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2.xml" ContentType="application/vnd.openxmlformats-officedocument.drawing+xml"/>
  <Override PartName="/xl/slicers/slicer2.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codeName="ThisWorkbook" hidePivotFieldList="1" defaultThemeVersion="166925"/>
  <mc:AlternateContent xmlns:mc="http://schemas.openxmlformats.org/markup-compatibility/2006">
    <mc:Choice Requires="x15">
      <x15ac:absPath xmlns:x15ac="http://schemas.microsoft.com/office/spreadsheetml/2010/11/ac" url="C:\Users\HP\Desktop\NAZZY'WORKS\"/>
    </mc:Choice>
  </mc:AlternateContent>
  <xr:revisionPtr revIDLastSave="0" documentId="13_ncr:1_{373372FF-A0EC-4225-A50F-94C29EF634DD}" xr6:coauthVersionLast="47" xr6:coauthVersionMax="47" xr10:uidLastSave="{00000000-0000-0000-0000-000000000000}"/>
  <bookViews>
    <workbookView xWindow="-120" yWindow="-120" windowWidth="24240" windowHeight="13140" activeTab="3" xr2:uid="{9F3EE2F1-A85A-4470-9DCF-4502950B30A6}"/>
  </bookViews>
  <sheets>
    <sheet name="Pivot_table" sheetId="3" r:id="rId1"/>
    <sheet name="Dashboard2" sheetId="4" r:id="rId2"/>
    <sheet name="car_price_dataset" sheetId="1" r:id="rId3"/>
    <sheet name="Dashboard1" sheetId="2" r:id="rId4"/>
  </sheets>
  <definedNames>
    <definedName name="Slicer_Brand">#N/A</definedName>
    <definedName name="Slicer_Fuel_Type">#N/A</definedName>
    <definedName name="Slicer_Transmission">#N/A</definedName>
    <definedName name="Slicer_Year">#N/A</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 r:id="rId8"/>
        <x14:slicerCache r:id="rId9"/>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K25" i="3" l="1"/>
  <c r="J25" i="3"/>
  <c r="G25" i="3"/>
  <c r="I25" i="3"/>
  <c r="H25" i="3"/>
  <c r="M20" i="1" a="1"/>
  <c r="M20" i="1"/>
  <c r="M21" i="1" a="1"/>
  <c r="M21" i="1"/>
  <c r="M22" i="1" a="1"/>
  <c r="M22" i="1"/>
  <c r="M23" i="1" a="1"/>
  <c r="M23" i="1"/>
  <c r="M24" i="1" a="1"/>
  <c r="M24" i="1"/>
  <c r="M25" i="1" a="1"/>
  <c r="M25" i="1"/>
  <c r="M26" i="1" a="1"/>
  <c r="M26" i="1"/>
  <c r="M27" i="1" a="1"/>
  <c r="M27" i="1"/>
  <c r="M28" i="1" a="1"/>
  <c r="M28" i="1"/>
  <c r="M29" i="1" a="1"/>
  <c r="M29" i="1"/>
  <c r="M30" i="1" a="1"/>
  <c r="M30" i="1"/>
  <c r="M31" i="1" a="1"/>
  <c r="M31" i="1"/>
  <c r="M32" i="1" a="1"/>
  <c r="M32" i="1"/>
  <c r="M33" i="1" a="1"/>
  <c r="M33" i="1"/>
  <c r="M34" i="1" a="1"/>
  <c r="M34" i="1"/>
  <c r="M35" i="1" a="1"/>
  <c r="M35" i="1"/>
  <c r="M36" i="1" a="1"/>
  <c r="M36" i="1"/>
  <c r="M37" i="1" a="1"/>
  <c r="M37" i="1"/>
  <c r="M38" i="1" a="1"/>
  <c r="M38" i="1"/>
  <c r="M39" i="1" a="1"/>
  <c r="M39" i="1"/>
  <c r="M40" i="1" a="1"/>
  <c r="M40" i="1"/>
  <c r="M41" i="1" a="1"/>
  <c r="M41" i="1"/>
  <c r="M42" i="1" a="1"/>
  <c r="M42" i="1"/>
  <c r="M43" i="1" a="1"/>
  <c r="M43" i="1"/>
  <c r="M44" i="1" a="1"/>
  <c r="M44" i="1"/>
  <c r="M45" i="1" a="1"/>
  <c r="M45" i="1"/>
  <c r="M46" i="1" a="1"/>
  <c r="M46" i="1"/>
  <c r="M47" i="1" a="1"/>
  <c r="M47" i="1"/>
  <c r="M48" i="1" a="1"/>
  <c r="M48" i="1"/>
  <c r="M49" i="1" a="1"/>
  <c r="M49" i="1" s="1"/>
  <c r="M50" i="1" a="1"/>
  <c r="M50" i="1" s="1"/>
  <c r="M51" i="1" a="1"/>
  <c r="M51" i="1" s="1"/>
  <c r="M52" i="1" a="1"/>
  <c r="M52" i="1"/>
  <c r="M53" i="1" a="1"/>
  <c r="M53" i="1"/>
  <c r="M54" i="1" a="1"/>
  <c r="M54" i="1" s="1"/>
  <c r="M55" i="1" a="1"/>
  <c r="M55" i="1" s="1"/>
  <c r="M56" i="1" a="1"/>
  <c r="M56" i="1" s="1"/>
  <c r="M57" i="1" a="1"/>
  <c r="M57" i="1" s="1"/>
  <c r="M58" i="1" a="1"/>
  <c r="M58" i="1"/>
  <c r="M59" i="1" a="1"/>
  <c r="M59" i="1" s="1"/>
  <c r="M60" i="1" a="1"/>
  <c r="M60" i="1" s="1"/>
  <c r="M61" i="1" a="1"/>
  <c r="M61" i="1" s="1"/>
  <c r="M62" i="1" a="1"/>
  <c r="M62" i="1" s="1"/>
  <c r="M63" i="1" a="1"/>
  <c r="M63" i="1" s="1"/>
  <c r="M64" i="1" a="1"/>
  <c r="M64" i="1" s="1"/>
  <c r="M65" i="1" a="1"/>
  <c r="M65" i="1" s="1"/>
  <c r="M66" i="1" a="1"/>
  <c r="M66" i="1" s="1"/>
  <c r="M67" i="1" a="1"/>
  <c r="M67" i="1" s="1"/>
  <c r="M68" i="1" a="1"/>
  <c r="M68" i="1" s="1"/>
  <c r="M69" i="1" a="1"/>
  <c r="M69" i="1" s="1"/>
  <c r="M70" i="1" a="1"/>
  <c r="M70" i="1" s="1"/>
  <c r="M71" i="1" a="1"/>
  <c r="M71" i="1" s="1"/>
  <c r="M72" i="1" a="1"/>
  <c r="M72" i="1" s="1"/>
  <c r="M73" i="1" a="1"/>
  <c r="M73" i="1" s="1"/>
  <c r="M74" i="1" a="1"/>
  <c r="M74" i="1" s="1"/>
  <c r="M75" i="1" a="1"/>
  <c r="M75" i="1" s="1"/>
  <c r="M76" i="1" a="1"/>
  <c r="M76" i="1" s="1"/>
  <c r="M77" i="1" a="1"/>
  <c r="M77" i="1" s="1"/>
  <c r="M78" i="1" a="1"/>
  <c r="M78" i="1" s="1"/>
  <c r="M79" i="1" a="1"/>
  <c r="M79" i="1" s="1"/>
  <c r="M80" i="1" a="1"/>
  <c r="M80" i="1" s="1"/>
  <c r="M81" i="1" a="1"/>
  <c r="M81" i="1" s="1"/>
  <c r="M82" i="1" a="1"/>
  <c r="M82" i="1" s="1"/>
  <c r="M83" i="1" a="1"/>
  <c r="M83" i="1" s="1"/>
  <c r="M84" i="1" a="1"/>
  <c r="M84" i="1" s="1"/>
  <c r="M85" i="1" a="1"/>
  <c r="M85" i="1" s="1"/>
  <c r="M86" i="1" a="1"/>
  <c r="M86" i="1" s="1"/>
  <c r="M87" i="1" a="1"/>
  <c r="M87" i="1" s="1"/>
  <c r="M88" i="1" a="1"/>
  <c r="M88" i="1" s="1"/>
  <c r="M89" i="1" a="1"/>
  <c r="M89" i="1" s="1"/>
  <c r="M90" i="1" a="1"/>
  <c r="M90" i="1" s="1"/>
  <c r="M91" i="1" a="1"/>
  <c r="M91" i="1" s="1"/>
  <c r="M92" i="1" a="1"/>
  <c r="M92" i="1" s="1"/>
  <c r="M93" i="1" a="1"/>
  <c r="M93" i="1" s="1"/>
  <c r="M94" i="1" a="1"/>
  <c r="M94" i="1" s="1"/>
  <c r="M95" i="1" a="1"/>
  <c r="M95" i="1" s="1"/>
  <c r="M96" i="1" a="1"/>
  <c r="M96" i="1"/>
  <c r="M97" i="1" a="1"/>
  <c r="M97" i="1" s="1"/>
  <c r="M98" i="1" a="1"/>
  <c r="M98" i="1"/>
  <c r="M99" i="1" a="1"/>
  <c r="M99" i="1" s="1"/>
  <c r="M100" i="1" a="1"/>
  <c r="M100" i="1" s="1"/>
  <c r="M101" i="1" a="1"/>
  <c r="M101" i="1" s="1"/>
  <c r="M102" i="1" a="1"/>
  <c r="M102" i="1"/>
  <c r="M103" i="1" a="1"/>
  <c r="M103" i="1" s="1"/>
  <c r="M104" i="1" a="1"/>
  <c r="M104" i="1"/>
  <c r="M105" i="1" a="1"/>
  <c r="M105" i="1" s="1"/>
  <c r="M106" i="1" a="1"/>
  <c r="M106" i="1" s="1"/>
  <c r="M107" i="1" a="1"/>
  <c r="M107" i="1" s="1"/>
  <c r="M108" i="1" a="1"/>
  <c r="M108" i="1" s="1"/>
  <c r="M109" i="1" a="1"/>
  <c r="M109" i="1" s="1"/>
  <c r="M110" i="1" a="1"/>
  <c r="M110" i="1" s="1"/>
  <c r="M111" i="1" a="1"/>
  <c r="M111" i="1" s="1"/>
  <c r="M112" i="1" a="1"/>
  <c r="M112" i="1" s="1"/>
  <c r="M113" i="1" a="1"/>
  <c r="M113" i="1" s="1"/>
  <c r="M114" i="1" a="1"/>
  <c r="M114" i="1"/>
  <c r="M115" i="1" a="1"/>
  <c r="M115" i="1" s="1"/>
  <c r="M116" i="1" a="1"/>
  <c r="M116" i="1"/>
  <c r="M117" i="1" a="1"/>
  <c r="M117" i="1" s="1"/>
  <c r="M118" i="1" a="1"/>
  <c r="M118" i="1" s="1"/>
  <c r="M119" i="1" a="1"/>
  <c r="M119" i="1" s="1"/>
  <c r="M120" i="1" a="1"/>
  <c r="M120" i="1" s="1"/>
  <c r="M121" i="1" a="1"/>
  <c r="M121" i="1" s="1"/>
  <c r="M122" i="1" a="1"/>
  <c r="M122" i="1"/>
  <c r="M123" i="1" a="1"/>
  <c r="M123" i="1"/>
  <c r="M124" i="1" a="1"/>
  <c r="M124" i="1"/>
  <c r="M125" i="1" a="1"/>
  <c r="M125" i="1" s="1"/>
  <c r="M126" i="1" a="1"/>
  <c r="M126" i="1" s="1"/>
  <c r="M127" i="1" a="1"/>
  <c r="M127" i="1"/>
  <c r="M128" i="1" a="1"/>
  <c r="M128" i="1" s="1"/>
  <c r="M129" i="1" a="1"/>
  <c r="M129" i="1" s="1"/>
  <c r="M130" i="1" a="1"/>
  <c r="M130" i="1"/>
  <c r="M131" i="1" a="1"/>
  <c r="M131" i="1"/>
  <c r="M132" i="1" a="1"/>
  <c r="M132" i="1" s="1"/>
  <c r="M133" i="1" a="1"/>
  <c r="M133" i="1" s="1"/>
  <c r="M134" i="1" a="1"/>
  <c r="M134" i="1"/>
  <c r="M135" i="1" a="1"/>
  <c r="M135" i="1"/>
  <c r="M136" i="1" a="1"/>
  <c r="M136" i="1" s="1"/>
  <c r="M137" i="1" a="1"/>
  <c r="M137" i="1" s="1"/>
  <c r="M138" i="1" a="1"/>
  <c r="M138" i="1"/>
  <c r="M139" i="1" a="1"/>
  <c r="M139" i="1" s="1"/>
  <c r="M140" i="1" a="1"/>
  <c r="M140" i="1" s="1"/>
  <c r="M141" i="1" a="1"/>
  <c r="M141" i="1"/>
  <c r="M142" i="1" a="1"/>
  <c r="M142" i="1"/>
  <c r="M143" i="1" a="1"/>
  <c r="M143" i="1" s="1"/>
  <c r="M144" i="1" a="1"/>
  <c r="M144" i="1" s="1"/>
  <c r="M145" i="1" a="1"/>
  <c r="M145" i="1"/>
  <c r="M146" i="1" a="1"/>
  <c r="M146" i="1" s="1"/>
  <c r="M147" i="1" a="1"/>
  <c r="M147" i="1" s="1"/>
  <c r="M148" i="1" a="1"/>
  <c r="M148" i="1"/>
  <c r="M149" i="1" a="1"/>
  <c r="M149" i="1"/>
  <c r="M150" i="1" a="1"/>
  <c r="M150" i="1" s="1"/>
  <c r="M151" i="1" a="1"/>
  <c r="M151" i="1" s="1"/>
  <c r="M152" i="1" a="1"/>
  <c r="M152" i="1"/>
  <c r="M153" i="1" a="1"/>
  <c r="M153" i="1"/>
  <c r="M154" i="1" a="1"/>
  <c r="M154" i="1" s="1"/>
  <c r="M155" i="1" a="1"/>
  <c r="M155" i="1" s="1"/>
  <c r="M156" i="1" a="1"/>
  <c r="M156" i="1"/>
  <c r="M157" i="1" a="1"/>
  <c r="M157" i="1"/>
  <c r="M158" i="1" a="1"/>
  <c r="M158" i="1" s="1"/>
  <c r="M159" i="1" a="1"/>
  <c r="M159" i="1" s="1"/>
  <c r="M160" i="1" a="1"/>
  <c r="M160" i="1" s="1"/>
  <c r="M161" i="1" a="1"/>
  <c r="M161" i="1" s="1"/>
  <c r="M162" i="1" a="1"/>
  <c r="M162" i="1" s="1"/>
  <c r="M163" i="1" a="1"/>
  <c r="M163" i="1" s="1"/>
  <c r="M164" i="1" a="1"/>
  <c r="M164" i="1" s="1"/>
  <c r="M165" i="1" a="1"/>
  <c r="M165" i="1" s="1"/>
  <c r="M166" i="1" a="1"/>
  <c r="M166" i="1" s="1"/>
  <c r="M167" i="1" a="1"/>
  <c r="M167" i="1" s="1"/>
  <c r="M168" i="1" a="1"/>
  <c r="M168" i="1"/>
  <c r="M169" i="1" a="1"/>
  <c r="M169" i="1" s="1"/>
  <c r="M170" i="1" a="1"/>
  <c r="M170" i="1"/>
  <c r="M171" i="1" a="1"/>
  <c r="M171" i="1" s="1"/>
  <c r="M172" i="1" a="1"/>
  <c r="M172" i="1" s="1"/>
  <c r="M173" i="1" a="1"/>
  <c r="M173" i="1" s="1"/>
  <c r="M174" i="1" a="1"/>
  <c r="M174" i="1"/>
  <c r="M175" i="1" a="1"/>
  <c r="M175" i="1" s="1"/>
  <c r="M176" i="1" a="1"/>
  <c r="M176" i="1" s="1"/>
  <c r="M177" i="1" a="1"/>
  <c r="M177" i="1" s="1"/>
  <c r="M178" i="1" a="1"/>
  <c r="M178" i="1" s="1"/>
  <c r="M179" i="1" a="1"/>
  <c r="M179" i="1" s="1"/>
  <c r="M180" i="1" a="1"/>
  <c r="M180" i="1" s="1"/>
  <c r="M181" i="1" a="1"/>
  <c r="M181" i="1" s="1"/>
  <c r="M182" i="1" a="1"/>
  <c r="M182" i="1" s="1"/>
  <c r="M183" i="1" a="1"/>
  <c r="M183" i="1" s="1"/>
  <c r="M184" i="1" a="1"/>
  <c r="M184" i="1" s="1"/>
  <c r="M185" i="1" a="1"/>
  <c r="M185" i="1" s="1"/>
  <c r="M186" i="1" a="1"/>
  <c r="M186" i="1" s="1"/>
  <c r="M187" i="1" a="1"/>
  <c r="M187" i="1" s="1"/>
  <c r="M188" i="1" a="1"/>
  <c r="M188" i="1" s="1"/>
  <c r="M189" i="1" a="1"/>
  <c r="M189" i="1" s="1"/>
  <c r="M190" i="1" a="1"/>
  <c r="M190" i="1" s="1"/>
  <c r="M191" i="1" a="1"/>
  <c r="M191" i="1" s="1"/>
  <c r="M192" i="1" a="1"/>
  <c r="M192" i="1" s="1"/>
  <c r="M193" i="1" a="1"/>
  <c r="M193" i="1" s="1"/>
  <c r="M194" i="1" a="1"/>
  <c r="M194" i="1" s="1"/>
  <c r="M195" i="1" a="1"/>
  <c r="M195" i="1" s="1"/>
  <c r="M196" i="1" a="1"/>
  <c r="M196" i="1" s="1"/>
  <c r="M197" i="1" a="1"/>
  <c r="M197" i="1" s="1"/>
  <c r="M198" i="1" a="1"/>
  <c r="M198" i="1" s="1"/>
  <c r="M199" i="1" a="1"/>
  <c r="M199" i="1" s="1"/>
  <c r="M200" i="1" a="1"/>
  <c r="M200" i="1" s="1"/>
  <c r="M201" i="1" a="1"/>
  <c r="M201" i="1" s="1"/>
  <c r="M202" i="1" a="1"/>
  <c r="M202" i="1" s="1"/>
  <c r="M203" i="1" a="1"/>
  <c r="M203" i="1" s="1"/>
  <c r="M204" i="1" a="1"/>
  <c r="M204" i="1" s="1"/>
  <c r="M205" i="1" a="1"/>
  <c r="M205" i="1" s="1"/>
  <c r="M206" i="1" a="1"/>
  <c r="M206" i="1" s="1"/>
  <c r="M207" i="1" a="1"/>
  <c r="M207" i="1" s="1"/>
  <c r="M208" i="1" a="1"/>
  <c r="M208" i="1" s="1"/>
  <c r="M209" i="1" a="1"/>
  <c r="M209" i="1" s="1"/>
  <c r="M210" i="1" a="1"/>
  <c r="M210" i="1" s="1"/>
  <c r="M211" i="1" a="1"/>
  <c r="M211" i="1" s="1"/>
  <c r="M212" i="1" a="1"/>
  <c r="M212" i="1" s="1"/>
  <c r="M213" i="1" a="1"/>
  <c r="M213" i="1"/>
  <c r="M214" i="1" a="1"/>
  <c r="M214" i="1" s="1"/>
  <c r="M215" i="1" a="1"/>
  <c r="M215" i="1" s="1"/>
  <c r="M216" i="1" a="1"/>
  <c r="M216" i="1" s="1"/>
  <c r="M217" i="1" a="1"/>
  <c r="M217" i="1" s="1"/>
  <c r="M218" i="1" a="1"/>
  <c r="M218" i="1" s="1"/>
  <c r="M219" i="1" a="1"/>
  <c r="M219" i="1" s="1"/>
  <c r="M220" i="1" a="1"/>
  <c r="M220" i="1" s="1"/>
  <c r="M221" i="1" a="1"/>
  <c r="M221" i="1" s="1"/>
  <c r="M222" i="1" a="1"/>
  <c r="M222" i="1" s="1"/>
  <c r="M223" i="1" a="1"/>
  <c r="M223" i="1" s="1"/>
  <c r="M224" i="1" a="1"/>
  <c r="M224" i="1" s="1"/>
  <c r="M225" i="1" a="1"/>
  <c r="M225" i="1" s="1"/>
  <c r="M226" i="1" a="1"/>
  <c r="M226" i="1" s="1"/>
  <c r="M227" i="1" a="1"/>
  <c r="M227" i="1" s="1"/>
  <c r="M228" i="1" a="1"/>
  <c r="M228" i="1"/>
  <c r="M229" i="1" a="1"/>
  <c r="M229" i="1" s="1"/>
  <c r="M230" i="1" a="1"/>
  <c r="M230" i="1" s="1"/>
  <c r="M231" i="1" a="1"/>
  <c r="M231" i="1" s="1"/>
  <c r="M232" i="1" a="1"/>
  <c r="M232" i="1" s="1"/>
  <c r="M233" i="1" a="1"/>
  <c r="M233" i="1" s="1"/>
  <c r="M234" i="1" a="1"/>
  <c r="M234" i="1" s="1"/>
  <c r="M235" i="1" a="1"/>
  <c r="M235" i="1" s="1"/>
  <c r="M236" i="1" a="1"/>
  <c r="M236" i="1" s="1"/>
  <c r="M237" i="1" a="1"/>
  <c r="M237" i="1" s="1"/>
  <c r="M238" i="1" a="1"/>
  <c r="M238" i="1" s="1"/>
  <c r="M239" i="1" a="1"/>
  <c r="M239" i="1" s="1"/>
  <c r="M240" i="1" a="1"/>
  <c r="M240" i="1" s="1"/>
  <c r="M241" i="1" a="1"/>
  <c r="M241" i="1" s="1"/>
  <c r="M242" i="1" a="1"/>
  <c r="M242" i="1" s="1"/>
  <c r="M243" i="1" a="1"/>
  <c r="M243" i="1" s="1"/>
  <c r="M244" i="1" a="1"/>
  <c r="M244" i="1" s="1"/>
  <c r="M245" i="1" a="1"/>
  <c r="M245" i="1" s="1"/>
  <c r="M246" i="1" a="1"/>
  <c r="M246" i="1" s="1"/>
  <c r="M247" i="1" a="1"/>
  <c r="M247" i="1" s="1"/>
  <c r="M248" i="1" a="1"/>
  <c r="M248" i="1" s="1"/>
  <c r="M249" i="1" a="1"/>
  <c r="M249" i="1" s="1"/>
  <c r="M250" i="1" a="1"/>
  <c r="M250" i="1" s="1"/>
  <c r="M251" i="1" a="1"/>
  <c r="M251" i="1" s="1"/>
  <c r="M252" i="1" a="1"/>
  <c r="M252" i="1" s="1"/>
  <c r="M253" i="1" a="1"/>
  <c r="M253" i="1" s="1"/>
  <c r="M254" i="1" a="1"/>
  <c r="M254" i="1" s="1"/>
  <c r="M255" i="1" a="1"/>
  <c r="M255" i="1" s="1"/>
  <c r="M256" i="1" a="1"/>
  <c r="M256" i="1" s="1"/>
  <c r="M257" i="1" a="1"/>
  <c r="M257" i="1" s="1"/>
  <c r="M258" i="1" a="1"/>
  <c r="M258" i="1" s="1"/>
  <c r="M259" i="1" a="1"/>
  <c r="M259" i="1" s="1"/>
  <c r="M260" i="1" a="1"/>
  <c r="M260" i="1" s="1"/>
  <c r="M261" i="1" a="1"/>
  <c r="M261" i="1" s="1"/>
  <c r="M262" i="1" a="1"/>
  <c r="M262" i="1" s="1"/>
  <c r="M263" i="1" a="1"/>
  <c r="M263" i="1" s="1"/>
  <c r="M264" i="1" a="1"/>
  <c r="M264" i="1" s="1"/>
  <c r="M265" i="1" a="1"/>
  <c r="M265" i="1" s="1"/>
  <c r="M266" i="1" a="1"/>
  <c r="M266" i="1" s="1"/>
  <c r="M267" i="1" a="1"/>
  <c r="M267" i="1" s="1"/>
  <c r="M268" i="1" a="1"/>
  <c r="M268" i="1" s="1"/>
  <c r="M269" i="1" a="1"/>
  <c r="M269" i="1" s="1"/>
  <c r="M270" i="1" a="1"/>
  <c r="M270" i="1" s="1"/>
  <c r="M271" i="1" a="1"/>
  <c r="M271" i="1" s="1"/>
  <c r="M272" i="1" a="1"/>
  <c r="M272" i="1" s="1"/>
  <c r="M273" i="1" a="1"/>
  <c r="M273" i="1" s="1"/>
  <c r="M274" i="1" a="1"/>
  <c r="M274" i="1" s="1"/>
  <c r="M275" i="1" a="1"/>
  <c r="M275" i="1" s="1"/>
  <c r="M276" i="1" a="1"/>
  <c r="M276" i="1" s="1"/>
  <c r="M277" i="1" a="1"/>
  <c r="M277" i="1" s="1"/>
  <c r="M278" i="1" a="1"/>
  <c r="M278" i="1" s="1"/>
  <c r="M279" i="1" a="1"/>
  <c r="M279" i="1" s="1"/>
  <c r="M280" i="1" a="1"/>
  <c r="M280" i="1" s="1"/>
  <c r="M281" i="1" a="1"/>
  <c r="M281" i="1" s="1"/>
  <c r="M282" i="1" a="1"/>
  <c r="M282" i="1"/>
  <c r="M283" i="1" a="1"/>
  <c r="M283" i="1" s="1"/>
  <c r="M284" i="1" a="1"/>
  <c r="M284" i="1" s="1"/>
  <c r="M285" i="1" a="1"/>
  <c r="M285" i="1" s="1"/>
  <c r="M286" i="1" a="1"/>
  <c r="M286" i="1" s="1"/>
  <c r="M287" i="1" a="1"/>
  <c r="M287" i="1" s="1"/>
  <c r="M288" i="1" a="1"/>
  <c r="M288" i="1" s="1"/>
  <c r="M289" i="1" a="1"/>
  <c r="M289" i="1" s="1"/>
  <c r="M290" i="1" a="1"/>
  <c r="M290" i="1" s="1"/>
  <c r="M291" i="1" a="1"/>
  <c r="M291" i="1" s="1"/>
  <c r="M292" i="1" a="1"/>
  <c r="M292" i="1"/>
  <c r="M293" i="1" a="1"/>
  <c r="M293" i="1" s="1"/>
  <c r="M294" i="1" a="1"/>
  <c r="M294" i="1"/>
  <c r="M295" i="1" a="1"/>
  <c r="M295" i="1" s="1"/>
  <c r="M296" i="1" a="1"/>
  <c r="M296" i="1" s="1"/>
  <c r="M297" i="1" a="1"/>
  <c r="M297" i="1" s="1"/>
  <c r="M298" i="1" a="1"/>
  <c r="M298" i="1" s="1"/>
  <c r="M299" i="1" a="1"/>
  <c r="M299" i="1" s="1"/>
  <c r="M300" i="1" a="1"/>
  <c r="M300" i="1" s="1"/>
  <c r="M301" i="1" a="1"/>
  <c r="M301" i="1" s="1"/>
  <c r="M302" i="1" a="1"/>
  <c r="M302" i="1" s="1"/>
  <c r="M303" i="1" a="1"/>
  <c r="M303" i="1" s="1"/>
  <c r="M304" i="1" a="1"/>
  <c r="M304" i="1" s="1"/>
  <c r="M305" i="1" a="1"/>
  <c r="M305" i="1" s="1"/>
  <c r="M306" i="1" a="1"/>
  <c r="M306" i="1" s="1"/>
  <c r="M307" i="1" a="1"/>
  <c r="M307" i="1" s="1"/>
  <c r="M308" i="1" a="1"/>
  <c r="M308" i="1" s="1"/>
  <c r="M309" i="1" a="1"/>
  <c r="M309" i="1" s="1"/>
  <c r="M310" i="1" a="1"/>
  <c r="M310" i="1" s="1"/>
  <c r="M311" i="1" a="1"/>
  <c r="M311" i="1" s="1"/>
  <c r="M312" i="1" a="1"/>
  <c r="M312" i="1" s="1"/>
  <c r="M313" i="1" a="1"/>
  <c r="M313" i="1"/>
  <c r="M314" i="1" a="1"/>
  <c r="M314" i="1" s="1"/>
  <c r="M315" i="1" a="1"/>
  <c r="M315" i="1" s="1"/>
  <c r="M316" i="1" a="1"/>
  <c r="M316" i="1" s="1"/>
  <c r="M317" i="1" a="1"/>
  <c r="M317" i="1" s="1"/>
  <c r="M318" i="1" a="1"/>
  <c r="M318" i="1" s="1"/>
  <c r="M319" i="1" a="1"/>
  <c r="M319" i="1" s="1"/>
  <c r="M320" i="1" a="1"/>
  <c r="M320" i="1" s="1"/>
  <c r="M321" i="1" a="1"/>
  <c r="M321" i="1" s="1"/>
  <c r="M322" i="1" a="1"/>
  <c r="M322" i="1" s="1"/>
  <c r="M323" i="1" a="1"/>
  <c r="M323" i="1" s="1"/>
  <c r="M324" i="1" a="1"/>
  <c r="M324" i="1" s="1"/>
  <c r="M325" i="1" a="1"/>
  <c r="M325" i="1" s="1"/>
  <c r="M326" i="1" a="1"/>
  <c r="M326" i="1" s="1"/>
  <c r="M327" i="1" a="1"/>
  <c r="M327" i="1" s="1"/>
  <c r="M328" i="1" a="1"/>
  <c r="M328" i="1" s="1"/>
  <c r="M329" i="1" a="1"/>
  <c r="M329" i="1" s="1"/>
  <c r="M330" i="1" a="1"/>
  <c r="M330" i="1" s="1"/>
  <c r="M331" i="1" a="1"/>
  <c r="M331" i="1"/>
  <c r="M332" i="1" a="1"/>
  <c r="M332" i="1" s="1"/>
  <c r="M333" i="1" a="1"/>
  <c r="M333" i="1" s="1"/>
  <c r="M334" i="1" a="1"/>
  <c r="M334" i="1" s="1"/>
  <c r="M335" i="1" a="1"/>
  <c r="M335" i="1"/>
  <c r="M336" i="1" a="1"/>
  <c r="M336" i="1" s="1"/>
  <c r="M337" i="1" a="1"/>
  <c r="M337" i="1" s="1"/>
  <c r="M338" i="1" a="1"/>
  <c r="M338" i="1" s="1"/>
  <c r="M339" i="1" a="1"/>
  <c r="M339" i="1"/>
  <c r="M340" i="1" a="1"/>
  <c r="M340" i="1" s="1"/>
  <c r="M341" i="1" a="1"/>
  <c r="M341" i="1"/>
  <c r="M342" i="1" a="1"/>
  <c r="M342" i="1" s="1"/>
  <c r="M343" i="1" a="1"/>
  <c r="M343" i="1"/>
  <c r="M344" i="1" a="1"/>
  <c r="M344" i="1" s="1"/>
  <c r="M345" i="1" a="1"/>
  <c r="M345" i="1" s="1"/>
  <c r="M346" i="1" a="1"/>
  <c r="M346" i="1" s="1"/>
  <c r="M347" i="1" a="1"/>
  <c r="M347" i="1" s="1"/>
  <c r="M348" i="1" a="1"/>
  <c r="M348" i="1" s="1"/>
  <c r="M349" i="1" a="1"/>
  <c r="M349" i="1" s="1"/>
  <c r="M350" i="1" a="1"/>
  <c r="M350" i="1" s="1"/>
  <c r="M351" i="1" a="1"/>
  <c r="M351" i="1"/>
  <c r="M352" i="1" a="1"/>
  <c r="M352" i="1" s="1"/>
  <c r="M353" i="1" a="1"/>
  <c r="M353" i="1" s="1"/>
  <c r="M354" i="1" a="1"/>
  <c r="M354" i="1" s="1"/>
  <c r="M355" i="1" a="1"/>
  <c r="M355" i="1" s="1"/>
  <c r="M356" i="1" a="1"/>
  <c r="M356" i="1" s="1"/>
  <c r="M357" i="1" a="1"/>
  <c r="M357" i="1" s="1"/>
  <c r="M358" i="1" a="1"/>
  <c r="M358" i="1" s="1"/>
  <c r="M359" i="1" a="1"/>
  <c r="M359" i="1" s="1"/>
  <c r="M360" i="1" a="1"/>
  <c r="M360" i="1" s="1"/>
  <c r="M361" i="1" a="1"/>
  <c r="M361" i="1" s="1"/>
  <c r="M362" i="1" a="1"/>
  <c r="M362" i="1" s="1"/>
  <c r="M363" i="1" a="1"/>
  <c r="M363" i="1" s="1"/>
  <c r="M364" i="1" a="1"/>
  <c r="M364" i="1"/>
  <c r="M365" i="1" a="1"/>
  <c r="M365" i="1" s="1"/>
  <c r="M366" i="1" a="1"/>
  <c r="M366" i="1" s="1"/>
  <c r="M367" i="1" a="1"/>
  <c r="M367" i="1" s="1"/>
  <c r="M368" i="1" a="1"/>
  <c r="M368" i="1" s="1"/>
  <c r="M369" i="1" a="1"/>
  <c r="M369" i="1" s="1"/>
  <c r="M370" i="1" a="1"/>
  <c r="M370" i="1" s="1"/>
  <c r="M371" i="1" a="1"/>
  <c r="M371" i="1" s="1"/>
  <c r="M372" i="1" a="1"/>
  <c r="M372" i="1" s="1"/>
  <c r="M373" i="1" a="1"/>
  <c r="M373" i="1" s="1"/>
  <c r="M374" i="1" a="1"/>
  <c r="M374" i="1" s="1"/>
  <c r="M375" i="1" a="1"/>
  <c r="M375" i="1" s="1"/>
  <c r="M376" i="1" a="1"/>
  <c r="M376" i="1" s="1"/>
  <c r="M377" i="1" a="1"/>
  <c r="M377" i="1"/>
  <c r="M378" i="1" a="1"/>
  <c r="M378" i="1" s="1"/>
  <c r="M379" i="1" a="1"/>
  <c r="M379" i="1" s="1"/>
  <c r="M380" i="1" a="1"/>
  <c r="M380" i="1" s="1"/>
  <c r="M381" i="1" a="1"/>
  <c r="M381" i="1" s="1"/>
  <c r="M382" i="1" a="1"/>
  <c r="M382" i="1" s="1"/>
  <c r="M383" i="1" a="1"/>
  <c r="M383" i="1" s="1"/>
  <c r="M384" i="1" a="1"/>
  <c r="M384" i="1" s="1"/>
  <c r="M385" i="1" a="1"/>
  <c r="M385" i="1" s="1"/>
  <c r="M386" i="1" a="1"/>
  <c r="M386" i="1" s="1"/>
  <c r="M387" i="1" a="1"/>
  <c r="M387" i="1" s="1"/>
  <c r="M388" i="1" a="1"/>
  <c r="M388" i="1" s="1"/>
  <c r="M389" i="1" a="1"/>
  <c r="M389" i="1" s="1"/>
  <c r="M390" i="1" a="1"/>
  <c r="M390" i="1" s="1"/>
  <c r="M391" i="1" a="1"/>
  <c r="M391" i="1" s="1"/>
  <c r="M392" i="1" a="1"/>
  <c r="M392" i="1" s="1"/>
  <c r="M393" i="1" a="1"/>
  <c r="M393" i="1" s="1"/>
  <c r="M394" i="1" a="1"/>
  <c r="M394" i="1"/>
  <c r="M395" i="1" a="1"/>
  <c r="M395" i="1" s="1"/>
  <c r="M396" i="1" a="1"/>
  <c r="M396" i="1" s="1"/>
  <c r="M397" i="1" a="1"/>
  <c r="M397" i="1" s="1"/>
  <c r="M398" i="1" a="1"/>
  <c r="M398" i="1" s="1"/>
  <c r="M399" i="1" a="1"/>
  <c r="M399" i="1" s="1"/>
  <c r="M400" i="1" a="1"/>
  <c r="M400" i="1" s="1"/>
  <c r="M401" i="1" a="1"/>
  <c r="M401" i="1" s="1"/>
  <c r="M402" i="1" a="1"/>
  <c r="M402" i="1" s="1"/>
  <c r="M403" i="1" a="1"/>
  <c r="M403" i="1" s="1"/>
  <c r="M404" i="1" a="1"/>
  <c r="M404" i="1" s="1"/>
  <c r="M405" i="1" a="1"/>
  <c r="M405" i="1" s="1"/>
  <c r="M406" i="1" a="1"/>
  <c r="M406" i="1" s="1"/>
  <c r="M407" i="1" a="1"/>
  <c r="M407" i="1" s="1"/>
  <c r="M408" i="1" a="1"/>
  <c r="M408" i="1" s="1"/>
  <c r="M409" i="1" a="1"/>
  <c r="M409" i="1" s="1"/>
  <c r="M410" i="1" a="1"/>
  <c r="M410" i="1" s="1"/>
  <c r="M411" i="1" a="1"/>
  <c r="M411" i="1"/>
  <c r="M412" i="1" a="1"/>
  <c r="M412" i="1" s="1"/>
  <c r="M413" i="1" a="1"/>
  <c r="M413" i="1" s="1"/>
  <c r="M414" i="1" a="1"/>
  <c r="M414" i="1" s="1"/>
  <c r="M415" i="1" a="1"/>
  <c r="M415" i="1" s="1"/>
  <c r="M416" i="1" a="1"/>
  <c r="M416" i="1" s="1"/>
  <c r="M417" i="1" a="1"/>
  <c r="M417" i="1" s="1"/>
  <c r="M418" i="1" a="1"/>
  <c r="M418" i="1" s="1"/>
  <c r="M419" i="1" a="1"/>
  <c r="M419" i="1" s="1"/>
  <c r="M420" i="1" a="1"/>
  <c r="M420" i="1" s="1"/>
  <c r="M421" i="1" a="1"/>
  <c r="M421" i="1" s="1"/>
  <c r="M422" i="1" a="1"/>
  <c r="M422" i="1" s="1"/>
  <c r="M423" i="1" a="1"/>
  <c r="M423" i="1" s="1"/>
  <c r="M424" i="1" a="1"/>
  <c r="M424" i="1" s="1"/>
  <c r="M425" i="1" a="1"/>
  <c r="M425" i="1" s="1"/>
  <c r="M426" i="1" a="1"/>
  <c r="M426" i="1" s="1"/>
  <c r="M427" i="1" a="1"/>
  <c r="M427" i="1" s="1"/>
  <c r="M428" i="1" a="1"/>
  <c r="M428" i="1" s="1"/>
  <c r="M429" i="1" a="1"/>
  <c r="M429" i="1" s="1"/>
  <c r="M430" i="1" a="1"/>
  <c r="M430" i="1" s="1"/>
  <c r="M431" i="1" a="1"/>
  <c r="M431" i="1" s="1"/>
  <c r="M432" i="1" a="1"/>
  <c r="M432" i="1"/>
  <c r="M433" i="1" a="1"/>
  <c r="M433" i="1" s="1"/>
  <c r="M434" i="1" a="1"/>
  <c r="M434" i="1" s="1"/>
  <c r="M435" i="1" a="1"/>
  <c r="M435" i="1" s="1"/>
  <c r="M436" i="1" a="1"/>
  <c r="M436" i="1" s="1"/>
  <c r="M437" i="1" a="1"/>
  <c r="M437" i="1"/>
  <c r="M438" i="1" a="1"/>
  <c r="M438" i="1"/>
  <c r="M439" i="1" a="1"/>
  <c r="M439" i="1"/>
  <c r="M440" i="1" a="1"/>
  <c r="M440" i="1"/>
  <c r="M441" i="1" a="1"/>
  <c r="M441" i="1"/>
  <c r="M442" i="1" a="1"/>
  <c r="M442" i="1"/>
  <c r="M443" i="1" a="1"/>
  <c r="M443" i="1"/>
  <c r="M444" i="1" a="1"/>
  <c r="M444" i="1" s="1"/>
  <c r="M445" i="1" a="1"/>
  <c r="M445" i="1" s="1"/>
  <c r="M446" i="1" a="1"/>
  <c r="M446" i="1" s="1"/>
  <c r="M447" i="1" a="1"/>
  <c r="M447" i="1" s="1"/>
  <c r="M448" i="1" a="1"/>
  <c r="M448" i="1" s="1"/>
  <c r="M449" i="1" a="1"/>
  <c r="M449" i="1" s="1"/>
  <c r="M450" i="1" a="1"/>
  <c r="M450" i="1" s="1"/>
  <c r="M451" i="1" a="1"/>
  <c r="M451" i="1" s="1"/>
  <c r="M452" i="1" a="1"/>
  <c r="M452" i="1" s="1"/>
  <c r="M453" i="1" a="1"/>
  <c r="M453" i="1" s="1"/>
  <c r="M454" i="1" a="1"/>
  <c r="M454" i="1" s="1"/>
  <c r="M455" i="1" a="1"/>
  <c r="M455" i="1" s="1"/>
  <c r="M456" i="1" a="1"/>
  <c r="M456" i="1" s="1"/>
  <c r="M457" i="1" a="1"/>
  <c r="M457" i="1" s="1"/>
  <c r="M458" i="1" a="1"/>
  <c r="M458" i="1" s="1"/>
  <c r="M459" i="1" a="1"/>
  <c r="M459" i="1" s="1"/>
  <c r="M460" i="1" a="1"/>
  <c r="M460" i="1" s="1"/>
  <c r="M461" i="1" a="1"/>
  <c r="M461" i="1"/>
  <c r="M462" i="1" a="1"/>
  <c r="M462" i="1" s="1"/>
  <c r="M463" i="1" a="1"/>
  <c r="M463" i="1" s="1"/>
  <c r="M464" i="1" a="1"/>
  <c r="M464" i="1" s="1"/>
  <c r="M465" i="1" a="1"/>
  <c r="M465" i="1" s="1"/>
  <c r="M466" i="1" a="1"/>
  <c r="M466" i="1" s="1"/>
  <c r="M467" i="1" a="1"/>
  <c r="M467" i="1" s="1"/>
  <c r="M468" i="1" a="1"/>
  <c r="M468" i="1" s="1"/>
  <c r="M469" i="1" a="1"/>
  <c r="M469" i="1" s="1"/>
  <c r="M470" i="1" a="1"/>
  <c r="M470" i="1" s="1"/>
  <c r="M471" i="1" a="1"/>
  <c r="M471" i="1" s="1"/>
  <c r="M472" i="1" a="1"/>
  <c r="M472" i="1" s="1"/>
  <c r="M473" i="1" a="1"/>
  <c r="M473" i="1"/>
  <c r="M474" i="1" a="1"/>
  <c r="M474" i="1" s="1"/>
  <c r="M475" i="1" a="1"/>
  <c r="M475" i="1" s="1"/>
  <c r="M476" i="1" a="1"/>
  <c r="M476" i="1" s="1"/>
  <c r="M477" i="1" a="1"/>
  <c r="M477" i="1" s="1"/>
  <c r="M478" i="1" a="1"/>
  <c r="M478" i="1" s="1"/>
  <c r="M479" i="1" a="1"/>
  <c r="M479" i="1" s="1"/>
  <c r="M480" i="1" a="1"/>
  <c r="M480" i="1" s="1"/>
  <c r="M481" i="1" a="1"/>
  <c r="M481" i="1" s="1"/>
  <c r="M482" i="1" a="1"/>
  <c r="M482" i="1" s="1"/>
  <c r="M483" i="1" a="1"/>
  <c r="M483" i="1" s="1"/>
  <c r="M484" i="1" a="1"/>
  <c r="M484" i="1" s="1"/>
  <c r="M485" i="1" a="1"/>
  <c r="M485" i="1" s="1"/>
  <c r="M486" i="1" a="1"/>
  <c r="M486" i="1" s="1"/>
  <c r="M487" i="1" a="1"/>
  <c r="M487" i="1" s="1"/>
  <c r="M488" i="1" a="1"/>
  <c r="M488" i="1" s="1"/>
  <c r="M489" i="1" a="1"/>
  <c r="M489" i="1" s="1"/>
  <c r="M490" i="1" a="1"/>
  <c r="M490" i="1" s="1"/>
  <c r="M491" i="1" a="1"/>
  <c r="M491" i="1" s="1"/>
  <c r="M492" i="1" a="1"/>
  <c r="M492" i="1" s="1"/>
  <c r="M493" i="1" a="1"/>
  <c r="M493" i="1" s="1"/>
  <c r="M494" i="1" a="1"/>
  <c r="M494" i="1" s="1"/>
  <c r="M495" i="1" a="1"/>
  <c r="M495" i="1" s="1"/>
  <c r="M496" i="1" a="1"/>
  <c r="M496" i="1" s="1"/>
  <c r="M497" i="1" a="1"/>
  <c r="M497" i="1" s="1"/>
  <c r="M498" i="1" a="1"/>
  <c r="M498" i="1" s="1"/>
  <c r="M499" i="1" a="1"/>
  <c r="M499" i="1" s="1"/>
  <c r="M500" i="1" a="1"/>
  <c r="M500" i="1"/>
  <c r="M501" i="1" a="1"/>
  <c r="M501" i="1" s="1"/>
  <c r="M502" i="1" a="1"/>
  <c r="M502" i="1" s="1"/>
  <c r="M503" i="1" a="1"/>
  <c r="M503" i="1" s="1"/>
  <c r="M504" i="1" a="1"/>
  <c r="M504" i="1" s="1"/>
  <c r="M505" i="1" a="1"/>
  <c r="M505" i="1" s="1"/>
  <c r="M506" i="1" a="1"/>
  <c r="M506" i="1" s="1"/>
  <c r="M507" i="1" a="1"/>
  <c r="M507" i="1" s="1"/>
  <c r="M508" i="1" a="1"/>
  <c r="M508" i="1" s="1"/>
  <c r="M509" i="1" a="1"/>
  <c r="M509" i="1" s="1"/>
  <c r="M510" i="1" a="1"/>
  <c r="M510" i="1" s="1"/>
  <c r="M511" i="1" a="1"/>
  <c r="M511" i="1" s="1"/>
  <c r="M512" i="1" a="1"/>
  <c r="M512" i="1" s="1"/>
  <c r="M513" i="1" a="1"/>
  <c r="M513" i="1" s="1"/>
  <c r="M514" i="1" a="1"/>
  <c r="M514" i="1" s="1"/>
  <c r="M515" i="1" a="1"/>
  <c r="M515" i="1" s="1"/>
  <c r="M516" i="1" a="1"/>
  <c r="M516" i="1" s="1"/>
  <c r="M517" i="1" a="1"/>
  <c r="M517" i="1" s="1"/>
  <c r="M518" i="1" a="1"/>
  <c r="M518" i="1"/>
  <c r="M519" i="1" a="1"/>
  <c r="M519" i="1" s="1"/>
  <c r="M520" i="1" a="1"/>
  <c r="M520" i="1"/>
  <c r="M521" i="1" a="1"/>
  <c r="M521" i="1" s="1"/>
  <c r="M522" i="1" a="1"/>
  <c r="M522" i="1"/>
  <c r="M523" i="1" a="1"/>
  <c r="M523" i="1" s="1"/>
  <c r="M524" i="1" a="1"/>
  <c r="M524" i="1" s="1"/>
  <c r="M525" i="1" a="1"/>
  <c r="M525" i="1" s="1"/>
  <c r="M526" i="1" a="1"/>
  <c r="M526" i="1" s="1"/>
  <c r="M527" i="1" a="1"/>
  <c r="M527" i="1" s="1"/>
  <c r="M528" i="1" a="1"/>
  <c r="M528" i="1" s="1"/>
  <c r="M529" i="1" a="1"/>
  <c r="M529" i="1" s="1"/>
  <c r="M530" i="1" a="1"/>
  <c r="M530" i="1" s="1"/>
  <c r="M531" i="1" a="1"/>
  <c r="M531" i="1" s="1"/>
  <c r="M532" i="1" a="1"/>
  <c r="M532" i="1" s="1"/>
  <c r="M533" i="1" a="1"/>
  <c r="M533" i="1" s="1"/>
  <c r="M534" i="1" a="1"/>
  <c r="M534" i="1" s="1"/>
  <c r="M535" i="1" a="1"/>
  <c r="M535" i="1" s="1"/>
  <c r="M536" i="1" a="1"/>
  <c r="M536" i="1" s="1"/>
  <c r="M537" i="1" a="1"/>
  <c r="M537" i="1" s="1"/>
  <c r="M538" i="1" a="1"/>
  <c r="M538" i="1" s="1"/>
  <c r="M539" i="1" a="1"/>
  <c r="M539" i="1" s="1"/>
  <c r="M540" i="1" a="1"/>
  <c r="M540" i="1" s="1"/>
  <c r="M541" i="1" a="1"/>
  <c r="M541" i="1" s="1"/>
  <c r="M542" i="1" a="1"/>
  <c r="M542" i="1" s="1"/>
  <c r="M543" i="1" a="1"/>
  <c r="M543" i="1"/>
  <c r="M544" i="1" a="1"/>
  <c r="M544" i="1" s="1"/>
  <c r="M545" i="1" a="1"/>
  <c r="M545" i="1"/>
  <c r="M546" i="1" a="1"/>
  <c r="M546" i="1" s="1"/>
  <c r="M547" i="1" a="1"/>
  <c r="M547" i="1"/>
  <c r="M548" i="1" a="1"/>
  <c r="M548" i="1" s="1"/>
  <c r="M549" i="1" a="1"/>
  <c r="M549" i="1" s="1"/>
  <c r="M550" i="1" a="1"/>
  <c r="M550" i="1" s="1"/>
  <c r="M551" i="1" a="1"/>
  <c r="M551" i="1" s="1"/>
  <c r="M552" i="1" a="1"/>
  <c r="M552" i="1" s="1"/>
  <c r="M553" i="1" a="1"/>
  <c r="M553" i="1" s="1"/>
  <c r="M554" i="1" a="1"/>
  <c r="M554" i="1" s="1"/>
  <c r="M555" i="1" a="1"/>
  <c r="M555" i="1"/>
  <c r="M556" i="1" a="1"/>
  <c r="M556" i="1" s="1"/>
  <c r="M557" i="1" a="1"/>
  <c r="M557" i="1" s="1"/>
  <c r="M558" i="1" a="1"/>
  <c r="M558" i="1" s="1"/>
  <c r="M559" i="1" a="1"/>
  <c r="M559" i="1" s="1"/>
  <c r="M560" i="1" a="1"/>
  <c r="M560" i="1" s="1"/>
  <c r="M561" i="1" a="1"/>
  <c r="M561" i="1" s="1"/>
  <c r="M562" i="1" a="1"/>
  <c r="M562" i="1" s="1"/>
  <c r="M563" i="1" a="1"/>
  <c r="M563" i="1" s="1"/>
  <c r="M564" i="1" a="1"/>
  <c r="M564" i="1" s="1"/>
  <c r="M565" i="1" a="1"/>
  <c r="M565" i="1" s="1"/>
  <c r="M566" i="1" a="1"/>
  <c r="M566" i="1" s="1"/>
  <c r="M567" i="1" a="1"/>
  <c r="M567" i="1" s="1"/>
  <c r="M568" i="1" a="1"/>
  <c r="M568" i="1" s="1"/>
  <c r="M569" i="1" a="1"/>
  <c r="M569" i="1" s="1"/>
  <c r="M570" i="1" a="1"/>
  <c r="M570" i="1" s="1"/>
  <c r="M571" i="1" a="1"/>
  <c r="M571" i="1" s="1"/>
  <c r="M572" i="1" a="1"/>
  <c r="M572" i="1" s="1"/>
  <c r="M573" i="1" a="1"/>
  <c r="M573" i="1" s="1"/>
  <c r="M574" i="1" a="1"/>
  <c r="M574" i="1" s="1"/>
  <c r="M575" i="1" a="1"/>
  <c r="M575" i="1" s="1"/>
  <c r="M576" i="1" a="1"/>
  <c r="M576" i="1" s="1"/>
  <c r="M577" i="1" a="1"/>
  <c r="M577" i="1" s="1"/>
  <c r="M578" i="1" a="1"/>
  <c r="M578" i="1" s="1"/>
  <c r="M579" i="1" a="1"/>
  <c r="M579" i="1" s="1"/>
  <c r="M580" i="1" a="1"/>
  <c r="M580" i="1" s="1"/>
  <c r="M581" i="1" a="1"/>
  <c r="M581" i="1" s="1"/>
  <c r="M582" i="1" a="1"/>
  <c r="M582" i="1" s="1"/>
  <c r="M583" i="1" a="1"/>
  <c r="M583" i="1" s="1"/>
  <c r="M584" i="1" a="1"/>
  <c r="M584" i="1" s="1"/>
  <c r="M585" i="1" a="1"/>
  <c r="M585" i="1" s="1"/>
  <c r="M586" i="1" a="1"/>
  <c r="M586" i="1" s="1"/>
  <c r="M587" i="1" a="1"/>
  <c r="M587" i="1" s="1"/>
  <c r="M588" i="1" a="1"/>
  <c r="M588" i="1" s="1"/>
  <c r="M589" i="1" a="1"/>
  <c r="M589" i="1" s="1"/>
  <c r="M590" i="1" a="1"/>
  <c r="M590" i="1" s="1"/>
  <c r="M591" i="1" a="1"/>
  <c r="M591" i="1" s="1"/>
  <c r="M592" i="1" a="1"/>
  <c r="M592" i="1" s="1"/>
  <c r="M593" i="1" a="1"/>
  <c r="M593" i="1"/>
  <c r="M594" i="1" a="1"/>
  <c r="M594" i="1" s="1"/>
  <c r="M595" i="1" a="1"/>
  <c r="M595" i="1" s="1"/>
  <c r="M596" i="1" a="1"/>
  <c r="M596" i="1" s="1"/>
  <c r="M597" i="1" a="1"/>
  <c r="M597" i="1" s="1"/>
  <c r="M598" i="1" a="1"/>
  <c r="M598" i="1" s="1"/>
  <c r="M599" i="1" a="1"/>
  <c r="M599" i="1" s="1"/>
  <c r="M600" i="1" a="1"/>
  <c r="M600" i="1" s="1"/>
  <c r="M601" i="1" a="1"/>
  <c r="M601" i="1" s="1"/>
  <c r="M602" i="1" a="1"/>
  <c r="M602" i="1" s="1"/>
  <c r="M603" i="1" a="1"/>
  <c r="M603" i="1" s="1"/>
  <c r="M604" i="1" a="1"/>
  <c r="M604" i="1" s="1"/>
  <c r="M605" i="1" a="1"/>
  <c r="M605" i="1" s="1"/>
  <c r="M606" i="1" a="1"/>
  <c r="M606" i="1" s="1"/>
  <c r="M607" i="1" a="1"/>
  <c r="M607" i="1" s="1"/>
  <c r="M608" i="1" a="1"/>
  <c r="M608" i="1" s="1"/>
  <c r="M609" i="1" a="1"/>
  <c r="M609" i="1" s="1"/>
  <c r="M610" i="1" a="1"/>
  <c r="M610" i="1" s="1"/>
  <c r="M611" i="1" a="1"/>
  <c r="M611" i="1" s="1"/>
  <c r="M612" i="1" a="1"/>
  <c r="M612" i="1" s="1"/>
  <c r="M613" i="1" a="1"/>
  <c r="M613" i="1" s="1"/>
  <c r="M614" i="1" a="1"/>
  <c r="M614" i="1" s="1"/>
  <c r="M615" i="1" a="1"/>
  <c r="M615" i="1" s="1"/>
  <c r="M616" i="1" a="1"/>
  <c r="M616" i="1" s="1"/>
  <c r="M617" i="1" a="1"/>
  <c r="M617" i="1" s="1"/>
  <c r="M618" i="1" a="1"/>
  <c r="M618" i="1" s="1"/>
  <c r="M619" i="1" a="1"/>
  <c r="M619" i="1" s="1"/>
  <c r="M620" i="1" a="1"/>
  <c r="M620" i="1" s="1"/>
  <c r="M621" i="1" a="1"/>
  <c r="M621" i="1" s="1"/>
  <c r="M622" i="1" a="1"/>
  <c r="M622" i="1"/>
  <c r="M623" i="1" a="1"/>
  <c r="M623" i="1" s="1"/>
  <c r="M624" i="1" a="1"/>
  <c r="M624" i="1" s="1"/>
  <c r="M625" i="1" a="1"/>
  <c r="M625" i="1" s="1"/>
  <c r="M626" i="1" a="1"/>
  <c r="M626" i="1"/>
  <c r="M627" i="1" a="1"/>
  <c r="M627" i="1" s="1"/>
  <c r="M628" i="1" a="1"/>
  <c r="M628" i="1" s="1"/>
  <c r="M629" i="1" a="1"/>
  <c r="M629" i="1" s="1"/>
  <c r="M630" i="1" a="1"/>
  <c r="M630" i="1" s="1"/>
  <c r="M631" i="1" a="1"/>
  <c r="M631" i="1" s="1"/>
  <c r="M632" i="1" a="1"/>
  <c r="M632" i="1" s="1"/>
  <c r="M633" i="1" a="1"/>
  <c r="M633" i="1" s="1"/>
  <c r="M634" i="1" a="1"/>
  <c r="M634" i="1" s="1"/>
  <c r="M635" i="1" a="1"/>
  <c r="M635" i="1" s="1"/>
  <c r="M636" i="1" a="1"/>
  <c r="M636" i="1" s="1"/>
  <c r="M637" i="1" a="1"/>
  <c r="M637" i="1" s="1"/>
  <c r="M638" i="1" a="1"/>
  <c r="M638" i="1" s="1"/>
  <c r="M639" i="1" a="1"/>
  <c r="M639" i="1" s="1"/>
  <c r="M640" i="1" a="1"/>
  <c r="M640" i="1" s="1"/>
  <c r="M641" i="1" a="1"/>
  <c r="M641" i="1" s="1"/>
  <c r="M642" i="1" a="1"/>
  <c r="M642" i="1" s="1"/>
  <c r="M643" i="1" a="1"/>
  <c r="M643" i="1" s="1"/>
  <c r="M644" i="1" a="1"/>
  <c r="M644" i="1" s="1"/>
  <c r="M645" i="1" a="1"/>
  <c r="M645" i="1" s="1"/>
  <c r="M646" i="1" a="1"/>
  <c r="M646" i="1" s="1"/>
  <c r="M647" i="1" a="1"/>
  <c r="M647" i="1" s="1"/>
  <c r="M648" i="1" a="1"/>
  <c r="M648" i="1" s="1"/>
  <c r="M649" i="1" a="1"/>
  <c r="M649" i="1"/>
  <c r="M650" i="1" a="1"/>
  <c r="M650" i="1"/>
  <c r="M651" i="1" a="1"/>
  <c r="M651" i="1" s="1"/>
  <c r="M652" i="1" a="1"/>
  <c r="M652" i="1"/>
  <c r="M653" i="1" a="1"/>
  <c r="M653" i="1"/>
  <c r="M654" i="1" a="1"/>
  <c r="M654" i="1"/>
  <c r="M655" i="1" a="1"/>
  <c r="M655" i="1" s="1"/>
  <c r="M656" i="1" a="1"/>
  <c r="M656" i="1" s="1"/>
  <c r="M657" i="1" a="1"/>
  <c r="M657" i="1"/>
  <c r="M658" i="1" a="1"/>
  <c r="M658" i="1" s="1"/>
  <c r="M659" i="1" a="1"/>
  <c r="M659" i="1" s="1"/>
  <c r="M660" i="1" a="1"/>
  <c r="M660" i="1"/>
  <c r="M661" i="1" a="1"/>
  <c r="M661" i="1"/>
  <c r="M662" i="1" a="1"/>
  <c r="M662" i="1" s="1"/>
  <c r="M663" i="1" a="1"/>
  <c r="M663" i="1" s="1"/>
  <c r="M664" i="1" a="1"/>
  <c r="M664" i="1"/>
  <c r="M665" i="1" a="1"/>
  <c r="M665" i="1" s="1"/>
  <c r="M666" i="1" a="1"/>
  <c r="M666" i="1" s="1"/>
  <c r="M667" i="1" a="1"/>
  <c r="M667" i="1"/>
  <c r="M668" i="1" a="1"/>
  <c r="M668" i="1" s="1"/>
  <c r="M669" i="1" a="1"/>
  <c r="M669" i="1" s="1"/>
  <c r="M670" i="1" a="1"/>
  <c r="M670" i="1"/>
  <c r="M671" i="1" a="1"/>
  <c r="M671" i="1"/>
  <c r="M672" i="1" a="1"/>
  <c r="M672" i="1"/>
  <c r="M673" i="1" a="1"/>
  <c r="M673" i="1" s="1"/>
  <c r="M674" i="1" a="1"/>
  <c r="M674" i="1" s="1"/>
  <c r="M675" i="1" a="1"/>
  <c r="M675" i="1"/>
  <c r="M676" i="1" a="1"/>
  <c r="M676" i="1"/>
  <c r="M677" i="1" a="1"/>
  <c r="M677" i="1" s="1"/>
  <c r="M678" i="1" a="1"/>
  <c r="M678" i="1" s="1"/>
  <c r="M679" i="1" a="1"/>
  <c r="M679" i="1"/>
  <c r="M680" i="1" a="1"/>
  <c r="M680" i="1" s="1"/>
  <c r="M681" i="1" a="1"/>
  <c r="M681" i="1" s="1"/>
  <c r="M682" i="1" a="1"/>
  <c r="M682" i="1" s="1"/>
  <c r="M683" i="1" a="1"/>
  <c r="M683" i="1" s="1"/>
  <c r="M684" i="1" a="1"/>
  <c r="M684" i="1"/>
  <c r="M685" i="1" a="1"/>
  <c r="M685" i="1" s="1"/>
  <c r="M686" i="1" a="1"/>
  <c r="M686" i="1" s="1"/>
  <c r="M687" i="1" a="1"/>
  <c r="M687" i="1" s="1"/>
  <c r="M688" i="1" a="1"/>
  <c r="M688" i="1" s="1"/>
  <c r="M689" i="1" a="1"/>
  <c r="M689" i="1" s="1"/>
  <c r="M690" i="1" a="1"/>
  <c r="M690" i="1" s="1"/>
  <c r="M691" i="1" a="1"/>
  <c r="M691" i="1" s="1"/>
  <c r="M692" i="1" a="1"/>
  <c r="M692" i="1" s="1"/>
  <c r="M693" i="1" a="1"/>
  <c r="M693" i="1" s="1"/>
  <c r="M694" i="1" a="1"/>
  <c r="M694" i="1" s="1"/>
  <c r="M695" i="1" a="1"/>
  <c r="M695" i="1" s="1"/>
  <c r="M696" i="1" a="1"/>
  <c r="M696" i="1" s="1"/>
  <c r="M697" i="1" a="1"/>
  <c r="M697" i="1"/>
  <c r="M698" i="1" a="1"/>
  <c r="M698" i="1" s="1"/>
  <c r="M699" i="1" a="1"/>
  <c r="M699" i="1"/>
  <c r="M700" i="1" a="1"/>
  <c r="M700" i="1" s="1"/>
  <c r="M701" i="1" a="1"/>
  <c r="M701" i="1"/>
  <c r="M702" i="1" a="1"/>
  <c r="M702" i="1" s="1"/>
  <c r="M703" i="1" a="1"/>
  <c r="M703" i="1" s="1"/>
  <c r="M704" i="1" a="1"/>
  <c r="M704" i="1" s="1"/>
  <c r="M705" i="1" a="1"/>
  <c r="M705" i="1" s="1"/>
  <c r="M706" i="1" a="1"/>
  <c r="M706" i="1" s="1"/>
  <c r="M707" i="1" a="1"/>
  <c r="M707" i="1" s="1"/>
  <c r="M708" i="1" a="1"/>
  <c r="M708" i="1" s="1"/>
  <c r="M709" i="1" a="1"/>
  <c r="M709" i="1" s="1"/>
  <c r="M710" i="1" a="1"/>
  <c r="M710" i="1" s="1"/>
  <c r="M711" i="1" a="1"/>
  <c r="M711" i="1" s="1"/>
  <c r="M712" i="1" a="1"/>
  <c r="M712" i="1" s="1"/>
  <c r="M713" i="1" a="1"/>
  <c r="M713" i="1" s="1"/>
  <c r="M714" i="1" a="1"/>
  <c r="M714" i="1"/>
  <c r="M715" i="1" a="1"/>
  <c r="M715" i="1" s="1"/>
  <c r="M716" i="1" a="1"/>
  <c r="M716" i="1" s="1"/>
  <c r="M717" i="1" a="1"/>
  <c r="M717" i="1" s="1"/>
  <c r="M718" i="1" a="1"/>
  <c r="M718" i="1" s="1"/>
  <c r="M719" i="1" a="1"/>
  <c r="M719" i="1" s="1"/>
  <c r="M720" i="1" a="1"/>
  <c r="M720" i="1" s="1"/>
  <c r="M721" i="1" a="1"/>
  <c r="M721" i="1" s="1"/>
  <c r="M722" i="1" a="1"/>
  <c r="M722" i="1" s="1"/>
  <c r="M723" i="1" a="1"/>
  <c r="M723" i="1" s="1"/>
  <c r="M724" i="1" a="1"/>
  <c r="M724" i="1" s="1"/>
  <c r="M725" i="1" a="1"/>
  <c r="M725" i="1" s="1"/>
  <c r="M726" i="1" a="1"/>
  <c r="M726" i="1" s="1"/>
  <c r="M727" i="1" a="1"/>
  <c r="M727" i="1"/>
  <c r="M728" i="1" a="1"/>
  <c r="M728" i="1" s="1"/>
  <c r="M729" i="1" a="1"/>
  <c r="M729" i="1" s="1"/>
  <c r="M730" i="1" a="1"/>
  <c r="M730" i="1" s="1"/>
  <c r="M731" i="1" a="1"/>
  <c r="M731" i="1" s="1"/>
  <c r="M732" i="1" a="1"/>
  <c r="M732" i="1" s="1"/>
  <c r="M733" i="1" a="1"/>
  <c r="M733" i="1" s="1"/>
  <c r="M734" i="1" a="1"/>
  <c r="M734" i="1" s="1"/>
  <c r="M735" i="1" a="1"/>
  <c r="M735" i="1" s="1"/>
  <c r="M736" i="1" a="1"/>
  <c r="M736" i="1" s="1"/>
  <c r="M737" i="1" a="1"/>
  <c r="M737" i="1" s="1"/>
  <c r="M738" i="1" a="1"/>
  <c r="M738" i="1" s="1"/>
  <c r="M739" i="1" a="1"/>
  <c r="M739" i="1" s="1"/>
  <c r="M740" i="1" a="1"/>
  <c r="M740" i="1" s="1"/>
  <c r="M741" i="1" a="1"/>
  <c r="M741" i="1" s="1"/>
  <c r="M742" i="1" a="1"/>
  <c r="M742" i="1" s="1"/>
  <c r="M743" i="1" a="1"/>
  <c r="M743" i="1" s="1"/>
  <c r="M744" i="1" a="1"/>
  <c r="M744" i="1"/>
  <c r="M745" i="1" a="1"/>
  <c r="M745" i="1" s="1"/>
  <c r="M746" i="1" a="1"/>
  <c r="M746" i="1"/>
  <c r="M747" i="1" a="1"/>
  <c r="M747" i="1" s="1"/>
  <c r="M748" i="1" a="1"/>
  <c r="M748" i="1" s="1"/>
  <c r="M749" i="1" a="1"/>
  <c r="M749" i="1" s="1"/>
  <c r="M750" i="1" a="1"/>
  <c r="M750" i="1" s="1"/>
  <c r="M751" i="1" a="1"/>
  <c r="M751" i="1" s="1"/>
  <c r="M752" i="1" a="1"/>
  <c r="M752" i="1" s="1"/>
  <c r="M753" i="1" a="1"/>
  <c r="M753" i="1" s="1"/>
  <c r="M754" i="1" a="1"/>
  <c r="M754" i="1" s="1"/>
  <c r="M755" i="1" a="1"/>
  <c r="M755" i="1" s="1"/>
  <c r="M756" i="1" a="1"/>
  <c r="M756" i="1" s="1"/>
  <c r="M757" i="1" a="1"/>
  <c r="M757" i="1" s="1"/>
  <c r="M758" i="1" a="1"/>
  <c r="M758" i="1" s="1"/>
  <c r="M759" i="1" a="1"/>
  <c r="M759" i="1" s="1"/>
  <c r="M760" i="1" a="1"/>
  <c r="M760" i="1" s="1"/>
  <c r="M761" i="1" a="1"/>
  <c r="M761" i="1" s="1"/>
  <c r="M762" i="1" a="1"/>
  <c r="M762" i="1"/>
  <c r="M763" i="1" a="1"/>
  <c r="M763" i="1" s="1"/>
  <c r="M764" i="1" a="1"/>
  <c r="M764" i="1" s="1"/>
  <c r="M765" i="1" a="1"/>
  <c r="M765" i="1"/>
  <c r="M766" i="1" a="1"/>
  <c r="M766" i="1"/>
  <c r="M767" i="1" a="1"/>
  <c r="M767" i="1" s="1"/>
  <c r="M768" i="1" a="1"/>
  <c r="M768" i="1" s="1"/>
  <c r="M769" i="1" a="1"/>
  <c r="M769" i="1"/>
  <c r="M770" i="1" a="1"/>
  <c r="M770" i="1"/>
  <c r="M771" i="1" a="1"/>
  <c r="M771" i="1" s="1"/>
  <c r="M772" i="1" a="1"/>
  <c r="M772" i="1" s="1"/>
  <c r="M773" i="1" a="1"/>
  <c r="M773" i="1"/>
  <c r="M774" i="1" a="1"/>
  <c r="M774" i="1" s="1"/>
  <c r="M775" i="1" a="1"/>
  <c r="M775" i="1" s="1"/>
  <c r="M776" i="1" a="1"/>
  <c r="M776" i="1"/>
  <c r="M777" i="1" a="1"/>
  <c r="M777" i="1"/>
  <c r="M778" i="1" a="1"/>
  <c r="M778" i="1" s="1"/>
  <c r="M779" i="1" a="1"/>
  <c r="M779" i="1" s="1"/>
  <c r="M780" i="1" a="1"/>
  <c r="M780" i="1"/>
  <c r="M781" i="1" a="1"/>
  <c r="M781" i="1" s="1"/>
  <c r="M782" i="1" a="1"/>
  <c r="M782" i="1" s="1"/>
  <c r="M783" i="1" a="1"/>
  <c r="M783" i="1"/>
  <c r="M784" i="1" a="1"/>
  <c r="M784" i="1"/>
  <c r="M785" i="1" a="1"/>
  <c r="M785" i="1" s="1"/>
  <c r="M786" i="1" a="1"/>
  <c r="M786" i="1" s="1"/>
  <c r="M787" i="1" a="1"/>
  <c r="M787" i="1"/>
  <c r="M788" i="1" a="1"/>
  <c r="M788" i="1" s="1"/>
  <c r="M789" i="1" a="1"/>
  <c r="M789" i="1" s="1"/>
  <c r="M790" i="1" a="1"/>
  <c r="M790" i="1"/>
  <c r="M791" i="1" a="1"/>
  <c r="M791" i="1" s="1"/>
  <c r="M792" i="1" a="1"/>
  <c r="M792" i="1" s="1"/>
  <c r="M793" i="1" a="1"/>
  <c r="M793" i="1" s="1"/>
  <c r="M794" i="1" a="1"/>
  <c r="M794" i="1" s="1"/>
  <c r="M795" i="1" a="1"/>
  <c r="M795" i="1" s="1"/>
  <c r="M796" i="1" a="1"/>
  <c r="M796" i="1" s="1"/>
  <c r="M797" i="1" a="1"/>
  <c r="M797" i="1" s="1"/>
  <c r="M798" i="1" a="1"/>
  <c r="M798" i="1" s="1"/>
  <c r="M799" i="1" a="1"/>
  <c r="M799" i="1" s="1"/>
  <c r="M800" i="1" a="1"/>
  <c r="M800" i="1" s="1"/>
  <c r="M801" i="1" a="1"/>
  <c r="M801" i="1" s="1"/>
  <c r="M802" i="1" a="1"/>
  <c r="M802" i="1" s="1"/>
  <c r="M803" i="1" a="1"/>
  <c r="M803" i="1" s="1"/>
  <c r="M804" i="1" a="1"/>
  <c r="M804" i="1" s="1"/>
  <c r="M805" i="1" a="1"/>
  <c r="M805" i="1" s="1"/>
  <c r="M806" i="1" a="1"/>
  <c r="M806" i="1" s="1"/>
  <c r="M807" i="1" a="1"/>
  <c r="M807" i="1" s="1"/>
  <c r="M808" i="1" a="1"/>
  <c r="M808" i="1" s="1"/>
  <c r="M809" i="1" a="1"/>
  <c r="M809" i="1" s="1"/>
  <c r="M810" i="1" a="1"/>
  <c r="M810" i="1" s="1"/>
  <c r="M811" i="1" a="1"/>
  <c r="M811" i="1" s="1"/>
  <c r="M812" i="1" a="1"/>
  <c r="M812" i="1" s="1"/>
  <c r="M813" i="1" a="1"/>
  <c r="M813" i="1" s="1"/>
  <c r="M814" i="1" a="1"/>
  <c r="M814" i="1" s="1"/>
  <c r="M815" i="1" a="1"/>
  <c r="M815" i="1" s="1"/>
  <c r="M816" i="1" a="1"/>
  <c r="M816" i="1"/>
  <c r="M817" i="1" a="1"/>
  <c r="M817" i="1" s="1"/>
  <c r="M818" i="1" a="1"/>
  <c r="M818" i="1" s="1"/>
  <c r="M819" i="1" a="1"/>
  <c r="M819" i="1" s="1"/>
  <c r="M820" i="1" a="1"/>
  <c r="M820" i="1" s="1"/>
  <c r="M821" i="1" a="1"/>
  <c r="M821" i="1" s="1"/>
  <c r="M822" i="1" a="1"/>
  <c r="M822" i="1" s="1"/>
  <c r="M823" i="1" a="1"/>
  <c r="M823" i="1" s="1"/>
  <c r="M824" i="1" a="1"/>
  <c r="M824" i="1" s="1"/>
  <c r="M825" i="1" a="1"/>
  <c r="M825" i="1" s="1"/>
  <c r="M826" i="1" a="1"/>
  <c r="M826" i="1" s="1"/>
  <c r="M827" i="1" a="1"/>
  <c r="M827" i="1" s="1"/>
  <c r="M828" i="1" a="1"/>
  <c r="M828" i="1" s="1"/>
  <c r="M829" i="1" a="1"/>
  <c r="M829" i="1" s="1"/>
  <c r="M830" i="1" a="1"/>
  <c r="M830" i="1" s="1"/>
  <c r="M831" i="1" a="1"/>
  <c r="M831" i="1" s="1"/>
  <c r="M832" i="1" a="1"/>
  <c r="M832" i="1"/>
  <c r="M833" i="1" a="1"/>
  <c r="M833" i="1"/>
  <c r="M834" i="1" a="1"/>
  <c r="M834" i="1"/>
  <c r="M835" i="1" a="1"/>
  <c r="M835" i="1"/>
  <c r="M836" i="1" a="1"/>
  <c r="M836" i="1"/>
  <c r="M837" i="1" a="1"/>
  <c r="M837" i="1" s="1"/>
  <c r="M838" i="1" a="1"/>
  <c r="M838" i="1" s="1"/>
  <c r="M839" i="1" a="1"/>
  <c r="M839" i="1" s="1"/>
  <c r="M840" i="1" a="1"/>
  <c r="M840" i="1" s="1"/>
  <c r="M841" i="1" a="1"/>
  <c r="M841" i="1" s="1"/>
  <c r="M842" i="1" a="1"/>
  <c r="M842" i="1" s="1"/>
  <c r="M843" i="1" a="1"/>
  <c r="M843" i="1" s="1"/>
  <c r="M844" i="1" a="1"/>
  <c r="M844" i="1" s="1"/>
  <c r="M845" i="1" a="1"/>
  <c r="M845" i="1" s="1"/>
  <c r="M846" i="1" a="1"/>
  <c r="M846" i="1"/>
  <c r="M847" i="1" a="1"/>
  <c r="M847" i="1"/>
  <c r="M848" i="1" a="1"/>
  <c r="M848" i="1"/>
  <c r="M849" i="1" a="1"/>
  <c r="M849" i="1"/>
  <c r="M850" i="1" a="1"/>
  <c r="M850" i="1"/>
  <c r="M851" i="1" a="1"/>
  <c r="M851" i="1"/>
  <c r="M852" i="1" a="1"/>
  <c r="M852" i="1"/>
  <c r="M853" i="1" a="1"/>
  <c r="M853" i="1"/>
  <c r="M854" i="1" a="1"/>
  <c r="M854" i="1"/>
  <c r="M855" i="1" a="1"/>
  <c r="M855" i="1"/>
  <c r="M856" i="1" a="1"/>
  <c r="M856" i="1"/>
  <c r="M857" i="1" a="1"/>
  <c r="M857" i="1"/>
  <c r="M858" i="1" a="1"/>
  <c r="M858" i="1"/>
  <c r="M859" i="1" a="1"/>
  <c r="M859" i="1"/>
  <c r="M860" i="1" a="1"/>
  <c r="M860" i="1"/>
  <c r="M861" i="1" a="1"/>
  <c r="M861" i="1" s="1"/>
  <c r="M862" i="1" a="1"/>
  <c r="M862" i="1" s="1"/>
  <c r="M863" i="1" a="1"/>
  <c r="M863" i="1" s="1"/>
  <c r="M864" i="1" a="1"/>
  <c r="M864" i="1" s="1"/>
  <c r="M865" i="1" a="1"/>
  <c r="M865" i="1"/>
  <c r="M866" i="1" a="1"/>
  <c r="M866" i="1" s="1"/>
  <c r="M867" i="1" a="1"/>
  <c r="M867" i="1" s="1"/>
  <c r="M868" i="1" a="1"/>
  <c r="M868" i="1" s="1"/>
  <c r="M869" i="1" a="1"/>
  <c r="M869" i="1" s="1"/>
  <c r="M870" i="1" a="1"/>
  <c r="M870" i="1"/>
  <c r="M871" i="1" a="1"/>
  <c r="M871" i="1" s="1"/>
  <c r="M872" i="1" a="1"/>
  <c r="M872" i="1" s="1"/>
  <c r="M873" i="1" a="1"/>
  <c r="M873" i="1" s="1"/>
  <c r="M874" i="1" a="1"/>
  <c r="M874" i="1" s="1"/>
  <c r="M875" i="1" a="1"/>
  <c r="M875" i="1" s="1"/>
  <c r="M876" i="1" a="1"/>
  <c r="M876" i="1"/>
  <c r="M877" i="1" a="1"/>
  <c r="M877" i="1" s="1"/>
  <c r="M878" i="1" a="1"/>
  <c r="M878" i="1" s="1"/>
  <c r="M879" i="1" a="1"/>
  <c r="M879" i="1" s="1"/>
  <c r="M880" i="1" a="1"/>
  <c r="M880" i="1"/>
  <c r="M881" i="1" a="1"/>
  <c r="M881" i="1" s="1"/>
  <c r="M882" i="1" a="1"/>
  <c r="M882" i="1"/>
  <c r="M883" i="1" a="1"/>
  <c r="M883" i="1" s="1"/>
  <c r="M884" i="1" a="1"/>
  <c r="M884" i="1"/>
  <c r="M885" i="1" a="1"/>
  <c r="M885" i="1" s="1"/>
  <c r="M886" i="1" a="1"/>
  <c r="M886" i="1" s="1"/>
  <c r="M887" i="1" a="1"/>
  <c r="M887" i="1" s="1"/>
  <c r="M888" i="1" a="1"/>
  <c r="M888" i="1" s="1"/>
  <c r="M889" i="1" a="1"/>
  <c r="M889" i="1"/>
  <c r="M890" i="1" a="1"/>
  <c r="M890" i="1"/>
  <c r="M891" i="1" a="1"/>
  <c r="M891" i="1"/>
  <c r="M892" i="1" a="1"/>
  <c r="M892" i="1"/>
  <c r="M893" i="1" a="1"/>
  <c r="M893" i="1"/>
  <c r="M894" i="1" a="1"/>
  <c r="M894" i="1"/>
  <c r="M895" i="1" a="1"/>
  <c r="M895" i="1"/>
  <c r="M896" i="1" a="1"/>
  <c r="M896" i="1"/>
  <c r="M897" i="1" a="1"/>
  <c r="M897" i="1"/>
  <c r="M898" i="1" a="1"/>
  <c r="M898" i="1"/>
  <c r="M899" i="1" a="1"/>
  <c r="M899" i="1"/>
  <c r="M900" i="1" a="1"/>
  <c r="M900" i="1"/>
  <c r="M901" i="1" a="1"/>
  <c r="M901" i="1"/>
  <c r="M902" i="1" a="1"/>
  <c r="M902" i="1"/>
  <c r="M903" i="1" a="1"/>
  <c r="M903" i="1"/>
  <c r="M904" i="1" a="1"/>
  <c r="M904" i="1"/>
  <c r="M905" i="1" a="1"/>
  <c r="M905" i="1"/>
  <c r="M906" i="1" a="1"/>
  <c r="M906" i="1" s="1"/>
  <c r="M907" i="1" a="1"/>
  <c r="M907" i="1"/>
  <c r="M908" i="1" a="1"/>
  <c r="M908" i="1"/>
  <c r="M909" i="1" a="1"/>
  <c r="M909" i="1"/>
  <c r="M910" i="1" a="1"/>
  <c r="M910" i="1"/>
  <c r="M911" i="1" a="1"/>
  <c r="M911" i="1"/>
  <c r="M912" i="1" a="1"/>
  <c r="M912" i="1" s="1"/>
  <c r="M913" i="1" a="1"/>
  <c r="M913" i="1" s="1"/>
  <c r="M914" i="1" a="1"/>
  <c r="M914" i="1"/>
  <c r="M915" i="1" a="1"/>
  <c r="M915" i="1"/>
  <c r="M916" i="1" a="1"/>
  <c r="M916" i="1"/>
  <c r="M917" i="1" a="1"/>
  <c r="M917" i="1" s="1"/>
  <c r="M918" i="1" a="1"/>
  <c r="M918" i="1" s="1"/>
  <c r="M919" i="1" a="1"/>
  <c r="M919" i="1"/>
  <c r="M920" i="1" a="1"/>
  <c r="M920" i="1"/>
  <c r="M921" i="1" a="1"/>
  <c r="M921" i="1"/>
  <c r="M922" i="1" a="1"/>
  <c r="M922" i="1"/>
  <c r="M923" i="1" a="1"/>
  <c r="M923" i="1"/>
  <c r="M924" i="1" a="1"/>
  <c r="M924" i="1"/>
  <c r="M925" i="1" a="1"/>
  <c r="M925" i="1"/>
  <c r="M926" i="1" a="1"/>
  <c r="M926" i="1"/>
  <c r="M927" i="1" a="1"/>
  <c r="M927" i="1"/>
  <c r="M928" i="1" a="1"/>
  <c r="M928" i="1"/>
  <c r="M929" i="1" a="1"/>
  <c r="M929" i="1"/>
  <c r="M930" i="1" a="1"/>
  <c r="M930" i="1"/>
  <c r="M931" i="1" a="1"/>
  <c r="M931" i="1"/>
  <c r="M932" i="1" a="1"/>
  <c r="M932" i="1"/>
  <c r="M933" i="1" a="1"/>
  <c r="M933" i="1"/>
  <c r="M934" i="1" a="1"/>
  <c r="M934" i="1"/>
  <c r="M935" i="1" a="1"/>
  <c r="M935" i="1"/>
  <c r="M936" i="1" a="1"/>
  <c r="M936" i="1"/>
  <c r="M937" i="1" a="1"/>
  <c r="M937" i="1"/>
  <c r="M938" i="1" a="1"/>
  <c r="M938" i="1"/>
  <c r="M939" i="1" a="1"/>
  <c r="M939" i="1"/>
  <c r="M940" i="1" a="1"/>
  <c r="M940" i="1"/>
  <c r="M941" i="1" a="1"/>
  <c r="M941" i="1"/>
  <c r="M942" i="1" a="1"/>
  <c r="M942" i="1" s="1"/>
  <c r="M943" i="1" a="1"/>
  <c r="M943" i="1" s="1"/>
  <c r="M944" i="1" a="1"/>
  <c r="M944" i="1" s="1"/>
  <c r="M945" i="1" a="1"/>
  <c r="M945" i="1" s="1"/>
  <c r="M946" i="1" a="1"/>
  <c r="M946" i="1" s="1"/>
  <c r="M947" i="1" a="1"/>
  <c r="M947" i="1" s="1"/>
  <c r="M948" i="1" a="1"/>
  <c r="M948" i="1" s="1"/>
  <c r="M949" i="1" a="1"/>
  <c r="M949" i="1" s="1"/>
  <c r="M950" i="1" a="1"/>
  <c r="M950" i="1" s="1"/>
  <c r="M951" i="1" a="1"/>
  <c r="M951" i="1" s="1"/>
  <c r="M952" i="1" a="1"/>
  <c r="M952" i="1"/>
  <c r="M953" i="1" a="1"/>
  <c r="M953" i="1" s="1"/>
  <c r="M954" i="1" a="1"/>
  <c r="M954" i="1" s="1"/>
  <c r="M955" i="1" a="1"/>
  <c r="M955" i="1" s="1"/>
  <c r="M956" i="1" a="1"/>
  <c r="M956" i="1" s="1"/>
  <c r="M957" i="1" a="1"/>
  <c r="M957" i="1" s="1"/>
  <c r="M958" i="1" a="1"/>
  <c r="M958" i="1" s="1"/>
  <c r="M959" i="1" a="1"/>
  <c r="M959" i="1" s="1"/>
  <c r="M960" i="1" a="1"/>
  <c r="M960" i="1" s="1"/>
  <c r="M961" i="1" a="1"/>
  <c r="M961" i="1" s="1"/>
  <c r="M962" i="1" a="1"/>
  <c r="M962" i="1" s="1"/>
  <c r="M963" i="1" a="1"/>
  <c r="M963" i="1" s="1"/>
  <c r="M964" i="1" a="1"/>
  <c r="M964" i="1" s="1"/>
  <c r="M965" i="1" a="1"/>
  <c r="M965" i="1" s="1"/>
  <c r="M966" i="1" a="1"/>
  <c r="M966" i="1" s="1"/>
  <c r="M967" i="1" a="1"/>
  <c r="M967" i="1" s="1"/>
  <c r="M968" i="1" a="1"/>
  <c r="M968" i="1" s="1"/>
  <c r="M969" i="1" a="1"/>
  <c r="M969" i="1" s="1"/>
  <c r="M970" i="1" a="1"/>
  <c r="M970" i="1" s="1"/>
  <c r="M971" i="1" a="1"/>
  <c r="M971" i="1" s="1"/>
  <c r="M972" i="1" a="1"/>
  <c r="M972" i="1" s="1"/>
  <c r="M973" i="1" a="1"/>
  <c r="M973" i="1" s="1"/>
  <c r="M974" i="1" a="1"/>
  <c r="M974" i="1" s="1"/>
  <c r="M975" i="1" a="1"/>
  <c r="M975" i="1" s="1"/>
  <c r="M976" i="1" a="1"/>
  <c r="M976" i="1" s="1"/>
  <c r="M977" i="1" a="1"/>
  <c r="M977" i="1" s="1"/>
  <c r="M978" i="1" a="1"/>
  <c r="M978" i="1" s="1"/>
  <c r="M979" i="1" a="1"/>
  <c r="M979" i="1" s="1"/>
  <c r="M980" i="1" a="1"/>
  <c r="M980" i="1" s="1"/>
  <c r="M981" i="1" a="1"/>
  <c r="M981" i="1" s="1"/>
  <c r="M982" i="1" a="1"/>
  <c r="M982" i="1" s="1"/>
  <c r="M983" i="1" a="1"/>
  <c r="M983" i="1" s="1"/>
  <c r="M984" i="1" a="1"/>
  <c r="M984" i="1" s="1"/>
  <c r="M985" i="1" a="1"/>
  <c r="M985" i="1" s="1"/>
  <c r="M986" i="1" a="1"/>
  <c r="M986" i="1" s="1"/>
  <c r="M987" i="1" a="1"/>
  <c r="M987" i="1" s="1"/>
  <c r="M988" i="1" a="1"/>
  <c r="M988" i="1" s="1"/>
  <c r="M989" i="1" a="1"/>
  <c r="M989" i="1"/>
  <c r="M990" i="1" a="1"/>
  <c r="M990" i="1" s="1"/>
  <c r="M991" i="1" a="1"/>
  <c r="M991" i="1"/>
  <c r="M992" i="1" a="1"/>
  <c r="M992" i="1" s="1"/>
  <c r="M993" i="1" a="1"/>
  <c r="M993" i="1"/>
  <c r="M994" i="1" a="1"/>
  <c r="M994" i="1" s="1"/>
  <c r="M995" i="1" a="1"/>
  <c r="M995" i="1" s="1"/>
  <c r="M996" i="1" a="1"/>
  <c r="M996" i="1" s="1"/>
  <c r="M997" i="1" a="1"/>
  <c r="M997" i="1" s="1"/>
  <c r="M998" i="1" a="1"/>
  <c r="M998" i="1" s="1"/>
  <c r="M999" i="1" a="1"/>
  <c r="M999" i="1" s="1"/>
  <c r="M1000" i="1" a="1"/>
  <c r="M1000" i="1" s="1"/>
  <c r="M1001" i="1" a="1"/>
  <c r="M1001" i="1" s="1"/>
  <c r="M1002" i="1" a="1"/>
  <c r="M1002" i="1" s="1"/>
  <c r="M1003" i="1" a="1"/>
  <c r="M1003" i="1"/>
  <c r="M1004" i="1" a="1"/>
  <c r="M1004" i="1" s="1"/>
  <c r="M1005" i="1" a="1"/>
  <c r="M1005" i="1"/>
  <c r="M1006" i="1" a="1"/>
  <c r="M1006" i="1" s="1"/>
  <c r="M1007" i="1" a="1"/>
  <c r="M1007" i="1"/>
  <c r="M1008" i="1" a="1"/>
  <c r="M1008" i="1" s="1"/>
  <c r="M1009" i="1" a="1"/>
  <c r="M1009" i="1" s="1"/>
  <c r="M1010" i="1" a="1"/>
  <c r="M1010" i="1" s="1"/>
  <c r="M1011" i="1" a="1"/>
  <c r="M1011" i="1"/>
  <c r="M1012" i="1" a="1"/>
  <c r="M1012" i="1" s="1"/>
  <c r="M1013" i="1" a="1"/>
  <c r="M1013" i="1" s="1"/>
  <c r="M1014" i="1" a="1"/>
  <c r="M1014" i="1" s="1"/>
  <c r="M1015" i="1" a="1"/>
  <c r="M1015" i="1" s="1"/>
  <c r="M1016" i="1" a="1"/>
  <c r="M1016" i="1" s="1"/>
  <c r="M1017" i="1" a="1"/>
  <c r="M1017" i="1" s="1"/>
  <c r="M1018" i="1" a="1"/>
  <c r="M1018" i="1" s="1"/>
  <c r="M1019" i="1" a="1"/>
  <c r="M1019" i="1" s="1"/>
  <c r="M1020" i="1" a="1"/>
  <c r="M1020" i="1" s="1"/>
  <c r="M1021" i="1" a="1"/>
  <c r="M1021" i="1" s="1"/>
  <c r="M1022" i="1" a="1"/>
  <c r="M1022" i="1" s="1"/>
  <c r="M1023" i="1" a="1"/>
  <c r="M1023" i="1" s="1"/>
  <c r="M1024" i="1" a="1"/>
  <c r="M1024" i="1" s="1"/>
  <c r="M1025" i="1" a="1"/>
  <c r="M1025" i="1" s="1"/>
  <c r="M1026" i="1" a="1"/>
  <c r="M1026" i="1" s="1"/>
  <c r="M1027" i="1" a="1"/>
  <c r="M1027" i="1" s="1"/>
  <c r="M1028" i="1" a="1"/>
  <c r="M1028" i="1"/>
  <c r="M1029" i="1" a="1"/>
  <c r="M1029" i="1" s="1"/>
  <c r="M1030" i="1" a="1"/>
  <c r="M1030" i="1" s="1"/>
  <c r="M1031" i="1" a="1"/>
  <c r="M1031" i="1" s="1"/>
  <c r="M1032" i="1" a="1"/>
  <c r="M1032" i="1" s="1"/>
  <c r="M1033" i="1" a="1"/>
  <c r="M1033" i="1" s="1"/>
  <c r="M1034" i="1" a="1"/>
  <c r="M1034" i="1" s="1"/>
  <c r="M1035" i="1" a="1"/>
  <c r="M1035" i="1" s="1"/>
  <c r="M1036" i="1" a="1"/>
  <c r="M1036" i="1" s="1"/>
  <c r="M1037" i="1" a="1"/>
  <c r="M1037" i="1" s="1"/>
  <c r="M1038" i="1" a="1"/>
  <c r="M1038" i="1" s="1"/>
  <c r="M1039" i="1" a="1"/>
  <c r="M1039" i="1" s="1"/>
  <c r="M1040" i="1" a="1"/>
  <c r="M1040" i="1" s="1"/>
  <c r="M1041" i="1" a="1"/>
  <c r="M1041" i="1" s="1"/>
  <c r="M1042" i="1" a="1"/>
  <c r="M1042" i="1" s="1"/>
  <c r="M1043" i="1" a="1"/>
  <c r="M1043" i="1" s="1"/>
  <c r="M1044" i="1" a="1"/>
  <c r="M1044" i="1" s="1"/>
  <c r="M1045" i="1" a="1"/>
  <c r="M1045" i="1" s="1"/>
  <c r="M1046" i="1" a="1"/>
  <c r="M1046" i="1" s="1"/>
  <c r="M1047" i="1" a="1"/>
  <c r="M1047" i="1" s="1"/>
  <c r="M1048" i="1" a="1"/>
  <c r="M1048" i="1" s="1"/>
  <c r="M1049" i="1" a="1"/>
  <c r="M1049" i="1" s="1"/>
  <c r="M1050" i="1" a="1"/>
  <c r="M1050" i="1" s="1"/>
  <c r="M1051" i="1" a="1"/>
  <c r="M1051" i="1" s="1"/>
  <c r="M1052" i="1" a="1"/>
  <c r="M1052" i="1" s="1"/>
  <c r="M1053" i="1" a="1"/>
  <c r="M1053" i="1" s="1"/>
  <c r="M1054" i="1" a="1"/>
  <c r="M1054" i="1" s="1"/>
  <c r="M1055" i="1" a="1"/>
  <c r="M1055" i="1" s="1"/>
  <c r="M1056" i="1" a="1"/>
  <c r="M1056" i="1" s="1"/>
  <c r="M1057" i="1" a="1"/>
  <c r="M1057" i="1" s="1"/>
  <c r="M1058" i="1" a="1"/>
  <c r="M1058" i="1" s="1"/>
  <c r="M1059" i="1" a="1"/>
  <c r="M1059" i="1" s="1"/>
  <c r="M1060" i="1" a="1"/>
  <c r="M1060" i="1" s="1"/>
  <c r="M1061" i="1" a="1"/>
  <c r="M1061" i="1" s="1"/>
  <c r="M1062" i="1" a="1"/>
  <c r="M1062" i="1"/>
  <c r="M1063" i="1" a="1"/>
  <c r="M1063" i="1" s="1"/>
  <c r="M1064" i="1" a="1"/>
  <c r="M1064" i="1" s="1"/>
  <c r="M1065" i="1" a="1"/>
  <c r="M1065" i="1" s="1"/>
  <c r="M1066" i="1" a="1"/>
  <c r="M1066" i="1" s="1"/>
  <c r="M1067" i="1" a="1"/>
  <c r="M1067" i="1" s="1"/>
  <c r="M1068" i="1" a="1"/>
  <c r="M1068" i="1" s="1"/>
  <c r="M1069" i="1" a="1"/>
  <c r="M1069" i="1" s="1"/>
  <c r="M1070" i="1" a="1"/>
  <c r="M1070" i="1" s="1"/>
  <c r="M1071" i="1" a="1"/>
  <c r="M1071" i="1" s="1"/>
  <c r="M1072" i="1" a="1"/>
  <c r="M1072" i="1" s="1"/>
  <c r="M1073" i="1" a="1"/>
  <c r="M1073" i="1" s="1"/>
  <c r="M1074" i="1" a="1"/>
  <c r="M1074" i="1" s="1"/>
  <c r="M1075" i="1" a="1"/>
  <c r="M1075" i="1" s="1"/>
  <c r="M1076" i="1" a="1"/>
  <c r="M1076" i="1" s="1"/>
  <c r="M1077" i="1" a="1"/>
  <c r="M1077" i="1" s="1"/>
  <c r="M1078" i="1" a="1"/>
  <c r="M1078" i="1" s="1"/>
  <c r="M1079" i="1" a="1"/>
  <c r="M1079" i="1" s="1"/>
  <c r="M1080" i="1" a="1"/>
  <c r="M1080" i="1" s="1"/>
  <c r="M1081" i="1" a="1"/>
  <c r="M1081" i="1" s="1"/>
  <c r="M1082" i="1" a="1"/>
  <c r="M1082" i="1" s="1"/>
  <c r="M1083" i="1" a="1"/>
  <c r="M1083" i="1" s="1"/>
  <c r="M1084" i="1" a="1"/>
  <c r="M1084" i="1" s="1"/>
  <c r="M1085" i="1" a="1"/>
  <c r="M1085" i="1" s="1"/>
  <c r="M1086" i="1" a="1"/>
  <c r="M1086" i="1" s="1"/>
  <c r="M1087" i="1" a="1"/>
  <c r="M1087" i="1" s="1"/>
  <c r="M1088" i="1" a="1"/>
  <c r="M1088" i="1" s="1"/>
  <c r="M1089" i="1" a="1"/>
  <c r="M1089" i="1" s="1"/>
  <c r="M1090" i="1" a="1"/>
  <c r="M1090" i="1" s="1"/>
  <c r="M1091" i="1" a="1"/>
  <c r="M1091" i="1" s="1"/>
  <c r="M1092" i="1" a="1"/>
  <c r="M1092" i="1" s="1"/>
  <c r="M1093" i="1" a="1"/>
  <c r="M1093" i="1" s="1"/>
  <c r="M1094" i="1" a="1"/>
  <c r="M1094" i="1" s="1"/>
  <c r="M1095" i="1" a="1"/>
  <c r="M1095" i="1" s="1"/>
  <c r="M1096" i="1" a="1"/>
  <c r="M1096" i="1" s="1"/>
  <c r="M1097" i="1" a="1"/>
  <c r="M1097" i="1" s="1"/>
  <c r="M1098" i="1" a="1"/>
  <c r="M1098" i="1" s="1"/>
  <c r="M1099" i="1" a="1"/>
  <c r="M1099" i="1" s="1"/>
  <c r="M1100" i="1" a="1"/>
  <c r="M1100" i="1" s="1"/>
  <c r="M1101" i="1" a="1"/>
  <c r="M1101" i="1" s="1"/>
  <c r="M1102" i="1" a="1"/>
  <c r="M1102" i="1" s="1"/>
  <c r="M1103" i="1" a="1"/>
  <c r="M1103" i="1"/>
  <c r="M1104" i="1" a="1"/>
  <c r="M1104" i="1" s="1"/>
  <c r="M1105" i="1" a="1"/>
  <c r="M1105" i="1" s="1"/>
  <c r="M1106" i="1" a="1"/>
  <c r="M1106" i="1" s="1"/>
  <c r="M1107" i="1" a="1"/>
  <c r="M1107" i="1" s="1"/>
  <c r="M1108" i="1" a="1"/>
  <c r="M1108" i="1" s="1"/>
  <c r="M1109" i="1" a="1"/>
  <c r="M1109" i="1" s="1"/>
  <c r="M1110" i="1" a="1"/>
  <c r="M1110" i="1" s="1"/>
  <c r="M1111" i="1" a="1"/>
  <c r="M1111" i="1" s="1"/>
  <c r="M1112" i="1" a="1"/>
  <c r="M1112" i="1" s="1"/>
  <c r="M1113" i="1" a="1"/>
  <c r="M1113" i="1" s="1"/>
  <c r="M1114" i="1" a="1"/>
  <c r="M1114" i="1" s="1"/>
  <c r="M1115" i="1" a="1"/>
  <c r="M1115" i="1" s="1"/>
  <c r="M1116" i="1" a="1"/>
  <c r="M1116" i="1" s="1"/>
  <c r="M1117" i="1" a="1"/>
  <c r="M1117" i="1" s="1"/>
  <c r="M1118" i="1" a="1"/>
  <c r="M1118" i="1" s="1"/>
  <c r="M1119" i="1" a="1"/>
  <c r="M1119" i="1" s="1"/>
  <c r="M1120" i="1" a="1"/>
  <c r="M1120" i="1" s="1"/>
  <c r="M1121" i="1" a="1"/>
  <c r="M1121" i="1" s="1"/>
  <c r="M1122" i="1" a="1"/>
  <c r="M1122" i="1" s="1"/>
  <c r="M1123" i="1" a="1"/>
  <c r="M1123" i="1" s="1"/>
  <c r="M1124" i="1" a="1"/>
  <c r="M1124" i="1" s="1"/>
  <c r="M1125" i="1" a="1"/>
  <c r="M1125" i="1" s="1"/>
  <c r="M1126" i="1" a="1"/>
  <c r="M1126" i="1" s="1"/>
  <c r="M1127" i="1" a="1"/>
  <c r="M1127" i="1"/>
  <c r="M1128" i="1" a="1"/>
  <c r="M1128" i="1" s="1"/>
  <c r="M1129" i="1" a="1"/>
  <c r="M1129" i="1" s="1"/>
  <c r="M1130" i="1" a="1"/>
  <c r="M1130" i="1" s="1"/>
  <c r="M1131" i="1" a="1"/>
  <c r="M1131" i="1" s="1"/>
  <c r="M1132" i="1" a="1"/>
  <c r="M1132" i="1" s="1"/>
  <c r="M1133" i="1" a="1"/>
  <c r="M1133" i="1" s="1"/>
  <c r="M1134" i="1" a="1"/>
  <c r="M1134" i="1" s="1"/>
  <c r="M1135" i="1" a="1"/>
  <c r="M1135" i="1" s="1"/>
  <c r="M1136" i="1" a="1"/>
  <c r="M1136" i="1" s="1"/>
  <c r="M1137" i="1" a="1"/>
  <c r="M1137" i="1" s="1"/>
  <c r="M1138" i="1" a="1"/>
  <c r="M1138" i="1" s="1"/>
  <c r="M1139" i="1" a="1"/>
  <c r="M1139" i="1" s="1"/>
  <c r="M1140" i="1" a="1"/>
  <c r="M1140" i="1" s="1"/>
  <c r="M1141" i="1" a="1"/>
  <c r="M1141" i="1" s="1"/>
  <c r="M1142" i="1" a="1"/>
  <c r="M1142" i="1" s="1"/>
  <c r="M1143" i="1" a="1"/>
  <c r="M1143" i="1" s="1"/>
  <c r="M1144" i="1" a="1"/>
  <c r="M1144" i="1" s="1"/>
  <c r="M1145" i="1" a="1"/>
  <c r="M1145" i="1" s="1"/>
  <c r="M1146" i="1" a="1"/>
  <c r="M1146" i="1" s="1"/>
  <c r="M1147" i="1" a="1"/>
  <c r="M1147" i="1" s="1"/>
  <c r="M1148" i="1" a="1"/>
  <c r="M1148" i="1" s="1"/>
  <c r="M1149" i="1" a="1"/>
  <c r="M1149" i="1" s="1"/>
  <c r="M1150" i="1" a="1"/>
  <c r="M1150" i="1" s="1"/>
  <c r="M1151" i="1" a="1"/>
  <c r="M1151" i="1" s="1"/>
  <c r="M1152" i="1" a="1"/>
  <c r="M1152" i="1" s="1"/>
  <c r="M1153" i="1" a="1"/>
  <c r="M1153" i="1" s="1"/>
  <c r="M1154" i="1" a="1"/>
  <c r="M1154" i="1" s="1"/>
  <c r="M1155" i="1" a="1"/>
  <c r="M1155" i="1" s="1"/>
  <c r="M1156" i="1" a="1"/>
  <c r="M1156" i="1" s="1"/>
  <c r="M1157" i="1" a="1"/>
  <c r="M1157" i="1" s="1"/>
  <c r="M1158" i="1" a="1"/>
  <c r="M1158" i="1" s="1"/>
  <c r="M1159" i="1" a="1"/>
  <c r="M1159" i="1" s="1"/>
  <c r="M1160" i="1" a="1"/>
  <c r="M1160" i="1" s="1"/>
  <c r="M1161" i="1" a="1"/>
  <c r="M1161" i="1" s="1"/>
  <c r="M1162" i="1" a="1"/>
  <c r="M1162" i="1" s="1"/>
  <c r="M1163" i="1" a="1"/>
  <c r="M1163" i="1" s="1"/>
  <c r="M1164" i="1" a="1"/>
  <c r="M1164" i="1" s="1"/>
  <c r="M1165" i="1" a="1"/>
  <c r="M1165" i="1" s="1"/>
  <c r="M1166" i="1" a="1"/>
  <c r="M1166" i="1" s="1"/>
  <c r="M1167" i="1" a="1"/>
  <c r="M1167" i="1" s="1"/>
  <c r="M1168" i="1" a="1"/>
  <c r="M1168" i="1"/>
  <c r="M1169" i="1" a="1"/>
  <c r="M1169" i="1" s="1"/>
  <c r="M1170" i="1" a="1"/>
  <c r="M1170" i="1"/>
  <c r="M1171" i="1" a="1"/>
  <c r="M1171" i="1" s="1"/>
  <c r="M1172" i="1" a="1"/>
  <c r="M1172" i="1"/>
  <c r="M1173" i="1" a="1"/>
  <c r="M1173" i="1" s="1"/>
  <c r="M1174" i="1" a="1"/>
  <c r="M1174" i="1" s="1"/>
  <c r="M1175" i="1" a="1"/>
  <c r="M1175" i="1" s="1"/>
  <c r="M1176" i="1" a="1"/>
  <c r="M1176" i="1"/>
  <c r="M1177" i="1" a="1"/>
  <c r="M1177" i="1" s="1"/>
  <c r="M1178" i="1" a="1"/>
  <c r="M1178" i="1" s="1"/>
  <c r="M1179" i="1" a="1"/>
  <c r="M1179" i="1" s="1"/>
  <c r="M1180" i="1" a="1"/>
  <c r="M1180" i="1" s="1"/>
  <c r="M1181" i="1" a="1"/>
  <c r="M1181" i="1" s="1"/>
  <c r="M1182" i="1" a="1"/>
  <c r="M1182" i="1"/>
  <c r="M1183" i="1" a="1"/>
  <c r="M1183" i="1" s="1"/>
  <c r="M1184" i="1" a="1"/>
  <c r="M1184" i="1" s="1"/>
  <c r="M1185" i="1" a="1"/>
  <c r="M1185" i="1" s="1"/>
  <c r="M1186" i="1" a="1"/>
  <c r="M1186" i="1"/>
  <c r="M1187" i="1" a="1"/>
  <c r="M1187" i="1"/>
  <c r="M1188" i="1" a="1"/>
  <c r="M1188" i="1" s="1"/>
  <c r="M1189" i="1" a="1"/>
  <c r="M1189" i="1" s="1"/>
  <c r="M1190" i="1" a="1"/>
  <c r="M1190" i="1" s="1"/>
  <c r="M1191" i="1" a="1"/>
  <c r="M1191" i="1" s="1"/>
  <c r="M1192" i="1" a="1"/>
  <c r="M1192" i="1" s="1"/>
  <c r="M1193" i="1" a="1"/>
  <c r="M1193" i="1" s="1"/>
  <c r="M1194" i="1" a="1"/>
  <c r="M1194" i="1" s="1"/>
  <c r="M1195" i="1" a="1"/>
  <c r="M1195" i="1" s="1"/>
  <c r="M1196" i="1" a="1"/>
  <c r="M1196" i="1" s="1"/>
  <c r="M1197" i="1" a="1"/>
  <c r="M1197" i="1" s="1"/>
  <c r="M1198" i="1" a="1"/>
  <c r="M1198" i="1" s="1"/>
  <c r="M1199" i="1" a="1"/>
  <c r="M1199" i="1" s="1"/>
  <c r="M1200" i="1" a="1"/>
  <c r="M1200" i="1" s="1"/>
  <c r="M1201" i="1" a="1"/>
  <c r="M1201" i="1" s="1"/>
  <c r="M1202" i="1" a="1"/>
  <c r="M1202" i="1" s="1"/>
  <c r="M1203" i="1" a="1"/>
  <c r="M1203" i="1" s="1"/>
  <c r="M1204" i="1" a="1"/>
  <c r="M1204" i="1" s="1"/>
  <c r="M1205" i="1" a="1"/>
  <c r="M1205" i="1" s="1"/>
  <c r="M1206" i="1" a="1"/>
  <c r="M1206" i="1" s="1"/>
  <c r="M1207" i="1" a="1"/>
  <c r="M1207" i="1" s="1"/>
  <c r="M1208" i="1" a="1"/>
  <c r="M1208" i="1" s="1"/>
  <c r="M1209" i="1" a="1"/>
  <c r="M1209" i="1" s="1"/>
  <c r="M1210" i="1" a="1"/>
  <c r="M1210" i="1" s="1"/>
  <c r="M1211" i="1" a="1"/>
  <c r="M1211" i="1" s="1"/>
  <c r="M1212" i="1" a="1"/>
  <c r="M1212" i="1" s="1"/>
  <c r="M1213" i="1" a="1"/>
  <c r="M1213" i="1" s="1"/>
  <c r="M1214" i="1" a="1"/>
  <c r="M1214" i="1" s="1"/>
  <c r="M1215" i="1" a="1"/>
  <c r="M1215" i="1" s="1"/>
  <c r="M1216" i="1" a="1"/>
  <c r="M1216" i="1" s="1"/>
  <c r="M1217" i="1" a="1"/>
  <c r="M1217" i="1" s="1"/>
  <c r="M1218" i="1" a="1"/>
  <c r="M1218" i="1" s="1"/>
  <c r="M1219" i="1" a="1"/>
  <c r="M1219" i="1" s="1"/>
  <c r="M1220" i="1" a="1"/>
  <c r="M1220" i="1" s="1"/>
  <c r="M1221" i="1" a="1"/>
  <c r="M1221" i="1" s="1"/>
  <c r="M1222" i="1" a="1"/>
  <c r="M1222" i="1" s="1"/>
  <c r="M1223" i="1" a="1"/>
  <c r="M1223" i="1" s="1"/>
  <c r="M1224" i="1" a="1"/>
  <c r="M1224" i="1" s="1"/>
  <c r="M1225" i="1" a="1"/>
  <c r="M1225" i="1" s="1"/>
  <c r="M1226" i="1" a="1"/>
  <c r="M1226" i="1" s="1"/>
  <c r="M1227" i="1" a="1"/>
  <c r="M1227" i="1" s="1"/>
  <c r="M1228" i="1" a="1"/>
  <c r="M1228" i="1" s="1"/>
  <c r="M1229" i="1" a="1"/>
  <c r="M1229" i="1" s="1"/>
  <c r="M1230" i="1" a="1"/>
  <c r="M1230" i="1" s="1"/>
  <c r="M1231" i="1" a="1"/>
  <c r="M1231" i="1" s="1"/>
  <c r="M1232" i="1" a="1"/>
  <c r="M1232" i="1" s="1"/>
  <c r="M1233" i="1" a="1"/>
  <c r="M1233" i="1" s="1"/>
  <c r="M1234" i="1" a="1"/>
  <c r="M1234" i="1" s="1"/>
  <c r="M1235" i="1" a="1"/>
  <c r="M1235" i="1" s="1"/>
  <c r="M1236" i="1" a="1"/>
  <c r="M1236" i="1"/>
  <c r="M1237" i="1" a="1"/>
  <c r="M1237" i="1" s="1"/>
  <c r="M1238" i="1" a="1"/>
  <c r="M1238" i="1" s="1"/>
  <c r="M1239" i="1" a="1"/>
  <c r="M1239" i="1" s="1"/>
  <c r="M1240" i="1" a="1"/>
  <c r="M1240" i="1" s="1"/>
  <c r="M1241" i="1" a="1"/>
  <c r="M1241" i="1" s="1"/>
  <c r="M1242" i="1" a="1"/>
  <c r="M1242" i="1" s="1"/>
  <c r="M1243" i="1" a="1"/>
  <c r="M1243" i="1" s="1"/>
  <c r="M1244" i="1" a="1"/>
  <c r="M1244" i="1" s="1"/>
  <c r="M1245" i="1" a="1"/>
  <c r="M1245" i="1" s="1"/>
  <c r="M1246" i="1" a="1"/>
  <c r="M1246" i="1" s="1"/>
  <c r="M1247" i="1" a="1"/>
  <c r="M1247" i="1" s="1"/>
  <c r="M1248" i="1" a="1"/>
  <c r="M1248" i="1" s="1"/>
  <c r="M1249" i="1" a="1"/>
  <c r="M1249" i="1" s="1"/>
  <c r="M1250" i="1" a="1"/>
  <c r="M1250" i="1" s="1"/>
  <c r="M1251" i="1" a="1"/>
  <c r="M1251" i="1" s="1"/>
  <c r="M1252" i="1" a="1"/>
  <c r="M1252" i="1" s="1"/>
  <c r="M1253" i="1" a="1"/>
  <c r="M1253" i="1" s="1"/>
  <c r="M1254" i="1" a="1"/>
  <c r="M1254" i="1" s="1"/>
  <c r="M1255" i="1" a="1"/>
  <c r="M1255" i="1" s="1"/>
  <c r="M1256" i="1" a="1"/>
  <c r="M1256" i="1" s="1"/>
  <c r="M1257" i="1" a="1"/>
  <c r="M1257" i="1" s="1"/>
  <c r="M1258" i="1" a="1"/>
  <c r="M1258" i="1" s="1"/>
  <c r="M1259" i="1" a="1"/>
  <c r="M1259" i="1" s="1"/>
  <c r="M1260" i="1" a="1"/>
  <c r="M1260" i="1" s="1"/>
  <c r="M1261" i="1" a="1"/>
  <c r="M1261" i="1" s="1"/>
  <c r="M1262" i="1" a="1"/>
  <c r="M1262" i="1" s="1"/>
  <c r="M1263" i="1" a="1"/>
  <c r="M1263" i="1" s="1"/>
  <c r="M1264" i="1" a="1"/>
  <c r="M1264" i="1" s="1"/>
  <c r="M1265" i="1" a="1"/>
  <c r="M1265" i="1" s="1"/>
  <c r="M1266" i="1" a="1"/>
  <c r="M1266" i="1" s="1"/>
  <c r="M1267" i="1" a="1"/>
  <c r="M1267" i="1" s="1"/>
  <c r="M1268" i="1" a="1"/>
  <c r="M1268" i="1" s="1"/>
  <c r="M1269" i="1" a="1"/>
  <c r="M1269" i="1" s="1"/>
  <c r="M1270" i="1" a="1"/>
  <c r="M1270" i="1" s="1"/>
  <c r="M1271" i="1" a="1"/>
  <c r="M1271" i="1" s="1"/>
  <c r="M1272" i="1" a="1"/>
  <c r="M1272" i="1" s="1"/>
  <c r="M1273" i="1" a="1"/>
  <c r="M1273" i="1" s="1"/>
  <c r="M1274" i="1" a="1"/>
  <c r="M1274" i="1" s="1"/>
  <c r="M1275" i="1" a="1"/>
  <c r="M1275" i="1" s="1"/>
  <c r="M1276" i="1" a="1"/>
  <c r="M1276" i="1" s="1"/>
  <c r="M1277" i="1" a="1"/>
  <c r="M1277" i="1" s="1"/>
  <c r="M1278" i="1" a="1"/>
  <c r="M1278" i="1" s="1"/>
  <c r="M1279" i="1" a="1"/>
  <c r="M1279" i="1" s="1"/>
  <c r="M1280" i="1" a="1"/>
  <c r="M1280" i="1" s="1"/>
  <c r="M1281" i="1" a="1"/>
  <c r="M1281" i="1" s="1"/>
  <c r="M1282" i="1" a="1"/>
  <c r="M1282" i="1" s="1"/>
  <c r="M1283" i="1" a="1"/>
  <c r="M1283" i="1" s="1"/>
  <c r="M1284" i="1" a="1"/>
  <c r="M1284" i="1" s="1"/>
  <c r="M1285" i="1" a="1"/>
  <c r="M1285" i="1" s="1"/>
  <c r="M1286" i="1" a="1"/>
  <c r="M1286" i="1" s="1"/>
  <c r="M1287" i="1" a="1"/>
  <c r="M1287" i="1" s="1"/>
  <c r="M1288" i="1" a="1"/>
  <c r="M1288" i="1" s="1"/>
  <c r="M1289" i="1" a="1"/>
  <c r="M1289" i="1"/>
  <c r="M1290" i="1" a="1"/>
  <c r="M1290" i="1" s="1"/>
  <c r="M1291" i="1" a="1"/>
  <c r="M1291" i="1"/>
  <c r="M1292" i="1" a="1"/>
  <c r="M1292" i="1" s="1"/>
  <c r="M1293" i="1" a="1"/>
  <c r="M1293" i="1"/>
  <c r="M1294" i="1" a="1"/>
  <c r="M1294" i="1" s="1"/>
  <c r="M1295" i="1" a="1"/>
  <c r="M1295" i="1" s="1"/>
  <c r="M1296" i="1" a="1"/>
  <c r="M1296" i="1" s="1"/>
  <c r="M1297" i="1" a="1"/>
  <c r="M1297" i="1" s="1"/>
  <c r="M1298" i="1" a="1"/>
  <c r="M1298" i="1" s="1"/>
  <c r="M1299" i="1" a="1"/>
  <c r="M1299" i="1" s="1"/>
  <c r="M1300" i="1" a="1"/>
  <c r="M1300" i="1" s="1"/>
  <c r="M1301" i="1" a="1"/>
  <c r="M1301" i="1" s="1"/>
  <c r="M1302" i="1" a="1"/>
  <c r="M1302" i="1" s="1"/>
  <c r="M1303" i="1" a="1"/>
  <c r="M1303" i="1" s="1"/>
  <c r="M1304" i="1" a="1"/>
  <c r="M1304" i="1" s="1"/>
  <c r="M1305" i="1" a="1"/>
  <c r="M1305" i="1" s="1"/>
  <c r="M1306" i="1" a="1"/>
  <c r="M1306" i="1" s="1"/>
  <c r="M1307" i="1" a="1"/>
  <c r="M1307" i="1" s="1"/>
  <c r="M1308" i="1" a="1"/>
  <c r="M1308" i="1" s="1"/>
  <c r="M1309" i="1" a="1"/>
  <c r="M1309" i="1" s="1"/>
  <c r="M1310" i="1" a="1"/>
  <c r="M1310" i="1" s="1"/>
  <c r="M1311" i="1" a="1"/>
  <c r="M1311" i="1" s="1"/>
  <c r="M1312" i="1" a="1"/>
  <c r="M1312" i="1" s="1"/>
  <c r="M1313" i="1" a="1"/>
  <c r="M1313" i="1" s="1"/>
  <c r="M1314" i="1" a="1"/>
  <c r="M1314" i="1" s="1"/>
  <c r="M1315" i="1" a="1"/>
  <c r="M1315" i="1" s="1"/>
  <c r="M1316" i="1" a="1"/>
  <c r="M1316" i="1" s="1"/>
  <c r="M1317" i="1" a="1"/>
  <c r="M1317" i="1" s="1"/>
  <c r="M1318" i="1" a="1"/>
  <c r="M1318" i="1" s="1"/>
  <c r="M1319" i="1" a="1"/>
  <c r="M1319" i="1" s="1"/>
  <c r="M1320" i="1" a="1"/>
  <c r="M1320" i="1" s="1"/>
  <c r="M1321" i="1" a="1"/>
  <c r="M1321" i="1" s="1"/>
  <c r="M1322" i="1" a="1"/>
  <c r="M1322" i="1" s="1"/>
  <c r="M1323" i="1" a="1"/>
  <c r="M1323" i="1" s="1"/>
  <c r="M1324" i="1" a="1"/>
  <c r="M1324" i="1" s="1"/>
  <c r="M1325" i="1" a="1"/>
  <c r="M1325" i="1" s="1"/>
  <c r="M1326" i="1" a="1"/>
  <c r="M1326" i="1" s="1"/>
  <c r="M1327" i="1" a="1"/>
  <c r="M1327" i="1" s="1"/>
  <c r="M1328" i="1" a="1"/>
  <c r="M1328" i="1" s="1"/>
  <c r="M1329" i="1" a="1"/>
  <c r="M1329" i="1" s="1"/>
  <c r="M1330" i="1" a="1"/>
  <c r="M1330" i="1" s="1"/>
  <c r="M1331" i="1" a="1"/>
  <c r="M1331" i="1" s="1"/>
  <c r="M1332" i="1" a="1"/>
  <c r="M1332" i="1" s="1"/>
  <c r="M1333" i="1" a="1"/>
  <c r="M1333" i="1" s="1"/>
  <c r="M1334" i="1" a="1"/>
  <c r="M1334" i="1" s="1"/>
  <c r="M1335" i="1" a="1"/>
  <c r="M1335" i="1" s="1"/>
  <c r="M1336" i="1" a="1"/>
  <c r="M1336" i="1" s="1"/>
  <c r="M1337" i="1" a="1"/>
  <c r="M1337" i="1" s="1"/>
  <c r="M1338" i="1" a="1"/>
  <c r="M1338" i="1" s="1"/>
  <c r="M1339" i="1" a="1"/>
  <c r="M1339" i="1"/>
  <c r="M1340" i="1" a="1"/>
  <c r="M1340" i="1" s="1"/>
  <c r="M1341" i="1" a="1"/>
  <c r="M1341" i="1" s="1"/>
  <c r="M1342" i="1" a="1"/>
  <c r="M1342" i="1" s="1"/>
  <c r="M1343" i="1" a="1"/>
  <c r="M1343" i="1" s="1"/>
  <c r="M1344" i="1" a="1"/>
  <c r="M1344" i="1" s="1"/>
  <c r="M1345" i="1" a="1"/>
  <c r="M1345" i="1" s="1"/>
  <c r="M1346" i="1" a="1"/>
  <c r="M1346" i="1" s="1"/>
  <c r="M1347" i="1" a="1"/>
  <c r="M1347" i="1"/>
  <c r="M1348" i="1" a="1"/>
  <c r="M1348" i="1" s="1"/>
  <c r="M1349" i="1" a="1"/>
  <c r="M1349" i="1"/>
  <c r="M1350" i="1" a="1"/>
  <c r="M1350" i="1" s="1"/>
  <c r="M1351" i="1" a="1"/>
  <c r="M1351" i="1" s="1"/>
  <c r="M1352" i="1" a="1"/>
  <c r="M1352" i="1" s="1"/>
  <c r="M1353" i="1" a="1"/>
  <c r="M1353" i="1" s="1"/>
  <c r="M1354" i="1" a="1"/>
  <c r="M1354" i="1" s="1"/>
  <c r="M1355" i="1" a="1"/>
  <c r="M1355" i="1" s="1"/>
  <c r="M1356" i="1" a="1"/>
  <c r="M1356" i="1" s="1"/>
  <c r="M1357" i="1" a="1"/>
  <c r="M1357" i="1"/>
  <c r="M1358" i="1" a="1"/>
  <c r="M1358" i="1" s="1"/>
  <c r="M1359" i="1" a="1"/>
  <c r="M1359" i="1" s="1"/>
  <c r="M1360" i="1" a="1"/>
  <c r="M1360" i="1" s="1"/>
  <c r="M1361" i="1" a="1"/>
  <c r="M1361" i="1" s="1"/>
  <c r="M1362" i="1" a="1"/>
  <c r="M1362" i="1" s="1"/>
  <c r="M1363" i="1" a="1"/>
  <c r="M1363" i="1" s="1"/>
  <c r="M1364" i="1" a="1"/>
  <c r="M1364" i="1" s="1"/>
  <c r="M1365" i="1" a="1"/>
  <c r="M1365" i="1" s="1"/>
  <c r="M1366" i="1" a="1"/>
  <c r="M1366" i="1" s="1"/>
  <c r="M1367" i="1" a="1"/>
  <c r="M1367" i="1" s="1"/>
  <c r="M1368" i="1" a="1"/>
  <c r="M1368" i="1" s="1"/>
  <c r="M1369" i="1" a="1"/>
  <c r="M1369" i="1" s="1"/>
  <c r="M1370" i="1" a="1"/>
  <c r="M1370" i="1" s="1"/>
  <c r="M1371" i="1" a="1"/>
  <c r="M1371" i="1" s="1"/>
  <c r="M1372" i="1" a="1"/>
  <c r="M1372" i="1" s="1"/>
  <c r="M1373" i="1" a="1"/>
  <c r="M1373" i="1" s="1"/>
  <c r="M1374" i="1" a="1"/>
  <c r="M1374" i="1" s="1"/>
  <c r="M1375" i="1" a="1"/>
  <c r="M1375" i="1"/>
  <c r="M1376" i="1" a="1"/>
  <c r="M1376" i="1" s="1"/>
  <c r="M1377" i="1" a="1"/>
  <c r="M1377" i="1" s="1"/>
  <c r="M1378" i="1" a="1"/>
  <c r="M1378" i="1" s="1"/>
  <c r="M1379" i="1" a="1"/>
  <c r="M1379" i="1" s="1"/>
  <c r="M1380" i="1" a="1"/>
  <c r="M1380" i="1" s="1"/>
  <c r="M1381" i="1" a="1"/>
  <c r="M1381" i="1" s="1"/>
  <c r="M1382" i="1" a="1"/>
  <c r="M1382" i="1" s="1"/>
  <c r="M1383" i="1" a="1"/>
  <c r="M1383" i="1" s="1"/>
  <c r="M1384" i="1" a="1"/>
  <c r="M1384" i="1" s="1"/>
  <c r="M1385" i="1" a="1"/>
  <c r="M1385" i="1"/>
  <c r="M1386" i="1" a="1"/>
  <c r="M1386" i="1" s="1"/>
  <c r="M1387" i="1" a="1"/>
  <c r="M1387" i="1"/>
  <c r="M1388" i="1" a="1"/>
  <c r="M1388" i="1" s="1"/>
  <c r="M1389" i="1" a="1"/>
  <c r="M1389" i="1" s="1"/>
  <c r="M1390" i="1" a="1"/>
  <c r="M1390" i="1" s="1"/>
  <c r="M1391" i="1" a="1"/>
  <c r="M1391" i="1"/>
  <c r="M1392" i="1" a="1"/>
  <c r="M1392" i="1" s="1"/>
  <c r="M1393" i="1" a="1"/>
  <c r="M1393" i="1"/>
  <c r="M1394" i="1" a="1"/>
  <c r="M1394" i="1" s="1"/>
  <c r="M1395" i="1" a="1"/>
  <c r="M1395" i="1" s="1"/>
  <c r="M1396" i="1" a="1"/>
  <c r="M1396" i="1" s="1"/>
  <c r="M1397" i="1" a="1"/>
  <c r="M1397" i="1" s="1"/>
  <c r="M1398" i="1" a="1"/>
  <c r="M1398" i="1" s="1"/>
  <c r="M1399" i="1" a="1"/>
  <c r="M1399" i="1" s="1"/>
  <c r="M1400" i="1" a="1"/>
  <c r="M1400" i="1" s="1"/>
  <c r="M1401" i="1" a="1"/>
  <c r="M1401" i="1" s="1"/>
  <c r="M1402" i="1" a="1"/>
  <c r="M1402" i="1" s="1"/>
  <c r="M1403" i="1" a="1"/>
  <c r="M1403" i="1" s="1"/>
  <c r="M1404" i="1" a="1"/>
  <c r="M1404" i="1" s="1"/>
  <c r="M1405" i="1" a="1"/>
  <c r="M1405" i="1" s="1"/>
  <c r="M1406" i="1" a="1"/>
  <c r="M1406" i="1" s="1"/>
  <c r="M1407" i="1" a="1"/>
  <c r="M1407" i="1" s="1"/>
  <c r="M1408" i="1" a="1"/>
  <c r="M1408" i="1" s="1"/>
  <c r="M1409" i="1" a="1"/>
  <c r="M1409" i="1" s="1"/>
  <c r="M1410" i="1" a="1"/>
  <c r="M1410" i="1" s="1"/>
  <c r="M1411" i="1" a="1"/>
  <c r="M1411" i="1" s="1"/>
  <c r="M1412" i="1" a="1"/>
  <c r="M1412" i="1" s="1"/>
  <c r="M1413" i="1" a="1"/>
  <c r="M1413" i="1" s="1"/>
  <c r="M1414" i="1" a="1"/>
  <c r="M1414" i="1" s="1"/>
  <c r="M1415" i="1" a="1"/>
  <c r="M1415" i="1" s="1"/>
  <c r="M1416" i="1" a="1"/>
  <c r="M1416" i="1" s="1"/>
  <c r="M1417" i="1" a="1"/>
  <c r="M1417" i="1" s="1"/>
  <c r="M1418" i="1" a="1"/>
  <c r="M1418" i="1" s="1"/>
  <c r="M1419" i="1" a="1"/>
  <c r="M1419" i="1" s="1"/>
  <c r="M1420" i="1" a="1"/>
  <c r="M1420" i="1"/>
  <c r="M1421" i="1" a="1"/>
  <c r="M1421" i="1" s="1"/>
  <c r="M1422" i="1" a="1"/>
  <c r="M1422" i="1" s="1"/>
  <c r="M1423" i="1" a="1"/>
  <c r="M1423" i="1" s="1"/>
  <c r="M1424" i="1" a="1"/>
  <c r="M1424" i="1" s="1"/>
  <c r="M1425" i="1" a="1"/>
  <c r="M1425" i="1" s="1"/>
  <c r="M1426" i="1" a="1"/>
  <c r="M1426" i="1" s="1"/>
  <c r="M1427" i="1" a="1"/>
  <c r="M1427" i="1" s="1"/>
  <c r="M1428" i="1" a="1"/>
  <c r="M1428" i="1" s="1"/>
  <c r="M1429" i="1" a="1"/>
  <c r="M1429" i="1" s="1"/>
  <c r="M1430" i="1" a="1"/>
  <c r="M1430" i="1" s="1"/>
  <c r="M1431" i="1" a="1"/>
  <c r="M1431" i="1" s="1"/>
  <c r="M1432" i="1" a="1"/>
  <c r="M1432" i="1" s="1"/>
  <c r="M1433" i="1" a="1"/>
  <c r="M1433" i="1" s="1"/>
  <c r="M1434" i="1" a="1"/>
  <c r="M1434" i="1" s="1"/>
  <c r="M1435" i="1" a="1"/>
  <c r="M1435" i="1" s="1"/>
  <c r="M1436" i="1" a="1"/>
  <c r="M1436" i="1" s="1"/>
  <c r="M1437" i="1" a="1"/>
  <c r="M1437" i="1" s="1"/>
  <c r="M1438" i="1" a="1"/>
  <c r="M1438" i="1" s="1"/>
  <c r="M1439" i="1" a="1"/>
  <c r="M1439" i="1" s="1"/>
  <c r="M1440" i="1" a="1"/>
  <c r="M1440" i="1" s="1"/>
  <c r="M1441" i="1" a="1"/>
  <c r="M1441" i="1" s="1"/>
  <c r="M1442" i="1" a="1"/>
  <c r="M1442" i="1" s="1"/>
  <c r="M1443" i="1" a="1"/>
  <c r="M1443" i="1" s="1"/>
  <c r="M1444" i="1" a="1"/>
  <c r="M1444" i="1" s="1"/>
  <c r="M1445" i="1" a="1"/>
  <c r="M1445" i="1"/>
  <c r="M1446" i="1" a="1"/>
  <c r="M1446" i="1" s="1"/>
  <c r="M1447" i="1" a="1"/>
  <c r="M1447" i="1" s="1"/>
  <c r="M1448" i="1" a="1"/>
  <c r="M1448" i="1"/>
  <c r="M1449" i="1" a="1"/>
  <c r="M1449" i="1"/>
  <c r="M1450" i="1" a="1"/>
  <c r="M1450" i="1"/>
  <c r="M1451" i="1" a="1"/>
  <c r="M1451" i="1"/>
  <c r="M1452" i="1" a="1"/>
  <c r="M1452" i="1"/>
  <c r="M1453" i="1" a="1"/>
  <c r="M1453" i="1"/>
  <c r="M1454" i="1" a="1"/>
  <c r="M1454" i="1"/>
  <c r="M1455" i="1" a="1"/>
  <c r="M1455" i="1"/>
  <c r="M1456" i="1" a="1"/>
  <c r="M1456" i="1"/>
  <c r="M1457" i="1" a="1"/>
  <c r="M1457" i="1"/>
  <c r="M1458" i="1" a="1"/>
  <c r="M1458" i="1"/>
  <c r="M1459" i="1" a="1"/>
  <c r="M1459" i="1"/>
  <c r="M1460" i="1" a="1"/>
  <c r="M1460" i="1"/>
  <c r="M1461" i="1" a="1"/>
  <c r="M1461" i="1"/>
  <c r="M1462" i="1" a="1"/>
  <c r="M1462" i="1"/>
  <c r="M1463" i="1" a="1"/>
  <c r="M1463" i="1"/>
  <c r="M1464" i="1" a="1"/>
  <c r="M1464" i="1"/>
  <c r="M1465" i="1" a="1"/>
  <c r="M1465" i="1"/>
  <c r="M1466" i="1" a="1"/>
  <c r="M1466" i="1"/>
  <c r="M1467" i="1" a="1"/>
  <c r="M1467" i="1"/>
  <c r="M1468" i="1" a="1"/>
  <c r="M1468" i="1"/>
  <c r="M1469" i="1" a="1"/>
  <c r="M1469" i="1"/>
  <c r="M1470" i="1" a="1"/>
  <c r="M1470" i="1"/>
  <c r="M1471" i="1" a="1"/>
  <c r="M1471" i="1"/>
  <c r="M1472" i="1" a="1"/>
  <c r="M1472" i="1"/>
  <c r="M1473" i="1" a="1"/>
  <c r="M1473" i="1"/>
  <c r="M1474" i="1" a="1"/>
  <c r="M1474" i="1"/>
  <c r="M1475" i="1" a="1"/>
  <c r="M1475" i="1"/>
  <c r="M1476" i="1" a="1"/>
  <c r="M1476" i="1"/>
  <c r="M1477" i="1" a="1"/>
  <c r="M1477" i="1"/>
  <c r="M1478" i="1" a="1"/>
  <c r="M1478" i="1"/>
  <c r="M1479" i="1" a="1"/>
  <c r="M1479" i="1"/>
  <c r="M1480" i="1" a="1"/>
  <c r="M1480" i="1"/>
  <c r="M1481" i="1" a="1"/>
  <c r="M1481" i="1"/>
  <c r="M1482" i="1" a="1"/>
  <c r="M1482" i="1"/>
  <c r="M1483" i="1" a="1"/>
  <c r="M1483" i="1"/>
  <c r="M1484" i="1" a="1"/>
  <c r="M1484" i="1"/>
  <c r="M1485" i="1" a="1"/>
  <c r="M1485" i="1" s="1"/>
  <c r="M1486" i="1" a="1"/>
  <c r="M1486" i="1" s="1"/>
  <c r="M1487" i="1" a="1"/>
  <c r="M1487" i="1"/>
  <c r="M1488" i="1" a="1"/>
  <c r="M1488" i="1"/>
  <c r="M1489" i="1" a="1"/>
  <c r="M1489" i="1" s="1"/>
  <c r="M1490" i="1" a="1"/>
  <c r="M1490" i="1" s="1"/>
  <c r="M1491" i="1" a="1"/>
  <c r="M1491" i="1" s="1"/>
  <c r="M1492" i="1" a="1"/>
  <c r="M1492" i="1" s="1"/>
  <c r="M1493" i="1" a="1"/>
  <c r="M1493" i="1" s="1"/>
  <c r="M1494" i="1" a="1"/>
  <c r="M1494" i="1" s="1"/>
  <c r="M1495" i="1" a="1"/>
  <c r="M1495" i="1" s="1"/>
  <c r="M1496" i="1" a="1"/>
  <c r="M1496" i="1" s="1"/>
  <c r="M1497" i="1" a="1"/>
  <c r="M1497" i="1" s="1"/>
  <c r="M1498" i="1" a="1"/>
  <c r="M1498" i="1" s="1"/>
  <c r="M1499" i="1" a="1"/>
  <c r="M1499" i="1" s="1"/>
  <c r="M1500" i="1" a="1"/>
  <c r="M1500" i="1" s="1"/>
  <c r="M1501" i="1" a="1"/>
  <c r="M1501" i="1" s="1"/>
  <c r="M1502" i="1" a="1"/>
  <c r="M1502" i="1" s="1"/>
  <c r="M1503" i="1" a="1"/>
  <c r="M1503" i="1" s="1"/>
  <c r="M1504" i="1" a="1"/>
  <c r="M1504" i="1" s="1"/>
  <c r="M1505" i="1" a="1"/>
  <c r="M1505" i="1" s="1"/>
  <c r="M1506" i="1" a="1"/>
  <c r="M1506" i="1" s="1"/>
  <c r="M1507" i="1" a="1"/>
  <c r="M1507" i="1"/>
  <c r="M1508" i="1" a="1"/>
  <c r="M1508" i="1" s="1"/>
  <c r="M1509" i="1" a="1"/>
  <c r="M1509" i="1" s="1"/>
  <c r="M1510" i="1" a="1"/>
  <c r="M1510" i="1" s="1"/>
  <c r="M1511" i="1" a="1"/>
  <c r="M1511" i="1" s="1"/>
  <c r="M1512" i="1" a="1"/>
  <c r="M1512" i="1" s="1"/>
  <c r="M1513" i="1" a="1"/>
  <c r="M1513" i="1" s="1"/>
  <c r="M1514" i="1" a="1"/>
  <c r="M1514" i="1" s="1"/>
  <c r="M1515" i="1" a="1"/>
  <c r="M1515" i="1" s="1"/>
  <c r="M1516" i="1" a="1"/>
  <c r="M1516" i="1" s="1"/>
  <c r="M1517" i="1" a="1"/>
  <c r="M1517" i="1" s="1"/>
  <c r="M1518" i="1" a="1"/>
  <c r="M1518" i="1" s="1"/>
  <c r="M1519" i="1" a="1"/>
  <c r="M1519" i="1" s="1"/>
  <c r="M1520" i="1" a="1"/>
  <c r="M1520" i="1" s="1"/>
  <c r="M1521" i="1" a="1"/>
  <c r="M1521" i="1" s="1"/>
  <c r="M1522" i="1" a="1"/>
  <c r="M1522" i="1" s="1"/>
  <c r="M1523" i="1" a="1"/>
  <c r="M1523" i="1" s="1"/>
  <c r="M1524" i="1" a="1"/>
  <c r="M1524" i="1" s="1"/>
  <c r="M1525" i="1" a="1"/>
  <c r="M1525" i="1" s="1"/>
  <c r="M1526" i="1" a="1"/>
  <c r="M1526" i="1" s="1"/>
  <c r="M1527" i="1" a="1"/>
  <c r="M1527" i="1" s="1"/>
  <c r="M1528" i="1" a="1"/>
  <c r="M1528" i="1" s="1"/>
  <c r="M1529" i="1" a="1"/>
  <c r="M1529" i="1" s="1"/>
  <c r="M1530" i="1" a="1"/>
  <c r="M1530" i="1" s="1"/>
  <c r="M1531" i="1" a="1"/>
  <c r="M1531" i="1" s="1"/>
  <c r="M1532" i="1" a="1"/>
  <c r="M1532" i="1" s="1"/>
  <c r="M1533" i="1" a="1"/>
  <c r="M1533" i="1" s="1"/>
  <c r="M1534" i="1" a="1"/>
  <c r="M1534" i="1" s="1"/>
  <c r="M1535" i="1" a="1"/>
  <c r="M1535" i="1" s="1"/>
  <c r="M1536" i="1" a="1"/>
  <c r="M1536" i="1" s="1"/>
  <c r="M1537" i="1" a="1"/>
  <c r="M1537" i="1" s="1"/>
  <c r="M1538" i="1" a="1"/>
  <c r="M1538" i="1" s="1"/>
  <c r="M1539" i="1" a="1"/>
  <c r="M1539" i="1" s="1"/>
  <c r="M1540" i="1" a="1"/>
  <c r="M1540" i="1" s="1"/>
  <c r="M1541" i="1" a="1"/>
  <c r="M1541" i="1"/>
  <c r="M1542" i="1" a="1"/>
  <c r="M1542" i="1" s="1"/>
  <c r="M1543" i="1" a="1"/>
  <c r="M1543" i="1" s="1"/>
  <c r="M1544" i="1" a="1"/>
  <c r="M1544" i="1" s="1"/>
  <c r="M1545" i="1" a="1"/>
  <c r="M1545" i="1" s="1"/>
  <c r="M1546" i="1" a="1"/>
  <c r="M1546" i="1" s="1"/>
  <c r="M1547" i="1" a="1"/>
  <c r="M1547" i="1"/>
  <c r="M1548" i="1" a="1"/>
  <c r="M1548" i="1" s="1"/>
  <c r="M1549" i="1" a="1"/>
  <c r="M1549" i="1" s="1"/>
  <c r="M1550" i="1" a="1"/>
  <c r="M1550" i="1" s="1"/>
  <c r="M1551" i="1" a="1"/>
  <c r="M1551" i="1" s="1"/>
  <c r="M1552" i="1" a="1"/>
  <c r="M1552" i="1"/>
  <c r="M1553" i="1" a="1"/>
  <c r="M1553" i="1"/>
  <c r="M1554" i="1" a="1"/>
  <c r="M1554" i="1"/>
  <c r="M1555" i="1" a="1"/>
  <c r="M1555" i="1"/>
  <c r="M1556" i="1" a="1"/>
  <c r="M1556" i="1"/>
  <c r="M1557" i="1" a="1"/>
  <c r="M1557" i="1"/>
  <c r="M1558" i="1" a="1"/>
  <c r="M1558" i="1"/>
  <c r="M1559" i="1" a="1"/>
  <c r="M1559" i="1"/>
  <c r="M1560" i="1" a="1"/>
  <c r="M1560" i="1"/>
  <c r="M1561" i="1" a="1"/>
  <c r="M1561" i="1"/>
  <c r="M1562" i="1" a="1"/>
  <c r="M1562" i="1"/>
  <c r="M1563" i="1" a="1"/>
  <c r="M1563" i="1"/>
  <c r="M1564" i="1" a="1"/>
  <c r="M1564" i="1"/>
  <c r="M1565" i="1" a="1"/>
  <c r="M1565" i="1"/>
  <c r="M1566" i="1" a="1"/>
  <c r="M1566" i="1"/>
  <c r="M1567" i="1" a="1"/>
  <c r="M1567" i="1"/>
  <c r="M1568" i="1" a="1"/>
  <c r="M1568" i="1"/>
  <c r="M1569" i="1" a="1"/>
  <c r="M1569" i="1"/>
  <c r="M1570" i="1" a="1"/>
  <c r="M1570" i="1"/>
  <c r="M1571" i="1" a="1"/>
  <c r="M1571" i="1"/>
  <c r="M1572" i="1" a="1"/>
  <c r="M1572" i="1"/>
  <c r="M1573" i="1" a="1"/>
  <c r="M1573" i="1"/>
  <c r="M1574" i="1" a="1"/>
  <c r="M1574" i="1"/>
  <c r="M1575" i="1" a="1"/>
  <c r="M1575" i="1"/>
  <c r="M1576" i="1" a="1"/>
  <c r="M1576" i="1"/>
  <c r="M1577" i="1" a="1"/>
  <c r="M1577" i="1"/>
  <c r="M1578" i="1" a="1"/>
  <c r="M1578" i="1"/>
  <c r="M1579" i="1" a="1"/>
  <c r="M1579" i="1"/>
  <c r="M1580" i="1" a="1"/>
  <c r="M1580" i="1"/>
  <c r="M1581" i="1" a="1"/>
  <c r="M1581" i="1"/>
  <c r="M1582" i="1" a="1"/>
  <c r="M1582" i="1"/>
  <c r="M1583" i="1" a="1"/>
  <c r="M1583" i="1"/>
  <c r="M1584" i="1" a="1"/>
  <c r="M1584" i="1"/>
  <c r="M1585" i="1" a="1"/>
  <c r="M1585" i="1"/>
  <c r="M1586" i="1" a="1"/>
  <c r="M1586" i="1"/>
  <c r="M1587" i="1" a="1"/>
  <c r="M1587" i="1"/>
  <c r="M1588" i="1" a="1"/>
  <c r="M1588" i="1"/>
  <c r="M1589" i="1" a="1"/>
  <c r="M1589" i="1"/>
  <c r="M1590" i="1" a="1"/>
  <c r="M1590" i="1"/>
  <c r="M1591" i="1" a="1"/>
  <c r="M1591" i="1"/>
  <c r="M1592" i="1" a="1"/>
  <c r="M1592" i="1"/>
  <c r="M1593" i="1" a="1"/>
  <c r="M1593" i="1"/>
  <c r="M1594" i="1" a="1"/>
  <c r="M1594" i="1"/>
  <c r="M1595" i="1" a="1"/>
  <c r="M1595" i="1"/>
  <c r="M1596" i="1" a="1"/>
  <c r="M1596" i="1"/>
  <c r="M1597" i="1" a="1"/>
  <c r="M1597" i="1"/>
  <c r="M1598" i="1" a="1"/>
  <c r="M1598" i="1" s="1"/>
  <c r="M1599" i="1" a="1"/>
  <c r="M1599" i="1" s="1"/>
  <c r="M1600" i="1" a="1"/>
  <c r="M1600" i="1"/>
  <c r="M1601" i="1" a="1"/>
  <c r="M1601" i="1"/>
  <c r="M1602" i="1" a="1"/>
  <c r="M1602" i="1" s="1"/>
  <c r="M1603" i="1" a="1"/>
  <c r="M1603" i="1" s="1"/>
  <c r="M1604" i="1" a="1"/>
  <c r="M1604" i="1" s="1"/>
  <c r="M1605" i="1" a="1"/>
  <c r="M1605" i="1" s="1"/>
  <c r="M1606" i="1" a="1"/>
  <c r="M1606" i="1" s="1"/>
  <c r="M1607" i="1" a="1"/>
  <c r="M1607" i="1" s="1"/>
  <c r="M1608" i="1" a="1"/>
  <c r="M1608" i="1"/>
  <c r="M1609" i="1" a="1"/>
  <c r="M1609" i="1" s="1"/>
  <c r="M1610" i="1" a="1"/>
  <c r="M1610" i="1"/>
  <c r="M1611" i="1" a="1"/>
  <c r="M1611" i="1" s="1"/>
  <c r="M1612" i="1" a="1"/>
  <c r="M1612" i="1"/>
  <c r="M1613" i="1" a="1"/>
  <c r="M1613" i="1" s="1"/>
  <c r="M1614" i="1" a="1"/>
  <c r="M1614" i="1"/>
  <c r="M1615" i="1" a="1"/>
  <c r="M1615" i="1" s="1"/>
  <c r="M1616" i="1" a="1"/>
  <c r="M1616" i="1" s="1"/>
  <c r="M1617" i="1" a="1"/>
  <c r="M1617" i="1" s="1"/>
  <c r="M1618" i="1" a="1"/>
  <c r="M1618" i="1" s="1"/>
  <c r="M1619" i="1" a="1"/>
  <c r="M1619" i="1" s="1"/>
  <c r="M1620" i="1" a="1"/>
  <c r="M1620" i="1" s="1"/>
  <c r="M1621" i="1" a="1"/>
  <c r="M1621" i="1" s="1"/>
  <c r="M1622" i="1" a="1"/>
  <c r="M1622" i="1" s="1"/>
  <c r="M1623" i="1" a="1"/>
  <c r="M1623" i="1" s="1"/>
  <c r="M1624" i="1" a="1"/>
  <c r="M1624" i="1" s="1"/>
  <c r="M1625" i="1" a="1"/>
  <c r="M1625" i="1" s="1"/>
  <c r="M1626" i="1" a="1"/>
  <c r="M1626" i="1" s="1"/>
  <c r="M1627" i="1" a="1"/>
  <c r="M1627" i="1" s="1"/>
  <c r="M1628" i="1" a="1"/>
  <c r="M1628" i="1" s="1"/>
  <c r="M1629" i="1" a="1"/>
  <c r="M1629" i="1" s="1"/>
  <c r="M1630" i="1" a="1"/>
  <c r="M1630" i="1" s="1"/>
  <c r="M1631" i="1" a="1"/>
  <c r="M1631" i="1" s="1"/>
  <c r="M1632" i="1" a="1"/>
  <c r="M1632" i="1" s="1"/>
  <c r="M1633" i="1" a="1"/>
  <c r="M1633" i="1" s="1"/>
  <c r="M1634" i="1" a="1"/>
  <c r="M1634" i="1" s="1"/>
  <c r="M1635" i="1" a="1"/>
  <c r="M1635" i="1" s="1"/>
  <c r="M1636" i="1" a="1"/>
  <c r="M1636" i="1" s="1"/>
  <c r="M1637" i="1" a="1"/>
  <c r="M1637" i="1" s="1"/>
  <c r="M1638" i="1" a="1"/>
  <c r="M1638" i="1" s="1"/>
  <c r="M1639" i="1" a="1"/>
  <c r="M1639" i="1" s="1"/>
  <c r="M1640" i="1" a="1"/>
  <c r="M1640" i="1" s="1"/>
  <c r="M1641" i="1" a="1"/>
  <c r="M1641" i="1" s="1"/>
  <c r="M1642" i="1" a="1"/>
  <c r="M1642" i="1" s="1"/>
  <c r="M1643" i="1" a="1"/>
  <c r="M1643" i="1" s="1"/>
  <c r="M1644" i="1" a="1"/>
  <c r="M1644" i="1" s="1"/>
  <c r="M1645" i="1" a="1"/>
  <c r="M1645" i="1" s="1"/>
  <c r="M1646" i="1" a="1"/>
  <c r="M1646" i="1" s="1"/>
  <c r="M1647" i="1" a="1"/>
  <c r="M1647" i="1" s="1"/>
  <c r="M1648" i="1" a="1"/>
  <c r="M1648" i="1" s="1"/>
  <c r="M1649" i="1" a="1"/>
  <c r="M1649" i="1" s="1"/>
  <c r="M1650" i="1" a="1"/>
  <c r="M1650" i="1" s="1"/>
  <c r="M1651" i="1" a="1"/>
  <c r="M1651" i="1" s="1"/>
  <c r="M1652" i="1" a="1"/>
  <c r="M1652" i="1" s="1"/>
  <c r="M1653" i="1" a="1"/>
  <c r="M1653" i="1" s="1"/>
  <c r="M1654" i="1" a="1"/>
  <c r="M1654" i="1" s="1"/>
  <c r="M1655" i="1" a="1"/>
  <c r="M1655" i="1" s="1"/>
  <c r="M1656" i="1" a="1"/>
  <c r="M1656" i="1" s="1"/>
  <c r="M1657" i="1" a="1"/>
  <c r="M1657" i="1"/>
  <c r="M1658" i="1" a="1"/>
  <c r="M1658" i="1" s="1"/>
  <c r="M1659" i="1" a="1"/>
  <c r="M1659" i="1" s="1"/>
  <c r="M1660" i="1" a="1"/>
  <c r="M1660" i="1" s="1"/>
  <c r="M1661" i="1" a="1"/>
  <c r="M1661" i="1" s="1"/>
  <c r="M1662" i="1" a="1"/>
  <c r="M1662" i="1" s="1"/>
  <c r="M1663" i="1" a="1"/>
  <c r="M1663" i="1"/>
  <c r="M1664" i="1" a="1"/>
  <c r="M1664" i="1" s="1"/>
  <c r="M1665" i="1" a="1"/>
  <c r="M1665" i="1" s="1"/>
  <c r="M1666" i="1" a="1"/>
  <c r="M1666" i="1" s="1"/>
  <c r="M1667" i="1" a="1"/>
  <c r="M1667" i="1" s="1"/>
  <c r="M1668" i="1" a="1"/>
  <c r="M1668" i="1" s="1"/>
  <c r="M1669" i="1" a="1"/>
  <c r="M1669" i="1" s="1"/>
  <c r="M1670" i="1" a="1"/>
  <c r="M1670" i="1" s="1"/>
  <c r="M1671" i="1" a="1"/>
  <c r="M1671" i="1"/>
  <c r="M1672" i="1" a="1"/>
  <c r="M1672" i="1" s="1"/>
  <c r="M1673" i="1" a="1"/>
  <c r="M1673" i="1" s="1"/>
  <c r="M1674" i="1" a="1"/>
  <c r="M1674" i="1" s="1"/>
  <c r="M1675" i="1" a="1"/>
  <c r="M1675" i="1" s="1"/>
  <c r="M1676" i="1" a="1"/>
  <c r="M1676" i="1" s="1"/>
  <c r="M1677" i="1" a="1"/>
  <c r="M1677" i="1" s="1"/>
  <c r="M1678" i="1" a="1"/>
  <c r="M1678" i="1" s="1"/>
  <c r="M1679" i="1" a="1"/>
  <c r="M1679" i="1" s="1"/>
  <c r="M1680" i="1" a="1"/>
  <c r="M1680" i="1" s="1"/>
  <c r="M1681" i="1" a="1"/>
  <c r="M1681" i="1"/>
  <c r="M1682" i="1" a="1"/>
  <c r="M1682" i="1" s="1"/>
  <c r="M1683" i="1" a="1"/>
  <c r="M1683" i="1" s="1"/>
  <c r="M1684" i="1" a="1"/>
  <c r="M1684" i="1" s="1"/>
  <c r="M1685" i="1" a="1"/>
  <c r="M1685" i="1" s="1"/>
  <c r="M1686" i="1" a="1"/>
  <c r="M1686" i="1" s="1"/>
  <c r="M1687" i="1" a="1"/>
  <c r="M1687" i="1" s="1"/>
  <c r="M1688" i="1" a="1"/>
  <c r="M1688" i="1" s="1"/>
  <c r="M1689" i="1" a="1"/>
  <c r="M1689" i="1" s="1"/>
  <c r="M1690" i="1" a="1"/>
  <c r="M1690" i="1" s="1"/>
  <c r="M1691" i="1" a="1"/>
  <c r="M1691" i="1" s="1"/>
  <c r="M1692" i="1" a="1"/>
  <c r="M1692" i="1" s="1"/>
  <c r="M1693" i="1" a="1"/>
  <c r="M1693" i="1" s="1"/>
  <c r="M1694" i="1" a="1"/>
  <c r="M1694" i="1" s="1"/>
  <c r="M1695" i="1" a="1"/>
  <c r="M1695" i="1" s="1"/>
  <c r="M1696" i="1" a="1"/>
  <c r="M1696" i="1" s="1"/>
  <c r="M1697" i="1" a="1"/>
  <c r="M1697" i="1" s="1"/>
  <c r="M1698" i="1" a="1"/>
  <c r="M1698" i="1" s="1"/>
  <c r="M1699" i="1" a="1"/>
  <c r="M1699" i="1"/>
  <c r="M1700" i="1" a="1"/>
  <c r="M1700" i="1" s="1"/>
  <c r="M1701" i="1" a="1"/>
  <c r="M1701" i="1" s="1"/>
  <c r="M1702" i="1" a="1"/>
  <c r="M1702" i="1" s="1"/>
  <c r="M1703" i="1" a="1"/>
  <c r="M1703" i="1" s="1"/>
  <c r="M1704" i="1" a="1"/>
  <c r="M1704" i="1" s="1"/>
  <c r="M1705" i="1" a="1"/>
  <c r="M1705" i="1" s="1"/>
  <c r="M1706" i="1" a="1"/>
  <c r="M1706" i="1" s="1"/>
  <c r="M1707" i="1" a="1"/>
  <c r="M1707" i="1" s="1"/>
  <c r="M1708" i="1" a="1"/>
  <c r="M1708" i="1" s="1"/>
  <c r="M1709" i="1" a="1"/>
  <c r="M1709" i="1" s="1"/>
  <c r="M1710" i="1" a="1"/>
  <c r="M1710" i="1" s="1"/>
  <c r="M1711" i="1" a="1"/>
  <c r="M1711" i="1" s="1"/>
  <c r="M1712" i="1" a="1"/>
  <c r="M1712" i="1" s="1"/>
  <c r="M1713" i="1" a="1"/>
  <c r="M1713" i="1" s="1"/>
  <c r="M1714" i="1" a="1"/>
  <c r="M1714" i="1" s="1"/>
  <c r="M1715" i="1" a="1"/>
  <c r="M1715" i="1" s="1"/>
  <c r="M1716" i="1" a="1"/>
  <c r="M1716" i="1" s="1"/>
  <c r="M1717" i="1" a="1"/>
  <c r="M1717" i="1" s="1"/>
  <c r="M1718" i="1" a="1"/>
  <c r="M1718" i="1" s="1"/>
  <c r="M1719" i="1" a="1"/>
  <c r="M1719" i="1" s="1"/>
  <c r="M1720" i="1" a="1"/>
  <c r="M1720" i="1"/>
  <c r="M1721" i="1" a="1"/>
  <c r="M1721" i="1" s="1"/>
  <c r="M1722" i="1" a="1"/>
  <c r="M1722" i="1" s="1"/>
  <c r="M1723" i="1" a="1"/>
  <c r="M1723" i="1" s="1"/>
  <c r="M1724" i="1" a="1"/>
  <c r="M1724" i="1"/>
  <c r="M1725" i="1" a="1"/>
  <c r="M1725" i="1"/>
  <c r="M1726" i="1" a="1"/>
  <c r="M1726" i="1"/>
  <c r="M1727" i="1" a="1"/>
  <c r="M1727" i="1"/>
  <c r="M1728" i="1" a="1"/>
  <c r="M1728" i="1"/>
  <c r="M1729" i="1" a="1"/>
  <c r="M1729" i="1"/>
  <c r="M1730" i="1" a="1"/>
  <c r="M1730" i="1" s="1"/>
  <c r="M1731" i="1" a="1"/>
  <c r="M1731" i="1" s="1"/>
  <c r="M1732" i="1" a="1"/>
  <c r="M1732" i="1" s="1"/>
  <c r="M1733" i="1" a="1"/>
  <c r="M1733" i="1"/>
  <c r="M1734" i="1" a="1"/>
  <c r="M1734" i="1" s="1"/>
  <c r="M1735" i="1" a="1"/>
  <c r="M1735" i="1" s="1"/>
  <c r="M1736" i="1" a="1"/>
  <c r="M1736" i="1"/>
  <c r="M1737" i="1" a="1"/>
  <c r="M1737" i="1"/>
  <c r="M1738" i="1" a="1"/>
  <c r="M1738" i="1"/>
  <c r="M1739" i="1" a="1"/>
  <c r="M1739" i="1"/>
  <c r="M1740" i="1" a="1"/>
  <c r="M1740" i="1" s="1"/>
  <c r="M1741" i="1" a="1"/>
  <c r="M1741" i="1" s="1"/>
  <c r="M1742" i="1" a="1"/>
  <c r="M1742" i="1" s="1"/>
  <c r="M1743" i="1" a="1"/>
  <c r="M1743" i="1" s="1"/>
  <c r="M1744" i="1" a="1"/>
  <c r="M1744" i="1" s="1"/>
  <c r="M1745" i="1" a="1"/>
  <c r="M1745" i="1" s="1"/>
  <c r="M1746" i="1" a="1"/>
  <c r="M1746" i="1" s="1"/>
  <c r="M1747" i="1" a="1"/>
  <c r="M1747" i="1" s="1"/>
  <c r="M1748" i="1" a="1"/>
  <c r="M1748" i="1" s="1"/>
  <c r="M1749" i="1" a="1"/>
  <c r="M1749" i="1" s="1"/>
  <c r="M1750" i="1" a="1"/>
  <c r="M1750" i="1" s="1"/>
  <c r="M1751" i="1" a="1"/>
  <c r="M1751" i="1" s="1"/>
  <c r="M1752" i="1" a="1"/>
  <c r="M1752" i="1" s="1"/>
  <c r="M1753" i="1" a="1"/>
  <c r="M1753" i="1" s="1"/>
  <c r="M1754" i="1" a="1"/>
  <c r="M1754" i="1" s="1"/>
  <c r="M1755" i="1" a="1"/>
  <c r="M1755" i="1" s="1"/>
  <c r="M1756" i="1" a="1"/>
  <c r="M1756" i="1" s="1"/>
  <c r="M1757" i="1" a="1"/>
  <c r="M1757" i="1" s="1"/>
  <c r="M1758" i="1" a="1"/>
  <c r="M1758" i="1" s="1"/>
  <c r="M1759" i="1" a="1"/>
  <c r="M1759" i="1" s="1"/>
  <c r="M1760" i="1" a="1"/>
  <c r="M1760" i="1" s="1"/>
  <c r="M1761" i="1" a="1"/>
  <c r="M1761" i="1" s="1"/>
  <c r="M1762" i="1" a="1"/>
  <c r="M1762" i="1" s="1"/>
  <c r="M1763" i="1" a="1"/>
  <c r="M1763" i="1" s="1"/>
  <c r="M1764" i="1" a="1"/>
  <c r="M1764" i="1" s="1"/>
  <c r="M1765" i="1" a="1"/>
  <c r="M1765" i="1" s="1"/>
  <c r="M1766" i="1" a="1"/>
  <c r="M1766" i="1" s="1"/>
  <c r="M1767" i="1" a="1"/>
  <c r="M1767" i="1" s="1"/>
  <c r="M1768" i="1" a="1"/>
  <c r="M1768" i="1" s="1"/>
  <c r="M1769" i="1" a="1"/>
  <c r="M1769" i="1" s="1"/>
  <c r="M1770" i="1" a="1"/>
  <c r="M1770" i="1" s="1"/>
  <c r="M1771" i="1" a="1"/>
  <c r="M1771" i="1"/>
  <c r="M1772" i="1" a="1"/>
  <c r="M1772" i="1" s="1"/>
  <c r="M1773" i="1" a="1"/>
  <c r="M1773" i="1" s="1"/>
  <c r="M1774" i="1" a="1"/>
  <c r="M1774" i="1" s="1"/>
  <c r="M1775" i="1" a="1"/>
  <c r="M1775" i="1"/>
  <c r="M1776" i="1" a="1"/>
  <c r="M1776" i="1" s="1"/>
  <c r="M1777" i="1" a="1"/>
  <c r="M1777" i="1" s="1"/>
  <c r="M1778" i="1" a="1"/>
  <c r="M1778" i="1" s="1"/>
  <c r="M1779" i="1" a="1"/>
  <c r="M1779" i="1" s="1"/>
  <c r="M1780" i="1" a="1"/>
  <c r="M1780" i="1" s="1"/>
  <c r="M1781" i="1" a="1"/>
  <c r="M1781" i="1" s="1"/>
  <c r="M1782" i="1" a="1"/>
  <c r="M1782" i="1" s="1"/>
  <c r="M1783" i="1" a="1"/>
  <c r="M1783" i="1" s="1"/>
  <c r="M1784" i="1" a="1"/>
  <c r="M1784" i="1" s="1"/>
  <c r="M1785" i="1" a="1"/>
  <c r="M1785" i="1" s="1"/>
  <c r="M1786" i="1" a="1"/>
  <c r="M1786" i="1" s="1"/>
  <c r="M1787" i="1" a="1"/>
  <c r="M1787" i="1" s="1"/>
  <c r="M1788" i="1" a="1"/>
  <c r="M1788" i="1" s="1"/>
  <c r="M1789" i="1" a="1"/>
  <c r="M1789" i="1" s="1"/>
  <c r="M1790" i="1" a="1"/>
  <c r="M1790" i="1" s="1"/>
  <c r="M1791" i="1" a="1"/>
  <c r="M1791" i="1" s="1"/>
  <c r="M1792" i="1" a="1"/>
  <c r="M1792" i="1" s="1"/>
  <c r="M1793" i="1" a="1"/>
  <c r="M1793" i="1" s="1"/>
  <c r="M1794" i="1" a="1"/>
  <c r="M1794" i="1" s="1"/>
  <c r="M1795" i="1" a="1"/>
  <c r="M1795" i="1"/>
  <c r="M1796" i="1" a="1"/>
  <c r="M1796" i="1" s="1"/>
  <c r="M1797" i="1" a="1"/>
  <c r="M1797" i="1" s="1"/>
  <c r="M1798" i="1" a="1"/>
  <c r="M1798" i="1" s="1"/>
  <c r="M1799" i="1" a="1"/>
  <c r="M1799" i="1" s="1"/>
  <c r="M1800" i="1" a="1"/>
  <c r="M1800" i="1" s="1"/>
  <c r="M1801" i="1" a="1"/>
  <c r="M1801" i="1" s="1"/>
  <c r="M1802" i="1" a="1"/>
  <c r="M1802" i="1" s="1"/>
  <c r="M1803" i="1" a="1"/>
  <c r="M1803" i="1" s="1"/>
  <c r="M1804" i="1" a="1"/>
  <c r="M1804" i="1" s="1"/>
  <c r="M1805" i="1" a="1"/>
  <c r="M1805" i="1" s="1"/>
  <c r="M1806" i="1" a="1"/>
  <c r="M1806" i="1" s="1"/>
  <c r="M1807" i="1" a="1"/>
  <c r="M1807" i="1" s="1"/>
  <c r="M1808" i="1" a="1"/>
  <c r="M1808" i="1" s="1"/>
  <c r="M1809" i="1" a="1"/>
  <c r="M1809" i="1" s="1"/>
  <c r="M1810" i="1" a="1"/>
  <c r="M1810" i="1" s="1"/>
  <c r="M1811" i="1" a="1"/>
  <c r="M1811" i="1" s="1"/>
  <c r="M1812" i="1" a="1"/>
  <c r="M1812" i="1" s="1"/>
  <c r="M1813" i="1" a="1"/>
  <c r="M1813" i="1" s="1"/>
  <c r="M1814" i="1" a="1"/>
  <c r="M1814" i="1" s="1"/>
  <c r="M1815" i="1" a="1"/>
  <c r="M1815" i="1"/>
  <c r="M1816" i="1" a="1"/>
  <c r="M1816" i="1" s="1"/>
  <c r="M1817" i="1" a="1"/>
  <c r="M1817" i="1" s="1"/>
  <c r="M1818" i="1" a="1"/>
  <c r="M1818" i="1" s="1"/>
  <c r="M1819" i="1" a="1"/>
  <c r="M1819" i="1" s="1"/>
  <c r="M1820" i="1" a="1"/>
  <c r="M1820" i="1" s="1"/>
  <c r="M1821" i="1" a="1"/>
  <c r="M1821" i="1" s="1"/>
  <c r="M1822" i="1" a="1"/>
  <c r="M1822" i="1" s="1"/>
  <c r="M1823" i="1" a="1"/>
  <c r="M1823" i="1" s="1"/>
  <c r="M1824" i="1" a="1"/>
  <c r="M1824" i="1" s="1"/>
  <c r="M1825" i="1" a="1"/>
  <c r="M1825" i="1" s="1"/>
  <c r="M1826" i="1" a="1"/>
  <c r="M1826" i="1" s="1"/>
  <c r="M1827" i="1" a="1"/>
  <c r="M1827" i="1" s="1"/>
  <c r="M1828" i="1" a="1"/>
  <c r="M1828" i="1" s="1"/>
  <c r="M1829" i="1" a="1"/>
  <c r="M1829" i="1" s="1"/>
  <c r="M1830" i="1" a="1"/>
  <c r="M1830" i="1" s="1"/>
  <c r="M1831" i="1" a="1"/>
  <c r="M1831" i="1"/>
  <c r="M1832" i="1" a="1"/>
  <c r="M1832" i="1" s="1"/>
  <c r="M1833" i="1" a="1"/>
  <c r="M1833" i="1" s="1"/>
  <c r="M1834" i="1" a="1"/>
  <c r="M1834" i="1" s="1"/>
  <c r="M1835" i="1" a="1"/>
  <c r="M1835" i="1" s="1"/>
  <c r="M1836" i="1" a="1"/>
  <c r="M1836" i="1" s="1"/>
  <c r="M1837" i="1" a="1"/>
  <c r="M1837" i="1"/>
  <c r="M1838" i="1" a="1"/>
  <c r="M1838" i="1" s="1"/>
  <c r="M1839" i="1" a="1"/>
  <c r="M1839" i="1"/>
  <c r="M1840" i="1" a="1"/>
  <c r="M1840" i="1" s="1"/>
  <c r="M1841" i="1" a="1"/>
  <c r="M1841" i="1" s="1"/>
  <c r="M1842" i="1" a="1"/>
  <c r="M1842" i="1" s="1"/>
  <c r="M1843" i="1" a="1"/>
  <c r="M1843" i="1" s="1"/>
  <c r="M1844" i="1" a="1"/>
  <c r="M1844" i="1" s="1"/>
  <c r="M1845" i="1" a="1"/>
  <c r="M1845" i="1" s="1"/>
  <c r="M1846" i="1" a="1"/>
  <c r="M1846" i="1" s="1"/>
  <c r="M1847" i="1" a="1"/>
  <c r="M1847" i="1" s="1"/>
  <c r="M1848" i="1" a="1"/>
  <c r="M1848" i="1" s="1"/>
  <c r="M1849" i="1" a="1"/>
  <c r="M1849" i="1" s="1"/>
  <c r="M1850" i="1" a="1"/>
  <c r="M1850" i="1" s="1"/>
  <c r="M1851" i="1" a="1"/>
  <c r="M1851" i="1" s="1"/>
  <c r="M1852" i="1" a="1"/>
  <c r="M1852" i="1" s="1"/>
  <c r="M1853" i="1" a="1"/>
  <c r="M1853" i="1" s="1"/>
  <c r="M1854" i="1" a="1"/>
  <c r="M1854" i="1" s="1"/>
  <c r="M1855" i="1" a="1"/>
  <c r="M1855" i="1" s="1"/>
  <c r="M1856" i="1" a="1"/>
  <c r="M1856" i="1" s="1"/>
  <c r="M1857" i="1" a="1"/>
  <c r="M1857" i="1" s="1"/>
  <c r="M1858" i="1" a="1"/>
  <c r="M1858" i="1" s="1"/>
  <c r="M1859" i="1" a="1"/>
  <c r="M1859" i="1" s="1"/>
  <c r="M1860" i="1" a="1"/>
  <c r="M1860" i="1" s="1"/>
  <c r="M1861" i="1" a="1"/>
  <c r="M1861" i="1"/>
  <c r="M1862" i="1" a="1"/>
  <c r="M1862" i="1" s="1"/>
  <c r="M1863" i="1" a="1"/>
  <c r="M1863" i="1" s="1"/>
  <c r="M1864" i="1" a="1"/>
  <c r="M1864" i="1" s="1"/>
  <c r="M1865" i="1" a="1"/>
  <c r="M1865" i="1" s="1"/>
  <c r="M1866" i="1" a="1"/>
  <c r="M1866" i="1" s="1"/>
  <c r="M1867" i="1" a="1"/>
  <c r="M1867" i="1" s="1"/>
  <c r="M1868" i="1" a="1"/>
  <c r="M1868" i="1" s="1"/>
  <c r="M1869" i="1" a="1"/>
  <c r="M1869" i="1" s="1"/>
  <c r="M1870" i="1" a="1"/>
  <c r="M1870" i="1" s="1"/>
  <c r="M1871" i="1" a="1"/>
  <c r="M1871" i="1" s="1"/>
  <c r="M1872" i="1" a="1"/>
  <c r="M1872" i="1" s="1"/>
  <c r="M1873" i="1" a="1"/>
  <c r="M1873" i="1" s="1"/>
  <c r="M1874" i="1" a="1"/>
  <c r="M1874" i="1" s="1"/>
  <c r="M1875" i="1" a="1"/>
  <c r="M1875" i="1" s="1"/>
  <c r="M1876" i="1" a="1"/>
  <c r="M1876" i="1" s="1"/>
  <c r="M1877" i="1" a="1"/>
  <c r="M1877" i="1" s="1"/>
  <c r="M1878" i="1" a="1"/>
  <c r="M1878" i="1" s="1"/>
  <c r="M1879" i="1" a="1"/>
  <c r="M1879" i="1" s="1"/>
  <c r="M1880" i="1" a="1"/>
  <c r="M1880" i="1" s="1"/>
  <c r="M1881" i="1" a="1"/>
  <c r="M1881" i="1" s="1"/>
  <c r="M1882" i="1" a="1"/>
  <c r="M1882" i="1" s="1"/>
  <c r="M1883" i="1" a="1"/>
  <c r="M1883" i="1" s="1"/>
  <c r="M1884" i="1" a="1"/>
  <c r="M1884" i="1" s="1"/>
  <c r="M1885" i="1" a="1"/>
  <c r="M1885" i="1" s="1"/>
  <c r="M1886" i="1" a="1"/>
  <c r="M1886" i="1" s="1"/>
  <c r="M1887" i="1" a="1"/>
  <c r="M1887" i="1" s="1"/>
  <c r="M1888" i="1" a="1"/>
  <c r="M1888" i="1" s="1"/>
  <c r="M1889" i="1" a="1"/>
  <c r="M1889" i="1" s="1"/>
  <c r="M1890" i="1" a="1"/>
  <c r="M1890" i="1" s="1"/>
  <c r="M1891" i="1" a="1"/>
  <c r="M1891" i="1" s="1"/>
  <c r="M1892" i="1" a="1"/>
  <c r="M1892" i="1" s="1"/>
  <c r="M1893" i="1" a="1"/>
  <c r="M1893" i="1" s="1"/>
  <c r="M1894" i="1" a="1"/>
  <c r="M1894" i="1"/>
  <c r="M1895" i="1" a="1"/>
  <c r="M1895" i="1" s="1"/>
  <c r="M1896" i="1" a="1"/>
  <c r="M1896" i="1" s="1"/>
  <c r="M1897" i="1" a="1"/>
  <c r="M1897" i="1" s="1"/>
  <c r="M1898" i="1" a="1"/>
  <c r="M1898" i="1"/>
  <c r="M1899" i="1" a="1"/>
  <c r="M1899" i="1" s="1"/>
  <c r="M1900" i="1" a="1"/>
  <c r="M1900" i="1" s="1"/>
  <c r="M1901" i="1" a="1"/>
  <c r="M1901" i="1" s="1"/>
  <c r="M1902" i="1" a="1"/>
  <c r="M1902" i="1" s="1"/>
  <c r="M1903" i="1" a="1"/>
  <c r="M1903" i="1" s="1"/>
  <c r="M1904" i="1" a="1"/>
  <c r="M1904" i="1" s="1"/>
  <c r="M1905" i="1" a="1"/>
  <c r="M1905" i="1" s="1"/>
  <c r="M1906" i="1" a="1"/>
  <c r="M1906" i="1" s="1"/>
  <c r="M1907" i="1" a="1"/>
  <c r="M1907" i="1" s="1"/>
  <c r="M1908" i="1" a="1"/>
  <c r="M1908" i="1" s="1"/>
  <c r="M1909" i="1" a="1"/>
  <c r="M1909" i="1" s="1"/>
  <c r="M1910" i="1" a="1"/>
  <c r="M1910" i="1"/>
  <c r="M1911" i="1" a="1"/>
  <c r="M1911" i="1" s="1"/>
  <c r="M1912" i="1" a="1"/>
  <c r="M1912" i="1" s="1"/>
  <c r="M1913" i="1" a="1"/>
  <c r="M1913" i="1" s="1"/>
  <c r="M1914" i="1" a="1"/>
  <c r="M1914" i="1" s="1"/>
  <c r="M1915" i="1" a="1"/>
  <c r="M1915" i="1" s="1"/>
  <c r="M1916" i="1" a="1"/>
  <c r="M1916" i="1" s="1"/>
  <c r="M1917" i="1" a="1"/>
  <c r="M1917" i="1" s="1"/>
  <c r="M1918" i="1" a="1"/>
  <c r="M1918" i="1" s="1"/>
  <c r="M1919" i="1" a="1"/>
  <c r="M1919" i="1" s="1"/>
  <c r="M1920" i="1" a="1"/>
  <c r="M1920" i="1" s="1"/>
  <c r="M1921" i="1" a="1"/>
  <c r="M1921" i="1" s="1"/>
  <c r="M1922" i="1" a="1"/>
  <c r="M1922" i="1" s="1"/>
  <c r="M1923" i="1" a="1"/>
  <c r="M1923" i="1" s="1"/>
  <c r="M1924" i="1" a="1"/>
  <c r="M1924" i="1" s="1"/>
  <c r="M1925" i="1" a="1"/>
  <c r="M1925" i="1" s="1"/>
  <c r="M1926" i="1" a="1"/>
  <c r="M1926" i="1" s="1"/>
  <c r="M1927" i="1" a="1"/>
  <c r="M1927" i="1" s="1"/>
  <c r="M1928" i="1" a="1"/>
  <c r="M1928" i="1" s="1"/>
  <c r="M1929" i="1" a="1"/>
  <c r="M1929" i="1"/>
  <c r="M1930" i="1" a="1"/>
  <c r="M1930" i="1" s="1"/>
  <c r="M1931" i="1" a="1"/>
  <c r="M1931" i="1"/>
  <c r="M1932" i="1" a="1"/>
  <c r="M1932" i="1" s="1"/>
  <c r="M1933" i="1" a="1"/>
  <c r="M1933" i="1"/>
  <c r="M1934" i="1" a="1"/>
  <c r="M1934" i="1" s="1"/>
  <c r="M1935" i="1" a="1"/>
  <c r="M1935" i="1" s="1"/>
  <c r="M1936" i="1" a="1"/>
  <c r="M1936" i="1" s="1"/>
  <c r="M1937" i="1" a="1"/>
  <c r="M1937" i="1" s="1"/>
  <c r="M1938" i="1" a="1"/>
  <c r="M1938" i="1" s="1"/>
  <c r="M1939" i="1" a="1"/>
  <c r="M1939" i="1"/>
  <c r="M1940" i="1" a="1"/>
  <c r="M1940" i="1" s="1"/>
  <c r="M1941" i="1" a="1"/>
  <c r="M1941" i="1"/>
  <c r="M1942" i="1" a="1"/>
  <c r="M1942" i="1" s="1"/>
  <c r="M1943" i="1" a="1"/>
  <c r="M1943" i="1"/>
  <c r="M1944" i="1" a="1"/>
  <c r="M1944" i="1" s="1"/>
  <c r="M1945" i="1" a="1"/>
  <c r="M1945" i="1"/>
  <c r="M1946" i="1" a="1"/>
  <c r="M1946" i="1" s="1"/>
  <c r="M1947" i="1" a="1"/>
  <c r="M1947" i="1" s="1"/>
  <c r="M1948" i="1" a="1"/>
  <c r="M1948" i="1" s="1"/>
  <c r="M1949" i="1" a="1"/>
  <c r="M1949" i="1" s="1"/>
  <c r="M1950" i="1" a="1"/>
  <c r="M1950" i="1" s="1"/>
  <c r="M1951" i="1" a="1"/>
  <c r="M1951" i="1" s="1"/>
  <c r="M1952" i="1" a="1"/>
  <c r="M1952" i="1" s="1"/>
  <c r="M1953" i="1" a="1"/>
  <c r="M1953" i="1" s="1"/>
  <c r="M1954" i="1" a="1"/>
  <c r="M1954" i="1" s="1"/>
  <c r="M1955" i="1" a="1"/>
  <c r="M1955" i="1" s="1"/>
  <c r="M1956" i="1" a="1"/>
  <c r="M1956" i="1" s="1"/>
  <c r="M1957" i="1" a="1"/>
  <c r="M1957" i="1" s="1"/>
  <c r="M1958" i="1" a="1"/>
  <c r="M1958" i="1" s="1"/>
  <c r="M1959" i="1" a="1"/>
  <c r="M1959" i="1" s="1"/>
  <c r="M1960" i="1" a="1"/>
  <c r="M1960" i="1" s="1"/>
  <c r="M1961" i="1" a="1"/>
  <c r="M1961" i="1" s="1"/>
  <c r="M1962" i="1" a="1"/>
  <c r="M1962" i="1" s="1"/>
  <c r="M1963" i="1" a="1"/>
  <c r="M1963" i="1"/>
  <c r="M1964" i="1" a="1"/>
  <c r="M1964" i="1" s="1"/>
  <c r="M1965" i="1" a="1"/>
  <c r="M1965" i="1" s="1"/>
  <c r="M1966" i="1" a="1"/>
  <c r="M1966" i="1" s="1"/>
  <c r="M1967" i="1" a="1"/>
  <c r="M1967" i="1" s="1"/>
  <c r="M1968" i="1" a="1"/>
  <c r="M1968" i="1" s="1"/>
  <c r="M1969" i="1" a="1"/>
  <c r="M1969" i="1"/>
  <c r="M1970" i="1" a="1"/>
  <c r="M1970" i="1" s="1"/>
  <c r="M1971" i="1" a="1"/>
  <c r="M1971" i="1"/>
  <c r="M1972" i="1" a="1"/>
  <c r="M1972" i="1" s="1"/>
  <c r="M1973" i="1" a="1"/>
  <c r="M1973" i="1" s="1"/>
  <c r="M1974" i="1" a="1"/>
  <c r="M1974" i="1" s="1"/>
  <c r="M1975" i="1" a="1"/>
  <c r="M1975" i="1" s="1"/>
  <c r="M1976" i="1" a="1"/>
  <c r="M1976" i="1" s="1"/>
  <c r="M1977" i="1" a="1"/>
  <c r="M1977" i="1" s="1"/>
  <c r="M1978" i="1" a="1"/>
  <c r="M1978" i="1" s="1"/>
  <c r="M1979" i="1" a="1"/>
  <c r="M1979" i="1" s="1"/>
  <c r="M1980" i="1" a="1"/>
  <c r="M1980" i="1" s="1"/>
  <c r="M1981" i="1" a="1"/>
  <c r="M1981" i="1" s="1"/>
  <c r="M1982" i="1" a="1"/>
  <c r="M1982" i="1" s="1"/>
  <c r="M1983" i="1" a="1"/>
  <c r="M1983" i="1" s="1"/>
  <c r="M1984" i="1" a="1"/>
  <c r="M1984" i="1" s="1"/>
  <c r="M1985" i="1" a="1"/>
  <c r="M1985" i="1" s="1"/>
  <c r="M1986" i="1" a="1"/>
  <c r="M1986" i="1" s="1"/>
  <c r="M1987" i="1" a="1"/>
  <c r="M1987" i="1" s="1"/>
  <c r="M1988" i="1" a="1"/>
  <c r="M1988" i="1" s="1"/>
  <c r="M1989" i="1" a="1"/>
  <c r="M1989" i="1" s="1"/>
  <c r="M1990" i="1" a="1"/>
  <c r="M1990" i="1" s="1"/>
  <c r="M1991" i="1" a="1"/>
  <c r="M1991" i="1" s="1"/>
  <c r="M1992" i="1" a="1"/>
  <c r="M1992" i="1" s="1"/>
  <c r="M1993" i="1" a="1"/>
  <c r="M1993" i="1" s="1"/>
  <c r="M1994" i="1" a="1"/>
  <c r="M1994" i="1" s="1"/>
  <c r="M1995" i="1" a="1"/>
  <c r="M1995" i="1" s="1"/>
  <c r="M1996" i="1" a="1"/>
  <c r="M1996" i="1" s="1"/>
  <c r="M1997" i="1" a="1"/>
  <c r="M1997" i="1" s="1"/>
  <c r="M1998" i="1" a="1"/>
  <c r="M1998" i="1" s="1"/>
  <c r="M1999" i="1" a="1"/>
  <c r="M1999" i="1" s="1"/>
  <c r="M2000" i="1" a="1"/>
  <c r="M2000" i="1" s="1"/>
  <c r="M2001" i="1" a="1"/>
  <c r="M2001" i="1" s="1"/>
  <c r="M2002" i="1" a="1"/>
  <c r="M2002" i="1" s="1"/>
  <c r="M2003" i="1" a="1"/>
  <c r="M2003" i="1" s="1"/>
  <c r="M2004" i="1" a="1"/>
  <c r="M2004" i="1" s="1"/>
  <c r="M2005" i="1" a="1"/>
  <c r="M2005" i="1" s="1"/>
  <c r="M2006" i="1" a="1"/>
  <c r="M2006" i="1" s="1"/>
  <c r="M2007" i="1" a="1"/>
  <c r="M2007" i="1" s="1"/>
  <c r="M2008" i="1" a="1"/>
  <c r="M2008" i="1" s="1"/>
  <c r="M2009" i="1" a="1"/>
  <c r="M2009" i="1" s="1"/>
  <c r="M2010" i="1" a="1"/>
  <c r="M2010" i="1" s="1"/>
  <c r="M2011" i="1" a="1"/>
  <c r="M2011" i="1" s="1"/>
  <c r="M2012" i="1" a="1"/>
  <c r="M2012" i="1"/>
  <c r="M2013" i="1" a="1"/>
  <c r="M2013" i="1" s="1"/>
  <c r="M2014" i="1" a="1"/>
  <c r="M2014" i="1"/>
  <c r="M2015" i="1" a="1"/>
  <c r="M2015" i="1" s="1"/>
  <c r="M2016" i="1" a="1"/>
  <c r="M2016" i="1" s="1"/>
  <c r="M2017" i="1" a="1"/>
  <c r="M2017" i="1" s="1"/>
  <c r="M2018" i="1" a="1"/>
  <c r="M2018" i="1" s="1"/>
  <c r="M2019" i="1" a="1"/>
  <c r="M2019" i="1" s="1"/>
  <c r="M2020" i="1" a="1"/>
  <c r="M2020" i="1" s="1"/>
  <c r="M2021" i="1" a="1"/>
  <c r="M2021" i="1" s="1"/>
  <c r="M2022" i="1" a="1"/>
  <c r="M2022" i="1" s="1"/>
  <c r="M2023" i="1" a="1"/>
  <c r="M2023" i="1" s="1"/>
  <c r="M2024" i="1" a="1"/>
  <c r="M2024" i="1" s="1"/>
  <c r="M2025" i="1" a="1"/>
  <c r="M2025" i="1" s="1"/>
  <c r="M2026" i="1" a="1"/>
  <c r="M2026" i="1" s="1"/>
  <c r="M2027" i="1" a="1"/>
  <c r="M2027" i="1" s="1"/>
  <c r="M2028" i="1" a="1"/>
  <c r="M2028" i="1" s="1"/>
  <c r="M2029" i="1" a="1"/>
  <c r="M2029" i="1" s="1"/>
  <c r="M2030" i="1" a="1"/>
  <c r="M2030" i="1" s="1"/>
  <c r="M2031" i="1" a="1"/>
  <c r="M2031" i="1" s="1"/>
  <c r="M2032" i="1" a="1"/>
  <c r="M2032" i="1"/>
  <c r="M2033" i="1" a="1"/>
  <c r="M2033" i="1" s="1"/>
  <c r="M2034" i="1" a="1"/>
  <c r="M2034" i="1" s="1"/>
  <c r="M2035" i="1" a="1"/>
  <c r="M2035" i="1" s="1"/>
  <c r="M2036" i="1" a="1"/>
  <c r="M2036" i="1" s="1"/>
  <c r="M2037" i="1" a="1"/>
  <c r="M2037" i="1" s="1"/>
  <c r="M2038" i="1" a="1"/>
  <c r="M2038" i="1" s="1"/>
  <c r="M2039" i="1" a="1"/>
  <c r="M2039" i="1" s="1"/>
  <c r="M2040" i="1" a="1"/>
  <c r="M2040" i="1" s="1"/>
  <c r="M2041" i="1" a="1"/>
  <c r="M2041" i="1" s="1"/>
  <c r="M2042" i="1" a="1"/>
  <c r="M2042" i="1" s="1"/>
  <c r="M2043" i="1" a="1"/>
  <c r="M2043" i="1" s="1"/>
  <c r="M2044" i="1" a="1"/>
  <c r="M2044" i="1" s="1"/>
  <c r="M2045" i="1" a="1"/>
  <c r="M2045" i="1" s="1"/>
  <c r="M2046" i="1" a="1"/>
  <c r="M2046" i="1" s="1"/>
  <c r="M2047" i="1" a="1"/>
  <c r="M2047" i="1" s="1"/>
  <c r="M2048" i="1" a="1"/>
  <c r="M2048" i="1" s="1"/>
  <c r="M2049" i="1" a="1"/>
  <c r="M2049" i="1" s="1"/>
  <c r="M2050" i="1" a="1"/>
  <c r="M2050" i="1" s="1"/>
  <c r="M2051" i="1" a="1"/>
  <c r="M2051" i="1" s="1"/>
  <c r="M2052" i="1" a="1"/>
  <c r="M2052" i="1" s="1"/>
  <c r="M2053" i="1" a="1"/>
  <c r="M2053" i="1" s="1"/>
  <c r="M2054" i="1" a="1"/>
  <c r="M2054" i="1" s="1"/>
  <c r="M2055" i="1" a="1"/>
  <c r="M2055" i="1" s="1"/>
  <c r="M2056" i="1" a="1"/>
  <c r="M2056" i="1" s="1"/>
  <c r="M2057" i="1" a="1"/>
  <c r="M2057" i="1" s="1"/>
  <c r="M2058" i="1" a="1"/>
  <c r="M2058" i="1" s="1"/>
  <c r="M2059" i="1" a="1"/>
  <c r="M2059" i="1" s="1"/>
  <c r="M2060" i="1" a="1"/>
  <c r="M2060" i="1" s="1"/>
  <c r="M2061" i="1" a="1"/>
  <c r="M2061" i="1"/>
  <c r="M2062" i="1" a="1"/>
  <c r="M2062" i="1" s="1"/>
  <c r="M2063" i="1" a="1"/>
  <c r="M2063" i="1" s="1"/>
  <c r="M2064" i="1" a="1"/>
  <c r="M2064" i="1" s="1"/>
  <c r="M2065" i="1" a="1"/>
  <c r="M2065" i="1" s="1"/>
  <c r="M2066" i="1" a="1"/>
  <c r="M2066" i="1" s="1"/>
  <c r="M2067" i="1" a="1"/>
  <c r="M2067" i="1"/>
  <c r="M2068" i="1" a="1"/>
  <c r="M2068" i="1" s="1"/>
  <c r="M2069" i="1" a="1"/>
  <c r="M2069" i="1" s="1"/>
  <c r="M2070" i="1" a="1"/>
  <c r="M2070" i="1" s="1"/>
  <c r="M2071" i="1" a="1"/>
  <c r="M2071" i="1" s="1"/>
  <c r="M2072" i="1" a="1"/>
  <c r="M2072" i="1" s="1"/>
  <c r="M2073" i="1" a="1"/>
  <c r="M2073" i="1" s="1"/>
  <c r="M2074" i="1" a="1"/>
  <c r="M2074" i="1" s="1"/>
  <c r="M2075" i="1" a="1"/>
  <c r="M2075" i="1" s="1"/>
  <c r="M2076" i="1" a="1"/>
  <c r="M2076" i="1" s="1"/>
  <c r="M2077" i="1" a="1"/>
  <c r="M2077" i="1" s="1"/>
  <c r="M2078" i="1" a="1"/>
  <c r="M2078" i="1" s="1"/>
  <c r="M2079" i="1" a="1"/>
  <c r="M2079" i="1" s="1"/>
  <c r="M2080" i="1" a="1"/>
  <c r="M2080" i="1" s="1"/>
  <c r="M2081" i="1" a="1"/>
  <c r="M2081" i="1" s="1"/>
  <c r="M2082" i="1" a="1"/>
  <c r="M2082" i="1" s="1"/>
  <c r="M2083" i="1" a="1"/>
  <c r="M2083" i="1" s="1"/>
  <c r="M2084" i="1" a="1"/>
  <c r="M2084" i="1" s="1"/>
  <c r="M2085" i="1" a="1"/>
  <c r="M2085" i="1" s="1"/>
  <c r="M2086" i="1" a="1"/>
  <c r="M2086" i="1" s="1"/>
  <c r="M2087" i="1" a="1"/>
  <c r="M2087" i="1" s="1"/>
  <c r="M2088" i="1" a="1"/>
  <c r="M2088" i="1" s="1"/>
  <c r="M2089" i="1" a="1"/>
  <c r="M2089" i="1" s="1"/>
  <c r="M2090" i="1" a="1"/>
  <c r="M2090" i="1" s="1"/>
  <c r="M2091" i="1" a="1"/>
  <c r="M2091" i="1" s="1"/>
  <c r="M2092" i="1" a="1"/>
  <c r="M2092" i="1" s="1"/>
  <c r="M2093" i="1" a="1"/>
  <c r="M2093" i="1" s="1"/>
  <c r="M2094" i="1" a="1"/>
  <c r="M2094" i="1" s="1"/>
  <c r="M2095" i="1" a="1"/>
  <c r="M2095" i="1" s="1"/>
  <c r="M2096" i="1" a="1"/>
  <c r="M2096" i="1" s="1"/>
  <c r="M2097" i="1" a="1"/>
  <c r="M2097" i="1" s="1"/>
  <c r="M2098" i="1" a="1"/>
  <c r="M2098" i="1" s="1"/>
  <c r="M2099" i="1" a="1"/>
  <c r="M2099" i="1" s="1"/>
  <c r="M2100" i="1" a="1"/>
  <c r="M2100" i="1" s="1"/>
  <c r="M2101" i="1" a="1"/>
  <c r="M2101" i="1" s="1"/>
  <c r="M2102" i="1" a="1"/>
  <c r="M2102" i="1" s="1"/>
  <c r="M2103" i="1" a="1"/>
  <c r="M2103" i="1" s="1"/>
  <c r="M2104" i="1" a="1"/>
  <c r="M2104" i="1" s="1"/>
  <c r="M2105" i="1" a="1"/>
  <c r="M2105" i="1" s="1"/>
  <c r="M2106" i="1" a="1"/>
  <c r="M2106" i="1" s="1"/>
  <c r="M2107" i="1" a="1"/>
  <c r="M2107" i="1" s="1"/>
  <c r="M2108" i="1" a="1"/>
  <c r="M2108" i="1" s="1"/>
  <c r="M2109" i="1" a="1"/>
  <c r="M2109" i="1" s="1"/>
  <c r="M2110" i="1" a="1"/>
  <c r="M2110" i="1" s="1"/>
  <c r="M2111" i="1" a="1"/>
  <c r="M2111" i="1" s="1"/>
  <c r="M2112" i="1" a="1"/>
  <c r="M2112" i="1" s="1"/>
  <c r="M2113" i="1" a="1"/>
  <c r="M2113" i="1" s="1"/>
  <c r="M2114" i="1" a="1"/>
  <c r="M2114" i="1" s="1"/>
  <c r="M2115" i="1" a="1"/>
  <c r="M2115" i="1" s="1"/>
  <c r="M2116" i="1" a="1"/>
  <c r="M2116" i="1" s="1"/>
  <c r="M2117" i="1" a="1"/>
  <c r="M2117" i="1" s="1"/>
  <c r="M2118" i="1" a="1"/>
  <c r="M2118" i="1" s="1"/>
  <c r="M2119" i="1" a="1"/>
  <c r="M2119" i="1" s="1"/>
  <c r="M2120" i="1" a="1"/>
  <c r="M2120" i="1" s="1"/>
  <c r="M2121" i="1" a="1"/>
  <c r="M2121" i="1" s="1"/>
  <c r="M2122" i="1" a="1"/>
  <c r="M2122" i="1" s="1"/>
  <c r="M2123" i="1" a="1"/>
  <c r="M2123" i="1" s="1"/>
  <c r="M2124" i="1" a="1"/>
  <c r="M2124" i="1" s="1"/>
  <c r="M2125" i="1" a="1"/>
  <c r="M2125" i="1" s="1"/>
  <c r="M2126" i="1" a="1"/>
  <c r="M2126" i="1" s="1"/>
  <c r="M2127" i="1" a="1"/>
  <c r="M2127" i="1" s="1"/>
  <c r="M2128" i="1" a="1"/>
  <c r="M2128" i="1" s="1"/>
  <c r="M2129" i="1" a="1"/>
  <c r="M2129" i="1" s="1"/>
  <c r="M2130" i="1" a="1"/>
  <c r="M2130" i="1" s="1"/>
  <c r="M2131" i="1" a="1"/>
  <c r="M2131" i="1" s="1"/>
  <c r="M2132" i="1" a="1"/>
  <c r="M2132" i="1" s="1"/>
  <c r="M2133" i="1" a="1"/>
  <c r="M2133" i="1" s="1"/>
  <c r="M2134" i="1" a="1"/>
  <c r="M2134" i="1" s="1"/>
  <c r="M2135" i="1" a="1"/>
  <c r="M2135" i="1" s="1"/>
  <c r="M2136" i="1" a="1"/>
  <c r="M2136" i="1" s="1"/>
  <c r="M2137" i="1" a="1"/>
  <c r="M2137" i="1" s="1"/>
  <c r="M2138" i="1" a="1"/>
  <c r="M2138" i="1" s="1"/>
  <c r="M2139" i="1" a="1"/>
  <c r="M2139" i="1" s="1"/>
  <c r="M2140" i="1" a="1"/>
  <c r="M2140" i="1" s="1"/>
  <c r="M2141" i="1" a="1"/>
  <c r="M2141" i="1" s="1"/>
  <c r="M2142" i="1" a="1"/>
  <c r="M2142" i="1" s="1"/>
  <c r="M2143" i="1" a="1"/>
  <c r="M2143" i="1" s="1"/>
  <c r="M2144" i="1" a="1"/>
  <c r="M2144" i="1" s="1"/>
  <c r="M2145" i="1" a="1"/>
  <c r="M2145" i="1" s="1"/>
  <c r="M2146" i="1" a="1"/>
  <c r="M2146" i="1" s="1"/>
  <c r="M2147" i="1" a="1"/>
  <c r="M2147" i="1" s="1"/>
  <c r="M2148" i="1" a="1"/>
  <c r="M2148" i="1" s="1"/>
  <c r="M2149" i="1" a="1"/>
  <c r="M2149" i="1" s="1"/>
  <c r="M2150" i="1" a="1"/>
  <c r="M2150" i="1" s="1"/>
  <c r="M2151" i="1" a="1"/>
  <c r="M2151" i="1" s="1"/>
  <c r="M2152" i="1" a="1"/>
  <c r="M2152" i="1" s="1"/>
  <c r="M2153" i="1" a="1"/>
  <c r="M2153" i="1" s="1"/>
  <c r="M2154" i="1" a="1"/>
  <c r="M2154" i="1" s="1"/>
  <c r="M2155" i="1" a="1"/>
  <c r="M2155" i="1" s="1"/>
  <c r="M2156" i="1" a="1"/>
  <c r="M2156" i="1" s="1"/>
  <c r="M2157" i="1" a="1"/>
  <c r="M2157" i="1" s="1"/>
  <c r="M2158" i="1" a="1"/>
  <c r="M2158" i="1" s="1"/>
  <c r="M2159" i="1" a="1"/>
  <c r="M2159" i="1" s="1"/>
  <c r="M2160" i="1" a="1"/>
  <c r="M2160" i="1"/>
  <c r="M2161" i="1" a="1"/>
  <c r="M2161" i="1" s="1"/>
  <c r="M2162" i="1" a="1"/>
  <c r="M2162" i="1"/>
  <c r="M2163" i="1" a="1"/>
  <c r="M2163" i="1" s="1"/>
  <c r="M2164" i="1" a="1"/>
  <c r="M2164" i="1" s="1"/>
  <c r="M2165" i="1" a="1"/>
  <c r="M2165" i="1" s="1"/>
  <c r="M2166" i="1" a="1"/>
  <c r="M2166" i="1" s="1"/>
  <c r="M2167" i="1" a="1"/>
  <c r="M2167" i="1" s="1"/>
  <c r="M2168" i="1" a="1"/>
  <c r="M2168" i="1" s="1"/>
  <c r="M2169" i="1" a="1"/>
  <c r="M2169" i="1" s="1"/>
  <c r="M2170" i="1" a="1"/>
  <c r="M2170" i="1" s="1"/>
  <c r="M2171" i="1" a="1"/>
  <c r="M2171" i="1"/>
  <c r="M2172" i="1" a="1"/>
  <c r="M2172" i="1" s="1"/>
  <c r="M2173" i="1" a="1"/>
  <c r="M2173" i="1" s="1"/>
  <c r="M2174" i="1" a="1"/>
  <c r="M2174" i="1" s="1"/>
  <c r="M2175" i="1" a="1"/>
  <c r="M2175" i="1" s="1"/>
  <c r="M2176" i="1" a="1"/>
  <c r="M2176" i="1" s="1"/>
  <c r="M2177" i="1" a="1"/>
  <c r="M2177" i="1" s="1"/>
  <c r="M2178" i="1" a="1"/>
  <c r="M2178" i="1" s="1"/>
  <c r="M2179" i="1" a="1"/>
  <c r="M2179" i="1" s="1"/>
  <c r="M2180" i="1" a="1"/>
  <c r="M2180" i="1" s="1"/>
  <c r="M2181" i="1" a="1"/>
  <c r="M2181" i="1"/>
  <c r="M2182" i="1" a="1"/>
  <c r="M2182" i="1" s="1"/>
  <c r="M2183" i="1" a="1"/>
  <c r="M2183" i="1" s="1"/>
  <c r="M2184" i="1" a="1"/>
  <c r="M2184" i="1" s="1"/>
  <c r="M2185" i="1" a="1"/>
  <c r="M2185" i="1" s="1"/>
  <c r="M2186" i="1" a="1"/>
  <c r="M2186" i="1" s="1"/>
  <c r="M2187" i="1" a="1"/>
  <c r="M2187" i="1" s="1"/>
  <c r="M2188" i="1" a="1"/>
  <c r="M2188" i="1" s="1"/>
  <c r="M2189" i="1" a="1"/>
  <c r="M2189" i="1" s="1"/>
  <c r="M2190" i="1" a="1"/>
  <c r="M2190" i="1" s="1"/>
  <c r="M2191" i="1" a="1"/>
  <c r="M2191" i="1" s="1"/>
  <c r="M2192" i="1" a="1"/>
  <c r="M2192" i="1" s="1"/>
  <c r="M2193" i="1" a="1"/>
  <c r="M2193" i="1" s="1"/>
  <c r="M2194" i="1" a="1"/>
  <c r="M2194" i="1" s="1"/>
  <c r="M2195" i="1" a="1"/>
  <c r="M2195" i="1"/>
  <c r="M2196" i="1" a="1"/>
  <c r="M2196" i="1" s="1"/>
  <c r="M2197" i="1" a="1"/>
  <c r="M2197" i="1"/>
  <c r="M2198" i="1" a="1"/>
  <c r="M2198" i="1" s="1"/>
  <c r="M2199" i="1" a="1"/>
  <c r="M2199" i="1" s="1"/>
  <c r="M2200" i="1" a="1"/>
  <c r="M2200" i="1" s="1"/>
  <c r="M2201" i="1" a="1"/>
  <c r="M2201" i="1" s="1"/>
  <c r="M2202" i="1" a="1"/>
  <c r="M2202" i="1" s="1"/>
  <c r="M2203" i="1" a="1"/>
  <c r="M2203" i="1" s="1"/>
  <c r="M2204" i="1" a="1"/>
  <c r="M2204" i="1" s="1"/>
  <c r="M2205" i="1" a="1"/>
  <c r="M2205" i="1" s="1"/>
  <c r="M2206" i="1" a="1"/>
  <c r="M2206" i="1" s="1"/>
  <c r="M2207" i="1" a="1"/>
  <c r="M2207" i="1" s="1"/>
  <c r="M2208" i="1" a="1"/>
  <c r="M2208" i="1" s="1"/>
  <c r="M2209" i="1" a="1"/>
  <c r="M2209" i="1" s="1"/>
  <c r="M2210" i="1" a="1"/>
  <c r="M2210" i="1" s="1"/>
  <c r="M2211" i="1" a="1"/>
  <c r="M2211" i="1" s="1"/>
  <c r="M2212" i="1" a="1"/>
  <c r="M2212" i="1" s="1"/>
  <c r="M2213" i="1" a="1"/>
  <c r="M2213" i="1" s="1"/>
  <c r="M2214" i="1" a="1"/>
  <c r="M2214" i="1" s="1"/>
  <c r="M2215" i="1" a="1"/>
  <c r="M2215" i="1" s="1"/>
  <c r="M2216" i="1" a="1"/>
  <c r="M2216" i="1" s="1"/>
  <c r="M2217" i="1" a="1"/>
  <c r="M2217" i="1" s="1"/>
  <c r="M2218" i="1" a="1"/>
  <c r="M2218" i="1" s="1"/>
  <c r="M2219" i="1" a="1"/>
  <c r="M2219" i="1" s="1"/>
  <c r="M2220" i="1" a="1"/>
  <c r="M2220" i="1" s="1"/>
  <c r="M2221" i="1" a="1"/>
  <c r="M2221" i="1"/>
  <c r="M2222" i="1" a="1"/>
  <c r="M2222" i="1" s="1"/>
  <c r="M2223" i="1" a="1"/>
  <c r="M2223" i="1" s="1"/>
  <c r="M2224" i="1" a="1"/>
  <c r="M2224" i="1" s="1"/>
  <c r="M2225" i="1" a="1"/>
  <c r="M2225" i="1" s="1"/>
  <c r="M2226" i="1" a="1"/>
  <c r="M2226" i="1" s="1"/>
  <c r="M2227" i="1" a="1"/>
  <c r="M2227" i="1" s="1"/>
  <c r="M2228" i="1" a="1"/>
  <c r="M2228" i="1" s="1"/>
  <c r="M2229" i="1" a="1"/>
  <c r="M2229" i="1"/>
  <c r="M2230" i="1" a="1"/>
  <c r="M2230" i="1" s="1"/>
  <c r="M2231" i="1" a="1"/>
  <c r="M2231" i="1"/>
  <c r="M2232" i="1" a="1"/>
  <c r="M2232" i="1" s="1"/>
  <c r="M2233" i="1" a="1"/>
  <c r="M2233" i="1" s="1"/>
  <c r="M2234" i="1" a="1"/>
  <c r="M2234" i="1" s="1"/>
  <c r="M2235" i="1" a="1"/>
  <c r="M2235" i="1" s="1"/>
  <c r="M2236" i="1" a="1"/>
  <c r="M2236" i="1" s="1"/>
  <c r="M2237" i="1" a="1"/>
  <c r="M2237" i="1"/>
  <c r="M2238" i="1" a="1"/>
  <c r="M2238" i="1" s="1"/>
  <c r="M2239" i="1" a="1"/>
  <c r="M2239" i="1"/>
  <c r="M2240" i="1" a="1"/>
  <c r="M2240" i="1" s="1"/>
  <c r="M2241" i="1" a="1"/>
  <c r="M2241" i="1" s="1"/>
  <c r="M2242" i="1" a="1"/>
  <c r="M2242" i="1"/>
  <c r="M2243" i="1" a="1"/>
  <c r="M2243" i="1" s="1"/>
  <c r="M2244" i="1" a="1"/>
  <c r="M2244" i="1" s="1"/>
  <c r="M2245" i="1" a="1"/>
  <c r="M2245" i="1"/>
  <c r="M2246" i="1" a="1"/>
  <c r="M2246" i="1"/>
  <c r="M2247" i="1" a="1"/>
  <c r="M2247" i="1" s="1"/>
  <c r="M2248" i="1" a="1"/>
  <c r="M2248" i="1" s="1"/>
  <c r="M2249" i="1" a="1"/>
  <c r="M2249" i="1"/>
  <c r="M2250" i="1" a="1"/>
  <c r="M2250" i="1"/>
  <c r="M2251" i="1" a="1"/>
  <c r="M2251" i="1" s="1"/>
  <c r="M2252" i="1" a="1"/>
  <c r="M2252" i="1" s="1"/>
  <c r="M2253" i="1" a="1"/>
  <c r="M2253" i="1"/>
  <c r="M2254" i="1" a="1"/>
  <c r="M2254" i="1" s="1"/>
  <c r="M2255" i="1" a="1"/>
  <c r="M2255" i="1" s="1"/>
  <c r="M2256" i="1" a="1"/>
  <c r="M2256" i="1"/>
  <c r="M2257" i="1" a="1"/>
  <c r="M2257" i="1"/>
  <c r="M2258" i="1" a="1"/>
  <c r="M2258" i="1" s="1"/>
  <c r="M2259" i="1" a="1"/>
  <c r="M2259" i="1" s="1"/>
  <c r="M2260" i="1" a="1"/>
  <c r="M2260" i="1"/>
  <c r="M2261" i="1" a="1"/>
  <c r="M2261" i="1"/>
  <c r="M2262" i="1" a="1"/>
  <c r="M2262" i="1" s="1"/>
  <c r="M2263" i="1" a="1"/>
  <c r="M2263" i="1" s="1"/>
  <c r="M2264" i="1" a="1"/>
  <c r="M2264" i="1"/>
  <c r="M2265" i="1" a="1"/>
  <c r="M2265" i="1" s="1"/>
  <c r="M2266" i="1" a="1"/>
  <c r="M2266" i="1" s="1"/>
  <c r="M2267" i="1" a="1"/>
  <c r="M2267" i="1"/>
  <c r="M2268" i="1" a="1"/>
  <c r="M2268" i="1"/>
  <c r="M2269" i="1" a="1"/>
  <c r="M2269" i="1" s="1"/>
  <c r="M2270" i="1" a="1"/>
  <c r="M2270" i="1" s="1"/>
  <c r="M2271" i="1" a="1"/>
  <c r="M2271" i="1"/>
  <c r="M2272" i="1" a="1"/>
  <c r="M2272" i="1" s="1"/>
  <c r="M2273" i="1" a="1"/>
  <c r="M2273" i="1" s="1"/>
  <c r="M2274" i="1" a="1"/>
  <c r="M2274" i="1" s="1"/>
  <c r="M2275" i="1" a="1"/>
  <c r="M2275" i="1" s="1"/>
  <c r="M2276" i="1" a="1"/>
  <c r="M2276" i="1" s="1"/>
  <c r="M2277" i="1" a="1"/>
  <c r="M2277" i="1" s="1"/>
  <c r="M2278" i="1" a="1"/>
  <c r="M2278" i="1"/>
  <c r="M2279" i="1" a="1"/>
  <c r="M2279" i="1" s="1"/>
  <c r="M2280" i="1" a="1"/>
  <c r="M2280" i="1" s="1"/>
  <c r="M2281" i="1" a="1"/>
  <c r="M2281" i="1" s="1"/>
  <c r="M2282" i="1" a="1"/>
  <c r="M2282" i="1" s="1"/>
  <c r="M2283" i="1" a="1"/>
  <c r="M2283" i="1" s="1"/>
  <c r="M2284" i="1" a="1"/>
  <c r="M2284" i="1" s="1"/>
  <c r="M2285" i="1" a="1"/>
  <c r="M2285" i="1" s="1"/>
  <c r="M2286" i="1" a="1"/>
  <c r="M2286" i="1" s="1"/>
  <c r="M2287" i="1" a="1"/>
  <c r="M2287" i="1" s="1"/>
  <c r="M2288" i="1" a="1"/>
  <c r="M2288" i="1" s="1"/>
  <c r="M2289" i="1" a="1"/>
  <c r="M2289" i="1" s="1"/>
  <c r="M2290" i="1" a="1"/>
  <c r="M2290" i="1" s="1"/>
  <c r="M2291" i="1" a="1"/>
  <c r="M2291" i="1" s="1"/>
  <c r="M2292" i="1" a="1"/>
  <c r="M2292" i="1" s="1"/>
  <c r="M2293" i="1" a="1"/>
  <c r="M2293" i="1" s="1"/>
  <c r="M2294" i="1" a="1"/>
  <c r="M2294" i="1" s="1"/>
  <c r="M2295" i="1" a="1"/>
  <c r="M2295" i="1" s="1"/>
  <c r="M2296" i="1" a="1"/>
  <c r="M2296" i="1"/>
  <c r="M2297" i="1" a="1"/>
  <c r="M2297" i="1" s="1"/>
  <c r="M2298" i="1" a="1"/>
  <c r="M2298" i="1" s="1"/>
  <c r="M2299" i="1" a="1"/>
  <c r="M2299" i="1" s="1"/>
  <c r="M2300" i="1" a="1"/>
  <c r="M2300" i="1" s="1"/>
  <c r="M2301" i="1" a="1"/>
  <c r="M2301" i="1" s="1"/>
  <c r="M2302" i="1" a="1"/>
  <c r="M2302" i="1" s="1"/>
  <c r="M2303" i="1" a="1"/>
  <c r="M2303" i="1" s="1"/>
  <c r="M2304" i="1" a="1"/>
  <c r="M2304" i="1" s="1"/>
  <c r="M2305" i="1" a="1"/>
  <c r="M2305" i="1" s="1"/>
  <c r="M2306" i="1" a="1"/>
  <c r="M2306" i="1" s="1"/>
  <c r="M2307" i="1" a="1"/>
  <c r="M2307" i="1" s="1"/>
  <c r="M2308" i="1" a="1"/>
  <c r="M2308" i="1" s="1"/>
  <c r="M2309" i="1" a="1"/>
  <c r="M2309" i="1" s="1"/>
  <c r="M2310" i="1" a="1"/>
  <c r="M2310" i="1" s="1"/>
  <c r="M2311" i="1" a="1"/>
  <c r="M2311" i="1" s="1"/>
  <c r="M2312" i="1" a="1"/>
  <c r="M2312" i="1" s="1"/>
  <c r="M2313" i="1" a="1"/>
  <c r="M2313" i="1" s="1"/>
  <c r="M2314" i="1" a="1"/>
  <c r="M2314" i="1" s="1"/>
  <c r="M2315" i="1" a="1"/>
  <c r="M2315" i="1" s="1"/>
  <c r="M2316" i="1" a="1"/>
  <c r="M2316" i="1" s="1"/>
  <c r="M2317" i="1" a="1"/>
  <c r="M2317" i="1" s="1"/>
  <c r="M2318" i="1" a="1"/>
  <c r="M2318" i="1" s="1"/>
  <c r="M2319" i="1" a="1"/>
  <c r="M2319" i="1" s="1"/>
  <c r="M2320" i="1" a="1"/>
  <c r="M2320" i="1" s="1"/>
  <c r="M2321" i="1" a="1"/>
  <c r="M2321" i="1" s="1"/>
  <c r="M2322" i="1" a="1"/>
  <c r="M2322" i="1" s="1"/>
  <c r="M2323" i="1" a="1"/>
  <c r="M2323" i="1" s="1"/>
  <c r="M2324" i="1" a="1"/>
  <c r="M2324" i="1" s="1"/>
  <c r="M2325" i="1" a="1"/>
  <c r="M2325" i="1" s="1"/>
  <c r="M2326" i="1" a="1"/>
  <c r="M2326" i="1" s="1"/>
  <c r="M2327" i="1" a="1"/>
  <c r="M2327" i="1" s="1"/>
  <c r="M2328" i="1" a="1"/>
  <c r="M2328" i="1" s="1"/>
  <c r="M2329" i="1" a="1"/>
  <c r="M2329" i="1" s="1"/>
  <c r="M2330" i="1" a="1"/>
  <c r="M2330" i="1" s="1"/>
  <c r="M2331" i="1" a="1"/>
  <c r="M2331" i="1" s="1"/>
  <c r="M2332" i="1" a="1"/>
  <c r="M2332" i="1" s="1"/>
  <c r="M2333" i="1" a="1"/>
  <c r="M2333" i="1" s="1"/>
  <c r="M2334" i="1" a="1"/>
  <c r="M2334" i="1" s="1"/>
  <c r="M2335" i="1" a="1"/>
  <c r="M2335" i="1" s="1"/>
  <c r="M2336" i="1" a="1"/>
  <c r="M2336" i="1" s="1"/>
  <c r="M2337" i="1" a="1"/>
  <c r="M2337" i="1" s="1"/>
  <c r="M2338" i="1" a="1"/>
  <c r="M2338" i="1" s="1"/>
  <c r="M2339" i="1" a="1"/>
  <c r="M2339" i="1" s="1"/>
  <c r="M2340" i="1" a="1"/>
  <c r="M2340" i="1" s="1"/>
  <c r="M2341" i="1" a="1"/>
  <c r="M2341" i="1" s="1"/>
  <c r="M2342" i="1" a="1"/>
  <c r="M2342" i="1" s="1"/>
  <c r="M2343" i="1" a="1"/>
  <c r="M2343" i="1" s="1"/>
  <c r="M2344" i="1" a="1"/>
  <c r="M2344" i="1" s="1"/>
  <c r="M2345" i="1" a="1"/>
  <c r="M2345" i="1" s="1"/>
  <c r="M2346" i="1" a="1"/>
  <c r="M2346" i="1" s="1"/>
  <c r="M2347" i="1" a="1"/>
  <c r="M2347" i="1" s="1"/>
  <c r="M2348" i="1" a="1"/>
  <c r="M2348" i="1"/>
  <c r="M2349" i="1" a="1"/>
  <c r="M2349" i="1" s="1"/>
  <c r="M2350" i="1" a="1"/>
  <c r="M2350" i="1" s="1"/>
  <c r="M2351" i="1" a="1"/>
  <c r="M2351" i="1" s="1"/>
  <c r="M2352" i="1" a="1"/>
  <c r="M2352" i="1" s="1"/>
  <c r="M2353" i="1" a="1"/>
  <c r="M2353" i="1" s="1"/>
  <c r="M2354" i="1" a="1"/>
  <c r="M2354" i="1" s="1"/>
  <c r="M2355" i="1" a="1"/>
  <c r="M2355" i="1" s="1"/>
  <c r="M2356" i="1" a="1"/>
  <c r="M2356" i="1"/>
  <c r="M2357" i="1" a="1"/>
  <c r="M2357" i="1" s="1"/>
  <c r="M2358" i="1" a="1"/>
  <c r="M2358" i="1"/>
  <c r="M2359" i="1" a="1"/>
  <c r="M2359" i="1" s="1"/>
  <c r="M2360" i="1" a="1"/>
  <c r="M2360" i="1" s="1"/>
  <c r="M2361" i="1" a="1"/>
  <c r="M2361" i="1" s="1"/>
  <c r="M2362" i="1" a="1"/>
  <c r="M2362" i="1" s="1"/>
  <c r="M2363" i="1" a="1"/>
  <c r="M2363" i="1" s="1"/>
  <c r="M2364" i="1" a="1"/>
  <c r="M2364" i="1" s="1"/>
  <c r="M2365" i="1" a="1"/>
  <c r="M2365" i="1" s="1"/>
  <c r="M2366" i="1" a="1"/>
  <c r="M2366" i="1" s="1"/>
  <c r="M2367" i="1" a="1"/>
  <c r="M2367" i="1" s="1"/>
  <c r="M2368" i="1" a="1"/>
  <c r="M2368" i="1"/>
  <c r="M2369" i="1" a="1"/>
  <c r="M2369" i="1"/>
  <c r="M2370" i="1" a="1"/>
  <c r="M2370" i="1" s="1"/>
  <c r="M2371" i="1" a="1"/>
  <c r="M2371" i="1" s="1"/>
  <c r="M2372" i="1" a="1"/>
  <c r="M2372" i="1"/>
  <c r="M2373" i="1" a="1"/>
  <c r="M2373" i="1" s="1"/>
  <c r="M2374" i="1" a="1"/>
  <c r="M2374" i="1" s="1"/>
  <c r="M2375" i="1" a="1"/>
  <c r="M2375" i="1" s="1"/>
  <c r="M2376" i="1" a="1"/>
  <c r="M2376" i="1" s="1"/>
  <c r="M2377" i="1" a="1"/>
  <c r="M2377" i="1" s="1"/>
  <c r="M2378" i="1" a="1"/>
  <c r="M2378" i="1" s="1"/>
  <c r="M2379" i="1" a="1"/>
  <c r="M2379" i="1" s="1"/>
  <c r="M2380" i="1" a="1"/>
  <c r="M2380" i="1" s="1"/>
  <c r="M2381" i="1" a="1"/>
  <c r="M2381" i="1" s="1"/>
  <c r="M2382" i="1" a="1"/>
  <c r="M2382" i="1" s="1"/>
  <c r="M2383" i="1" a="1"/>
  <c r="M2383" i="1" s="1"/>
  <c r="M2384" i="1" a="1"/>
  <c r="M2384" i="1" s="1"/>
  <c r="M2385" i="1" a="1"/>
  <c r="M2385" i="1"/>
  <c r="M2386" i="1" a="1"/>
  <c r="M2386" i="1"/>
  <c r="M2387" i="1" a="1"/>
  <c r="M2387" i="1"/>
  <c r="M2388" i="1" a="1"/>
  <c r="M2388" i="1"/>
  <c r="M2389" i="1" a="1"/>
  <c r="M2389" i="1"/>
  <c r="M2390" i="1" a="1"/>
  <c r="M2390" i="1"/>
  <c r="M2391" i="1" a="1"/>
  <c r="M2391" i="1"/>
  <c r="M2392" i="1" a="1"/>
  <c r="M2392" i="1"/>
  <c r="M2393" i="1" a="1"/>
  <c r="M2393" i="1"/>
  <c r="M2394" i="1" a="1"/>
  <c r="M2394" i="1"/>
  <c r="M2395" i="1" a="1"/>
  <c r="M2395" i="1"/>
  <c r="M2396" i="1" a="1"/>
  <c r="M2396" i="1"/>
  <c r="M2397" i="1" a="1"/>
  <c r="M2397" i="1"/>
  <c r="M2398" i="1" a="1"/>
  <c r="M2398" i="1"/>
  <c r="M2399" i="1" a="1"/>
  <c r="M2399" i="1"/>
  <c r="M2400" i="1" a="1"/>
  <c r="M2400" i="1" s="1"/>
  <c r="M2401" i="1" a="1"/>
  <c r="M2401" i="1" s="1"/>
  <c r="M2402" i="1" a="1"/>
  <c r="M2402" i="1"/>
  <c r="M2403" i="1" a="1"/>
  <c r="M2403" i="1"/>
  <c r="M2404" i="1" a="1"/>
  <c r="M2404" i="1" s="1"/>
  <c r="M2405" i="1" a="1"/>
  <c r="M2405" i="1" s="1"/>
  <c r="M2406" i="1" a="1"/>
  <c r="M2406" i="1" s="1"/>
  <c r="M2407" i="1" a="1"/>
  <c r="M2407" i="1" s="1"/>
  <c r="M2408" i="1" a="1"/>
  <c r="M2408" i="1" s="1"/>
  <c r="M2409" i="1" a="1"/>
  <c r="M2409" i="1" s="1"/>
  <c r="M2410" i="1" a="1"/>
  <c r="M2410" i="1"/>
  <c r="M2411" i="1" a="1"/>
  <c r="M2411" i="1" s="1"/>
  <c r="M2412" i="1" a="1"/>
  <c r="M2412" i="1" s="1"/>
  <c r="M2413" i="1" a="1"/>
  <c r="M2413" i="1" s="1"/>
  <c r="M2414" i="1" a="1"/>
  <c r="M2414" i="1" s="1"/>
  <c r="M2415" i="1" a="1"/>
  <c r="M2415" i="1" s="1"/>
  <c r="M2416" i="1" a="1"/>
  <c r="M2416" i="1" s="1"/>
  <c r="M2417" i="1" a="1"/>
  <c r="M2417" i="1" s="1"/>
  <c r="M2418" i="1" a="1"/>
  <c r="M2418" i="1" s="1"/>
  <c r="M2419" i="1" a="1"/>
  <c r="M2419" i="1" s="1"/>
  <c r="M2420" i="1" a="1"/>
  <c r="M2420" i="1" s="1"/>
  <c r="M2421" i="1" a="1"/>
  <c r="M2421" i="1" s="1"/>
  <c r="M2422" i="1" a="1"/>
  <c r="M2422" i="1" s="1"/>
  <c r="M2423" i="1" a="1"/>
  <c r="M2423" i="1"/>
  <c r="M2424" i="1" a="1"/>
  <c r="M2424" i="1"/>
  <c r="M2425" i="1" a="1"/>
  <c r="M2425" i="1"/>
  <c r="M2426" i="1" a="1"/>
  <c r="M2426" i="1"/>
  <c r="M2427" i="1" a="1"/>
  <c r="M2427" i="1"/>
  <c r="M2428" i="1" a="1"/>
  <c r="M2428" i="1"/>
  <c r="M2429" i="1" a="1"/>
  <c r="M2429" i="1"/>
  <c r="M2430" i="1" a="1"/>
  <c r="M2430" i="1"/>
  <c r="M2431" i="1" a="1"/>
  <c r="M2431" i="1"/>
  <c r="M2432" i="1" a="1"/>
  <c r="M2432" i="1"/>
  <c r="M2433" i="1" a="1"/>
  <c r="M2433" i="1"/>
  <c r="M2434" i="1" a="1"/>
  <c r="M2434" i="1"/>
  <c r="M2435" i="1" a="1"/>
  <c r="M2435" i="1"/>
  <c r="M2436" i="1" a="1"/>
  <c r="M2436" i="1"/>
  <c r="M2437" i="1" a="1"/>
  <c r="M2437" i="1"/>
  <c r="M2438" i="1" a="1"/>
  <c r="M2438" i="1"/>
  <c r="M2439" i="1" a="1"/>
  <c r="M2439" i="1"/>
  <c r="M2440" i="1" a="1"/>
  <c r="M2440" i="1"/>
  <c r="M2441" i="1" a="1"/>
  <c r="M2441" i="1"/>
  <c r="M2442" i="1" a="1"/>
  <c r="M2442" i="1" s="1"/>
  <c r="M2443" i="1" a="1"/>
  <c r="M2443" i="1" s="1"/>
  <c r="M2444" i="1" a="1"/>
  <c r="M2444" i="1"/>
  <c r="M2445" i="1" a="1"/>
  <c r="M2445" i="1" s="1"/>
  <c r="M2446" i="1" a="1"/>
  <c r="M2446" i="1" s="1"/>
  <c r="M2447" i="1" a="1"/>
  <c r="M2447" i="1" s="1"/>
  <c r="M2448" i="1" a="1"/>
  <c r="M2448" i="1" s="1"/>
  <c r="M2449" i="1" a="1"/>
  <c r="M2449" i="1" s="1"/>
  <c r="M2450" i="1" a="1"/>
  <c r="M2450" i="1"/>
  <c r="M2451" i="1" a="1"/>
  <c r="M2451" i="1" s="1"/>
  <c r="M2452" i="1" a="1"/>
  <c r="M2452" i="1" s="1"/>
  <c r="M2453" i="1" a="1"/>
  <c r="M2453" i="1" s="1"/>
  <c r="M2454" i="1" a="1"/>
  <c r="M2454" i="1" s="1"/>
  <c r="M2455" i="1" a="1"/>
  <c r="M2455" i="1" s="1"/>
  <c r="M2456" i="1" a="1"/>
  <c r="M2456" i="1" s="1"/>
  <c r="M2457" i="1" a="1"/>
  <c r="M2457" i="1" s="1"/>
  <c r="M2458" i="1" a="1"/>
  <c r="M2458" i="1" s="1"/>
  <c r="M2459" i="1" a="1"/>
  <c r="M2459" i="1" s="1"/>
  <c r="M2460" i="1" a="1"/>
  <c r="M2460" i="1" s="1"/>
  <c r="M2461" i="1" a="1"/>
  <c r="M2461" i="1" s="1"/>
  <c r="M2462" i="1" a="1"/>
  <c r="M2462" i="1" s="1"/>
  <c r="M2463" i="1" a="1"/>
  <c r="M2463" i="1" s="1"/>
  <c r="M2464" i="1" a="1"/>
  <c r="M2464" i="1" s="1"/>
  <c r="M2465" i="1" a="1"/>
  <c r="M2465" i="1" s="1"/>
  <c r="M2466" i="1" a="1"/>
  <c r="M2466" i="1" s="1"/>
  <c r="M2467" i="1" a="1"/>
  <c r="M2467" i="1" s="1"/>
  <c r="M2468" i="1" a="1"/>
  <c r="M2468" i="1" s="1"/>
  <c r="M2469" i="1" a="1"/>
  <c r="M2469" i="1" s="1"/>
  <c r="M2470" i="1" a="1"/>
  <c r="M2470" i="1" s="1"/>
  <c r="M2471" i="1" a="1"/>
  <c r="M2471" i="1" s="1"/>
  <c r="M2472" i="1" a="1"/>
  <c r="M2472" i="1" s="1"/>
  <c r="M2473" i="1" a="1"/>
  <c r="M2473" i="1" s="1"/>
  <c r="M2474" i="1" a="1"/>
  <c r="M2474" i="1" s="1"/>
  <c r="M2475" i="1" a="1"/>
  <c r="M2475" i="1" s="1"/>
  <c r="M2476" i="1" a="1"/>
  <c r="M2476" i="1" s="1"/>
  <c r="M2477" i="1" a="1"/>
  <c r="M2477" i="1" s="1"/>
  <c r="M2478" i="1" a="1"/>
  <c r="M2478" i="1" s="1"/>
  <c r="M2479" i="1" a="1"/>
  <c r="M2479" i="1" s="1"/>
  <c r="M2480" i="1" a="1"/>
  <c r="M2480" i="1" s="1"/>
  <c r="M2481" i="1" a="1"/>
  <c r="M2481" i="1" s="1"/>
  <c r="M2482" i="1" a="1"/>
  <c r="M2482" i="1"/>
  <c r="M2483" i="1" a="1"/>
  <c r="M2483" i="1" s="1"/>
  <c r="M2484" i="1" a="1"/>
  <c r="M2484" i="1" s="1"/>
  <c r="M2485" i="1" a="1"/>
  <c r="M2485" i="1" s="1"/>
  <c r="M2486" i="1" a="1"/>
  <c r="M2486" i="1" s="1"/>
  <c r="M2487" i="1" a="1"/>
  <c r="M2487" i="1" s="1"/>
  <c r="M2488" i="1" a="1"/>
  <c r="M2488" i="1" s="1"/>
  <c r="M2489" i="1" a="1"/>
  <c r="M2489" i="1" s="1"/>
  <c r="M2490" i="1" a="1"/>
  <c r="M2490" i="1" s="1"/>
  <c r="M2491" i="1" a="1"/>
  <c r="M2491" i="1"/>
  <c r="M2492" i="1" a="1"/>
  <c r="M2492" i="1"/>
  <c r="M2493" i="1" a="1"/>
  <c r="M2493" i="1"/>
  <c r="M2494" i="1" a="1"/>
  <c r="M2494" i="1"/>
  <c r="M2495" i="1" a="1"/>
  <c r="M2495" i="1"/>
  <c r="M2496" i="1" a="1"/>
  <c r="M2496" i="1"/>
  <c r="M2497" i="1" a="1"/>
  <c r="M2497" i="1"/>
  <c r="M2498" i="1" a="1"/>
  <c r="M2498" i="1"/>
  <c r="M2499" i="1" a="1"/>
  <c r="M2499" i="1"/>
  <c r="M2500" i="1" a="1"/>
  <c r="M2500" i="1"/>
  <c r="M2501" i="1" a="1"/>
  <c r="M2501" i="1"/>
  <c r="M2502" i="1" a="1"/>
  <c r="M2502" i="1" s="1"/>
  <c r="M2503" i="1" a="1"/>
  <c r="M2503" i="1" s="1"/>
  <c r="M2504" i="1" a="1"/>
  <c r="M2504" i="1" s="1"/>
  <c r="M2505" i="1" a="1"/>
  <c r="M2505" i="1" s="1"/>
  <c r="M2506" i="1" a="1"/>
  <c r="M2506" i="1" s="1"/>
  <c r="M2507" i="1" a="1"/>
  <c r="M2507" i="1" s="1"/>
  <c r="M2508" i="1" a="1"/>
  <c r="M2508" i="1" s="1"/>
  <c r="M2509" i="1" a="1"/>
  <c r="M2509" i="1" s="1"/>
  <c r="M2510" i="1" a="1"/>
  <c r="M2510" i="1" s="1"/>
  <c r="M2511" i="1" a="1"/>
  <c r="M2511" i="1" s="1"/>
  <c r="M2512" i="1" a="1"/>
  <c r="M2512" i="1" s="1"/>
  <c r="M2513" i="1" a="1"/>
  <c r="M2513" i="1" s="1"/>
  <c r="M2514" i="1" a="1"/>
  <c r="M2514" i="1"/>
  <c r="M2515" i="1" a="1"/>
  <c r="M2515" i="1" s="1"/>
  <c r="M2516" i="1" a="1"/>
  <c r="M2516" i="1" s="1"/>
  <c r="M2517" i="1" a="1"/>
  <c r="M2517" i="1" s="1"/>
  <c r="M2518" i="1" a="1"/>
  <c r="M2518" i="1" s="1"/>
  <c r="M2519" i="1" a="1"/>
  <c r="M2519" i="1" s="1"/>
  <c r="M2520" i="1" a="1"/>
  <c r="M2520" i="1" s="1"/>
  <c r="M2521" i="1" a="1"/>
  <c r="M2521" i="1" s="1"/>
  <c r="M2522" i="1" a="1"/>
  <c r="M2522" i="1" s="1"/>
  <c r="M2523" i="1" a="1"/>
  <c r="M2523" i="1" s="1"/>
  <c r="M2524" i="1" a="1"/>
  <c r="M2524" i="1" s="1"/>
  <c r="M2525" i="1" a="1"/>
  <c r="M2525" i="1" s="1"/>
  <c r="M2526" i="1" a="1"/>
  <c r="M2526" i="1" s="1"/>
  <c r="M2527" i="1" a="1"/>
  <c r="M2527" i="1"/>
  <c r="M2528" i="1" a="1"/>
  <c r="M2528" i="1" s="1"/>
  <c r="M2529" i="1" a="1"/>
  <c r="M2529" i="1" s="1"/>
  <c r="M2530" i="1" a="1"/>
  <c r="M2530" i="1" s="1"/>
  <c r="M2531" i="1" a="1"/>
  <c r="M2531" i="1"/>
  <c r="M2532" i="1" a="1"/>
  <c r="M2532" i="1" s="1"/>
  <c r="M2533" i="1" a="1"/>
  <c r="M2533" i="1" s="1"/>
  <c r="M2534" i="1" a="1"/>
  <c r="M2534" i="1" s="1"/>
  <c r="M2535" i="1" a="1"/>
  <c r="M2535" i="1"/>
  <c r="M2536" i="1" a="1"/>
  <c r="M2536" i="1" s="1"/>
  <c r="M2537" i="1" a="1"/>
  <c r="M2537" i="1" s="1"/>
  <c r="M2538" i="1" a="1"/>
  <c r="M2538" i="1" s="1"/>
  <c r="M2539" i="1" a="1"/>
  <c r="M2539" i="1" s="1"/>
  <c r="M2540" i="1" a="1"/>
  <c r="M2540" i="1" s="1"/>
  <c r="M2541" i="1" a="1"/>
  <c r="M2541" i="1" s="1"/>
  <c r="M2542" i="1" a="1"/>
  <c r="M2542" i="1" s="1"/>
  <c r="M2543" i="1" a="1"/>
  <c r="M2543" i="1" s="1"/>
  <c r="M2544" i="1" a="1"/>
  <c r="M2544" i="1" s="1"/>
  <c r="M2545" i="1" a="1"/>
  <c r="M2545" i="1" s="1"/>
  <c r="M2546" i="1" a="1"/>
  <c r="M2546" i="1" s="1"/>
  <c r="M2547" i="1" a="1"/>
  <c r="M2547" i="1" s="1"/>
  <c r="M2548" i="1" a="1"/>
  <c r="M2548" i="1" s="1"/>
  <c r="M2549" i="1" a="1"/>
  <c r="M2549" i="1" s="1"/>
  <c r="M2550" i="1" a="1"/>
  <c r="M2550" i="1" s="1"/>
  <c r="M2551" i="1" a="1"/>
  <c r="M2551" i="1" s="1"/>
  <c r="M2552" i="1" a="1"/>
  <c r="M2552" i="1" s="1"/>
  <c r="M2553" i="1" a="1"/>
  <c r="M2553" i="1" s="1"/>
  <c r="M2554" i="1" a="1"/>
  <c r="M2554" i="1" s="1"/>
  <c r="M2555" i="1" a="1"/>
  <c r="M2555" i="1" s="1"/>
  <c r="M2556" i="1" a="1"/>
  <c r="M2556" i="1" s="1"/>
  <c r="M2557" i="1" a="1"/>
  <c r="M2557" i="1" s="1"/>
  <c r="M2558" i="1" a="1"/>
  <c r="M2558" i="1" s="1"/>
  <c r="M2559" i="1" a="1"/>
  <c r="M2559" i="1" s="1"/>
  <c r="M2560" i="1" a="1"/>
  <c r="M2560" i="1" s="1"/>
  <c r="M2561" i="1" a="1"/>
  <c r="M2561" i="1" s="1"/>
  <c r="M2562" i="1" a="1"/>
  <c r="M2562" i="1"/>
  <c r="M2563" i="1" a="1"/>
  <c r="M2563" i="1" s="1"/>
  <c r="M2564" i="1" a="1"/>
  <c r="M2564" i="1" s="1"/>
  <c r="M2565" i="1" a="1"/>
  <c r="M2565" i="1" s="1"/>
  <c r="M2566" i="1" a="1"/>
  <c r="M2566" i="1" s="1"/>
  <c r="M2567" i="1" a="1"/>
  <c r="M2567" i="1" s="1"/>
  <c r="M2568" i="1" a="1"/>
  <c r="M2568" i="1" s="1"/>
  <c r="M2569" i="1" a="1"/>
  <c r="M2569" i="1" s="1"/>
  <c r="M2570" i="1" a="1"/>
  <c r="M2570" i="1" s="1"/>
  <c r="M2571" i="1" a="1"/>
  <c r="M2571" i="1"/>
  <c r="M2572" i="1" a="1"/>
  <c r="M2572" i="1" s="1"/>
  <c r="M2573" i="1" a="1"/>
  <c r="M2573" i="1"/>
  <c r="M2574" i="1" a="1"/>
  <c r="M2574" i="1" s="1"/>
  <c r="M2575" i="1" a="1"/>
  <c r="M2575" i="1" s="1"/>
  <c r="M2576" i="1" a="1"/>
  <c r="M2576" i="1" s="1"/>
  <c r="M2577" i="1" a="1"/>
  <c r="M2577" i="1" s="1"/>
  <c r="M2578" i="1" a="1"/>
  <c r="M2578" i="1" s="1"/>
  <c r="M2579" i="1" a="1"/>
  <c r="M2579" i="1" s="1"/>
  <c r="M2580" i="1" a="1"/>
  <c r="M2580" i="1"/>
  <c r="M2581" i="1" a="1"/>
  <c r="M2581" i="1" s="1"/>
  <c r="M2582" i="1" a="1"/>
  <c r="M2582" i="1" s="1"/>
  <c r="M2583" i="1" a="1"/>
  <c r="M2583" i="1" s="1"/>
  <c r="M2584" i="1" a="1"/>
  <c r="M2584" i="1" s="1"/>
  <c r="M2585" i="1" a="1"/>
  <c r="M2585" i="1" s="1"/>
  <c r="M2586" i="1" a="1"/>
  <c r="M2586" i="1" s="1"/>
  <c r="M2587" i="1" a="1"/>
  <c r="M2587" i="1" s="1"/>
  <c r="M2588" i="1" a="1"/>
  <c r="M2588" i="1" s="1"/>
  <c r="M2589" i="1" a="1"/>
  <c r="M2589" i="1" s="1"/>
  <c r="M2590" i="1" a="1"/>
  <c r="M2590" i="1" s="1"/>
  <c r="M2591" i="1" a="1"/>
  <c r="M2591" i="1" s="1"/>
  <c r="M2592" i="1" a="1"/>
  <c r="M2592" i="1" s="1"/>
  <c r="M2593" i="1" a="1"/>
  <c r="M2593" i="1" s="1"/>
  <c r="M2594" i="1" a="1"/>
  <c r="M2594" i="1" s="1"/>
  <c r="M2595" i="1" a="1"/>
  <c r="M2595" i="1" s="1"/>
  <c r="M2596" i="1" a="1"/>
  <c r="M2596" i="1" s="1"/>
  <c r="M2597" i="1" a="1"/>
  <c r="M2597" i="1" s="1"/>
  <c r="M2598" i="1" a="1"/>
  <c r="M2598" i="1" s="1"/>
  <c r="M2599" i="1" a="1"/>
  <c r="M2599" i="1" s="1"/>
  <c r="M2600" i="1" a="1"/>
  <c r="M2600" i="1" s="1"/>
  <c r="M2601" i="1" a="1"/>
  <c r="M2601" i="1"/>
  <c r="M2602" i="1" a="1"/>
  <c r="M2602" i="1" s="1"/>
  <c r="M2603" i="1" a="1"/>
  <c r="M2603" i="1" s="1"/>
  <c r="M2604" i="1" a="1"/>
  <c r="M2604" i="1" s="1"/>
  <c r="M2605" i="1" a="1"/>
  <c r="M2605" i="1" s="1"/>
  <c r="M2606" i="1" a="1"/>
  <c r="M2606" i="1" s="1"/>
  <c r="M2607" i="1" a="1"/>
  <c r="M2607" i="1" s="1"/>
  <c r="M2608" i="1" a="1"/>
  <c r="M2608" i="1" s="1"/>
  <c r="M2609" i="1" a="1"/>
  <c r="M2609" i="1" s="1"/>
  <c r="M2610" i="1" a="1"/>
  <c r="M2610" i="1" s="1"/>
  <c r="M2611" i="1" a="1"/>
  <c r="M2611" i="1" s="1"/>
  <c r="M2612" i="1" a="1"/>
  <c r="M2612" i="1" s="1"/>
  <c r="M2613" i="1" a="1"/>
  <c r="M2613" i="1" s="1"/>
  <c r="M2614" i="1" a="1"/>
  <c r="M2614" i="1" s="1"/>
  <c r="M2615" i="1" a="1"/>
  <c r="M2615" i="1" s="1"/>
  <c r="M2616" i="1" a="1"/>
  <c r="M2616" i="1" s="1"/>
  <c r="M2617" i="1" a="1"/>
  <c r="M2617" i="1" s="1"/>
  <c r="M2618" i="1" a="1"/>
  <c r="M2618" i="1" s="1"/>
  <c r="M2619" i="1" a="1"/>
  <c r="M2619" i="1" s="1"/>
  <c r="M2620" i="1" a="1"/>
  <c r="M2620" i="1" s="1"/>
  <c r="M2621" i="1" a="1"/>
  <c r="M2621" i="1" s="1"/>
  <c r="M2622" i="1" a="1"/>
  <c r="M2622" i="1" s="1"/>
  <c r="M2623" i="1" a="1"/>
  <c r="M2623" i="1" s="1"/>
  <c r="M2624" i="1" a="1"/>
  <c r="M2624" i="1" s="1"/>
  <c r="M2625" i="1" a="1"/>
  <c r="M2625" i="1" s="1"/>
  <c r="M2626" i="1" a="1"/>
  <c r="M2626" i="1" s="1"/>
  <c r="M2627" i="1" a="1"/>
  <c r="M2627" i="1" s="1"/>
  <c r="M2628" i="1" a="1"/>
  <c r="M2628" i="1" s="1"/>
  <c r="M2629" i="1" a="1"/>
  <c r="M2629" i="1" s="1"/>
  <c r="M2630" i="1" a="1"/>
  <c r="M2630" i="1" s="1"/>
  <c r="M2631" i="1" a="1"/>
  <c r="M2631" i="1" s="1"/>
  <c r="M2632" i="1" a="1"/>
  <c r="M2632" i="1" s="1"/>
  <c r="M2633" i="1" a="1"/>
  <c r="M2633" i="1" s="1"/>
  <c r="M2634" i="1" a="1"/>
  <c r="M2634" i="1" s="1"/>
  <c r="M2635" i="1" a="1"/>
  <c r="M2635" i="1" s="1"/>
  <c r="M2636" i="1" a="1"/>
  <c r="M2636" i="1" s="1"/>
  <c r="M2637" i="1" a="1"/>
  <c r="M2637" i="1" s="1"/>
  <c r="M2638" i="1" a="1"/>
  <c r="M2638" i="1" s="1"/>
  <c r="M2639" i="1" a="1"/>
  <c r="M2639" i="1" s="1"/>
  <c r="M2640" i="1" a="1"/>
  <c r="M2640" i="1" s="1"/>
  <c r="M2641" i="1" a="1"/>
  <c r="M2641" i="1" s="1"/>
  <c r="M2642" i="1" a="1"/>
  <c r="M2642" i="1" s="1"/>
  <c r="M2643" i="1" a="1"/>
  <c r="M2643" i="1" s="1"/>
  <c r="M2644" i="1" a="1"/>
  <c r="M2644" i="1"/>
  <c r="M2645" i="1" a="1"/>
  <c r="M2645" i="1" s="1"/>
  <c r="M2646" i="1" a="1"/>
  <c r="M2646" i="1" s="1"/>
  <c r="M2647" i="1" a="1"/>
  <c r="M2647" i="1" s="1"/>
  <c r="M2648" i="1" a="1"/>
  <c r="M2648" i="1" s="1"/>
  <c r="M2649" i="1" a="1"/>
  <c r="M2649" i="1" s="1"/>
  <c r="M2650" i="1" a="1"/>
  <c r="M2650" i="1" s="1"/>
  <c r="M2651" i="1" a="1"/>
  <c r="M2651" i="1" s="1"/>
  <c r="M2652" i="1" a="1"/>
  <c r="M2652" i="1" s="1"/>
  <c r="M2653" i="1" a="1"/>
  <c r="M2653" i="1"/>
  <c r="M2654" i="1" a="1"/>
  <c r="M2654" i="1" s="1"/>
  <c r="M2655" i="1" a="1"/>
  <c r="M2655" i="1" s="1"/>
  <c r="M2656" i="1" a="1"/>
  <c r="M2656" i="1" s="1"/>
  <c r="M2657" i="1" a="1"/>
  <c r="M2657" i="1" s="1"/>
  <c r="M2658" i="1" a="1"/>
  <c r="M2658" i="1" s="1"/>
  <c r="M2659" i="1" a="1"/>
  <c r="M2659" i="1" s="1"/>
  <c r="M2660" i="1" a="1"/>
  <c r="M2660" i="1"/>
  <c r="M2661" i="1" a="1"/>
  <c r="M2661" i="1" s="1"/>
  <c r="M2662" i="1" a="1"/>
  <c r="M2662" i="1" s="1"/>
  <c r="M2663" i="1" a="1"/>
  <c r="M2663" i="1" s="1"/>
  <c r="M2664" i="1" a="1"/>
  <c r="M2664" i="1" s="1"/>
  <c r="M2665" i="1" a="1"/>
  <c r="M2665" i="1" s="1"/>
  <c r="M2666" i="1" a="1"/>
  <c r="M2666" i="1" s="1"/>
  <c r="M2667" i="1" a="1"/>
  <c r="M2667" i="1" s="1"/>
  <c r="M2668" i="1" a="1"/>
  <c r="M2668" i="1" s="1"/>
  <c r="M2669" i="1" a="1"/>
  <c r="M2669" i="1"/>
  <c r="M2670" i="1" a="1"/>
  <c r="M2670" i="1" s="1"/>
  <c r="M2671" i="1" a="1"/>
  <c r="M2671" i="1" s="1"/>
  <c r="M2672" i="1" a="1"/>
  <c r="M2672" i="1" s="1"/>
  <c r="M2673" i="1" a="1"/>
  <c r="M2673" i="1" s="1"/>
  <c r="M2674" i="1" a="1"/>
  <c r="M2674" i="1" s="1"/>
  <c r="M2675" i="1" a="1"/>
  <c r="M2675" i="1" s="1"/>
  <c r="M2676" i="1" a="1"/>
  <c r="M2676" i="1"/>
  <c r="M2677" i="1" a="1"/>
  <c r="M2677" i="1" s="1"/>
  <c r="M2678" i="1" a="1"/>
  <c r="M2678" i="1"/>
  <c r="M2679" i="1" a="1"/>
  <c r="M2679" i="1" s="1"/>
  <c r="M2680" i="1" a="1"/>
  <c r="M2680" i="1"/>
  <c r="M2681" i="1" a="1"/>
  <c r="M2681" i="1" s="1"/>
  <c r="M2682" i="1" a="1"/>
  <c r="M2682" i="1" s="1"/>
  <c r="M2683" i="1" a="1"/>
  <c r="M2683" i="1" s="1"/>
  <c r="M2684" i="1" a="1"/>
  <c r="M2684" i="1" s="1"/>
  <c r="M2685" i="1" a="1"/>
  <c r="M2685" i="1" s="1"/>
  <c r="M2686" i="1" a="1"/>
  <c r="M2686" i="1" s="1"/>
  <c r="M2687" i="1" a="1"/>
  <c r="M2687" i="1" s="1"/>
  <c r="M2688" i="1" a="1"/>
  <c r="M2688" i="1"/>
  <c r="M2689" i="1" a="1"/>
  <c r="M2689" i="1" s="1"/>
  <c r="M2690" i="1" a="1"/>
  <c r="M2690" i="1" s="1"/>
  <c r="M2691" i="1" a="1"/>
  <c r="M2691" i="1" s="1"/>
  <c r="M2692" i="1" a="1"/>
  <c r="M2692" i="1" s="1"/>
  <c r="M2693" i="1" a="1"/>
  <c r="M2693" i="1" s="1"/>
  <c r="M2694" i="1" a="1"/>
  <c r="M2694" i="1" s="1"/>
  <c r="M2695" i="1" a="1"/>
  <c r="M2695" i="1" s="1"/>
  <c r="M2696" i="1" a="1"/>
  <c r="M2696" i="1" s="1"/>
  <c r="M2697" i="1" a="1"/>
  <c r="M2697" i="1" s="1"/>
  <c r="M2698" i="1" a="1"/>
  <c r="M2698" i="1" s="1"/>
  <c r="M2699" i="1" a="1"/>
  <c r="M2699" i="1" s="1"/>
  <c r="M2700" i="1" a="1"/>
  <c r="M2700" i="1"/>
  <c r="M2701" i="1" a="1"/>
  <c r="M2701" i="1" s="1"/>
  <c r="M2702" i="1" a="1"/>
  <c r="M2702" i="1"/>
  <c r="M2703" i="1" a="1"/>
  <c r="M2703" i="1" s="1"/>
  <c r="M2704" i="1" a="1"/>
  <c r="M2704" i="1" s="1"/>
  <c r="M2705" i="1" a="1"/>
  <c r="M2705" i="1" s="1"/>
  <c r="M2706" i="1" a="1"/>
  <c r="M2706" i="1" s="1"/>
  <c r="M2707" i="1" a="1"/>
  <c r="M2707" i="1" s="1"/>
  <c r="M2708" i="1" a="1"/>
  <c r="M2708" i="1" s="1"/>
  <c r="M2709" i="1" a="1"/>
  <c r="M2709" i="1" s="1"/>
  <c r="M2710" i="1" a="1"/>
  <c r="M2710" i="1" s="1"/>
  <c r="M2711" i="1" a="1"/>
  <c r="M2711" i="1"/>
  <c r="M2712" i="1" a="1"/>
  <c r="M2712" i="1" s="1"/>
  <c r="M2713" i="1" a="1"/>
  <c r="M2713" i="1" s="1"/>
  <c r="M2714" i="1" a="1"/>
  <c r="M2714" i="1" s="1"/>
  <c r="M2715" i="1" a="1"/>
  <c r="M2715" i="1" s="1"/>
  <c r="M2716" i="1" a="1"/>
  <c r="M2716" i="1" s="1"/>
  <c r="M2717" i="1" a="1"/>
  <c r="M2717" i="1" s="1"/>
  <c r="M2718" i="1" a="1"/>
  <c r="M2718" i="1" s="1"/>
  <c r="M2719" i="1" a="1"/>
  <c r="M2719" i="1" s="1"/>
  <c r="M2720" i="1" a="1"/>
  <c r="M2720" i="1"/>
  <c r="M2721" i="1" a="1"/>
  <c r="M2721" i="1" s="1"/>
  <c r="M2722" i="1" a="1"/>
  <c r="M2722" i="1"/>
  <c r="M2723" i="1" a="1"/>
  <c r="M2723" i="1" s="1"/>
  <c r="M2724" i="1" a="1"/>
  <c r="M2724" i="1" s="1"/>
  <c r="M2725" i="1" a="1"/>
  <c r="M2725" i="1" s="1"/>
  <c r="M2726" i="1" a="1"/>
  <c r="M2726" i="1" s="1"/>
  <c r="M2727" i="1" a="1"/>
  <c r="M2727" i="1" s="1"/>
  <c r="M2728" i="1" a="1"/>
  <c r="M2728" i="1" s="1"/>
  <c r="M2729" i="1" a="1"/>
  <c r="M2729" i="1" s="1"/>
  <c r="M2730" i="1" a="1"/>
  <c r="M2730" i="1" s="1"/>
  <c r="M2731" i="1" a="1"/>
  <c r="M2731" i="1" s="1"/>
  <c r="M2732" i="1" a="1"/>
  <c r="M2732" i="1" s="1"/>
  <c r="M2733" i="1" a="1"/>
  <c r="M2733" i="1"/>
  <c r="M2734" i="1" a="1"/>
  <c r="M2734" i="1" s="1"/>
  <c r="M2735" i="1" a="1"/>
  <c r="M2735" i="1"/>
  <c r="M2736" i="1" a="1"/>
  <c r="M2736" i="1" s="1"/>
  <c r="M2737" i="1" a="1"/>
  <c r="M2737" i="1"/>
  <c r="M2738" i="1" a="1"/>
  <c r="M2738" i="1" s="1"/>
  <c r="M2739" i="1" a="1"/>
  <c r="M2739" i="1" s="1"/>
  <c r="M2740" i="1" a="1"/>
  <c r="M2740" i="1" s="1"/>
  <c r="M2741" i="1" a="1"/>
  <c r="M2741" i="1" s="1"/>
  <c r="M2742" i="1" a="1"/>
  <c r="M2742" i="1" s="1"/>
  <c r="M2743" i="1" a="1"/>
  <c r="M2743" i="1" s="1"/>
  <c r="M2744" i="1" a="1"/>
  <c r="M2744" i="1" s="1"/>
  <c r="M2745" i="1" a="1"/>
  <c r="M2745" i="1" s="1"/>
  <c r="M2746" i="1" a="1"/>
  <c r="M2746" i="1" s="1"/>
  <c r="M2747" i="1" a="1"/>
  <c r="M2747" i="1" s="1"/>
  <c r="M2748" i="1" a="1"/>
  <c r="M2748" i="1" s="1"/>
  <c r="M2749" i="1" a="1"/>
  <c r="M2749" i="1" s="1"/>
  <c r="M2750" i="1" a="1"/>
  <c r="M2750" i="1" s="1"/>
  <c r="M2751" i="1" a="1"/>
  <c r="M2751" i="1" s="1"/>
  <c r="M2752" i="1" a="1"/>
  <c r="M2752" i="1" s="1"/>
  <c r="M2753" i="1" a="1"/>
  <c r="M2753" i="1" s="1"/>
  <c r="M2754" i="1" a="1"/>
  <c r="M2754" i="1" s="1"/>
  <c r="M2755" i="1" a="1"/>
  <c r="M2755" i="1" s="1"/>
  <c r="M2756" i="1" a="1"/>
  <c r="M2756" i="1" s="1"/>
  <c r="M2757" i="1" a="1"/>
  <c r="M2757" i="1" s="1"/>
  <c r="M2758" i="1" a="1"/>
  <c r="M2758" i="1" s="1"/>
  <c r="M2759" i="1" a="1"/>
  <c r="M2759" i="1" s="1"/>
  <c r="M2760" i="1" a="1"/>
  <c r="M2760" i="1"/>
  <c r="M2761" i="1" a="1"/>
  <c r="M2761" i="1" s="1"/>
  <c r="M2762" i="1" a="1"/>
  <c r="M2762" i="1" s="1"/>
  <c r="M2763" i="1" a="1"/>
  <c r="M2763" i="1" s="1"/>
  <c r="M2764" i="1" a="1"/>
  <c r="M2764" i="1" s="1"/>
  <c r="M2765" i="1" a="1"/>
  <c r="M2765" i="1" s="1"/>
  <c r="M2766" i="1" a="1"/>
  <c r="M2766" i="1" s="1"/>
  <c r="M2767" i="1" a="1"/>
  <c r="M2767" i="1" s="1"/>
  <c r="M2768" i="1" a="1"/>
  <c r="M2768" i="1" s="1"/>
  <c r="M2769" i="1" a="1"/>
  <c r="M2769" i="1"/>
  <c r="M2770" i="1" a="1"/>
  <c r="M2770" i="1" s="1"/>
  <c r="M2771" i="1" a="1"/>
  <c r="M2771" i="1" s="1"/>
  <c r="M2772" i="1" a="1"/>
  <c r="M2772" i="1"/>
  <c r="M2773" i="1" a="1"/>
  <c r="M2773" i="1" s="1"/>
  <c r="M2774" i="1" a="1"/>
  <c r="M2774" i="1" s="1"/>
  <c r="M2775" i="1" a="1"/>
  <c r="M2775" i="1" s="1"/>
  <c r="M2776" i="1" a="1"/>
  <c r="M2776" i="1" s="1"/>
  <c r="M2777" i="1" a="1"/>
  <c r="M2777" i="1"/>
  <c r="M2778" i="1" a="1"/>
  <c r="M2778" i="1" s="1"/>
  <c r="M2779" i="1" a="1"/>
  <c r="M2779" i="1" s="1"/>
  <c r="M2780" i="1" a="1"/>
  <c r="M2780" i="1" s="1"/>
  <c r="M2781" i="1" a="1"/>
  <c r="M2781" i="1" s="1"/>
  <c r="M2782" i="1" a="1"/>
  <c r="M2782" i="1" s="1"/>
  <c r="M2783" i="1" a="1"/>
  <c r="M2783" i="1" s="1"/>
  <c r="M2784" i="1" a="1"/>
  <c r="M2784" i="1" s="1"/>
  <c r="M2785" i="1" a="1"/>
  <c r="M2785" i="1" s="1"/>
  <c r="M2786" i="1" a="1"/>
  <c r="M2786" i="1" s="1"/>
  <c r="M2787" i="1" a="1"/>
  <c r="M2787" i="1" s="1"/>
  <c r="M2788" i="1" a="1"/>
  <c r="M2788" i="1" s="1"/>
  <c r="M2789" i="1" a="1"/>
  <c r="M2789" i="1" s="1"/>
  <c r="M2790" i="1" a="1"/>
  <c r="M2790" i="1"/>
  <c r="M2791" i="1" a="1"/>
  <c r="M2791" i="1" s="1"/>
  <c r="M2792" i="1" a="1"/>
  <c r="M2792" i="1" s="1"/>
  <c r="M2793" i="1" a="1"/>
  <c r="M2793" i="1" s="1"/>
  <c r="M2794" i="1" a="1"/>
  <c r="M2794" i="1" s="1"/>
  <c r="M2795" i="1" a="1"/>
  <c r="M2795" i="1" s="1"/>
  <c r="M2796" i="1" a="1"/>
  <c r="M2796" i="1" s="1"/>
  <c r="M2797" i="1" a="1"/>
  <c r="M2797" i="1" s="1"/>
  <c r="M2798" i="1" a="1"/>
  <c r="M2798" i="1" s="1"/>
  <c r="M2799" i="1" a="1"/>
  <c r="M2799" i="1" s="1"/>
  <c r="M2800" i="1" a="1"/>
  <c r="M2800" i="1" s="1"/>
  <c r="M2801" i="1" a="1"/>
  <c r="M2801" i="1" s="1"/>
  <c r="M2802" i="1" a="1"/>
  <c r="M2802" i="1" s="1"/>
  <c r="M2803" i="1" a="1"/>
  <c r="M2803" i="1" s="1"/>
  <c r="M2804" i="1" a="1"/>
  <c r="M2804" i="1" s="1"/>
  <c r="M2805" i="1" a="1"/>
  <c r="M2805" i="1" s="1"/>
  <c r="M2806" i="1" a="1"/>
  <c r="M2806" i="1" s="1"/>
  <c r="M2807" i="1" a="1"/>
  <c r="M2807" i="1" s="1"/>
  <c r="M2808" i="1" a="1"/>
  <c r="M2808" i="1" s="1"/>
  <c r="M2809" i="1" a="1"/>
  <c r="M2809" i="1"/>
  <c r="M2810" i="1" a="1"/>
  <c r="M2810" i="1" s="1"/>
  <c r="M2811" i="1" a="1"/>
  <c r="M2811" i="1" s="1"/>
  <c r="M2812" i="1" a="1"/>
  <c r="M2812" i="1" s="1"/>
  <c r="M2813" i="1" a="1"/>
  <c r="M2813" i="1" s="1"/>
  <c r="M2814" i="1" a="1"/>
  <c r="M2814" i="1" s="1"/>
  <c r="M2815" i="1" a="1"/>
  <c r="M2815" i="1" s="1"/>
  <c r="M2816" i="1" a="1"/>
  <c r="M2816" i="1" s="1"/>
  <c r="M2817" i="1" a="1"/>
  <c r="M2817" i="1" s="1"/>
  <c r="M2818" i="1" a="1"/>
  <c r="M2818" i="1" s="1"/>
  <c r="M2819" i="1" a="1"/>
  <c r="M2819" i="1" s="1"/>
  <c r="M2820" i="1" a="1"/>
  <c r="M2820" i="1" s="1"/>
  <c r="M2821" i="1" a="1"/>
  <c r="M2821" i="1" s="1"/>
  <c r="M2822" i="1" a="1"/>
  <c r="M2822" i="1" s="1"/>
  <c r="M2823" i="1" a="1"/>
  <c r="M2823" i="1" s="1"/>
  <c r="M2824" i="1" a="1"/>
  <c r="M2824" i="1" s="1"/>
  <c r="M2825" i="1" a="1"/>
  <c r="M2825" i="1" s="1"/>
  <c r="M2826" i="1" a="1"/>
  <c r="M2826" i="1" s="1"/>
  <c r="M2827" i="1" a="1"/>
  <c r="M2827" i="1" s="1"/>
  <c r="M2828" i="1" a="1"/>
  <c r="M2828" i="1" s="1"/>
  <c r="M2829" i="1" a="1"/>
  <c r="M2829" i="1" s="1"/>
  <c r="M2830" i="1" a="1"/>
  <c r="M2830" i="1" s="1"/>
  <c r="M2831" i="1" a="1"/>
  <c r="M2831" i="1" s="1"/>
  <c r="M2832" i="1" a="1"/>
  <c r="M2832" i="1" s="1"/>
  <c r="M2833" i="1" a="1"/>
  <c r="M2833" i="1" s="1"/>
  <c r="M2834" i="1" a="1"/>
  <c r="M2834" i="1" s="1"/>
  <c r="M2835" i="1" a="1"/>
  <c r="M2835" i="1" s="1"/>
  <c r="M2836" i="1" a="1"/>
  <c r="M2836" i="1" s="1"/>
  <c r="M2837" i="1" a="1"/>
  <c r="M2837" i="1" s="1"/>
  <c r="M2838" i="1" a="1"/>
  <c r="M2838" i="1" s="1"/>
  <c r="M2839" i="1" a="1"/>
  <c r="M2839" i="1" s="1"/>
  <c r="M2840" i="1" a="1"/>
  <c r="M2840" i="1" s="1"/>
  <c r="M2841" i="1" a="1"/>
  <c r="M2841" i="1" s="1"/>
  <c r="M2842" i="1" a="1"/>
  <c r="M2842" i="1" s="1"/>
  <c r="M2843" i="1" a="1"/>
  <c r="M2843" i="1" s="1"/>
  <c r="M2844" i="1" a="1"/>
  <c r="M2844" i="1" s="1"/>
  <c r="M2845" i="1" a="1"/>
  <c r="M2845" i="1" s="1"/>
  <c r="M2846" i="1" a="1"/>
  <c r="M2846" i="1" s="1"/>
  <c r="M2847" i="1" a="1"/>
  <c r="M2847" i="1" s="1"/>
  <c r="M2848" i="1" a="1"/>
  <c r="M2848" i="1" s="1"/>
  <c r="M2849" i="1" a="1"/>
  <c r="M2849" i="1" s="1"/>
  <c r="M2850" i="1" a="1"/>
  <c r="M2850" i="1" s="1"/>
  <c r="M2851" i="1" a="1"/>
  <c r="M2851" i="1" s="1"/>
  <c r="M2852" i="1" a="1"/>
  <c r="M2852" i="1" s="1"/>
  <c r="M2853" i="1" a="1"/>
  <c r="M2853" i="1" s="1"/>
  <c r="M2854" i="1" a="1"/>
  <c r="M2854" i="1" s="1"/>
  <c r="M2855" i="1" a="1"/>
  <c r="M2855" i="1" s="1"/>
  <c r="M2856" i="1" a="1"/>
  <c r="M2856" i="1" s="1"/>
  <c r="M2857" i="1" a="1"/>
  <c r="M2857" i="1" s="1"/>
  <c r="M2858" i="1" a="1"/>
  <c r="M2858" i="1" s="1"/>
  <c r="M2859" i="1" a="1"/>
  <c r="M2859" i="1" s="1"/>
  <c r="M2860" i="1" a="1"/>
  <c r="M2860" i="1" s="1"/>
  <c r="M2861" i="1" a="1"/>
  <c r="M2861" i="1" s="1"/>
  <c r="M2862" i="1" a="1"/>
  <c r="M2862" i="1" s="1"/>
  <c r="M2863" i="1" a="1"/>
  <c r="M2863" i="1" s="1"/>
  <c r="M2864" i="1" a="1"/>
  <c r="M2864" i="1" s="1"/>
  <c r="M2865" i="1" a="1"/>
  <c r="M2865" i="1" s="1"/>
  <c r="M2866" i="1" a="1"/>
  <c r="M2866" i="1" s="1"/>
  <c r="M2867" i="1" a="1"/>
  <c r="M2867" i="1" s="1"/>
  <c r="M2868" i="1" a="1"/>
  <c r="M2868" i="1" s="1"/>
  <c r="M2869" i="1" a="1"/>
  <c r="M2869" i="1"/>
  <c r="M2870" i="1" a="1"/>
  <c r="M2870" i="1" s="1"/>
  <c r="M2871" i="1" a="1"/>
  <c r="M2871" i="1" s="1"/>
  <c r="M2872" i="1" a="1"/>
  <c r="M2872" i="1" s="1"/>
  <c r="M2873" i="1" a="1"/>
  <c r="M2873" i="1" s="1"/>
  <c r="M2874" i="1" a="1"/>
  <c r="M2874" i="1" s="1"/>
  <c r="M2875" i="1" a="1"/>
  <c r="M2875" i="1"/>
  <c r="M2876" i="1" a="1"/>
  <c r="M2876" i="1" s="1"/>
  <c r="M2877" i="1" a="1"/>
  <c r="M2877" i="1" s="1"/>
  <c r="M2878" i="1" a="1"/>
  <c r="M2878" i="1" s="1"/>
  <c r="M2879" i="1" a="1"/>
  <c r="M2879" i="1" s="1"/>
  <c r="M2880" i="1" a="1"/>
  <c r="M2880" i="1" s="1"/>
  <c r="M2881" i="1" a="1"/>
  <c r="M2881" i="1" s="1"/>
  <c r="M2882" i="1" a="1"/>
  <c r="M2882" i="1" s="1"/>
  <c r="M2883" i="1" a="1"/>
  <c r="M2883" i="1" s="1"/>
  <c r="M2884" i="1" a="1"/>
  <c r="M2884" i="1" s="1"/>
  <c r="M2885" i="1" a="1"/>
  <c r="M2885" i="1" s="1"/>
  <c r="M2886" i="1" a="1"/>
  <c r="M2886" i="1" s="1"/>
  <c r="M2887" i="1" a="1"/>
  <c r="M2887" i="1" s="1"/>
  <c r="M2888" i="1" a="1"/>
  <c r="M2888" i="1" s="1"/>
  <c r="M2889" i="1" a="1"/>
  <c r="M2889" i="1"/>
  <c r="M2890" i="1" a="1"/>
  <c r="M2890" i="1" s="1"/>
  <c r="M2891" i="1" a="1"/>
  <c r="M2891" i="1"/>
  <c r="M2892" i="1" a="1"/>
  <c r="M2892" i="1" s="1"/>
  <c r="M2893" i="1" a="1"/>
  <c r="M2893" i="1" s="1"/>
  <c r="M2894" i="1" a="1"/>
  <c r="M2894" i="1" s="1"/>
  <c r="M2895" i="1" a="1"/>
  <c r="M2895" i="1" s="1"/>
  <c r="M2896" i="1" a="1"/>
  <c r="M2896" i="1" s="1"/>
  <c r="M2897" i="1" a="1"/>
  <c r="M2897" i="1" s="1"/>
  <c r="M2898" i="1" a="1"/>
  <c r="M2898" i="1" s="1"/>
  <c r="M2899" i="1" a="1"/>
  <c r="M2899" i="1" s="1"/>
  <c r="M2900" i="1" a="1"/>
  <c r="M2900" i="1" s="1"/>
  <c r="M2901" i="1" a="1"/>
  <c r="M2901" i="1" s="1"/>
  <c r="M2902" i="1" a="1"/>
  <c r="M2902" i="1"/>
  <c r="M2903" i="1" a="1"/>
  <c r="M2903" i="1" s="1"/>
  <c r="M2904" i="1" a="1"/>
  <c r="M2904" i="1" s="1"/>
  <c r="M2905" i="1" a="1"/>
  <c r="M2905" i="1" s="1"/>
  <c r="M2906" i="1" a="1"/>
  <c r="M2906" i="1" s="1"/>
  <c r="M2907" i="1" a="1"/>
  <c r="M2907" i="1" s="1"/>
  <c r="M2908" i="1" a="1"/>
  <c r="M2908" i="1" s="1"/>
  <c r="M2909" i="1" a="1"/>
  <c r="M2909" i="1" s="1"/>
  <c r="M2910" i="1" a="1"/>
  <c r="M2910" i="1" s="1"/>
  <c r="M2911" i="1" a="1"/>
  <c r="M2911" i="1" s="1"/>
  <c r="M2912" i="1" a="1"/>
  <c r="M2912" i="1" s="1"/>
  <c r="M2913" i="1" a="1"/>
  <c r="M2913" i="1" s="1"/>
  <c r="M2914" i="1" a="1"/>
  <c r="M2914" i="1" s="1"/>
  <c r="M2915" i="1" a="1"/>
  <c r="M2915" i="1" s="1"/>
  <c r="M2916" i="1" a="1"/>
  <c r="M2916" i="1" s="1"/>
  <c r="M2917" i="1" a="1"/>
  <c r="M2917" i="1" s="1"/>
  <c r="M2918" i="1" a="1"/>
  <c r="M2918" i="1" s="1"/>
  <c r="M2919" i="1" a="1"/>
  <c r="M2919" i="1" s="1"/>
  <c r="M2920" i="1" a="1"/>
  <c r="M2920" i="1" s="1"/>
  <c r="M2921" i="1" a="1"/>
  <c r="M2921" i="1" s="1"/>
  <c r="M2922" i="1" a="1"/>
  <c r="M2922" i="1" s="1"/>
  <c r="M2923" i="1" a="1"/>
  <c r="M2923" i="1" s="1"/>
  <c r="M2924" i="1" a="1"/>
  <c r="M2924" i="1" s="1"/>
  <c r="M2925" i="1" a="1"/>
  <c r="M2925" i="1" s="1"/>
  <c r="M2926" i="1" a="1"/>
  <c r="M2926" i="1" s="1"/>
  <c r="M2927" i="1" a="1"/>
  <c r="M2927" i="1" s="1"/>
  <c r="M2928" i="1" a="1"/>
  <c r="M2928" i="1"/>
  <c r="M2929" i="1" a="1"/>
  <c r="M2929" i="1" s="1"/>
  <c r="M2930" i="1" a="1"/>
  <c r="M2930" i="1" s="1"/>
  <c r="M2931" i="1" a="1"/>
  <c r="M2931" i="1" s="1"/>
  <c r="M2932" i="1" a="1"/>
  <c r="M2932" i="1" s="1"/>
  <c r="M2933" i="1" a="1"/>
  <c r="M2933" i="1" s="1"/>
  <c r="M2934" i="1" a="1"/>
  <c r="M2934" i="1"/>
  <c r="M2935" i="1" a="1"/>
  <c r="M2935" i="1" s="1"/>
  <c r="M2936" i="1" a="1"/>
  <c r="M2936" i="1"/>
  <c r="M2937" i="1" a="1"/>
  <c r="M2937" i="1" s="1"/>
  <c r="M2938" i="1" a="1"/>
  <c r="M2938" i="1"/>
  <c r="M2939" i="1" a="1"/>
  <c r="M2939" i="1" s="1"/>
  <c r="M2940" i="1" a="1"/>
  <c r="M2940" i="1" s="1"/>
  <c r="M2941" i="1" a="1"/>
  <c r="M2941" i="1" s="1"/>
  <c r="M2942" i="1" a="1"/>
  <c r="M2942" i="1" s="1"/>
  <c r="M2943" i="1" a="1"/>
  <c r="M2943" i="1"/>
  <c r="M2944" i="1" a="1"/>
  <c r="M2944" i="1" s="1"/>
  <c r="M2945" i="1" a="1"/>
  <c r="M2945" i="1" s="1"/>
  <c r="M2946" i="1" a="1"/>
  <c r="M2946" i="1" s="1"/>
  <c r="M2947" i="1" a="1"/>
  <c r="M2947" i="1" s="1"/>
  <c r="M2948" i="1" a="1"/>
  <c r="M2948" i="1" s="1"/>
  <c r="M2949" i="1" a="1"/>
  <c r="M2949" i="1" s="1"/>
  <c r="M2950" i="1" a="1"/>
  <c r="M2950" i="1" s="1"/>
  <c r="M2951" i="1" a="1"/>
  <c r="M2951" i="1" s="1"/>
  <c r="M2952" i="1" a="1"/>
  <c r="M2952" i="1" s="1"/>
  <c r="M2953" i="1" a="1"/>
  <c r="M2953" i="1"/>
  <c r="M2954" i="1" a="1"/>
  <c r="M2954" i="1" s="1"/>
  <c r="M2955" i="1" a="1"/>
  <c r="M2955" i="1" s="1"/>
  <c r="M2956" i="1" a="1"/>
  <c r="M2956" i="1" s="1"/>
  <c r="M2957" i="1" a="1"/>
  <c r="M2957" i="1" s="1"/>
  <c r="M2958" i="1" a="1"/>
  <c r="M2958" i="1" s="1"/>
  <c r="M2959" i="1" a="1"/>
  <c r="M2959" i="1" s="1"/>
  <c r="M2960" i="1" a="1"/>
  <c r="M2960" i="1" s="1"/>
  <c r="M2961" i="1" a="1"/>
  <c r="M2961" i="1" s="1"/>
  <c r="M2962" i="1" a="1"/>
  <c r="M2962" i="1" s="1"/>
  <c r="M2963" i="1" a="1"/>
  <c r="M2963" i="1" s="1"/>
  <c r="M2964" i="1" a="1"/>
  <c r="M2964" i="1"/>
  <c r="M2965" i="1" a="1"/>
  <c r="M2965" i="1" s="1"/>
  <c r="M2966" i="1" a="1"/>
  <c r="M2966" i="1" s="1"/>
  <c r="M2967" i="1" a="1"/>
  <c r="M2967" i="1" s="1"/>
  <c r="M2968" i="1" a="1"/>
  <c r="M2968" i="1" s="1"/>
  <c r="M2969" i="1" a="1"/>
  <c r="M2969" i="1" s="1"/>
  <c r="M2970" i="1" a="1"/>
  <c r="M2970" i="1" s="1"/>
  <c r="M2971" i="1" a="1"/>
  <c r="M2971" i="1" s="1"/>
  <c r="M2972" i="1" a="1"/>
  <c r="M2972" i="1" s="1"/>
  <c r="M2973" i="1" a="1"/>
  <c r="M2973" i="1" s="1"/>
  <c r="M2974" i="1" a="1"/>
  <c r="M2974" i="1"/>
  <c r="M2975" i="1" a="1"/>
  <c r="M2975" i="1" s="1"/>
  <c r="M2976" i="1" a="1"/>
  <c r="M2976" i="1" s="1"/>
  <c r="M2977" i="1" a="1"/>
  <c r="M2977" i="1" s="1"/>
  <c r="M2978" i="1" a="1"/>
  <c r="M2978" i="1"/>
  <c r="M2979" i="1" a="1"/>
  <c r="M2979" i="1" s="1"/>
  <c r="M2980" i="1" a="1"/>
  <c r="M2980" i="1" s="1"/>
  <c r="M2981" i="1" a="1"/>
  <c r="M2981" i="1" s="1"/>
  <c r="M2982" i="1" a="1"/>
  <c r="M2982" i="1" s="1"/>
  <c r="M2983" i="1" a="1"/>
  <c r="M2983" i="1" s="1"/>
  <c r="M2984" i="1" a="1"/>
  <c r="M2984" i="1" s="1"/>
  <c r="M2985" i="1" a="1"/>
  <c r="M2985" i="1" s="1"/>
  <c r="M2986" i="1" a="1"/>
  <c r="M2986" i="1"/>
  <c r="M2987" i="1" a="1"/>
  <c r="M2987" i="1" s="1"/>
  <c r="M2988" i="1" a="1"/>
  <c r="M2988" i="1" s="1"/>
  <c r="M2989" i="1" a="1"/>
  <c r="M2989" i="1" s="1"/>
  <c r="M2990" i="1" a="1"/>
  <c r="M2990" i="1" s="1"/>
  <c r="M2991" i="1" a="1"/>
  <c r="M2991" i="1" s="1"/>
  <c r="M2992" i="1" a="1"/>
  <c r="M2992" i="1" s="1"/>
  <c r="M2993" i="1" a="1"/>
  <c r="M2993" i="1" s="1"/>
  <c r="M2994" i="1" a="1"/>
  <c r="M2994" i="1"/>
  <c r="M2995" i="1" a="1"/>
  <c r="M2995" i="1" s="1"/>
  <c r="M2996" i="1" a="1"/>
  <c r="M2996" i="1"/>
  <c r="M2997" i="1" a="1"/>
  <c r="M2997" i="1" s="1"/>
  <c r="M2998" i="1" a="1"/>
  <c r="M2998" i="1" s="1"/>
  <c r="M2999" i="1" a="1"/>
  <c r="M2999" i="1" s="1"/>
  <c r="M3000" i="1" a="1"/>
  <c r="M3000" i="1" s="1"/>
  <c r="M3001" i="1" a="1"/>
  <c r="M3001" i="1" s="1"/>
  <c r="M3002" i="1" a="1"/>
  <c r="M3002" i="1" s="1"/>
  <c r="M3003" i="1" a="1"/>
  <c r="M3003" i="1" s="1"/>
  <c r="M3004" i="1" a="1"/>
  <c r="M3004" i="1" s="1"/>
  <c r="M3005" i="1" a="1"/>
  <c r="M3005" i="1" s="1"/>
  <c r="M3006" i="1" a="1"/>
  <c r="M3006" i="1" s="1"/>
  <c r="M3007" i="1" a="1"/>
  <c r="M3007" i="1" s="1"/>
  <c r="M3008" i="1" a="1"/>
  <c r="M3008" i="1" s="1"/>
  <c r="M3009" i="1" a="1"/>
  <c r="M3009" i="1" s="1"/>
  <c r="M3010" i="1" a="1"/>
  <c r="M3010" i="1" s="1"/>
  <c r="M3011" i="1" a="1"/>
  <c r="M3011" i="1" s="1"/>
  <c r="M3012" i="1" a="1"/>
  <c r="M3012" i="1" s="1"/>
  <c r="M3013" i="1" a="1"/>
  <c r="M3013" i="1" s="1"/>
  <c r="M3014" i="1" a="1"/>
  <c r="M3014" i="1" s="1"/>
  <c r="M3015" i="1" a="1"/>
  <c r="M3015" i="1" s="1"/>
  <c r="M3016" i="1" a="1"/>
  <c r="M3016" i="1" s="1"/>
  <c r="M3017" i="1" a="1"/>
  <c r="M3017" i="1" s="1"/>
  <c r="M3018" i="1" a="1"/>
  <c r="M3018" i="1" s="1"/>
  <c r="M3019" i="1" a="1"/>
  <c r="M3019" i="1" s="1"/>
  <c r="M3020" i="1" a="1"/>
  <c r="M3020" i="1" s="1"/>
  <c r="M3021" i="1" a="1"/>
  <c r="M3021" i="1" s="1"/>
  <c r="M3022" i="1" a="1"/>
  <c r="M3022" i="1" s="1"/>
  <c r="M3023" i="1" a="1"/>
  <c r="M3023" i="1" s="1"/>
  <c r="M3024" i="1" a="1"/>
  <c r="M3024" i="1" s="1"/>
  <c r="M3025" i="1" a="1"/>
  <c r="M3025" i="1" s="1"/>
  <c r="M3026" i="1" a="1"/>
  <c r="M3026" i="1" s="1"/>
  <c r="M3027" i="1" a="1"/>
  <c r="M3027" i="1" s="1"/>
  <c r="M3028" i="1" a="1"/>
  <c r="M3028" i="1" s="1"/>
  <c r="M3029" i="1" a="1"/>
  <c r="M3029" i="1" s="1"/>
  <c r="M3030" i="1" a="1"/>
  <c r="M3030" i="1" s="1"/>
  <c r="M3031" i="1" a="1"/>
  <c r="M3031" i="1" s="1"/>
  <c r="M3032" i="1" a="1"/>
  <c r="M3032" i="1" s="1"/>
  <c r="M3033" i="1" a="1"/>
  <c r="M3033" i="1" s="1"/>
  <c r="M3034" i="1" a="1"/>
  <c r="M3034" i="1" s="1"/>
  <c r="M3035" i="1" a="1"/>
  <c r="M3035" i="1" s="1"/>
  <c r="M3036" i="1" a="1"/>
  <c r="M3036" i="1" s="1"/>
  <c r="M3037" i="1" a="1"/>
  <c r="M3037" i="1" s="1"/>
  <c r="M3038" i="1" a="1"/>
  <c r="M3038" i="1" s="1"/>
  <c r="M3039" i="1" a="1"/>
  <c r="M3039" i="1"/>
  <c r="M3040" i="1" a="1"/>
  <c r="M3040" i="1" s="1"/>
  <c r="M3041" i="1" a="1"/>
  <c r="M3041" i="1" s="1"/>
  <c r="M3042" i="1" a="1"/>
  <c r="M3042" i="1" s="1"/>
  <c r="M3043" i="1" a="1"/>
  <c r="M3043" i="1"/>
  <c r="M3044" i="1" a="1"/>
  <c r="M3044" i="1" s="1"/>
  <c r="M3045" i="1" a="1"/>
  <c r="M3045" i="1" s="1"/>
  <c r="M3046" i="1" a="1"/>
  <c r="M3046" i="1" s="1"/>
  <c r="M3047" i="1" a="1"/>
  <c r="M3047" i="1" s="1"/>
  <c r="M3048" i="1" a="1"/>
  <c r="M3048" i="1" s="1"/>
  <c r="M3049" i="1" a="1"/>
  <c r="M3049" i="1" s="1"/>
  <c r="M3050" i="1" a="1"/>
  <c r="M3050" i="1" s="1"/>
  <c r="M3051" i="1" a="1"/>
  <c r="M3051" i="1"/>
  <c r="M3052" i="1" a="1"/>
  <c r="M3052" i="1" s="1"/>
  <c r="M3053" i="1" a="1"/>
  <c r="M3053" i="1" s="1"/>
  <c r="M3054" i="1" a="1"/>
  <c r="M3054" i="1" s="1"/>
  <c r="M3055" i="1" a="1"/>
  <c r="M3055" i="1" s="1"/>
  <c r="M3056" i="1" a="1"/>
  <c r="M3056" i="1" s="1"/>
  <c r="M3057" i="1" a="1"/>
  <c r="M3057" i="1" s="1"/>
  <c r="M3058" i="1" a="1"/>
  <c r="M3058" i="1" s="1"/>
  <c r="M3059" i="1" a="1"/>
  <c r="M3059" i="1" s="1"/>
  <c r="M3060" i="1" a="1"/>
  <c r="M3060" i="1" s="1"/>
  <c r="M3061" i="1" a="1"/>
  <c r="M3061" i="1" s="1"/>
  <c r="M3062" i="1" a="1"/>
  <c r="M3062" i="1" s="1"/>
  <c r="M3063" i="1" a="1"/>
  <c r="M3063" i="1" s="1"/>
  <c r="M3064" i="1" a="1"/>
  <c r="M3064" i="1" s="1"/>
  <c r="M3065" i="1" a="1"/>
  <c r="M3065" i="1" s="1"/>
  <c r="M3066" i="1" a="1"/>
  <c r="M3066" i="1" s="1"/>
  <c r="M3067" i="1" a="1"/>
  <c r="M3067" i="1" s="1"/>
  <c r="M3068" i="1" a="1"/>
  <c r="M3068" i="1" s="1"/>
  <c r="M3069" i="1" a="1"/>
  <c r="M3069" i="1" s="1"/>
  <c r="M3070" i="1" a="1"/>
  <c r="M3070" i="1" s="1"/>
  <c r="M3071" i="1" a="1"/>
  <c r="M3071" i="1" s="1"/>
  <c r="M3072" i="1" a="1"/>
  <c r="M3072" i="1" s="1"/>
  <c r="M3073" i="1" a="1"/>
  <c r="M3073" i="1" s="1"/>
  <c r="M3074" i="1" a="1"/>
  <c r="M3074" i="1"/>
  <c r="M3075" i="1" a="1"/>
  <c r="M3075" i="1" s="1"/>
  <c r="M3076" i="1" a="1"/>
  <c r="M3076" i="1" s="1"/>
  <c r="M3077" i="1" a="1"/>
  <c r="M3077" i="1" s="1"/>
  <c r="M3078" i="1" a="1"/>
  <c r="M3078" i="1" s="1"/>
  <c r="M3079" i="1" a="1"/>
  <c r="M3079" i="1" s="1"/>
  <c r="M3080" i="1" a="1"/>
  <c r="M3080" i="1" s="1"/>
  <c r="M3081" i="1" a="1"/>
  <c r="M3081" i="1" s="1"/>
  <c r="M3082" i="1" a="1"/>
  <c r="M3082" i="1" s="1"/>
  <c r="M3083" i="1" a="1"/>
  <c r="M3083" i="1"/>
  <c r="M3084" i="1" a="1"/>
  <c r="M3084" i="1" s="1"/>
  <c r="M3085" i="1" a="1"/>
  <c r="M3085" i="1" s="1"/>
  <c r="M3086" i="1" a="1"/>
  <c r="M3086" i="1" s="1"/>
  <c r="M3087" i="1" a="1"/>
  <c r="M3087" i="1" s="1"/>
  <c r="M3088" i="1" a="1"/>
  <c r="M3088" i="1" s="1"/>
  <c r="M3089" i="1" a="1"/>
  <c r="M3089" i="1" s="1"/>
  <c r="M3090" i="1" a="1"/>
  <c r="M3090" i="1" s="1"/>
  <c r="M3091" i="1" a="1"/>
  <c r="M3091" i="1" s="1"/>
  <c r="M3092" i="1" a="1"/>
  <c r="M3092" i="1" s="1"/>
  <c r="M3093" i="1" a="1"/>
  <c r="M3093" i="1" s="1"/>
  <c r="M3094" i="1" a="1"/>
  <c r="M3094" i="1" s="1"/>
  <c r="M3095" i="1" a="1"/>
  <c r="M3095" i="1" s="1"/>
  <c r="M3096" i="1" a="1"/>
  <c r="M3096" i="1" s="1"/>
  <c r="M3097" i="1" a="1"/>
  <c r="M3097" i="1" s="1"/>
  <c r="M3098" i="1" a="1"/>
  <c r="M3098" i="1" s="1"/>
  <c r="M3099" i="1" a="1"/>
  <c r="M3099" i="1" s="1"/>
  <c r="M3100" i="1" a="1"/>
  <c r="M3100" i="1" s="1"/>
  <c r="M3101" i="1" a="1"/>
  <c r="M3101" i="1" s="1"/>
  <c r="M3102" i="1" a="1"/>
  <c r="M3102" i="1" s="1"/>
  <c r="M3103" i="1" a="1"/>
  <c r="M3103" i="1" s="1"/>
  <c r="M3104" i="1" a="1"/>
  <c r="M3104" i="1" s="1"/>
  <c r="M3105" i="1" a="1"/>
  <c r="M3105" i="1" s="1"/>
  <c r="M3106" i="1" a="1"/>
  <c r="M3106" i="1" s="1"/>
  <c r="M3107" i="1" a="1"/>
  <c r="M3107" i="1" s="1"/>
  <c r="M3108" i="1" a="1"/>
  <c r="M3108" i="1" s="1"/>
  <c r="M3109" i="1" a="1"/>
  <c r="M3109" i="1" s="1"/>
  <c r="M3110" i="1" a="1"/>
  <c r="M3110" i="1" s="1"/>
  <c r="M3111" i="1" a="1"/>
  <c r="M3111" i="1" s="1"/>
  <c r="M3112" i="1" a="1"/>
  <c r="M3112" i="1"/>
  <c r="M3113" i="1" a="1"/>
  <c r="M3113" i="1" s="1"/>
  <c r="M3114" i="1" a="1"/>
  <c r="M3114" i="1" s="1"/>
  <c r="M3115" i="1" a="1"/>
  <c r="M3115" i="1" s="1"/>
  <c r="M3116" i="1" a="1"/>
  <c r="M3116" i="1" s="1"/>
  <c r="M3117" i="1" a="1"/>
  <c r="M3117" i="1" s="1"/>
  <c r="M3118" i="1" a="1"/>
  <c r="M3118" i="1" s="1"/>
  <c r="M3119" i="1" a="1"/>
  <c r="M3119" i="1" s="1"/>
  <c r="M3120" i="1" a="1"/>
  <c r="M3120" i="1" s="1"/>
  <c r="M3121" i="1" a="1"/>
  <c r="M3121" i="1"/>
  <c r="M3122" i="1" a="1"/>
  <c r="M3122" i="1"/>
  <c r="M3123" i="1" a="1"/>
  <c r="M3123" i="1"/>
  <c r="M3124" i="1" a="1"/>
  <c r="M3124" i="1"/>
  <c r="M3125" i="1" a="1"/>
  <c r="M3125" i="1"/>
  <c r="M3126" i="1" a="1"/>
  <c r="M3126" i="1"/>
  <c r="M3127" i="1" a="1"/>
  <c r="M3127" i="1"/>
  <c r="M3128" i="1" a="1"/>
  <c r="M3128" i="1"/>
  <c r="M3129" i="1" a="1"/>
  <c r="M3129" i="1"/>
  <c r="M3130" i="1" a="1"/>
  <c r="M3130" i="1"/>
  <c r="M3131" i="1" a="1"/>
  <c r="M3131" i="1"/>
  <c r="M3132" i="1" a="1"/>
  <c r="M3132" i="1"/>
  <c r="M3133" i="1" a="1"/>
  <c r="M3133" i="1"/>
  <c r="M3134" i="1" a="1"/>
  <c r="M3134" i="1"/>
  <c r="M3135" i="1" a="1"/>
  <c r="M3135" i="1"/>
  <c r="M3136" i="1" a="1"/>
  <c r="M3136" i="1"/>
  <c r="M3137" i="1" a="1"/>
  <c r="M3137" i="1"/>
  <c r="M3138" i="1" a="1"/>
  <c r="M3138" i="1"/>
  <c r="M3139" i="1" a="1"/>
  <c r="M3139" i="1"/>
  <c r="M3140" i="1" a="1"/>
  <c r="M3140" i="1"/>
  <c r="M3141" i="1" a="1"/>
  <c r="M3141" i="1"/>
  <c r="M3142" i="1" a="1"/>
  <c r="M3142" i="1"/>
  <c r="M3143" i="1" a="1"/>
  <c r="M3143" i="1"/>
  <c r="M3144" i="1" a="1"/>
  <c r="M3144" i="1"/>
  <c r="M3145" i="1" a="1"/>
  <c r="M3145" i="1"/>
  <c r="M3146" i="1" a="1"/>
  <c r="M3146" i="1"/>
  <c r="M3147" i="1" a="1"/>
  <c r="M3147" i="1"/>
  <c r="M3148" i="1" a="1"/>
  <c r="M3148" i="1"/>
  <c r="M3149" i="1" a="1"/>
  <c r="M3149" i="1"/>
  <c r="M3150" i="1" a="1"/>
  <c r="M3150" i="1"/>
  <c r="M3151" i="1" a="1"/>
  <c r="M3151" i="1"/>
  <c r="M3152" i="1" a="1"/>
  <c r="M3152" i="1"/>
  <c r="M3153" i="1" a="1"/>
  <c r="M3153" i="1"/>
  <c r="M3154" i="1" a="1"/>
  <c r="M3154" i="1"/>
  <c r="M3155" i="1" a="1"/>
  <c r="M3155" i="1"/>
  <c r="M3156" i="1" a="1"/>
  <c r="M3156" i="1"/>
  <c r="M3157" i="1" a="1"/>
  <c r="M3157" i="1"/>
  <c r="M3158" i="1" a="1"/>
  <c r="M3158" i="1"/>
  <c r="M3159" i="1" a="1"/>
  <c r="M3159" i="1"/>
  <c r="M3160" i="1" a="1"/>
  <c r="M3160" i="1"/>
  <c r="M3161" i="1" a="1"/>
  <c r="M3161" i="1"/>
  <c r="M3162" i="1" a="1"/>
  <c r="M3162" i="1"/>
  <c r="M3163" i="1" a="1"/>
  <c r="M3163" i="1"/>
  <c r="M3164" i="1" a="1"/>
  <c r="M3164" i="1"/>
  <c r="M3165" i="1" a="1"/>
  <c r="M3165" i="1"/>
  <c r="M3166" i="1" a="1"/>
  <c r="M3166" i="1"/>
  <c r="M3167" i="1" a="1"/>
  <c r="M3167" i="1"/>
  <c r="M3168" i="1" a="1"/>
  <c r="M3168" i="1"/>
  <c r="M3169" i="1" a="1"/>
  <c r="M3169" i="1"/>
  <c r="M3170" i="1" a="1"/>
  <c r="M3170" i="1"/>
  <c r="M3171" i="1" a="1"/>
  <c r="M3171" i="1"/>
  <c r="M3172" i="1" a="1"/>
  <c r="M3172" i="1"/>
  <c r="M3173" i="1" a="1"/>
  <c r="M3173" i="1"/>
  <c r="M3174" i="1" a="1"/>
  <c r="M3174" i="1"/>
  <c r="M3175" i="1" a="1"/>
  <c r="M3175" i="1"/>
  <c r="M3176" i="1" a="1"/>
  <c r="M3176" i="1"/>
  <c r="M3177" i="1" a="1"/>
  <c r="M3177" i="1"/>
  <c r="M3178" i="1" a="1"/>
  <c r="M3178" i="1"/>
  <c r="M3179" i="1" a="1"/>
  <c r="M3179" i="1"/>
  <c r="M3180" i="1" a="1"/>
  <c r="M3180" i="1"/>
  <c r="M3181" i="1" a="1"/>
  <c r="M3181" i="1"/>
  <c r="M3182" i="1" a="1"/>
  <c r="M3182" i="1"/>
  <c r="M3183" i="1" a="1"/>
  <c r="M3183" i="1"/>
  <c r="M3184" i="1" a="1"/>
  <c r="M3184" i="1"/>
  <c r="M3185" i="1" a="1"/>
  <c r="M3185" i="1"/>
  <c r="M3186" i="1" a="1"/>
  <c r="M3186" i="1"/>
  <c r="M3187" i="1" a="1"/>
  <c r="M3187" i="1"/>
  <c r="M3188" i="1" a="1"/>
  <c r="M3188" i="1"/>
  <c r="M3189" i="1" a="1"/>
  <c r="M3189" i="1"/>
  <c r="M3190" i="1" a="1"/>
  <c r="M3190" i="1"/>
  <c r="M3191" i="1" a="1"/>
  <c r="M3191" i="1"/>
  <c r="M3192" i="1" a="1"/>
  <c r="M3192" i="1"/>
  <c r="M3193" i="1" a="1"/>
  <c r="M3193" i="1"/>
  <c r="M3194" i="1" a="1"/>
  <c r="M3194" i="1"/>
  <c r="M3195" i="1" a="1"/>
  <c r="M3195" i="1"/>
  <c r="M3196" i="1" a="1"/>
  <c r="M3196" i="1"/>
  <c r="M3197" i="1" a="1"/>
  <c r="M3197" i="1"/>
  <c r="M3198" i="1" a="1"/>
  <c r="M3198" i="1"/>
  <c r="M3199" i="1" a="1"/>
  <c r="M3199" i="1"/>
  <c r="M3200" i="1" a="1"/>
  <c r="M3200" i="1"/>
  <c r="M3201" i="1" a="1"/>
  <c r="M3201" i="1"/>
  <c r="M3202" i="1" a="1"/>
  <c r="M3202" i="1"/>
  <c r="M3203" i="1" a="1"/>
  <c r="M3203" i="1"/>
  <c r="M3204" i="1" a="1"/>
  <c r="M3204" i="1"/>
  <c r="M3205" i="1" a="1"/>
  <c r="M3205" i="1"/>
  <c r="M3206" i="1" a="1"/>
  <c r="M3206" i="1"/>
  <c r="M3207" i="1" a="1"/>
  <c r="M3207" i="1"/>
  <c r="M3208" i="1" a="1"/>
  <c r="M3208" i="1"/>
  <c r="M3209" i="1" a="1"/>
  <c r="M3209" i="1"/>
  <c r="M3210" i="1" a="1"/>
  <c r="M3210" i="1"/>
  <c r="M3211" i="1" a="1"/>
  <c r="M3211" i="1"/>
  <c r="M3212" i="1" a="1"/>
  <c r="M3212" i="1" s="1"/>
  <c r="M3213" i="1" a="1"/>
  <c r="M3213" i="1"/>
  <c r="M3214" i="1" a="1"/>
  <c r="M3214" i="1"/>
  <c r="M3215" i="1" a="1"/>
  <c r="M3215" i="1" s="1"/>
  <c r="M3216" i="1" a="1"/>
  <c r="M3216" i="1" s="1"/>
  <c r="M3217" i="1" a="1"/>
  <c r="M3217" i="1"/>
  <c r="M3218" i="1" a="1"/>
  <c r="M3218" i="1"/>
  <c r="M3219" i="1" a="1"/>
  <c r="M3219" i="1"/>
  <c r="M3220" i="1" a="1"/>
  <c r="M3220" i="1"/>
  <c r="M3221" i="1" a="1"/>
  <c r="M3221" i="1" s="1"/>
  <c r="M3222" i="1" a="1"/>
  <c r="M3222" i="1" s="1"/>
  <c r="M3223" i="1" a="1"/>
  <c r="M3223" i="1" s="1"/>
  <c r="M3224" i="1" a="1"/>
  <c r="M3224" i="1" s="1"/>
  <c r="M3225" i="1" a="1"/>
  <c r="M3225" i="1"/>
  <c r="M3226" i="1" a="1"/>
  <c r="M3226" i="1" s="1"/>
  <c r="M3227" i="1" a="1"/>
  <c r="M3227" i="1" s="1"/>
  <c r="M3228" i="1" a="1"/>
  <c r="M3228" i="1" s="1"/>
  <c r="M3229" i="1" a="1"/>
  <c r="M3229" i="1" s="1"/>
  <c r="M3230" i="1" a="1"/>
  <c r="M3230" i="1" s="1"/>
  <c r="M3231" i="1" a="1"/>
  <c r="M3231" i="1" s="1"/>
  <c r="M3232" i="1" a="1"/>
  <c r="M3232" i="1" s="1"/>
  <c r="M3233" i="1" a="1"/>
  <c r="M3233" i="1" s="1"/>
  <c r="M3234" i="1" a="1"/>
  <c r="M3234" i="1" s="1"/>
  <c r="M3235" i="1" a="1"/>
  <c r="M3235" i="1" s="1"/>
  <c r="M3236" i="1" a="1"/>
  <c r="M3236" i="1" s="1"/>
  <c r="M3237" i="1" a="1"/>
  <c r="M3237" i="1" s="1"/>
  <c r="M3238" i="1" a="1"/>
  <c r="M3238" i="1"/>
  <c r="M3239" i="1" a="1"/>
  <c r="M3239" i="1" s="1"/>
  <c r="M3240" i="1" a="1"/>
  <c r="M3240" i="1" s="1"/>
  <c r="M3241" i="1" a="1"/>
  <c r="M3241" i="1"/>
  <c r="M3242" i="1" a="1"/>
  <c r="M3242" i="1" s="1"/>
  <c r="M3243" i="1" a="1"/>
  <c r="M3243" i="1" s="1"/>
  <c r="M3244" i="1" a="1"/>
  <c r="M3244" i="1"/>
  <c r="M3245" i="1" a="1"/>
  <c r="M3245" i="1" s="1"/>
  <c r="M3246" i="1" a="1"/>
  <c r="M3246" i="1" s="1"/>
  <c r="M3247" i="1" a="1"/>
  <c r="M3247" i="1" s="1"/>
  <c r="M3248" i="1" a="1"/>
  <c r="M3248" i="1" s="1"/>
  <c r="M3249" i="1" a="1"/>
  <c r="M3249" i="1" s="1"/>
  <c r="M3250" i="1" a="1"/>
  <c r="M3250" i="1" s="1"/>
  <c r="M3251" i="1" a="1"/>
  <c r="M3251" i="1" s="1"/>
  <c r="M3252" i="1" a="1"/>
  <c r="M3252" i="1"/>
  <c r="M3253" i="1" a="1"/>
  <c r="M3253" i="1" s="1"/>
  <c r="M3254" i="1" a="1"/>
  <c r="M3254" i="1" s="1"/>
  <c r="M3255" i="1" a="1"/>
  <c r="M3255" i="1" s="1"/>
  <c r="M3256" i="1" a="1"/>
  <c r="M3256" i="1" s="1"/>
  <c r="M3257" i="1" a="1"/>
  <c r="M3257" i="1" s="1"/>
  <c r="M3258" i="1" a="1"/>
  <c r="M3258" i="1" s="1"/>
  <c r="M3259" i="1" a="1"/>
  <c r="M3259" i="1" s="1"/>
  <c r="M3260" i="1" a="1"/>
  <c r="M3260" i="1" s="1"/>
  <c r="M3261" i="1" a="1"/>
  <c r="M3261" i="1" s="1"/>
  <c r="M3262" i="1" a="1"/>
  <c r="M3262" i="1" s="1"/>
  <c r="M3263" i="1" a="1"/>
  <c r="M3263" i="1" s="1"/>
  <c r="M3264" i="1" a="1"/>
  <c r="M3264" i="1" s="1"/>
  <c r="M3265" i="1" a="1"/>
  <c r="M3265" i="1"/>
  <c r="M3266" i="1" a="1"/>
  <c r="M3266" i="1" s="1"/>
  <c r="M3267" i="1" a="1"/>
  <c r="M3267" i="1"/>
  <c r="M3268" i="1" a="1"/>
  <c r="M3268" i="1" s="1"/>
  <c r="M3269" i="1" a="1"/>
  <c r="M3269" i="1" s="1"/>
  <c r="M3270" i="1" a="1"/>
  <c r="M3270" i="1" s="1"/>
  <c r="M3271" i="1" a="1"/>
  <c r="M3271" i="1" s="1"/>
  <c r="M3272" i="1" a="1"/>
  <c r="M3272" i="1" s="1"/>
  <c r="M3273" i="1" a="1"/>
  <c r="M3273" i="1" s="1"/>
  <c r="M3274" i="1" a="1"/>
  <c r="M3274" i="1" s="1"/>
  <c r="M3275" i="1" a="1"/>
  <c r="M3275" i="1" s="1"/>
  <c r="M3276" i="1" a="1"/>
  <c r="M3276" i="1" s="1"/>
  <c r="M3277" i="1" a="1"/>
  <c r="M3277" i="1"/>
  <c r="M3278" i="1" a="1"/>
  <c r="M3278" i="1" s="1"/>
  <c r="M3279" i="1" a="1"/>
  <c r="M3279" i="1" s="1"/>
  <c r="M3280" i="1" a="1"/>
  <c r="M3280" i="1" s="1"/>
  <c r="M3281" i="1" a="1"/>
  <c r="M3281" i="1" s="1"/>
  <c r="M3282" i="1" a="1"/>
  <c r="M3282" i="1"/>
  <c r="M3283" i="1" a="1"/>
  <c r="M3283" i="1" s="1"/>
  <c r="M3284" i="1" a="1"/>
  <c r="M3284" i="1" s="1"/>
  <c r="M3285" i="1" a="1"/>
  <c r="M3285" i="1" s="1"/>
  <c r="M3286" i="1" a="1"/>
  <c r="M3286" i="1" s="1"/>
  <c r="M3287" i="1" a="1"/>
  <c r="M3287" i="1" s="1"/>
  <c r="M3288" i="1" a="1"/>
  <c r="M3288" i="1" s="1"/>
  <c r="M3289" i="1" a="1"/>
  <c r="M3289" i="1"/>
  <c r="M3290" i="1" a="1"/>
  <c r="M3290" i="1" s="1"/>
  <c r="M3291" i="1" a="1"/>
  <c r="M3291" i="1" s="1"/>
  <c r="M3292" i="1" a="1"/>
  <c r="M3292" i="1"/>
  <c r="M3293" i="1" a="1"/>
  <c r="M3293" i="1" s="1"/>
  <c r="M3294" i="1" a="1"/>
  <c r="M3294" i="1"/>
  <c r="M3295" i="1" a="1"/>
  <c r="M3295" i="1" s="1"/>
  <c r="M3296" i="1" a="1"/>
  <c r="M3296" i="1"/>
  <c r="M3297" i="1" a="1"/>
  <c r="M3297" i="1" s="1"/>
  <c r="M3298" i="1" a="1"/>
  <c r="M3298" i="1" s="1"/>
  <c r="M3299" i="1" a="1"/>
  <c r="M3299" i="1" s="1"/>
  <c r="M3300" i="1" a="1"/>
  <c r="M3300" i="1" s="1"/>
  <c r="M3301" i="1" a="1"/>
  <c r="M3301" i="1" s="1"/>
  <c r="M3302" i="1" a="1"/>
  <c r="M3302" i="1"/>
  <c r="M3303" i="1" a="1"/>
  <c r="M3303" i="1" s="1"/>
  <c r="M3304" i="1" a="1"/>
  <c r="M3304" i="1" s="1"/>
  <c r="M3305" i="1" a="1"/>
  <c r="M3305" i="1" s="1"/>
  <c r="M3306" i="1" a="1"/>
  <c r="M3306" i="1" s="1"/>
  <c r="M3307" i="1" a="1"/>
  <c r="M3307" i="1" s="1"/>
  <c r="M3308" i="1" a="1"/>
  <c r="M3308" i="1" s="1"/>
  <c r="M3309" i="1" a="1"/>
  <c r="M3309" i="1" s="1"/>
  <c r="M3310" i="1" a="1"/>
  <c r="M3310" i="1" s="1"/>
  <c r="M3311" i="1" a="1"/>
  <c r="M3311" i="1" s="1"/>
  <c r="M3312" i="1" a="1"/>
  <c r="M3312" i="1" s="1"/>
  <c r="M3313" i="1" a="1"/>
  <c r="M3313" i="1" s="1"/>
  <c r="M3314" i="1" a="1"/>
  <c r="M3314" i="1" s="1"/>
  <c r="M3315" i="1" a="1"/>
  <c r="M3315" i="1" s="1"/>
  <c r="M3316" i="1" a="1"/>
  <c r="M3316" i="1" s="1"/>
  <c r="M3317" i="1" a="1"/>
  <c r="M3317" i="1"/>
  <c r="M3318" i="1" a="1"/>
  <c r="M3318" i="1" s="1"/>
  <c r="M3319" i="1" a="1"/>
  <c r="M3319" i="1" s="1"/>
  <c r="M3320" i="1" a="1"/>
  <c r="M3320" i="1" s="1"/>
  <c r="M3321" i="1" a="1"/>
  <c r="M3321" i="1" s="1"/>
  <c r="M3322" i="1" a="1"/>
  <c r="M3322" i="1" s="1"/>
  <c r="M3323" i="1" a="1"/>
  <c r="M3323" i="1" s="1"/>
  <c r="M3324" i="1" a="1"/>
  <c r="M3324" i="1"/>
  <c r="M3325" i="1" a="1"/>
  <c r="M3325" i="1" s="1"/>
  <c r="M3326" i="1" a="1"/>
  <c r="M3326" i="1"/>
  <c r="M3327" i="1" a="1"/>
  <c r="M3327" i="1" s="1"/>
  <c r="M3328" i="1" a="1"/>
  <c r="M3328" i="1" s="1"/>
  <c r="M3329" i="1" a="1"/>
  <c r="M3329" i="1" s="1"/>
  <c r="M3330" i="1" a="1"/>
  <c r="M3330" i="1" s="1"/>
  <c r="M3331" i="1" a="1"/>
  <c r="M3331" i="1" s="1"/>
  <c r="M3332" i="1" a="1"/>
  <c r="M3332" i="1" s="1"/>
  <c r="M3333" i="1" a="1"/>
  <c r="M3333" i="1" s="1"/>
  <c r="M3334" i="1" a="1"/>
  <c r="M3334" i="1" s="1"/>
  <c r="M3335" i="1" a="1"/>
  <c r="M3335" i="1" s="1"/>
  <c r="M3336" i="1" a="1"/>
  <c r="M3336" i="1" s="1"/>
  <c r="M3337" i="1" a="1"/>
  <c r="M3337" i="1" s="1"/>
  <c r="M3338" i="1" a="1"/>
  <c r="M3338" i="1" s="1"/>
  <c r="M3339" i="1" a="1"/>
  <c r="M3339" i="1"/>
  <c r="M3340" i="1" a="1"/>
  <c r="M3340" i="1" s="1"/>
  <c r="M3341" i="1" a="1"/>
  <c r="M3341" i="1"/>
  <c r="M3342" i="1" a="1"/>
  <c r="M3342" i="1" s="1"/>
  <c r="M3343" i="1" a="1"/>
  <c r="M3343" i="1" s="1"/>
  <c r="M3344" i="1" a="1"/>
  <c r="M3344" i="1" s="1"/>
  <c r="M3345" i="1" a="1"/>
  <c r="M3345" i="1" s="1"/>
  <c r="M3346" i="1" a="1"/>
  <c r="M3346" i="1" s="1"/>
  <c r="M3347" i="1" a="1"/>
  <c r="M3347" i="1" s="1"/>
  <c r="M3348" i="1" a="1"/>
  <c r="M3348" i="1" s="1"/>
  <c r="M3349" i="1" a="1"/>
  <c r="M3349" i="1" s="1"/>
  <c r="M3350" i="1" a="1"/>
  <c r="M3350" i="1" s="1"/>
  <c r="M3351" i="1" a="1"/>
  <c r="M3351" i="1"/>
  <c r="M3352" i="1" a="1"/>
  <c r="M3352" i="1" s="1"/>
  <c r="M3353" i="1" a="1"/>
  <c r="M3353" i="1" s="1"/>
  <c r="M3354" i="1" a="1"/>
  <c r="M3354" i="1" s="1"/>
  <c r="M3355" i="1" a="1"/>
  <c r="M3355" i="1" s="1"/>
  <c r="M3356" i="1" a="1"/>
  <c r="M3356" i="1" s="1"/>
  <c r="M3357" i="1" a="1"/>
  <c r="M3357" i="1" s="1"/>
  <c r="M3358" i="1" a="1"/>
  <c r="M3358" i="1" s="1"/>
  <c r="M3359" i="1" a="1"/>
  <c r="M3359" i="1" s="1"/>
  <c r="M3360" i="1" a="1"/>
  <c r="M3360" i="1" s="1"/>
  <c r="M3361" i="1" a="1"/>
  <c r="M3361" i="1" s="1"/>
  <c r="M3362" i="1" a="1"/>
  <c r="M3362" i="1"/>
  <c r="M3363" i="1" a="1"/>
  <c r="M3363" i="1" s="1"/>
  <c r="M3364" i="1" a="1"/>
  <c r="M3364" i="1"/>
  <c r="M3365" i="1" a="1"/>
  <c r="M3365" i="1" s="1"/>
  <c r="M3366" i="1" a="1"/>
  <c r="M3366" i="1" s="1"/>
  <c r="M3367" i="1" a="1"/>
  <c r="M3367" i="1" s="1"/>
  <c r="M3368" i="1" a="1"/>
  <c r="M3368" i="1" s="1"/>
  <c r="M3369" i="1" a="1"/>
  <c r="M3369" i="1" s="1"/>
  <c r="M3370" i="1" a="1"/>
  <c r="M3370" i="1" s="1"/>
  <c r="M3371" i="1" a="1"/>
  <c r="M3371" i="1"/>
  <c r="M3372" i="1" a="1"/>
  <c r="M3372" i="1"/>
  <c r="M3373" i="1" a="1"/>
  <c r="M3373" i="1"/>
  <c r="M3374" i="1" a="1"/>
  <c r="M3374" i="1"/>
  <c r="M3375" i="1" a="1"/>
  <c r="M3375" i="1"/>
  <c r="M3376" i="1" a="1"/>
  <c r="M3376" i="1"/>
  <c r="M3377" i="1" a="1"/>
  <c r="M3377" i="1"/>
  <c r="M3378" i="1" a="1"/>
  <c r="M3378" i="1"/>
  <c r="M3379" i="1" a="1"/>
  <c r="M3379" i="1"/>
  <c r="M3380" i="1" a="1"/>
  <c r="M3380" i="1"/>
  <c r="M3381" i="1" a="1"/>
  <c r="M3381" i="1"/>
  <c r="M3382" i="1" a="1"/>
  <c r="M3382" i="1"/>
  <c r="M3383" i="1" a="1"/>
  <c r="M3383" i="1"/>
  <c r="M3384" i="1" a="1"/>
  <c r="M3384" i="1"/>
  <c r="M3385" i="1" a="1"/>
  <c r="M3385" i="1"/>
  <c r="M3386" i="1" a="1"/>
  <c r="M3386" i="1"/>
  <c r="M3387" i="1" a="1"/>
  <c r="M3387" i="1"/>
  <c r="M3388" i="1" a="1"/>
  <c r="M3388" i="1"/>
  <c r="M3389" i="1" a="1"/>
  <c r="M3389" i="1"/>
  <c r="M3390" i="1" a="1"/>
  <c r="M3390" i="1"/>
  <c r="M3391" i="1" a="1"/>
  <c r="M3391" i="1"/>
  <c r="M3392" i="1" a="1"/>
  <c r="M3392" i="1"/>
  <c r="M3393" i="1" a="1"/>
  <c r="M3393" i="1"/>
  <c r="M3394" i="1" a="1"/>
  <c r="M3394" i="1"/>
  <c r="M3395" i="1" a="1"/>
  <c r="M3395" i="1"/>
  <c r="M3396" i="1" a="1"/>
  <c r="M3396" i="1"/>
  <c r="M3397" i="1" a="1"/>
  <c r="M3397" i="1"/>
  <c r="M3398" i="1" a="1"/>
  <c r="M3398" i="1"/>
  <c r="M3399" i="1" a="1"/>
  <c r="M3399" i="1"/>
  <c r="M3400" i="1" a="1"/>
  <c r="M3400" i="1" s="1"/>
  <c r="M3401" i="1" a="1"/>
  <c r="M3401" i="1" s="1"/>
  <c r="M3402" i="1" a="1"/>
  <c r="M3402" i="1" s="1"/>
  <c r="M3403" i="1" a="1"/>
  <c r="M3403" i="1" s="1"/>
  <c r="M3404" i="1" a="1"/>
  <c r="M3404" i="1" s="1"/>
  <c r="M3405" i="1" a="1"/>
  <c r="M3405" i="1" s="1"/>
  <c r="M3406" i="1" a="1"/>
  <c r="M3406" i="1" s="1"/>
  <c r="M3407" i="1" a="1"/>
  <c r="M3407" i="1" s="1"/>
  <c r="M3408" i="1" a="1"/>
  <c r="M3408" i="1" s="1"/>
  <c r="M3409" i="1" a="1"/>
  <c r="M3409" i="1" s="1"/>
  <c r="M3410" i="1" a="1"/>
  <c r="M3410" i="1" s="1"/>
  <c r="M3411" i="1" a="1"/>
  <c r="M3411" i="1" s="1"/>
  <c r="M3412" i="1" a="1"/>
  <c r="M3412" i="1" s="1"/>
  <c r="M3413" i="1" a="1"/>
  <c r="M3413" i="1" s="1"/>
  <c r="M3414" i="1" a="1"/>
  <c r="M3414" i="1" s="1"/>
  <c r="M3415" i="1" a="1"/>
  <c r="M3415" i="1" s="1"/>
  <c r="M3416" i="1" a="1"/>
  <c r="M3416" i="1" s="1"/>
  <c r="M3417" i="1" a="1"/>
  <c r="M3417" i="1" s="1"/>
  <c r="M3418" i="1" a="1"/>
  <c r="M3418" i="1" s="1"/>
  <c r="M3419" i="1" a="1"/>
  <c r="M3419" i="1" s="1"/>
  <c r="M3420" i="1" a="1"/>
  <c r="M3420" i="1" s="1"/>
  <c r="M3421" i="1" a="1"/>
  <c r="M3421" i="1" s="1"/>
  <c r="M3422" i="1" a="1"/>
  <c r="M3422" i="1" s="1"/>
  <c r="M3423" i="1" a="1"/>
  <c r="M3423" i="1" s="1"/>
  <c r="M3424" i="1" a="1"/>
  <c r="M3424" i="1" s="1"/>
  <c r="M3425" i="1" a="1"/>
  <c r="M3425" i="1" s="1"/>
  <c r="M3426" i="1" a="1"/>
  <c r="M3426" i="1" s="1"/>
  <c r="M3427" i="1" a="1"/>
  <c r="M3427" i="1" s="1"/>
  <c r="M3428" i="1" a="1"/>
  <c r="M3428" i="1" s="1"/>
  <c r="M3429" i="1" a="1"/>
  <c r="M3429" i="1" s="1"/>
  <c r="M3430" i="1" a="1"/>
  <c r="M3430" i="1" s="1"/>
  <c r="M3431" i="1" a="1"/>
  <c r="M3431" i="1" s="1"/>
  <c r="M3432" i="1" a="1"/>
  <c r="M3432" i="1" s="1"/>
  <c r="M3433" i="1" a="1"/>
  <c r="M3433" i="1" s="1"/>
  <c r="M3434" i="1" a="1"/>
  <c r="M3434" i="1" s="1"/>
  <c r="M3435" i="1" a="1"/>
  <c r="M3435" i="1" s="1"/>
  <c r="M3436" i="1" a="1"/>
  <c r="M3436" i="1" s="1"/>
  <c r="M3437" i="1" a="1"/>
  <c r="M3437" i="1" s="1"/>
  <c r="M3438" i="1" a="1"/>
  <c r="M3438" i="1" s="1"/>
  <c r="M3439" i="1" a="1"/>
  <c r="M3439" i="1" s="1"/>
  <c r="M3440" i="1" a="1"/>
  <c r="M3440" i="1" s="1"/>
  <c r="M3441" i="1" a="1"/>
  <c r="M3441" i="1"/>
  <c r="M3442" i="1" a="1"/>
  <c r="M3442" i="1"/>
  <c r="M3443" i="1" a="1"/>
  <c r="M3443" i="1" s="1"/>
  <c r="M3444" i="1" a="1"/>
  <c r="M3444" i="1" s="1"/>
  <c r="M3445" i="1" a="1"/>
  <c r="M3445" i="1" s="1"/>
  <c r="M3446" i="1" a="1"/>
  <c r="M3446" i="1" s="1"/>
  <c r="M3447" i="1" a="1"/>
  <c r="M3447" i="1" s="1"/>
  <c r="M3448" i="1" a="1"/>
  <c r="M3448" i="1" s="1"/>
  <c r="M3449" i="1" a="1"/>
  <c r="M3449" i="1" s="1"/>
  <c r="M3450" i="1" a="1"/>
  <c r="M3450" i="1" s="1"/>
  <c r="M3451" i="1" a="1"/>
  <c r="M3451" i="1" s="1"/>
  <c r="M3452" i="1" a="1"/>
  <c r="M3452" i="1" s="1"/>
  <c r="M3453" i="1" a="1"/>
  <c r="M3453" i="1" s="1"/>
  <c r="M3454" i="1" a="1"/>
  <c r="M3454" i="1" s="1"/>
  <c r="M3455" i="1" a="1"/>
  <c r="M3455" i="1" s="1"/>
  <c r="M3456" i="1" a="1"/>
  <c r="M3456" i="1" s="1"/>
  <c r="M3457" i="1" a="1"/>
  <c r="M3457" i="1" s="1"/>
  <c r="M3458" i="1" a="1"/>
  <c r="M3458" i="1" s="1"/>
  <c r="M3459" i="1" a="1"/>
  <c r="M3459" i="1" s="1"/>
  <c r="M3460" i="1" a="1"/>
  <c r="M3460" i="1" s="1"/>
  <c r="M3461" i="1" a="1"/>
  <c r="M3461" i="1" s="1"/>
  <c r="M3462" i="1" a="1"/>
  <c r="M3462" i="1" s="1"/>
  <c r="M3463" i="1" a="1"/>
  <c r="M3463" i="1" s="1"/>
  <c r="M3464" i="1" a="1"/>
  <c r="M3464" i="1" s="1"/>
  <c r="M3465" i="1" a="1"/>
  <c r="M3465" i="1" s="1"/>
  <c r="M3466" i="1" a="1"/>
  <c r="M3466" i="1" s="1"/>
  <c r="M3467" i="1" a="1"/>
  <c r="M3467" i="1"/>
  <c r="M3468" i="1" a="1"/>
  <c r="M3468" i="1" s="1"/>
  <c r="M3469" i="1" a="1"/>
  <c r="M3469" i="1"/>
  <c r="M3470" i="1" a="1"/>
  <c r="M3470" i="1" s="1"/>
  <c r="M3471" i="1" a="1"/>
  <c r="M3471" i="1" s="1"/>
  <c r="M3472" i="1" a="1"/>
  <c r="M3472" i="1" s="1"/>
  <c r="M3473" i="1" a="1"/>
  <c r="M3473" i="1" s="1"/>
  <c r="M3474" i="1" a="1"/>
  <c r="M3474" i="1" s="1"/>
  <c r="M3475" i="1" a="1"/>
  <c r="M3475" i="1" s="1"/>
  <c r="M3476" i="1" a="1"/>
  <c r="M3476" i="1" s="1"/>
  <c r="M3477" i="1" a="1"/>
  <c r="M3477" i="1" s="1"/>
  <c r="M3478" i="1" a="1"/>
  <c r="M3478" i="1" s="1"/>
  <c r="M3479" i="1" a="1"/>
  <c r="M3479" i="1" s="1"/>
  <c r="M3480" i="1" a="1"/>
  <c r="M3480" i="1" s="1"/>
  <c r="M3481" i="1" a="1"/>
  <c r="M3481" i="1" s="1"/>
  <c r="M3482" i="1" a="1"/>
  <c r="M3482" i="1" s="1"/>
  <c r="M3483" i="1" a="1"/>
  <c r="M3483" i="1" s="1"/>
  <c r="M3484" i="1" a="1"/>
  <c r="M3484" i="1" s="1"/>
  <c r="M3485" i="1" a="1"/>
  <c r="M3485" i="1" s="1"/>
  <c r="M3486" i="1" a="1"/>
  <c r="M3486" i="1" s="1"/>
  <c r="M3487" i="1" a="1"/>
  <c r="M3487" i="1" s="1"/>
  <c r="M3488" i="1" a="1"/>
  <c r="M3488" i="1" s="1"/>
  <c r="M3489" i="1" a="1"/>
  <c r="M3489" i="1" s="1"/>
  <c r="M3490" i="1" a="1"/>
  <c r="M3490" i="1" s="1"/>
  <c r="M3491" i="1" a="1"/>
  <c r="M3491" i="1" s="1"/>
  <c r="M3492" i="1" a="1"/>
  <c r="M3492" i="1" s="1"/>
  <c r="M3493" i="1" a="1"/>
  <c r="M3493" i="1" s="1"/>
  <c r="M3494" i="1" a="1"/>
  <c r="M3494" i="1"/>
  <c r="M3495" i="1" a="1"/>
  <c r="M3495" i="1" s="1"/>
  <c r="M3496" i="1" a="1"/>
  <c r="M3496" i="1" s="1"/>
  <c r="M3497" i="1" a="1"/>
  <c r="M3497" i="1" s="1"/>
  <c r="M3498" i="1" a="1"/>
  <c r="M3498" i="1" s="1"/>
  <c r="M3499" i="1" a="1"/>
  <c r="M3499" i="1" s="1"/>
  <c r="M3500" i="1" a="1"/>
  <c r="M3500" i="1" s="1"/>
  <c r="M3501" i="1" a="1"/>
  <c r="M3501" i="1" s="1"/>
  <c r="M3502" i="1" a="1"/>
  <c r="M3502" i="1" s="1"/>
  <c r="M3503" i="1" a="1"/>
  <c r="M3503" i="1" s="1"/>
  <c r="M3504" i="1" a="1"/>
  <c r="M3504" i="1" s="1"/>
  <c r="M3505" i="1" a="1"/>
  <c r="M3505" i="1" s="1"/>
  <c r="M3506" i="1" a="1"/>
  <c r="M3506" i="1" s="1"/>
  <c r="M3507" i="1" a="1"/>
  <c r="M3507" i="1" s="1"/>
  <c r="M3508" i="1" a="1"/>
  <c r="M3508" i="1" s="1"/>
  <c r="M3509" i="1" a="1"/>
  <c r="M3509" i="1" s="1"/>
  <c r="M3510" i="1" a="1"/>
  <c r="M3510" i="1" s="1"/>
  <c r="M3511" i="1" a="1"/>
  <c r="M3511" i="1" s="1"/>
  <c r="M3512" i="1" a="1"/>
  <c r="M3512" i="1" s="1"/>
  <c r="M3513" i="1" a="1"/>
  <c r="M3513" i="1" s="1"/>
  <c r="M3514" i="1" a="1"/>
  <c r="M3514" i="1" s="1"/>
  <c r="M3515" i="1" a="1"/>
  <c r="M3515" i="1" s="1"/>
  <c r="M3516" i="1" a="1"/>
  <c r="M3516" i="1" s="1"/>
  <c r="M3517" i="1" a="1"/>
  <c r="M3517" i="1" s="1"/>
  <c r="M3518" i="1" a="1"/>
  <c r="M3518" i="1" s="1"/>
  <c r="M3519" i="1" a="1"/>
  <c r="M3519" i="1" s="1"/>
  <c r="M3520" i="1" a="1"/>
  <c r="M3520" i="1" s="1"/>
  <c r="M3521" i="1" a="1"/>
  <c r="M3521" i="1" s="1"/>
  <c r="M3522" i="1" a="1"/>
  <c r="M3522" i="1" s="1"/>
  <c r="M3523" i="1" a="1"/>
  <c r="M3523" i="1" s="1"/>
  <c r="M3524" i="1" a="1"/>
  <c r="M3524" i="1" s="1"/>
  <c r="M3525" i="1" a="1"/>
  <c r="M3525" i="1" s="1"/>
  <c r="M3526" i="1" a="1"/>
  <c r="M3526" i="1"/>
  <c r="M3527" i="1" a="1"/>
  <c r="M3527" i="1" s="1"/>
  <c r="M3528" i="1" a="1"/>
  <c r="M3528" i="1" s="1"/>
  <c r="M3529" i="1" a="1"/>
  <c r="M3529" i="1" s="1"/>
  <c r="M3530" i="1" a="1"/>
  <c r="M3530" i="1" s="1"/>
  <c r="M3531" i="1" a="1"/>
  <c r="M3531" i="1" s="1"/>
  <c r="M3532" i="1" a="1"/>
  <c r="M3532" i="1" s="1"/>
  <c r="M3533" i="1" a="1"/>
  <c r="M3533" i="1" s="1"/>
  <c r="M3534" i="1" a="1"/>
  <c r="M3534" i="1" s="1"/>
  <c r="M3535" i="1" a="1"/>
  <c r="M3535" i="1" s="1"/>
  <c r="M3536" i="1" a="1"/>
  <c r="M3536" i="1" s="1"/>
  <c r="M3537" i="1" a="1"/>
  <c r="M3537" i="1" s="1"/>
  <c r="M3538" i="1" a="1"/>
  <c r="M3538" i="1" s="1"/>
  <c r="M3539" i="1" a="1"/>
  <c r="M3539" i="1" s="1"/>
  <c r="M3540" i="1" a="1"/>
  <c r="M3540" i="1" s="1"/>
  <c r="M3541" i="1" a="1"/>
  <c r="M3541" i="1" s="1"/>
  <c r="M3542" i="1" a="1"/>
  <c r="M3542" i="1" s="1"/>
  <c r="M3543" i="1" a="1"/>
  <c r="M3543" i="1" s="1"/>
  <c r="M3544" i="1" a="1"/>
  <c r="M3544" i="1" s="1"/>
  <c r="M3545" i="1" a="1"/>
  <c r="M3545" i="1"/>
  <c r="M3546" i="1" a="1"/>
  <c r="M3546" i="1" s="1"/>
  <c r="M3547" i="1" a="1"/>
  <c r="M3547" i="1" s="1"/>
  <c r="M3548" i="1" a="1"/>
  <c r="M3548" i="1" s="1"/>
  <c r="M3549" i="1" a="1"/>
  <c r="M3549" i="1"/>
  <c r="M3550" i="1" a="1"/>
  <c r="M3550" i="1" s="1"/>
  <c r="M3551" i="1" a="1"/>
  <c r="M3551" i="1" s="1"/>
  <c r="M3552" i="1" a="1"/>
  <c r="M3552" i="1" s="1"/>
  <c r="M3553" i="1" a="1"/>
  <c r="M3553" i="1" s="1"/>
  <c r="M3554" i="1" a="1"/>
  <c r="M3554" i="1" s="1"/>
  <c r="M3555" i="1" a="1"/>
  <c r="M3555" i="1" s="1"/>
  <c r="M3556" i="1" a="1"/>
  <c r="M3556" i="1" s="1"/>
  <c r="M3557" i="1" a="1"/>
  <c r="M3557" i="1" s="1"/>
  <c r="M3558" i="1" a="1"/>
  <c r="M3558" i="1" s="1"/>
  <c r="M3559" i="1" a="1"/>
  <c r="M3559" i="1" s="1"/>
  <c r="M3560" i="1" a="1"/>
  <c r="M3560" i="1" s="1"/>
  <c r="M3561" i="1" a="1"/>
  <c r="M3561" i="1" s="1"/>
  <c r="M3562" i="1" a="1"/>
  <c r="M3562" i="1" s="1"/>
  <c r="M3563" i="1" a="1"/>
  <c r="M3563" i="1" s="1"/>
  <c r="M3564" i="1" a="1"/>
  <c r="M3564" i="1" s="1"/>
  <c r="M3565" i="1" a="1"/>
  <c r="M3565" i="1" s="1"/>
  <c r="M3566" i="1" a="1"/>
  <c r="M3566" i="1" s="1"/>
  <c r="M3567" i="1" a="1"/>
  <c r="M3567" i="1" s="1"/>
  <c r="M3568" i="1" a="1"/>
  <c r="M3568" i="1" s="1"/>
  <c r="M3569" i="1" a="1"/>
  <c r="M3569" i="1" s="1"/>
  <c r="M3570" i="1" a="1"/>
  <c r="M3570" i="1" s="1"/>
  <c r="M3571" i="1" a="1"/>
  <c r="M3571" i="1" s="1"/>
  <c r="M3572" i="1" a="1"/>
  <c r="M3572" i="1" s="1"/>
  <c r="M3573" i="1" a="1"/>
  <c r="M3573" i="1" s="1"/>
  <c r="M3574" i="1" a="1"/>
  <c r="M3574" i="1" s="1"/>
  <c r="M3575" i="1" a="1"/>
  <c r="M3575" i="1" s="1"/>
  <c r="M3576" i="1" a="1"/>
  <c r="M3576" i="1"/>
  <c r="M3577" i="1" a="1"/>
  <c r="M3577" i="1" s="1"/>
  <c r="M3578" i="1" a="1"/>
  <c r="M3578" i="1" s="1"/>
  <c r="M3579" i="1" a="1"/>
  <c r="M3579" i="1" s="1"/>
  <c r="M3580" i="1" a="1"/>
  <c r="M3580" i="1" s="1"/>
  <c r="M3581" i="1" a="1"/>
  <c r="M3581" i="1" s="1"/>
  <c r="M3582" i="1" a="1"/>
  <c r="M3582" i="1"/>
  <c r="M3583" i="1" a="1"/>
  <c r="M3583" i="1" s="1"/>
  <c r="M3584" i="1" a="1"/>
  <c r="M3584" i="1" s="1"/>
  <c r="M3585" i="1" a="1"/>
  <c r="M3585" i="1" s="1"/>
  <c r="M3586" i="1" a="1"/>
  <c r="M3586" i="1"/>
  <c r="M3587" i="1" a="1"/>
  <c r="M3587" i="1" s="1"/>
  <c r="M3588" i="1" a="1"/>
  <c r="M3588" i="1" s="1"/>
  <c r="M3589" i="1" a="1"/>
  <c r="M3589" i="1" s="1"/>
  <c r="M3590" i="1" a="1"/>
  <c r="M3590" i="1" s="1"/>
  <c r="M3591" i="1" a="1"/>
  <c r="M3591" i="1" s="1"/>
  <c r="M3592" i="1" a="1"/>
  <c r="M3592" i="1" s="1"/>
  <c r="M3593" i="1" a="1"/>
  <c r="M3593" i="1" s="1"/>
  <c r="M3594" i="1" a="1"/>
  <c r="M3594" i="1" s="1"/>
  <c r="M3595" i="1" a="1"/>
  <c r="M3595" i="1" s="1"/>
  <c r="M3596" i="1" a="1"/>
  <c r="M3596" i="1" s="1"/>
  <c r="M3597" i="1" a="1"/>
  <c r="M3597" i="1" s="1"/>
  <c r="M3598" i="1" a="1"/>
  <c r="M3598" i="1" s="1"/>
  <c r="M3599" i="1" a="1"/>
  <c r="M3599" i="1" s="1"/>
  <c r="M3600" i="1" a="1"/>
  <c r="M3600" i="1" s="1"/>
  <c r="M3601" i="1" a="1"/>
  <c r="M3601" i="1" s="1"/>
  <c r="M3602" i="1" a="1"/>
  <c r="M3602" i="1"/>
  <c r="M3603" i="1" a="1"/>
  <c r="M3603" i="1" s="1"/>
  <c r="M3604" i="1" a="1"/>
  <c r="M3604" i="1" s="1"/>
  <c r="M3605" i="1" a="1"/>
  <c r="M3605" i="1" s="1"/>
  <c r="M3606" i="1" a="1"/>
  <c r="M3606" i="1" s="1"/>
  <c r="M3607" i="1" a="1"/>
  <c r="M3607" i="1" s="1"/>
  <c r="M3608" i="1" a="1"/>
  <c r="M3608" i="1"/>
  <c r="M3609" i="1" a="1"/>
  <c r="M3609" i="1" s="1"/>
  <c r="M3610" i="1" a="1"/>
  <c r="M3610" i="1"/>
  <c r="M3611" i="1" a="1"/>
  <c r="M3611" i="1" s="1"/>
  <c r="M3612" i="1" a="1"/>
  <c r="M3612" i="1" s="1"/>
  <c r="M3613" i="1" a="1"/>
  <c r="M3613" i="1" s="1"/>
  <c r="M3614" i="1" a="1"/>
  <c r="M3614" i="1"/>
  <c r="M3615" i="1" a="1"/>
  <c r="M3615" i="1" s="1"/>
  <c r="M3616" i="1" a="1"/>
  <c r="M3616" i="1" s="1"/>
  <c r="M3617" i="1" a="1"/>
  <c r="M3617" i="1" s="1"/>
  <c r="M3618" i="1" a="1"/>
  <c r="M3618" i="1"/>
  <c r="M3619" i="1" a="1"/>
  <c r="M3619" i="1" s="1"/>
  <c r="M3620" i="1" a="1"/>
  <c r="M3620" i="1"/>
  <c r="M3621" i="1" a="1"/>
  <c r="M3621" i="1" s="1"/>
  <c r="M3622" i="1" a="1"/>
  <c r="M3622" i="1"/>
  <c r="M3623" i="1" a="1"/>
  <c r="M3623" i="1" s="1"/>
  <c r="M3624" i="1" a="1"/>
  <c r="M3624" i="1" s="1"/>
  <c r="M3625" i="1" a="1"/>
  <c r="M3625" i="1" s="1"/>
  <c r="M3626" i="1" a="1"/>
  <c r="M3626" i="1" s="1"/>
  <c r="M3627" i="1" a="1"/>
  <c r="M3627" i="1" s="1"/>
  <c r="M3628" i="1" a="1"/>
  <c r="M3628" i="1" s="1"/>
  <c r="M3629" i="1" a="1"/>
  <c r="M3629" i="1" s="1"/>
  <c r="M3630" i="1" a="1"/>
  <c r="M3630" i="1" s="1"/>
  <c r="M3631" i="1" a="1"/>
  <c r="M3631" i="1" s="1"/>
  <c r="M3632" i="1" a="1"/>
  <c r="M3632" i="1" s="1"/>
  <c r="M3633" i="1" a="1"/>
  <c r="M3633" i="1" s="1"/>
  <c r="M3634" i="1" a="1"/>
  <c r="M3634" i="1" s="1"/>
  <c r="M3635" i="1" a="1"/>
  <c r="M3635" i="1" s="1"/>
  <c r="M3636" i="1" a="1"/>
  <c r="M3636" i="1" s="1"/>
  <c r="M3637" i="1" a="1"/>
  <c r="M3637" i="1" s="1"/>
  <c r="M3638" i="1" a="1"/>
  <c r="M3638" i="1" s="1"/>
  <c r="M3639" i="1" a="1"/>
  <c r="M3639" i="1" s="1"/>
  <c r="M3640" i="1" a="1"/>
  <c r="M3640" i="1" s="1"/>
  <c r="M3641" i="1" a="1"/>
  <c r="M3641" i="1" s="1"/>
  <c r="M3642" i="1" a="1"/>
  <c r="M3642" i="1" s="1"/>
  <c r="M3643" i="1" a="1"/>
  <c r="M3643" i="1" s="1"/>
  <c r="M3644" i="1" a="1"/>
  <c r="M3644" i="1" s="1"/>
  <c r="M3645" i="1" a="1"/>
  <c r="M3645" i="1" s="1"/>
  <c r="M3646" i="1" a="1"/>
  <c r="M3646" i="1" s="1"/>
  <c r="M3647" i="1" a="1"/>
  <c r="M3647" i="1"/>
  <c r="M3648" i="1" a="1"/>
  <c r="M3648" i="1" s="1"/>
  <c r="M3649" i="1" a="1"/>
  <c r="M3649" i="1" s="1"/>
  <c r="M3650" i="1" a="1"/>
  <c r="M3650" i="1" s="1"/>
  <c r="M3651" i="1" a="1"/>
  <c r="M3651" i="1" s="1"/>
  <c r="M3652" i="1" a="1"/>
  <c r="M3652" i="1" s="1"/>
  <c r="M3653" i="1" a="1"/>
  <c r="M3653" i="1" s="1"/>
  <c r="M3654" i="1" a="1"/>
  <c r="M3654" i="1" s="1"/>
  <c r="M3655" i="1" a="1"/>
  <c r="M3655" i="1" s="1"/>
  <c r="M3656" i="1" a="1"/>
  <c r="M3656" i="1" s="1"/>
  <c r="M3657" i="1" a="1"/>
  <c r="M3657" i="1" s="1"/>
  <c r="M3658" i="1" a="1"/>
  <c r="M3658" i="1" s="1"/>
  <c r="M3659" i="1" a="1"/>
  <c r="M3659" i="1" s="1"/>
  <c r="M3660" i="1" a="1"/>
  <c r="M3660" i="1" s="1"/>
  <c r="M3661" i="1" a="1"/>
  <c r="M3661" i="1" s="1"/>
  <c r="M3662" i="1" a="1"/>
  <c r="M3662" i="1" s="1"/>
  <c r="M3663" i="1" a="1"/>
  <c r="M3663" i="1" s="1"/>
  <c r="M3664" i="1" a="1"/>
  <c r="M3664" i="1" s="1"/>
  <c r="M3665" i="1" a="1"/>
  <c r="M3665" i="1" s="1"/>
  <c r="M3666" i="1" a="1"/>
  <c r="M3666" i="1" s="1"/>
  <c r="M3667" i="1" a="1"/>
  <c r="M3667" i="1" s="1"/>
  <c r="M3668" i="1" a="1"/>
  <c r="M3668" i="1" s="1"/>
  <c r="M3669" i="1" a="1"/>
  <c r="M3669" i="1" s="1"/>
  <c r="M3670" i="1" a="1"/>
  <c r="M3670" i="1" s="1"/>
  <c r="M3671" i="1" a="1"/>
  <c r="M3671" i="1" s="1"/>
  <c r="M3672" i="1" a="1"/>
  <c r="M3672" i="1" s="1"/>
  <c r="M3673" i="1" a="1"/>
  <c r="M3673" i="1" s="1"/>
  <c r="M3674" i="1" a="1"/>
  <c r="M3674" i="1" s="1"/>
  <c r="M3675" i="1" a="1"/>
  <c r="M3675" i="1" s="1"/>
  <c r="M3676" i="1" a="1"/>
  <c r="M3676" i="1" s="1"/>
  <c r="M3677" i="1" a="1"/>
  <c r="M3677" i="1" s="1"/>
  <c r="M3678" i="1" a="1"/>
  <c r="M3678" i="1" s="1"/>
  <c r="M3679" i="1" a="1"/>
  <c r="M3679" i="1" s="1"/>
  <c r="M3680" i="1" a="1"/>
  <c r="M3680" i="1" s="1"/>
  <c r="M3681" i="1" a="1"/>
  <c r="M3681" i="1" s="1"/>
  <c r="M3682" i="1" a="1"/>
  <c r="M3682" i="1" s="1"/>
  <c r="M3683" i="1" a="1"/>
  <c r="M3683" i="1" s="1"/>
  <c r="M3684" i="1" a="1"/>
  <c r="M3684" i="1" s="1"/>
  <c r="M3685" i="1" a="1"/>
  <c r="M3685" i="1" s="1"/>
  <c r="M3686" i="1" a="1"/>
  <c r="M3686" i="1" s="1"/>
  <c r="M3687" i="1" a="1"/>
  <c r="M3687" i="1" s="1"/>
  <c r="M3688" i="1" a="1"/>
  <c r="M3688" i="1" s="1"/>
  <c r="M3689" i="1" a="1"/>
  <c r="M3689" i="1" s="1"/>
  <c r="M3690" i="1" a="1"/>
  <c r="M3690" i="1" s="1"/>
  <c r="M3691" i="1" a="1"/>
  <c r="M3691" i="1" s="1"/>
  <c r="M3692" i="1" a="1"/>
  <c r="M3692" i="1" s="1"/>
  <c r="M3693" i="1" a="1"/>
  <c r="M3693" i="1" s="1"/>
  <c r="M3694" i="1" a="1"/>
  <c r="M3694" i="1" s="1"/>
  <c r="M3695" i="1" a="1"/>
  <c r="M3695" i="1" s="1"/>
  <c r="M3696" i="1" a="1"/>
  <c r="M3696" i="1" s="1"/>
  <c r="M3697" i="1" a="1"/>
  <c r="M3697" i="1" s="1"/>
  <c r="M3698" i="1" a="1"/>
  <c r="M3698" i="1" s="1"/>
  <c r="M3699" i="1" a="1"/>
  <c r="M3699" i="1" s="1"/>
  <c r="M3700" i="1" a="1"/>
  <c r="M3700" i="1" s="1"/>
  <c r="M3701" i="1" a="1"/>
  <c r="M3701" i="1" s="1"/>
  <c r="M3702" i="1" a="1"/>
  <c r="M3702" i="1" s="1"/>
  <c r="M3703" i="1" a="1"/>
  <c r="M3703" i="1" s="1"/>
  <c r="M3704" i="1" a="1"/>
  <c r="M3704" i="1" s="1"/>
  <c r="M3705" i="1" a="1"/>
  <c r="M3705" i="1" s="1"/>
  <c r="M3706" i="1" a="1"/>
  <c r="M3706" i="1" s="1"/>
  <c r="M3707" i="1" a="1"/>
  <c r="M3707" i="1" s="1"/>
  <c r="M3708" i="1" a="1"/>
  <c r="M3708" i="1" s="1"/>
  <c r="M3709" i="1" a="1"/>
  <c r="M3709" i="1" s="1"/>
  <c r="M3710" i="1" a="1"/>
  <c r="M3710" i="1" s="1"/>
  <c r="M3711" i="1" a="1"/>
  <c r="M3711" i="1" s="1"/>
  <c r="M3712" i="1" a="1"/>
  <c r="M3712" i="1" s="1"/>
  <c r="M3713" i="1" a="1"/>
  <c r="M3713" i="1" s="1"/>
  <c r="M3714" i="1" a="1"/>
  <c r="M3714" i="1" s="1"/>
  <c r="M3715" i="1" a="1"/>
  <c r="M3715" i="1" s="1"/>
  <c r="M3716" i="1" a="1"/>
  <c r="M3716" i="1" s="1"/>
  <c r="M3717" i="1" a="1"/>
  <c r="M3717" i="1" s="1"/>
  <c r="M3718" i="1" a="1"/>
  <c r="M3718" i="1" s="1"/>
  <c r="M3719" i="1" a="1"/>
  <c r="M3719" i="1" s="1"/>
  <c r="M3720" i="1" a="1"/>
  <c r="M3720" i="1" s="1"/>
  <c r="M3721" i="1" a="1"/>
  <c r="M3721" i="1"/>
  <c r="M3722" i="1" a="1"/>
  <c r="M3722" i="1" s="1"/>
  <c r="M3723" i="1" a="1"/>
  <c r="M3723" i="1" s="1"/>
  <c r="M3724" i="1" a="1"/>
  <c r="M3724" i="1" s="1"/>
  <c r="M3725" i="1" a="1"/>
  <c r="M3725" i="1" s="1"/>
  <c r="M3726" i="1" a="1"/>
  <c r="M3726" i="1" s="1"/>
  <c r="M3727" i="1" a="1"/>
  <c r="M3727" i="1" s="1"/>
  <c r="M3728" i="1" a="1"/>
  <c r="M3728" i="1" s="1"/>
  <c r="M3729" i="1" a="1"/>
  <c r="M3729" i="1" s="1"/>
  <c r="M3730" i="1" a="1"/>
  <c r="M3730" i="1" s="1"/>
  <c r="M3731" i="1" a="1"/>
  <c r="M3731" i="1" s="1"/>
  <c r="M3732" i="1" a="1"/>
  <c r="M3732" i="1" s="1"/>
  <c r="M3733" i="1" a="1"/>
  <c r="M3733" i="1" s="1"/>
  <c r="M3734" i="1" a="1"/>
  <c r="M3734" i="1" s="1"/>
  <c r="M3735" i="1" a="1"/>
  <c r="M3735" i="1" s="1"/>
  <c r="M3736" i="1" a="1"/>
  <c r="M3736" i="1" s="1"/>
  <c r="M3737" i="1" a="1"/>
  <c r="M3737" i="1" s="1"/>
  <c r="M3738" i="1" a="1"/>
  <c r="M3738" i="1" s="1"/>
  <c r="M3739" i="1" a="1"/>
  <c r="M3739" i="1" s="1"/>
  <c r="M3740" i="1" a="1"/>
  <c r="M3740" i="1" s="1"/>
  <c r="M3741" i="1" a="1"/>
  <c r="M3741" i="1" s="1"/>
  <c r="M3742" i="1" a="1"/>
  <c r="M3742" i="1" s="1"/>
  <c r="M3743" i="1" a="1"/>
  <c r="M3743" i="1" s="1"/>
  <c r="M3744" i="1" a="1"/>
  <c r="M3744" i="1" s="1"/>
  <c r="M3745" i="1" a="1"/>
  <c r="M3745" i="1" s="1"/>
  <c r="M3746" i="1" a="1"/>
  <c r="M3746" i="1" s="1"/>
  <c r="M3747" i="1" a="1"/>
  <c r="M3747" i="1" s="1"/>
  <c r="M3748" i="1" a="1"/>
  <c r="M3748" i="1" s="1"/>
  <c r="M3749" i="1" a="1"/>
  <c r="M3749" i="1" s="1"/>
  <c r="M3750" i="1" a="1"/>
  <c r="M3750" i="1" s="1"/>
  <c r="M3751" i="1" a="1"/>
  <c r="M3751" i="1" s="1"/>
  <c r="M3752" i="1" a="1"/>
  <c r="M3752" i="1" s="1"/>
  <c r="M3753" i="1" a="1"/>
  <c r="M3753" i="1" s="1"/>
  <c r="M3754" i="1" a="1"/>
  <c r="M3754" i="1" s="1"/>
  <c r="M3755" i="1" a="1"/>
  <c r="M3755" i="1" s="1"/>
  <c r="M3756" i="1" a="1"/>
  <c r="M3756" i="1" s="1"/>
  <c r="M3757" i="1" a="1"/>
  <c r="M3757" i="1" s="1"/>
  <c r="M3758" i="1" a="1"/>
  <c r="M3758" i="1" s="1"/>
  <c r="M3759" i="1" a="1"/>
  <c r="M3759" i="1" s="1"/>
  <c r="M3760" i="1" a="1"/>
  <c r="M3760" i="1" s="1"/>
  <c r="M3761" i="1" a="1"/>
  <c r="M3761" i="1" s="1"/>
  <c r="M3762" i="1" a="1"/>
  <c r="M3762" i="1" s="1"/>
  <c r="M3763" i="1" a="1"/>
  <c r="M3763" i="1" s="1"/>
  <c r="M3764" i="1" a="1"/>
  <c r="M3764" i="1" s="1"/>
  <c r="M3765" i="1" a="1"/>
  <c r="M3765" i="1" s="1"/>
  <c r="M3766" i="1" a="1"/>
  <c r="M3766" i="1" s="1"/>
  <c r="M3767" i="1" a="1"/>
  <c r="M3767" i="1" s="1"/>
  <c r="M3768" i="1" a="1"/>
  <c r="M3768" i="1" s="1"/>
  <c r="M3769" i="1" a="1"/>
  <c r="M3769" i="1" s="1"/>
  <c r="M3770" i="1" a="1"/>
  <c r="M3770" i="1" s="1"/>
  <c r="M3771" i="1" a="1"/>
  <c r="M3771" i="1" s="1"/>
  <c r="M3772" i="1" a="1"/>
  <c r="M3772" i="1" s="1"/>
  <c r="M3773" i="1" a="1"/>
  <c r="M3773" i="1" s="1"/>
  <c r="M3774" i="1" a="1"/>
  <c r="M3774" i="1" s="1"/>
  <c r="M3775" i="1" a="1"/>
  <c r="M3775" i="1" s="1"/>
  <c r="M3776" i="1" a="1"/>
  <c r="M3776" i="1" s="1"/>
  <c r="M3777" i="1" a="1"/>
  <c r="M3777" i="1" s="1"/>
  <c r="M3778" i="1" a="1"/>
  <c r="M3778" i="1" s="1"/>
  <c r="M3779" i="1" a="1"/>
  <c r="M3779" i="1" s="1"/>
  <c r="M3780" i="1" a="1"/>
  <c r="M3780" i="1" s="1"/>
  <c r="M3781" i="1" a="1"/>
  <c r="M3781" i="1" s="1"/>
  <c r="M3782" i="1" a="1"/>
  <c r="M3782" i="1" s="1"/>
  <c r="M3783" i="1" a="1"/>
  <c r="M3783" i="1" s="1"/>
  <c r="M3784" i="1" a="1"/>
  <c r="M3784" i="1" s="1"/>
  <c r="M3785" i="1" a="1"/>
  <c r="M3785" i="1" s="1"/>
  <c r="M3786" i="1" a="1"/>
  <c r="M3786" i="1" s="1"/>
  <c r="M3787" i="1" a="1"/>
  <c r="M3787" i="1" s="1"/>
  <c r="M3788" i="1" a="1"/>
  <c r="M3788" i="1" s="1"/>
  <c r="M3789" i="1" a="1"/>
  <c r="M3789" i="1" s="1"/>
  <c r="M3790" i="1" a="1"/>
  <c r="M3790" i="1" s="1"/>
  <c r="M3791" i="1" a="1"/>
  <c r="M3792" i="1" a="1"/>
  <c r="M3792" i="1" s="1"/>
  <c r="M3793" i="1" a="1"/>
  <c r="M3793" i="1" s="1"/>
  <c r="M3794" i="1" a="1"/>
  <c r="M3794" i="1" s="1"/>
  <c r="M3795" i="1" a="1"/>
  <c r="M3795" i="1" s="1"/>
  <c r="M3796" i="1" a="1"/>
  <c r="M3796" i="1" s="1"/>
  <c r="M3797" i="1" a="1"/>
  <c r="M3797" i="1" s="1"/>
  <c r="M3798" i="1" a="1"/>
  <c r="M3798" i="1" s="1"/>
  <c r="M3799" i="1" a="1"/>
  <c r="M3799" i="1" s="1"/>
  <c r="M3800" i="1" a="1"/>
  <c r="M3800" i="1" s="1"/>
  <c r="M3801" i="1" a="1"/>
  <c r="M3801" i="1" s="1"/>
  <c r="M3802" i="1" a="1"/>
  <c r="M3802" i="1" s="1"/>
  <c r="M3803" i="1" a="1"/>
  <c r="M3803" i="1" s="1"/>
  <c r="M3804" i="1" a="1"/>
  <c r="M3804" i="1" s="1"/>
  <c r="M3805" i="1" a="1"/>
  <c r="M3805" i="1" s="1"/>
  <c r="M3806" i="1" a="1"/>
  <c r="M3806" i="1" s="1"/>
  <c r="M3807" i="1" a="1"/>
  <c r="M3807" i="1" s="1"/>
  <c r="M3808" i="1" a="1"/>
  <c r="M3808" i="1" s="1"/>
  <c r="M3809" i="1" a="1"/>
  <c r="M3809" i="1" s="1"/>
  <c r="M3810" i="1" a="1"/>
  <c r="M3810" i="1" s="1"/>
  <c r="M3811" i="1" a="1"/>
  <c r="M3811" i="1" s="1"/>
  <c r="M3812" i="1" a="1"/>
  <c r="M3812" i="1" s="1"/>
  <c r="M3813" i="1" a="1"/>
  <c r="M3813" i="1" s="1"/>
  <c r="M3814" i="1" a="1"/>
  <c r="M3814" i="1" s="1"/>
  <c r="M3815" i="1" a="1"/>
  <c r="M3815" i="1" s="1"/>
  <c r="M3816" i="1" a="1"/>
  <c r="M3816" i="1" s="1"/>
  <c r="M3817" i="1" a="1"/>
  <c r="M3817" i="1" s="1"/>
  <c r="M3818" i="1" a="1"/>
  <c r="M3818" i="1" s="1"/>
  <c r="M3819" i="1" a="1"/>
  <c r="M3819" i="1" s="1"/>
  <c r="M3820" i="1" a="1"/>
  <c r="M3820" i="1" s="1"/>
  <c r="M3821" i="1" a="1"/>
  <c r="M3821" i="1" s="1"/>
  <c r="M3822" i="1" a="1"/>
  <c r="M3822" i="1" s="1"/>
  <c r="M3823" i="1" a="1"/>
  <c r="M3823" i="1" s="1"/>
  <c r="M3824" i="1" a="1"/>
  <c r="M3824" i="1" s="1"/>
  <c r="M3825" i="1" a="1"/>
  <c r="M3825" i="1" s="1"/>
  <c r="M3826" i="1" a="1"/>
  <c r="M3826" i="1" s="1"/>
  <c r="M3827" i="1" a="1"/>
  <c r="M3827" i="1" s="1"/>
  <c r="M3828" i="1" a="1"/>
  <c r="M3828" i="1" s="1"/>
  <c r="M3829" i="1" a="1"/>
  <c r="M3829" i="1" s="1"/>
  <c r="M3830" i="1" a="1"/>
  <c r="M3830" i="1" s="1"/>
  <c r="M3831" i="1" a="1"/>
  <c r="M3831" i="1" s="1"/>
  <c r="M3832" i="1" a="1"/>
  <c r="M3832" i="1" s="1"/>
  <c r="M3833" i="1" a="1"/>
  <c r="M3833" i="1" s="1"/>
  <c r="M3834" i="1" a="1"/>
  <c r="M3834" i="1" s="1"/>
  <c r="M3835" i="1" a="1"/>
  <c r="M3835" i="1" s="1"/>
  <c r="M3836" i="1" a="1"/>
  <c r="M3836" i="1" s="1"/>
  <c r="M3837" i="1" a="1"/>
  <c r="M3837" i="1" s="1"/>
  <c r="M3838" i="1" a="1"/>
  <c r="M3838" i="1" s="1"/>
  <c r="M3839" i="1" a="1"/>
  <c r="M3839" i="1" s="1"/>
  <c r="M3840" i="1" a="1"/>
  <c r="M3840" i="1" s="1"/>
  <c r="M3841" i="1" a="1"/>
  <c r="M3841" i="1" s="1"/>
  <c r="M3842" i="1" a="1"/>
  <c r="M3842" i="1" s="1"/>
  <c r="M3843" i="1" a="1"/>
  <c r="M3843" i="1" s="1"/>
  <c r="M3844" i="1" a="1"/>
  <c r="M3844" i="1" s="1"/>
  <c r="M3845" i="1" a="1"/>
  <c r="M3845" i="1" s="1"/>
  <c r="M3846" i="1" a="1"/>
  <c r="M3846" i="1" s="1"/>
  <c r="M3847" i="1" a="1"/>
  <c r="M3847" i="1" s="1"/>
  <c r="M3848" i="1" a="1"/>
  <c r="M3848" i="1" s="1"/>
  <c r="M3849" i="1" a="1"/>
  <c r="M3849" i="1" s="1"/>
  <c r="M3850" i="1" a="1"/>
  <c r="M3850" i="1" s="1"/>
  <c r="M3851" i="1" a="1"/>
  <c r="M3851" i="1" s="1"/>
  <c r="M3852" i="1" a="1"/>
  <c r="M3852" i="1" s="1"/>
  <c r="M3853" i="1" a="1"/>
  <c r="M3853" i="1" s="1"/>
  <c r="M3854" i="1" a="1"/>
  <c r="M3854" i="1" s="1"/>
  <c r="M3855" i="1" a="1"/>
  <c r="M3855" i="1" s="1"/>
  <c r="M3856" i="1" a="1"/>
  <c r="M3856" i="1" s="1"/>
  <c r="M3857" i="1" a="1"/>
  <c r="M3857" i="1" s="1"/>
  <c r="M3858" i="1" a="1"/>
  <c r="M3858" i="1" s="1"/>
  <c r="M3859" i="1" a="1"/>
  <c r="M3859" i="1" s="1"/>
  <c r="M3860" i="1" a="1"/>
  <c r="M3860" i="1" s="1"/>
  <c r="M3861" i="1" a="1"/>
  <c r="M3861" i="1" s="1"/>
  <c r="M3862" i="1" a="1"/>
  <c r="M3862" i="1" s="1"/>
  <c r="M3863" i="1" a="1"/>
  <c r="M3863" i="1" s="1"/>
  <c r="M3864" i="1" a="1"/>
  <c r="M3864" i="1" s="1"/>
  <c r="M3865" i="1" a="1"/>
  <c r="M3865" i="1" s="1"/>
  <c r="M3866" i="1" a="1"/>
  <c r="M3866" i="1" s="1"/>
  <c r="M3867" i="1" a="1"/>
  <c r="M3867" i="1" s="1"/>
  <c r="M3868" i="1" a="1"/>
  <c r="M3868" i="1" s="1"/>
  <c r="M3869" i="1" a="1"/>
  <c r="M3869" i="1" s="1"/>
  <c r="M3870" i="1" a="1"/>
  <c r="M3870" i="1" s="1"/>
  <c r="M3871" i="1" a="1"/>
  <c r="M3871" i="1" s="1"/>
  <c r="M3872" i="1" a="1"/>
  <c r="M3872" i="1" s="1"/>
  <c r="M3873" i="1" a="1"/>
  <c r="M3873" i="1" s="1"/>
  <c r="M3874" i="1" a="1"/>
  <c r="M3874" i="1" s="1"/>
  <c r="M3875" i="1" a="1"/>
  <c r="M3875" i="1" s="1"/>
  <c r="M3876" i="1" a="1"/>
  <c r="M3876" i="1" s="1"/>
  <c r="M3877" i="1" a="1"/>
  <c r="M3877" i="1" s="1"/>
  <c r="M3878" i="1" a="1"/>
  <c r="M3878" i="1" s="1"/>
  <c r="M3879" i="1" a="1"/>
  <c r="M3879" i="1" s="1"/>
  <c r="M3880" i="1" a="1"/>
  <c r="M3880" i="1" s="1"/>
  <c r="M3881" i="1" a="1"/>
  <c r="M3881" i="1" s="1"/>
  <c r="M3882" i="1" a="1"/>
  <c r="M3882" i="1" s="1"/>
  <c r="M3883" i="1" a="1"/>
  <c r="M3883" i="1" s="1"/>
  <c r="M3884" i="1" a="1"/>
  <c r="M3884" i="1" s="1"/>
  <c r="M3885" i="1" a="1"/>
  <c r="M3885" i="1" s="1"/>
  <c r="M3886" i="1" a="1"/>
  <c r="M3886" i="1" s="1"/>
  <c r="M3887" i="1" a="1"/>
  <c r="M3887" i="1" s="1"/>
  <c r="M3888" i="1" a="1"/>
  <c r="M3888" i="1" s="1"/>
  <c r="M3889" i="1" a="1"/>
  <c r="M3889" i="1" s="1"/>
  <c r="M3890" i="1" a="1"/>
  <c r="M3890" i="1" s="1"/>
  <c r="M3891" i="1" a="1"/>
  <c r="M3891" i="1" s="1"/>
  <c r="M3892" i="1" a="1"/>
  <c r="M3892" i="1" s="1"/>
  <c r="M3893" i="1" a="1"/>
  <c r="M3893" i="1" s="1"/>
  <c r="M3894" i="1" a="1"/>
  <c r="M3894" i="1" s="1"/>
  <c r="M3895" i="1" a="1"/>
  <c r="M3895" i="1" s="1"/>
  <c r="M3896" i="1" a="1"/>
  <c r="M3896" i="1" s="1"/>
  <c r="M3897" i="1" a="1"/>
  <c r="M3897" i="1" s="1"/>
  <c r="M3898" i="1" a="1"/>
  <c r="M3898" i="1" s="1"/>
  <c r="M3899" i="1" a="1"/>
  <c r="M3899" i="1" s="1"/>
  <c r="M3900" i="1" a="1"/>
  <c r="M3900" i="1" s="1"/>
  <c r="M3901" i="1" a="1"/>
  <c r="M3901" i="1" s="1"/>
  <c r="M3902" i="1" a="1"/>
  <c r="M3902" i="1" s="1"/>
  <c r="M3903" i="1" a="1"/>
  <c r="M3903" i="1" s="1"/>
  <c r="M3904" i="1" a="1"/>
  <c r="M3904" i="1" s="1"/>
  <c r="M3905" i="1" a="1"/>
  <c r="M3905" i="1" s="1"/>
  <c r="M3906" i="1" a="1"/>
  <c r="M3906" i="1" s="1"/>
  <c r="M3907" i="1" a="1"/>
  <c r="M3907" i="1" s="1"/>
  <c r="M3908" i="1" a="1"/>
  <c r="M3908" i="1" s="1"/>
  <c r="M3909" i="1" a="1"/>
  <c r="M3909" i="1" s="1"/>
  <c r="M3910" i="1" a="1"/>
  <c r="M3910" i="1" s="1"/>
  <c r="M3911" i="1" a="1"/>
  <c r="M3911" i="1" s="1"/>
  <c r="M3912" i="1" a="1"/>
  <c r="M3912" i="1" s="1"/>
  <c r="M3913" i="1" a="1"/>
  <c r="M3913" i="1" s="1"/>
  <c r="M3914" i="1" a="1"/>
  <c r="M3914" i="1" s="1"/>
  <c r="M3915" i="1" a="1"/>
  <c r="M3915" i="1" s="1"/>
  <c r="M3916" i="1" a="1"/>
  <c r="M3916" i="1" s="1"/>
  <c r="M3917" i="1" a="1"/>
  <c r="M3917" i="1" s="1"/>
  <c r="M3918" i="1" a="1"/>
  <c r="M3918" i="1" s="1"/>
  <c r="M3919" i="1" a="1"/>
  <c r="M3919" i="1" s="1"/>
  <c r="M3920" i="1" a="1"/>
  <c r="M3920" i="1" s="1"/>
  <c r="M3921" i="1" a="1"/>
  <c r="M3921" i="1" s="1"/>
  <c r="M3922" i="1" a="1"/>
  <c r="M3922" i="1" s="1"/>
  <c r="M3923" i="1" a="1"/>
  <c r="M3923" i="1" s="1"/>
  <c r="M3924" i="1" a="1"/>
  <c r="M3924" i="1" s="1"/>
  <c r="M3925" i="1" a="1"/>
  <c r="M3925" i="1" s="1"/>
  <c r="M3926" i="1" a="1"/>
  <c r="M3926" i="1" s="1"/>
  <c r="M3927" i="1" a="1"/>
  <c r="M3927" i="1" s="1"/>
  <c r="M3928" i="1" a="1"/>
  <c r="M3928" i="1" s="1"/>
  <c r="M3929" i="1" a="1"/>
  <c r="M3929" i="1" s="1"/>
  <c r="M3930" i="1" a="1"/>
  <c r="M3930" i="1" s="1"/>
  <c r="M3931" i="1" a="1"/>
  <c r="M3931" i="1" s="1"/>
  <c r="M3932" i="1" a="1"/>
  <c r="M3932" i="1" s="1"/>
  <c r="M3933" i="1" a="1"/>
  <c r="M3933" i="1" s="1"/>
  <c r="M3934" i="1" a="1"/>
  <c r="M3934" i="1" s="1"/>
  <c r="M3935" i="1" a="1"/>
  <c r="M3935" i="1" s="1"/>
  <c r="M3936" i="1" a="1"/>
  <c r="M3936" i="1" s="1"/>
  <c r="M3937" i="1" a="1"/>
  <c r="M3937" i="1" s="1"/>
  <c r="M3938" i="1" a="1"/>
  <c r="M3938" i="1" s="1"/>
  <c r="M3939" i="1" a="1"/>
  <c r="M3939" i="1" s="1"/>
  <c r="M3940" i="1" a="1"/>
  <c r="M3940" i="1" s="1"/>
  <c r="M3941" i="1" a="1"/>
  <c r="M3941" i="1" s="1"/>
  <c r="M3942" i="1" a="1"/>
  <c r="M3942" i="1" s="1"/>
  <c r="M3943" i="1" a="1"/>
  <c r="M3943" i="1" s="1"/>
  <c r="M3944" i="1" a="1"/>
  <c r="M3944" i="1" s="1"/>
  <c r="M3945" i="1" a="1"/>
  <c r="M3945" i="1" s="1"/>
  <c r="M3946" i="1" a="1"/>
  <c r="M3946" i="1" s="1"/>
  <c r="M3947" i="1" a="1"/>
  <c r="M3947" i="1" s="1"/>
  <c r="M3948" i="1" a="1"/>
  <c r="M3948" i="1" s="1"/>
  <c r="M3949" i="1" a="1"/>
  <c r="M3949" i="1" s="1"/>
  <c r="M3950" i="1" a="1"/>
  <c r="M3950" i="1" s="1"/>
  <c r="M3951" i="1" a="1"/>
  <c r="M3951" i="1" s="1"/>
  <c r="M3952" i="1" a="1"/>
  <c r="M3952" i="1" s="1"/>
  <c r="M3953" i="1" a="1"/>
  <c r="M3953" i="1" s="1"/>
  <c r="M3954" i="1" a="1"/>
  <c r="M3954" i="1" s="1"/>
  <c r="M3955" i="1" a="1"/>
  <c r="M3955" i="1" s="1"/>
  <c r="M3956" i="1" a="1"/>
  <c r="M3956" i="1" s="1"/>
  <c r="M3957" i="1" a="1"/>
  <c r="M3957" i="1" s="1"/>
  <c r="M3958" i="1" a="1"/>
  <c r="M3958" i="1" s="1"/>
  <c r="M3959" i="1" a="1"/>
  <c r="M3959" i="1" s="1"/>
  <c r="M3960" i="1" a="1"/>
  <c r="M3960" i="1" s="1"/>
  <c r="M3961" i="1" a="1"/>
  <c r="M3961" i="1" s="1"/>
  <c r="M3962" i="1" a="1"/>
  <c r="M3962" i="1" s="1"/>
  <c r="M3963" i="1" a="1"/>
  <c r="M3963" i="1" s="1"/>
  <c r="M3964" i="1" a="1"/>
  <c r="M3964" i="1" s="1"/>
  <c r="M3965" i="1" a="1"/>
  <c r="M3965" i="1" s="1"/>
  <c r="M3966" i="1" a="1"/>
  <c r="M3966" i="1" s="1"/>
  <c r="M3967" i="1" a="1"/>
  <c r="M3967" i="1" s="1"/>
  <c r="M3968" i="1" a="1"/>
  <c r="M3968" i="1" s="1"/>
  <c r="M3969" i="1" a="1"/>
  <c r="M3969" i="1" s="1"/>
  <c r="M3970" i="1" a="1"/>
  <c r="M3970" i="1" s="1"/>
  <c r="M3971" i="1" a="1"/>
  <c r="M3971" i="1" s="1"/>
  <c r="M3972" i="1" a="1"/>
  <c r="M3972" i="1" s="1"/>
  <c r="M3973" i="1" a="1"/>
  <c r="M3973" i="1" s="1"/>
  <c r="M3974" i="1" a="1"/>
  <c r="M3974" i="1" s="1"/>
  <c r="M3975" i="1" a="1"/>
  <c r="M3975" i="1" s="1"/>
  <c r="M3976" i="1" a="1"/>
  <c r="M3976" i="1" s="1"/>
  <c r="M3977" i="1" a="1"/>
  <c r="M3977" i="1" s="1"/>
  <c r="M3978" i="1" a="1"/>
  <c r="M3978" i="1" s="1"/>
  <c r="M3979" i="1" a="1"/>
  <c r="M3979" i="1" s="1"/>
  <c r="M3980" i="1" a="1"/>
  <c r="M3980" i="1" s="1"/>
  <c r="M3981" i="1" a="1"/>
  <c r="M3981" i="1" s="1"/>
  <c r="M3982" i="1" a="1"/>
  <c r="M3982" i="1" s="1"/>
  <c r="M3983" i="1" a="1"/>
  <c r="M3983" i="1" s="1"/>
  <c r="M3984" i="1" a="1"/>
  <c r="M3984" i="1" s="1"/>
  <c r="M3985" i="1" a="1"/>
  <c r="M3985" i="1" s="1"/>
  <c r="M3986" i="1" a="1"/>
  <c r="M3986" i="1" s="1"/>
  <c r="M3987" i="1" a="1"/>
  <c r="M3987" i="1" s="1"/>
  <c r="M3988" i="1" a="1"/>
  <c r="M3988" i="1" s="1"/>
  <c r="M3989" i="1" a="1"/>
  <c r="M3989" i="1" s="1"/>
  <c r="M3990" i="1" a="1"/>
  <c r="M3990" i="1" s="1"/>
  <c r="M3991" i="1" a="1"/>
  <c r="M3991" i="1" s="1"/>
  <c r="M3992" i="1" a="1"/>
  <c r="M3992" i="1" s="1"/>
  <c r="M3993" i="1" a="1"/>
  <c r="M3993" i="1" s="1"/>
  <c r="M3994" i="1" a="1"/>
  <c r="M3994" i="1" s="1"/>
  <c r="M3995" i="1" a="1"/>
  <c r="M3995" i="1" s="1"/>
  <c r="M3996" i="1" a="1"/>
  <c r="M3996" i="1" s="1"/>
  <c r="M3997" i="1" a="1"/>
  <c r="M3997" i="1" s="1"/>
  <c r="M3998" i="1" a="1"/>
  <c r="M3998" i="1" s="1"/>
  <c r="M3999" i="1" a="1"/>
  <c r="M3999" i="1" s="1"/>
  <c r="M4000" i="1" a="1"/>
  <c r="M4000" i="1" s="1"/>
  <c r="M4001" i="1" a="1"/>
  <c r="M4001" i="1" s="1"/>
  <c r="M4002" i="1" a="1"/>
  <c r="M4002" i="1" s="1"/>
  <c r="M4003" i="1" a="1"/>
  <c r="M4003" i="1" s="1"/>
  <c r="M4004" i="1" a="1"/>
  <c r="M4004" i="1" s="1"/>
  <c r="M4005" i="1" a="1"/>
  <c r="M4005" i="1" s="1"/>
  <c r="M4006" i="1" a="1"/>
  <c r="M4006" i="1" s="1"/>
  <c r="M4007" i="1" a="1"/>
  <c r="M4007" i="1" s="1"/>
  <c r="M4008" i="1" a="1"/>
  <c r="M4008" i="1" s="1"/>
  <c r="M4009" i="1" a="1"/>
  <c r="M4009" i="1" s="1"/>
  <c r="M4010" i="1" a="1"/>
  <c r="M4010" i="1" s="1"/>
  <c r="M4011" i="1" a="1"/>
  <c r="M4011" i="1" s="1"/>
  <c r="M4012" i="1" a="1"/>
  <c r="M4012" i="1" s="1"/>
  <c r="M4013" i="1" a="1"/>
  <c r="M4013" i="1" s="1"/>
  <c r="M4014" i="1" a="1"/>
  <c r="M4014" i="1" s="1"/>
  <c r="M4015" i="1" a="1"/>
  <c r="M4015" i="1" s="1"/>
  <c r="M4016" i="1" a="1"/>
  <c r="M4016" i="1" s="1"/>
  <c r="M4017" i="1" a="1"/>
  <c r="M4017" i="1" s="1"/>
  <c r="M4018" i="1" a="1"/>
  <c r="M4018" i="1" s="1"/>
  <c r="M4019" i="1" a="1"/>
  <c r="M4019" i="1" s="1"/>
  <c r="M4020" i="1" a="1"/>
  <c r="M4020" i="1" s="1"/>
  <c r="M4021" i="1" a="1"/>
  <c r="M4021" i="1" s="1"/>
  <c r="M4022" i="1" a="1"/>
  <c r="M4022" i="1" s="1"/>
  <c r="M4023" i="1" a="1"/>
  <c r="M4023" i="1" s="1"/>
  <c r="M4024" i="1" a="1"/>
  <c r="M4024" i="1" s="1"/>
  <c r="M4025" i="1" a="1"/>
  <c r="M4025" i="1" s="1"/>
  <c r="M4026" i="1" a="1"/>
  <c r="M4026" i="1" s="1"/>
  <c r="M4027" i="1" a="1"/>
  <c r="M4027" i="1" s="1"/>
  <c r="M4028" i="1" a="1"/>
  <c r="M4028" i="1" s="1"/>
  <c r="M4029" i="1" a="1"/>
  <c r="M4029" i="1" s="1"/>
  <c r="M4030" i="1" a="1"/>
  <c r="M4030" i="1" s="1"/>
  <c r="M4031" i="1" a="1"/>
  <c r="M4031" i="1" s="1"/>
  <c r="M4032" i="1" a="1"/>
  <c r="M4032" i="1" s="1"/>
  <c r="M4033" i="1" a="1"/>
  <c r="M4033" i="1" s="1"/>
  <c r="M4034" i="1" a="1"/>
  <c r="M4034" i="1" s="1"/>
  <c r="M4035" i="1" a="1"/>
  <c r="M4035" i="1" s="1"/>
  <c r="M4036" i="1" a="1"/>
  <c r="M4036" i="1" s="1"/>
  <c r="M4037" i="1" a="1"/>
  <c r="M4037" i="1" s="1"/>
  <c r="M4038" i="1" a="1"/>
  <c r="M4038" i="1" s="1"/>
  <c r="M4039" i="1" a="1"/>
  <c r="M4039" i="1" s="1"/>
  <c r="M4040" i="1" a="1"/>
  <c r="M4040" i="1" s="1"/>
  <c r="M4041" i="1" a="1"/>
  <c r="M4041" i="1" s="1"/>
  <c r="M4042" i="1" a="1"/>
  <c r="M4042" i="1" s="1"/>
  <c r="M4043" i="1" a="1"/>
  <c r="M4043" i="1" s="1"/>
  <c r="M4044" i="1" a="1"/>
  <c r="M4044" i="1" s="1"/>
  <c r="M4045" i="1" a="1"/>
  <c r="M4045" i="1" s="1"/>
  <c r="M4046" i="1" a="1"/>
  <c r="M4046" i="1" s="1"/>
  <c r="M4047" i="1" a="1"/>
  <c r="M4047" i="1" s="1"/>
  <c r="M4048" i="1" a="1"/>
  <c r="M4048" i="1" s="1"/>
  <c r="M4049" i="1" a="1"/>
  <c r="M4049" i="1" s="1"/>
  <c r="M4050" i="1" a="1"/>
  <c r="M4050" i="1" s="1"/>
  <c r="M4051" i="1" a="1"/>
  <c r="M4051" i="1" s="1"/>
  <c r="M4052" i="1" a="1"/>
  <c r="M4052" i="1" s="1"/>
  <c r="M4053" i="1" a="1"/>
  <c r="M4053" i="1" s="1"/>
  <c r="M4054" i="1" a="1"/>
  <c r="M4054" i="1" s="1"/>
  <c r="M4055" i="1" a="1"/>
  <c r="M4055" i="1" s="1"/>
  <c r="M4056" i="1" a="1"/>
  <c r="M4056" i="1" s="1"/>
  <c r="M4057" i="1" a="1"/>
  <c r="M4057" i="1" s="1"/>
  <c r="M4058" i="1" a="1"/>
  <c r="M4058" i="1" s="1"/>
  <c r="M4059" i="1" a="1"/>
  <c r="M4059" i="1" s="1"/>
  <c r="M4060" i="1" a="1"/>
  <c r="M4060" i="1" s="1"/>
  <c r="M4061" i="1" a="1"/>
  <c r="M4061" i="1" s="1"/>
  <c r="M4062" i="1" a="1"/>
  <c r="M4062" i="1" s="1"/>
  <c r="M4063" i="1" a="1"/>
  <c r="M4063" i="1" s="1"/>
  <c r="M4064" i="1" a="1"/>
  <c r="M4064" i="1" s="1"/>
  <c r="M4065" i="1" a="1"/>
  <c r="M4065" i="1" s="1"/>
  <c r="M4066" i="1" a="1"/>
  <c r="M4066" i="1" s="1"/>
  <c r="M4067" i="1" a="1"/>
  <c r="M4067" i="1" s="1"/>
  <c r="M4068" i="1" a="1"/>
  <c r="M4068" i="1" s="1"/>
  <c r="M4069" i="1" a="1"/>
  <c r="M4069" i="1" s="1"/>
  <c r="M4070" i="1" a="1"/>
  <c r="M4070" i="1" s="1"/>
  <c r="M4071" i="1" a="1"/>
  <c r="M4071" i="1" s="1"/>
  <c r="M4072" i="1" a="1"/>
  <c r="M4072" i="1" s="1"/>
  <c r="M4073" i="1" a="1"/>
  <c r="M4073" i="1" s="1"/>
  <c r="M4074" i="1" a="1"/>
  <c r="M4074" i="1" s="1"/>
  <c r="M4075" i="1" a="1"/>
  <c r="M4075" i="1" s="1"/>
  <c r="M4076" i="1" a="1"/>
  <c r="M4076" i="1" s="1"/>
  <c r="M4077" i="1" a="1"/>
  <c r="M4077" i="1" s="1"/>
  <c r="M4078" i="1" a="1"/>
  <c r="M4078" i="1" s="1"/>
  <c r="M4079" i="1" a="1"/>
  <c r="M4079" i="1" s="1"/>
  <c r="M4080" i="1" a="1"/>
  <c r="M4080" i="1" s="1"/>
  <c r="M4081" i="1" a="1"/>
  <c r="M4081" i="1" s="1"/>
  <c r="M4082" i="1" a="1"/>
  <c r="M4082" i="1" s="1"/>
  <c r="M4083" i="1" a="1"/>
  <c r="M4083" i="1" s="1"/>
  <c r="M4084" i="1" a="1"/>
  <c r="M4084" i="1" s="1"/>
  <c r="M4085" i="1" a="1"/>
  <c r="M4085" i="1" s="1"/>
  <c r="M4086" i="1" a="1"/>
  <c r="M4086" i="1" s="1"/>
  <c r="M4087" i="1" a="1"/>
  <c r="M4087" i="1" s="1"/>
  <c r="M4088" i="1" a="1"/>
  <c r="M4088" i="1" s="1"/>
  <c r="M4089" i="1" a="1"/>
  <c r="M4089" i="1" s="1"/>
  <c r="M4090" i="1" a="1"/>
  <c r="M4090" i="1" s="1"/>
  <c r="M4091" i="1" a="1"/>
  <c r="M4091" i="1" s="1"/>
  <c r="M4092" i="1" a="1"/>
  <c r="M4092" i="1" s="1"/>
  <c r="M4093" i="1" a="1"/>
  <c r="M4093" i="1" s="1"/>
  <c r="M4094" i="1" a="1"/>
  <c r="M4094" i="1" s="1"/>
  <c r="M4095" i="1" a="1"/>
  <c r="M4095" i="1" s="1"/>
  <c r="M4096" i="1" a="1"/>
  <c r="M4096" i="1" s="1"/>
  <c r="M4097" i="1" a="1"/>
  <c r="M4097" i="1" s="1"/>
  <c r="M4098" i="1" a="1"/>
  <c r="M4098" i="1" s="1"/>
  <c r="M4099" i="1" a="1"/>
  <c r="M4099" i="1" s="1"/>
  <c r="M4100" i="1" a="1"/>
  <c r="M4100" i="1" s="1"/>
  <c r="M4101" i="1" a="1"/>
  <c r="M4101" i="1" s="1"/>
  <c r="M4102" i="1" a="1"/>
  <c r="M4102" i="1" s="1"/>
  <c r="M4103" i="1" a="1"/>
  <c r="M4103" i="1" s="1"/>
  <c r="M4104" i="1" a="1"/>
  <c r="M4104" i="1" s="1"/>
  <c r="M4105" i="1" a="1"/>
  <c r="M4105" i="1" s="1"/>
  <c r="M4106" i="1" a="1"/>
  <c r="M4106" i="1" s="1"/>
  <c r="M4107" i="1" a="1"/>
  <c r="M4107" i="1" s="1"/>
  <c r="M4108" i="1" a="1"/>
  <c r="M4108" i="1" s="1"/>
  <c r="M4109" i="1" a="1"/>
  <c r="M4109" i="1" s="1"/>
  <c r="M4110" i="1" a="1"/>
  <c r="M4110" i="1" s="1"/>
  <c r="M4111" i="1" a="1"/>
  <c r="M4111" i="1" s="1"/>
  <c r="M4112" i="1" a="1"/>
  <c r="M4112" i="1" s="1"/>
  <c r="M4113" i="1" a="1"/>
  <c r="M4113" i="1" s="1"/>
  <c r="M4114" i="1" a="1"/>
  <c r="M4114" i="1" s="1"/>
  <c r="M4115" i="1" a="1"/>
  <c r="M4115" i="1" s="1"/>
  <c r="M4116" i="1" a="1"/>
  <c r="M4116" i="1" s="1"/>
  <c r="M4117" i="1" a="1"/>
  <c r="M4117" i="1" s="1"/>
  <c r="M4118" i="1" a="1"/>
  <c r="M4118" i="1" s="1"/>
  <c r="M4119" i="1" a="1"/>
  <c r="M4119" i="1" s="1"/>
  <c r="M4120" i="1" a="1"/>
  <c r="M4120" i="1" s="1"/>
  <c r="M4121" i="1" a="1"/>
  <c r="M4121" i="1" s="1"/>
  <c r="M4122" i="1" a="1"/>
  <c r="M4122" i="1" s="1"/>
  <c r="M4123" i="1" a="1"/>
  <c r="M4123" i="1" s="1"/>
  <c r="M4124" i="1" a="1"/>
  <c r="M4124" i="1" s="1"/>
  <c r="M4125" i="1" a="1"/>
  <c r="M4125" i="1" s="1"/>
  <c r="M4126" i="1" a="1"/>
  <c r="M4126" i="1" s="1"/>
  <c r="M4127" i="1" a="1"/>
  <c r="M4127" i="1" s="1"/>
  <c r="M4128" i="1" a="1"/>
  <c r="M4128" i="1" s="1"/>
  <c r="M4129" i="1" a="1"/>
  <c r="M4129" i="1" s="1"/>
  <c r="M4130" i="1" a="1"/>
  <c r="M4130" i="1" s="1"/>
  <c r="M4131" i="1" a="1"/>
  <c r="M4131" i="1" s="1"/>
  <c r="M4132" i="1" a="1"/>
  <c r="M4132" i="1" s="1"/>
  <c r="M4133" i="1" a="1"/>
  <c r="M4133" i="1" s="1"/>
  <c r="M4134" i="1" a="1"/>
  <c r="M4134" i="1" s="1"/>
  <c r="M4135" i="1" a="1"/>
  <c r="M4135" i="1" s="1"/>
  <c r="M4136" i="1" a="1"/>
  <c r="M4136" i="1" s="1"/>
  <c r="M4137" i="1" a="1"/>
  <c r="M4137" i="1" s="1"/>
  <c r="M4138" i="1" a="1"/>
  <c r="M4138" i="1" s="1"/>
  <c r="M4139" i="1" a="1"/>
  <c r="M4139" i="1" s="1"/>
  <c r="M4140" i="1" a="1"/>
  <c r="M4140" i="1" s="1"/>
  <c r="M4141" i="1" a="1"/>
  <c r="M4141" i="1" s="1"/>
  <c r="M4142" i="1" a="1"/>
  <c r="M4142" i="1" s="1"/>
  <c r="M4143" i="1" a="1"/>
  <c r="M4143" i="1" s="1"/>
  <c r="M4144" i="1" a="1"/>
  <c r="M4144" i="1" s="1"/>
  <c r="M4145" i="1" a="1"/>
  <c r="M4145" i="1" s="1"/>
  <c r="M4146" i="1" a="1"/>
  <c r="M4146" i="1" s="1"/>
  <c r="M4147" i="1" a="1"/>
  <c r="M4147" i="1" s="1"/>
  <c r="M4148" i="1" a="1"/>
  <c r="M4148" i="1" s="1"/>
  <c r="M4149" i="1" a="1"/>
  <c r="M4149" i="1" s="1"/>
  <c r="M4150" i="1" a="1"/>
  <c r="M4150" i="1" s="1"/>
  <c r="M4151" i="1" a="1"/>
  <c r="M4151" i="1" s="1"/>
  <c r="M4152" i="1" a="1"/>
  <c r="M4152" i="1" s="1"/>
  <c r="M4153" i="1" a="1"/>
  <c r="M4153" i="1" s="1"/>
  <c r="M4154" i="1" a="1"/>
  <c r="M4154" i="1" s="1"/>
  <c r="M4155" i="1" a="1"/>
  <c r="M4155" i="1" s="1"/>
  <c r="M4156" i="1" a="1"/>
  <c r="M4156" i="1" s="1"/>
  <c r="M4157" i="1" a="1"/>
  <c r="M4157" i="1" s="1"/>
  <c r="M4158" i="1" a="1"/>
  <c r="M4158" i="1" s="1"/>
  <c r="M4159" i="1" a="1"/>
  <c r="M4159" i="1" s="1"/>
  <c r="M4160" i="1" a="1"/>
  <c r="M4160" i="1" s="1"/>
  <c r="M4161" i="1" a="1"/>
  <c r="M4161" i="1" s="1"/>
  <c r="M4162" i="1" a="1"/>
  <c r="M4162" i="1" s="1"/>
  <c r="M4163" i="1" a="1"/>
  <c r="M4163" i="1"/>
  <c r="M4164" i="1" a="1"/>
  <c r="M4164" i="1" s="1"/>
  <c r="M4165" i="1" a="1"/>
  <c r="M4165" i="1" s="1"/>
  <c r="M4166" i="1" a="1"/>
  <c r="M4166" i="1" s="1"/>
  <c r="M4167" i="1" a="1"/>
  <c r="M4167" i="1" s="1"/>
  <c r="M4168" i="1" a="1"/>
  <c r="M4168" i="1" s="1"/>
  <c r="M4169" i="1" a="1"/>
  <c r="M4169" i="1" s="1"/>
  <c r="M4170" i="1" a="1"/>
  <c r="M4170" i="1" s="1"/>
  <c r="M4171" i="1" a="1"/>
  <c r="M4171" i="1" s="1"/>
  <c r="M4172" i="1" a="1"/>
  <c r="M4172" i="1" s="1"/>
  <c r="M4173" i="1" a="1"/>
  <c r="M4173" i="1" s="1"/>
  <c r="M4174" i="1" a="1"/>
  <c r="M4174" i="1" s="1"/>
  <c r="M4175" i="1" a="1"/>
  <c r="M4175" i="1" s="1"/>
  <c r="M4176" i="1" a="1"/>
  <c r="M4176" i="1" s="1"/>
  <c r="M4177" i="1" a="1"/>
  <c r="M4177" i="1" s="1"/>
  <c r="M4178" i="1" a="1"/>
  <c r="M4178" i="1" s="1"/>
  <c r="M4179" i="1" a="1"/>
  <c r="M4179" i="1" s="1"/>
  <c r="M4180" i="1" a="1"/>
  <c r="M4180" i="1" s="1"/>
  <c r="M4181" i="1" a="1"/>
  <c r="M4181" i="1" s="1"/>
  <c r="M4182" i="1" a="1"/>
  <c r="M4182" i="1" s="1"/>
  <c r="M4183" i="1" a="1"/>
  <c r="M4183" i="1" s="1"/>
  <c r="M4184" i="1" a="1"/>
  <c r="M4184" i="1" s="1"/>
  <c r="M4185" i="1" a="1"/>
  <c r="M4185" i="1" s="1"/>
  <c r="M4186" i="1" a="1"/>
  <c r="M4186" i="1" s="1"/>
  <c r="M4187" i="1" a="1"/>
  <c r="M4187" i="1" s="1"/>
  <c r="M4188" i="1" a="1"/>
  <c r="M4188" i="1" s="1"/>
  <c r="M4189" i="1" a="1"/>
  <c r="M4189" i="1" s="1"/>
  <c r="M4190" i="1" a="1"/>
  <c r="M4190" i="1" s="1"/>
  <c r="M4191" i="1" a="1"/>
  <c r="M4191" i="1" s="1"/>
  <c r="M4192" i="1" a="1"/>
  <c r="M4192" i="1" s="1"/>
  <c r="M4193" i="1" a="1"/>
  <c r="M4193" i="1" s="1"/>
  <c r="M4194" i="1" a="1"/>
  <c r="M4194" i="1" s="1"/>
  <c r="M4195" i="1" a="1"/>
  <c r="M4195" i="1" s="1"/>
  <c r="M4196" i="1" a="1"/>
  <c r="M4196" i="1" s="1"/>
  <c r="M4197" i="1" a="1"/>
  <c r="M4197" i="1" s="1"/>
  <c r="M4198" i="1" a="1"/>
  <c r="M4198" i="1" s="1"/>
  <c r="M4199" i="1" a="1"/>
  <c r="M4199" i="1" s="1"/>
  <c r="M4200" i="1" a="1"/>
  <c r="M4200" i="1" s="1"/>
  <c r="M4201" i="1" a="1"/>
  <c r="M4201" i="1" s="1"/>
  <c r="M4202" i="1" a="1"/>
  <c r="M4202" i="1" s="1"/>
  <c r="M4203" i="1" a="1"/>
  <c r="M4203" i="1" s="1"/>
  <c r="M4204" i="1" a="1"/>
  <c r="M4204" i="1" s="1"/>
  <c r="M4205" i="1" a="1"/>
  <c r="M4205" i="1" s="1"/>
  <c r="M4206" i="1" a="1"/>
  <c r="M4206" i="1"/>
  <c r="M4207" i="1" a="1"/>
  <c r="M4207" i="1" s="1"/>
  <c r="M4208" i="1" a="1"/>
  <c r="M4208" i="1" s="1"/>
  <c r="M4209" i="1" a="1"/>
  <c r="M4210" i="1" a="1"/>
  <c r="M4210" i="1" s="1"/>
  <c r="M4211" i="1" a="1"/>
  <c r="M4211" i="1" s="1"/>
  <c r="M4212" i="1" a="1"/>
  <c r="M4212" i="1" s="1"/>
  <c r="M4213" i="1" a="1"/>
  <c r="M4213" i="1" s="1"/>
  <c r="M4214" i="1" a="1"/>
  <c r="M4214" i="1" s="1"/>
  <c r="M4215" i="1" a="1"/>
  <c r="M4215" i="1" s="1"/>
  <c r="M4216" i="1" a="1"/>
  <c r="M4216" i="1" s="1"/>
  <c r="M4217" i="1" a="1"/>
  <c r="M4217" i="1" s="1"/>
  <c r="M4218" i="1" a="1"/>
  <c r="M4218" i="1" s="1"/>
  <c r="M4219" i="1" a="1"/>
  <c r="M4219" i="1" s="1"/>
  <c r="M4220" i="1" a="1"/>
  <c r="M4220" i="1" s="1"/>
  <c r="M4221" i="1" a="1"/>
  <c r="M4221" i="1" s="1"/>
  <c r="M4222" i="1" a="1"/>
  <c r="M4222" i="1" s="1"/>
  <c r="M4223" i="1" a="1"/>
  <c r="M4223" i="1" s="1"/>
  <c r="M4224" i="1" a="1"/>
  <c r="M4224" i="1" s="1"/>
  <c r="M4225" i="1" a="1"/>
  <c r="M4225" i="1" s="1"/>
  <c r="M4226" i="1" a="1"/>
  <c r="M4226" i="1" s="1"/>
  <c r="M4227" i="1" a="1"/>
  <c r="M4227" i="1" s="1"/>
  <c r="M4228" i="1" a="1"/>
  <c r="M4228" i="1" s="1"/>
  <c r="M4229" i="1" a="1"/>
  <c r="M4229" i="1" s="1"/>
  <c r="M4230" i="1" a="1"/>
  <c r="M4230" i="1" s="1"/>
  <c r="M4231" i="1" a="1"/>
  <c r="M4231" i="1" s="1"/>
  <c r="M4232" i="1" a="1"/>
  <c r="M4232" i="1" s="1"/>
  <c r="M4233" i="1" a="1"/>
  <c r="M4233" i="1" s="1"/>
  <c r="M4234" i="1" a="1"/>
  <c r="M4234" i="1" s="1"/>
  <c r="M4235" i="1" a="1"/>
  <c r="M4235" i="1" s="1"/>
  <c r="M4236" i="1" a="1"/>
  <c r="M4236" i="1" s="1"/>
  <c r="M4237" i="1" a="1"/>
  <c r="M4237" i="1" s="1"/>
  <c r="M4238" i="1" a="1"/>
  <c r="M4238" i="1" s="1"/>
  <c r="M4239" i="1" a="1"/>
  <c r="M4239" i="1" s="1"/>
  <c r="M4240" i="1" a="1"/>
  <c r="M4240" i="1" s="1"/>
  <c r="M4241" i="1" a="1"/>
  <c r="M4241" i="1" s="1"/>
  <c r="M4242" i="1" a="1"/>
  <c r="M4242" i="1" s="1"/>
  <c r="M4243" i="1" a="1"/>
  <c r="M4243" i="1" s="1"/>
  <c r="M4244" i="1" a="1"/>
  <c r="M4244" i="1" s="1"/>
  <c r="M4245" i="1" a="1"/>
  <c r="M4245" i="1" s="1"/>
  <c r="M4246" i="1" a="1"/>
  <c r="M4246" i="1"/>
  <c r="M4247" i="1" a="1"/>
  <c r="M4247" i="1" s="1"/>
  <c r="M4248" i="1" a="1"/>
  <c r="M4248" i="1"/>
  <c r="M4249" i="1" a="1"/>
  <c r="M4249" i="1" s="1"/>
  <c r="M4250" i="1" a="1"/>
  <c r="M4250" i="1" s="1"/>
  <c r="M4251" i="1" a="1"/>
  <c r="M4251" i="1" s="1"/>
  <c r="M4252" i="1" a="1"/>
  <c r="M4252" i="1" s="1"/>
  <c r="M4253" i="1" a="1"/>
  <c r="M4253" i="1" s="1"/>
  <c r="M4254" i="1" a="1"/>
  <c r="M4254" i="1" s="1"/>
  <c r="M4255" i="1" a="1"/>
  <c r="M4255" i="1" s="1"/>
  <c r="M4256" i="1" a="1"/>
  <c r="M4256" i="1" s="1"/>
  <c r="M4257" i="1" a="1"/>
  <c r="M4257" i="1" s="1"/>
  <c r="M4258" i="1" a="1"/>
  <c r="M4258" i="1" s="1"/>
  <c r="M4259" i="1" a="1"/>
  <c r="M4259" i="1" s="1"/>
  <c r="M4260" i="1" a="1"/>
  <c r="M4260" i="1" s="1"/>
  <c r="M4261" i="1" a="1"/>
  <c r="M4261" i="1" s="1"/>
  <c r="M4262" i="1" a="1"/>
  <c r="M4262" i="1" s="1"/>
  <c r="M4263" i="1" a="1"/>
  <c r="M4263" i="1" s="1"/>
  <c r="M4264" i="1" a="1"/>
  <c r="M4264" i="1" s="1"/>
  <c r="M4265" i="1" a="1"/>
  <c r="M4265" i="1" s="1"/>
  <c r="M4266" i="1" a="1"/>
  <c r="M4266" i="1" s="1"/>
  <c r="M4267" i="1" a="1"/>
  <c r="M4267" i="1" s="1"/>
  <c r="M4268" i="1" a="1"/>
  <c r="M4268" i="1" s="1"/>
  <c r="M4269" i="1" a="1"/>
  <c r="M4269" i="1" s="1"/>
  <c r="M4270" i="1" a="1"/>
  <c r="M4270" i="1" s="1"/>
  <c r="M4271" i="1" a="1"/>
  <c r="M4271" i="1" s="1"/>
  <c r="M4272" i="1" a="1"/>
  <c r="M4272" i="1" s="1"/>
  <c r="M4273" i="1" a="1"/>
  <c r="M4273" i="1" s="1"/>
  <c r="M4274" i="1" a="1"/>
  <c r="M4274" i="1" s="1"/>
  <c r="M4275" i="1" a="1"/>
  <c r="M4275" i="1" s="1"/>
  <c r="M4276" i="1" a="1"/>
  <c r="M4276" i="1" s="1"/>
  <c r="M4277" i="1" a="1"/>
  <c r="M4277" i="1" s="1"/>
  <c r="M4278" i="1" a="1"/>
  <c r="M4278" i="1" s="1"/>
  <c r="M4279" i="1" a="1"/>
  <c r="M4279" i="1" s="1"/>
  <c r="M4280" i="1" a="1"/>
  <c r="M4280" i="1" s="1"/>
  <c r="M4281" i="1" a="1"/>
  <c r="M4281" i="1" s="1"/>
  <c r="M4282" i="1" a="1"/>
  <c r="M4282" i="1" s="1"/>
  <c r="M4283" i="1" a="1"/>
  <c r="M4283" i="1" s="1"/>
  <c r="M4284" i="1" a="1"/>
  <c r="M4284" i="1" s="1"/>
  <c r="M4285" i="1" a="1"/>
  <c r="M4285" i="1" s="1"/>
  <c r="M4286" i="1" a="1"/>
  <c r="M4286" i="1" s="1"/>
  <c r="M4287" i="1" a="1"/>
  <c r="M4287" i="1" s="1"/>
  <c r="M4288" i="1" a="1"/>
  <c r="M4288" i="1" s="1"/>
  <c r="M4289" i="1" a="1"/>
  <c r="M4289" i="1" s="1"/>
  <c r="M4290" i="1" a="1"/>
  <c r="M4290" i="1" s="1"/>
  <c r="M4291" i="1" a="1"/>
  <c r="M4291" i="1" s="1"/>
  <c r="M4292" i="1" a="1"/>
  <c r="M4292" i="1" s="1"/>
  <c r="M4293" i="1" a="1"/>
  <c r="M4293" i="1" s="1"/>
  <c r="M4294" i="1" a="1"/>
  <c r="M4294" i="1" s="1"/>
  <c r="M4295" i="1" a="1"/>
  <c r="M4295" i="1" s="1"/>
  <c r="M4296" i="1" a="1"/>
  <c r="M4296" i="1" s="1"/>
  <c r="M4297" i="1" a="1"/>
  <c r="M4297" i="1" s="1"/>
  <c r="M4298" i="1" a="1"/>
  <c r="M4298" i="1" s="1"/>
  <c r="M4299" i="1" a="1"/>
  <c r="M4299" i="1" s="1"/>
  <c r="M4300" i="1" a="1"/>
  <c r="M4300" i="1" s="1"/>
  <c r="M4301" i="1" a="1"/>
  <c r="M4301" i="1" s="1"/>
  <c r="M4302" i="1" a="1"/>
  <c r="M4302" i="1" s="1"/>
  <c r="M4303" i="1" a="1"/>
  <c r="M4303" i="1" s="1"/>
  <c r="M4304" i="1" a="1"/>
  <c r="M4304" i="1" s="1"/>
  <c r="M4305" i="1" a="1"/>
  <c r="M4305" i="1" s="1"/>
  <c r="M4306" i="1" a="1"/>
  <c r="M4306" i="1" s="1"/>
  <c r="M4307" i="1" a="1"/>
  <c r="M4307" i="1" s="1"/>
  <c r="M4308" i="1" a="1"/>
  <c r="M4308" i="1" s="1"/>
  <c r="M4309" i="1" a="1"/>
  <c r="M4309" i="1" s="1"/>
  <c r="M4310" i="1" a="1"/>
  <c r="M4310" i="1" s="1"/>
  <c r="M4311" i="1" a="1"/>
  <c r="M4311" i="1" s="1"/>
  <c r="M4312" i="1" a="1"/>
  <c r="M4312" i="1" s="1"/>
  <c r="M4313" i="1" a="1"/>
  <c r="M4313" i="1" s="1"/>
  <c r="M4314" i="1" a="1"/>
  <c r="M4314" i="1" s="1"/>
  <c r="M4315" i="1" a="1"/>
  <c r="M4315" i="1" s="1"/>
  <c r="M4316" i="1" a="1"/>
  <c r="M4316" i="1" s="1"/>
  <c r="M4317" i="1" a="1"/>
  <c r="M4317" i="1" s="1"/>
  <c r="M4318" i="1" a="1"/>
  <c r="M4318" i="1" s="1"/>
  <c r="M4319" i="1" a="1"/>
  <c r="M4319" i="1"/>
  <c r="M4320" i="1" a="1"/>
  <c r="M4320" i="1" s="1"/>
  <c r="M4321" i="1" a="1"/>
  <c r="M4321" i="1" s="1"/>
  <c r="M4322" i="1" a="1"/>
  <c r="M4322" i="1" s="1"/>
  <c r="M4323" i="1" a="1"/>
  <c r="M4323" i="1" s="1"/>
  <c r="M4324" i="1" a="1"/>
  <c r="M4324" i="1" s="1"/>
  <c r="M4325" i="1" a="1"/>
  <c r="M4325" i="1" s="1"/>
  <c r="M4326" i="1" a="1"/>
  <c r="M4326" i="1" s="1"/>
  <c r="M4327" i="1" a="1"/>
  <c r="M4327" i="1" s="1"/>
  <c r="M4328" i="1" a="1"/>
  <c r="M4328" i="1" s="1"/>
  <c r="M4329" i="1" a="1"/>
  <c r="M4329" i="1" s="1"/>
  <c r="M4330" i="1" a="1"/>
  <c r="M4330" i="1" s="1"/>
  <c r="M4331" i="1" a="1"/>
  <c r="M4331" i="1" s="1"/>
  <c r="M4332" i="1" a="1"/>
  <c r="M4332" i="1" s="1"/>
  <c r="M4333" i="1" a="1"/>
  <c r="M4333" i="1" s="1"/>
  <c r="M4334" i="1" a="1"/>
  <c r="M4334" i="1" s="1"/>
  <c r="M4335" i="1" a="1"/>
  <c r="M4335" i="1" s="1"/>
  <c r="M4336" i="1" a="1"/>
  <c r="M4336" i="1" s="1"/>
  <c r="M4337" i="1" a="1"/>
  <c r="M4337" i="1" s="1"/>
  <c r="M4338" i="1" a="1"/>
  <c r="M4338" i="1" s="1"/>
  <c r="M4339" i="1" a="1"/>
  <c r="M4339" i="1" s="1"/>
  <c r="M4340" i="1" a="1"/>
  <c r="M4340" i="1" s="1"/>
  <c r="M4341" i="1" a="1"/>
  <c r="M4341" i="1" s="1"/>
  <c r="M4342" i="1" a="1"/>
  <c r="M4342" i="1" s="1"/>
  <c r="M4343" i="1" a="1"/>
  <c r="M4343" i="1" s="1"/>
  <c r="M4344" i="1" a="1"/>
  <c r="M4344" i="1" s="1"/>
  <c r="M4345" i="1" a="1"/>
  <c r="M4345" i="1" s="1"/>
  <c r="M4346" i="1" a="1"/>
  <c r="M4346" i="1" s="1"/>
  <c r="M4347" i="1" a="1"/>
  <c r="M4347" i="1" s="1"/>
  <c r="M4348" i="1" a="1"/>
  <c r="M4348" i="1" s="1"/>
  <c r="M4349" i="1" a="1"/>
  <c r="M4349" i="1" s="1"/>
  <c r="M4350" i="1" a="1"/>
  <c r="M4350" i="1" s="1"/>
  <c r="M4351" i="1" a="1"/>
  <c r="M4351" i="1" s="1"/>
  <c r="M4352" i="1" a="1"/>
  <c r="M4352" i="1" s="1"/>
  <c r="M4353" i="1" a="1"/>
  <c r="M4353" i="1" s="1"/>
  <c r="M4354" i="1" a="1"/>
  <c r="M4354" i="1" s="1"/>
  <c r="M4355" i="1" a="1"/>
  <c r="M4355" i="1" s="1"/>
  <c r="M4356" i="1" a="1"/>
  <c r="M4356" i="1" s="1"/>
  <c r="M4357" i="1" a="1"/>
  <c r="M4357" i="1" s="1"/>
  <c r="M4358" i="1" a="1"/>
  <c r="M4358" i="1" s="1"/>
  <c r="M4359" i="1" a="1"/>
  <c r="M4359" i="1" s="1"/>
  <c r="M4360" i="1" a="1"/>
  <c r="M4360" i="1" s="1"/>
  <c r="M4361" i="1" a="1"/>
  <c r="M4361" i="1" s="1"/>
  <c r="M4362" i="1" a="1"/>
  <c r="M4363" i="1" a="1"/>
  <c r="M4363" i="1" s="1"/>
  <c r="M4364" i="1" a="1"/>
  <c r="M4364" i="1" s="1"/>
  <c r="M4365" i="1" a="1"/>
  <c r="M4365" i="1" s="1"/>
  <c r="M4366" i="1" a="1"/>
  <c r="M4366" i="1" s="1"/>
  <c r="M4367" i="1" a="1"/>
  <c r="M4367" i="1" s="1"/>
  <c r="M4368" i="1" a="1"/>
  <c r="M4368" i="1" s="1"/>
  <c r="M4369" i="1" a="1"/>
  <c r="M4369" i="1" s="1"/>
  <c r="M4370" i="1" a="1"/>
  <c r="M4370" i="1" s="1"/>
  <c r="M4371" i="1" a="1"/>
  <c r="M4371" i="1"/>
  <c r="M4372" i="1" a="1"/>
  <c r="M4372" i="1" s="1"/>
  <c r="M4373" i="1" a="1"/>
  <c r="M4373" i="1" s="1"/>
  <c r="M4374" i="1" a="1"/>
  <c r="M4374" i="1" s="1"/>
  <c r="M4375" i="1" a="1"/>
  <c r="M4375" i="1" s="1"/>
  <c r="M4376" i="1" a="1"/>
  <c r="M4376" i="1" s="1"/>
  <c r="M4377" i="1" a="1"/>
  <c r="M4377" i="1"/>
  <c r="M4378" i="1" a="1"/>
  <c r="M4378" i="1" s="1"/>
  <c r="M4379" i="1" a="1"/>
  <c r="M4379" i="1" s="1"/>
  <c r="M4380" i="1" a="1"/>
  <c r="M4380" i="1" s="1"/>
  <c r="M4381" i="1" a="1"/>
  <c r="M4381" i="1" s="1"/>
  <c r="M4382" i="1" a="1"/>
  <c r="M4382" i="1" s="1"/>
  <c r="M4383" i="1" a="1"/>
  <c r="M4383" i="1" s="1"/>
  <c r="M4384" i="1" a="1"/>
  <c r="M4384" i="1" s="1"/>
  <c r="M4385" i="1" a="1"/>
  <c r="M4385" i="1" s="1"/>
  <c r="M4386" i="1" a="1"/>
  <c r="M4386" i="1" s="1"/>
  <c r="M4387" i="1" a="1"/>
  <c r="M4387" i="1" s="1"/>
  <c r="M4388" i="1" a="1"/>
  <c r="M4388" i="1" s="1"/>
  <c r="M4389" i="1" a="1"/>
  <c r="M4389" i="1"/>
  <c r="M4390" i="1" a="1"/>
  <c r="M4390" i="1" s="1"/>
  <c r="M4391" i="1" a="1"/>
  <c r="M4391" i="1" s="1"/>
  <c r="M4392" i="1" a="1"/>
  <c r="M4392" i="1" s="1"/>
  <c r="M4393" i="1" a="1"/>
  <c r="M4393" i="1" s="1"/>
  <c r="M4394" i="1" a="1"/>
  <c r="M4394" i="1" s="1"/>
  <c r="M4395" i="1" a="1"/>
  <c r="M4395" i="1" s="1"/>
  <c r="M4396" i="1" a="1"/>
  <c r="M4396" i="1" s="1"/>
  <c r="M4397" i="1" a="1"/>
  <c r="M4397" i="1" s="1"/>
  <c r="M4398" i="1" a="1"/>
  <c r="M4398" i="1" s="1"/>
  <c r="M4399" i="1" a="1"/>
  <c r="M4399" i="1" s="1"/>
  <c r="M4400" i="1" a="1"/>
  <c r="M4400" i="1" s="1"/>
  <c r="M4401" i="1" a="1"/>
  <c r="M4401" i="1" s="1"/>
  <c r="M4402" i="1" a="1"/>
  <c r="M4402" i="1" s="1"/>
  <c r="M4403" i="1" a="1"/>
  <c r="M4403" i="1" s="1"/>
  <c r="M4404" i="1" a="1"/>
  <c r="M4404" i="1" s="1"/>
  <c r="M4405" i="1" a="1"/>
  <c r="M4405" i="1" s="1"/>
  <c r="M4406" i="1" a="1"/>
  <c r="M4406" i="1" s="1"/>
  <c r="M4407" i="1" a="1"/>
  <c r="M4407" i="1" s="1"/>
  <c r="M4408" i="1" a="1"/>
  <c r="M4408" i="1" s="1"/>
  <c r="M4409" i="1" a="1"/>
  <c r="M4409" i="1" s="1"/>
  <c r="M4410" i="1" a="1"/>
  <c r="M4410" i="1" s="1"/>
  <c r="M4411" i="1" a="1"/>
  <c r="M4411" i="1" s="1"/>
  <c r="M4412" i="1" a="1"/>
  <c r="M4412" i="1" s="1"/>
  <c r="M4413" i="1" a="1"/>
  <c r="M4413" i="1" s="1"/>
  <c r="M4414" i="1" a="1"/>
  <c r="M4414" i="1" s="1"/>
  <c r="M4415" i="1" a="1"/>
  <c r="M4415" i="1" s="1"/>
  <c r="M4416" i="1" a="1"/>
  <c r="M4416" i="1" s="1"/>
  <c r="M4417" i="1" a="1"/>
  <c r="M4417" i="1" s="1"/>
  <c r="M4418" i="1" a="1"/>
  <c r="M4418" i="1" s="1"/>
  <c r="M4419" i="1" a="1"/>
  <c r="M4419" i="1" s="1"/>
  <c r="M4420" i="1" a="1"/>
  <c r="M4420" i="1" s="1"/>
  <c r="M4421" i="1" a="1"/>
  <c r="M4421" i="1" s="1"/>
  <c r="M4422" i="1" a="1"/>
  <c r="M4422" i="1" s="1"/>
  <c r="M4423" i="1" a="1"/>
  <c r="M4423" i="1" s="1"/>
  <c r="M4424" i="1" a="1"/>
  <c r="M4424" i="1" s="1"/>
  <c r="M4425" i="1" a="1"/>
  <c r="M4425" i="1" s="1"/>
  <c r="M4426" i="1" a="1"/>
  <c r="M4426" i="1" s="1"/>
  <c r="M4427" i="1" a="1"/>
  <c r="M4427" i="1" s="1"/>
  <c r="M4428" i="1" a="1"/>
  <c r="M4428" i="1" s="1"/>
  <c r="M4429" i="1" a="1"/>
  <c r="M4429" i="1" s="1"/>
  <c r="M4430" i="1" a="1"/>
  <c r="M4430" i="1" s="1"/>
  <c r="M4431" i="1" a="1"/>
  <c r="M4431" i="1" s="1"/>
  <c r="M4432" i="1" a="1"/>
  <c r="M4432" i="1" s="1"/>
  <c r="M4433" i="1" a="1"/>
  <c r="M4433" i="1" s="1"/>
  <c r="M4434" i="1" a="1"/>
  <c r="M4435" i="1" a="1"/>
  <c r="M4435" i="1" s="1"/>
  <c r="M4436" i="1" a="1"/>
  <c r="M4436" i="1" s="1"/>
  <c r="M4437" i="1" a="1"/>
  <c r="M4437" i="1" s="1"/>
  <c r="M4438" i="1" a="1"/>
  <c r="M4438" i="1" s="1"/>
  <c r="M4439" i="1" a="1"/>
  <c r="M4439" i="1" s="1"/>
  <c r="M4440" i="1" a="1"/>
  <c r="M4440" i="1" s="1"/>
  <c r="M4441" i="1" a="1"/>
  <c r="M4441" i="1" s="1"/>
  <c r="M4442" i="1" a="1"/>
  <c r="M4442" i="1" s="1"/>
  <c r="M4443" i="1" a="1"/>
  <c r="M4443" i="1" s="1"/>
  <c r="M4444" i="1" a="1"/>
  <c r="M4444" i="1" s="1"/>
  <c r="M4445" i="1" a="1"/>
  <c r="M4445" i="1" s="1"/>
  <c r="M4446" i="1" a="1"/>
  <c r="M4446" i="1" s="1"/>
  <c r="M4447" i="1" a="1"/>
  <c r="M4447" i="1" s="1"/>
  <c r="M4448" i="1" a="1"/>
  <c r="M4448" i="1" s="1"/>
  <c r="M4449" i="1" a="1"/>
  <c r="M4449" i="1" s="1"/>
  <c r="M4450" i="1" a="1"/>
  <c r="M4450" i="1" s="1"/>
  <c r="M4451" i="1" a="1"/>
  <c r="M4451" i="1" s="1"/>
  <c r="M4452" i="1" a="1"/>
  <c r="M4452" i="1" s="1"/>
  <c r="M4453" i="1" a="1"/>
  <c r="M4453" i="1" s="1"/>
  <c r="M4454" i="1" a="1"/>
  <c r="M4454" i="1" s="1"/>
  <c r="M4455" i="1" a="1"/>
  <c r="M4455" i="1" s="1"/>
  <c r="M4456" i="1" a="1"/>
  <c r="M4456" i="1" s="1"/>
  <c r="M4457" i="1" a="1"/>
  <c r="M4457" i="1" s="1"/>
  <c r="M4458" i="1" a="1"/>
  <c r="M4458" i="1" s="1"/>
  <c r="M4459" i="1" a="1"/>
  <c r="M4459" i="1" s="1"/>
  <c r="M4460" i="1" a="1"/>
  <c r="M4460" i="1" s="1"/>
  <c r="M4461" i="1" a="1"/>
  <c r="M4462" i="1" a="1"/>
  <c r="M4462" i="1" s="1"/>
  <c r="M4463" i="1" a="1"/>
  <c r="M4463" i="1" s="1"/>
  <c r="M4464" i="1" a="1"/>
  <c r="M4464" i="1" s="1"/>
  <c r="M4465" i="1" a="1"/>
  <c r="M4465" i="1" s="1"/>
  <c r="M4466" i="1" a="1"/>
  <c r="M4466" i="1" s="1"/>
  <c r="M4467" i="1" a="1"/>
  <c r="M4467" i="1" s="1"/>
  <c r="M4468" i="1" a="1"/>
  <c r="M4468" i="1" s="1"/>
  <c r="M4469" i="1" a="1"/>
  <c r="M4469" i="1" s="1"/>
  <c r="M4470" i="1" a="1"/>
  <c r="M4470" i="1" s="1"/>
  <c r="M4471" i="1" a="1"/>
  <c r="M4471" i="1" s="1"/>
  <c r="M4472" i="1" a="1"/>
  <c r="M4472" i="1" s="1"/>
  <c r="M4473" i="1" a="1"/>
  <c r="M4473" i="1" s="1"/>
  <c r="M4474" i="1" a="1"/>
  <c r="M4474" i="1" s="1"/>
  <c r="M4475" i="1" a="1"/>
  <c r="M4475" i="1" s="1"/>
  <c r="M4476" i="1" a="1"/>
  <c r="M4476" i="1" s="1"/>
  <c r="M4477" i="1" a="1"/>
  <c r="M4477" i="1" s="1"/>
  <c r="M4478" i="1" a="1"/>
  <c r="M4478" i="1" s="1"/>
  <c r="M4479" i="1" a="1"/>
  <c r="M4479" i="1" s="1"/>
  <c r="M4480" i="1" a="1"/>
  <c r="M4480" i="1" s="1"/>
  <c r="M4481" i="1" a="1"/>
  <c r="M4481" i="1" s="1"/>
  <c r="M4482" i="1" a="1"/>
  <c r="M4482" i="1" s="1"/>
  <c r="M4483" i="1" a="1"/>
  <c r="M4483" i="1" s="1"/>
  <c r="M4484" i="1" a="1"/>
  <c r="M4484" i="1" s="1"/>
  <c r="M4485" i="1" a="1"/>
  <c r="M4485" i="1" s="1"/>
  <c r="M4486" i="1" a="1"/>
  <c r="M4486" i="1" s="1"/>
  <c r="M4487" i="1" a="1"/>
  <c r="M4487" i="1" s="1"/>
  <c r="M4488" i="1" a="1"/>
  <c r="M4488" i="1" s="1"/>
  <c r="M4489" i="1" a="1"/>
  <c r="M4489" i="1" s="1"/>
  <c r="M4490" i="1" a="1"/>
  <c r="M4490" i="1" s="1"/>
  <c r="M4491" i="1" a="1"/>
  <c r="M4491" i="1" s="1"/>
  <c r="M4492" i="1" a="1"/>
  <c r="M4492" i="1" s="1"/>
  <c r="M4493" i="1" a="1"/>
  <c r="M4493" i="1" s="1"/>
  <c r="M4494" i="1" a="1"/>
  <c r="M4494" i="1" s="1"/>
  <c r="M4495" i="1" a="1"/>
  <c r="M4495" i="1" s="1"/>
  <c r="M4496" i="1" a="1"/>
  <c r="M4496" i="1" s="1"/>
  <c r="M4497" i="1" a="1"/>
  <c r="M4497" i="1" s="1"/>
  <c r="M4498" i="1" a="1"/>
  <c r="M4498" i="1" s="1"/>
  <c r="M4499" i="1" a="1"/>
  <c r="M4499" i="1" s="1"/>
  <c r="M4500" i="1" a="1"/>
  <c r="M4500" i="1" s="1"/>
  <c r="M4501" i="1" a="1"/>
  <c r="M4501" i="1" s="1"/>
  <c r="M4502" i="1" a="1"/>
  <c r="M4502" i="1" s="1"/>
  <c r="M4503" i="1" a="1"/>
  <c r="M4503" i="1" s="1"/>
  <c r="M4504" i="1" a="1"/>
  <c r="M4504" i="1" s="1"/>
  <c r="M4505" i="1" a="1"/>
  <c r="M4505" i="1" s="1"/>
  <c r="M4506" i="1" a="1"/>
  <c r="M4506" i="1" s="1"/>
  <c r="M4507" i="1" a="1"/>
  <c r="M4507" i="1" s="1"/>
  <c r="M4508" i="1" a="1"/>
  <c r="M4508" i="1" s="1"/>
  <c r="M4509" i="1" a="1"/>
  <c r="M4509" i="1" s="1"/>
  <c r="M4510" i="1" a="1"/>
  <c r="M4510" i="1" s="1"/>
  <c r="M4511" i="1" a="1"/>
  <c r="M4511" i="1" s="1"/>
  <c r="M4512" i="1" a="1"/>
  <c r="M4512" i="1" s="1"/>
  <c r="M4513" i="1" a="1"/>
  <c r="M4513" i="1" s="1"/>
  <c r="M4514" i="1" a="1"/>
  <c r="M4514" i="1" s="1"/>
  <c r="M4515" i="1" a="1"/>
  <c r="M4515" i="1" s="1"/>
  <c r="M4516" i="1" a="1"/>
  <c r="M4516" i="1" s="1"/>
  <c r="M4517" i="1" a="1"/>
  <c r="M4517" i="1" s="1"/>
  <c r="M4518" i="1" a="1"/>
  <c r="M4518" i="1" s="1"/>
  <c r="M4519" i="1" a="1"/>
  <c r="M4519" i="1" s="1"/>
  <c r="M4520" i="1" a="1"/>
  <c r="M4520" i="1" s="1"/>
  <c r="M4521" i="1" a="1"/>
  <c r="M4521" i="1" s="1"/>
  <c r="M4522" i="1" a="1"/>
  <c r="M4522" i="1" s="1"/>
  <c r="M4523" i="1" a="1"/>
  <c r="M4523" i="1" s="1"/>
  <c r="M4524" i="1" a="1"/>
  <c r="M4524" i="1" s="1"/>
  <c r="M4525" i="1" a="1"/>
  <c r="M4525" i="1" s="1"/>
  <c r="M4526" i="1" a="1"/>
  <c r="M4526" i="1" s="1"/>
  <c r="M4527" i="1" a="1"/>
  <c r="M4527" i="1" s="1"/>
  <c r="M4528" i="1" a="1"/>
  <c r="M4528" i="1" s="1"/>
  <c r="M4529" i="1" a="1"/>
  <c r="M4529" i="1" s="1"/>
  <c r="M4530" i="1" a="1"/>
  <c r="M4530" i="1" s="1"/>
  <c r="M4531" i="1" a="1"/>
  <c r="M4531" i="1" s="1"/>
  <c r="M4532" i="1" a="1"/>
  <c r="M4532" i="1" s="1"/>
  <c r="M4533" i="1" a="1"/>
  <c r="M4533" i="1" s="1"/>
  <c r="M4534" i="1" a="1"/>
  <c r="M4534" i="1" s="1"/>
  <c r="M4535" i="1" a="1"/>
  <c r="M4535" i="1" s="1"/>
  <c r="M4536" i="1" a="1"/>
  <c r="M4536" i="1" s="1"/>
  <c r="M4537" i="1" a="1"/>
  <c r="M4537" i="1" s="1"/>
  <c r="M4538" i="1" a="1"/>
  <c r="M4538" i="1" s="1"/>
  <c r="M4539" i="1" a="1"/>
  <c r="M4539" i="1" s="1"/>
  <c r="M4540" i="1" a="1"/>
  <c r="M4540" i="1" s="1"/>
  <c r="M4541" i="1" a="1"/>
  <c r="M4541" i="1" s="1"/>
  <c r="M4542" i="1" a="1"/>
  <c r="M4542" i="1" s="1"/>
  <c r="M4543" i="1" a="1"/>
  <c r="M4543" i="1" s="1"/>
  <c r="M4544" i="1" a="1"/>
  <c r="M4544" i="1" s="1"/>
  <c r="M4545" i="1" a="1"/>
  <c r="M4545" i="1" s="1"/>
  <c r="M4546" i="1" a="1"/>
  <c r="M4546" i="1" s="1"/>
  <c r="M4547" i="1" a="1"/>
  <c r="M4547" i="1" s="1"/>
  <c r="M4548" i="1" a="1"/>
  <c r="M4548" i="1" s="1"/>
  <c r="M4549" i="1" a="1"/>
  <c r="M4549" i="1" s="1"/>
  <c r="M4550" i="1" a="1"/>
  <c r="M4550" i="1" s="1"/>
  <c r="M4551" i="1" a="1"/>
  <c r="M4551" i="1" s="1"/>
  <c r="M4552" i="1" a="1"/>
  <c r="M4552" i="1" s="1"/>
  <c r="M4553" i="1" a="1"/>
  <c r="M4553" i="1" s="1"/>
  <c r="M4554" i="1" a="1"/>
  <c r="M4554" i="1" s="1"/>
  <c r="M4555" i="1" a="1"/>
  <c r="M4555" i="1" s="1"/>
  <c r="M4556" i="1" a="1"/>
  <c r="M4556" i="1" s="1"/>
  <c r="M4557" i="1" a="1"/>
  <c r="M4557" i="1" s="1"/>
  <c r="M4558" i="1" a="1"/>
  <c r="M4558" i="1" s="1"/>
  <c r="M4559" i="1" a="1"/>
  <c r="M4559" i="1" s="1"/>
  <c r="M4560" i="1" a="1"/>
  <c r="M4560" i="1" s="1"/>
  <c r="M4561" i="1" a="1"/>
  <c r="M4561" i="1" s="1"/>
  <c r="M4562" i="1" a="1"/>
  <c r="M4562" i="1" s="1"/>
  <c r="M4563" i="1" a="1"/>
  <c r="M4563" i="1" s="1"/>
  <c r="M4564" i="1" a="1"/>
  <c r="M4564" i="1" s="1"/>
  <c r="M4565" i="1" a="1"/>
  <c r="M4565" i="1" s="1"/>
  <c r="M4566" i="1" a="1"/>
  <c r="M4566" i="1" s="1"/>
  <c r="M4567" i="1" a="1"/>
  <c r="M4567" i="1" s="1"/>
  <c r="M4568" i="1" a="1"/>
  <c r="M4568" i="1" s="1"/>
  <c r="M4569" i="1" a="1"/>
  <c r="M4569" i="1" s="1"/>
  <c r="M4570" i="1" a="1"/>
  <c r="M4570" i="1" s="1"/>
  <c r="M4571" i="1" a="1"/>
  <c r="M4571" i="1" s="1"/>
  <c r="M4572" i="1" a="1"/>
  <c r="M4572" i="1" s="1"/>
  <c r="M4573" i="1" a="1"/>
  <c r="M4573" i="1"/>
  <c r="M4574" i="1" a="1"/>
  <c r="M4574" i="1" s="1"/>
  <c r="M4575" i="1" a="1"/>
  <c r="M4575" i="1" s="1"/>
  <c r="M4576" i="1" a="1"/>
  <c r="M4576" i="1" s="1"/>
  <c r="M4577" i="1" a="1"/>
  <c r="M4577" i="1" s="1"/>
  <c r="M4578" i="1" a="1"/>
  <c r="M4578" i="1" s="1"/>
  <c r="M4579" i="1" a="1"/>
  <c r="M4579" i="1" s="1"/>
  <c r="M4580" i="1" a="1"/>
  <c r="M4580" i="1" s="1"/>
  <c r="M4581" i="1" a="1"/>
  <c r="M4581" i="1" s="1"/>
  <c r="M4582" i="1" a="1"/>
  <c r="M4582" i="1" s="1"/>
  <c r="M4583" i="1" a="1"/>
  <c r="M4583" i="1" s="1"/>
  <c r="M4584" i="1" a="1"/>
  <c r="M4584" i="1" s="1"/>
  <c r="M4585" i="1" a="1"/>
  <c r="M4585" i="1" s="1"/>
  <c r="M4586" i="1" a="1"/>
  <c r="M4586" i="1" s="1"/>
  <c r="M4587" i="1" a="1"/>
  <c r="M4587" i="1" s="1"/>
  <c r="M4588" i="1" a="1"/>
  <c r="M4588" i="1" s="1"/>
  <c r="M4589" i="1" a="1"/>
  <c r="M4589" i="1" s="1"/>
  <c r="M4590" i="1" a="1"/>
  <c r="M4590" i="1" s="1"/>
  <c r="M4591" i="1" a="1"/>
  <c r="M4591" i="1" s="1"/>
  <c r="M4592" i="1" a="1"/>
  <c r="M4592" i="1" s="1"/>
  <c r="M4593" i="1" a="1"/>
  <c r="M4593" i="1" s="1"/>
  <c r="M4594" i="1" a="1"/>
  <c r="M4594" i="1" s="1"/>
  <c r="M4595" i="1" a="1"/>
  <c r="M4595" i="1" s="1"/>
  <c r="M4596" i="1" a="1"/>
  <c r="M4596" i="1" s="1"/>
  <c r="M4597" i="1" a="1"/>
  <c r="M4597" i="1" s="1"/>
  <c r="M4598" i="1" a="1"/>
  <c r="M4598" i="1" s="1"/>
  <c r="M4599" i="1" a="1"/>
  <c r="M4599" i="1" s="1"/>
  <c r="M4600" i="1" a="1"/>
  <c r="M4600" i="1" s="1"/>
  <c r="M4601" i="1" a="1"/>
  <c r="M4601" i="1" s="1"/>
  <c r="M4602" i="1" a="1"/>
  <c r="M4602" i="1" s="1"/>
  <c r="M4603" i="1" a="1"/>
  <c r="M4603" i="1" s="1"/>
  <c r="M4604" i="1" a="1"/>
  <c r="M4604" i="1" s="1"/>
  <c r="M4605" i="1" a="1"/>
  <c r="M4605" i="1" s="1"/>
  <c r="M4606" i="1" a="1"/>
  <c r="M4606" i="1" s="1"/>
  <c r="M4607" i="1" a="1"/>
  <c r="M4607" i="1" s="1"/>
  <c r="M4608" i="1" a="1"/>
  <c r="M4608" i="1" s="1"/>
  <c r="M4609" i="1" a="1"/>
  <c r="M4609" i="1" s="1"/>
  <c r="M4610" i="1" a="1"/>
  <c r="M4610" i="1" s="1"/>
  <c r="M4611" i="1" a="1"/>
  <c r="M4611" i="1" s="1"/>
  <c r="M4612" i="1" a="1"/>
  <c r="M4612" i="1" s="1"/>
  <c r="M4613" i="1" a="1"/>
  <c r="M4613" i="1" s="1"/>
  <c r="M4614" i="1" a="1"/>
  <c r="M4614" i="1" s="1"/>
  <c r="M4615" i="1" a="1"/>
  <c r="M4615" i="1" s="1"/>
  <c r="M4616" i="1" a="1"/>
  <c r="M4616" i="1" s="1"/>
  <c r="M4617" i="1" a="1"/>
  <c r="M4617" i="1" s="1"/>
  <c r="M4618" i="1" a="1"/>
  <c r="M4618" i="1" s="1"/>
  <c r="M4619" i="1" a="1"/>
  <c r="M4619" i="1" s="1"/>
  <c r="M4620" i="1" a="1"/>
  <c r="M4620" i="1" s="1"/>
  <c r="M4621" i="1" a="1"/>
  <c r="M4621" i="1" s="1"/>
  <c r="M4622" i="1" a="1"/>
  <c r="M4622" i="1" s="1"/>
  <c r="M4623" i="1" a="1"/>
  <c r="M4623" i="1" s="1"/>
  <c r="M4624" i="1" a="1"/>
  <c r="M4624" i="1" s="1"/>
  <c r="M4625" i="1" a="1"/>
  <c r="M4625" i="1" s="1"/>
  <c r="M4626" i="1" a="1"/>
  <c r="M4626" i="1" s="1"/>
  <c r="M4627" i="1" a="1"/>
  <c r="M4627" i="1" s="1"/>
  <c r="M4628" i="1" a="1"/>
  <c r="M4628" i="1" s="1"/>
  <c r="M4629" i="1" a="1"/>
  <c r="M4629" i="1" s="1"/>
  <c r="M4630" i="1" a="1"/>
  <c r="M4630" i="1" s="1"/>
  <c r="M4631" i="1" a="1"/>
  <c r="M4631" i="1" s="1"/>
  <c r="M4632" i="1" a="1"/>
  <c r="M4632" i="1" s="1"/>
  <c r="M4633" i="1" a="1"/>
  <c r="M4633" i="1" s="1"/>
  <c r="M4634" i="1" a="1"/>
  <c r="M4634" i="1" s="1"/>
  <c r="M4635" i="1" a="1"/>
  <c r="M4635" i="1" s="1"/>
  <c r="M4636" i="1" a="1"/>
  <c r="M4636" i="1" s="1"/>
  <c r="M4637" i="1" a="1"/>
  <c r="M4637" i="1" s="1"/>
  <c r="M4638" i="1" a="1"/>
  <c r="M4638" i="1" s="1"/>
  <c r="M4639" i="1" a="1"/>
  <c r="M4639" i="1" s="1"/>
  <c r="M4640" i="1" a="1"/>
  <c r="M4640" i="1" s="1"/>
  <c r="M4641" i="1" a="1"/>
  <c r="M4641" i="1" s="1"/>
  <c r="M4642" i="1" a="1"/>
  <c r="M4642" i="1" s="1"/>
  <c r="M4643" i="1" a="1"/>
  <c r="M4643" i="1" s="1"/>
  <c r="M4644" i="1" a="1"/>
  <c r="M4644" i="1" s="1"/>
  <c r="M4645" i="1" a="1"/>
  <c r="M4645" i="1" s="1"/>
  <c r="M4646" i="1" a="1"/>
  <c r="M4646" i="1" s="1"/>
  <c r="M4647" i="1" a="1"/>
  <c r="M4647" i="1" s="1"/>
  <c r="M4648" i="1" a="1"/>
  <c r="M4648" i="1" s="1"/>
  <c r="M4649" i="1" a="1"/>
  <c r="M4649" i="1" s="1"/>
  <c r="M4650" i="1" a="1"/>
  <c r="M4650" i="1" s="1"/>
  <c r="M4651" i="1" a="1"/>
  <c r="M4651" i="1" s="1"/>
  <c r="M4652" i="1" a="1"/>
  <c r="M4652" i="1" s="1"/>
  <c r="M4653" i="1" a="1"/>
  <c r="M4653" i="1" s="1"/>
  <c r="M4654" i="1" a="1"/>
  <c r="M4654" i="1" s="1"/>
  <c r="M4655" i="1" a="1"/>
  <c r="M4655" i="1"/>
  <c r="M4656" i="1" a="1"/>
  <c r="M4656" i="1" s="1"/>
  <c r="M4657" i="1" a="1"/>
  <c r="M4657" i="1" s="1"/>
  <c r="M4658" i="1" a="1"/>
  <c r="M4658" i="1" s="1"/>
  <c r="M4659" i="1" a="1"/>
  <c r="M4659" i="1" s="1"/>
  <c r="M4660" i="1" a="1"/>
  <c r="M4660" i="1" s="1"/>
  <c r="M4661" i="1" a="1"/>
  <c r="M4661" i="1" s="1"/>
  <c r="M4662" i="1" a="1"/>
  <c r="M4662" i="1" s="1"/>
  <c r="M4663" i="1" a="1"/>
  <c r="M4663" i="1" s="1"/>
  <c r="M4664" i="1" a="1"/>
  <c r="M4664" i="1" s="1"/>
  <c r="M4665" i="1" a="1"/>
  <c r="M4665" i="1" s="1"/>
  <c r="M4666" i="1" a="1"/>
  <c r="M4666" i="1" s="1"/>
  <c r="M4667" i="1" a="1"/>
  <c r="M4667" i="1" s="1"/>
  <c r="M4668" i="1" a="1"/>
  <c r="M4668" i="1" s="1"/>
  <c r="M4669" i="1" a="1"/>
  <c r="M4669" i="1" s="1"/>
  <c r="M4670" i="1" a="1"/>
  <c r="M4670" i="1" s="1"/>
  <c r="M4671" i="1" a="1"/>
  <c r="M4671" i="1" s="1"/>
  <c r="M4672" i="1" a="1"/>
  <c r="M4672" i="1" s="1"/>
  <c r="M4673" i="1" a="1"/>
  <c r="M4673" i="1" s="1"/>
  <c r="M4674" i="1" a="1"/>
  <c r="M4674" i="1" s="1"/>
  <c r="M4675" i="1" a="1"/>
  <c r="M4675" i="1" s="1"/>
  <c r="M4676" i="1" a="1"/>
  <c r="M4676" i="1" s="1"/>
  <c r="M4677" i="1" a="1"/>
  <c r="M4677" i="1" s="1"/>
  <c r="M4678" i="1" a="1"/>
  <c r="M4678" i="1" s="1"/>
  <c r="M4679" i="1" a="1"/>
  <c r="M4679" i="1" s="1"/>
  <c r="M4680" i="1" a="1"/>
  <c r="M4680" i="1" s="1"/>
  <c r="M4681" i="1" a="1"/>
  <c r="M4681" i="1" s="1"/>
  <c r="M4682" i="1" a="1"/>
  <c r="M4682" i="1" s="1"/>
  <c r="M4683" i="1" a="1"/>
  <c r="M4683" i="1" s="1"/>
  <c r="M4684" i="1" a="1"/>
  <c r="M4684" i="1" s="1"/>
  <c r="M4685" i="1" a="1"/>
  <c r="M4685" i="1" s="1"/>
  <c r="M4686" i="1" a="1"/>
  <c r="M4686" i="1" s="1"/>
  <c r="M4687" i="1" a="1"/>
  <c r="M4687" i="1" s="1"/>
  <c r="M4688" i="1" a="1"/>
  <c r="M4688" i="1" s="1"/>
  <c r="M4689" i="1" a="1"/>
  <c r="M4689" i="1" s="1"/>
  <c r="M4690" i="1" a="1"/>
  <c r="M4690" i="1" s="1"/>
  <c r="M4691" i="1" a="1"/>
  <c r="M4691" i="1" s="1"/>
  <c r="M4692" i="1" a="1"/>
  <c r="M4692" i="1" s="1"/>
  <c r="M4693" i="1" a="1"/>
  <c r="M4693" i="1" s="1"/>
  <c r="M4694" i="1" a="1"/>
  <c r="M4694" i="1" s="1"/>
  <c r="M4695" i="1" a="1"/>
  <c r="M4695" i="1" s="1"/>
  <c r="M4696" i="1" a="1"/>
  <c r="M4696" i="1" s="1"/>
  <c r="M4697" i="1" a="1"/>
  <c r="M4697" i="1" s="1"/>
  <c r="M4698" i="1" a="1"/>
  <c r="M4698" i="1" s="1"/>
  <c r="M4699" i="1" a="1"/>
  <c r="M4699" i="1" s="1"/>
  <c r="M4700" i="1" a="1"/>
  <c r="M4700" i="1" s="1"/>
  <c r="M4701" i="1" a="1"/>
  <c r="M4701" i="1" s="1"/>
  <c r="M4702" i="1" a="1"/>
  <c r="M4702" i="1" s="1"/>
  <c r="M4703" i="1" a="1"/>
  <c r="M4703" i="1" s="1"/>
  <c r="M4704" i="1" a="1"/>
  <c r="M4704" i="1" s="1"/>
  <c r="M4705" i="1" a="1"/>
  <c r="M4705" i="1" s="1"/>
  <c r="M4706" i="1" a="1"/>
  <c r="M4706" i="1" s="1"/>
  <c r="M4707" i="1" a="1"/>
  <c r="M4707" i="1" s="1"/>
  <c r="M4708" i="1" a="1"/>
  <c r="M4708" i="1" s="1"/>
  <c r="M4709" i="1" a="1"/>
  <c r="M4709" i="1" s="1"/>
  <c r="M4710" i="1" a="1"/>
  <c r="M4710" i="1" s="1"/>
  <c r="M4711" i="1" a="1"/>
  <c r="M4711" i="1" s="1"/>
  <c r="M4712" i="1" a="1"/>
  <c r="M4712" i="1" s="1"/>
  <c r="M4713" i="1" a="1"/>
  <c r="M4713" i="1" s="1"/>
  <c r="M4714" i="1" a="1"/>
  <c r="M4714" i="1" s="1"/>
  <c r="M4715" i="1" a="1"/>
  <c r="M4715" i="1" s="1"/>
  <c r="M4716" i="1" a="1"/>
  <c r="M4716" i="1" s="1"/>
  <c r="M4717" i="1" a="1"/>
  <c r="M4717" i="1" s="1"/>
  <c r="M4718" i="1" a="1"/>
  <c r="M4718" i="1" s="1"/>
  <c r="M4719" i="1" a="1"/>
  <c r="M4719" i="1" s="1"/>
  <c r="M4720" i="1" a="1"/>
  <c r="M4720" i="1" s="1"/>
  <c r="M4721" i="1" a="1"/>
  <c r="M4721" i="1" s="1"/>
  <c r="M4722" i="1" a="1"/>
  <c r="M4722" i="1" s="1"/>
  <c r="M4723" i="1" a="1"/>
  <c r="M4723" i="1" s="1"/>
  <c r="M4724" i="1" a="1"/>
  <c r="M4724" i="1" s="1"/>
  <c r="M4725" i="1" a="1"/>
  <c r="M4725" i="1" s="1"/>
  <c r="M4726" i="1" a="1"/>
  <c r="M4726" i="1" s="1"/>
  <c r="M4727" i="1" a="1"/>
  <c r="M4727" i="1" s="1"/>
  <c r="M4728" i="1" a="1"/>
  <c r="M4728" i="1" s="1"/>
  <c r="M4729" i="1" a="1"/>
  <c r="M4729" i="1" s="1"/>
  <c r="M4730" i="1" a="1"/>
  <c r="M4730" i="1" s="1"/>
  <c r="M4731" i="1" a="1"/>
  <c r="M4731" i="1" s="1"/>
  <c r="M4732" i="1" a="1"/>
  <c r="M4732" i="1" s="1"/>
  <c r="M4733" i="1" a="1"/>
  <c r="M4733" i="1" s="1"/>
  <c r="M4734" i="1" a="1"/>
  <c r="M4734" i="1" s="1"/>
  <c r="M4735" i="1" a="1"/>
  <c r="M4735" i="1" s="1"/>
  <c r="M4736" i="1" a="1"/>
  <c r="M4736" i="1" s="1"/>
  <c r="M4737" i="1" a="1"/>
  <c r="M4737" i="1" s="1"/>
  <c r="M4738" i="1" a="1"/>
  <c r="M4738" i="1" s="1"/>
  <c r="M4739" i="1" a="1"/>
  <c r="M4739" i="1" s="1"/>
  <c r="M4740" i="1" a="1"/>
  <c r="M4740" i="1" s="1"/>
  <c r="M4741" i="1" a="1"/>
  <c r="M4741" i="1" s="1"/>
  <c r="M4742" i="1" a="1"/>
  <c r="M4742" i="1" s="1"/>
  <c r="M4743" i="1" a="1"/>
  <c r="M4743" i="1" s="1"/>
  <c r="M4744" i="1" a="1"/>
  <c r="M4744" i="1" s="1"/>
  <c r="M4745" i="1" a="1"/>
  <c r="M4745" i="1" s="1"/>
  <c r="M4746" i="1" a="1"/>
  <c r="M4746" i="1" s="1"/>
  <c r="M4747" i="1" a="1"/>
  <c r="M4747" i="1" s="1"/>
  <c r="M4748" i="1" a="1"/>
  <c r="M4748" i="1" s="1"/>
  <c r="M4749" i="1" a="1"/>
  <c r="M4749" i="1" s="1"/>
  <c r="M4750" i="1" a="1"/>
  <c r="M4750" i="1" s="1"/>
  <c r="M4751" i="1" a="1"/>
  <c r="M4751" i="1" s="1"/>
  <c r="M4752" i="1" a="1"/>
  <c r="M4752" i="1" s="1"/>
  <c r="M4753" i="1" a="1"/>
  <c r="M4753" i="1" s="1"/>
  <c r="M4754" i="1" a="1"/>
  <c r="M4754" i="1" s="1"/>
  <c r="M4755" i="1" a="1"/>
  <c r="M4755" i="1" s="1"/>
  <c r="M4756" i="1" a="1"/>
  <c r="M4756" i="1" s="1"/>
  <c r="M4757" i="1" a="1"/>
  <c r="M4757" i="1" s="1"/>
  <c r="M4758" i="1" a="1"/>
  <c r="M4758" i="1" s="1"/>
  <c r="M4759" i="1" a="1"/>
  <c r="M4759" i="1" s="1"/>
  <c r="M4760" i="1" a="1"/>
  <c r="M4760" i="1" s="1"/>
  <c r="M4761" i="1" a="1"/>
  <c r="M4761" i="1" s="1"/>
  <c r="M4762" i="1" a="1"/>
  <c r="M4762" i="1" s="1"/>
  <c r="M4763" i="1" a="1"/>
  <c r="M4763" i="1" s="1"/>
  <c r="M4764" i="1" a="1"/>
  <c r="M4764" i="1" s="1"/>
  <c r="M4765" i="1" a="1"/>
  <c r="M4765" i="1" s="1"/>
  <c r="M4766" i="1" a="1"/>
  <c r="M4766" i="1" s="1"/>
  <c r="M4767" i="1" a="1"/>
  <c r="M4767" i="1" s="1"/>
  <c r="M4768" i="1" a="1"/>
  <c r="M4768" i="1" s="1"/>
  <c r="M4769" i="1" a="1"/>
  <c r="M4769" i="1" s="1"/>
  <c r="M4770" i="1" a="1"/>
  <c r="M4770" i="1" s="1"/>
  <c r="M4771" i="1" a="1"/>
  <c r="M4771" i="1" s="1"/>
  <c r="M4772" i="1" a="1"/>
  <c r="M4772" i="1" s="1"/>
  <c r="M4773" i="1" a="1"/>
  <c r="M4773" i="1" s="1"/>
  <c r="M4774" i="1" a="1"/>
  <c r="M4774" i="1" s="1"/>
  <c r="M4775" i="1" a="1"/>
  <c r="M4775" i="1" s="1"/>
  <c r="M4776" i="1" a="1"/>
  <c r="M4776" i="1" s="1"/>
  <c r="M4777" i="1" a="1"/>
  <c r="M4777" i="1" s="1"/>
  <c r="M4778" i="1" a="1"/>
  <c r="M4778" i="1" s="1"/>
  <c r="M4779" i="1" a="1"/>
  <c r="M4779" i="1" s="1"/>
  <c r="M4780" i="1" a="1"/>
  <c r="M4780" i="1" s="1"/>
  <c r="M4781" i="1" a="1"/>
  <c r="M4781" i="1" s="1"/>
  <c r="M4782" i="1" a="1"/>
  <c r="M4782" i="1" s="1"/>
  <c r="M4783" i="1" a="1"/>
  <c r="M4783" i="1" s="1"/>
  <c r="M4784" i="1" a="1"/>
  <c r="M4784" i="1" s="1"/>
  <c r="M4785" i="1" a="1"/>
  <c r="M4785" i="1" s="1"/>
  <c r="M4786" i="1" a="1"/>
  <c r="M4786" i="1" s="1"/>
  <c r="M4787" i="1" a="1"/>
  <c r="M4787" i="1" s="1"/>
  <c r="M4788" i="1" a="1"/>
  <c r="M4788" i="1" s="1"/>
  <c r="M4789" i="1" a="1"/>
  <c r="M4789" i="1" s="1"/>
  <c r="M4790" i="1" a="1"/>
  <c r="M4790" i="1" s="1"/>
  <c r="M4791" i="1" a="1"/>
  <c r="M4791" i="1" s="1"/>
  <c r="M4792" i="1" a="1"/>
  <c r="M4792" i="1" s="1"/>
  <c r="M4793" i="1" a="1"/>
  <c r="M4793" i="1" s="1"/>
  <c r="M4794" i="1" a="1"/>
  <c r="M4794" i="1" s="1"/>
  <c r="M4795" i="1" a="1"/>
  <c r="M4795" i="1" s="1"/>
  <c r="M4796" i="1" a="1"/>
  <c r="M4796" i="1" s="1"/>
  <c r="M4797" i="1" a="1"/>
  <c r="M4797" i="1" s="1"/>
  <c r="M4798" i="1" a="1"/>
  <c r="M4798" i="1" s="1"/>
  <c r="M4799" i="1" a="1"/>
  <c r="M4799" i="1"/>
  <c r="M4800" i="1" a="1"/>
  <c r="M4800" i="1" s="1"/>
  <c r="M4801" i="1" a="1"/>
  <c r="M4801" i="1" s="1"/>
  <c r="M4802" i="1" a="1"/>
  <c r="M4802" i="1" s="1"/>
  <c r="M4803" i="1" a="1"/>
  <c r="M4803" i="1" s="1"/>
  <c r="M4804" i="1" a="1"/>
  <c r="M4804" i="1" s="1"/>
  <c r="M4805" i="1" a="1"/>
  <c r="M4805" i="1" s="1"/>
  <c r="M4806" i="1" a="1"/>
  <c r="M4806" i="1" s="1"/>
  <c r="M4807" i="1" a="1"/>
  <c r="M4807" i="1" s="1"/>
  <c r="M4808" i="1" a="1"/>
  <c r="M4808" i="1" s="1"/>
  <c r="M4809" i="1" a="1"/>
  <c r="M4809" i="1" s="1"/>
  <c r="M4810" i="1" a="1"/>
  <c r="M4810" i="1" s="1"/>
  <c r="M4811" i="1" a="1"/>
  <c r="M4811" i="1" s="1"/>
  <c r="M4812" i="1" a="1"/>
  <c r="M4812" i="1" s="1"/>
  <c r="M4813" i="1" a="1"/>
  <c r="M4813" i="1" s="1"/>
  <c r="M4814" i="1" a="1"/>
  <c r="M4814" i="1" s="1"/>
  <c r="M4815" i="1" a="1"/>
  <c r="M4815" i="1" s="1"/>
  <c r="M4816" i="1" a="1"/>
  <c r="M4816" i="1" s="1"/>
  <c r="M4817" i="1" a="1"/>
  <c r="M4817" i="1" s="1"/>
  <c r="M4818" i="1" a="1"/>
  <c r="M4818" i="1" s="1"/>
  <c r="M4819" i="1" a="1"/>
  <c r="M4819" i="1" s="1"/>
  <c r="M4820" i="1" a="1"/>
  <c r="M4820" i="1" s="1"/>
  <c r="M4821" i="1" a="1"/>
  <c r="M4821" i="1" s="1"/>
  <c r="M4822" i="1" a="1"/>
  <c r="M4822" i="1" s="1"/>
  <c r="M4823" i="1" a="1"/>
  <c r="M4823" i="1" s="1"/>
  <c r="M4824" i="1" a="1"/>
  <c r="M4824" i="1" s="1"/>
  <c r="M4825" i="1" a="1"/>
  <c r="M4825" i="1" s="1"/>
  <c r="M4826" i="1" a="1"/>
  <c r="M4826" i="1" s="1"/>
  <c r="M4827" i="1" a="1"/>
  <c r="M4827" i="1" s="1"/>
  <c r="M4828" i="1" a="1"/>
  <c r="M4828" i="1" s="1"/>
  <c r="M4829" i="1" a="1"/>
  <c r="M4829" i="1" s="1"/>
  <c r="M4830" i="1" a="1"/>
  <c r="M4830" i="1" s="1"/>
  <c r="M4831" i="1" a="1"/>
  <c r="M4831" i="1" s="1"/>
  <c r="M4832" i="1" a="1"/>
  <c r="M4832" i="1" s="1"/>
  <c r="M4833" i="1" a="1"/>
  <c r="M4833" i="1" s="1"/>
  <c r="M4834" i="1" a="1"/>
  <c r="M4834" i="1" s="1"/>
  <c r="M4835" i="1" a="1"/>
  <c r="M4835" i="1" s="1"/>
  <c r="M4836" i="1" a="1"/>
  <c r="M4836" i="1" s="1"/>
  <c r="M4837" i="1" a="1"/>
  <c r="M4837" i="1" s="1"/>
  <c r="M4838" i="1" a="1"/>
  <c r="M4838" i="1" s="1"/>
  <c r="M4839" i="1" a="1"/>
  <c r="M4839" i="1" s="1"/>
  <c r="M4840" i="1" a="1"/>
  <c r="M4840" i="1" s="1"/>
  <c r="M4841" i="1" a="1"/>
  <c r="M4841" i="1" s="1"/>
  <c r="M4842" i="1" a="1"/>
  <c r="M4842" i="1" s="1"/>
  <c r="M4843" i="1" a="1"/>
  <c r="M4843" i="1" s="1"/>
  <c r="M4844" i="1" a="1"/>
  <c r="M4844" i="1" s="1"/>
  <c r="M4845" i="1" a="1"/>
  <c r="M4845" i="1" s="1"/>
  <c r="M4846" i="1" a="1"/>
  <c r="M4846" i="1" s="1"/>
  <c r="M4847" i="1" a="1"/>
  <c r="M4847" i="1" s="1"/>
  <c r="M4848" i="1" a="1"/>
  <c r="M4848" i="1" s="1"/>
  <c r="M4849" i="1" a="1"/>
  <c r="M4849" i="1" s="1"/>
  <c r="M4850" i="1" a="1"/>
  <c r="M4850" i="1" s="1"/>
  <c r="M4851" i="1" a="1"/>
  <c r="M4851" i="1" s="1"/>
  <c r="M4852" i="1" a="1"/>
  <c r="M4852" i="1" s="1"/>
  <c r="M4853" i="1" a="1"/>
  <c r="M4853" i="1" s="1"/>
  <c r="M4854" i="1" a="1"/>
  <c r="M4854" i="1" s="1"/>
  <c r="M4855" i="1" a="1"/>
  <c r="M4855" i="1" s="1"/>
  <c r="M4856" i="1" a="1"/>
  <c r="M4856" i="1" s="1"/>
  <c r="M4857" i="1" a="1"/>
  <c r="M4857" i="1" s="1"/>
  <c r="M4858" i="1" a="1"/>
  <c r="M4858" i="1" s="1"/>
  <c r="M4859" i="1" a="1"/>
  <c r="M4859" i="1" s="1"/>
  <c r="M4860" i="1" a="1"/>
  <c r="M4860" i="1" s="1"/>
  <c r="M4861" i="1" a="1"/>
  <c r="M4861" i="1" s="1"/>
  <c r="M4862" i="1" a="1"/>
  <c r="M4862" i="1" s="1"/>
  <c r="M4863" i="1" a="1"/>
  <c r="M4863" i="1" s="1"/>
  <c r="M4864" i="1" a="1"/>
  <c r="M4864" i="1" s="1"/>
  <c r="M4865" i="1" a="1"/>
  <c r="M4865" i="1" s="1"/>
  <c r="M4866" i="1" a="1"/>
  <c r="M4866" i="1" s="1"/>
  <c r="M4867" i="1" a="1"/>
  <c r="M4867" i="1" s="1"/>
  <c r="M4868" i="1" a="1"/>
  <c r="M4868" i="1" s="1"/>
  <c r="M4869" i="1" a="1"/>
  <c r="M4869" i="1" s="1"/>
  <c r="M4870" i="1" a="1"/>
  <c r="M4870" i="1" s="1"/>
  <c r="M4871" i="1" a="1"/>
  <c r="M4871" i="1" s="1"/>
  <c r="M4872" i="1" a="1"/>
  <c r="M4872" i="1" s="1"/>
  <c r="M4873" i="1" a="1"/>
  <c r="M4873" i="1" s="1"/>
  <c r="M4874" i="1" a="1"/>
  <c r="M4874" i="1" s="1"/>
  <c r="M4875" i="1" a="1"/>
  <c r="M4875" i="1" s="1"/>
  <c r="M4876" i="1" a="1"/>
  <c r="M4876" i="1" s="1"/>
  <c r="M4877" i="1" a="1"/>
  <c r="M4877" i="1" s="1"/>
  <c r="M4878" i="1" a="1"/>
  <c r="M4878" i="1" s="1"/>
  <c r="M4879" i="1" a="1"/>
  <c r="M4879" i="1" s="1"/>
  <c r="M4880" i="1" a="1"/>
  <c r="M4880" i="1" s="1"/>
  <c r="M4881" i="1" a="1"/>
  <c r="M4881" i="1" s="1"/>
  <c r="M4882" i="1" a="1"/>
  <c r="M4882" i="1" s="1"/>
  <c r="M4883" i="1" a="1"/>
  <c r="M4883" i="1" s="1"/>
  <c r="M4884" i="1" a="1"/>
  <c r="M4884" i="1" s="1"/>
  <c r="M4885" i="1" a="1"/>
  <c r="M4885" i="1" s="1"/>
  <c r="M4886" i="1" a="1"/>
  <c r="M4886" i="1" s="1"/>
  <c r="M4887" i="1" a="1"/>
  <c r="M4887" i="1" s="1"/>
  <c r="M4888" i="1" a="1"/>
  <c r="M4888" i="1" s="1"/>
  <c r="M4889" i="1" a="1"/>
  <c r="M4889" i="1" s="1"/>
  <c r="M4890" i="1" a="1"/>
  <c r="M4890" i="1" s="1"/>
  <c r="M4891" i="1" a="1"/>
  <c r="M4891" i="1" s="1"/>
  <c r="M4892" i="1" a="1"/>
  <c r="M4892" i="1" s="1"/>
  <c r="M4893" i="1" a="1"/>
  <c r="M4893" i="1" s="1"/>
  <c r="M4894" i="1" a="1"/>
  <c r="M4894" i="1" s="1"/>
  <c r="M4895" i="1" a="1"/>
  <c r="M4895" i="1" s="1"/>
  <c r="M4896" i="1" a="1"/>
  <c r="M4896" i="1" s="1"/>
  <c r="M4897" i="1" a="1"/>
  <c r="M4897" i="1" s="1"/>
  <c r="M4898" i="1" a="1"/>
  <c r="M4898" i="1" s="1"/>
  <c r="M4899" i="1" a="1"/>
  <c r="M4899" i="1" s="1"/>
  <c r="M4900" i="1" a="1"/>
  <c r="M4900" i="1" s="1"/>
  <c r="M4901" i="1" a="1"/>
  <c r="M4901" i="1" s="1"/>
  <c r="M4902" i="1" a="1"/>
  <c r="M4902" i="1" s="1"/>
  <c r="M4903" i="1" a="1"/>
  <c r="M4903" i="1" s="1"/>
  <c r="M4904" i="1" a="1"/>
  <c r="M4904" i="1" s="1"/>
  <c r="M4905" i="1" a="1"/>
  <c r="M4905" i="1" s="1"/>
  <c r="M4906" i="1" a="1"/>
  <c r="M4906" i="1" s="1"/>
  <c r="M4907" i="1" a="1"/>
  <c r="M4907" i="1" s="1"/>
  <c r="M4908" i="1" a="1"/>
  <c r="M4908" i="1" s="1"/>
  <c r="M4909" i="1" a="1"/>
  <c r="M4909" i="1" s="1"/>
  <c r="M4910" i="1" a="1"/>
  <c r="M4910" i="1" s="1"/>
  <c r="M4911" i="1" a="1"/>
  <c r="M4911" i="1" s="1"/>
  <c r="M4912" i="1" a="1"/>
  <c r="M4912" i="1" s="1"/>
  <c r="M4913" i="1" a="1"/>
  <c r="M4913" i="1" s="1"/>
  <c r="M4914" i="1" a="1"/>
  <c r="M4914" i="1" s="1"/>
  <c r="M4915" i="1" a="1"/>
  <c r="M4915" i="1" s="1"/>
  <c r="M4916" i="1" a="1"/>
  <c r="M4916" i="1" s="1"/>
  <c r="M4917" i="1" a="1"/>
  <c r="M4917" i="1" s="1"/>
  <c r="M4918" i="1" a="1"/>
  <c r="M4918" i="1" s="1"/>
  <c r="M4919" i="1" a="1"/>
  <c r="M4919" i="1" s="1"/>
  <c r="M4920" i="1" a="1"/>
  <c r="M4920" i="1" s="1"/>
  <c r="M4921" i="1" a="1"/>
  <c r="M4921" i="1" s="1"/>
  <c r="M4922" i="1" a="1"/>
  <c r="M4922" i="1" s="1"/>
  <c r="M4923" i="1" a="1"/>
  <c r="M4923" i="1" s="1"/>
  <c r="M4924" i="1" a="1"/>
  <c r="M4924" i="1" s="1"/>
  <c r="M4925" i="1" a="1"/>
  <c r="M4925" i="1" s="1"/>
  <c r="M4926" i="1" a="1"/>
  <c r="M4926" i="1" s="1"/>
  <c r="M4927" i="1" a="1"/>
  <c r="M4927" i="1" s="1"/>
  <c r="M4928" i="1" a="1"/>
  <c r="M4928" i="1" s="1"/>
  <c r="M4929" i="1" a="1"/>
  <c r="M4929" i="1" s="1"/>
  <c r="M4930" i="1" a="1"/>
  <c r="M4930" i="1" s="1"/>
  <c r="M4931" i="1" a="1"/>
  <c r="M4931" i="1" s="1"/>
  <c r="M4932" i="1" a="1"/>
  <c r="M4932" i="1" s="1"/>
  <c r="M4933" i="1" a="1"/>
  <c r="M4933" i="1" s="1"/>
  <c r="M4934" i="1" a="1"/>
  <c r="M4934" i="1" s="1"/>
  <c r="M4935" i="1" a="1"/>
  <c r="M4935" i="1" s="1"/>
  <c r="M4936" i="1" a="1"/>
  <c r="M4936" i="1" s="1"/>
  <c r="M4937" i="1" a="1"/>
  <c r="M4937" i="1" s="1"/>
  <c r="M4938" i="1" a="1"/>
  <c r="M4938" i="1" s="1"/>
  <c r="M4939" i="1" a="1"/>
  <c r="M4939" i="1" s="1"/>
  <c r="M4940" i="1" a="1"/>
  <c r="M4940" i="1" s="1"/>
  <c r="M4941" i="1" a="1"/>
  <c r="M4941" i="1" s="1"/>
  <c r="M4942" i="1" a="1"/>
  <c r="M4942" i="1" s="1"/>
  <c r="M4943" i="1" a="1"/>
  <c r="M4943" i="1" s="1"/>
  <c r="M4944" i="1" a="1"/>
  <c r="M4944" i="1" s="1"/>
  <c r="M4945" i="1" a="1"/>
  <c r="M4945" i="1" s="1"/>
  <c r="M4946" i="1" a="1"/>
  <c r="M4946" i="1" s="1"/>
  <c r="M4947" i="1" a="1"/>
  <c r="M4947" i="1" s="1"/>
  <c r="M4948" i="1" a="1"/>
  <c r="M4948" i="1"/>
  <c r="M4949" i="1" a="1"/>
  <c r="M4949" i="1" s="1"/>
  <c r="M4950" i="1" a="1"/>
  <c r="M4950" i="1"/>
  <c r="M4951" i="1" a="1"/>
  <c r="M4951" i="1" s="1"/>
  <c r="M4952" i="1" a="1"/>
  <c r="M4952" i="1" s="1"/>
  <c r="M4953" i="1" a="1"/>
  <c r="M4953" i="1" s="1"/>
  <c r="M4954" i="1" a="1"/>
  <c r="M4954" i="1" s="1"/>
  <c r="M4955" i="1" a="1"/>
  <c r="M4955" i="1" s="1"/>
  <c r="M4956" i="1" a="1"/>
  <c r="M4956" i="1" s="1"/>
  <c r="M4957" i="1" a="1"/>
  <c r="M4957" i="1" s="1"/>
  <c r="M4958" i="1" a="1"/>
  <c r="M4958" i="1" s="1"/>
  <c r="M4959" i="1" a="1"/>
  <c r="M4959" i="1" s="1"/>
  <c r="M4960" i="1" a="1"/>
  <c r="M4960" i="1" s="1"/>
  <c r="M4961" i="1" a="1"/>
  <c r="M4961" i="1" s="1"/>
  <c r="M4962" i="1" a="1"/>
  <c r="M4962" i="1" s="1"/>
  <c r="M4963" i="1" a="1"/>
  <c r="M4963" i="1" s="1"/>
  <c r="M4964" i="1" a="1"/>
  <c r="M4964" i="1" s="1"/>
  <c r="M4965" i="1" a="1"/>
  <c r="M4965" i="1" s="1"/>
  <c r="M4966" i="1" a="1"/>
  <c r="M4966" i="1" s="1"/>
  <c r="M4967" i="1" a="1"/>
  <c r="M4967" i="1" s="1"/>
  <c r="M4968" i="1" a="1"/>
  <c r="M4968" i="1" s="1"/>
  <c r="M4969" i="1" a="1"/>
  <c r="M4969" i="1" s="1"/>
  <c r="M4970" i="1" a="1"/>
  <c r="M4970" i="1" s="1"/>
  <c r="M4971" i="1" a="1"/>
  <c r="M4971" i="1" s="1"/>
  <c r="M4972" i="1" a="1"/>
  <c r="M4972" i="1" s="1"/>
  <c r="M4973" i="1" a="1"/>
  <c r="M4973" i="1" s="1"/>
  <c r="M4974" i="1" a="1"/>
  <c r="M4974" i="1" s="1"/>
  <c r="M4975" i="1" a="1"/>
  <c r="M4975" i="1" s="1"/>
  <c r="M4976" i="1" a="1"/>
  <c r="M4976" i="1" s="1"/>
  <c r="M4977" i="1" a="1"/>
  <c r="M4977" i="1" s="1"/>
  <c r="M4978" i="1" a="1"/>
  <c r="M4978" i="1" s="1"/>
  <c r="M4979" i="1" a="1"/>
  <c r="M4979" i="1" s="1"/>
  <c r="M4980" i="1" a="1"/>
  <c r="M4980" i="1" s="1"/>
  <c r="M4981" i="1" a="1"/>
  <c r="M4981" i="1" s="1"/>
  <c r="M4982" i="1" a="1"/>
  <c r="M4982" i="1" s="1"/>
  <c r="M4983" i="1" a="1"/>
  <c r="M4983" i="1" s="1"/>
  <c r="M4984" i="1" a="1"/>
  <c r="M4984" i="1" s="1"/>
  <c r="M4985" i="1" a="1"/>
  <c r="M4985" i="1" s="1"/>
  <c r="M4986" i="1" a="1"/>
  <c r="M4986" i="1" s="1"/>
  <c r="M4987" i="1" a="1"/>
  <c r="M4987" i="1" s="1"/>
  <c r="M4988" i="1" a="1"/>
  <c r="M4988" i="1" s="1"/>
  <c r="M4989" i="1" a="1"/>
  <c r="M4989" i="1" s="1"/>
  <c r="M4990" i="1" a="1"/>
  <c r="M4990" i="1" s="1"/>
  <c r="M4991" i="1" a="1"/>
  <c r="M4991" i="1" s="1"/>
  <c r="M4992" i="1" a="1"/>
  <c r="M4992" i="1" s="1"/>
  <c r="M4993" i="1" a="1"/>
  <c r="M4993" i="1" s="1"/>
  <c r="M4994" i="1" a="1"/>
  <c r="M4994" i="1" s="1"/>
  <c r="M4995" i="1" a="1"/>
  <c r="M4995" i="1" s="1"/>
  <c r="M4996" i="1" a="1"/>
  <c r="M4996" i="1" s="1"/>
  <c r="M4997" i="1" a="1"/>
  <c r="M4997" i="1" s="1"/>
  <c r="M4998" i="1" a="1"/>
  <c r="M4998" i="1" s="1"/>
  <c r="M4999" i="1" a="1"/>
  <c r="M4999" i="1" s="1"/>
  <c r="M5000" i="1" a="1"/>
  <c r="M5000" i="1" s="1"/>
  <c r="M5001" i="1" a="1"/>
  <c r="M5001" i="1" s="1"/>
  <c r="M5002" i="1" a="1"/>
  <c r="M5002" i="1" s="1"/>
  <c r="M5003" i="1" a="1"/>
  <c r="M5003" i="1" s="1"/>
  <c r="M5004" i="1" a="1"/>
  <c r="M5004" i="1" s="1"/>
  <c r="M5005" i="1" a="1"/>
  <c r="M5005" i="1" s="1"/>
  <c r="M5006" i="1" a="1"/>
  <c r="M5006" i="1" s="1"/>
  <c r="M5007" i="1" a="1"/>
  <c r="M5007" i="1" s="1"/>
  <c r="M5008" i="1" a="1"/>
  <c r="M5008" i="1" s="1"/>
  <c r="M5009" i="1" a="1"/>
  <c r="M5009" i="1" s="1"/>
  <c r="M5010" i="1" a="1"/>
  <c r="M5010" i="1" s="1"/>
  <c r="M5011" i="1" a="1"/>
  <c r="M5011" i="1" s="1"/>
  <c r="M5012" i="1" a="1"/>
  <c r="M5012" i="1" s="1"/>
  <c r="M5013" i="1" a="1"/>
  <c r="M5013" i="1" s="1"/>
  <c r="M5014" i="1" a="1"/>
  <c r="M5014" i="1" s="1"/>
  <c r="M5015" i="1" a="1"/>
  <c r="M5015" i="1" s="1"/>
  <c r="M5016" i="1" a="1"/>
  <c r="M5016" i="1" s="1"/>
  <c r="M5017" i="1" a="1"/>
  <c r="M5017" i="1" s="1"/>
  <c r="M5018" i="1" a="1"/>
  <c r="M5018" i="1" s="1"/>
  <c r="M5019" i="1" a="1"/>
  <c r="M5019" i="1" s="1"/>
  <c r="M5020" i="1" a="1"/>
  <c r="M5020" i="1" s="1"/>
  <c r="M5021" i="1" a="1"/>
  <c r="M5021" i="1" s="1"/>
  <c r="M5022" i="1" a="1"/>
  <c r="M5022" i="1" s="1"/>
  <c r="M5023" i="1" a="1"/>
  <c r="M5023" i="1" s="1"/>
  <c r="M5024" i="1" a="1"/>
  <c r="M5024" i="1" s="1"/>
  <c r="M5025" i="1" a="1"/>
  <c r="M5025" i="1" s="1"/>
  <c r="M5026" i="1" a="1"/>
  <c r="M5026" i="1" s="1"/>
  <c r="M5027" i="1" a="1"/>
  <c r="M5027" i="1" s="1"/>
  <c r="M5028" i="1" a="1"/>
  <c r="M5028" i="1" s="1"/>
  <c r="M5029" i="1" a="1"/>
  <c r="M5029" i="1" s="1"/>
  <c r="M5030" i="1" a="1"/>
  <c r="M5030" i="1" s="1"/>
  <c r="M5031" i="1" a="1"/>
  <c r="M5031" i="1" s="1"/>
  <c r="M5032" i="1" a="1"/>
  <c r="M5032" i="1" s="1"/>
  <c r="M5033" i="1" a="1"/>
  <c r="M5033" i="1" s="1"/>
  <c r="M5034" i="1" a="1"/>
  <c r="M5034" i="1" s="1"/>
  <c r="M5035" i="1" a="1"/>
  <c r="M5035" i="1" s="1"/>
  <c r="M5036" i="1" a="1"/>
  <c r="M5036" i="1" s="1"/>
  <c r="M5037" i="1" a="1"/>
  <c r="M5037" i="1" s="1"/>
  <c r="M5038" i="1" a="1"/>
  <c r="M5038" i="1" s="1"/>
  <c r="M5039" i="1" a="1"/>
  <c r="M5039" i="1" s="1"/>
  <c r="M5040" i="1" a="1"/>
  <c r="M5040" i="1" s="1"/>
  <c r="M5041" i="1" a="1"/>
  <c r="M5041" i="1" s="1"/>
  <c r="M5042" i="1" a="1"/>
  <c r="M5042" i="1" s="1"/>
  <c r="M5043" i="1" a="1"/>
  <c r="M5043" i="1" s="1"/>
  <c r="M5044" i="1" a="1"/>
  <c r="M5044" i="1" s="1"/>
  <c r="M5045" i="1" a="1"/>
  <c r="M5045" i="1" s="1"/>
  <c r="M5046" i="1" a="1"/>
  <c r="M5046" i="1" s="1"/>
  <c r="M5047" i="1" a="1"/>
  <c r="M5047" i="1" s="1"/>
  <c r="M5048" i="1" a="1"/>
  <c r="M5048" i="1" s="1"/>
  <c r="M5049" i="1" a="1"/>
  <c r="M5049" i="1" s="1"/>
  <c r="M5050" i="1" a="1"/>
  <c r="M5050" i="1" s="1"/>
  <c r="M5051" i="1" a="1"/>
  <c r="M5051" i="1" s="1"/>
  <c r="M5052" i="1" a="1"/>
  <c r="M5052" i="1" s="1"/>
  <c r="M5053" i="1" a="1"/>
  <c r="M5053" i="1" s="1"/>
  <c r="M5054" i="1" a="1"/>
  <c r="M5054" i="1" s="1"/>
  <c r="M5055" i="1" a="1"/>
  <c r="M5055" i="1" s="1"/>
  <c r="M5056" i="1" a="1"/>
  <c r="M5056" i="1" s="1"/>
  <c r="M5057" i="1" a="1"/>
  <c r="M5057" i="1" s="1"/>
  <c r="M5058" i="1" a="1"/>
  <c r="M5058" i="1" s="1"/>
  <c r="M5059" i="1" a="1"/>
  <c r="M5059" i="1" s="1"/>
  <c r="M5060" i="1" a="1"/>
  <c r="M5060" i="1" s="1"/>
  <c r="M5061" i="1" a="1"/>
  <c r="M5061" i="1" s="1"/>
  <c r="M5062" i="1" a="1"/>
  <c r="M5062" i="1" s="1"/>
  <c r="M5063" i="1" a="1"/>
  <c r="M5063" i="1" s="1"/>
  <c r="M5064" i="1" a="1"/>
  <c r="M5064" i="1" s="1"/>
  <c r="M5065" i="1" a="1"/>
  <c r="M5065" i="1" s="1"/>
  <c r="M5066" i="1" a="1"/>
  <c r="M5067" i="1" a="1"/>
  <c r="M5067" i="1" s="1"/>
  <c r="M5068" i="1" a="1"/>
  <c r="M5068" i="1" s="1"/>
  <c r="M5069" i="1" a="1"/>
  <c r="M5069" i="1" s="1"/>
  <c r="M5070" i="1" a="1"/>
  <c r="M5070" i="1" s="1"/>
  <c r="M5071" i="1" a="1"/>
  <c r="M5071" i="1" s="1"/>
  <c r="M5072" i="1" a="1"/>
  <c r="M5072" i="1" s="1"/>
  <c r="M5073" i="1" a="1"/>
  <c r="M5073" i="1" s="1"/>
  <c r="M5074" i="1" a="1"/>
  <c r="M5074" i="1" s="1"/>
  <c r="M5075" i="1" a="1"/>
  <c r="M5075" i="1" s="1"/>
  <c r="M5076" i="1" a="1"/>
  <c r="M5076" i="1" s="1"/>
  <c r="M5077" i="1" a="1"/>
  <c r="M5077" i="1" s="1"/>
  <c r="M5078" i="1" a="1"/>
  <c r="M5078" i="1" s="1"/>
  <c r="M5079" i="1" a="1"/>
  <c r="M5079" i="1" s="1"/>
  <c r="M5080" i="1" a="1"/>
  <c r="M5080" i="1" s="1"/>
  <c r="M5081" i="1" a="1"/>
  <c r="M5081" i="1" s="1"/>
  <c r="M5082" i="1" a="1"/>
  <c r="M5082" i="1" s="1"/>
  <c r="M5083" i="1" a="1"/>
  <c r="M5083" i="1" s="1"/>
  <c r="M5084" i="1" a="1"/>
  <c r="M5084" i="1" s="1"/>
  <c r="M5085" i="1" a="1"/>
  <c r="M5085" i="1" s="1"/>
  <c r="M5086" i="1" a="1"/>
  <c r="M5086" i="1" s="1"/>
  <c r="M5087" i="1" a="1"/>
  <c r="M5087" i="1" s="1"/>
  <c r="M5088" i="1" a="1"/>
  <c r="M5088" i="1" s="1"/>
  <c r="M5089" i="1" a="1"/>
  <c r="M5089" i="1" s="1"/>
  <c r="M5090" i="1" a="1"/>
  <c r="M5090" i="1" s="1"/>
  <c r="M5091" i="1" a="1"/>
  <c r="M5091" i="1" s="1"/>
  <c r="M5092" i="1" a="1"/>
  <c r="M5092" i="1" s="1"/>
  <c r="M5093" i="1" a="1"/>
  <c r="M5093" i="1" s="1"/>
  <c r="M5094" i="1" a="1"/>
  <c r="M5094" i="1" s="1"/>
  <c r="M5095" i="1" a="1"/>
  <c r="M5095" i="1" s="1"/>
  <c r="M5096" i="1" a="1"/>
  <c r="M5096" i="1" s="1"/>
  <c r="M5097" i="1" a="1"/>
  <c r="M5097" i="1" s="1"/>
  <c r="M5098" i="1" a="1"/>
  <c r="M5098" i="1" s="1"/>
  <c r="M5099" i="1" a="1"/>
  <c r="M5099" i="1" s="1"/>
  <c r="M5100" i="1" a="1"/>
  <c r="M5100" i="1" s="1"/>
  <c r="M5101" i="1" a="1"/>
  <c r="M5101" i="1" s="1"/>
  <c r="M5102" i="1" a="1"/>
  <c r="M5102" i="1" s="1"/>
  <c r="M5103" i="1" a="1"/>
  <c r="M5103" i="1" s="1"/>
  <c r="M5104" i="1" a="1"/>
  <c r="M5104" i="1" s="1"/>
  <c r="M5105" i="1" a="1"/>
  <c r="M5105" i="1" s="1"/>
  <c r="M5106" i="1" a="1"/>
  <c r="M5106" i="1" s="1"/>
  <c r="M5107" i="1" a="1"/>
  <c r="M5107" i="1" s="1"/>
  <c r="M5108" i="1" a="1"/>
  <c r="M5108" i="1" s="1"/>
  <c r="M5109" i="1" a="1"/>
  <c r="M5109" i="1" s="1"/>
  <c r="M5110" i="1" a="1"/>
  <c r="M5110" i="1" s="1"/>
  <c r="M5111" i="1" a="1"/>
  <c r="M5111" i="1" s="1"/>
  <c r="M5112" i="1" a="1"/>
  <c r="M5112" i="1" s="1"/>
  <c r="M5113" i="1" a="1"/>
  <c r="M5113" i="1" s="1"/>
  <c r="M5114" i="1" a="1"/>
  <c r="M5114" i="1" s="1"/>
  <c r="M5115" i="1" a="1"/>
  <c r="M5115" i="1" s="1"/>
  <c r="M5116" i="1" a="1"/>
  <c r="M5116" i="1" s="1"/>
  <c r="M5117" i="1" a="1"/>
  <c r="M5117" i="1" s="1"/>
  <c r="M5118" i="1" a="1"/>
  <c r="M5118" i="1" s="1"/>
  <c r="M5119" i="1" a="1"/>
  <c r="M5119" i="1" s="1"/>
  <c r="M5120" i="1" a="1"/>
  <c r="M5120" i="1" s="1"/>
  <c r="M5121" i="1" a="1"/>
  <c r="M5121" i="1" s="1"/>
  <c r="M5122" i="1" a="1"/>
  <c r="M5122" i="1" s="1"/>
  <c r="M5123" i="1" a="1"/>
  <c r="M5123" i="1" s="1"/>
  <c r="M5124" i="1" a="1"/>
  <c r="M5124" i="1" s="1"/>
  <c r="M5125" i="1" a="1"/>
  <c r="M5125" i="1" s="1"/>
  <c r="M5126" i="1" a="1"/>
  <c r="M5126" i="1" s="1"/>
  <c r="M5127" i="1" a="1"/>
  <c r="M5127" i="1" s="1"/>
  <c r="M5128" i="1" a="1"/>
  <c r="M5128" i="1" s="1"/>
  <c r="M5129" i="1" a="1"/>
  <c r="M5129" i="1" s="1"/>
  <c r="M5130" i="1" a="1"/>
  <c r="M5130" i="1" s="1"/>
  <c r="M5131" i="1" a="1"/>
  <c r="M5131" i="1" s="1"/>
  <c r="M5132" i="1" a="1"/>
  <c r="M5132" i="1" s="1"/>
  <c r="M5133" i="1" a="1"/>
  <c r="M5133" i="1" s="1"/>
  <c r="M5134" i="1" a="1"/>
  <c r="M5134" i="1" s="1"/>
  <c r="M5135" i="1" a="1"/>
  <c r="M5135" i="1" s="1"/>
  <c r="M5136" i="1" a="1"/>
  <c r="M5136" i="1" s="1"/>
  <c r="M5137" i="1" a="1"/>
  <c r="M5137" i="1" s="1"/>
  <c r="M5138" i="1" a="1"/>
  <c r="M5138" i="1" s="1"/>
  <c r="M5139" i="1" a="1"/>
  <c r="M5139" i="1" s="1"/>
  <c r="M5140" i="1" a="1"/>
  <c r="M5140" i="1" s="1"/>
  <c r="M5141" i="1" a="1"/>
  <c r="M5141" i="1" s="1"/>
  <c r="M5142" i="1" a="1"/>
  <c r="M5142" i="1" s="1"/>
  <c r="M5143" i="1" a="1"/>
  <c r="M5143" i="1" s="1"/>
  <c r="M5144" i="1" a="1"/>
  <c r="M5144" i="1" s="1"/>
  <c r="M5145" i="1" a="1"/>
  <c r="M5145" i="1" s="1"/>
  <c r="M5146" i="1" a="1"/>
  <c r="M5146" i="1" s="1"/>
  <c r="M5147" i="1" a="1"/>
  <c r="M5147" i="1" s="1"/>
  <c r="M5148" i="1" a="1"/>
  <c r="M5148" i="1" s="1"/>
  <c r="M5149" i="1" a="1"/>
  <c r="M5149" i="1" s="1"/>
  <c r="M5150" i="1" a="1"/>
  <c r="M5150" i="1" s="1"/>
  <c r="M5151" i="1" a="1"/>
  <c r="M5151" i="1" s="1"/>
  <c r="M5152" i="1" a="1"/>
  <c r="M5152" i="1" s="1"/>
  <c r="M5153" i="1" a="1"/>
  <c r="M5153" i="1" s="1"/>
  <c r="M5154" i="1" a="1"/>
  <c r="M5154" i="1" s="1"/>
  <c r="M5155" i="1" a="1"/>
  <c r="M5155" i="1" s="1"/>
  <c r="M5156" i="1" a="1"/>
  <c r="M5156" i="1" s="1"/>
  <c r="M5157" i="1" a="1"/>
  <c r="M5157" i="1" s="1"/>
  <c r="M5158" i="1" a="1"/>
  <c r="M5158" i="1" s="1"/>
  <c r="M5159" i="1" a="1"/>
  <c r="M5159" i="1" s="1"/>
  <c r="M5160" i="1" a="1"/>
  <c r="M5160" i="1" s="1"/>
  <c r="M5161" i="1" a="1"/>
  <c r="M5161" i="1" s="1"/>
  <c r="M5162" i="1" a="1"/>
  <c r="M5162" i="1" s="1"/>
  <c r="M5163" i="1" a="1"/>
  <c r="M5163" i="1" s="1"/>
  <c r="M5164" i="1" a="1"/>
  <c r="M5164" i="1" s="1"/>
  <c r="M5165" i="1" a="1"/>
  <c r="M5165" i="1" s="1"/>
  <c r="M5166" i="1" a="1"/>
  <c r="M5166" i="1" s="1"/>
  <c r="M5167" i="1" a="1"/>
  <c r="M5167" i="1" s="1"/>
  <c r="M5168" i="1" a="1"/>
  <c r="M5168" i="1" s="1"/>
  <c r="M5169" i="1" a="1"/>
  <c r="M5169" i="1" s="1"/>
  <c r="M5170" i="1" a="1"/>
  <c r="M5170" i="1" s="1"/>
  <c r="M5171" i="1" a="1"/>
  <c r="M5171" i="1" s="1"/>
  <c r="M5172" i="1" a="1"/>
  <c r="M5172" i="1" s="1"/>
  <c r="M5173" i="1" a="1"/>
  <c r="M5173" i="1" s="1"/>
  <c r="M5174" i="1" a="1"/>
  <c r="M5174" i="1" s="1"/>
  <c r="M5175" i="1" a="1"/>
  <c r="M5175" i="1" s="1"/>
  <c r="M5176" i="1" a="1"/>
  <c r="M5176" i="1" s="1"/>
  <c r="M5177" i="1" a="1"/>
  <c r="M5177" i="1" s="1"/>
  <c r="M5178" i="1" a="1"/>
  <c r="M5178" i="1" s="1"/>
  <c r="M5179" i="1" a="1"/>
  <c r="M5179" i="1" s="1"/>
  <c r="M5180" i="1" a="1"/>
  <c r="M5180" i="1" s="1"/>
  <c r="M5181" i="1" a="1"/>
  <c r="M5181" i="1" s="1"/>
  <c r="M5182" i="1" a="1"/>
  <c r="M5182" i="1" s="1"/>
  <c r="M5183" i="1" a="1"/>
  <c r="M5183" i="1" s="1"/>
  <c r="M5184" i="1" a="1"/>
  <c r="M5184" i="1" s="1"/>
  <c r="M5185" i="1" a="1"/>
  <c r="M5185" i="1" s="1"/>
  <c r="M5186" i="1" a="1"/>
  <c r="M5186" i="1" s="1"/>
  <c r="M5187" i="1" a="1"/>
  <c r="M5187" i="1" s="1"/>
  <c r="M5188" i="1" a="1"/>
  <c r="M5188" i="1" s="1"/>
  <c r="M5189" i="1" a="1"/>
  <c r="M5189" i="1" s="1"/>
  <c r="M5190" i="1" a="1"/>
  <c r="M5190" i="1" s="1"/>
  <c r="M5191" i="1" a="1"/>
  <c r="M5191" i="1" s="1"/>
  <c r="M5192" i="1" a="1"/>
  <c r="M5192" i="1" s="1"/>
  <c r="M5193" i="1" a="1"/>
  <c r="M5193" i="1" s="1"/>
  <c r="M5194" i="1" a="1"/>
  <c r="M5194" i="1" s="1"/>
  <c r="M5195" i="1" a="1"/>
  <c r="M5195" i="1" s="1"/>
  <c r="M5196" i="1" a="1"/>
  <c r="M5196" i="1" s="1"/>
  <c r="M5197" i="1" a="1"/>
  <c r="M5197" i="1" s="1"/>
  <c r="M5198" i="1" a="1"/>
  <c r="M5198" i="1" s="1"/>
  <c r="M5199" i="1" a="1"/>
  <c r="M5199" i="1" s="1"/>
  <c r="M5200" i="1" a="1"/>
  <c r="M5200" i="1" s="1"/>
  <c r="M5201" i="1" a="1"/>
  <c r="M5201" i="1" s="1"/>
  <c r="M5202" i="1" a="1"/>
  <c r="M5202" i="1" s="1"/>
  <c r="M5203" i="1" a="1"/>
  <c r="M5203" i="1" s="1"/>
  <c r="M5204" i="1" a="1"/>
  <c r="M5204" i="1" s="1"/>
  <c r="M5205" i="1" a="1"/>
  <c r="M5205" i="1" s="1"/>
  <c r="M5206" i="1" a="1"/>
  <c r="M5206" i="1" s="1"/>
  <c r="M5207" i="1" a="1"/>
  <c r="M5207" i="1" s="1"/>
  <c r="M5208" i="1" a="1"/>
  <c r="M5208" i="1" s="1"/>
  <c r="M5209" i="1" a="1"/>
  <c r="M5209" i="1" s="1"/>
  <c r="M5210" i="1" a="1"/>
  <c r="M5210" i="1" s="1"/>
  <c r="M5211" i="1" a="1"/>
  <c r="M5211" i="1" s="1"/>
  <c r="M5212" i="1" a="1"/>
  <c r="M5212" i="1" s="1"/>
  <c r="M5213" i="1" a="1"/>
  <c r="M5213" i="1" s="1"/>
  <c r="M5214" i="1" a="1"/>
  <c r="M5214" i="1" s="1"/>
  <c r="M5215" i="1" a="1"/>
  <c r="M5215" i="1" s="1"/>
  <c r="M5216" i="1" a="1"/>
  <c r="M5216" i="1" s="1"/>
  <c r="M5217" i="1" a="1"/>
  <c r="M5217" i="1" s="1"/>
  <c r="M5218" i="1" a="1"/>
  <c r="M5218" i="1" s="1"/>
  <c r="M5219" i="1" a="1"/>
  <c r="M5219" i="1" s="1"/>
  <c r="M5220" i="1" a="1"/>
  <c r="M5220" i="1" s="1"/>
  <c r="M5221" i="1" a="1"/>
  <c r="M5221" i="1" s="1"/>
  <c r="M5222" i="1" a="1"/>
  <c r="M5222" i="1" s="1"/>
  <c r="M5223" i="1" a="1"/>
  <c r="M5223" i="1" s="1"/>
  <c r="M5224" i="1" a="1"/>
  <c r="M5224" i="1" s="1"/>
  <c r="M5225" i="1" a="1"/>
  <c r="M5225" i="1" s="1"/>
  <c r="M5226" i="1" a="1"/>
  <c r="M5226" i="1" s="1"/>
  <c r="M5227" i="1" a="1"/>
  <c r="M5227" i="1" s="1"/>
  <c r="M5228" i="1" a="1"/>
  <c r="M5228" i="1" s="1"/>
  <c r="M5229" i="1" a="1"/>
  <c r="M5229" i="1" s="1"/>
  <c r="M5230" i="1" a="1"/>
  <c r="M5230" i="1" s="1"/>
  <c r="M5231" i="1" a="1"/>
  <c r="M5231" i="1" s="1"/>
  <c r="M5232" i="1" a="1"/>
  <c r="M5232" i="1" s="1"/>
  <c r="M5233" i="1" a="1"/>
  <c r="M5233" i="1" s="1"/>
  <c r="M5234" i="1" a="1"/>
  <c r="M5234" i="1" s="1"/>
  <c r="M5235" i="1" a="1"/>
  <c r="M5235" i="1" s="1"/>
  <c r="M5236" i="1" a="1"/>
  <c r="M5236" i="1" s="1"/>
  <c r="M5237" i="1" a="1"/>
  <c r="M5237" i="1" s="1"/>
  <c r="M5238" i="1" a="1"/>
  <c r="M5238" i="1" s="1"/>
  <c r="M5239" i="1" a="1"/>
  <c r="M5239" i="1" s="1"/>
  <c r="M5240" i="1" a="1"/>
  <c r="M5240" i="1" s="1"/>
  <c r="M5241" i="1" a="1"/>
  <c r="M5241" i="1" s="1"/>
  <c r="M5242" i="1" a="1"/>
  <c r="M5242" i="1" s="1"/>
  <c r="M5243" i="1" a="1"/>
  <c r="M5243" i="1" s="1"/>
  <c r="M5244" i="1" a="1"/>
  <c r="M5244" i="1" s="1"/>
  <c r="M5245" i="1" a="1"/>
  <c r="M5245" i="1" s="1"/>
  <c r="M5246" i="1" a="1"/>
  <c r="M5246" i="1" s="1"/>
  <c r="M5247" i="1" a="1"/>
  <c r="M5247" i="1" s="1"/>
  <c r="M5248" i="1" a="1"/>
  <c r="M5248" i="1" s="1"/>
  <c r="M5249" i="1" a="1"/>
  <c r="M5249" i="1" s="1"/>
  <c r="M5250" i="1" a="1"/>
  <c r="M5250" i="1" s="1"/>
  <c r="M5251" i="1" a="1"/>
  <c r="M5251" i="1" s="1"/>
  <c r="M5252" i="1" a="1"/>
  <c r="M5252" i="1" s="1"/>
  <c r="M5253" i="1" a="1"/>
  <c r="M5253" i="1" s="1"/>
  <c r="M5254" i="1" a="1"/>
  <c r="M5254" i="1" s="1"/>
  <c r="M5255" i="1" a="1"/>
  <c r="M5255" i="1" s="1"/>
  <c r="M5256" i="1" a="1"/>
  <c r="M5256" i="1" s="1"/>
  <c r="M5257" i="1" a="1"/>
  <c r="M5257" i="1" s="1"/>
  <c r="M5258" i="1" a="1"/>
  <c r="M5258" i="1" s="1"/>
  <c r="M5259" i="1" a="1"/>
  <c r="M5259" i="1" s="1"/>
  <c r="M5260" i="1" a="1"/>
  <c r="M5260" i="1" s="1"/>
  <c r="M5261" i="1" a="1"/>
  <c r="M5261" i="1" s="1"/>
  <c r="M5262" i="1" a="1"/>
  <c r="M5262" i="1" s="1"/>
  <c r="M5263" i="1" a="1"/>
  <c r="M5263" i="1" s="1"/>
  <c r="M5264" i="1" a="1"/>
  <c r="M5264" i="1" s="1"/>
  <c r="M5265" i="1" a="1"/>
  <c r="M5265" i="1" s="1"/>
  <c r="M5266" i="1" a="1"/>
  <c r="M5266" i="1" s="1"/>
  <c r="M5267" i="1" a="1"/>
  <c r="M5267" i="1" s="1"/>
  <c r="M5268" i="1" a="1"/>
  <c r="M5268" i="1" s="1"/>
  <c r="M5269" i="1" a="1"/>
  <c r="M5269" i="1" s="1"/>
  <c r="M5270" i="1" a="1"/>
  <c r="M5270" i="1" s="1"/>
  <c r="M5271" i="1" a="1"/>
  <c r="M5271" i="1" s="1"/>
  <c r="M5272" i="1" a="1"/>
  <c r="M5272" i="1" s="1"/>
  <c r="M5273" i="1" a="1"/>
  <c r="M5273" i="1" s="1"/>
  <c r="M5274" i="1" a="1"/>
  <c r="M5274" i="1" s="1"/>
  <c r="M5275" i="1" a="1"/>
  <c r="M5275" i="1" s="1"/>
  <c r="M5276" i="1" a="1"/>
  <c r="M5276" i="1" s="1"/>
  <c r="M5277" i="1" a="1"/>
  <c r="M5277" i="1" s="1"/>
  <c r="M5278" i="1" a="1"/>
  <c r="M5278" i="1" s="1"/>
  <c r="M5279" i="1" a="1"/>
  <c r="M5279" i="1" s="1"/>
  <c r="M5280" i="1" a="1"/>
  <c r="M5280" i="1" s="1"/>
  <c r="M5281" i="1" a="1"/>
  <c r="M5281" i="1" s="1"/>
  <c r="M5282" i="1" a="1"/>
  <c r="M5282" i="1" s="1"/>
  <c r="M5283" i="1" a="1"/>
  <c r="M5283" i="1" s="1"/>
  <c r="M5284" i="1" a="1"/>
  <c r="M5284" i="1" s="1"/>
  <c r="M5285" i="1" a="1"/>
  <c r="M5285" i="1" s="1"/>
  <c r="M5286" i="1" a="1"/>
  <c r="M5286" i="1" s="1"/>
  <c r="M5287" i="1" a="1"/>
  <c r="M5287" i="1" s="1"/>
  <c r="M5288" i="1" a="1"/>
  <c r="M5288" i="1" s="1"/>
  <c r="M5289" i="1" a="1"/>
  <c r="M5289" i="1" s="1"/>
  <c r="M5290" i="1" a="1"/>
  <c r="M5290" i="1" s="1"/>
  <c r="M5291" i="1" a="1"/>
  <c r="M5291" i="1"/>
  <c r="M5292" i="1" a="1"/>
  <c r="M5292" i="1" s="1"/>
  <c r="M5293" i="1" a="1"/>
  <c r="M5293" i="1" s="1"/>
  <c r="M5294" i="1" a="1"/>
  <c r="M5294" i="1" s="1"/>
  <c r="M5295" i="1" a="1"/>
  <c r="M5295" i="1" s="1"/>
  <c r="M5296" i="1" a="1"/>
  <c r="M5296" i="1" s="1"/>
  <c r="M5297" i="1" a="1"/>
  <c r="M5297" i="1" s="1"/>
  <c r="M5298" i="1" a="1"/>
  <c r="M5298" i="1" s="1"/>
  <c r="M5299" i="1" a="1"/>
  <c r="M5299" i="1" s="1"/>
  <c r="M5300" i="1" a="1"/>
  <c r="M5300" i="1" s="1"/>
  <c r="M5301" i="1" a="1"/>
  <c r="M5301" i="1" s="1"/>
  <c r="M5302" i="1" a="1"/>
  <c r="M5302" i="1" s="1"/>
  <c r="M5303" i="1" a="1"/>
  <c r="M5303" i="1" s="1"/>
  <c r="M5304" i="1" a="1"/>
  <c r="M5304" i="1" s="1"/>
  <c r="M5305" i="1" a="1"/>
  <c r="M5305" i="1" s="1"/>
  <c r="M5306" i="1" a="1"/>
  <c r="M5306" i="1" s="1"/>
  <c r="M5307" i="1" a="1"/>
  <c r="M5307" i="1" s="1"/>
  <c r="M5308" i="1" a="1"/>
  <c r="M5308" i="1" s="1"/>
  <c r="M5309" i="1" a="1"/>
  <c r="M5309" i="1" s="1"/>
  <c r="M5310" i="1" a="1"/>
  <c r="M5310" i="1" s="1"/>
  <c r="M5311" i="1" a="1"/>
  <c r="M5311" i="1" s="1"/>
  <c r="M5312" i="1" a="1"/>
  <c r="M5312" i="1" s="1"/>
  <c r="M5313" i="1" a="1"/>
  <c r="M5313" i="1" s="1"/>
  <c r="M5314" i="1" a="1"/>
  <c r="M5314" i="1" s="1"/>
  <c r="M5315" i="1" a="1"/>
  <c r="M5315" i="1" s="1"/>
  <c r="M5316" i="1" a="1"/>
  <c r="M5316" i="1" s="1"/>
  <c r="M5317" i="1" a="1"/>
  <c r="M5317" i="1" s="1"/>
  <c r="M5318" i="1" a="1"/>
  <c r="M5318" i="1" s="1"/>
  <c r="M5319" i="1" a="1"/>
  <c r="M5319" i="1" s="1"/>
  <c r="M5320" i="1" a="1"/>
  <c r="M5320" i="1" s="1"/>
  <c r="M5321" i="1" a="1"/>
  <c r="M5321" i="1" s="1"/>
  <c r="M5322" i="1" a="1"/>
  <c r="M5322" i="1" s="1"/>
  <c r="M5323" i="1" a="1"/>
  <c r="M5323" i="1" s="1"/>
  <c r="M5324" i="1" a="1"/>
  <c r="M5324" i="1" s="1"/>
  <c r="M5325" i="1" a="1"/>
  <c r="M5325" i="1" s="1"/>
  <c r="M5326" i="1" a="1"/>
  <c r="M5326" i="1" s="1"/>
  <c r="M5327" i="1" a="1"/>
  <c r="M5327" i="1" s="1"/>
  <c r="M5328" i="1" a="1"/>
  <c r="M5328" i="1" s="1"/>
  <c r="M5329" i="1" a="1"/>
  <c r="M5329" i="1" s="1"/>
  <c r="M5330" i="1" a="1"/>
  <c r="M5330" i="1" s="1"/>
  <c r="M5331" i="1" a="1"/>
  <c r="M5331" i="1" s="1"/>
  <c r="M5332" i="1" a="1"/>
  <c r="M5332" i="1" s="1"/>
  <c r="M5333" i="1" a="1"/>
  <c r="M5333" i="1" s="1"/>
  <c r="M5334" i="1" a="1"/>
  <c r="M5334" i="1" s="1"/>
  <c r="M5335" i="1" a="1"/>
  <c r="M5335" i="1" s="1"/>
  <c r="M5336" i="1" a="1"/>
  <c r="M5336" i="1" s="1"/>
  <c r="M5337" i="1" a="1"/>
  <c r="M5337" i="1" s="1"/>
  <c r="M5338" i="1" a="1"/>
  <c r="M5338" i="1" s="1"/>
  <c r="M5339" i="1" a="1"/>
  <c r="M5339" i="1" s="1"/>
  <c r="M5340" i="1" a="1"/>
  <c r="M5340" i="1" s="1"/>
  <c r="M5341" i="1" a="1"/>
  <c r="M5341" i="1" s="1"/>
  <c r="M5342" i="1" a="1"/>
  <c r="M5342" i="1" s="1"/>
  <c r="M5343" i="1" a="1"/>
  <c r="M5343" i="1" s="1"/>
  <c r="M5344" i="1" a="1"/>
  <c r="M5344" i="1" s="1"/>
  <c r="M5345" i="1" a="1"/>
  <c r="M5345" i="1" s="1"/>
  <c r="M5346" i="1" a="1"/>
  <c r="M5346" i="1" s="1"/>
  <c r="M5347" i="1" a="1"/>
  <c r="M5347" i="1" s="1"/>
  <c r="M5348" i="1" a="1"/>
  <c r="M5348" i="1" s="1"/>
  <c r="M5349" i="1" a="1"/>
  <c r="M5349" i="1" s="1"/>
  <c r="M5350" i="1" a="1"/>
  <c r="M5350" i="1" s="1"/>
  <c r="M5351" i="1" a="1"/>
  <c r="M5351" i="1" s="1"/>
  <c r="M5352" i="1" a="1"/>
  <c r="M5352" i="1" s="1"/>
  <c r="M5353" i="1" a="1"/>
  <c r="M5353" i="1" s="1"/>
  <c r="M5354" i="1" a="1"/>
  <c r="M5354" i="1" s="1"/>
  <c r="M5355" i="1" a="1"/>
  <c r="M5355" i="1" s="1"/>
  <c r="M5356" i="1" a="1"/>
  <c r="M5356" i="1" s="1"/>
  <c r="M5357" i="1" a="1"/>
  <c r="M5357" i="1" s="1"/>
  <c r="M5358" i="1" a="1"/>
  <c r="M5358" i="1" s="1"/>
  <c r="M5359" i="1" a="1"/>
  <c r="M5359" i="1" s="1"/>
  <c r="M5360" i="1" a="1"/>
  <c r="M5360" i="1" s="1"/>
  <c r="M5361" i="1" a="1"/>
  <c r="M5361" i="1" s="1"/>
  <c r="M5362" i="1" a="1"/>
  <c r="M5362" i="1" s="1"/>
  <c r="M5363" i="1" a="1"/>
  <c r="M5363" i="1" s="1"/>
  <c r="M5364" i="1" a="1"/>
  <c r="M5364" i="1" s="1"/>
  <c r="M5365" i="1" a="1"/>
  <c r="M5365" i="1" s="1"/>
  <c r="M5366" i="1" a="1"/>
  <c r="M5367" i="1" a="1"/>
  <c r="M5367" i="1" s="1"/>
  <c r="M5368" i="1" a="1"/>
  <c r="M5368" i="1" s="1"/>
  <c r="M5369" i="1" a="1"/>
  <c r="M5369" i="1" s="1"/>
  <c r="M5370" i="1" a="1"/>
  <c r="M5370" i="1" s="1"/>
  <c r="M5371" i="1" a="1"/>
  <c r="M5371" i="1" s="1"/>
  <c r="M5372" i="1" a="1"/>
  <c r="M5372" i="1" s="1"/>
  <c r="M5373" i="1" a="1"/>
  <c r="M5373" i="1" s="1"/>
  <c r="M5374" i="1" a="1"/>
  <c r="M5374" i="1" s="1"/>
  <c r="M5375" i="1" a="1"/>
  <c r="M5375" i="1" s="1"/>
  <c r="M5376" i="1" a="1"/>
  <c r="M5376" i="1" s="1"/>
  <c r="M5377" i="1" a="1"/>
  <c r="M5377" i="1" s="1"/>
  <c r="M5378" i="1" a="1"/>
  <c r="M5378" i="1" s="1"/>
  <c r="M5379" i="1" a="1"/>
  <c r="M5379" i="1" s="1"/>
  <c r="M5380" i="1" a="1"/>
  <c r="M5380" i="1" s="1"/>
  <c r="M5381" i="1" a="1"/>
  <c r="M5381" i="1" s="1"/>
  <c r="M5382" i="1" a="1"/>
  <c r="M5382" i="1" s="1"/>
  <c r="M5383" i="1" a="1"/>
  <c r="M5383" i="1" s="1"/>
  <c r="M5384" i="1" a="1"/>
  <c r="M5384" i="1" s="1"/>
  <c r="M5385" i="1" a="1"/>
  <c r="M5385" i="1" s="1"/>
  <c r="M5386" i="1" a="1"/>
  <c r="M5386" i="1" s="1"/>
  <c r="M5387" i="1" a="1"/>
  <c r="M5387" i="1" s="1"/>
  <c r="M5388" i="1" a="1"/>
  <c r="M5388" i="1" s="1"/>
  <c r="M5389" i="1" a="1"/>
  <c r="M5389" i="1" s="1"/>
  <c r="M5390" i="1" a="1"/>
  <c r="M5390" i="1" s="1"/>
  <c r="M5391" i="1" a="1"/>
  <c r="M5391" i="1" s="1"/>
  <c r="M5392" i="1" a="1"/>
  <c r="M5392" i="1" s="1"/>
  <c r="M5393" i="1" a="1"/>
  <c r="M5393" i="1" s="1"/>
  <c r="M5394" i="1" a="1"/>
  <c r="M5394" i="1" s="1"/>
  <c r="M5395" i="1" a="1"/>
  <c r="M5395" i="1" s="1"/>
  <c r="M5396" i="1" a="1"/>
  <c r="M5396" i="1" s="1"/>
  <c r="M5397" i="1" a="1"/>
  <c r="M5397" i="1" s="1"/>
  <c r="M5398" i="1" a="1"/>
  <c r="M5398" i="1" s="1"/>
  <c r="M5399" i="1" a="1"/>
  <c r="M5399" i="1" s="1"/>
  <c r="M5400" i="1" a="1"/>
  <c r="M5400" i="1" s="1"/>
  <c r="M5401" i="1" a="1"/>
  <c r="M5401" i="1" s="1"/>
  <c r="M5402" i="1" a="1"/>
  <c r="M5402" i="1" s="1"/>
  <c r="M5403" i="1" a="1"/>
  <c r="M5403" i="1" s="1"/>
  <c r="M5404" i="1" a="1"/>
  <c r="M5404" i="1" s="1"/>
  <c r="M5405" i="1" a="1"/>
  <c r="M5405" i="1"/>
  <c r="M5406" i="1" a="1"/>
  <c r="M5406" i="1" s="1"/>
  <c r="M5407" i="1" a="1"/>
  <c r="M5407" i="1" s="1"/>
  <c r="M5408" i="1" a="1"/>
  <c r="M5408" i="1" s="1"/>
  <c r="M5409" i="1" a="1"/>
  <c r="M5409" i="1" s="1"/>
  <c r="M5410" i="1" a="1"/>
  <c r="M5410" i="1" s="1"/>
  <c r="M5411" i="1" a="1"/>
  <c r="M5411" i="1" s="1"/>
  <c r="M5412" i="1" a="1"/>
  <c r="M5412" i="1" s="1"/>
  <c r="M5413" i="1" a="1"/>
  <c r="M5413" i="1" s="1"/>
  <c r="M5414" i="1" a="1"/>
  <c r="M5414" i="1" s="1"/>
  <c r="M5415" i="1" a="1"/>
  <c r="M5415" i="1" s="1"/>
  <c r="M5416" i="1" a="1"/>
  <c r="M5416" i="1" s="1"/>
  <c r="M5417" i="1" a="1"/>
  <c r="M5417" i="1" s="1"/>
  <c r="M5418" i="1" a="1"/>
  <c r="M5418" i="1" s="1"/>
  <c r="M5419" i="1" a="1"/>
  <c r="M5419" i="1" s="1"/>
  <c r="M5420" i="1" a="1"/>
  <c r="M5420" i="1" s="1"/>
  <c r="M5421" i="1" a="1"/>
  <c r="M5421" i="1" s="1"/>
  <c r="M5422" i="1" a="1"/>
  <c r="M5422" i="1" s="1"/>
  <c r="M5423" i="1" a="1"/>
  <c r="M5423" i="1" s="1"/>
  <c r="M5424" i="1" a="1"/>
  <c r="M5424" i="1" s="1"/>
  <c r="M5425" i="1" a="1"/>
  <c r="M5425" i="1" s="1"/>
  <c r="M5426" i="1" a="1"/>
  <c r="M5426" i="1" s="1"/>
  <c r="M5427" i="1" a="1"/>
  <c r="M5427" i="1" s="1"/>
  <c r="M5428" i="1" a="1"/>
  <c r="M5428" i="1" s="1"/>
  <c r="M5429" i="1" a="1"/>
  <c r="M5429" i="1" s="1"/>
  <c r="M5430" i="1" a="1"/>
  <c r="M5430" i="1" s="1"/>
  <c r="M5431" i="1" a="1"/>
  <c r="M5431" i="1" s="1"/>
  <c r="M5432" i="1" a="1"/>
  <c r="M5432" i="1" s="1"/>
  <c r="M5433" i="1" a="1"/>
  <c r="M5433" i="1" s="1"/>
  <c r="M5434" i="1" a="1"/>
  <c r="M5434" i="1" s="1"/>
  <c r="M5435" i="1" a="1"/>
  <c r="M5435" i="1" s="1"/>
  <c r="M5436" i="1" a="1"/>
  <c r="M5436" i="1" s="1"/>
  <c r="M5437" i="1" a="1"/>
  <c r="M5437" i="1" s="1"/>
  <c r="M5438" i="1" a="1"/>
  <c r="M5438" i="1" s="1"/>
  <c r="M5439" i="1" a="1"/>
  <c r="M5439" i="1" s="1"/>
  <c r="M5440" i="1" a="1"/>
  <c r="M5440" i="1" s="1"/>
  <c r="M5441" i="1" a="1"/>
  <c r="M5441" i="1" s="1"/>
  <c r="M5442" i="1" a="1"/>
  <c r="M5442" i="1" s="1"/>
  <c r="M5443" i="1" a="1"/>
  <c r="M5443" i="1" s="1"/>
  <c r="M5444" i="1" a="1"/>
  <c r="M5444" i="1" s="1"/>
  <c r="M5445" i="1" a="1"/>
  <c r="M5445" i="1" s="1"/>
  <c r="M5446" i="1" a="1"/>
  <c r="M5446" i="1" s="1"/>
  <c r="M5447" i="1" a="1"/>
  <c r="M5447" i="1" s="1"/>
  <c r="M5448" i="1" a="1"/>
  <c r="M5448" i="1" s="1"/>
  <c r="M5449" i="1" a="1"/>
  <c r="M5449" i="1" s="1"/>
  <c r="M5450" i="1" a="1"/>
  <c r="M5450" i="1" s="1"/>
  <c r="M5451" i="1" a="1"/>
  <c r="M5451" i="1" s="1"/>
  <c r="M5452" i="1" a="1"/>
  <c r="M5452" i="1" s="1"/>
  <c r="M5453" i="1" a="1"/>
  <c r="M5453" i="1" s="1"/>
  <c r="M5454" i="1" a="1"/>
  <c r="M5454" i="1" s="1"/>
  <c r="M5455" i="1" a="1"/>
  <c r="M5455" i="1" s="1"/>
  <c r="M5456" i="1" a="1"/>
  <c r="M5456" i="1" s="1"/>
  <c r="M5457" i="1" a="1"/>
  <c r="M5457" i="1" s="1"/>
  <c r="M5458" i="1" a="1"/>
  <c r="M5458" i="1" s="1"/>
  <c r="M5459" i="1" a="1"/>
  <c r="M5459" i="1" s="1"/>
  <c r="M5460" i="1" a="1"/>
  <c r="M5460" i="1" s="1"/>
  <c r="M5461" i="1" a="1"/>
  <c r="M5461" i="1" s="1"/>
  <c r="M5462" i="1" a="1"/>
  <c r="M5462" i="1" s="1"/>
  <c r="M5463" i="1" a="1"/>
  <c r="M5463" i="1" s="1"/>
  <c r="M5464" i="1" a="1"/>
  <c r="M5464" i="1" s="1"/>
  <c r="M5465" i="1" a="1"/>
  <c r="M5465" i="1" s="1"/>
  <c r="M5466" i="1" a="1"/>
  <c r="M5466" i="1" s="1"/>
  <c r="M5467" i="1" a="1"/>
  <c r="M5467" i="1" s="1"/>
  <c r="M5468" i="1" a="1"/>
  <c r="M5468" i="1" s="1"/>
  <c r="M5469" i="1" a="1"/>
  <c r="M5469" i="1" s="1"/>
  <c r="M5470" i="1" a="1"/>
  <c r="M5470" i="1" s="1"/>
  <c r="M5471" i="1" a="1"/>
  <c r="M5471" i="1" s="1"/>
  <c r="M5472" i="1" a="1"/>
  <c r="M5472" i="1" s="1"/>
  <c r="M5473" i="1" a="1"/>
  <c r="M5473" i="1" s="1"/>
  <c r="M5474" i="1" a="1"/>
  <c r="M5474" i="1" s="1"/>
  <c r="M5475" i="1" a="1"/>
  <c r="M5475" i="1" s="1"/>
  <c r="M5476" i="1" a="1"/>
  <c r="M5476" i="1" s="1"/>
  <c r="M5477" i="1" a="1"/>
  <c r="M5477" i="1" s="1"/>
  <c r="M5478" i="1" a="1"/>
  <c r="M5478" i="1" s="1"/>
  <c r="M5479" i="1" a="1"/>
  <c r="M5479" i="1" s="1"/>
  <c r="M5480" i="1" a="1"/>
  <c r="M5480" i="1" s="1"/>
  <c r="M5481" i="1" a="1"/>
  <c r="M5481" i="1" s="1"/>
  <c r="M5482" i="1" a="1"/>
  <c r="M5482" i="1" s="1"/>
  <c r="M5483" i="1" a="1"/>
  <c r="M5483" i="1" s="1"/>
  <c r="M5484" i="1" a="1"/>
  <c r="M5484" i="1" s="1"/>
  <c r="M5485" i="1" a="1"/>
  <c r="M5485" i="1" s="1"/>
  <c r="M5486" i="1" a="1"/>
  <c r="M5486" i="1" s="1"/>
  <c r="M5487" i="1" a="1"/>
  <c r="M5487" i="1" s="1"/>
  <c r="M5488" i="1" a="1"/>
  <c r="M5488" i="1" s="1"/>
  <c r="M5489" i="1" a="1"/>
  <c r="M5489" i="1" s="1"/>
  <c r="M5490" i="1" a="1"/>
  <c r="M5490" i="1" s="1"/>
  <c r="M5491" i="1" a="1"/>
  <c r="M5491" i="1" s="1"/>
  <c r="M5492" i="1" a="1"/>
  <c r="M5492" i="1" s="1"/>
  <c r="M5493" i="1" a="1"/>
  <c r="M5493" i="1" s="1"/>
  <c r="M5494" i="1" a="1"/>
  <c r="M5494" i="1" s="1"/>
  <c r="M5495" i="1" a="1"/>
  <c r="M5495" i="1" s="1"/>
  <c r="M5496" i="1" a="1"/>
  <c r="M5496" i="1" s="1"/>
  <c r="M5497" i="1" a="1"/>
  <c r="M5497" i="1" s="1"/>
  <c r="M5498" i="1" a="1"/>
  <c r="M5498" i="1" s="1"/>
  <c r="M5499" i="1" a="1"/>
  <c r="M5499" i="1" s="1"/>
  <c r="M5500" i="1" a="1"/>
  <c r="M5500" i="1" s="1"/>
  <c r="M5501" i="1" a="1"/>
  <c r="M5501" i="1" s="1"/>
  <c r="M5502" i="1" a="1"/>
  <c r="M5502" i="1" s="1"/>
  <c r="M5503" i="1" a="1"/>
  <c r="M5503" i="1" s="1"/>
  <c r="M5504" i="1" a="1"/>
  <c r="M5504" i="1" s="1"/>
  <c r="M5505" i="1" a="1"/>
  <c r="M5505" i="1" s="1"/>
  <c r="M5506" i="1" a="1"/>
  <c r="M5506" i="1" s="1"/>
  <c r="M5507" i="1" a="1"/>
  <c r="M5507" i="1" s="1"/>
  <c r="M5508" i="1" a="1"/>
  <c r="M5508" i="1" s="1"/>
  <c r="M5509" i="1" a="1"/>
  <c r="M5509" i="1" s="1"/>
  <c r="M5510" i="1" a="1"/>
  <c r="M5510" i="1" s="1"/>
  <c r="M5511" i="1" a="1"/>
  <c r="M5511" i="1" s="1"/>
  <c r="M5512" i="1" a="1"/>
  <c r="M5512" i="1" s="1"/>
  <c r="M5513" i="1" a="1"/>
  <c r="M5513" i="1" s="1"/>
  <c r="M5514" i="1" a="1"/>
  <c r="M5514" i="1" s="1"/>
  <c r="M5515" i="1" a="1"/>
  <c r="M5515" i="1" s="1"/>
  <c r="M5516" i="1" a="1"/>
  <c r="M5516" i="1" s="1"/>
  <c r="M5517" i="1" a="1"/>
  <c r="M5517" i="1" s="1"/>
  <c r="M5518" i="1" a="1"/>
  <c r="M5518" i="1" s="1"/>
  <c r="M5519" i="1" a="1"/>
  <c r="M5519" i="1"/>
  <c r="M5520" i="1" a="1"/>
  <c r="M5520" i="1" s="1"/>
  <c r="M5521" i="1" a="1"/>
  <c r="M5521" i="1" s="1"/>
  <c r="M5522" i="1" a="1"/>
  <c r="M5522" i="1"/>
  <c r="M5523" i="1" a="1"/>
  <c r="M5523" i="1" s="1"/>
  <c r="M5524" i="1" a="1"/>
  <c r="M5524" i="1" s="1"/>
  <c r="M5525" i="1" a="1"/>
  <c r="M5525" i="1" s="1"/>
  <c r="M5526" i="1" a="1"/>
  <c r="M5526" i="1" s="1"/>
  <c r="M5527" i="1" a="1"/>
  <c r="M5527" i="1" s="1"/>
  <c r="M5528" i="1" a="1"/>
  <c r="M5528" i="1" s="1"/>
  <c r="M5529" i="1" a="1"/>
  <c r="M5529" i="1" s="1"/>
  <c r="M5530" i="1" a="1"/>
  <c r="M5530" i="1" s="1"/>
  <c r="M5531" i="1" a="1"/>
  <c r="M5531" i="1" s="1"/>
  <c r="M5532" i="1" a="1"/>
  <c r="M5532" i="1" s="1"/>
  <c r="M5533" i="1" a="1"/>
  <c r="M5533" i="1" s="1"/>
  <c r="M5534" i="1" a="1"/>
  <c r="M5534" i="1" s="1"/>
  <c r="M5535" i="1" a="1"/>
  <c r="M5535" i="1" s="1"/>
  <c r="M5536" i="1" a="1"/>
  <c r="M5536" i="1" s="1"/>
  <c r="M5537" i="1" a="1"/>
  <c r="M5537" i="1" s="1"/>
  <c r="M5538" i="1" a="1"/>
  <c r="M5538" i="1" s="1"/>
  <c r="M5539" i="1" a="1"/>
  <c r="M5539" i="1" s="1"/>
  <c r="M5540" i="1" a="1"/>
  <c r="M5540" i="1" s="1"/>
  <c r="M5541" i="1" a="1"/>
  <c r="M5541" i="1" s="1"/>
  <c r="M5542" i="1" a="1"/>
  <c r="M5542" i="1" s="1"/>
  <c r="M5543" i="1" a="1"/>
  <c r="M5543" i="1" s="1"/>
  <c r="M5544" i="1" a="1"/>
  <c r="M5544" i="1" s="1"/>
  <c r="M5545" i="1" a="1"/>
  <c r="M5545" i="1" s="1"/>
  <c r="M5546" i="1" a="1"/>
  <c r="M5546" i="1" s="1"/>
  <c r="M5547" i="1" a="1"/>
  <c r="M5547" i="1" s="1"/>
  <c r="M5548" i="1" a="1"/>
  <c r="M5548" i="1" s="1"/>
  <c r="M5549" i="1" a="1"/>
  <c r="M5549" i="1" s="1"/>
  <c r="M5550" i="1" a="1"/>
  <c r="M5550" i="1" s="1"/>
  <c r="M5551" i="1" a="1"/>
  <c r="M5551" i="1" s="1"/>
  <c r="M5552" i="1" a="1"/>
  <c r="M5552" i="1" s="1"/>
  <c r="M5553" i="1" a="1"/>
  <c r="M5553" i="1" s="1"/>
  <c r="M5554" i="1" a="1"/>
  <c r="M5554" i="1" s="1"/>
  <c r="M5555" i="1" a="1"/>
  <c r="M5555" i="1" s="1"/>
  <c r="M5556" i="1" a="1"/>
  <c r="M5556" i="1" s="1"/>
  <c r="M5557" i="1" a="1"/>
  <c r="M5557" i="1" s="1"/>
  <c r="M5558" i="1" a="1"/>
  <c r="M5558" i="1" s="1"/>
  <c r="M5559" i="1" a="1"/>
  <c r="M5559" i="1" s="1"/>
  <c r="M5560" i="1" a="1"/>
  <c r="M5560" i="1" s="1"/>
  <c r="M5561" i="1" a="1"/>
  <c r="M5561" i="1" s="1"/>
  <c r="M5562" i="1" a="1"/>
  <c r="M5562" i="1" s="1"/>
  <c r="M5563" i="1" a="1"/>
  <c r="M5563" i="1" s="1"/>
  <c r="M5564" i="1" a="1"/>
  <c r="M5564" i="1" s="1"/>
  <c r="M5565" i="1" a="1"/>
  <c r="M5565" i="1" s="1"/>
  <c r="M5566" i="1" a="1"/>
  <c r="M5566" i="1" s="1"/>
  <c r="M5567" i="1" a="1"/>
  <c r="M5567" i="1" s="1"/>
  <c r="M5568" i="1" a="1"/>
  <c r="M5568" i="1" s="1"/>
  <c r="M5569" i="1" a="1"/>
  <c r="M5569" i="1" s="1"/>
  <c r="M5570" i="1" a="1"/>
  <c r="M5570" i="1" s="1"/>
  <c r="M5571" i="1" a="1"/>
  <c r="M5571" i="1" s="1"/>
  <c r="M5572" i="1" a="1"/>
  <c r="M5572" i="1" s="1"/>
  <c r="M5573" i="1" a="1"/>
  <c r="M5573" i="1" s="1"/>
  <c r="M5574" i="1" a="1"/>
  <c r="M5574" i="1" s="1"/>
  <c r="M5575" i="1" a="1"/>
  <c r="M5575" i="1" s="1"/>
  <c r="M5576" i="1" a="1"/>
  <c r="M5576" i="1" s="1"/>
  <c r="M5577" i="1" a="1"/>
  <c r="M5577" i="1" s="1"/>
  <c r="M5578" i="1" a="1"/>
  <c r="M5578" i="1" s="1"/>
  <c r="M5579" i="1" a="1"/>
  <c r="M5579" i="1" s="1"/>
  <c r="M5580" i="1" a="1"/>
  <c r="M5580" i="1" s="1"/>
  <c r="M5581" i="1" a="1"/>
  <c r="M5581" i="1" s="1"/>
  <c r="M5582" i="1" a="1"/>
  <c r="M5582" i="1" s="1"/>
  <c r="M5583" i="1" a="1"/>
  <c r="M5583" i="1" s="1"/>
  <c r="M5584" i="1" a="1"/>
  <c r="M5584" i="1" s="1"/>
  <c r="M5585" i="1" a="1"/>
  <c r="M5585" i="1" s="1"/>
  <c r="M5586" i="1" a="1"/>
  <c r="M5586" i="1" s="1"/>
  <c r="M5587" i="1" a="1"/>
  <c r="M5587" i="1" s="1"/>
  <c r="M5588" i="1" a="1"/>
  <c r="M5588" i="1" s="1"/>
  <c r="M5589" i="1" a="1"/>
  <c r="M5589" i="1" s="1"/>
  <c r="M5590" i="1" a="1"/>
  <c r="M5590" i="1" s="1"/>
  <c r="M5591" i="1" a="1"/>
  <c r="M5591" i="1" s="1"/>
  <c r="M5592" i="1" a="1"/>
  <c r="M5592" i="1" s="1"/>
  <c r="M5593" i="1" a="1"/>
  <c r="M5593" i="1" s="1"/>
  <c r="M5594" i="1" a="1"/>
  <c r="M5594" i="1" s="1"/>
  <c r="M5595" i="1" a="1"/>
  <c r="M5595" i="1" s="1"/>
  <c r="M5596" i="1" a="1"/>
  <c r="M5596" i="1" s="1"/>
  <c r="M5597" i="1" a="1"/>
  <c r="M5597" i="1" s="1"/>
  <c r="M5598" i="1" a="1"/>
  <c r="M5598" i="1" s="1"/>
  <c r="M5599" i="1" a="1"/>
  <c r="M5599" i="1" s="1"/>
  <c r="M5600" i="1" a="1"/>
  <c r="M5600" i="1" s="1"/>
  <c r="M5601" i="1" a="1"/>
  <c r="M5601" i="1" s="1"/>
  <c r="M5602" i="1" a="1"/>
  <c r="M5602" i="1" s="1"/>
  <c r="M5603" i="1" a="1"/>
  <c r="M5603" i="1" s="1"/>
  <c r="M5604" i="1" a="1"/>
  <c r="M5604" i="1" s="1"/>
  <c r="M5605" i="1" a="1"/>
  <c r="M5605" i="1" s="1"/>
  <c r="M5606" i="1" a="1"/>
  <c r="M5606" i="1" s="1"/>
  <c r="M5607" i="1" a="1"/>
  <c r="M5607" i="1" s="1"/>
  <c r="M5608" i="1" a="1"/>
  <c r="M5608" i="1" s="1"/>
  <c r="M5609" i="1" a="1"/>
  <c r="M5609" i="1" s="1"/>
  <c r="M5610" i="1" a="1"/>
  <c r="M5610" i="1" s="1"/>
  <c r="M5611" i="1" a="1"/>
  <c r="M5611" i="1" s="1"/>
  <c r="M5612" i="1" a="1"/>
  <c r="M5612" i="1" s="1"/>
  <c r="M5613" i="1" a="1"/>
  <c r="M5613" i="1" s="1"/>
  <c r="M5614" i="1" a="1"/>
  <c r="M5614" i="1" s="1"/>
  <c r="M5615" i="1" a="1"/>
  <c r="M5615" i="1" s="1"/>
  <c r="M5616" i="1" a="1"/>
  <c r="M5616" i="1" s="1"/>
  <c r="M5617" i="1" a="1"/>
  <c r="M5617" i="1" s="1"/>
  <c r="M5618" i="1" a="1"/>
  <c r="M5618" i="1"/>
  <c r="M5619" i="1" a="1"/>
  <c r="M5619" i="1" s="1"/>
  <c r="M5620" i="1" a="1"/>
  <c r="M5620" i="1" s="1"/>
  <c r="M5621" i="1" a="1"/>
  <c r="M5621" i="1" s="1"/>
  <c r="M5622" i="1" a="1"/>
  <c r="M5622" i="1" s="1"/>
  <c r="M5623" i="1" a="1"/>
  <c r="M5623" i="1" s="1"/>
  <c r="M5624" i="1" a="1"/>
  <c r="M5624" i="1" s="1"/>
  <c r="M5625" i="1" a="1"/>
  <c r="M5625" i="1" s="1"/>
  <c r="M5626" i="1" a="1"/>
  <c r="M5626" i="1" s="1"/>
  <c r="M5627" i="1" a="1"/>
  <c r="M5627" i="1" s="1"/>
  <c r="M5628" i="1" a="1"/>
  <c r="M5628" i="1" s="1"/>
  <c r="M5629" i="1" a="1"/>
  <c r="M5629" i="1" s="1"/>
  <c r="M5630" i="1" a="1"/>
  <c r="M5630" i="1" s="1"/>
  <c r="M5631" i="1" a="1"/>
  <c r="M5631" i="1" s="1"/>
  <c r="M5632" i="1" a="1"/>
  <c r="M5632" i="1" s="1"/>
  <c r="M5633" i="1" a="1"/>
  <c r="M5633" i="1" s="1"/>
  <c r="M5634" i="1" a="1"/>
  <c r="M5634" i="1" s="1"/>
  <c r="M5635" i="1" a="1"/>
  <c r="M5635" i="1" s="1"/>
  <c r="M5636" i="1" a="1"/>
  <c r="M5636" i="1" s="1"/>
  <c r="M5637" i="1" a="1"/>
  <c r="M5637" i="1" s="1"/>
  <c r="M5638" i="1" a="1"/>
  <c r="M5638" i="1" s="1"/>
  <c r="M5639" i="1" a="1"/>
  <c r="M5639" i="1" s="1"/>
  <c r="M5640" i="1" a="1"/>
  <c r="M5640" i="1" s="1"/>
  <c r="M5641" i="1" a="1"/>
  <c r="M5641" i="1" s="1"/>
  <c r="M5642" i="1" a="1"/>
  <c r="M5642" i="1" s="1"/>
  <c r="M5643" i="1" a="1"/>
  <c r="M5643" i="1" s="1"/>
  <c r="M5644" i="1" a="1"/>
  <c r="M5644" i="1" s="1"/>
  <c r="M5645" i="1" a="1"/>
  <c r="M5645" i="1" s="1"/>
  <c r="M5646" i="1" a="1"/>
  <c r="M5646" i="1" s="1"/>
  <c r="M5647" i="1" a="1"/>
  <c r="M5647" i="1" s="1"/>
  <c r="M5648" i="1" a="1"/>
  <c r="M5648" i="1" s="1"/>
  <c r="M5649" i="1" a="1"/>
  <c r="M5649" i="1" s="1"/>
  <c r="M5650" i="1" a="1"/>
  <c r="M5650" i="1" s="1"/>
  <c r="M5651" i="1" a="1"/>
  <c r="M5651" i="1" s="1"/>
  <c r="M5652" i="1" a="1"/>
  <c r="M5652" i="1" s="1"/>
  <c r="M5653" i="1" a="1"/>
  <c r="M5653" i="1" s="1"/>
  <c r="M5654" i="1" a="1"/>
  <c r="M5654" i="1" s="1"/>
  <c r="M5655" i="1" a="1"/>
  <c r="M5655" i="1" s="1"/>
  <c r="M5656" i="1" a="1"/>
  <c r="M5656" i="1" s="1"/>
  <c r="M5657" i="1" a="1"/>
  <c r="M5657" i="1" s="1"/>
  <c r="M5658" i="1" a="1"/>
  <c r="M5658" i="1" s="1"/>
  <c r="M5659" i="1" a="1"/>
  <c r="M5659" i="1" s="1"/>
  <c r="M5660" i="1" a="1"/>
  <c r="M5660" i="1" s="1"/>
  <c r="M5661" i="1" a="1"/>
  <c r="M5661" i="1" s="1"/>
  <c r="M5662" i="1" a="1"/>
  <c r="M5662" i="1" s="1"/>
  <c r="M5663" i="1" a="1"/>
  <c r="M5663" i="1" s="1"/>
  <c r="M5664" i="1" a="1"/>
  <c r="M5664" i="1" s="1"/>
  <c r="M5665" i="1" a="1"/>
  <c r="M5665" i="1" s="1"/>
  <c r="M5666" i="1" a="1"/>
  <c r="M5666" i="1" s="1"/>
  <c r="M5667" i="1" a="1"/>
  <c r="M5667" i="1" s="1"/>
  <c r="M5668" i="1" a="1"/>
  <c r="M5668" i="1" s="1"/>
  <c r="M5669" i="1" a="1"/>
  <c r="M5669" i="1" s="1"/>
  <c r="M5670" i="1" a="1"/>
  <c r="M5670" i="1" s="1"/>
  <c r="M5671" i="1" a="1"/>
  <c r="M5671" i="1" s="1"/>
  <c r="M5672" i="1" a="1"/>
  <c r="M5672" i="1" s="1"/>
  <c r="M5673" i="1" a="1"/>
  <c r="M5673" i="1" s="1"/>
  <c r="M5674" i="1" a="1"/>
  <c r="M5674" i="1" s="1"/>
  <c r="M5675" i="1" a="1"/>
  <c r="M5675" i="1" s="1"/>
  <c r="M5676" i="1" a="1"/>
  <c r="M5676" i="1" s="1"/>
  <c r="M5677" i="1" a="1"/>
  <c r="M5677" i="1" s="1"/>
  <c r="M5678" i="1" a="1"/>
  <c r="M5678" i="1" s="1"/>
  <c r="M5679" i="1" a="1"/>
  <c r="M5679" i="1" s="1"/>
  <c r="M5680" i="1" a="1"/>
  <c r="M5680" i="1" s="1"/>
  <c r="M5681" i="1" a="1"/>
  <c r="M5681" i="1" s="1"/>
  <c r="M5682" i="1" a="1"/>
  <c r="M5682" i="1" s="1"/>
  <c r="M5683" i="1" a="1"/>
  <c r="M5683" i="1" s="1"/>
  <c r="M5684" i="1" a="1"/>
  <c r="M5684" i="1" s="1"/>
  <c r="M5685" i="1" a="1"/>
  <c r="M5685" i="1" s="1"/>
  <c r="M5686" i="1" a="1"/>
  <c r="M5686" i="1" s="1"/>
  <c r="M5687" i="1" a="1"/>
  <c r="M5687" i="1" s="1"/>
  <c r="M5688" i="1" a="1"/>
  <c r="M5688" i="1" s="1"/>
  <c r="M5689" i="1" a="1"/>
  <c r="M5689" i="1" s="1"/>
  <c r="M5690" i="1" a="1"/>
  <c r="M5690" i="1" s="1"/>
  <c r="M5691" i="1" a="1"/>
  <c r="M5691" i="1" s="1"/>
  <c r="M5692" i="1" a="1"/>
  <c r="M5692" i="1" s="1"/>
  <c r="M5693" i="1" a="1"/>
  <c r="M5693" i="1" s="1"/>
  <c r="M5694" i="1" a="1"/>
  <c r="M5694" i="1" s="1"/>
  <c r="M5695" i="1" a="1"/>
  <c r="M5695" i="1" s="1"/>
  <c r="M5696" i="1" a="1"/>
  <c r="M5696" i="1" s="1"/>
  <c r="M5697" i="1" a="1"/>
  <c r="M5697" i="1" s="1"/>
  <c r="M5698" i="1" a="1"/>
  <c r="M5698" i="1" s="1"/>
  <c r="M5699" i="1" a="1"/>
  <c r="M5699" i="1" s="1"/>
  <c r="M5700" i="1" a="1"/>
  <c r="M5700" i="1" s="1"/>
  <c r="M5701" i="1" a="1"/>
  <c r="M5701" i="1" s="1"/>
  <c r="M5702" i="1" a="1"/>
  <c r="M5702" i="1" s="1"/>
  <c r="M5703" i="1" a="1"/>
  <c r="M5703" i="1" s="1"/>
  <c r="M5704" i="1" a="1"/>
  <c r="M5704" i="1" s="1"/>
  <c r="M5705" i="1" a="1"/>
  <c r="M5705" i="1" s="1"/>
  <c r="M5706" i="1" a="1"/>
  <c r="M5706" i="1" s="1"/>
  <c r="M5707" i="1" a="1"/>
  <c r="M5707" i="1" s="1"/>
  <c r="M5708" i="1" a="1"/>
  <c r="M5708" i="1" s="1"/>
  <c r="M5709" i="1" a="1"/>
  <c r="M5709" i="1" s="1"/>
  <c r="M5710" i="1" a="1"/>
  <c r="M5710" i="1" s="1"/>
  <c r="M5711" i="1" a="1"/>
  <c r="M5711" i="1" s="1"/>
  <c r="M5712" i="1" a="1"/>
  <c r="M5712" i="1" s="1"/>
  <c r="M5713" i="1" a="1"/>
  <c r="M5713" i="1" s="1"/>
  <c r="M5714" i="1" a="1"/>
  <c r="M5714" i="1" s="1"/>
  <c r="M5715" i="1" a="1"/>
  <c r="M5715" i="1" s="1"/>
  <c r="M5716" i="1" a="1"/>
  <c r="M5716" i="1" s="1"/>
  <c r="M5717" i="1" a="1"/>
  <c r="M5717" i="1" s="1"/>
  <c r="M5718" i="1" a="1"/>
  <c r="M5718" i="1" s="1"/>
  <c r="M5719" i="1" a="1"/>
  <c r="M5719" i="1" s="1"/>
  <c r="M5720" i="1" a="1"/>
  <c r="M5720" i="1" s="1"/>
  <c r="M5721" i="1" a="1"/>
  <c r="M5721" i="1" s="1"/>
  <c r="M5722" i="1" a="1"/>
  <c r="M5722" i="1" s="1"/>
  <c r="M5723" i="1" a="1"/>
  <c r="M5723" i="1" s="1"/>
  <c r="M5724" i="1" a="1"/>
  <c r="M5724" i="1" s="1"/>
  <c r="M5725" i="1" a="1"/>
  <c r="M5725" i="1" s="1"/>
  <c r="M5726" i="1" a="1"/>
  <c r="M5726" i="1" s="1"/>
  <c r="M5727" i="1" a="1"/>
  <c r="M5727" i="1" s="1"/>
  <c r="M5728" i="1" a="1"/>
  <c r="M5728" i="1" s="1"/>
  <c r="M5729" i="1" a="1"/>
  <c r="M5729" i="1" s="1"/>
  <c r="M5730" i="1" a="1"/>
  <c r="M5730" i="1" s="1"/>
  <c r="M5731" i="1" a="1"/>
  <c r="M5731" i="1" s="1"/>
  <c r="M5732" i="1" a="1"/>
  <c r="M5732" i="1" s="1"/>
  <c r="M5733" i="1" a="1"/>
  <c r="M5733" i="1" s="1"/>
  <c r="M5734" i="1" a="1"/>
  <c r="M5734" i="1" s="1"/>
  <c r="M5735" i="1" a="1"/>
  <c r="M5735" i="1" s="1"/>
  <c r="M5736" i="1" a="1"/>
  <c r="M5736" i="1" s="1"/>
  <c r="M5737" i="1" a="1"/>
  <c r="M5737" i="1" s="1"/>
  <c r="M5738" i="1" a="1"/>
  <c r="M5738" i="1" s="1"/>
  <c r="M5739" i="1" a="1"/>
  <c r="M5739" i="1" s="1"/>
  <c r="M5740" i="1" a="1"/>
  <c r="M5740" i="1" s="1"/>
  <c r="M5741" i="1" a="1"/>
  <c r="M5741" i="1" s="1"/>
  <c r="M5742" i="1" a="1"/>
  <c r="M5742" i="1" s="1"/>
  <c r="M5743" i="1" a="1"/>
  <c r="M5743" i="1" s="1"/>
  <c r="M5744" i="1" a="1"/>
  <c r="M5744" i="1" s="1"/>
  <c r="M5745" i="1" a="1"/>
  <c r="M5745" i="1" s="1"/>
  <c r="M5746" i="1" a="1"/>
  <c r="M5746" i="1" s="1"/>
  <c r="M5747" i="1" a="1"/>
  <c r="M5747" i="1" s="1"/>
  <c r="M5748" i="1" a="1"/>
  <c r="M5748" i="1" s="1"/>
  <c r="M5749" i="1" a="1"/>
  <c r="M5749" i="1" s="1"/>
  <c r="M5750" i="1" a="1"/>
  <c r="M5750" i="1" s="1"/>
  <c r="M5751" i="1" a="1"/>
  <c r="M5751" i="1" s="1"/>
  <c r="M5752" i="1" a="1"/>
  <c r="M5752" i="1" s="1"/>
  <c r="M5753" i="1" a="1"/>
  <c r="M5753" i="1" s="1"/>
  <c r="M5754" i="1" a="1"/>
  <c r="M5754" i="1" s="1"/>
  <c r="M5755" i="1" a="1"/>
  <c r="M5755" i="1" s="1"/>
  <c r="M5756" i="1" a="1"/>
  <c r="M5756" i="1" s="1"/>
  <c r="M5757" i="1" a="1"/>
  <c r="M5757" i="1" s="1"/>
  <c r="M5758" i="1" a="1"/>
  <c r="M5758" i="1" s="1"/>
  <c r="M5759" i="1" a="1"/>
  <c r="M5759" i="1" s="1"/>
  <c r="M5760" i="1" a="1"/>
  <c r="M5760" i="1" s="1"/>
  <c r="M5761" i="1" a="1"/>
  <c r="M5761" i="1" s="1"/>
  <c r="M5762" i="1" a="1"/>
  <c r="M5762" i="1" s="1"/>
  <c r="M5763" i="1" a="1"/>
  <c r="M5763" i="1" s="1"/>
  <c r="M5764" i="1" a="1"/>
  <c r="M5764" i="1" s="1"/>
  <c r="M5765" i="1" a="1"/>
  <c r="M5765" i="1" s="1"/>
  <c r="M5766" i="1" a="1"/>
  <c r="M5766" i="1" s="1"/>
  <c r="M5767" i="1" a="1"/>
  <c r="M5767" i="1" s="1"/>
  <c r="M5768" i="1" a="1"/>
  <c r="M5768" i="1" s="1"/>
  <c r="M5769" i="1" a="1"/>
  <c r="M5769" i="1" s="1"/>
  <c r="M5770" i="1" a="1"/>
  <c r="M5770" i="1" s="1"/>
  <c r="M5771" i="1" a="1"/>
  <c r="M5771" i="1" s="1"/>
  <c r="M5772" i="1" a="1"/>
  <c r="M5772" i="1" s="1"/>
  <c r="M5773" i="1" a="1"/>
  <c r="M5773" i="1" s="1"/>
  <c r="M5774" i="1" a="1"/>
  <c r="M5774" i="1" s="1"/>
  <c r="M5775" i="1" a="1"/>
  <c r="M5775" i="1" s="1"/>
  <c r="M5776" i="1" a="1"/>
  <c r="M5776" i="1" s="1"/>
  <c r="M5777" i="1" a="1"/>
  <c r="M5777" i="1" s="1"/>
  <c r="M5778" i="1" a="1"/>
  <c r="M5778" i="1" s="1"/>
  <c r="M5779" i="1" a="1"/>
  <c r="M5779" i="1" s="1"/>
  <c r="M5780" i="1" a="1"/>
  <c r="M5780" i="1" s="1"/>
  <c r="M5781" i="1" a="1"/>
  <c r="M5781" i="1" s="1"/>
  <c r="M5782" i="1" a="1"/>
  <c r="M5782" i="1" s="1"/>
  <c r="M5783" i="1" a="1"/>
  <c r="M5783" i="1" s="1"/>
  <c r="M5784" i="1" a="1"/>
  <c r="M5784" i="1" s="1"/>
  <c r="M5785" i="1" a="1"/>
  <c r="M5785" i="1" s="1"/>
  <c r="M5786" i="1" a="1"/>
  <c r="M5786" i="1" s="1"/>
  <c r="M5787" i="1" a="1"/>
  <c r="M5787" i="1" s="1"/>
  <c r="M5788" i="1" a="1"/>
  <c r="M5788" i="1" s="1"/>
  <c r="M5789" i="1" a="1"/>
  <c r="M5789" i="1" s="1"/>
  <c r="M5790" i="1" a="1"/>
  <c r="M5790" i="1" s="1"/>
  <c r="M5791" i="1" a="1"/>
  <c r="M5791" i="1" s="1"/>
  <c r="M5792" i="1" a="1"/>
  <c r="M5792" i="1" s="1"/>
  <c r="M5793" i="1" a="1"/>
  <c r="M5793" i="1" s="1"/>
  <c r="M5794" i="1" a="1"/>
  <c r="M5794" i="1" s="1"/>
  <c r="M5795" i="1" a="1"/>
  <c r="M5795" i="1" s="1"/>
  <c r="M5796" i="1" a="1"/>
  <c r="M5796" i="1" s="1"/>
  <c r="M5797" i="1" a="1"/>
  <c r="M5797" i="1" s="1"/>
  <c r="M5798" i="1" a="1"/>
  <c r="M5798" i="1" s="1"/>
  <c r="M5799" i="1" a="1"/>
  <c r="M5799" i="1" s="1"/>
  <c r="M5800" i="1" a="1"/>
  <c r="M5800" i="1" s="1"/>
  <c r="M5801" i="1" a="1"/>
  <c r="M5801" i="1" s="1"/>
  <c r="M5802" i="1" a="1"/>
  <c r="M5802" i="1" s="1"/>
  <c r="M5803" i="1" a="1"/>
  <c r="M5803" i="1" s="1"/>
  <c r="M5804" i="1" a="1"/>
  <c r="M5804" i="1" s="1"/>
  <c r="M5805" i="1" a="1"/>
  <c r="M5805" i="1" s="1"/>
  <c r="M5806" i="1" a="1"/>
  <c r="M5806" i="1" s="1"/>
  <c r="M5807" i="1" a="1"/>
  <c r="M5807" i="1" s="1"/>
  <c r="M5808" i="1" a="1"/>
  <c r="M5808" i="1" s="1"/>
  <c r="M5809" i="1" a="1"/>
  <c r="M5809" i="1" s="1"/>
  <c r="M5810" i="1" a="1"/>
  <c r="M5810" i="1" s="1"/>
  <c r="M5811" i="1" a="1"/>
  <c r="M5811" i="1" s="1"/>
  <c r="M5812" i="1" a="1"/>
  <c r="M5812" i="1" s="1"/>
  <c r="M5813" i="1" a="1"/>
  <c r="M5813" i="1" s="1"/>
  <c r="M5814" i="1" a="1"/>
  <c r="M5814" i="1" s="1"/>
  <c r="M5815" i="1" a="1"/>
  <c r="M5815" i="1" s="1"/>
  <c r="M5816" i="1" a="1"/>
  <c r="M5816" i="1" s="1"/>
  <c r="M5817" i="1" a="1"/>
  <c r="M5817" i="1" s="1"/>
  <c r="M5818" i="1" a="1"/>
  <c r="M5818" i="1" s="1"/>
  <c r="M5819" i="1" a="1"/>
  <c r="M5819" i="1" s="1"/>
  <c r="M5820" i="1" a="1"/>
  <c r="M5820" i="1" s="1"/>
  <c r="M5821" i="1" a="1"/>
  <c r="M5821" i="1" s="1"/>
  <c r="M5822" i="1" a="1"/>
  <c r="M5822" i="1" s="1"/>
  <c r="M5823" i="1" a="1"/>
  <c r="M5823" i="1" s="1"/>
  <c r="M5824" i="1" a="1"/>
  <c r="M5824" i="1" s="1"/>
  <c r="M5825" i="1" a="1"/>
  <c r="M5825" i="1" s="1"/>
  <c r="M5826" i="1" a="1"/>
  <c r="M5826" i="1" s="1"/>
  <c r="M5827" i="1" a="1"/>
  <c r="M5827" i="1" s="1"/>
  <c r="M5828" i="1" a="1"/>
  <c r="M5828" i="1" s="1"/>
  <c r="M5829" i="1" a="1"/>
  <c r="M5829" i="1" s="1"/>
  <c r="M5830" i="1" a="1"/>
  <c r="M5830" i="1" s="1"/>
  <c r="M5831" i="1" a="1"/>
  <c r="M5831" i="1" s="1"/>
  <c r="M5832" i="1" a="1"/>
  <c r="M5832" i="1" s="1"/>
  <c r="M5833" i="1" a="1"/>
  <c r="M5833" i="1" s="1"/>
  <c r="M5834" i="1" a="1"/>
  <c r="M5834" i="1" s="1"/>
  <c r="M5835" i="1" a="1"/>
  <c r="M5835" i="1" s="1"/>
  <c r="M5836" i="1" a="1"/>
  <c r="M5836" i="1" s="1"/>
  <c r="M5837" i="1" a="1"/>
  <c r="M5837" i="1" s="1"/>
  <c r="M5838" i="1" a="1"/>
  <c r="M5838" i="1" s="1"/>
  <c r="M5839" i="1" a="1"/>
  <c r="M5839" i="1" s="1"/>
  <c r="M5840" i="1" a="1"/>
  <c r="M5840" i="1" s="1"/>
  <c r="M5841" i="1" a="1"/>
  <c r="M5841" i="1" s="1"/>
  <c r="M5842" i="1" a="1"/>
  <c r="M5842" i="1" s="1"/>
  <c r="M5843" i="1" a="1"/>
  <c r="M5843" i="1" s="1"/>
  <c r="M5844" i="1" a="1"/>
  <c r="M5844" i="1" s="1"/>
  <c r="M5845" i="1" a="1"/>
  <c r="M5845" i="1" s="1"/>
  <c r="M5846" i="1" a="1"/>
  <c r="M5846" i="1" s="1"/>
  <c r="M5847" i="1" a="1"/>
  <c r="M5847" i="1"/>
  <c r="M5848" i="1" a="1"/>
  <c r="M5848" i="1" s="1"/>
  <c r="M5849" i="1" a="1"/>
  <c r="M5849" i="1" s="1"/>
  <c r="M5850" i="1" a="1"/>
  <c r="M5850" i="1" s="1"/>
  <c r="M5851" i="1" a="1"/>
  <c r="M5851" i="1" s="1"/>
  <c r="M5852" i="1" a="1"/>
  <c r="M5852" i="1" s="1"/>
  <c r="M5853" i="1" a="1"/>
  <c r="M5853" i="1" s="1"/>
  <c r="M5854" i="1" a="1"/>
  <c r="M5854" i="1" s="1"/>
  <c r="M5855" i="1" a="1"/>
  <c r="M5855" i="1" s="1"/>
  <c r="M5856" i="1" a="1"/>
  <c r="M5856" i="1" s="1"/>
  <c r="M5857" i="1" a="1"/>
  <c r="M5857" i="1" s="1"/>
  <c r="M5858" i="1" a="1"/>
  <c r="M5858" i="1" s="1"/>
  <c r="M5859" i="1" a="1"/>
  <c r="M5859" i="1" s="1"/>
  <c r="M5860" i="1" a="1"/>
  <c r="M5860" i="1" s="1"/>
  <c r="M5861" i="1" a="1"/>
  <c r="M5861" i="1" s="1"/>
  <c r="M5862" i="1" a="1"/>
  <c r="M5862" i="1" s="1"/>
  <c r="M5863" i="1" a="1"/>
  <c r="M5863" i="1" s="1"/>
  <c r="M5864" i="1" a="1"/>
  <c r="M5864" i="1" s="1"/>
  <c r="M5865" i="1" a="1"/>
  <c r="M5865" i="1" s="1"/>
  <c r="M5866" i="1" a="1"/>
  <c r="M5866" i="1" s="1"/>
  <c r="M5867" i="1" a="1"/>
  <c r="M5867" i="1" s="1"/>
  <c r="M5868" i="1" a="1"/>
  <c r="M5868" i="1" s="1"/>
  <c r="M5869" i="1" a="1"/>
  <c r="M5869" i="1" s="1"/>
  <c r="M5870" i="1" a="1"/>
  <c r="M5870" i="1" s="1"/>
  <c r="M5871" i="1" a="1"/>
  <c r="M5871" i="1" s="1"/>
  <c r="M5872" i="1" a="1"/>
  <c r="M5872" i="1" s="1"/>
  <c r="M5873" i="1" a="1"/>
  <c r="M5873" i="1" s="1"/>
  <c r="M5874" i="1" a="1"/>
  <c r="M5874" i="1" s="1"/>
  <c r="M5875" i="1" a="1"/>
  <c r="M5875" i="1" s="1"/>
  <c r="M5876" i="1" a="1"/>
  <c r="M5876" i="1" s="1"/>
  <c r="M5877" i="1" a="1"/>
  <c r="M5877" i="1" s="1"/>
  <c r="M5878" i="1" a="1"/>
  <c r="M5878" i="1" s="1"/>
  <c r="M5879" i="1" a="1"/>
  <c r="M5879" i="1" s="1"/>
  <c r="M5880" i="1" a="1"/>
  <c r="M5880" i="1" s="1"/>
  <c r="M5881" i="1" a="1"/>
  <c r="M5881" i="1" s="1"/>
  <c r="M5882" i="1" a="1"/>
  <c r="M5882" i="1" s="1"/>
  <c r="M5883" i="1" a="1"/>
  <c r="M5883" i="1" s="1"/>
  <c r="M5884" i="1" a="1"/>
  <c r="M5884" i="1" s="1"/>
  <c r="M5885" i="1" a="1"/>
  <c r="M5885" i="1" s="1"/>
  <c r="M5886" i="1" a="1"/>
  <c r="M5886" i="1" s="1"/>
  <c r="M5887" i="1" a="1"/>
  <c r="M5887" i="1" s="1"/>
  <c r="M5888" i="1" a="1"/>
  <c r="M5888" i="1" s="1"/>
  <c r="M5889" i="1" a="1"/>
  <c r="M5889" i="1" s="1"/>
  <c r="M5890" i="1" a="1"/>
  <c r="M5890" i="1" s="1"/>
  <c r="M5891" i="1" a="1"/>
  <c r="M5891" i="1" s="1"/>
  <c r="M5892" i="1" a="1"/>
  <c r="M5892" i="1" s="1"/>
  <c r="M5893" i="1" a="1"/>
  <c r="M5893" i="1" s="1"/>
  <c r="M5894" i="1" a="1"/>
  <c r="M5894" i="1" s="1"/>
  <c r="M5895" i="1" a="1"/>
  <c r="M5895" i="1" s="1"/>
  <c r="M5896" i="1" a="1"/>
  <c r="M5896" i="1" s="1"/>
  <c r="M5897" i="1" a="1"/>
  <c r="M5897" i="1" s="1"/>
  <c r="M5898" i="1" a="1"/>
  <c r="M5898" i="1" s="1"/>
  <c r="M5899" i="1" a="1"/>
  <c r="M5899" i="1" s="1"/>
  <c r="M5900" i="1" a="1"/>
  <c r="M5900" i="1" s="1"/>
  <c r="M5901" i="1" a="1"/>
  <c r="M5901" i="1" s="1"/>
  <c r="M5902" i="1" a="1"/>
  <c r="M5902" i="1" s="1"/>
  <c r="M5903" i="1" a="1"/>
  <c r="M5903" i="1" s="1"/>
  <c r="M5904" i="1" a="1"/>
  <c r="M5904" i="1" s="1"/>
  <c r="M5905" i="1" a="1"/>
  <c r="M5905" i="1" s="1"/>
  <c r="M5906" i="1" a="1"/>
  <c r="M5906" i="1" s="1"/>
  <c r="M5907" i="1" a="1"/>
  <c r="M5907" i="1" s="1"/>
  <c r="M5908" i="1" a="1"/>
  <c r="M5908" i="1" s="1"/>
  <c r="M5909" i="1" a="1"/>
  <c r="M5909" i="1" s="1"/>
  <c r="M5910" i="1" a="1"/>
  <c r="M5910" i="1" s="1"/>
  <c r="M5911" i="1" a="1"/>
  <c r="M5911" i="1" s="1"/>
  <c r="M5912" i="1" a="1"/>
  <c r="M5912" i="1" s="1"/>
  <c r="M5913" i="1" a="1"/>
  <c r="M5913" i="1" s="1"/>
  <c r="M5914" i="1" a="1"/>
  <c r="M5914" i="1" s="1"/>
  <c r="M5915" i="1" a="1"/>
  <c r="M5915" i="1" s="1"/>
  <c r="M5916" i="1" a="1"/>
  <c r="M5916" i="1" s="1"/>
  <c r="M5917" i="1" a="1"/>
  <c r="M5917" i="1" s="1"/>
  <c r="M5918" i="1" a="1"/>
  <c r="M5918" i="1" s="1"/>
  <c r="M5919" i="1" a="1"/>
  <c r="M5919" i="1" s="1"/>
  <c r="M5920" i="1" a="1"/>
  <c r="M5920" i="1" s="1"/>
  <c r="M5921" i="1" a="1"/>
  <c r="M5921" i="1" s="1"/>
  <c r="M5922" i="1" a="1"/>
  <c r="M5922" i="1" s="1"/>
  <c r="M5923" i="1" a="1"/>
  <c r="M5923" i="1" s="1"/>
  <c r="M5924" i="1" a="1"/>
  <c r="M5924" i="1" s="1"/>
  <c r="M5925" i="1" a="1"/>
  <c r="M5925" i="1" s="1"/>
  <c r="M5926" i="1" a="1"/>
  <c r="M5926" i="1" s="1"/>
  <c r="M5927" i="1" a="1"/>
  <c r="M5927" i="1" s="1"/>
  <c r="M5928" i="1" a="1"/>
  <c r="M5928" i="1" s="1"/>
  <c r="M5929" i="1" a="1"/>
  <c r="M5929" i="1" s="1"/>
  <c r="M5930" i="1" a="1"/>
  <c r="M5930" i="1" s="1"/>
  <c r="M5931" i="1" a="1"/>
  <c r="M5931" i="1" s="1"/>
  <c r="M5932" i="1" a="1"/>
  <c r="M5932" i="1" s="1"/>
  <c r="M5933" i="1" a="1"/>
  <c r="M5933" i="1" s="1"/>
  <c r="M5934" i="1" a="1"/>
  <c r="M5934" i="1" s="1"/>
  <c r="M5935" i="1" a="1"/>
  <c r="M5935" i="1" s="1"/>
  <c r="M5936" i="1" a="1"/>
  <c r="M5936" i="1" s="1"/>
  <c r="M5937" i="1" a="1"/>
  <c r="M5937" i="1" s="1"/>
  <c r="M5938" i="1" a="1"/>
  <c r="M5938" i="1" s="1"/>
  <c r="M5939" i="1" a="1"/>
  <c r="M5939" i="1" s="1"/>
  <c r="M5940" i="1" a="1"/>
  <c r="M5940" i="1" s="1"/>
  <c r="M5941" i="1" a="1"/>
  <c r="M5941" i="1" s="1"/>
  <c r="M5942" i="1" a="1"/>
  <c r="M5942" i="1" s="1"/>
  <c r="M5943" i="1" a="1"/>
  <c r="M5943" i="1" s="1"/>
  <c r="M5944" i="1" a="1"/>
  <c r="M5944" i="1" s="1"/>
  <c r="M5945" i="1" a="1"/>
  <c r="M5945" i="1" s="1"/>
  <c r="M5946" i="1" a="1"/>
  <c r="M5946" i="1" s="1"/>
  <c r="M5947" i="1" a="1"/>
  <c r="M5947" i="1" s="1"/>
  <c r="M5948" i="1" a="1"/>
  <c r="M5948" i="1" s="1"/>
  <c r="M5949" i="1" a="1"/>
  <c r="M5949" i="1" s="1"/>
  <c r="M5950" i="1" a="1"/>
  <c r="M5950" i="1" s="1"/>
  <c r="M5951" i="1" a="1"/>
  <c r="M5951" i="1" s="1"/>
  <c r="M5952" i="1" a="1"/>
  <c r="M5952" i="1" s="1"/>
  <c r="M5953" i="1" a="1"/>
  <c r="M5953" i="1" s="1"/>
  <c r="M5954" i="1" a="1"/>
  <c r="M5954" i="1" s="1"/>
  <c r="M5955" i="1" a="1"/>
  <c r="M5955" i="1"/>
  <c r="M5956" i="1" a="1"/>
  <c r="M5956" i="1" s="1"/>
  <c r="M5957" i="1" a="1"/>
  <c r="M5957" i="1" s="1"/>
  <c r="M5958" i="1" a="1"/>
  <c r="M5958" i="1" s="1"/>
  <c r="M5959" i="1" a="1"/>
  <c r="M5959" i="1" s="1"/>
  <c r="M5960" i="1" a="1"/>
  <c r="M5960" i="1" s="1"/>
  <c r="M5961" i="1" a="1"/>
  <c r="M5961" i="1"/>
  <c r="M5962" i="1" a="1"/>
  <c r="M5962" i="1" s="1"/>
  <c r="M5963" i="1" a="1"/>
  <c r="M5963" i="1" s="1"/>
  <c r="M5964" i="1" a="1"/>
  <c r="M5964" i="1"/>
  <c r="M5965" i="1" a="1"/>
  <c r="M5965" i="1" s="1"/>
  <c r="M5966" i="1" a="1"/>
  <c r="M5966" i="1" s="1"/>
  <c r="M5967" i="1" a="1"/>
  <c r="M5967" i="1" s="1"/>
  <c r="M5968" i="1" a="1"/>
  <c r="M5968" i="1" s="1"/>
  <c r="M5969" i="1" a="1"/>
  <c r="M5969" i="1" s="1"/>
  <c r="M5970" i="1" a="1"/>
  <c r="M5970" i="1" s="1"/>
  <c r="M5971" i="1" a="1"/>
  <c r="M5971" i="1" s="1"/>
  <c r="M5972" i="1" a="1"/>
  <c r="M5972" i="1" s="1"/>
  <c r="M5973" i="1" a="1"/>
  <c r="M5973" i="1" s="1"/>
  <c r="M5974" i="1" a="1"/>
  <c r="M5974" i="1" s="1"/>
  <c r="M5975" i="1" a="1"/>
  <c r="M5975" i="1" s="1"/>
  <c r="M5976" i="1" a="1"/>
  <c r="M5976" i="1" s="1"/>
  <c r="M5977" i="1" a="1"/>
  <c r="M5977" i="1" s="1"/>
  <c r="M5978" i="1" a="1"/>
  <c r="M5978" i="1" s="1"/>
  <c r="M5979" i="1" a="1"/>
  <c r="M5979" i="1" s="1"/>
  <c r="M5980" i="1" a="1"/>
  <c r="M5980" i="1" s="1"/>
  <c r="M5981" i="1" a="1"/>
  <c r="M5981" i="1" s="1"/>
  <c r="M5982" i="1" a="1"/>
  <c r="M5982" i="1" s="1"/>
  <c r="M5983" i="1" a="1"/>
  <c r="M5983" i="1" s="1"/>
  <c r="M5984" i="1" a="1"/>
  <c r="M5984" i="1" s="1"/>
  <c r="M5985" i="1" a="1"/>
  <c r="M5985" i="1" s="1"/>
  <c r="M5986" i="1" a="1"/>
  <c r="M5986" i="1" s="1"/>
  <c r="M5987" i="1" a="1"/>
  <c r="M5987" i="1" s="1"/>
  <c r="M5988" i="1" a="1"/>
  <c r="M5988" i="1" s="1"/>
  <c r="M5989" i="1" a="1"/>
  <c r="M5989" i="1" s="1"/>
  <c r="M5990" i="1" a="1"/>
  <c r="M5990" i="1" s="1"/>
  <c r="M5991" i="1" a="1"/>
  <c r="M5991" i="1" s="1"/>
  <c r="M5992" i="1" a="1"/>
  <c r="M5992" i="1" s="1"/>
  <c r="M5993" i="1" a="1"/>
  <c r="M5993" i="1" s="1"/>
  <c r="M5994" i="1" a="1"/>
  <c r="M5994" i="1" s="1"/>
  <c r="M5995" i="1" a="1"/>
  <c r="M5995" i="1" s="1"/>
  <c r="M5996" i="1" a="1"/>
  <c r="M5996" i="1" s="1"/>
  <c r="M5997" i="1" a="1"/>
  <c r="M5997" i="1" s="1"/>
  <c r="M5998" i="1" a="1"/>
  <c r="M5998" i="1" s="1"/>
  <c r="M5999" i="1" a="1"/>
  <c r="M5999" i="1" s="1"/>
  <c r="M6000" i="1" a="1"/>
  <c r="M6000" i="1" s="1"/>
  <c r="M6001" i="1" a="1"/>
  <c r="M6001" i="1" s="1"/>
  <c r="M6002" i="1" a="1"/>
  <c r="M6002" i="1" s="1"/>
  <c r="M6003" i="1" a="1"/>
  <c r="M6003" i="1" s="1"/>
  <c r="M6004" i="1" a="1"/>
  <c r="M6004" i="1" s="1"/>
  <c r="M6005" i="1" a="1"/>
  <c r="M6005" i="1" s="1"/>
  <c r="M6006" i="1" a="1"/>
  <c r="M6006" i="1" s="1"/>
  <c r="M6007" i="1" a="1"/>
  <c r="M6007" i="1" s="1"/>
  <c r="M6008" i="1" a="1"/>
  <c r="M6008" i="1" s="1"/>
  <c r="M6009" i="1" a="1"/>
  <c r="M6009" i="1" s="1"/>
  <c r="M6010" i="1" a="1"/>
  <c r="M6010" i="1" s="1"/>
  <c r="M6011" i="1" a="1"/>
  <c r="M6011" i="1" s="1"/>
  <c r="M6012" i="1" a="1"/>
  <c r="M6012" i="1" s="1"/>
  <c r="M6013" i="1" a="1"/>
  <c r="M6013" i="1" s="1"/>
  <c r="M6014" i="1" a="1"/>
  <c r="M6014" i="1" s="1"/>
  <c r="M6015" i="1" a="1"/>
  <c r="M6015" i="1" s="1"/>
  <c r="M6016" i="1" a="1"/>
  <c r="M6016" i="1" s="1"/>
  <c r="M6017" i="1" a="1"/>
  <c r="M6017" i="1" s="1"/>
  <c r="M6018" i="1" a="1"/>
  <c r="M6018" i="1" s="1"/>
  <c r="M6019" i="1" a="1"/>
  <c r="M6019" i="1" s="1"/>
  <c r="M6020" i="1" a="1"/>
  <c r="M6020" i="1" s="1"/>
  <c r="M6021" i="1" a="1"/>
  <c r="M6021" i="1" s="1"/>
  <c r="M6022" i="1" a="1"/>
  <c r="M6022" i="1" s="1"/>
  <c r="M6023" i="1" a="1"/>
  <c r="M6023" i="1" s="1"/>
  <c r="M6024" i="1" a="1"/>
  <c r="M6024" i="1" s="1"/>
  <c r="M6025" i="1" a="1"/>
  <c r="M6025" i="1" s="1"/>
  <c r="M6026" i="1" a="1"/>
  <c r="M6026" i="1" s="1"/>
  <c r="M6027" i="1" a="1"/>
  <c r="M6027" i="1" s="1"/>
  <c r="M6028" i="1" a="1"/>
  <c r="M6028" i="1" s="1"/>
  <c r="M6029" i="1" a="1"/>
  <c r="M6029" i="1" s="1"/>
  <c r="M6030" i="1" a="1"/>
  <c r="M6030" i="1" s="1"/>
  <c r="M6031" i="1" a="1"/>
  <c r="M6031" i="1" s="1"/>
  <c r="M6032" i="1" a="1"/>
  <c r="M6032" i="1" s="1"/>
  <c r="M6033" i="1" a="1"/>
  <c r="M6033" i="1" s="1"/>
  <c r="M6034" i="1" a="1"/>
  <c r="M6034" i="1" s="1"/>
  <c r="M6035" i="1" a="1"/>
  <c r="M6035" i="1" s="1"/>
  <c r="M6036" i="1" a="1"/>
  <c r="M6036" i="1" s="1"/>
  <c r="M6037" i="1" a="1"/>
  <c r="M6037" i="1"/>
  <c r="M6038" i="1" a="1"/>
  <c r="M6038" i="1" s="1"/>
  <c r="M6039" i="1" a="1"/>
  <c r="M6039" i="1" s="1"/>
  <c r="M6040" i="1" a="1"/>
  <c r="M6040" i="1" s="1"/>
  <c r="M6041" i="1" a="1"/>
  <c r="M6041" i="1" s="1"/>
  <c r="M6042" i="1" a="1"/>
  <c r="M6042" i="1" s="1"/>
  <c r="M6043" i="1" a="1"/>
  <c r="M6043" i="1" s="1"/>
  <c r="M6044" i="1" a="1"/>
  <c r="M6044" i="1" s="1"/>
  <c r="M6045" i="1" a="1"/>
  <c r="M6045" i="1" s="1"/>
  <c r="M6046" i="1" a="1"/>
  <c r="M6046" i="1" s="1"/>
  <c r="M6047" i="1" a="1"/>
  <c r="M6047" i="1" s="1"/>
  <c r="M6048" i="1" a="1"/>
  <c r="M6048" i="1" s="1"/>
  <c r="M6049" i="1" a="1"/>
  <c r="M6049" i="1" s="1"/>
  <c r="M6050" i="1" a="1"/>
  <c r="M6050" i="1" s="1"/>
  <c r="M6051" i="1" a="1"/>
  <c r="M6051" i="1" s="1"/>
  <c r="M6052" i="1" a="1"/>
  <c r="M6052" i="1" s="1"/>
  <c r="M6053" i="1" a="1"/>
  <c r="M6053" i="1" s="1"/>
  <c r="M6054" i="1" a="1"/>
  <c r="M6054" i="1" s="1"/>
  <c r="M6055" i="1" a="1"/>
  <c r="M6055" i="1" s="1"/>
  <c r="M6056" i="1" a="1"/>
  <c r="M6056" i="1" s="1"/>
  <c r="M6057" i="1" a="1"/>
  <c r="M6057" i="1" s="1"/>
  <c r="M6058" i="1" a="1"/>
  <c r="M6058" i="1" s="1"/>
  <c r="M6059" i="1" a="1"/>
  <c r="M6059" i="1" s="1"/>
  <c r="M6060" i="1" a="1"/>
  <c r="M6060" i="1" s="1"/>
  <c r="M6061" i="1" a="1"/>
  <c r="M6061" i="1" s="1"/>
  <c r="M6062" i="1" a="1"/>
  <c r="M6062" i="1" s="1"/>
  <c r="M6063" i="1" a="1"/>
  <c r="M6063" i="1" s="1"/>
  <c r="M6064" i="1" a="1"/>
  <c r="M6064" i="1" s="1"/>
  <c r="M6065" i="1" a="1"/>
  <c r="M6065" i="1" s="1"/>
  <c r="M6066" i="1" a="1"/>
  <c r="M6066" i="1" s="1"/>
  <c r="M6067" i="1" a="1"/>
  <c r="M6067" i="1" s="1"/>
  <c r="M6068" i="1" a="1"/>
  <c r="M6068" i="1" s="1"/>
  <c r="M6069" i="1" a="1"/>
  <c r="M6069" i="1" s="1"/>
  <c r="M6070" i="1" a="1"/>
  <c r="M6070" i="1" s="1"/>
  <c r="M6071" i="1" a="1"/>
  <c r="M6071" i="1" s="1"/>
  <c r="M6072" i="1" a="1"/>
  <c r="M6072" i="1" s="1"/>
  <c r="M6073" i="1" a="1"/>
  <c r="M6073" i="1" s="1"/>
  <c r="M6074" i="1" a="1"/>
  <c r="M6074" i="1" s="1"/>
  <c r="M6075" i="1" a="1"/>
  <c r="M6075" i="1" s="1"/>
  <c r="M6076" i="1" a="1"/>
  <c r="M6076" i="1" s="1"/>
  <c r="M6077" i="1" a="1"/>
  <c r="M6077" i="1" s="1"/>
  <c r="M6078" i="1" a="1"/>
  <c r="M6078" i="1" s="1"/>
  <c r="M6079" i="1" a="1"/>
  <c r="M6079" i="1" s="1"/>
  <c r="M6080" i="1" a="1"/>
  <c r="M6080" i="1" s="1"/>
  <c r="M6081" i="1" a="1"/>
  <c r="M6081" i="1" s="1"/>
  <c r="M6082" i="1" a="1"/>
  <c r="M6082" i="1" s="1"/>
  <c r="M6083" i="1" a="1"/>
  <c r="M6083" i="1" s="1"/>
  <c r="M6084" i="1" a="1"/>
  <c r="M6084" i="1" s="1"/>
  <c r="M6085" i="1" a="1"/>
  <c r="M6085" i="1" s="1"/>
  <c r="M6086" i="1" a="1"/>
  <c r="M6086" i="1" s="1"/>
  <c r="M6087" i="1" a="1"/>
  <c r="M6087" i="1" s="1"/>
  <c r="M6088" i="1" a="1"/>
  <c r="M6088" i="1" s="1"/>
  <c r="M6089" i="1" a="1"/>
  <c r="M6089" i="1" s="1"/>
  <c r="M6090" i="1" a="1"/>
  <c r="M6090" i="1" s="1"/>
  <c r="M6091" i="1" a="1"/>
  <c r="M6091" i="1" s="1"/>
  <c r="M6092" i="1" a="1"/>
  <c r="M6092" i="1" s="1"/>
  <c r="M6093" i="1" a="1"/>
  <c r="M6093" i="1" s="1"/>
  <c r="M6094" i="1" a="1"/>
  <c r="M6094" i="1" s="1"/>
  <c r="M6095" i="1" a="1"/>
  <c r="M6095" i="1" s="1"/>
  <c r="M6096" i="1" a="1"/>
  <c r="M6096" i="1" s="1"/>
  <c r="M6097" i="1" a="1"/>
  <c r="M6097" i="1" s="1"/>
  <c r="M6098" i="1" a="1"/>
  <c r="M6098" i="1" s="1"/>
  <c r="M6099" i="1" a="1"/>
  <c r="M6099" i="1" s="1"/>
  <c r="M6100" i="1" a="1"/>
  <c r="M6100" i="1" s="1"/>
  <c r="M6101" i="1" a="1"/>
  <c r="M6101" i="1" s="1"/>
  <c r="M6102" i="1" a="1"/>
  <c r="M6102" i="1" s="1"/>
  <c r="M6103" i="1" a="1"/>
  <c r="M6103" i="1" s="1"/>
  <c r="M6104" i="1" a="1"/>
  <c r="M6104" i="1" s="1"/>
  <c r="M6105" i="1" a="1"/>
  <c r="M6105" i="1" s="1"/>
  <c r="M6106" i="1" a="1"/>
  <c r="M6106" i="1" s="1"/>
  <c r="M6107" i="1" a="1"/>
  <c r="M6107" i="1" s="1"/>
  <c r="M6108" i="1" a="1"/>
  <c r="M6108" i="1" s="1"/>
  <c r="M6109" i="1" a="1"/>
  <c r="M6109" i="1" s="1"/>
  <c r="M6110" i="1" a="1"/>
  <c r="M6110" i="1" s="1"/>
  <c r="M6111" i="1" a="1"/>
  <c r="M6111" i="1" s="1"/>
  <c r="M6112" i="1" a="1"/>
  <c r="M6112" i="1" s="1"/>
  <c r="M6113" i="1" a="1"/>
  <c r="M6113" i="1" s="1"/>
  <c r="M6114" i="1" a="1"/>
  <c r="M6114" i="1" s="1"/>
  <c r="M6115" i="1" a="1"/>
  <c r="M6115" i="1" s="1"/>
  <c r="M6116" i="1" a="1"/>
  <c r="M6116" i="1" s="1"/>
  <c r="M6117" i="1" a="1"/>
  <c r="M6117" i="1" s="1"/>
  <c r="M6118" i="1" a="1"/>
  <c r="M6118" i="1" s="1"/>
  <c r="M6119" i="1" a="1"/>
  <c r="M6119" i="1" s="1"/>
  <c r="M6120" i="1" a="1"/>
  <c r="M6120" i="1" s="1"/>
  <c r="M6121" i="1" a="1"/>
  <c r="M6121" i="1" s="1"/>
  <c r="M6122" i="1" a="1"/>
  <c r="M6122" i="1" s="1"/>
  <c r="M6123" i="1" a="1"/>
  <c r="M6123" i="1" s="1"/>
  <c r="M6124" i="1" a="1"/>
  <c r="M6124" i="1" s="1"/>
  <c r="M6125" i="1" a="1"/>
  <c r="M6125" i="1" s="1"/>
  <c r="M6126" i="1" a="1"/>
  <c r="M6126" i="1" s="1"/>
  <c r="M6127" i="1" a="1"/>
  <c r="M6127" i="1" s="1"/>
  <c r="M6128" i="1" a="1"/>
  <c r="M6128" i="1" s="1"/>
  <c r="M6129" i="1" a="1"/>
  <c r="M6129" i="1" s="1"/>
  <c r="M6130" i="1" a="1"/>
  <c r="M6130" i="1" s="1"/>
  <c r="M6131" i="1" a="1"/>
  <c r="M6131" i="1" s="1"/>
  <c r="M6132" i="1" a="1"/>
  <c r="M6132" i="1" s="1"/>
  <c r="M6133" i="1" a="1"/>
  <c r="M6133" i="1" s="1"/>
  <c r="M6134" i="1" a="1"/>
  <c r="M6134" i="1" s="1"/>
  <c r="M6135" i="1" a="1"/>
  <c r="M6135" i="1" s="1"/>
  <c r="M6136" i="1" a="1"/>
  <c r="M6136" i="1" s="1"/>
  <c r="M6137" i="1" a="1"/>
  <c r="M6137" i="1" s="1"/>
  <c r="M6138" i="1" a="1"/>
  <c r="M6138" i="1" s="1"/>
  <c r="M6139" i="1" a="1"/>
  <c r="M6139" i="1" s="1"/>
  <c r="M6140" i="1" a="1"/>
  <c r="M6140" i="1" s="1"/>
  <c r="M6141" i="1" a="1"/>
  <c r="M6141" i="1" s="1"/>
  <c r="M6142" i="1" a="1"/>
  <c r="M6142" i="1" s="1"/>
  <c r="M6143" i="1" a="1"/>
  <c r="M6143" i="1" s="1"/>
  <c r="M6144" i="1" a="1"/>
  <c r="M6144" i="1" s="1"/>
  <c r="M6145" i="1" a="1"/>
  <c r="M6145" i="1" s="1"/>
  <c r="M6146" i="1" a="1"/>
  <c r="M6146" i="1" s="1"/>
  <c r="M6147" i="1" a="1"/>
  <c r="M6147" i="1" s="1"/>
  <c r="M6148" i="1" a="1"/>
  <c r="M6148" i="1" s="1"/>
  <c r="M6149" i="1" a="1"/>
  <c r="M6149" i="1" s="1"/>
  <c r="M6150" i="1" a="1"/>
  <c r="M6150" i="1" s="1"/>
  <c r="M6151" i="1" a="1"/>
  <c r="M6151" i="1" s="1"/>
  <c r="M6152" i="1" a="1"/>
  <c r="M6152" i="1" s="1"/>
  <c r="M6153" i="1" a="1"/>
  <c r="M6153" i="1" s="1"/>
  <c r="M6154" i="1" a="1"/>
  <c r="M6154" i="1" s="1"/>
  <c r="M6155" i="1" a="1"/>
  <c r="M6155" i="1" s="1"/>
  <c r="M6156" i="1" a="1"/>
  <c r="M6156" i="1" s="1"/>
  <c r="M6157" i="1" a="1"/>
  <c r="M6157" i="1" s="1"/>
  <c r="M6158" i="1" a="1"/>
  <c r="M6158" i="1" s="1"/>
  <c r="M6159" i="1" a="1"/>
  <c r="M6159" i="1" s="1"/>
  <c r="M6160" i="1" a="1"/>
  <c r="M6160" i="1" s="1"/>
  <c r="M6161" i="1" a="1"/>
  <c r="M6161" i="1" s="1"/>
  <c r="M6162" i="1" a="1"/>
  <c r="M6162" i="1" s="1"/>
  <c r="M6163" i="1" a="1"/>
  <c r="M6163" i="1" s="1"/>
  <c r="M6164" i="1" a="1"/>
  <c r="M6164" i="1" s="1"/>
  <c r="M6165" i="1" a="1"/>
  <c r="M6165" i="1" s="1"/>
  <c r="M6166" i="1" a="1"/>
  <c r="M6166" i="1" s="1"/>
  <c r="M6167" i="1" a="1"/>
  <c r="M6167" i="1" s="1"/>
  <c r="M6168" i="1" a="1"/>
  <c r="M6168" i="1" s="1"/>
  <c r="M6169" i="1" a="1"/>
  <c r="M6169" i="1" s="1"/>
  <c r="M6170" i="1" a="1"/>
  <c r="M6170" i="1" s="1"/>
  <c r="M6171" i="1" a="1"/>
  <c r="M6171" i="1" s="1"/>
  <c r="M6172" i="1" a="1"/>
  <c r="M6172" i="1" s="1"/>
  <c r="M6173" i="1" a="1"/>
  <c r="M6173" i="1" s="1"/>
  <c r="M6174" i="1" a="1"/>
  <c r="M6174" i="1" s="1"/>
  <c r="M6175" i="1" a="1"/>
  <c r="M6175" i="1" s="1"/>
  <c r="M6176" i="1" a="1"/>
  <c r="M6176" i="1" s="1"/>
  <c r="M6177" i="1" a="1"/>
  <c r="M6177" i="1" s="1"/>
  <c r="M6178" i="1" a="1"/>
  <c r="M6178" i="1" s="1"/>
  <c r="M6179" i="1" a="1"/>
  <c r="M6179" i="1" s="1"/>
  <c r="M6180" i="1" a="1"/>
  <c r="M6180" i="1" s="1"/>
  <c r="M6181" i="1" a="1"/>
  <c r="M6181" i="1" s="1"/>
  <c r="M6182" i="1" a="1"/>
  <c r="M6182" i="1" s="1"/>
  <c r="M6183" i="1" a="1"/>
  <c r="M6183" i="1" s="1"/>
  <c r="M6184" i="1" a="1"/>
  <c r="M6184" i="1" s="1"/>
  <c r="M6185" i="1" a="1"/>
  <c r="M6185" i="1" s="1"/>
  <c r="M6186" i="1" a="1"/>
  <c r="M6186" i="1" s="1"/>
  <c r="M6187" i="1" a="1"/>
  <c r="M6187" i="1" s="1"/>
  <c r="M6188" i="1" a="1"/>
  <c r="M6188" i="1" s="1"/>
  <c r="M6189" i="1" a="1"/>
  <c r="M6189" i="1" s="1"/>
  <c r="M6190" i="1" a="1"/>
  <c r="M6190" i="1" s="1"/>
  <c r="M6191" i="1" a="1"/>
  <c r="M6191" i="1" s="1"/>
  <c r="M6192" i="1" a="1"/>
  <c r="M6192" i="1" s="1"/>
  <c r="M6193" i="1" a="1"/>
  <c r="M6193" i="1" s="1"/>
  <c r="M6194" i="1" a="1"/>
  <c r="M6194" i="1" s="1"/>
  <c r="M6195" i="1" a="1"/>
  <c r="M6195" i="1" s="1"/>
  <c r="M6196" i="1" a="1"/>
  <c r="M6196" i="1" s="1"/>
  <c r="M6197" i="1" a="1"/>
  <c r="M6197" i="1" s="1"/>
  <c r="M6198" i="1" a="1"/>
  <c r="M6198" i="1" s="1"/>
  <c r="M6199" i="1" a="1"/>
  <c r="M6199" i="1" s="1"/>
  <c r="M6200" i="1" a="1"/>
  <c r="M6200" i="1" s="1"/>
  <c r="M6201" i="1" a="1"/>
  <c r="M6201" i="1" s="1"/>
  <c r="M6202" i="1" a="1"/>
  <c r="M6202" i="1" s="1"/>
  <c r="M6203" i="1" a="1"/>
  <c r="M6203" i="1" s="1"/>
  <c r="M6204" i="1" a="1"/>
  <c r="M6204" i="1" s="1"/>
  <c r="M6205" i="1" a="1"/>
  <c r="M6205" i="1" s="1"/>
  <c r="M6206" i="1" a="1"/>
  <c r="M6206" i="1" s="1"/>
  <c r="M6207" i="1" a="1"/>
  <c r="M6207" i="1" s="1"/>
  <c r="M6208" i="1" a="1"/>
  <c r="M6208" i="1" s="1"/>
  <c r="M6209" i="1" a="1"/>
  <c r="M6209" i="1" s="1"/>
  <c r="M6210" i="1" a="1"/>
  <c r="M6210" i="1" s="1"/>
  <c r="M6211" i="1" a="1"/>
  <c r="M6211" i="1" s="1"/>
  <c r="M6212" i="1" a="1"/>
  <c r="M6212" i="1" s="1"/>
  <c r="M6213" i="1" a="1"/>
  <c r="M6213" i="1" s="1"/>
  <c r="M6214" i="1" a="1"/>
  <c r="M6214" i="1" s="1"/>
  <c r="M6215" i="1" a="1"/>
  <c r="M6215" i="1" s="1"/>
  <c r="M6216" i="1" a="1"/>
  <c r="M6216" i="1" s="1"/>
  <c r="M6217" i="1" a="1"/>
  <c r="M6217" i="1" s="1"/>
  <c r="M6218" i="1" a="1"/>
  <c r="M6218" i="1" s="1"/>
  <c r="M6219" i="1" a="1"/>
  <c r="M6219" i="1" s="1"/>
  <c r="M6220" i="1" a="1"/>
  <c r="M6220" i="1" s="1"/>
  <c r="M6221" i="1" a="1"/>
  <c r="M6221" i="1" s="1"/>
  <c r="M6222" i="1" a="1"/>
  <c r="M6222" i="1" s="1"/>
  <c r="M6223" i="1" a="1"/>
  <c r="M6223" i="1" s="1"/>
  <c r="M6224" i="1" a="1"/>
  <c r="M6224" i="1" s="1"/>
  <c r="M6225" i="1" a="1"/>
  <c r="M6225" i="1" s="1"/>
  <c r="M6226" i="1" a="1"/>
  <c r="M6226" i="1" s="1"/>
  <c r="M6227" i="1" a="1"/>
  <c r="M6227" i="1" s="1"/>
  <c r="M6228" i="1" a="1"/>
  <c r="M6228" i="1" s="1"/>
  <c r="M6229" i="1" a="1"/>
  <c r="M6229" i="1" s="1"/>
  <c r="M6230" i="1" a="1"/>
  <c r="M6230" i="1" s="1"/>
  <c r="M6231" i="1" a="1"/>
  <c r="M6231" i="1" s="1"/>
  <c r="M6232" i="1" a="1"/>
  <c r="M6232" i="1" s="1"/>
  <c r="M6233" i="1" a="1"/>
  <c r="M6233" i="1"/>
  <c r="M6234" i="1" a="1"/>
  <c r="M6234" i="1" s="1"/>
  <c r="M6235" i="1" a="1"/>
  <c r="M6235" i="1" s="1"/>
  <c r="M6236" i="1" a="1"/>
  <c r="M6236" i="1" s="1"/>
  <c r="M6237" i="1" a="1"/>
  <c r="M6237" i="1" s="1"/>
  <c r="M6238" i="1" a="1"/>
  <c r="M6238" i="1" s="1"/>
  <c r="M6239" i="1" a="1"/>
  <c r="M6239" i="1" s="1"/>
  <c r="M6240" i="1" a="1"/>
  <c r="M6240" i="1" s="1"/>
  <c r="M6241" i="1" a="1"/>
  <c r="M6241" i="1" s="1"/>
  <c r="M6242" i="1" a="1"/>
  <c r="M6242" i="1" s="1"/>
  <c r="M6243" i="1" a="1"/>
  <c r="M6243" i="1" s="1"/>
  <c r="M6244" i="1" a="1"/>
  <c r="M6244" i="1" s="1"/>
  <c r="M6245" i="1" a="1"/>
  <c r="M6245" i="1" s="1"/>
  <c r="M6246" i="1" a="1"/>
  <c r="M6246" i="1" s="1"/>
  <c r="M6247" i="1" a="1"/>
  <c r="M6247" i="1" s="1"/>
  <c r="M6248" i="1" a="1"/>
  <c r="M6248" i="1" s="1"/>
  <c r="M6249" i="1" a="1"/>
  <c r="M6249" i="1" s="1"/>
  <c r="M6250" i="1" a="1"/>
  <c r="M6250" i="1" s="1"/>
  <c r="M6251" i="1" a="1"/>
  <c r="M6251" i="1" s="1"/>
  <c r="M6252" i="1" a="1"/>
  <c r="M6252" i="1" s="1"/>
  <c r="M6253" i="1" a="1"/>
  <c r="M6253" i="1" s="1"/>
  <c r="M6254" i="1" a="1"/>
  <c r="M6254" i="1" s="1"/>
  <c r="M6255" i="1" a="1"/>
  <c r="M6255" i="1" s="1"/>
  <c r="M6256" i="1" a="1"/>
  <c r="M6256" i="1" s="1"/>
  <c r="M6257" i="1" a="1"/>
  <c r="M6257" i="1" s="1"/>
  <c r="M6258" i="1" a="1"/>
  <c r="M6258" i="1" s="1"/>
  <c r="M6259" i="1" a="1"/>
  <c r="M6259" i="1" s="1"/>
  <c r="M6260" i="1" a="1"/>
  <c r="M6260" i="1" s="1"/>
  <c r="M6261" i="1" a="1"/>
  <c r="M6261" i="1" s="1"/>
  <c r="M6262" i="1" a="1"/>
  <c r="M6262" i="1" s="1"/>
  <c r="M6263" i="1" a="1"/>
  <c r="M6263" i="1" s="1"/>
  <c r="M6264" i="1" a="1"/>
  <c r="M6264" i="1" s="1"/>
  <c r="M6265" i="1" a="1"/>
  <c r="M6265" i="1" s="1"/>
  <c r="M6266" i="1" a="1"/>
  <c r="M6266" i="1" s="1"/>
  <c r="M6267" i="1" a="1"/>
  <c r="M6267" i="1" s="1"/>
  <c r="M6268" i="1" a="1"/>
  <c r="M6268" i="1" s="1"/>
  <c r="M6269" i="1" a="1"/>
  <c r="M6269" i="1" s="1"/>
  <c r="M6270" i="1" a="1"/>
  <c r="M6270" i="1" s="1"/>
  <c r="M6271" i="1" a="1"/>
  <c r="M6271" i="1" s="1"/>
  <c r="M6272" i="1" a="1"/>
  <c r="M6272" i="1" s="1"/>
  <c r="M6273" i="1" a="1"/>
  <c r="M6273" i="1" s="1"/>
  <c r="M6274" i="1" a="1"/>
  <c r="M6274" i="1" s="1"/>
  <c r="M6275" i="1" a="1"/>
  <c r="M6275" i="1" s="1"/>
  <c r="M6276" i="1" a="1"/>
  <c r="M6276" i="1" s="1"/>
  <c r="M6277" i="1" a="1"/>
  <c r="M6277" i="1" s="1"/>
  <c r="M6278" i="1" a="1"/>
  <c r="M6278" i="1" s="1"/>
  <c r="M6279" i="1" a="1"/>
  <c r="M6279" i="1" s="1"/>
  <c r="M6280" i="1" a="1"/>
  <c r="M6280" i="1" s="1"/>
  <c r="M6281" i="1" a="1"/>
  <c r="M6281" i="1" s="1"/>
  <c r="M6282" i="1" a="1"/>
  <c r="M6282" i="1" s="1"/>
  <c r="M6283" i="1" a="1"/>
  <c r="M6283" i="1" s="1"/>
  <c r="M6284" i="1" a="1"/>
  <c r="M6284" i="1" s="1"/>
  <c r="M6285" i="1" a="1"/>
  <c r="M6285" i="1" s="1"/>
  <c r="M6286" i="1" a="1"/>
  <c r="M6286" i="1" s="1"/>
  <c r="M6287" i="1" a="1"/>
  <c r="M6287" i="1" s="1"/>
  <c r="M6288" i="1" a="1"/>
  <c r="M6288" i="1" s="1"/>
  <c r="M6289" i="1" a="1"/>
  <c r="M6289" i="1" s="1"/>
  <c r="M6290" i="1" a="1"/>
  <c r="M6290" i="1" s="1"/>
  <c r="M6291" i="1" a="1"/>
  <c r="M6291" i="1" s="1"/>
  <c r="M6292" i="1" a="1"/>
  <c r="M6292" i="1" s="1"/>
  <c r="M6293" i="1" a="1"/>
  <c r="M6293" i="1" s="1"/>
  <c r="M6294" i="1" a="1"/>
  <c r="M6294" i="1" s="1"/>
  <c r="M6295" i="1" a="1"/>
  <c r="M6295" i="1" s="1"/>
  <c r="M6296" i="1" a="1"/>
  <c r="M6296" i="1" s="1"/>
  <c r="M6297" i="1" a="1"/>
  <c r="M6297" i="1" s="1"/>
  <c r="M6298" i="1" a="1"/>
  <c r="M6298" i="1" s="1"/>
  <c r="M6299" i="1" a="1"/>
  <c r="M6299" i="1" s="1"/>
  <c r="M6300" i="1" a="1"/>
  <c r="M6300" i="1" s="1"/>
  <c r="M6301" i="1" a="1"/>
  <c r="M6301" i="1" s="1"/>
  <c r="M6302" i="1" a="1"/>
  <c r="M6302" i="1" s="1"/>
  <c r="M6303" i="1" a="1"/>
  <c r="M6303" i="1" s="1"/>
  <c r="M6304" i="1" a="1"/>
  <c r="M6304" i="1" s="1"/>
  <c r="M6305" i="1" a="1"/>
  <c r="M6305" i="1" s="1"/>
  <c r="M6306" i="1" a="1"/>
  <c r="M6306" i="1" s="1"/>
  <c r="M6307" i="1" a="1"/>
  <c r="M6307" i="1" s="1"/>
  <c r="M6308" i="1" a="1"/>
  <c r="M6308" i="1" s="1"/>
  <c r="M6309" i="1" a="1"/>
  <c r="M6309" i="1" s="1"/>
  <c r="M6310" i="1" a="1"/>
  <c r="M6310" i="1" s="1"/>
  <c r="M6311" i="1" a="1"/>
  <c r="M6311" i="1" s="1"/>
  <c r="M6312" i="1" a="1"/>
  <c r="M6312" i="1" s="1"/>
  <c r="M6313" i="1" a="1"/>
  <c r="M6313" i="1" s="1"/>
  <c r="M6314" i="1" a="1"/>
  <c r="M6314" i="1" s="1"/>
  <c r="M6315" i="1" a="1"/>
  <c r="M6315" i="1" s="1"/>
  <c r="M6316" i="1" a="1"/>
  <c r="M6316" i="1" s="1"/>
  <c r="M6317" i="1" a="1"/>
  <c r="M6317" i="1" s="1"/>
  <c r="M6318" i="1" a="1"/>
  <c r="M6318" i="1" s="1"/>
  <c r="M6319" i="1" a="1"/>
  <c r="M6319" i="1" s="1"/>
  <c r="M6320" i="1" a="1"/>
  <c r="M6320" i="1" s="1"/>
  <c r="M6321" i="1" a="1"/>
  <c r="M6321" i="1" s="1"/>
  <c r="M6322" i="1" a="1"/>
  <c r="M6322" i="1" s="1"/>
  <c r="M6323" i="1" a="1"/>
  <c r="M6323" i="1" s="1"/>
  <c r="M6324" i="1" a="1"/>
  <c r="M6324" i="1" s="1"/>
  <c r="M6325" i="1" a="1"/>
  <c r="M6325" i="1" s="1"/>
  <c r="M6326" i="1" a="1"/>
  <c r="M6326" i="1" s="1"/>
  <c r="M6327" i="1" a="1"/>
  <c r="M6327" i="1" s="1"/>
  <c r="M6328" i="1" a="1"/>
  <c r="M6328" i="1" s="1"/>
  <c r="M6329" i="1" a="1"/>
  <c r="M6329" i="1" s="1"/>
  <c r="M6330" i="1" a="1"/>
  <c r="M6330" i="1" s="1"/>
  <c r="M6331" i="1" a="1"/>
  <c r="M6331" i="1" s="1"/>
  <c r="M6332" i="1" a="1"/>
  <c r="M6332" i="1" s="1"/>
  <c r="M6333" i="1" a="1"/>
  <c r="M6333" i="1" s="1"/>
  <c r="M6334" i="1" a="1"/>
  <c r="M6334" i="1" s="1"/>
  <c r="M6335" i="1" a="1"/>
  <c r="M6335" i="1" s="1"/>
  <c r="M6336" i="1" a="1"/>
  <c r="M6336" i="1" s="1"/>
  <c r="M6337" i="1" a="1"/>
  <c r="M6337" i="1" s="1"/>
  <c r="M6338" i="1" a="1"/>
  <c r="M6338" i="1" s="1"/>
  <c r="M6339" i="1" a="1"/>
  <c r="M6339" i="1" s="1"/>
  <c r="M6340" i="1" a="1"/>
  <c r="M6340" i="1" s="1"/>
  <c r="M6341" i="1" a="1"/>
  <c r="M6341" i="1" s="1"/>
  <c r="M6342" i="1" a="1"/>
  <c r="M6342" i="1" s="1"/>
  <c r="M6343" i="1" a="1"/>
  <c r="M6343" i="1"/>
  <c r="M6344" i="1" a="1"/>
  <c r="M6344" i="1" s="1"/>
  <c r="M6345" i="1" a="1"/>
  <c r="M6345" i="1" s="1"/>
  <c r="M6346" i="1" a="1"/>
  <c r="M6346" i="1" s="1"/>
  <c r="M6347" i="1" a="1"/>
  <c r="M6347" i="1" s="1"/>
  <c r="M6348" i="1" a="1"/>
  <c r="M6348" i="1" s="1"/>
  <c r="M6349" i="1" a="1"/>
  <c r="M6349" i="1" s="1"/>
  <c r="M6350" i="1" a="1"/>
  <c r="M6350" i="1" s="1"/>
  <c r="M6351" i="1" a="1"/>
  <c r="M6351" i="1" s="1"/>
  <c r="M6352" i="1" a="1"/>
  <c r="M6352" i="1" s="1"/>
  <c r="M6353" i="1" a="1"/>
  <c r="M6353" i="1" s="1"/>
  <c r="M6354" i="1" a="1"/>
  <c r="M6354" i="1" s="1"/>
  <c r="M6355" i="1" a="1"/>
  <c r="M6355" i="1" s="1"/>
  <c r="M6356" i="1" a="1"/>
  <c r="M6356" i="1" s="1"/>
  <c r="M6357" i="1" a="1"/>
  <c r="M6357" i="1" s="1"/>
  <c r="M6358" i="1" a="1"/>
  <c r="M6358" i="1" s="1"/>
  <c r="M6359" i="1" a="1"/>
  <c r="M6359" i="1" s="1"/>
  <c r="M6360" i="1" a="1"/>
  <c r="M6360" i="1" s="1"/>
  <c r="M6361" i="1" a="1"/>
  <c r="M6361" i="1" s="1"/>
  <c r="M6362" i="1" a="1"/>
  <c r="M6362" i="1" s="1"/>
  <c r="M6363" i="1" a="1"/>
  <c r="M6363" i="1" s="1"/>
  <c r="M6364" i="1" a="1"/>
  <c r="M6364" i="1" s="1"/>
  <c r="M6365" i="1" a="1"/>
  <c r="M6365" i="1" s="1"/>
  <c r="M6366" i="1" a="1"/>
  <c r="M6366" i="1" s="1"/>
  <c r="M6367" i="1" a="1"/>
  <c r="M6368" i="1" a="1"/>
  <c r="M6368" i="1" s="1"/>
  <c r="M6369" i="1" a="1"/>
  <c r="M6369" i="1" s="1"/>
  <c r="M6370" i="1" a="1"/>
  <c r="M6370" i="1" s="1"/>
  <c r="M6371" i="1" a="1"/>
  <c r="M6371" i="1" s="1"/>
  <c r="M6372" i="1" a="1"/>
  <c r="M6372" i="1" s="1"/>
  <c r="M6373" i="1" a="1"/>
  <c r="M6373" i="1" s="1"/>
  <c r="M6374" i="1" a="1"/>
  <c r="M6374" i="1" s="1"/>
  <c r="M6375" i="1" a="1"/>
  <c r="M6375" i="1" s="1"/>
  <c r="M6376" i="1" a="1"/>
  <c r="M6376" i="1" s="1"/>
  <c r="M6377" i="1" a="1"/>
  <c r="M6377" i="1" s="1"/>
  <c r="M6378" i="1" a="1"/>
  <c r="M6378" i="1" s="1"/>
  <c r="M6379" i="1" a="1"/>
  <c r="M6379" i="1" s="1"/>
  <c r="M6380" i="1" a="1"/>
  <c r="M6380" i="1" s="1"/>
  <c r="M6381" i="1" a="1"/>
  <c r="M6381" i="1" s="1"/>
  <c r="M6382" i="1" a="1"/>
  <c r="M6382" i="1" s="1"/>
  <c r="M6383" i="1" a="1"/>
  <c r="M6383" i="1" s="1"/>
  <c r="M6384" i="1" a="1"/>
  <c r="M6384" i="1" s="1"/>
  <c r="M6385" i="1" a="1"/>
  <c r="M6385" i="1" s="1"/>
  <c r="M6386" i="1" a="1"/>
  <c r="M6386" i="1" s="1"/>
  <c r="M6387" i="1" a="1"/>
  <c r="M6387" i="1" s="1"/>
  <c r="M6388" i="1" a="1"/>
  <c r="M6388" i="1" s="1"/>
  <c r="M6389" i="1" a="1"/>
  <c r="M6389" i="1" s="1"/>
  <c r="M6390" i="1" a="1"/>
  <c r="M6390" i="1" s="1"/>
  <c r="M6391" i="1" a="1"/>
  <c r="M6391" i="1" s="1"/>
  <c r="M6392" i="1" a="1"/>
  <c r="M6392" i="1" s="1"/>
  <c r="M6393" i="1" a="1"/>
  <c r="M6393" i="1" s="1"/>
  <c r="M6394" i="1" a="1"/>
  <c r="M6394" i="1" s="1"/>
  <c r="M6395" i="1" a="1"/>
  <c r="M6395" i="1" s="1"/>
  <c r="M6396" i="1" a="1"/>
  <c r="M6396" i="1" s="1"/>
  <c r="M6397" i="1" a="1"/>
  <c r="M6397" i="1" s="1"/>
  <c r="M6398" i="1" a="1"/>
  <c r="M6398" i="1" s="1"/>
  <c r="M6399" i="1" a="1"/>
  <c r="M6399" i="1" s="1"/>
  <c r="M6400" i="1" a="1"/>
  <c r="M6400" i="1" s="1"/>
  <c r="M6401" i="1" a="1"/>
  <c r="M6401" i="1" s="1"/>
  <c r="M6402" i="1" a="1"/>
  <c r="M6402" i="1" s="1"/>
  <c r="M6403" i="1" a="1"/>
  <c r="M6403" i="1" s="1"/>
  <c r="M6404" i="1" a="1"/>
  <c r="M6404" i="1" s="1"/>
  <c r="M6405" i="1" a="1"/>
  <c r="M6405" i="1" s="1"/>
  <c r="M6406" i="1" a="1"/>
  <c r="M6406" i="1" s="1"/>
  <c r="M6407" i="1" a="1"/>
  <c r="M6407" i="1" s="1"/>
  <c r="M6408" i="1" a="1"/>
  <c r="M6408" i="1" s="1"/>
  <c r="M6409" i="1" a="1"/>
  <c r="M6409" i="1" s="1"/>
  <c r="M6410" i="1" a="1"/>
  <c r="M6410" i="1" s="1"/>
  <c r="M6411" i="1" a="1"/>
  <c r="M6411" i="1" s="1"/>
  <c r="M6412" i="1" a="1"/>
  <c r="M6412" i="1" s="1"/>
  <c r="M6413" i="1" a="1"/>
  <c r="M6413" i="1" s="1"/>
  <c r="M6414" i="1" a="1"/>
  <c r="M6414" i="1" s="1"/>
  <c r="M6415" i="1" a="1"/>
  <c r="M6415" i="1" s="1"/>
  <c r="M6416" i="1" a="1"/>
  <c r="M6416" i="1" s="1"/>
  <c r="M6417" i="1" a="1"/>
  <c r="M6417" i="1" s="1"/>
  <c r="M6418" i="1" a="1"/>
  <c r="M6418" i="1" s="1"/>
  <c r="M6419" i="1" a="1"/>
  <c r="M6419" i="1" s="1"/>
  <c r="M6420" i="1" a="1"/>
  <c r="M6420" i="1" s="1"/>
  <c r="M6421" i="1" a="1"/>
  <c r="M6421" i="1" s="1"/>
  <c r="M6422" i="1" a="1"/>
  <c r="M6422" i="1" s="1"/>
  <c r="M6423" i="1" a="1"/>
  <c r="M6423" i="1" s="1"/>
  <c r="M6424" i="1" a="1"/>
  <c r="M6424" i="1" s="1"/>
  <c r="M6425" i="1" a="1"/>
  <c r="M6425" i="1" s="1"/>
  <c r="M6426" i="1" a="1"/>
  <c r="M6426" i="1" s="1"/>
  <c r="M6427" i="1" a="1"/>
  <c r="M6427" i="1" s="1"/>
  <c r="M6428" i="1" a="1"/>
  <c r="M6428" i="1" s="1"/>
  <c r="M6429" i="1" a="1"/>
  <c r="M6429" i="1" s="1"/>
  <c r="M6430" i="1" a="1"/>
  <c r="M6430" i="1" s="1"/>
  <c r="M6431" i="1" a="1"/>
  <c r="M6431" i="1" s="1"/>
  <c r="M6432" i="1" a="1"/>
  <c r="M6432" i="1" s="1"/>
  <c r="M6433" i="1" a="1"/>
  <c r="M6433" i="1" s="1"/>
  <c r="M6434" i="1" a="1"/>
  <c r="M6434" i="1" s="1"/>
  <c r="M6435" i="1" a="1"/>
  <c r="M6435" i="1" s="1"/>
  <c r="M6436" i="1" a="1"/>
  <c r="M6436" i="1" s="1"/>
  <c r="M6437" i="1" a="1"/>
  <c r="M6437" i="1" s="1"/>
  <c r="M6438" i="1" a="1"/>
  <c r="M6438" i="1" s="1"/>
  <c r="M6439" i="1" a="1"/>
  <c r="M6439" i="1" s="1"/>
  <c r="M6440" i="1" a="1"/>
  <c r="M6440" i="1" s="1"/>
  <c r="M6441" i="1" a="1"/>
  <c r="M6441" i="1" s="1"/>
  <c r="M6442" i="1" a="1"/>
  <c r="M6442" i="1" s="1"/>
  <c r="M6443" i="1" a="1"/>
  <c r="M6443" i="1" s="1"/>
  <c r="M6444" i="1" a="1"/>
  <c r="M6444" i="1" s="1"/>
  <c r="M6445" i="1" a="1"/>
  <c r="M6445" i="1" s="1"/>
  <c r="M6446" i="1" a="1"/>
  <c r="M6446" i="1" s="1"/>
  <c r="M6447" i="1" a="1"/>
  <c r="M6447" i="1" s="1"/>
  <c r="M6448" i="1" a="1"/>
  <c r="M6448" i="1" s="1"/>
  <c r="M6449" i="1" a="1"/>
  <c r="M6449" i="1" s="1"/>
  <c r="M6450" i="1" a="1"/>
  <c r="M6450" i="1" s="1"/>
  <c r="M6451" i="1" a="1"/>
  <c r="M6451" i="1" s="1"/>
  <c r="M6452" i="1" a="1"/>
  <c r="M6452" i="1" s="1"/>
  <c r="M6453" i="1" a="1"/>
  <c r="M6453" i="1" s="1"/>
  <c r="M6454" i="1" a="1"/>
  <c r="M6454" i="1" s="1"/>
  <c r="M6455" i="1" a="1"/>
  <c r="M6455" i="1" s="1"/>
  <c r="M6456" i="1" a="1"/>
  <c r="M6456" i="1" s="1"/>
  <c r="M6457" i="1" a="1"/>
  <c r="M6457" i="1" s="1"/>
  <c r="M6458" i="1" a="1"/>
  <c r="M6458" i="1" s="1"/>
  <c r="M6459" i="1" a="1"/>
  <c r="M6459" i="1" s="1"/>
  <c r="M6460" i="1" a="1"/>
  <c r="M6460" i="1" s="1"/>
  <c r="M6461" i="1" a="1"/>
  <c r="M6461" i="1" s="1"/>
  <c r="M6462" i="1" a="1"/>
  <c r="M6462" i="1" s="1"/>
  <c r="M6463" i="1" a="1"/>
  <c r="M6463" i="1" s="1"/>
  <c r="M6464" i="1" a="1"/>
  <c r="M6464" i="1" s="1"/>
  <c r="M6465" i="1" a="1"/>
  <c r="M6465" i="1" s="1"/>
  <c r="M6466" i="1" a="1"/>
  <c r="M6466" i="1" s="1"/>
  <c r="M6467" i="1" a="1"/>
  <c r="M6467" i="1" s="1"/>
  <c r="M6468" i="1" a="1"/>
  <c r="M6468" i="1" s="1"/>
  <c r="M6469" i="1" a="1"/>
  <c r="M6469" i="1" s="1"/>
  <c r="M6470" i="1" a="1"/>
  <c r="M6470" i="1" s="1"/>
  <c r="M6471" i="1" a="1"/>
  <c r="M6471" i="1" s="1"/>
  <c r="M6472" i="1" a="1"/>
  <c r="M6472" i="1" s="1"/>
  <c r="M6473" i="1" a="1"/>
  <c r="M6473" i="1" s="1"/>
  <c r="M6474" i="1" a="1"/>
  <c r="M6474" i="1" s="1"/>
  <c r="M6475" i="1" a="1"/>
  <c r="M6475" i="1" s="1"/>
  <c r="M6476" i="1" a="1"/>
  <c r="M6476" i="1" s="1"/>
  <c r="M6477" i="1" a="1"/>
  <c r="M6477" i="1" s="1"/>
  <c r="M6478" i="1" a="1"/>
  <c r="M6478" i="1" s="1"/>
  <c r="M6479" i="1" a="1"/>
  <c r="M6479" i="1" s="1"/>
  <c r="M6480" i="1" a="1"/>
  <c r="M6480" i="1" s="1"/>
  <c r="M6481" i="1" a="1"/>
  <c r="M6481" i="1" s="1"/>
  <c r="M6482" i="1" a="1"/>
  <c r="M6482" i="1" s="1"/>
  <c r="M6483" i="1" a="1"/>
  <c r="M6483" i="1" s="1"/>
  <c r="M6484" i="1" a="1"/>
  <c r="M6484" i="1" s="1"/>
  <c r="M6485" i="1" a="1"/>
  <c r="M6485" i="1" s="1"/>
  <c r="M6486" i="1" a="1"/>
  <c r="M6486" i="1" s="1"/>
  <c r="M6487" i="1" a="1"/>
  <c r="M6487" i="1" s="1"/>
  <c r="M6488" i="1" a="1"/>
  <c r="M6488" i="1" s="1"/>
  <c r="M6489" i="1" a="1"/>
  <c r="M6489" i="1" s="1"/>
  <c r="M6490" i="1" a="1"/>
  <c r="M6490" i="1" s="1"/>
  <c r="M6491" i="1" a="1"/>
  <c r="M6491" i="1" s="1"/>
  <c r="M6492" i="1" a="1"/>
  <c r="M6492" i="1" s="1"/>
  <c r="M6493" i="1" a="1"/>
  <c r="M6493" i="1" s="1"/>
  <c r="M6494" i="1" a="1"/>
  <c r="M6494" i="1" s="1"/>
  <c r="M6495" i="1" a="1"/>
  <c r="M6495" i="1" s="1"/>
  <c r="M6496" i="1" a="1"/>
  <c r="M6496" i="1" s="1"/>
  <c r="M6497" i="1" a="1"/>
  <c r="M6497" i="1" s="1"/>
  <c r="M6498" i="1" a="1"/>
  <c r="M6498" i="1" s="1"/>
  <c r="M6499" i="1" a="1"/>
  <c r="M6499" i="1" s="1"/>
  <c r="M6500" i="1" a="1"/>
  <c r="M6500" i="1" s="1"/>
  <c r="M6501" i="1" a="1"/>
  <c r="M6501" i="1" s="1"/>
  <c r="M6502" i="1" a="1"/>
  <c r="M6502" i="1" s="1"/>
  <c r="M6503" i="1" a="1"/>
  <c r="M6503" i="1" s="1"/>
  <c r="M6504" i="1" a="1"/>
  <c r="M6504" i="1" s="1"/>
  <c r="M6505" i="1" a="1"/>
  <c r="M6505" i="1" s="1"/>
  <c r="M6506" i="1" a="1"/>
  <c r="M6506" i="1" s="1"/>
  <c r="M6507" i="1" a="1"/>
  <c r="M6507" i="1" s="1"/>
  <c r="M6508" i="1" a="1"/>
  <c r="M6508" i="1" s="1"/>
  <c r="M6509" i="1" a="1"/>
  <c r="M6509" i="1" s="1"/>
  <c r="M6510" i="1" a="1"/>
  <c r="M6510" i="1" s="1"/>
  <c r="M6511" i="1" a="1"/>
  <c r="M6511" i="1" s="1"/>
  <c r="M6512" i="1" a="1"/>
  <c r="M6512" i="1" s="1"/>
  <c r="M6513" i="1" a="1"/>
  <c r="M6513" i="1" s="1"/>
  <c r="M6514" i="1" a="1"/>
  <c r="M6514" i="1" s="1"/>
  <c r="M6515" i="1" a="1"/>
  <c r="M6515" i="1" s="1"/>
  <c r="M6516" i="1" a="1"/>
  <c r="M6516" i="1" s="1"/>
  <c r="M6517" i="1" a="1"/>
  <c r="M6517" i="1" s="1"/>
  <c r="M6518" i="1" a="1"/>
  <c r="M6518" i="1" s="1"/>
  <c r="M6519" i="1" a="1"/>
  <c r="M6519" i="1" s="1"/>
  <c r="M6520" i="1" a="1"/>
  <c r="M6520" i="1" s="1"/>
  <c r="M6521" i="1" a="1"/>
  <c r="M6521" i="1" s="1"/>
  <c r="M6522" i="1" a="1"/>
  <c r="M6522" i="1" s="1"/>
  <c r="M6523" i="1" a="1"/>
  <c r="M6523" i="1" s="1"/>
  <c r="M6524" i="1" a="1"/>
  <c r="M6524" i="1" s="1"/>
  <c r="M6525" i="1" a="1"/>
  <c r="M6525" i="1" s="1"/>
  <c r="M6526" i="1" a="1"/>
  <c r="M6526" i="1" s="1"/>
  <c r="M6527" i="1" a="1"/>
  <c r="M6527" i="1" s="1"/>
  <c r="M6528" i="1" a="1"/>
  <c r="M6528" i="1" s="1"/>
  <c r="M6529" i="1" a="1"/>
  <c r="M6529" i="1" s="1"/>
  <c r="M6530" i="1" a="1"/>
  <c r="M6530" i="1" s="1"/>
  <c r="M6531" i="1" a="1"/>
  <c r="M6531" i="1" s="1"/>
  <c r="M6532" i="1" a="1"/>
  <c r="M6532" i="1" s="1"/>
  <c r="M6533" i="1" a="1"/>
  <c r="M6533" i="1" s="1"/>
  <c r="M6534" i="1" a="1"/>
  <c r="M6534" i="1" s="1"/>
  <c r="M6535" i="1" a="1"/>
  <c r="M6535" i="1" s="1"/>
  <c r="M6536" i="1" a="1"/>
  <c r="M6536" i="1" s="1"/>
  <c r="M6537" i="1" a="1"/>
  <c r="M6537" i="1" s="1"/>
  <c r="M6538" i="1" a="1"/>
  <c r="M6538" i="1" s="1"/>
  <c r="M6539" i="1" a="1"/>
  <c r="M6539" i="1" s="1"/>
  <c r="M6540" i="1" a="1"/>
  <c r="M6540" i="1" s="1"/>
  <c r="M6541" i="1" a="1"/>
  <c r="M6541" i="1" s="1"/>
  <c r="M6542" i="1" a="1"/>
  <c r="M6542" i="1" s="1"/>
  <c r="M6543" i="1" a="1"/>
  <c r="M6543" i="1" s="1"/>
  <c r="M6544" i="1" a="1"/>
  <c r="M6544" i="1" s="1"/>
  <c r="M6545" i="1" a="1"/>
  <c r="M6545" i="1" s="1"/>
  <c r="M6546" i="1" a="1"/>
  <c r="M6546" i="1" s="1"/>
  <c r="M6547" i="1" a="1"/>
  <c r="M6547" i="1" s="1"/>
  <c r="M6548" i="1" a="1"/>
  <c r="M6548" i="1" s="1"/>
  <c r="M6549" i="1" a="1"/>
  <c r="M6549" i="1" s="1"/>
  <c r="M6550" i="1" a="1"/>
  <c r="M6550" i="1" s="1"/>
  <c r="M6551" i="1" a="1"/>
  <c r="M6551" i="1" s="1"/>
  <c r="M6552" i="1" a="1"/>
  <c r="M6552" i="1" s="1"/>
  <c r="M6553" i="1" a="1"/>
  <c r="M6554" i="1" a="1"/>
  <c r="M6554" i="1" s="1"/>
  <c r="M6555" i="1" a="1"/>
  <c r="M6555" i="1" s="1"/>
  <c r="M6556" i="1" a="1"/>
  <c r="M6556" i="1" s="1"/>
  <c r="M6557" i="1" a="1"/>
  <c r="M6557" i="1" s="1"/>
  <c r="M6558" i="1" a="1"/>
  <c r="M6558" i="1" s="1"/>
  <c r="M6559" i="1" a="1"/>
  <c r="M6559" i="1" s="1"/>
  <c r="M6560" i="1" a="1"/>
  <c r="M6560" i="1" s="1"/>
  <c r="M6561" i="1" a="1"/>
  <c r="M6561" i="1" s="1"/>
  <c r="M6562" i="1" a="1"/>
  <c r="M6562" i="1" s="1"/>
  <c r="M6563" i="1" a="1"/>
  <c r="M6563" i="1" s="1"/>
  <c r="M6564" i="1" a="1"/>
  <c r="M6564" i="1" s="1"/>
  <c r="M6565" i="1" a="1"/>
  <c r="M6565" i="1" s="1"/>
  <c r="M6566" i="1" a="1"/>
  <c r="M6566" i="1" s="1"/>
  <c r="M6567" i="1" a="1"/>
  <c r="M6567" i="1" s="1"/>
  <c r="M6568" i="1" a="1"/>
  <c r="M6568" i="1" s="1"/>
  <c r="M6569" i="1" a="1"/>
  <c r="M6569" i="1" s="1"/>
  <c r="M6570" i="1" a="1"/>
  <c r="M6570" i="1" s="1"/>
  <c r="M6571" i="1" a="1"/>
  <c r="M6571" i="1" s="1"/>
  <c r="M6572" i="1" a="1"/>
  <c r="M6572" i="1" s="1"/>
  <c r="M6573" i="1" a="1"/>
  <c r="M6573" i="1" s="1"/>
  <c r="M6574" i="1" a="1"/>
  <c r="M6574" i="1" s="1"/>
  <c r="M6575" i="1" a="1"/>
  <c r="M6575" i="1" s="1"/>
  <c r="M6576" i="1" a="1"/>
  <c r="M6576" i="1" s="1"/>
  <c r="M6577" i="1" a="1"/>
  <c r="M6577" i="1" s="1"/>
  <c r="M6578" i="1" a="1"/>
  <c r="M6578" i="1" s="1"/>
  <c r="M6579" i="1" a="1"/>
  <c r="M6579" i="1" s="1"/>
  <c r="M6580" i="1" a="1"/>
  <c r="M6580" i="1" s="1"/>
  <c r="M6581" i="1" a="1"/>
  <c r="M6581" i="1" s="1"/>
  <c r="M6582" i="1" a="1"/>
  <c r="M6582" i="1" s="1"/>
  <c r="M6583" i="1" a="1"/>
  <c r="M6583" i="1" s="1"/>
  <c r="M6584" i="1" a="1"/>
  <c r="M6584" i="1" s="1"/>
  <c r="M6585" i="1" a="1"/>
  <c r="M6585" i="1" s="1"/>
  <c r="M6586" i="1" a="1"/>
  <c r="M6586" i="1" s="1"/>
  <c r="M6587" i="1" a="1"/>
  <c r="M6587" i="1" s="1"/>
  <c r="M6588" i="1" a="1"/>
  <c r="M6588" i="1" s="1"/>
  <c r="M6589" i="1" a="1"/>
  <c r="M6589" i="1" s="1"/>
  <c r="M6590" i="1" a="1"/>
  <c r="M6590" i="1" s="1"/>
  <c r="M6591" i="1" a="1"/>
  <c r="M6591" i="1" s="1"/>
  <c r="M6592" i="1" a="1"/>
  <c r="M6592" i="1" s="1"/>
  <c r="M6593" i="1" a="1"/>
  <c r="M6593" i="1" s="1"/>
  <c r="M6594" i="1" a="1"/>
  <c r="M6594" i="1" s="1"/>
  <c r="M6595" i="1" a="1"/>
  <c r="M6595" i="1" s="1"/>
  <c r="M6596" i="1" a="1"/>
  <c r="M6596" i="1" s="1"/>
  <c r="M6597" i="1" a="1"/>
  <c r="M6597" i="1" s="1"/>
  <c r="M6598" i="1" a="1"/>
  <c r="M6598" i="1" s="1"/>
  <c r="M6599" i="1" a="1"/>
  <c r="M6599" i="1" s="1"/>
  <c r="M6600" i="1" a="1"/>
  <c r="M6600" i="1" s="1"/>
  <c r="M6601" i="1" a="1"/>
  <c r="M6601" i="1" s="1"/>
  <c r="M6602" i="1" a="1"/>
  <c r="M6602" i="1" s="1"/>
  <c r="M6603" i="1" a="1"/>
  <c r="M6603" i="1" s="1"/>
  <c r="M6604" i="1" a="1"/>
  <c r="M6604" i="1" s="1"/>
  <c r="M6605" i="1" a="1"/>
  <c r="M6605" i="1" s="1"/>
  <c r="M6606" i="1" a="1"/>
  <c r="M6606" i="1" s="1"/>
  <c r="M6607" i="1" a="1"/>
  <c r="M6607" i="1" s="1"/>
  <c r="M6608" i="1" a="1"/>
  <c r="M6608" i="1" s="1"/>
  <c r="M6609" i="1" a="1"/>
  <c r="M6609" i="1" s="1"/>
  <c r="M6610" i="1" a="1"/>
  <c r="M6610" i="1" s="1"/>
  <c r="M6611" i="1" a="1"/>
  <c r="M6611" i="1" s="1"/>
  <c r="M6612" i="1" a="1"/>
  <c r="M6612" i="1" s="1"/>
  <c r="M6613" i="1" a="1"/>
  <c r="M6613" i="1" s="1"/>
  <c r="M6614" i="1" a="1"/>
  <c r="M6614" i="1" s="1"/>
  <c r="M6615" i="1" a="1"/>
  <c r="M6615" i="1" s="1"/>
  <c r="M6616" i="1" a="1"/>
  <c r="M6616" i="1" s="1"/>
  <c r="M6617" i="1" a="1"/>
  <c r="M6617" i="1" s="1"/>
  <c r="M6618" i="1" a="1"/>
  <c r="M6618" i="1" s="1"/>
  <c r="M6619" i="1" a="1"/>
  <c r="M6619" i="1" s="1"/>
  <c r="M6620" i="1" a="1"/>
  <c r="M6620" i="1" s="1"/>
  <c r="M6621" i="1" a="1"/>
  <c r="M6621" i="1" s="1"/>
  <c r="M6622" i="1" a="1"/>
  <c r="M6622" i="1" s="1"/>
  <c r="M6623" i="1" a="1"/>
  <c r="M6623" i="1" s="1"/>
  <c r="M6624" i="1" a="1"/>
  <c r="M6624" i="1" s="1"/>
  <c r="M6625" i="1" a="1"/>
  <c r="M6625" i="1" s="1"/>
  <c r="M6626" i="1" a="1"/>
  <c r="M6626" i="1" s="1"/>
  <c r="M6627" i="1" a="1"/>
  <c r="M6627" i="1" s="1"/>
  <c r="M6628" i="1" a="1"/>
  <c r="M6628" i="1" s="1"/>
  <c r="M6629" i="1" a="1"/>
  <c r="M6629" i="1" s="1"/>
  <c r="M6630" i="1" a="1"/>
  <c r="M6630" i="1" s="1"/>
  <c r="M6631" i="1" a="1"/>
  <c r="M6631" i="1" s="1"/>
  <c r="M6632" i="1" a="1"/>
  <c r="M6632" i="1" s="1"/>
  <c r="M6633" i="1" a="1"/>
  <c r="M6633" i="1" s="1"/>
  <c r="M6634" i="1" a="1"/>
  <c r="M6634" i="1" s="1"/>
  <c r="M6635" i="1" a="1"/>
  <c r="M6635" i="1" s="1"/>
  <c r="M6636" i="1" a="1"/>
  <c r="M6636" i="1" s="1"/>
  <c r="M6637" i="1" a="1"/>
  <c r="M6637" i="1" s="1"/>
  <c r="M6638" i="1" a="1"/>
  <c r="M6638" i="1" s="1"/>
  <c r="M6639" i="1" a="1"/>
  <c r="M6639" i="1" s="1"/>
  <c r="M6640" i="1" a="1"/>
  <c r="M6640" i="1" s="1"/>
  <c r="M6641" i="1" a="1"/>
  <c r="M6641" i="1" s="1"/>
  <c r="M6642" i="1" a="1"/>
  <c r="M6642" i="1" s="1"/>
  <c r="M6643" i="1" a="1"/>
  <c r="M6643" i="1" s="1"/>
  <c r="M6644" i="1" a="1"/>
  <c r="M6644" i="1" s="1"/>
  <c r="M6645" i="1" a="1"/>
  <c r="M6645" i="1" s="1"/>
  <c r="M6646" i="1" a="1"/>
  <c r="M6646" i="1" s="1"/>
  <c r="M6647" i="1" a="1"/>
  <c r="M6647" i="1" s="1"/>
  <c r="M6648" i="1" a="1"/>
  <c r="M6648" i="1" s="1"/>
  <c r="M6649" i="1" a="1"/>
  <c r="M6649" i="1" s="1"/>
  <c r="M6650" i="1" a="1"/>
  <c r="M6650" i="1" s="1"/>
  <c r="M6651" i="1" a="1"/>
  <c r="M6651" i="1" s="1"/>
  <c r="M6652" i="1" a="1"/>
  <c r="M6652" i="1" s="1"/>
  <c r="M6653" i="1" a="1"/>
  <c r="M6653" i="1" s="1"/>
  <c r="M6654" i="1" a="1"/>
  <c r="M6654" i="1" s="1"/>
  <c r="M6655" i="1" a="1"/>
  <c r="M6655" i="1" s="1"/>
  <c r="M6656" i="1" a="1"/>
  <c r="M6656" i="1" s="1"/>
  <c r="M6657" i="1" a="1"/>
  <c r="M6657" i="1" s="1"/>
  <c r="M6658" i="1" a="1"/>
  <c r="M6658" i="1" s="1"/>
  <c r="M6659" i="1" a="1"/>
  <c r="M6659" i="1" s="1"/>
  <c r="M6660" i="1" a="1"/>
  <c r="M6660" i="1" s="1"/>
  <c r="M6661" i="1" a="1"/>
  <c r="M6661" i="1" s="1"/>
  <c r="M6662" i="1" a="1"/>
  <c r="M6662" i="1" s="1"/>
  <c r="M6663" i="1" a="1"/>
  <c r="M6663" i="1" s="1"/>
  <c r="M6664" i="1" a="1"/>
  <c r="M6664" i="1" s="1"/>
  <c r="M6665" i="1" a="1"/>
  <c r="M6665" i="1" s="1"/>
  <c r="M6666" i="1" a="1"/>
  <c r="M6666" i="1" s="1"/>
  <c r="M6667" i="1" a="1"/>
  <c r="M6667" i="1" s="1"/>
  <c r="M6668" i="1" a="1"/>
  <c r="M6668" i="1" s="1"/>
  <c r="M6669" i="1" a="1"/>
  <c r="M6669" i="1" s="1"/>
  <c r="M6670" i="1" a="1"/>
  <c r="M6670" i="1" s="1"/>
  <c r="M6671" i="1" a="1"/>
  <c r="M6671" i="1" s="1"/>
  <c r="M6672" i="1" a="1"/>
  <c r="M6672" i="1" s="1"/>
  <c r="M6673" i="1" a="1"/>
  <c r="M6673" i="1" s="1"/>
  <c r="M6674" i="1" a="1"/>
  <c r="M6674" i="1" s="1"/>
  <c r="M6675" i="1" a="1"/>
  <c r="M6675" i="1" s="1"/>
  <c r="M6676" i="1" a="1"/>
  <c r="M6676" i="1" s="1"/>
  <c r="M6677" i="1" a="1"/>
  <c r="M6677" i="1" s="1"/>
  <c r="M6678" i="1" a="1"/>
  <c r="M6678" i="1" s="1"/>
  <c r="M6679" i="1" a="1"/>
  <c r="M6679" i="1" s="1"/>
  <c r="M6680" i="1" a="1"/>
  <c r="M6680" i="1" s="1"/>
  <c r="M6681" i="1" a="1"/>
  <c r="M6681" i="1" s="1"/>
  <c r="M6682" i="1" a="1"/>
  <c r="M6682" i="1" s="1"/>
  <c r="M6683" i="1" a="1"/>
  <c r="M6683" i="1"/>
  <c r="M6684" i="1" a="1"/>
  <c r="M6684" i="1"/>
  <c r="M6685" i="1" a="1"/>
  <c r="M6685" i="1"/>
  <c r="M6686" i="1" a="1"/>
  <c r="M6686" i="1"/>
  <c r="M6687" i="1" a="1"/>
  <c r="M6687" i="1"/>
  <c r="M6688" i="1" a="1"/>
  <c r="M6688" i="1"/>
  <c r="M6689" i="1" a="1"/>
  <c r="M6689" i="1"/>
  <c r="M6690" i="1" a="1"/>
  <c r="M6690" i="1"/>
  <c r="M6691" i="1" a="1"/>
  <c r="M6691" i="1"/>
  <c r="M6692" i="1" a="1"/>
  <c r="M6692" i="1"/>
  <c r="M6693" i="1" a="1"/>
  <c r="M6693" i="1"/>
  <c r="M6694" i="1" a="1"/>
  <c r="M6694" i="1"/>
  <c r="M6695" i="1" a="1"/>
  <c r="M6695" i="1"/>
  <c r="M6696" i="1" a="1"/>
  <c r="M6696" i="1"/>
  <c r="M6697" i="1" a="1"/>
  <c r="M6697" i="1"/>
  <c r="M6698" i="1" a="1"/>
  <c r="M6698" i="1"/>
  <c r="M6699" i="1" a="1"/>
  <c r="M6699" i="1"/>
  <c r="M6700" i="1" a="1"/>
  <c r="M6700" i="1"/>
  <c r="M6701" i="1" a="1"/>
  <c r="M6701" i="1"/>
  <c r="M6702" i="1" a="1"/>
  <c r="M6702" i="1"/>
  <c r="M6703" i="1" a="1"/>
  <c r="M6703" i="1"/>
  <c r="M6704" i="1" a="1"/>
  <c r="M6704" i="1"/>
  <c r="M6705" i="1" a="1"/>
  <c r="M6705" i="1"/>
  <c r="M6706" i="1" a="1"/>
  <c r="M6706" i="1"/>
  <c r="M6707" i="1" a="1"/>
  <c r="M6707" i="1"/>
  <c r="M6708" i="1" a="1"/>
  <c r="M6708" i="1"/>
  <c r="M6709" i="1" a="1"/>
  <c r="M6709" i="1"/>
  <c r="M6710" i="1" a="1"/>
  <c r="M6710" i="1"/>
  <c r="M6711" i="1" a="1"/>
  <c r="M6711" i="1"/>
  <c r="M6712" i="1" a="1"/>
  <c r="M6712" i="1"/>
  <c r="M6713" i="1" a="1"/>
  <c r="M6713" i="1"/>
  <c r="M6714" i="1" a="1"/>
  <c r="M6714" i="1"/>
  <c r="M6715" i="1" a="1"/>
  <c r="M6715" i="1"/>
  <c r="M6716" i="1" a="1"/>
  <c r="M6716" i="1"/>
  <c r="M6717" i="1" a="1"/>
  <c r="M6717" i="1"/>
  <c r="M6718" i="1" a="1"/>
  <c r="M6718" i="1"/>
  <c r="M6719" i="1" a="1"/>
  <c r="M6719" i="1"/>
  <c r="M6720" i="1" a="1"/>
  <c r="M6720" i="1"/>
  <c r="M6721" i="1" a="1"/>
  <c r="M6721" i="1"/>
  <c r="M6722" i="1" a="1"/>
  <c r="M6722" i="1"/>
  <c r="M6723" i="1" a="1"/>
  <c r="M6723" i="1"/>
  <c r="M6724" i="1" a="1"/>
  <c r="M6724" i="1"/>
  <c r="M6725" i="1" a="1"/>
  <c r="M6725" i="1"/>
  <c r="M6726" i="1" a="1"/>
  <c r="M6726" i="1"/>
  <c r="M6727" i="1" a="1"/>
  <c r="M6727" i="1"/>
  <c r="M6728" i="1" a="1"/>
  <c r="M6728" i="1"/>
  <c r="M6729" i="1" a="1"/>
  <c r="M6729" i="1"/>
  <c r="M6730" i="1" a="1"/>
  <c r="M6730" i="1"/>
  <c r="M6731" i="1" a="1"/>
  <c r="M6731" i="1"/>
  <c r="M6732" i="1" a="1"/>
  <c r="M6732" i="1"/>
  <c r="M6733" i="1" a="1"/>
  <c r="M6733" i="1"/>
  <c r="M6734" i="1" a="1"/>
  <c r="M6734" i="1"/>
  <c r="M6735" i="1" a="1"/>
  <c r="M6735" i="1"/>
  <c r="M6736" i="1" a="1"/>
  <c r="M6736" i="1"/>
  <c r="M6737" i="1" a="1"/>
  <c r="M6737" i="1"/>
  <c r="M6738" i="1" a="1"/>
  <c r="M6738" i="1"/>
  <c r="M6739" i="1" a="1"/>
  <c r="M6739" i="1"/>
  <c r="M6740" i="1" a="1"/>
  <c r="M6740" i="1"/>
  <c r="M6741" i="1" a="1"/>
  <c r="M6741" i="1"/>
  <c r="M6742" i="1" a="1"/>
  <c r="M6742" i="1"/>
  <c r="M6743" i="1" a="1"/>
  <c r="M6743" i="1"/>
  <c r="M6744" i="1" a="1"/>
  <c r="M6744" i="1"/>
  <c r="M6745" i="1" a="1"/>
  <c r="M6745" i="1"/>
  <c r="M6746" i="1" a="1"/>
  <c r="M6746" i="1"/>
  <c r="M6747" i="1" a="1"/>
  <c r="M6747" i="1"/>
  <c r="M6748" i="1" a="1"/>
  <c r="M6748" i="1"/>
  <c r="M6749" i="1" a="1"/>
  <c r="M6749" i="1"/>
  <c r="M6750" i="1" a="1"/>
  <c r="M6750" i="1"/>
  <c r="M6751" i="1" a="1"/>
  <c r="M6751" i="1"/>
  <c r="M6752" i="1" a="1"/>
  <c r="M6752" i="1"/>
  <c r="M6753" i="1" a="1"/>
  <c r="M6753" i="1"/>
  <c r="M6754" i="1" a="1"/>
  <c r="M6754" i="1"/>
  <c r="M6755" i="1" a="1"/>
  <c r="M6755" i="1"/>
  <c r="M6756" i="1" a="1"/>
  <c r="M6756" i="1"/>
  <c r="M6757" i="1" a="1"/>
  <c r="M6757" i="1"/>
  <c r="M6758" i="1" a="1"/>
  <c r="M6758" i="1"/>
  <c r="M6759" i="1" a="1"/>
  <c r="M6759" i="1"/>
  <c r="M6760" i="1" a="1"/>
  <c r="M6760" i="1"/>
  <c r="M6761" i="1" a="1"/>
  <c r="M6761" i="1"/>
  <c r="M6762" i="1" a="1"/>
  <c r="M6762" i="1"/>
  <c r="M6763" i="1" a="1"/>
  <c r="M6763" i="1"/>
  <c r="M6764" i="1" a="1"/>
  <c r="M6764" i="1"/>
  <c r="M6765" i="1" a="1"/>
  <c r="M6765" i="1"/>
  <c r="M6766" i="1" a="1"/>
  <c r="M6766" i="1"/>
  <c r="M6767" i="1" a="1"/>
  <c r="M6767" i="1"/>
  <c r="M6768" i="1" a="1"/>
  <c r="M6768" i="1"/>
  <c r="M6769" i="1" a="1"/>
  <c r="M6769" i="1"/>
  <c r="M6770" i="1" a="1"/>
  <c r="M6770" i="1"/>
  <c r="M6771" i="1" a="1"/>
  <c r="M6771" i="1"/>
  <c r="M6772" i="1" a="1"/>
  <c r="M6772" i="1"/>
  <c r="M6773" i="1" a="1"/>
  <c r="M6773" i="1"/>
  <c r="M6774" i="1" a="1"/>
  <c r="M6774" i="1"/>
  <c r="M6775" i="1" a="1"/>
  <c r="M6775" i="1"/>
  <c r="M6776" i="1" a="1"/>
  <c r="M6776" i="1"/>
  <c r="M6777" i="1" a="1"/>
  <c r="M6777" i="1"/>
  <c r="M6778" i="1" a="1"/>
  <c r="M6778" i="1"/>
  <c r="M6779" i="1" a="1"/>
  <c r="M6779" i="1"/>
  <c r="M6780" i="1" a="1"/>
  <c r="M6780" i="1"/>
  <c r="M6781" i="1" a="1"/>
  <c r="M6781" i="1"/>
  <c r="M6782" i="1" a="1"/>
  <c r="M6782" i="1"/>
  <c r="M6783" i="1" a="1"/>
  <c r="M6783" i="1"/>
  <c r="M6784" i="1" a="1"/>
  <c r="M6784" i="1"/>
  <c r="M6785" i="1" a="1"/>
  <c r="M6785" i="1"/>
  <c r="M6786" i="1" a="1"/>
  <c r="M6786" i="1"/>
  <c r="M6787" i="1" a="1"/>
  <c r="M6787" i="1"/>
  <c r="M6788" i="1" a="1"/>
  <c r="M6788" i="1"/>
  <c r="M6789" i="1" a="1"/>
  <c r="M6789" i="1"/>
  <c r="M6790" i="1" a="1"/>
  <c r="M6790" i="1"/>
  <c r="M6791" i="1" a="1"/>
  <c r="M6791" i="1"/>
  <c r="M6792" i="1" a="1"/>
  <c r="M6792" i="1"/>
  <c r="M6793" i="1" a="1"/>
  <c r="M6793" i="1"/>
  <c r="M6794" i="1" a="1"/>
  <c r="M6794" i="1"/>
  <c r="M6795" i="1" a="1"/>
  <c r="M6795" i="1"/>
  <c r="M6796" i="1" a="1"/>
  <c r="M6796" i="1"/>
  <c r="M6797" i="1" a="1"/>
  <c r="M6797" i="1"/>
  <c r="M6798" i="1" a="1"/>
  <c r="M6798" i="1"/>
  <c r="M6799" i="1" a="1"/>
  <c r="M6799" i="1"/>
  <c r="M6800" i="1" a="1"/>
  <c r="M6800" i="1"/>
  <c r="M6801" i="1" a="1"/>
  <c r="M6801" i="1"/>
  <c r="M6802" i="1" a="1"/>
  <c r="M6802" i="1"/>
  <c r="M6803" i="1" a="1"/>
  <c r="M6803" i="1"/>
  <c r="M6804" i="1" a="1"/>
  <c r="M6804" i="1"/>
  <c r="M6805" i="1" a="1"/>
  <c r="M6805" i="1"/>
  <c r="M6806" i="1" a="1"/>
  <c r="M6806" i="1"/>
  <c r="M6807" i="1" a="1"/>
  <c r="M6807" i="1"/>
  <c r="M6808" i="1" a="1"/>
  <c r="M6808" i="1"/>
  <c r="M6809" i="1" a="1"/>
  <c r="M6809" i="1"/>
  <c r="M6810" i="1" a="1"/>
  <c r="M6810" i="1"/>
  <c r="M6811" i="1" a="1"/>
  <c r="M6811" i="1"/>
  <c r="M6812" i="1" a="1"/>
  <c r="M6812" i="1"/>
  <c r="M6813" i="1" a="1"/>
  <c r="M6813" i="1"/>
  <c r="M6814" i="1" a="1"/>
  <c r="M6814" i="1"/>
  <c r="M6815" i="1" a="1"/>
  <c r="M6815" i="1"/>
  <c r="M6816" i="1" a="1"/>
  <c r="M6816" i="1"/>
  <c r="M6817" i="1" a="1"/>
  <c r="M6817" i="1"/>
  <c r="M6818" i="1" a="1"/>
  <c r="M6818" i="1"/>
  <c r="M6819" i="1" a="1"/>
  <c r="M6819" i="1"/>
  <c r="M6820" i="1" a="1"/>
  <c r="M6820" i="1"/>
  <c r="M6821" i="1" a="1"/>
  <c r="M6821" i="1"/>
  <c r="M6822" i="1" a="1"/>
  <c r="M6822" i="1"/>
  <c r="M6823" i="1" a="1"/>
  <c r="M6823" i="1"/>
  <c r="M6824" i="1" a="1"/>
  <c r="M6824" i="1"/>
  <c r="M6825" i="1" a="1"/>
  <c r="M6825" i="1"/>
  <c r="M6826" i="1" a="1"/>
  <c r="M6826" i="1"/>
  <c r="M6827" i="1" a="1"/>
  <c r="M6827" i="1"/>
  <c r="M6828" i="1" a="1"/>
  <c r="M6828" i="1"/>
  <c r="M6829" i="1" a="1"/>
  <c r="M6829" i="1"/>
  <c r="M6830" i="1" a="1"/>
  <c r="M6830" i="1"/>
  <c r="M6831" i="1" a="1"/>
  <c r="M6831" i="1"/>
  <c r="M6832" i="1" a="1"/>
  <c r="M6832" i="1"/>
  <c r="M6833" i="1" a="1"/>
  <c r="M6833" i="1"/>
  <c r="M6834" i="1" a="1"/>
  <c r="M6834" i="1"/>
  <c r="M6835" i="1" a="1"/>
  <c r="M6835" i="1"/>
  <c r="M6836" i="1" a="1"/>
  <c r="M6836" i="1"/>
  <c r="M6837" i="1" a="1"/>
  <c r="M6837" i="1"/>
  <c r="M6838" i="1" a="1"/>
  <c r="M6838" i="1"/>
  <c r="M6839" i="1" a="1"/>
  <c r="M6839" i="1"/>
  <c r="M6840" i="1" a="1"/>
  <c r="M6840" i="1"/>
  <c r="M6841" i="1" a="1"/>
  <c r="M6841" i="1"/>
  <c r="M6842" i="1" a="1"/>
  <c r="M6842" i="1"/>
  <c r="M6843" i="1" a="1"/>
  <c r="M6843" i="1"/>
  <c r="M6844" i="1" a="1"/>
  <c r="M6844" i="1"/>
  <c r="M6845" i="1" a="1"/>
  <c r="M6845" i="1"/>
  <c r="M6846" i="1" a="1"/>
  <c r="M6846" i="1"/>
  <c r="M6847" i="1" a="1"/>
  <c r="M6847" i="1"/>
  <c r="M6848" i="1" a="1"/>
  <c r="M6848" i="1"/>
  <c r="M6849" i="1" a="1"/>
  <c r="M6849" i="1"/>
  <c r="M6850" i="1" a="1"/>
  <c r="M6850" i="1"/>
  <c r="M6851" i="1" a="1"/>
  <c r="M6851" i="1"/>
  <c r="M6852" i="1" a="1"/>
  <c r="M6852" i="1"/>
  <c r="M6853" i="1" a="1"/>
  <c r="M6853" i="1"/>
  <c r="M6854" i="1" a="1"/>
  <c r="M6854" i="1"/>
  <c r="M6855" i="1" a="1"/>
  <c r="M6855" i="1"/>
  <c r="M6856" i="1" a="1"/>
  <c r="M6856" i="1"/>
  <c r="M6857" i="1" a="1"/>
  <c r="M6857" i="1"/>
  <c r="M6858" i="1" a="1"/>
  <c r="M6858" i="1"/>
  <c r="M6859" i="1" a="1"/>
  <c r="M6859" i="1"/>
  <c r="M6860" i="1" a="1"/>
  <c r="M6860" i="1"/>
  <c r="M6861" i="1" a="1"/>
  <c r="M6861" i="1"/>
  <c r="M6862" i="1" a="1"/>
  <c r="M6862" i="1"/>
  <c r="M6863" i="1" a="1"/>
  <c r="M6863" i="1"/>
  <c r="M6864" i="1" a="1"/>
  <c r="M6864" i="1"/>
  <c r="M6865" i="1" a="1"/>
  <c r="M6865" i="1"/>
  <c r="M6866" i="1" a="1"/>
  <c r="M6866" i="1"/>
  <c r="M6867" i="1" a="1"/>
  <c r="M6867" i="1"/>
  <c r="M6868" i="1" a="1"/>
  <c r="M6868" i="1"/>
  <c r="M6869" i="1" a="1"/>
  <c r="M6869" i="1"/>
  <c r="M6870" i="1" a="1"/>
  <c r="M6870" i="1"/>
  <c r="M6871" i="1" a="1"/>
  <c r="M6871" i="1"/>
  <c r="M6872" i="1" a="1"/>
  <c r="M6872" i="1"/>
  <c r="M6873" i="1" a="1"/>
  <c r="M6873" i="1"/>
  <c r="M6874" i="1" a="1"/>
  <c r="M6874" i="1"/>
  <c r="M6875" i="1" a="1"/>
  <c r="M6875" i="1"/>
  <c r="M6876" i="1" a="1"/>
  <c r="M6876" i="1"/>
  <c r="M6877" i="1" a="1"/>
  <c r="M6877" i="1"/>
  <c r="M6878" i="1" a="1"/>
  <c r="M6878" i="1"/>
  <c r="M6879" i="1" a="1"/>
  <c r="M6879" i="1"/>
  <c r="M6880" i="1" a="1"/>
  <c r="M6880" i="1"/>
  <c r="M6881" i="1" a="1"/>
  <c r="M6881" i="1"/>
  <c r="M6882" i="1" a="1"/>
  <c r="M6882" i="1"/>
  <c r="M6883" i="1" a="1"/>
  <c r="M6883" i="1"/>
  <c r="M6884" i="1" a="1"/>
  <c r="M6884" i="1"/>
  <c r="M6885" i="1" a="1"/>
  <c r="M6885" i="1"/>
  <c r="M6886" i="1" a="1"/>
  <c r="M6886" i="1"/>
  <c r="M6887" i="1" a="1"/>
  <c r="M6887" i="1"/>
  <c r="M6888" i="1" a="1"/>
  <c r="M6888" i="1"/>
  <c r="M6889" i="1" a="1"/>
  <c r="M6889" i="1"/>
  <c r="M6890" i="1" a="1"/>
  <c r="M6890" i="1"/>
  <c r="M6891" i="1" a="1"/>
  <c r="M6891" i="1"/>
  <c r="M6892" i="1" a="1"/>
  <c r="M6892" i="1"/>
  <c r="M6893" i="1" a="1"/>
  <c r="M6893" i="1"/>
  <c r="M6894" i="1" a="1"/>
  <c r="M6894" i="1"/>
  <c r="M6895" i="1" a="1"/>
  <c r="M6895" i="1"/>
  <c r="M6896" i="1" a="1"/>
  <c r="M6896" i="1"/>
  <c r="M6897" i="1" a="1"/>
  <c r="M6897" i="1"/>
  <c r="M6898" i="1" a="1"/>
  <c r="M6898" i="1"/>
  <c r="M6899" i="1" a="1"/>
  <c r="M6899" i="1"/>
  <c r="M6900" i="1" a="1"/>
  <c r="M6900" i="1"/>
  <c r="M6901" i="1" a="1"/>
  <c r="M6901" i="1"/>
  <c r="M6902" i="1" a="1"/>
  <c r="M6902" i="1"/>
  <c r="M6903" i="1" a="1"/>
  <c r="M6903" i="1"/>
  <c r="M6904" i="1" a="1"/>
  <c r="M6904" i="1"/>
  <c r="M6905" i="1" a="1"/>
  <c r="M6905" i="1"/>
  <c r="M6906" i="1" a="1"/>
  <c r="M6906" i="1"/>
  <c r="M6907" i="1" a="1"/>
  <c r="M6907" i="1"/>
  <c r="M6908" i="1" a="1"/>
  <c r="M6908" i="1"/>
  <c r="M6909" i="1" a="1"/>
  <c r="M6909" i="1"/>
  <c r="M6910" i="1" a="1"/>
  <c r="M6910" i="1"/>
  <c r="M6911" i="1" a="1"/>
  <c r="M6911" i="1"/>
  <c r="M6912" i="1" a="1"/>
  <c r="M6912" i="1"/>
  <c r="M6913" i="1" a="1"/>
  <c r="M6913" i="1"/>
  <c r="M6914" i="1" a="1"/>
  <c r="M6914" i="1"/>
  <c r="M6915" i="1" a="1"/>
  <c r="M6915" i="1"/>
  <c r="M6916" i="1" a="1"/>
  <c r="M6916" i="1"/>
  <c r="M6917" i="1" a="1"/>
  <c r="M6917" i="1"/>
  <c r="M6918" i="1" a="1"/>
  <c r="M6918" i="1"/>
  <c r="M6919" i="1" a="1"/>
  <c r="M6919" i="1"/>
  <c r="M6920" i="1" a="1"/>
  <c r="M6920" i="1"/>
  <c r="M6921" i="1" a="1"/>
  <c r="M6921" i="1"/>
  <c r="M6922" i="1" a="1"/>
  <c r="M6922" i="1"/>
  <c r="M6923" i="1" a="1"/>
  <c r="M6923" i="1"/>
  <c r="M6924" i="1" a="1"/>
  <c r="M6924" i="1"/>
  <c r="M6925" i="1" a="1"/>
  <c r="M6925" i="1"/>
  <c r="M6926" i="1" a="1"/>
  <c r="M6926" i="1"/>
  <c r="M6927" i="1" a="1"/>
  <c r="M6927" i="1"/>
  <c r="M6928" i="1" a="1"/>
  <c r="M6928" i="1"/>
  <c r="M6929" i="1" a="1"/>
  <c r="M6929" i="1"/>
  <c r="M6930" i="1" a="1"/>
  <c r="M6930" i="1"/>
  <c r="M6931" i="1" a="1"/>
  <c r="M6931" i="1"/>
  <c r="M6932" i="1" a="1"/>
  <c r="M6932" i="1"/>
  <c r="M6933" i="1" a="1"/>
  <c r="M6933" i="1"/>
  <c r="M6934" i="1" a="1"/>
  <c r="M6934" i="1"/>
  <c r="M6935" i="1" a="1"/>
  <c r="M6935" i="1"/>
  <c r="M6936" i="1" a="1"/>
  <c r="M6936" i="1"/>
  <c r="M6937" i="1" a="1"/>
  <c r="M6937" i="1"/>
  <c r="M6938" i="1" a="1"/>
  <c r="M6938" i="1"/>
  <c r="M6939" i="1" a="1"/>
  <c r="M6939" i="1"/>
  <c r="M6940" i="1" a="1"/>
  <c r="M6940" i="1"/>
  <c r="M6941" i="1" a="1"/>
  <c r="M6941" i="1"/>
  <c r="M6942" i="1" a="1"/>
  <c r="M6942" i="1"/>
  <c r="M6943" i="1" a="1"/>
  <c r="M6943" i="1"/>
  <c r="M6944" i="1" a="1"/>
  <c r="M6944" i="1"/>
  <c r="M6945" i="1" a="1"/>
  <c r="M6945" i="1"/>
  <c r="M6946" i="1" a="1"/>
  <c r="M6946" i="1"/>
  <c r="M6947" i="1" a="1"/>
  <c r="M6947" i="1"/>
  <c r="M6948" i="1" a="1"/>
  <c r="M6948" i="1"/>
  <c r="M6949" i="1" a="1"/>
  <c r="M6949" i="1"/>
  <c r="M6950" i="1" a="1"/>
  <c r="M6950" i="1"/>
  <c r="M6951" i="1" a="1"/>
  <c r="M6951" i="1"/>
  <c r="M6952" i="1" a="1"/>
  <c r="M6952" i="1"/>
  <c r="M6953" i="1" a="1"/>
  <c r="M6953" i="1"/>
  <c r="M6954" i="1" a="1"/>
  <c r="M6954" i="1"/>
  <c r="M6955" i="1" a="1"/>
  <c r="M6955" i="1"/>
  <c r="M6956" i="1" a="1"/>
  <c r="M6956" i="1"/>
  <c r="M6957" i="1" a="1"/>
  <c r="M6957" i="1"/>
  <c r="M6958" i="1" a="1"/>
  <c r="M6958" i="1"/>
  <c r="M6959" i="1" a="1"/>
  <c r="M6959" i="1"/>
  <c r="M6960" i="1" a="1"/>
  <c r="M6960" i="1"/>
  <c r="M6961" i="1" a="1"/>
  <c r="M6961" i="1"/>
  <c r="M6962" i="1" a="1"/>
  <c r="M6962" i="1"/>
  <c r="M6963" i="1" a="1"/>
  <c r="M6963" i="1"/>
  <c r="M6964" i="1" a="1"/>
  <c r="M6964" i="1"/>
  <c r="M6965" i="1" a="1"/>
  <c r="M6965" i="1"/>
  <c r="M6966" i="1" a="1"/>
  <c r="M6966" i="1"/>
  <c r="M6967" i="1" a="1"/>
  <c r="M6967" i="1"/>
  <c r="M6968" i="1" a="1"/>
  <c r="M6968" i="1"/>
  <c r="M6969" i="1" a="1"/>
  <c r="M6969" i="1"/>
  <c r="M6970" i="1" a="1"/>
  <c r="M6970" i="1"/>
  <c r="M6971" i="1" a="1"/>
  <c r="M6971" i="1"/>
  <c r="M6972" i="1" a="1"/>
  <c r="M6972" i="1"/>
  <c r="M6973" i="1" a="1"/>
  <c r="M6973" i="1"/>
  <c r="M6974" i="1" a="1"/>
  <c r="M6974" i="1"/>
  <c r="M6975" i="1" a="1"/>
  <c r="M6975" i="1"/>
  <c r="M6976" i="1" a="1"/>
  <c r="M6976" i="1"/>
  <c r="M6977" i="1" a="1"/>
  <c r="M6977" i="1"/>
  <c r="M6978" i="1" a="1"/>
  <c r="M6978" i="1"/>
  <c r="M6979" i="1" a="1"/>
  <c r="M6979" i="1"/>
  <c r="M6980" i="1" a="1"/>
  <c r="M6980" i="1"/>
  <c r="M6981" i="1" a="1"/>
  <c r="M6981" i="1"/>
  <c r="M6982" i="1" a="1"/>
  <c r="M6982" i="1"/>
  <c r="M6983" i="1" a="1"/>
  <c r="M6983" i="1"/>
  <c r="M6984" i="1" a="1"/>
  <c r="M6984" i="1"/>
  <c r="M6985" i="1" a="1"/>
  <c r="M6985" i="1"/>
  <c r="M6986" i="1" a="1"/>
  <c r="M6986" i="1"/>
  <c r="M6987" i="1" a="1"/>
  <c r="M6987" i="1"/>
  <c r="M6988" i="1" a="1"/>
  <c r="M6988" i="1"/>
  <c r="M6989" i="1" a="1"/>
  <c r="M6989" i="1"/>
  <c r="M6990" i="1" a="1"/>
  <c r="M6990" i="1"/>
  <c r="M6991" i="1" a="1"/>
  <c r="M6991" i="1"/>
  <c r="M6992" i="1" a="1"/>
  <c r="M6992" i="1"/>
  <c r="M6993" i="1" a="1"/>
  <c r="M6993" i="1"/>
  <c r="M6994" i="1" a="1"/>
  <c r="M6994" i="1"/>
  <c r="M6995" i="1" a="1"/>
  <c r="M6995" i="1"/>
  <c r="M6996" i="1" a="1"/>
  <c r="M6996" i="1"/>
  <c r="M6997" i="1" a="1"/>
  <c r="M6997" i="1"/>
  <c r="M6998" i="1" a="1"/>
  <c r="M6998" i="1"/>
  <c r="M6999" i="1" a="1"/>
  <c r="M6999" i="1"/>
  <c r="M7000" i="1" a="1"/>
  <c r="M7000" i="1"/>
  <c r="M7001" i="1" a="1"/>
  <c r="M7001" i="1"/>
  <c r="M7002" i="1" a="1"/>
  <c r="M7002" i="1"/>
  <c r="M7003" i="1" a="1"/>
  <c r="M7003" i="1"/>
  <c r="M7004" i="1" a="1"/>
  <c r="M7004" i="1"/>
  <c r="M7005" i="1" a="1"/>
  <c r="M7005" i="1"/>
  <c r="M7006" i="1" a="1"/>
  <c r="M7006" i="1"/>
  <c r="M7007" i="1" a="1"/>
  <c r="M7007" i="1"/>
  <c r="M7008" i="1" a="1"/>
  <c r="M7008" i="1"/>
  <c r="M7009" i="1" a="1"/>
  <c r="M7009" i="1"/>
  <c r="M7010" i="1" a="1"/>
  <c r="M7010" i="1"/>
  <c r="M7011" i="1" a="1"/>
  <c r="M7011" i="1"/>
  <c r="M7012" i="1" a="1"/>
  <c r="M7012" i="1"/>
  <c r="M7013" i="1" a="1"/>
  <c r="M7013" i="1"/>
  <c r="M7014" i="1" a="1"/>
  <c r="M7014" i="1"/>
  <c r="M7015" i="1" a="1"/>
  <c r="M7015" i="1"/>
  <c r="M7016" i="1" a="1"/>
  <c r="M7016" i="1"/>
  <c r="M7017" i="1" a="1"/>
  <c r="M7017" i="1"/>
  <c r="M7018" i="1" a="1"/>
  <c r="M7018" i="1"/>
  <c r="M7019" i="1" a="1"/>
  <c r="M7019" i="1"/>
  <c r="M7020" i="1" a="1"/>
  <c r="M7020" i="1"/>
  <c r="M7021" i="1" a="1"/>
  <c r="M7021" i="1"/>
  <c r="M7022" i="1" a="1"/>
  <c r="M7022" i="1"/>
  <c r="M7023" i="1" a="1"/>
  <c r="M7023" i="1"/>
  <c r="M7024" i="1" a="1"/>
  <c r="M7024" i="1"/>
  <c r="M7025" i="1" a="1"/>
  <c r="M7025" i="1"/>
  <c r="M7026" i="1" a="1"/>
  <c r="M7026" i="1"/>
  <c r="M7027" i="1" a="1"/>
  <c r="M7027" i="1"/>
  <c r="M7028" i="1" a="1"/>
  <c r="M7028" i="1"/>
  <c r="M7029" i="1" a="1"/>
  <c r="M7029" i="1"/>
  <c r="M7030" i="1" a="1"/>
  <c r="M7030" i="1"/>
  <c r="M7031" i="1" a="1"/>
  <c r="M7031" i="1"/>
  <c r="M7032" i="1" a="1"/>
  <c r="M7032" i="1"/>
  <c r="M7033" i="1" a="1"/>
  <c r="M7033" i="1"/>
  <c r="M7034" i="1" a="1"/>
  <c r="M7034" i="1"/>
  <c r="M7035" i="1" a="1"/>
  <c r="M7035" i="1"/>
  <c r="M7036" i="1" a="1"/>
  <c r="M7036" i="1"/>
  <c r="M7037" i="1" a="1"/>
  <c r="M7037" i="1"/>
  <c r="M7038" i="1" a="1"/>
  <c r="M7038" i="1"/>
  <c r="M7039" i="1" a="1"/>
  <c r="M7039" i="1"/>
  <c r="M7040" i="1" a="1"/>
  <c r="M7040" i="1"/>
  <c r="M7041" i="1" a="1"/>
  <c r="M7041" i="1"/>
  <c r="M7042" i="1" a="1"/>
  <c r="M7042" i="1"/>
  <c r="M7043" i="1" a="1"/>
  <c r="M7043" i="1"/>
  <c r="M7044" i="1" a="1"/>
  <c r="M7044" i="1"/>
  <c r="M7045" i="1" a="1"/>
  <c r="M7045" i="1"/>
  <c r="M7046" i="1" a="1"/>
  <c r="M7046" i="1"/>
  <c r="M7047" i="1" a="1"/>
  <c r="M7047" i="1"/>
  <c r="M7048" i="1" a="1"/>
  <c r="M7048" i="1"/>
  <c r="M7049" i="1" a="1"/>
  <c r="M7049" i="1"/>
  <c r="M7050" i="1" a="1"/>
  <c r="M7050" i="1"/>
  <c r="M7051" i="1" a="1"/>
  <c r="M7051" i="1"/>
  <c r="M7052" i="1" a="1"/>
  <c r="M7052" i="1"/>
  <c r="M7053" i="1" a="1"/>
  <c r="M7053" i="1"/>
  <c r="M7054" i="1" a="1"/>
  <c r="M7054" i="1"/>
  <c r="M7055" i="1" a="1"/>
  <c r="M7055" i="1"/>
  <c r="M7056" i="1" a="1"/>
  <c r="M7056" i="1"/>
  <c r="M7057" i="1" a="1"/>
  <c r="M7057" i="1"/>
  <c r="M7058" i="1" a="1"/>
  <c r="M7058" i="1"/>
  <c r="M7059" i="1" a="1"/>
  <c r="M7059" i="1"/>
  <c r="M7060" i="1" a="1"/>
  <c r="M7060" i="1"/>
  <c r="M7061" i="1" a="1"/>
  <c r="M7061" i="1"/>
  <c r="M7062" i="1" a="1"/>
  <c r="M7062" i="1"/>
  <c r="M7063" i="1" a="1"/>
  <c r="M7063" i="1"/>
  <c r="M7064" i="1" a="1"/>
  <c r="M7064" i="1"/>
  <c r="M7065" i="1" a="1"/>
  <c r="M7065" i="1"/>
  <c r="M7066" i="1" a="1"/>
  <c r="M7066" i="1"/>
  <c r="M7067" i="1" a="1"/>
  <c r="M7067" i="1"/>
  <c r="M7068" i="1" a="1"/>
  <c r="M7068" i="1"/>
  <c r="M7069" i="1" a="1"/>
  <c r="M7069" i="1"/>
  <c r="M7070" i="1" a="1"/>
  <c r="M7070" i="1"/>
  <c r="M7071" i="1" a="1"/>
  <c r="M7071" i="1"/>
  <c r="M7072" i="1" a="1"/>
  <c r="M7072" i="1"/>
  <c r="M7073" i="1" a="1"/>
  <c r="M7073" i="1"/>
  <c r="M7074" i="1" a="1"/>
  <c r="M7074" i="1"/>
  <c r="M7075" i="1" a="1"/>
  <c r="M7075" i="1"/>
  <c r="M7076" i="1" a="1"/>
  <c r="M7076" i="1"/>
  <c r="M7077" i="1" a="1"/>
  <c r="M7077" i="1"/>
  <c r="M7078" i="1" a="1"/>
  <c r="M7078" i="1"/>
  <c r="M7079" i="1" a="1"/>
  <c r="M7079" i="1"/>
  <c r="M7080" i="1" a="1"/>
  <c r="M7080" i="1"/>
  <c r="M7081" i="1" a="1"/>
  <c r="M7081" i="1"/>
  <c r="M7082" i="1" a="1"/>
  <c r="M7082" i="1"/>
  <c r="M7083" i="1" a="1"/>
  <c r="M7083" i="1"/>
  <c r="M7084" i="1" a="1"/>
  <c r="M7084" i="1"/>
  <c r="M7085" i="1" a="1"/>
  <c r="M7085" i="1"/>
  <c r="M7086" i="1" a="1"/>
  <c r="M7086" i="1"/>
  <c r="M7087" i="1" a="1"/>
  <c r="M7087" i="1"/>
  <c r="M7088" i="1" a="1"/>
  <c r="M7088" i="1"/>
  <c r="M7089" i="1" a="1"/>
  <c r="M7089" i="1"/>
  <c r="M7090" i="1" a="1"/>
  <c r="M7090" i="1"/>
  <c r="M7091" i="1" a="1"/>
  <c r="M7091" i="1"/>
  <c r="M7092" i="1" a="1"/>
  <c r="M7092" i="1"/>
  <c r="M7093" i="1" a="1"/>
  <c r="M7093" i="1"/>
  <c r="M7094" i="1" a="1"/>
  <c r="M7094" i="1"/>
  <c r="M7095" i="1" a="1"/>
  <c r="M7095" i="1"/>
  <c r="M7096" i="1" a="1"/>
  <c r="M7096" i="1"/>
  <c r="M7097" i="1" a="1"/>
  <c r="M7097" i="1"/>
  <c r="M7098" i="1" a="1"/>
  <c r="M7098" i="1"/>
  <c r="M7099" i="1" a="1"/>
  <c r="M7099" i="1"/>
  <c r="M7100" i="1" a="1"/>
  <c r="M7100" i="1"/>
  <c r="M7101" i="1" a="1"/>
  <c r="M7101" i="1"/>
  <c r="M7102" i="1" a="1"/>
  <c r="M7102" i="1"/>
  <c r="M7103" i="1" a="1"/>
  <c r="M7103" i="1"/>
  <c r="M7104" i="1" a="1"/>
  <c r="M7104" i="1"/>
  <c r="M7105" i="1" a="1"/>
  <c r="M7105" i="1"/>
  <c r="M7106" i="1" a="1"/>
  <c r="M7106" i="1"/>
  <c r="M7107" i="1" a="1"/>
  <c r="M7107" i="1"/>
  <c r="M7108" i="1" a="1"/>
  <c r="M7108" i="1"/>
  <c r="M7109" i="1" a="1"/>
  <c r="M7109" i="1"/>
  <c r="M7110" i="1" a="1"/>
  <c r="M7110" i="1"/>
  <c r="M7111" i="1" a="1"/>
  <c r="M7111" i="1"/>
  <c r="M7112" i="1" a="1"/>
  <c r="M7112" i="1"/>
  <c r="M7113" i="1" a="1"/>
  <c r="M7113" i="1"/>
  <c r="M7114" i="1" a="1"/>
  <c r="M7114" i="1"/>
  <c r="M7115" i="1" a="1"/>
  <c r="M7115" i="1"/>
  <c r="M7116" i="1" a="1"/>
  <c r="M7116" i="1"/>
  <c r="M7117" i="1" a="1"/>
  <c r="M7117" i="1"/>
  <c r="M7118" i="1" a="1"/>
  <c r="M7118" i="1"/>
  <c r="M7119" i="1" a="1"/>
  <c r="M7119" i="1"/>
  <c r="M7120" i="1" a="1"/>
  <c r="M7120" i="1"/>
  <c r="M7121" i="1" a="1"/>
  <c r="M7121" i="1"/>
  <c r="M7122" i="1" a="1"/>
  <c r="M7122" i="1"/>
  <c r="M7123" i="1" a="1"/>
  <c r="M7123" i="1"/>
  <c r="M7124" i="1" a="1"/>
  <c r="M7124" i="1"/>
  <c r="M7125" i="1" a="1"/>
  <c r="M7125" i="1"/>
  <c r="M7126" i="1" a="1"/>
  <c r="M7126" i="1"/>
  <c r="M7127" i="1" a="1"/>
  <c r="M7127" i="1"/>
  <c r="M7128" i="1" a="1"/>
  <c r="M7128" i="1"/>
  <c r="M7129" i="1" a="1"/>
  <c r="M7129" i="1"/>
  <c r="M7130" i="1" a="1"/>
  <c r="M7130" i="1"/>
  <c r="M7131" i="1" a="1"/>
  <c r="M7131" i="1"/>
  <c r="M7132" i="1" a="1"/>
  <c r="M7132" i="1"/>
  <c r="M7133" i="1" a="1"/>
  <c r="M7133" i="1"/>
  <c r="M7134" i="1" a="1"/>
  <c r="M7134" i="1"/>
  <c r="M7135" i="1" a="1"/>
  <c r="M7135" i="1"/>
  <c r="M7136" i="1" a="1"/>
  <c r="M7136" i="1"/>
  <c r="M7137" i="1" a="1"/>
  <c r="M7137" i="1"/>
  <c r="M7138" i="1" a="1"/>
  <c r="M7138" i="1"/>
  <c r="M7139" i="1" a="1"/>
  <c r="M7139" i="1"/>
  <c r="M7140" i="1" a="1"/>
  <c r="M7140" i="1"/>
  <c r="M7141" i="1" a="1"/>
  <c r="M7141" i="1"/>
  <c r="M7142" i="1" a="1"/>
  <c r="M7142" i="1"/>
  <c r="M7143" i="1" a="1"/>
  <c r="M7143" i="1"/>
  <c r="M7144" i="1" a="1"/>
  <c r="M7144" i="1"/>
  <c r="M7145" i="1" a="1"/>
  <c r="M7145" i="1"/>
  <c r="M7146" i="1" a="1"/>
  <c r="M7146" i="1"/>
  <c r="M7147" i="1" a="1"/>
  <c r="M7147" i="1"/>
  <c r="M7148" i="1" a="1"/>
  <c r="M7148" i="1"/>
  <c r="M7149" i="1" a="1"/>
  <c r="M7149" i="1"/>
  <c r="M7150" i="1" a="1"/>
  <c r="M7150" i="1"/>
  <c r="M7151" i="1" a="1"/>
  <c r="M7151" i="1"/>
  <c r="M7152" i="1" a="1"/>
  <c r="M7152" i="1"/>
  <c r="M7153" i="1" a="1"/>
  <c r="M7153" i="1"/>
  <c r="M7154" i="1" a="1"/>
  <c r="M7154" i="1"/>
  <c r="M7155" i="1" a="1"/>
  <c r="M7155" i="1"/>
  <c r="M7156" i="1" a="1"/>
  <c r="M7156" i="1"/>
  <c r="M7157" i="1" a="1"/>
  <c r="M7157" i="1"/>
  <c r="M7158" i="1" a="1"/>
  <c r="M7158" i="1"/>
  <c r="M7159" i="1" a="1"/>
  <c r="M7159" i="1"/>
  <c r="M7160" i="1" a="1"/>
  <c r="M7160" i="1"/>
  <c r="M7161" i="1" a="1"/>
  <c r="M7161" i="1"/>
  <c r="M7162" i="1" a="1"/>
  <c r="M7162" i="1"/>
  <c r="M7163" i="1" a="1"/>
  <c r="M7163" i="1"/>
  <c r="M7164" i="1" a="1"/>
  <c r="M7164" i="1"/>
  <c r="M7165" i="1" a="1"/>
  <c r="M7165" i="1"/>
  <c r="M7166" i="1" a="1"/>
  <c r="M7166" i="1"/>
  <c r="M7167" i="1" a="1"/>
  <c r="M7167" i="1"/>
  <c r="M7168" i="1" a="1"/>
  <c r="M7168" i="1"/>
  <c r="M7169" i="1" a="1"/>
  <c r="M7169" i="1"/>
  <c r="M7170" i="1" a="1"/>
  <c r="M7170" i="1"/>
  <c r="M7171" i="1" a="1"/>
  <c r="M7171" i="1"/>
  <c r="M7172" i="1" a="1"/>
  <c r="M7172" i="1"/>
  <c r="M7173" i="1" a="1"/>
  <c r="M7173" i="1"/>
  <c r="M7174" i="1" a="1"/>
  <c r="M7174" i="1"/>
  <c r="M7175" i="1" a="1"/>
  <c r="M7175" i="1"/>
  <c r="M7176" i="1" a="1"/>
  <c r="M7176" i="1"/>
  <c r="M7177" i="1" a="1"/>
  <c r="M7177" i="1"/>
  <c r="M7178" i="1" a="1"/>
  <c r="M7178" i="1"/>
  <c r="M7179" i="1" a="1"/>
  <c r="M7179" i="1"/>
  <c r="M7180" i="1" a="1"/>
  <c r="M7180" i="1"/>
  <c r="M7181" i="1" a="1"/>
  <c r="M7181" i="1"/>
  <c r="M7182" i="1" a="1"/>
  <c r="M7182" i="1"/>
  <c r="M7183" i="1" a="1"/>
  <c r="M7183" i="1"/>
  <c r="M7184" i="1" a="1"/>
  <c r="M7184" i="1"/>
  <c r="M7185" i="1" a="1"/>
  <c r="M7185" i="1"/>
  <c r="M7186" i="1" a="1"/>
  <c r="M7186" i="1"/>
  <c r="M7187" i="1" a="1"/>
  <c r="M7187" i="1"/>
  <c r="M7188" i="1" a="1"/>
  <c r="M7188" i="1"/>
  <c r="M7189" i="1" a="1"/>
  <c r="M7189" i="1"/>
  <c r="M7190" i="1" a="1"/>
  <c r="M7190" i="1"/>
  <c r="M7191" i="1" a="1"/>
  <c r="M7191" i="1"/>
  <c r="M7192" i="1" a="1"/>
  <c r="M7192" i="1"/>
  <c r="M7193" i="1" a="1"/>
  <c r="M7193" i="1"/>
  <c r="M7194" i="1" a="1"/>
  <c r="M7194" i="1"/>
  <c r="M7195" i="1" a="1"/>
  <c r="M7195" i="1"/>
  <c r="M7196" i="1" a="1"/>
  <c r="M7196" i="1"/>
  <c r="M7197" i="1" a="1"/>
  <c r="M7197" i="1"/>
  <c r="M7198" i="1" a="1"/>
  <c r="M7198" i="1"/>
  <c r="M7199" i="1" a="1"/>
  <c r="M7199" i="1"/>
  <c r="M7200" i="1" a="1"/>
  <c r="M7200" i="1"/>
  <c r="M7201" i="1" a="1"/>
  <c r="M7201" i="1"/>
  <c r="M7202" i="1" a="1"/>
  <c r="M7202" i="1"/>
  <c r="M7203" i="1" a="1"/>
  <c r="M7203" i="1"/>
  <c r="M7204" i="1" a="1"/>
  <c r="M7204" i="1"/>
  <c r="M7205" i="1" a="1"/>
  <c r="M7205" i="1"/>
  <c r="M7206" i="1" a="1"/>
  <c r="M7206" i="1"/>
  <c r="M7207" i="1" a="1"/>
  <c r="M7207" i="1"/>
  <c r="M7208" i="1" a="1"/>
  <c r="M7208" i="1"/>
  <c r="M7209" i="1" a="1"/>
  <c r="M7209" i="1"/>
  <c r="M7210" i="1" a="1"/>
  <c r="M7210" i="1"/>
  <c r="M7211" i="1" a="1"/>
  <c r="M7211" i="1"/>
  <c r="M7212" i="1" a="1"/>
  <c r="M7212" i="1"/>
  <c r="M7213" i="1" a="1"/>
  <c r="M7213" i="1"/>
  <c r="M7214" i="1" a="1"/>
  <c r="M7214" i="1"/>
  <c r="M7215" i="1" a="1"/>
  <c r="M7215" i="1"/>
  <c r="M7216" i="1" a="1"/>
  <c r="M7216" i="1"/>
  <c r="M7217" i="1" a="1"/>
  <c r="M7217" i="1"/>
  <c r="M7218" i="1" a="1"/>
  <c r="M7218" i="1"/>
  <c r="M7219" i="1" a="1"/>
  <c r="M7219" i="1"/>
  <c r="M7220" i="1" a="1"/>
  <c r="M7220" i="1"/>
  <c r="M7221" i="1" a="1"/>
  <c r="M7221" i="1"/>
  <c r="M7222" i="1" a="1"/>
  <c r="M7222" i="1"/>
  <c r="M7223" i="1" a="1"/>
  <c r="M7223" i="1"/>
  <c r="M7224" i="1" a="1"/>
  <c r="M7224" i="1"/>
  <c r="M7225" i="1" a="1"/>
  <c r="M7225" i="1"/>
  <c r="M7226" i="1" a="1"/>
  <c r="M7226" i="1"/>
  <c r="M7227" i="1" a="1"/>
  <c r="M7227" i="1"/>
  <c r="M7228" i="1" a="1"/>
  <c r="M7228" i="1"/>
  <c r="M7229" i="1" a="1"/>
  <c r="M7229" i="1"/>
  <c r="M7230" i="1" a="1"/>
  <c r="M7230" i="1"/>
  <c r="M7231" i="1" a="1"/>
  <c r="M7231" i="1"/>
  <c r="M7232" i="1" a="1"/>
  <c r="M7232" i="1"/>
  <c r="M7233" i="1" a="1"/>
  <c r="M7233" i="1"/>
  <c r="M7234" i="1" a="1"/>
  <c r="M7234" i="1"/>
  <c r="M7235" i="1" a="1"/>
  <c r="M7235" i="1"/>
  <c r="M7236" i="1" a="1"/>
  <c r="M7236" i="1"/>
  <c r="M7237" i="1" a="1"/>
  <c r="M7237" i="1"/>
  <c r="M7238" i="1" a="1"/>
  <c r="M7238" i="1"/>
  <c r="M7239" i="1" a="1"/>
  <c r="M7239" i="1"/>
  <c r="M7240" i="1" a="1"/>
  <c r="M7240" i="1"/>
  <c r="M7241" i="1" a="1"/>
  <c r="M7241" i="1"/>
  <c r="M7242" i="1" a="1"/>
  <c r="M7242" i="1"/>
  <c r="M7243" i="1" a="1"/>
  <c r="M7243" i="1"/>
  <c r="M7244" i="1" a="1"/>
  <c r="M7244" i="1"/>
  <c r="M7245" i="1" a="1"/>
  <c r="M7245" i="1"/>
  <c r="M7246" i="1" a="1"/>
  <c r="M7246" i="1"/>
  <c r="M7247" i="1" a="1"/>
  <c r="M7247" i="1"/>
  <c r="M7248" i="1" a="1"/>
  <c r="M7248" i="1"/>
  <c r="M7249" i="1" a="1"/>
  <c r="M7249" i="1"/>
  <c r="M7250" i="1" a="1"/>
  <c r="M7250" i="1"/>
  <c r="M7251" i="1" a="1"/>
  <c r="M7251" i="1"/>
  <c r="M7252" i="1" a="1"/>
  <c r="M7252" i="1"/>
  <c r="M7253" i="1" a="1"/>
  <c r="M7253" i="1"/>
  <c r="M7254" i="1" a="1"/>
  <c r="M7254" i="1"/>
  <c r="M7255" i="1" a="1"/>
  <c r="M7255" i="1"/>
  <c r="M7256" i="1" a="1"/>
  <c r="M7256" i="1"/>
  <c r="M7257" i="1" a="1"/>
  <c r="M7257" i="1"/>
  <c r="M7258" i="1" a="1"/>
  <c r="M7258" i="1"/>
  <c r="M7259" i="1" a="1"/>
  <c r="M7259" i="1"/>
  <c r="M7260" i="1" a="1"/>
  <c r="M7260" i="1"/>
  <c r="M7261" i="1" a="1"/>
  <c r="M7261" i="1"/>
  <c r="M7262" i="1" a="1"/>
  <c r="M7262" i="1"/>
  <c r="M7263" i="1" a="1"/>
  <c r="M7263" i="1"/>
  <c r="M7264" i="1" a="1"/>
  <c r="M7264" i="1"/>
  <c r="M7265" i="1" a="1"/>
  <c r="M7265" i="1"/>
  <c r="M7266" i="1" a="1"/>
  <c r="M7266" i="1"/>
  <c r="M7267" i="1" a="1"/>
  <c r="M7267" i="1"/>
  <c r="M7268" i="1" a="1"/>
  <c r="M7268" i="1"/>
  <c r="M7269" i="1" a="1"/>
  <c r="M7269" i="1"/>
  <c r="M7270" i="1" a="1"/>
  <c r="M7270" i="1"/>
  <c r="M7271" i="1" a="1"/>
  <c r="M7271" i="1"/>
  <c r="M7272" i="1" a="1"/>
  <c r="M7272" i="1"/>
  <c r="M7273" i="1" a="1"/>
  <c r="M7273" i="1"/>
  <c r="M7274" i="1" a="1"/>
  <c r="M7274" i="1"/>
  <c r="M7275" i="1" a="1"/>
  <c r="M7275" i="1"/>
  <c r="M7276" i="1" a="1"/>
  <c r="M7276" i="1"/>
  <c r="M7277" i="1" a="1"/>
  <c r="M7277" i="1"/>
  <c r="M7278" i="1" a="1"/>
  <c r="M7278" i="1"/>
  <c r="M7279" i="1" a="1"/>
  <c r="M7279" i="1"/>
  <c r="M7280" i="1" a="1"/>
  <c r="M7280" i="1"/>
  <c r="M7281" i="1" a="1"/>
  <c r="M7281" i="1"/>
  <c r="M7282" i="1" a="1"/>
  <c r="M7282" i="1"/>
  <c r="M7283" i="1" a="1"/>
  <c r="M7283" i="1"/>
  <c r="M7284" i="1" a="1"/>
  <c r="M7284" i="1"/>
  <c r="M7285" i="1" a="1"/>
  <c r="M7285" i="1"/>
  <c r="M7286" i="1" a="1"/>
  <c r="M7286" i="1"/>
  <c r="M7287" i="1" a="1"/>
  <c r="M7287" i="1"/>
  <c r="M7288" i="1" a="1"/>
  <c r="M7288" i="1"/>
  <c r="M7289" i="1" a="1"/>
  <c r="M7289" i="1"/>
  <c r="M7290" i="1" a="1"/>
  <c r="M7290" i="1"/>
  <c r="M7291" i="1" a="1"/>
  <c r="M7291" i="1"/>
  <c r="M7292" i="1" a="1"/>
  <c r="M7292" i="1"/>
  <c r="M7293" i="1" a="1"/>
  <c r="M7293" i="1"/>
  <c r="M7294" i="1" a="1"/>
  <c r="M7294" i="1"/>
  <c r="M7295" i="1" a="1"/>
  <c r="M7295" i="1"/>
  <c r="M7296" i="1" a="1"/>
  <c r="M7296" i="1"/>
  <c r="M7297" i="1" a="1"/>
  <c r="M7297" i="1"/>
  <c r="M7298" i="1" a="1"/>
  <c r="M7298" i="1"/>
  <c r="M7299" i="1" a="1"/>
  <c r="M7299" i="1"/>
  <c r="M7300" i="1" a="1"/>
  <c r="M7300" i="1"/>
  <c r="M7301" i="1" a="1"/>
  <c r="M7301" i="1"/>
  <c r="M7302" i="1" a="1"/>
  <c r="M7302" i="1"/>
  <c r="M7303" i="1" a="1"/>
  <c r="M7303" i="1"/>
  <c r="M7304" i="1" a="1"/>
  <c r="M7304" i="1"/>
  <c r="M7305" i="1" a="1"/>
  <c r="M7305" i="1"/>
  <c r="M7306" i="1" a="1"/>
  <c r="M7306" i="1"/>
  <c r="M7307" i="1" a="1"/>
  <c r="M7307" i="1"/>
  <c r="M7308" i="1" a="1"/>
  <c r="M7308" i="1"/>
  <c r="M7309" i="1" a="1"/>
  <c r="M7309" i="1"/>
  <c r="M7310" i="1" a="1"/>
  <c r="M7310" i="1"/>
  <c r="M7311" i="1" a="1"/>
  <c r="M7311" i="1"/>
  <c r="M7312" i="1" a="1"/>
  <c r="M7312" i="1"/>
  <c r="M7313" i="1" a="1"/>
  <c r="M7313" i="1"/>
  <c r="M7314" i="1" a="1"/>
  <c r="M7314" i="1"/>
  <c r="M7315" i="1" a="1"/>
  <c r="M7315" i="1"/>
  <c r="M7316" i="1" a="1"/>
  <c r="M7316" i="1"/>
  <c r="M7317" i="1" a="1"/>
  <c r="M7317" i="1"/>
  <c r="M7318" i="1" a="1"/>
  <c r="M7318" i="1"/>
  <c r="M7319" i="1" a="1"/>
  <c r="M7319" i="1"/>
  <c r="M7320" i="1" a="1"/>
  <c r="M7320" i="1"/>
  <c r="M7321" i="1" a="1"/>
  <c r="M7321" i="1"/>
  <c r="M7322" i="1" a="1"/>
  <c r="M7322" i="1"/>
  <c r="M7323" i="1" a="1"/>
  <c r="M7323" i="1"/>
  <c r="M7324" i="1" a="1"/>
  <c r="M7324" i="1"/>
  <c r="M7325" i="1" a="1"/>
  <c r="M7325" i="1"/>
  <c r="M7326" i="1" a="1"/>
  <c r="M7326" i="1"/>
  <c r="M7327" i="1" a="1"/>
  <c r="M7327" i="1"/>
  <c r="M7328" i="1" a="1"/>
  <c r="M7328" i="1"/>
  <c r="M7329" i="1" a="1"/>
  <c r="M7329" i="1"/>
  <c r="M7330" i="1" a="1"/>
  <c r="M7330" i="1"/>
  <c r="M7331" i="1" a="1"/>
  <c r="M7331" i="1"/>
  <c r="M7332" i="1" a="1"/>
  <c r="M7332" i="1"/>
  <c r="M7333" i="1" a="1"/>
  <c r="M7333" i="1"/>
  <c r="M7334" i="1" a="1"/>
  <c r="M7334" i="1"/>
  <c r="M7335" i="1" a="1"/>
  <c r="M7335" i="1"/>
  <c r="M7336" i="1" a="1"/>
  <c r="M7336" i="1"/>
  <c r="M7337" i="1" a="1"/>
  <c r="M7337" i="1"/>
  <c r="M7338" i="1" a="1"/>
  <c r="M7338" i="1"/>
  <c r="M7339" i="1" a="1"/>
  <c r="M7339" i="1"/>
  <c r="M7340" i="1" a="1"/>
  <c r="M7340" i="1"/>
  <c r="M7341" i="1" a="1"/>
  <c r="M7341" i="1"/>
  <c r="M7342" i="1" a="1"/>
  <c r="M7342" i="1"/>
  <c r="M7343" i="1" a="1"/>
  <c r="M7343" i="1"/>
  <c r="M7344" i="1" a="1"/>
  <c r="M7344" i="1"/>
  <c r="M7345" i="1" a="1"/>
  <c r="M7345" i="1"/>
  <c r="M7346" i="1" a="1"/>
  <c r="M7346" i="1"/>
  <c r="M7347" i="1" a="1"/>
  <c r="M7347" i="1"/>
  <c r="M7348" i="1" a="1"/>
  <c r="M7348" i="1"/>
  <c r="M7349" i="1" a="1"/>
  <c r="M7349" i="1"/>
  <c r="M7350" i="1" a="1"/>
  <c r="M7350" i="1"/>
  <c r="M7351" i="1" a="1"/>
  <c r="M7351" i="1"/>
  <c r="M7352" i="1" a="1"/>
  <c r="M7352" i="1"/>
  <c r="M7353" i="1" a="1"/>
  <c r="M7353" i="1"/>
  <c r="M7354" i="1" a="1"/>
  <c r="M7354" i="1"/>
  <c r="M7355" i="1" a="1"/>
  <c r="M7355" i="1"/>
  <c r="M7356" i="1" a="1"/>
  <c r="M7356" i="1"/>
  <c r="M7357" i="1" a="1"/>
  <c r="M7357" i="1"/>
  <c r="M7358" i="1" a="1"/>
  <c r="M7358" i="1"/>
  <c r="M7359" i="1" a="1"/>
  <c r="M7359" i="1"/>
  <c r="M7360" i="1" a="1"/>
  <c r="M7360" i="1"/>
  <c r="M7361" i="1" a="1"/>
  <c r="M7361" i="1"/>
  <c r="M7362" i="1" a="1"/>
  <c r="M7362" i="1"/>
  <c r="M7363" i="1" a="1"/>
  <c r="M7363" i="1"/>
  <c r="M7364" i="1" a="1"/>
  <c r="M7364" i="1"/>
  <c r="M7365" i="1" a="1"/>
  <c r="M7365" i="1"/>
  <c r="M7366" i="1" a="1"/>
  <c r="M7366" i="1"/>
  <c r="M7367" i="1" a="1"/>
  <c r="M7367" i="1"/>
  <c r="M7368" i="1" a="1"/>
  <c r="M7368" i="1"/>
  <c r="M7369" i="1" a="1"/>
  <c r="M7369" i="1"/>
  <c r="M7370" i="1" a="1"/>
  <c r="M7370" i="1"/>
  <c r="M7371" i="1" a="1"/>
  <c r="M7371" i="1"/>
  <c r="M7372" i="1" a="1"/>
  <c r="M7372" i="1"/>
  <c r="M7373" i="1" a="1"/>
  <c r="M7373" i="1"/>
  <c r="M7374" i="1" a="1"/>
  <c r="M7374" i="1"/>
  <c r="M7375" i="1" a="1"/>
  <c r="M7375" i="1"/>
  <c r="M7376" i="1" a="1"/>
  <c r="M7376" i="1"/>
  <c r="M7377" i="1" a="1"/>
  <c r="M7377" i="1"/>
  <c r="M7378" i="1" a="1"/>
  <c r="M7378" i="1"/>
  <c r="M7379" i="1" a="1"/>
  <c r="M7379" i="1"/>
  <c r="M7380" i="1" a="1"/>
  <c r="M7380" i="1"/>
  <c r="M7381" i="1" a="1"/>
  <c r="M7381" i="1"/>
  <c r="M7382" i="1" a="1"/>
  <c r="M7382" i="1"/>
  <c r="M7383" i="1" a="1"/>
  <c r="M7383" i="1"/>
  <c r="M7384" i="1" a="1"/>
  <c r="M7384" i="1"/>
  <c r="M7385" i="1" a="1"/>
  <c r="M7385" i="1"/>
  <c r="M7386" i="1" a="1"/>
  <c r="M7386" i="1"/>
  <c r="M7387" i="1" a="1"/>
  <c r="M7387" i="1"/>
  <c r="M7388" i="1" a="1"/>
  <c r="M7388" i="1"/>
  <c r="M7389" i="1" a="1"/>
  <c r="M7389" i="1"/>
  <c r="M7390" i="1" a="1"/>
  <c r="M7390" i="1"/>
  <c r="M7391" i="1" a="1"/>
  <c r="M7391" i="1"/>
  <c r="M7392" i="1" a="1"/>
  <c r="M7392" i="1"/>
  <c r="M7393" i="1" a="1"/>
  <c r="M7393" i="1"/>
  <c r="M7394" i="1" a="1"/>
  <c r="M7394" i="1"/>
  <c r="M7395" i="1" a="1"/>
  <c r="M7395" i="1"/>
  <c r="M7396" i="1" a="1"/>
  <c r="M7396" i="1"/>
  <c r="M7397" i="1" a="1"/>
  <c r="M7397" i="1"/>
  <c r="M7398" i="1" a="1"/>
  <c r="M7398" i="1"/>
  <c r="M7399" i="1" a="1"/>
  <c r="M7399" i="1"/>
  <c r="M7400" i="1" a="1"/>
  <c r="M7400" i="1"/>
  <c r="M7401" i="1" a="1"/>
  <c r="M7401" i="1"/>
  <c r="M7402" i="1" a="1"/>
  <c r="M7402" i="1"/>
  <c r="M7403" i="1" a="1"/>
  <c r="M7403" i="1"/>
  <c r="M7404" i="1" a="1"/>
  <c r="M7404" i="1"/>
  <c r="M7405" i="1" a="1"/>
  <c r="M7405" i="1"/>
  <c r="M7406" i="1" a="1"/>
  <c r="M7406" i="1"/>
  <c r="M7407" i="1" a="1"/>
  <c r="M7407" i="1"/>
  <c r="M7408" i="1" a="1"/>
  <c r="M7408" i="1"/>
  <c r="M7409" i="1" a="1"/>
  <c r="M7409" i="1"/>
  <c r="M7410" i="1" a="1"/>
  <c r="M7410" i="1"/>
  <c r="M7411" i="1" a="1"/>
  <c r="M7411" i="1"/>
  <c r="M7412" i="1" a="1"/>
  <c r="M7412" i="1"/>
  <c r="M7413" i="1" a="1"/>
  <c r="M7413" i="1"/>
  <c r="M7414" i="1" a="1"/>
  <c r="M7414" i="1"/>
  <c r="M7415" i="1" a="1"/>
  <c r="M7415" i="1"/>
  <c r="M7416" i="1" a="1"/>
  <c r="M7416" i="1"/>
  <c r="M7417" i="1" a="1"/>
  <c r="M7417" i="1"/>
  <c r="M7418" i="1" a="1"/>
  <c r="M7418" i="1"/>
  <c r="M7419" i="1" a="1"/>
  <c r="M7419" i="1"/>
  <c r="M7420" i="1" a="1"/>
  <c r="M7420" i="1"/>
  <c r="M7421" i="1" a="1"/>
  <c r="M7421" i="1"/>
  <c r="M7422" i="1" a="1"/>
  <c r="M7422" i="1"/>
  <c r="M7423" i="1" a="1"/>
  <c r="M7423" i="1"/>
  <c r="M7424" i="1" a="1"/>
  <c r="M7424" i="1"/>
  <c r="M7425" i="1" a="1"/>
  <c r="M7425" i="1"/>
  <c r="M7426" i="1" a="1"/>
  <c r="M7426" i="1"/>
  <c r="M7427" i="1" a="1"/>
  <c r="M7427" i="1"/>
  <c r="M7428" i="1" a="1"/>
  <c r="M7428" i="1"/>
  <c r="M7429" i="1" a="1"/>
  <c r="M7429" i="1"/>
  <c r="M7430" i="1" a="1"/>
  <c r="M7430" i="1"/>
  <c r="M7431" i="1" a="1"/>
  <c r="M7431" i="1"/>
  <c r="M7432" i="1" a="1"/>
  <c r="M7432" i="1"/>
  <c r="M7433" i="1" a="1"/>
  <c r="M7433" i="1"/>
  <c r="M7434" i="1" a="1"/>
  <c r="M7434" i="1"/>
  <c r="M7435" i="1" a="1"/>
  <c r="M7435" i="1"/>
  <c r="M7436" i="1" a="1"/>
  <c r="M7436" i="1"/>
  <c r="M7437" i="1" a="1"/>
  <c r="M7437" i="1"/>
  <c r="M7438" i="1" a="1"/>
  <c r="M7438" i="1"/>
  <c r="M7439" i="1" a="1"/>
  <c r="M7439" i="1"/>
  <c r="M7440" i="1" a="1"/>
  <c r="M7440" i="1"/>
  <c r="M7441" i="1" a="1"/>
  <c r="M7441" i="1"/>
  <c r="M7442" i="1" a="1"/>
  <c r="M7442" i="1"/>
  <c r="M7443" i="1" a="1"/>
  <c r="M7443" i="1"/>
  <c r="M7444" i="1" a="1"/>
  <c r="M7444" i="1"/>
  <c r="M7445" i="1" a="1"/>
  <c r="M7445" i="1"/>
  <c r="M7446" i="1" a="1"/>
  <c r="M7446" i="1"/>
  <c r="M7447" i="1" a="1"/>
  <c r="M7447" i="1"/>
  <c r="M7448" i="1" a="1"/>
  <c r="M7448" i="1"/>
  <c r="M7449" i="1" a="1"/>
  <c r="M7449" i="1"/>
  <c r="M7450" i="1" a="1"/>
  <c r="M7450" i="1"/>
  <c r="M7451" i="1" a="1"/>
  <c r="M7451" i="1"/>
  <c r="M7452" i="1" a="1"/>
  <c r="M7452" i="1"/>
  <c r="M7453" i="1" a="1"/>
  <c r="M7453" i="1"/>
  <c r="M7454" i="1" a="1"/>
  <c r="M7454" i="1"/>
  <c r="M7455" i="1" a="1"/>
  <c r="M7455" i="1"/>
  <c r="M7456" i="1" a="1"/>
  <c r="M7456" i="1"/>
  <c r="M7457" i="1" a="1"/>
  <c r="M7457" i="1"/>
  <c r="M7458" i="1" a="1"/>
  <c r="M7458" i="1"/>
  <c r="M7459" i="1" a="1"/>
  <c r="M7459" i="1"/>
  <c r="M7460" i="1" a="1"/>
  <c r="M7460" i="1"/>
  <c r="M7461" i="1" a="1"/>
  <c r="M7461" i="1"/>
  <c r="M7462" i="1" a="1"/>
  <c r="M7462" i="1"/>
  <c r="M7463" i="1" a="1"/>
  <c r="M7463" i="1"/>
  <c r="M7464" i="1" a="1"/>
  <c r="M7464" i="1"/>
  <c r="M7465" i="1" a="1"/>
  <c r="M7465" i="1"/>
  <c r="M7466" i="1" a="1"/>
  <c r="M7466" i="1"/>
  <c r="M7467" i="1" a="1"/>
  <c r="M7467" i="1"/>
  <c r="M7468" i="1" a="1"/>
  <c r="M7468" i="1"/>
  <c r="M7469" i="1" a="1"/>
  <c r="M7469" i="1"/>
  <c r="M7470" i="1" a="1"/>
  <c r="M7470" i="1"/>
  <c r="M7471" i="1" a="1"/>
  <c r="M7471" i="1"/>
  <c r="M7472" i="1" a="1"/>
  <c r="M7472" i="1"/>
  <c r="M7473" i="1" a="1"/>
  <c r="M7473" i="1"/>
  <c r="M7474" i="1" a="1"/>
  <c r="M7474" i="1"/>
  <c r="M7475" i="1" a="1"/>
  <c r="M7475" i="1"/>
  <c r="M7476" i="1" a="1"/>
  <c r="M7476" i="1"/>
  <c r="M7477" i="1" a="1"/>
  <c r="M7477" i="1"/>
  <c r="M7478" i="1" a="1"/>
  <c r="M7478" i="1"/>
  <c r="M7479" i="1" a="1"/>
  <c r="M7479" i="1"/>
  <c r="M7480" i="1" a="1"/>
  <c r="M7480" i="1"/>
  <c r="M7481" i="1" a="1"/>
  <c r="M7481" i="1"/>
  <c r="M7482" i="1" a="1"/>
  <c r="M7482" i="1"/>
  <c r="M7483" i="1" a="1"/>
  <c r="M7483" i="1"/>
  <c r="M7484" i="1" a="1"/>
  <c r="M7484" i="1"/>
  <c r="M7485" i="1" a="1"/>
  <c r="M7485" i="1"/>
  <c r="M7486" i="1" a="1"/>
  <c r="M7486" i="1"/>
  <c r="M7487" i="1" a="1"/>
  <c r="M7487" i="1"/>
  <c r="M7488" i="1" a="1"/>
  <c r="M7488" i="1"/>
  <c r="M7489" i="1" a="1"/>
  <c r="M7489" i="1"/>
  <c r="M7490" i="1" a="1"/>
  <c r="M7490" i="1"/>
  <c r="M7491" i="1" a="1"/>
  <c r="M7491" i="1"/>
  <c r="M7492" i="1" a="1"/>
  <c r="M7492" i="1"/>
  <c r="M7493" i="1" a="1"/>
  <c r="M7493" i="1"/>
  <c r="M7494" i="1" a="1"/>
  <c r="M7494" i="1"/>
  <c r="M7495" i="1" a="1"/>
  <c r="M7495" i="1"/>
  <c r="M7496" i="1" a="1"/>
  <c r="M7496" i="1"/>
  <c r="M7497" i="1" a="1"/>
  <c r="M7497" i="1"/>
  <c r="M7498" i="1" a="1"/>
  <c r="M7498" i="1"/>
  <c r="M7499" i="1" a="1"/>
  <c r="M7499" i="1"/>
  <c r="M7500" i="1" a="1"/>
  <c r="M7500" i="1"/>
  <c r="M7501" i="1" a="1"/>
  <c r="M7501" i="1"/>
  <c r="M7502" i="1" a="1"/>
  <c r="M7502" i="1"/>
  <c r="M7503" i="1" a="1"/>
  <c r="M7503" i="1"/>
  <c r="M7504" i="1" a="1"/>
  <c r="M7504" i="1"/>
  <c r="M7505" i="1" a="1"/>
  <c r="M7505" i="1"/>
  <c r="M7506" i="1" a="1"/>
  <c r="M7506" i="1"/>
  <c r="M7507" i="1" a="1"/>
  <c r="M7507" i="1"/>
  <c r="M7508" i="1" a="1"/>
  <c r="M7508" i="1"/>
  <c r="M7509" i="1" a="1"/>
  <c r="M7509" i="1"/>
  <c r="M7510" i="1" a="1"/>
  <c r="M7510" i="1"/>
  <c r="M7511" i="1" a="1"/>
  <c r="M7511" i="1"/>
  <c r="M7512" i="1" a="1"/>
  <c r="M7512" i="1"/>
  <c r="M7513" i="1" a="1"/>
  <c r="M7513" i="1"/>
  <c r="M7514" i="1" a="1"/>
  <c r="M7514" i="1"/>
  <c r="M7515" i="1" a="1"/>
  <c r="M7515" i="1"/>
  <c r="M7516" i="1" a="1"/>
  <c r="M7516" i="1"/>
  <c r="M7517" i="1" a="1"/>
  <c r="M7517" i="1"/>
  <c r="M7518" i="1" a="1"/>
  <c r="M7518" i="1"/>
  <c r="M7519" i="1" a="1"/>
  <c r="M7519" i="1"/>
  <c r="M7520" i="1" a="1"/>
  <c r="M7520" i="1"/>
  <c r="M7521" i="1" a="1"/>
  <c r="M7521" i="1"/>
  <c r="M7522" i="1" a="1"/>
  <c r="M7522" i="1"/>
  <c r="M7523" i="1" a="1"/>
  <c r="M7523" i="1"/>
  <c r="M7524" i="1" a="1"/>
  <c r="M7524" i="1"/>
  <c r="M7525" i="1" a="1"/>
  <c r="M7525" i="1"/>
  <c r="M7526" i="1" a="1"/>
  <c r="M7526" i="1"/>
  <c r="M7527" i="1" a="1"/>
  <c r="M7527" i="1"/>
  <c r="M7528" i="1" a="1"/>
  <c r="M7528" i="1"/>
  <c r="M7529" i="1" a="1"/>
  <c r="M7529" i="1"/>
  <c r="M7530" i="1" a="1"/>
  <c r="M7530" i="1"/>
  <c r="M7531" i="1" a="1"/>
  <c r="M7531" i="1"/>
  <c r="M7532" i="1" a="1"/>
  <c r="M7532" i="1"/>
  <c r="M7533" i="1" a="1"/>
  <c r="M7533" i="1"/>
  <c r="M7534" i="1" a="1"/>
  <c r="M7534" i="1"/>
  <c r="M7535" i="1" a="1"/>
  <c r="M7535" i="1"/>
  <c r="M7536" i="1" a="1"/>
  <c r="M7536" i="1"/>
  <c r="M7537" i="1" a="1"/>
  <c r="M7537" i="1"/>
  <c r="M7538" i="1" a="1"/>
  <c r="M7538" i="1"/>
  <c r="M7539" i="1" a="1"/>
  <c r="M7539" i="1"/>
  <c r="M7540" i="1" a="1"/>
  <c r="M7540" i="1"/>
  <c r="M7541" i="1" a="1"/>
  <c r="M7541" i="1"/>
  <c r="M7542" i="1" a="1"/>
  <c r="M7542" i="1"/>
  <c r="M7543" i="1" a="1"/>
  <c r="M7543" i="1"/>
  <c r="M7544" i="1" a="1"/>
  <c r="M7544" i="1"/>
  <c r="M7545" i="1" a="1"/>
  <c r="M7545" i="1"/>
  <c r="M7546" i="1" a="1"/>
  <c r="M7546" i="1"/>
  <c r="M7547" i="1" a="1"/>
  <c r="M7547" i="1"/>
  <c r="M7548" i="1" a="1"/>
  <c r="M7548" i="1"/>
  <c r="M7549" i="1" a="1"/>
  <c r="M7549" i="1"/>
  <c r="M7550" i="1" a="1"/>
  <c r="M7550" i="1"/>
  <c r="M7551" i="1" a="1"/>
  <c r="M7551" i="1"/>
  <c r="M7552" i="1" a="1"/>
  <c r="M7552" i="1"/>
  <c r="M7553" i="1" a="1"/>
  <c r="M7553" i="1"/>
  <c r="M7554" i="1" a="1"/>
  <c r="M7554" i="1"/>
  <c r="M7555" i="1" a="1"/>
  <c r="M7555" i="1"/>
  <c r="M7556" i="1" a="1"/>
  <c r="M7556" i="1"/>
  <c r="M7557" i="1" a="1"/>
  <c r="M7557" i="1"/>
  <c r="M7558" i="1" a="1"/>
  <c r="M7558" i="1"/>
  <c r="M7559" i="1" a="1"/>
  <c r="M7559" i="1"/>
  <c r="M7560" i="1" a="1"/>
  <c r="M7560" i="1"/>
  <c r="M7561" i="1" a="1"/>
  <c r="M7561" i="1"/>
  <c r="M7562" i="1" a="1"/>
  <c r="M7562" i="1"/>
  <c r="M7563" i="1" a="1"/>
  <c r="M7563" i="1"/>
  <c r="M7564" i="1" a="1"/>
  <c r="M7564" i="1"/>
  <c r="M7565" i="1" a="1"/>
  <c r="M7565" i="1"/>
  <c r="M7566" i="1" a="1"/>
  <c r="M7566" i="1"/>
  <c r="M7567" i="1" a="1"/>
  <c r="M7567" i="1"/>
  <c r="M7568" i="1" a="1"/>
  <c r="M7568" i="1"/>
  <c r="M7569" i="1" a="1"/>
  <c r="M7569" i="1"/>
  <c r="M7570" i="1" a="1"/>
  <c r="M7570" i="1"/>
  <c r="M7571" i="1" a="1"/>
  <c r="M7571" i="1"/>
  <c r="M7572" i="1" a="1"/>
  <c r="M7572" i="1"/>
  <c r="M7573" i="1" a="1"/>
  <c r="M7573" i="1"/>
  <c r="M7574" i="1" a="1"/>
  <c r="M7574" i="1"/>
  <c r="M7575" i="1" a="1"/>
  <c r="M7575" i="1"/>
  <c r="M7576" i="1" a="1"/>
  <c r="M7576" i="1"/>
  <c r="M7577" i="1" a="1"/>
  <c r="M7577" i="1"/>
  <c r="M7578" i="1" a="1"/>
  <c r="M7578" i="1"/>
  <c r="M7579" i="1" a="1"/>
  <c r="M7579" i="1"/>
  <c r="M7580" i="1" a="1"/>
  <c r="M7580" i="1"/>
  <c r="M7581" i="1" a="1"/>
  <c r="M7581" i="1"/>
  <c r="M7582" i="1" a="1"/>
  <c r="M7582" i="1"/>
  <c r="M7583" i="1" a="1"/>
  <c r="M7583" i="1"/>
  <c r="M7584" i="1" a="1"/>
  <c r="M7584" i="1"/>
  <c r="M7585" i="1" a="1"/>
  <c r="M7585" i="1"/>
  <c r="M7586" i="1" a="1"/>
  <c r="M7586" i="1"/>
  <c r="M7587" i="1" a="1"/>
  <c r="M7587" i="1"/>
  <c r="M7588" i="1" a="1"/>
  <c r="M7588" i="1"/>
  <c r="M7589" i="1" a="1"/>
  <c r="M7589" i="1"/>
  <c r="M7590" i="1" a="1"/>
  <c r="M7590" i="1"/>
  <c r="M7591" i="1" a="1"/>
  <c r="M7591" i="1"/>
  <c r="M7592" i="1" a="1"/>
  <c r="M7592" i="1"/>
  <c r="M7593" i="1" a="1"/>
  <c r="M7593" i="1"/>
  <c r="M7594" i="1" a="1"/>
  <c r="M7594" i="1"/>
  <c r="M7595" i="1" a="1"/>
  <c r="M7595" i="1"/>
  <c r="M7596" i="1" a="1"/>
  <c r="M7596" i="1"/>
  <c r="M7597" i="1" a="1"/>
  <c r="M7597" i="1"/>
  <c r="M7598" i="1" a="1"/>
  <c r="M7598" i="1"/>
  <c r="M7599" i="1" a="1"/>
  <c r="M7599" i="1"/>
  <c r="M7600" i="1" a="1"/>
  <c r="M7600" i="1"/>
  <c r="M7601" i="1" a="1"/>
  <c r="M7601" i="1"/>
  <c r="M7602" i="1" a="1"/>
  <c r="M7602" i="1"/>
  <c r="M7603" i="1" a="1"/>
  <c r="M7603" i="1"/>
  <c r="M7604" i="1" a="1"/>
  <c r="M7604" i="1"/>
  <c r="M7605" i="1" a="1"/>
  <c r="M7605" i="1"/>
  <c r="M7606" i="1" a="1"/>
  <c r="M7606" i="1"/>
  <c r="M7607" i="1" a="1"/>
  <c r="M7607" i="1"/>
  <c r="M7608" i="1" a="1"/>
  <c r="M7608" i="1"/>
  <c r="M7609" i="1" a="1"/>
  <c r="M7609" i="1"/>
  <c r="M7610" i="1" a="1"/>
  <c r="M7610" i="1"/>
  <c r="M7611" i="1" a="1"/>
  <c r="M7611" i="1"/>
  <c r="M7612" i="1" a="1"/>
  <c r="M7612" i="1"/>
  <c r="M7613" i="1" a="1"/>
  <c r="M7613" i="1"/>
  <c r="M7614" i="1" a="1"/>
  <c r="M7614" i="1"/>
  <c r="M7615" i="1" a="1"/>
  <c r="M7615" i="1"/>
  <c r="M7616" i="1" a="1"/>
  <c r="M7616" i="1"/>
  <c r="M7617" i="1" a="1"/>
  <c r="M7617" i="1"/>
  <c r="M7618" i="1" a="1"/>
  <c r="M7618" i="1"/>
  <c r="M7619" i="1" a="1"/>
  <c r="M7619" i="1"/>
  <c r="M7620" i="1" a="1"/>
  <c r="M7620" i="1"/>
  <c r="M7621" i="1" a="1"/>
  <c r="M7621" i="1"/>
  <c r="M7622" i="1" a="1"/>
  <c r="M7622" i="1"/>
  <c r="M7623" i="1" a="1"/>
  <c r="M7623" i="1"/>
  <c r="M7624" i="1" a="1"/>
  <c r="M7624" i="1"/>
  <c r="M7625" i="1" a="1"/>
  <c r="M7625" i="1"/>
  <c r="M7626" i="1" a="1"/>
  <c r="M7626" i="1"/>
  <c r="M7627" i="1" a="1"/>
  <c r="M7627" i="1"/>
  <c r="M7628" i="1" a="1"/>
  <c r="M7628" i="1"/>
  <c r="M7629" i="1" a="1"/>
  <c r="M7629" i="1"/>
  <c r="M7630" i="1" a="1"/>
  <c r="M7630" i="1"/>
  <c r="M7631" i="1" a="1"/>
  <c r="M7631" i="1"/>
  <c r="M7632" i="1" a="1"/>
  <c r="M7632" i="1"/>
  <c r="M7633" i="1" a="1"/>
  <c r="M7633" i="1"/>
  <c r="M7634" i="1" a="1"/>
  <c r="M7634" i="1"/>
  <c r="M7635" i="1" a="1"/>
  <c r="M7635" i="1"/>
  <c r="M7636" i="1" a="1"/>
  <c r="M7636" i="1"/>
  <c r="M7637" i="1" a="1"/>
  <c r="M7637" i="1"/>
  <c r="M7638" i="1" a="1"/>
  <c r="M7638" i="1"/>
  <c r="M7639" i="1" a="1"/>
  <c r="M7639" i="1"/>
  <c r="M7640" i="1" a="1"/>
  <c r="M7640" i="1"/>
  <c r="M7641" i="1" a="1"/>
  <c r="M7641" i="1"/>
  <c r="M7642" i="1" a="1"/>
  <c r="M7642" i="1"/>
  <c r="M7643" i="1" a="1"/>
  <c r="M7643" i="1"/>
  <c r="M7644" i="1" a="1"/>
  <c r="M7644" i="1"/>
  <c r="M7645" i="1" a="1"/>
  <c r="M7645" i="1"/>
  <c r="M7646" i="1" a="1"/>
  <c r="M7646" i="1"/>
  <c r="M7647" i="1" a="1"/>
  <c r="M7647" i="1"/>
  <c r="M7648" i="1" a="1"/>
  <c r="M7648" i="1"/>
  <c r="M7649" i="1" a="1"/>
  <c r="M7649" i="1"/>
  <c r="M7650" i="1" a="1"/>
  <c r="M7650" i="1"/>
  <c r="M7651" i="1" a="1"/>
  <c r="M7651" i="1"/>
  <c r="M7652" i="1" a="1"/>
  <c r="M7652" i="1"/>
  <c r="M7653" i="1" a="1"/>
  <c r="M7653" i="1"/>
  <c r="M7654" i="1" a="1"/>
  <c r="M7654" i="1"/>
  <c r="M7655" i="1" a="1"/>
  <c r="M7655" i="1"/>
  <c r="M7656" i="1" a="1"/>
  <c r="M7656" i="1"/>
  <c r="M7657" i="1" a="1"/>
  <c r="M7657" i="1"/>
  <c r="M7658" i="1" a="1"/>
  <c r="M7658" i="1"/>
  <c r="M7659" i="1" a="1"/>
  <c r="M7659" i="1"/>
  <c r="M7660" i="1" a="1"/>
  <c r="M7660" i="1"/>
  <c r="M7661" i="1" a="1"/>
  <c r="M7661" i="1"/>
  <c r="M7662" i="1" a="1"/>
  <c r="M7662" i="1"/>
  <c r="M7663" i="1" a="1"/>
  <c r="M7663" i="1"/>
  <c r="M7664" i="1" a="1"/>
  <c r="M7664" i="1"/>
  <c r="M7665" i="1" a="1"/>
  <c r="M7665" i="1"/>
  <c r="M7666" i="1" a="1"/>
  <c r="M7666" i="1"/>
  <c r="M7667" i="1" a="1"/>
  <c r="M7667" i="1"/>
  <c r="M7668" i="1" a="1"/>
  <c r="M7668" i="1"/>
  <c r="M7669" i="1" a="1"/>
  <c r="M7669" i="1"/>
  <c r="M7670" i="1" a="1"/>
  <c r="M7670" i="1"/>
  <c r="M7671" i="1" a="1"/>
  <c r="M7671" i="1"/>
  <c r="M7672" i="1" a="1"/>
  <c r="M7672" i="1"/>
  <c r="M7673" i="1" a="1"/>
  <c r="M7673" i="1"/>
  <c r="M7674" i="1" a="1"/>
  <c r="M7674" i="1"/>
  <c r="M7675" i="1" a="1"/>
  <c r="M7675" i="1"/>
  <c r="M7676" i="1" a="1"/>
  <c r="M7676" i="1"/>
  <c r="M7677" i="1" a="1"/>
  <c r="M7677" i="1"/>
  <c r="M7678" i="1" a="1"/>
  <c r="M7678" i="1"/>
  <c r="M7679" i="1" a="1"/>
  <c r="M7679" i="1"/>
  <c r="M7680" i="1" a="1"/>
  <c r="M7680" i="1"/>
  <c r="M7681" i="1" a="1"/>
  <c r="M7681" i="1"/>
  <c r="M7682" i="1" a="1"/>
  <c r="M7682" i="1"/>
  <c r="M7683" i="1" a="1"/>
  <c r="M7683" i="1"/>
  <c r="M7684" i="1" a="1"/>
  <c r="M7684" i="1"/>
  <c r="M7685" i="1" a="1"/>
  <c r="M7685" i="1"/>
  <c r="M7686" i="1" a="1"/>
  <c r="M7686" i="1"/>
  <c r="M7687" i="1" a="1"/>
  <c r="M7687" i="1"/>
  <c r="M7688" i="1" a="1"/>
  <c r="M7688" i="1"/>
  <c r="M7689" i="1" a="1"/>
  <c r="M7689" i="1"/>
  <c r="M7690" i="1" a="1"/>
  <c r="M7690" i="1"/>
  <c r="M7691" i="1" a="1"/>
  <c r="M7691" i="1"/>
  <c r="M7692" i="1" a="1"/>
  <c r="M7692" i="1"/>
  <c r="M7693" i="1" a="1"/>
  <c r="M7693" i="1"/>
  <c r="M7694" i="1" a="1"/>
  <c r="M7694" i="1"/>
  <c r="M7695" i="1" a="1"/>
  <c r="M7695" i="1"/>
  <c r="M7696" i="1" a="1"/>
  <c r="M7696" i="1"/>
  <c r="M7697" i="1" a="1"/>
  <c r="M7697" i="1"/>
  <c r="M7698" i="1" a="1"/>
  <c r="M7698" i="1"/>
  <c r="M7699" i="1" a="1"/>
  <c r="M7699" i="1"/>
  <c r="M7700" i="1" a="1"/>
  <c r="M7700" i="1"/>
  <c r="M7701" i="1" a="1"/>
  <c r="M7701" i="1"/>
  <c r="M7702" i="1" a="1"/>
  <c r="M7702" i="1"/>
  <c r="M7703" i="1" a="1"/>
  <c r="M7703" i="1"/>
  <c r="M7704" i="1" a="1"/>
  <c r="M7704" i="1"/>
  <c r="M7705" i="1" a="1"/>
  <c r="M7705" i="1"/>
  <c r="M7706" i="1" a="1"/>
  <c r="M7706" i="1"/>
  <c r="M7707" i="1" a="1"/>
  <c r="M7707" i="1"/>
  <c r="M7708" i="1" a="1"/>
  <c r="M7708" i="1"/>
  <c r="M7709" i="1" a="1"/>
  <c r="M7709" i="1"/>
  <c r="M7710" i="1" a="1"/>
  <c r="M7710" i="1"/>
  <c r="M7711" i="1" a="1"/>
  <c r="M7711" i="1"/>
  <c r="M7712" i="1" a="1"/>
  <c r="M7712" i="1"/>
  <c r="M7713" i="1" a="1"/>
  <c r="M7713" i="1"/>
  <c r="M7714" i="1" a="1"/>
  <c r="M7714" i="1"/>
  <c r="M7715" i="1" a="1"/>
  <c r="M7715" i="1"/>
  <c r="M7716" i="1" a="1"/>
  <c r="M7716" i="1"/>
  <c r="M7717" i="1" a="1"/>
  <c r="M7717" i="1"/>
  <c r="M7718" i="1" a="1"/>
  <c r="M7718" i="1"/>
  <c r="M7719" i="1" a="1"/>
  <c r="M7719" i="1"/>
  <c r="M7720" i="1" a="1"/>
  <c r="M7720" i="1"/>
  <c r="M7721" i="1" a="1"/>
  <c r="M7721" i="1"/>
  <c r="M7722" i="1" a="1"/>
  <c r="M7722" i="1"/>
  <c r="M7723" i="1" a="1"/>
  <c r="M7723" i="1"/>
  <c r="M7724" i="1" a="1"/>
  <c r="M7724" i="1"/>
  <c r="M7725" i="1" a="1"/>
  <c r="M7725" i="1"/>
  <c r="M7726" i="1" a="1"/>
  <c r="M7726" i="1"/>
  <c r="M7727" i="1" a="1"/>
  <c r="M7727" i="1"/>
  <c r="M7728" i="1" a="1"/>
  <c r="M7728" i="1"/>
  <c r="M7729" i="1" a="1"/>
  <c r="M7729" i="1"/>
  <c r="M7730" i="1" a="1"/>
  <c r="M7730" i="1"/>
  <c r="M7731" i="1" a="1"/>
  <c r="M7731" i="1"/>
  <c r="M7732" i="1" a="1"/>
  <c r="M7732" i="1"/>
  <c r="M7733" i="1" a="1"/>
  <c r="M7733" i="1"/>
  <c r="M7734" i="1" a="1"/>
  <c r="M7734" i="1"/>
  <c r="M7735" i="1" a="1"/>
  <c r="M7735" i="1"/>
  <c r="M7736" i="1" a="1"/>
  <c r="M7736" i="1"/>
  <c r="M7737" i="1" a="1"/>
  <c r="M7737" i="1"/>
  <c r="M7738" i="1" a="1"/>
  <c r="M7738" i="1"/>
  <c r="M7739" i="1" a="1"/>
  <c r="M7739" i="1"/>
  <c r="M7740" i="1" a="1"/>
  <c r="M7740" i="1"/>
  <c r="M7741" i="1" a="1"/>
  <c r="M7741" i="1"/>
  <c r="M7742" i="1" a="1"/>
  <c r="M7742" i="1"/>
  <c r="M7743" i="1" a="1"/>
  <c r="M7743" i="1"/>
  <c r="M7744" i="1" a="1"/>
  <c r="M7744" i="1"/>
  <c r="M7745" i="1" a="1"/>
  <c r="M7745" i="1"/>
  <c r="M7746" i="1" a="1"/>
  <c r="M7746" i="1"/>
  <c r="M7747" i="1" a="1"/>
  <c r="M7747" i="1"/>
  <c r="M7748" i="1" a="1"/>
  <c r="M7748" i="1"/>
  <c r="M7749" i="1" a="1"/>
  <c r="M7749" i="1"/>
  <c r="M7750" i="1" a="1"/>
  <c r="M7750" i="1"/>
  <c r="M7751" i="1" a="1"/>
  <c r="M7751" i="1"/>
  <c r="M7752" i="1" a="1"/>
  <c r="M7752" i="1"/>
  <c r="M7753" i="1" a="1"/>
  <c r="M7753" i="1"/>
  <c r="M7754" i="1" a="1"/>
  <c r="M7754" i="1"/>
  <c r="M7755" i="1" a="1"/>
  <c r="M7755" i="1"/>
  <c r="M7756" i="1" a="1"/>
  <c r="M7756" i="1"/>
  <c r="M7757" i="1" a="1"/>
  <c r="M7757" i="1"/>
  <c r="M7758" i="1" a="1"/>
  <c r="M7758" i="1"/>
  <c r="M7759" i="1" a="1"/>
  <c r="M7759" i="1"/>
  <c r="M7760" i="1" a="1"/>
  <c r="M7760" i="1"/>
  <c r="M7761" i="1" a="1"/>
  <c r="M7761" i="1"/>
  <c r="M7762" i="1" a="1"/>
  <c r="M7762" i="1"/>
  <c r="M7763" i="1" a="1"/>
  <c r="M7763" i="1"/>
  <c r="M7764" i="1" a="1"/>
  <c r="M7764" i="1"/>
  <c r="M7765" i="1" a="1"/>
  <c r="M7765" i="1"/>
  <c r="M7766" i="1" a="1"/>
  <c r="M7766" i="1"/>
  <c r="M7767" i="1" a="1"/>
  <c r="M7767" i="1"/>
  <c r="M7768" i="1" a="1"/>
  <c r="M7768" i="1"/>
  <c r="M7769" i="1" a="1"/>
  <c r="M7769" i="1"/>
  <c r="M7770" i="1" a="1"/>
  <c r="M7770" i="1"/>
  <c r="M7771" i="1" a="1"/>
  <c r="M7771" i="1"/>
  <c r="M7772" i="1" a="1"/>
  <c r="M7772" i="1"/>
  <c r="M7773" i="1" a="1"/>
  <c r="M7773" i="1"/>
  <c r="M7774" i="1" a="1"/>
  <c r="M7774" i="1"/>
  <c r="M7775" i="1" a="1"/>
  <c r="M7775" i="1"/>
  <c r="M7776" i="1" a="1"/>
  <c r="M7776" i="1"/>
  <c r="M7777" i="1" a="1"/>
  <c r="M7777" i="1"/>
  <c r="M7778" i="1" a="1"/>
  <c r="M7778" i="1"/>
  <c r="M7779" i="1" a="1"/>
  <c r="M7779" i="1"/>
  <c r="M7780" i="1" a="1"/>
  <c r="M7780" i="1"/>
  <c r="M7781" i="1" a="1"/>
  <c r="M7781" i="1"/>
  <c r="M7782" i="1" a="1"/>
  <c r="M7782" i="1"/>
  <c r="M7783" i="1" a="1"/>
  <c r="M7783" i="1"/>
  <c r="M7784" i="1" a="1"/>
  <c r="M7784" i="1"/>
  <c r="M7785" i="1" a="1"/>
  <c r="M7785" i="1"/>
  <c r="M7786" i="1" a="1"/>
  <c r="M7786" i="1"/>
  <c r="M7787" i="1" a="1"/>
  <c r="M7787" i="1"/>
  <c r="M7788" i="1" a="1"/>
  <c r="M7788" i="1"/>
  <c r="M7789" i="1" a="1"/>
  <c r="M7789" i="1"/>
  <c r="M7790" i="1" a="1"/>
  <c r="M7790" i="1"/>
  <c r="M7791" i="1" a="1"/>
  <c r="M7791" i="1"/>
  <c r="M7792" i="1" a="1"/>
  <c r="M7792" i="1"/>
  <c r="M7793" i="1" a="1"/>
  <c r="M7793" i="1"/>
  <c r="M7794" i="1" a="1"/>
  <c r="M7794" i="1"/>
  <c r="M7795" i="1" a="1"/>
  <c r="M7795" i="1"/>
  <c r="M7796" i="1" a="1"/>
  <c r="M7796" i="1"/>
  <c r="M7797" i="1" a="1"/>
  <c r="M7797" i="1"/>
  <c r="M7798" i="1" a="1"/>
  <c r="M7798" i="1"/>
  <c r="M7799" i="1" a="1"/>
  <c r="M7799" i="1"/>
  <c r="M7800" i="1" a="1"/>
  <c r="M7800" i="1"/>
  <c r="M7801" i="1" a="1"/>
  <c r="M7801" i="1"/>
  <c r="M7802" i="1" a="1"/>
  <c r="M7802" i="1"/>
  <c r="M7803" i="1" a="1"/>
  <c r="M7803" i="1"/>
  <c r="M7804" i="1" a="1"/>
  <c r="M7804" i="1"/>
  <c r="M7805" i="1" a="1"/>
  <c r="M7805" i="1"/>
  <c r="M7806" i="1" a="1"/>
  <c r="M7806" i="1"/>
  <c r="M7807" i="1" a="1"/>
  <c r="M7807" i="1"/>
  <c r="M7808" i="1" a="1"/>
  <c r="M7808" i="1"/>
  <c r="M7809" i="1" a="1"/>
  <c r="M7809" i="1"/>
  <c r="M7810" i="1" a="1"/>
  <c r="M7810" i="1"/>
  <c r="M7811" i="1" a="1"/>
  <c r="M7811" i="1"/>
  <c r="M7812" i="1" a="1"/>
  <c r="M7812" i="1"/>
  <c r="M7813" i="1" a="1"/>
  <c r="M7813" i="1"/>
  <c r="M7814" i="1" a="1"/>
  <c r="M7814" i="1"/>
  <c r="M7815" i="1" a="1"/>
  <c r="M7815" i="1"/>
  <c r="M7816" i="1" a="1"/>
  <c r="M7816" i="1"/>
  <c r="M7817" i="1" a="1"/>
  <c r="M7817" i="1"/>
  <c r="M7818" i="1" a="1"/>
  <c r="M7818" i="1"/>
  <c r="M7819" i="1" a="1"/>
  <c r="M7819" i="1"/>
  <c r="M7820" i="1" a="1"/>
  <c r="M7820" i="1"/>
  <c r="M7821" i="1" a="1"/>
  <c r="M7821" i="1"/>
  <c r="M7822" i="1" a="1"/>
  <c r="M7822" i="1"/>
  <c r="M7823" i="1" a="1"/>
  <c r="M7823" i="1"/>
  <c r="M7824" i="1" a="1"/>
  <c r="M7824" i="1"/>
  <c r="M7825" i="1" a="1"/>
  <c r="M7825" i="1"/>
  <c r="M7826" i="1" a="1"/>
  <c r="M7826" i="1"/>
  <c r="M7827" i="1" a="1"/>
  <c r="M7827" i="1"/>
  <c r="M7828" i="1" a="1"/>
  <c r="M7828" i="1"/>
  <c r="M7829" i="1" a="1"/>
  <c r="M7829" i="1"/>
  <c r="M7830" i="1" a="1"/>
  <c r="M7830" i="1"/>
  <c r="M7831" i="1" a="1"/>
  <c r="M7831" i="1"/>
  <c r="M7832" i="1" a="1"/>
  <c r="M7832" i="1"/>
  <c r="M7833" i="1" a="1"/>
  <c r="M7833" i="1"/>
  <c r="M7834" i="1" a="1"/>
  <c r="M7834" i="1"/>
  <c r="M7835" i="1" a="1"/>
  <c r="M7835" i="1"/>
  <c r="M7836" i="1" a="1"/>
  <c r="M7836" i="1"/>
  <c r="M7837" i="1" a="1"/>
  <c r="M7837" i="1"/>
  <c r="M7838" i="1" a="1"/>
  <c r="M7838" i="1"/>
  <c r="M7839" i="1" a="1"/>
  <c r="M7839" i="1"/>
  <c r="M7840" i="1" a="1"/>
  <c r="M7840" i="1"/>
  <c r="M7841" i="1" a="1"/>
  <c r="M7841" i="1"/>
  <c r="M7842" i="1" a="1"/>
  <c r="M7842" i="1"/>
  <c r="M7843" i="1" a="1"/>
  <c r="M7843" i="1"/>
  <c r="M7844" i="1" a="1"/>
  <c r="M7844" i="1"/>
  <c r="M7845" i="1" a="1"/>
  <c r="M7845" i="1"/>
  <c r="M7846" i="1" a="1"/>
  <c r="M7846" i="1"/>
  <c r="M7847" i="1" a="1"/>
  <c r="M7847" i="1"/>
  <c r="M7848" i="1" a="1"/>
  <c r="M7848" i="1"/>
  <c r="M7849" i="1" a="1"/>
  <c r="M7849" i="1"/>
  <c r="M7850" i="1" a="1"/>
  <c r="M7850" i="1"/>
  <c r="M7851" i="1" a="1"/>
  <c r="M7851" i="1"/>
  <c r="M7852" i="1" a="1"/>
  <c r="M7852" i="1"/>
  <c r="M7853" i="1" a="1"/>
  <c r="M7853" i="1"/>
  <c r="M7854" i="1" a="1"/>
  <c r="M7854" i="1"/>
  <c r="M7855" i="1" a="1"/>
  <c r="M7855" i="1"/>
  <c r="M7856" i="1" a="1"/>
  <c r="M7856" i="1"/>
  <c r="M7857" i="1" a="1"/>
  <c r="M7857" i="1"/>
  <c r="M7858" i="1" a="1"/>
  <c r="M7858" i="1"/>
  <c r="M7859" i="1" a="1"/>
  <c r="M7859" i="1"/>
  <c r="M7860" i="1" a="1"/>
  <c r="M7860" i="1"/>
  <c r="M7861" i="1" a="1"/>
  <c r="M7861" i="1"/>
  <c r="M7862" i="1" a="1"/>
  <c r="M7862" i="1"/>
  <c r="M7863" i="1" a="1"/>
  <c r="M7863" i="1"/>
  <c r="M7864" i="1" a="1"/>
  <c r="M7864" i="1"/>
  <c r="M7865" i="1" a="1"/>
  <c r="M7865" i="1"/>
  <c r="M7866" i="1" a="1"/>
  <c r="M7866" i="1"/>
  <c r="M7867" i="1" a="1"/>
  <c r="M7867" i="1"/>
  <c r="M7868" i="1" a="1"/>
  <c r="M7868" i="1"/>
  <c r="M7869" i="1" a="1"/>
  <c r="M7869" i="1"/>
  <c r="M7870" i="1" a="1"/>
  <c r="M7870" i="1"/>
  <c r="M7871" i="1" a="1"/>
  <c r="M7871" i="1"/>
  <c r="M7872" i="1" a="1"/>
  <c r="M7872" i="1"/>
  <c r="M7873" i="1" a="1"/>
  <c r="M7873" i="1"/>
  <c r="M7874" i="1" a="1"/>
  <c r="M7874" i="1"/>
  <c r="M7875" i="1" a="1"/>
  <c r="M7875" i="1"/>
  <c r="M7876" i="1" a="1"/>
  <c r="M7876" i="1"/>
  <c r="M7877" i="1" a="1"/>
  <c r="M7877" i="1"/>
  <c r="M7878" i="1" a="1"/>
  <c r="M7878" i="1"/>
  <c r="M7879" i="1" a="1"/>
  <c r="M7879" i="1"/>
  <c r="M7880" i="1" a="1"/>
  <c r="M7880" i="1"/>
  <c r="M7881" i="1" a="1"/>
  <c r="M7881" i="1"/>
  <c r="M7882" i="1" a="1"/>
  <c r="M7882" i="1"/>
  <c r="M7883" i="1" a="1"/>
  <c r="M7883" i="1"/>
  <c r="M7884" i="1" a="1"/>
  <c r="M7884" i="1"/>
  <c r="M7885" i="1" a="1"/>
  <c r="M7885" i="1"/>
  <c r="M7886" i="1" a="1"/>
  <c r="M7886" i="1"/>
  <c r="M7887" i="1" a="1"/>
  <c r="M7887" i="1"/>
  <c r="M7888" i="1" a="1"/>
  <c r="M7888" i="1"/>
  <c r="M7889" i="1" a="1"/>
  <c r="M7889" i="1"/>
  <c r="M7890" i="1" a="1"/>
  <c r="M7890" i="1"/>
  <c r="M7891" i="1" a="1"/>
  <c r="M7891" i="1"/>
  <c r="M7892" i="1" a="1"/>
  <c r="M7892" i="1"/>
  <c r="M7893" i="1" a="1"/>
  <c r="M7893" i="1"/>
  <c r="M7894" i="1" a="1"/>
  <c r="M7894" i="1"/>
  <c r="M7895" i="1" a="1"/>
  <c r="M7895" i="1"/>
  <c r="M7896" i="1" a="1"/>
  <c r="M7896" i="1"/>
  <c r="M7897" i="1" a="1"/>
  <c r="M7897" i="1"/>
  <c r="M7898" i="1" a="1"/>
  <c r="M7898" i="1"/>
  <c r="M7899" i="1" a="1"/>
  <c r="M7899" i="1"/>
  <c r="M7900" i="1" a="1"/>
  <c r="M7900" i="1"/>
  <c r="M7901" i="1" a="1"/>
  <c r="M7901" i="1"/>
  <c r="M7902" i="1" a="1"/>
  <c r="M7902" i="1"/>
  <c r="M7903" i="1" a="1"/>
  <c r="M7903" i="1"/>
  <c r="M7904" i="1" a="1"/>
  <c r="M7904" i="1"/>
  <c r="M7905" i="1" a="1"/>
  <c r="M7905" i="1"/>
  <c r="M7906" i="1" a="1"/>
  <c r="M7906" i="1"/>
  <c r="M7907" i="1" a="1"/>
  <c r="M7907" i="1"/>
  <c r="M7908" i="1" a="1"/>
  <c r="M7908" i="1"/>
  <c r="M7909" i="1" a="1"/>
  <c r="M7909" i="1"/>
  <c r="M7910" i="1" a="1"/>
  <c r="M7910" i="1"/>
  <c r="M7911" i="1" a="1"/>
  <c r="M7911" i="1"/>
  <c r="M7912" i="1" a="1"/>
  <c r="M7912" i="1"/>
  <c r="M7913" i="1" a="1"/>
  <c r="M7913" i="1"/>
  <c r="M7914" i="1" a="1"/>
  <c r="M7914" i="1"/>
  <c r="M7915" i="1" a="1"/>
  <c r="M7915" i="1"/>
  <c r="M7916" i="1" a="1"/>
  <c r="M7916" i="1"/>
  <c r="M7917" i="1" a="1"/>
  <c r="M7917" i="1"/>
  <c r="M7918" i="1" a="1"/>
  <c r="M7918" i="1"/>
  <c r="M7919" i="1" a="1"/>
  <c r="M7919" i="1"/>
  <c r="M7920" i="1" a="1"/>
  <c r="M7920" i="1"/>
  <c r="M7921" i="1" a="1"/>
  <c r="M7921" i="1"/>
  <c r="M7922" i="1" a="1"/>
  <c r="M7922" i="1"/>
  <c r="M7923" i="1" a="1"/>
  <c r="M7923" i="1"/>
  <c r="M7924" i="1" a="1"/>
  <c r="M7924" i="1"/>
  <c r="M7925" i="1" a="1"/>
  <c r="M7925" i="1"/>
  <c r="M7926" i="1" a="1"/>
  <c r="M7926" i="1"/>
  <c r="M7927" i="1" a="1"/>
  <c r="M7927" i="1"/>
  <c r="M7928" i="1" a="1"/>
  <c r="M7928" i="1"/>
  <c r="M7929" i="1" a="1"/>
  <c r="M7929" i="1"/>
  <c r="M7930" i="1" a="1"/>
  <c r="M7930" i="1"/>
  <c r="M7931" i="1" a="1"/>
  <c r="M7931" i="1"/>
  <c r="M7932" i="1" a="1"/>
  <c r="M7932" i="1"/>
  <c r="M7933" i="1" a="1"/>
  <c r="M7933" i="1"/>
  <c r="M7934" i="1" a="1"/>
  <c r="M7934" i="1"/>
  <c r="M7935" i="1" a="1"/>
  <c r="M7935" i="1"/>
  <c r="M7936" i="1" a="1"/>
  <c r="M7936" i="1"/>
  <c r="M7937" i="1" a="1"/>
  <c r="M7937" i="1"/>
  <c r="M7938" i="1" a="1"/>
  <c r="M7938" i="1"/>
  <c r="M7939" i="1" a="1"/>
  <c r="M7939" i="1"/>
  <c r="M7940" i="1" a="1"/>
  <c r="M7940" i="1"/>
  <c r="M7941" i="1" a="1"/>
  <c r="M7941" i="1"/>
  <c r="M7942" i="1" a="1"/>
  <c r="M7942" i="1"/>
  <c r="M7943" i="1" a="1"/>
  <c r="M7943" i="1"/>
  <c r="M7944" i="1" a="1"/>
  <c r="M7944" i="1"/>
  <c r="M7945" i="1" a="1"/>
  <c r="M7945" i="1"/>
  <c r="M7946" i="1" a="1"/>
  <c r="M7946" i="1"/>
  <c r="M7947" i="1" a="1"/>
  <c r="M7947" i="1"/>
  <c r="M7948" i="1" a="1"/>
  <c r="M7948" i="1"/>
  <c r="M7949" i="1" a="1"/>
  <c r="M7949" i="1"/>
  <c r="M7950" i="1" a="1"/>
  <c r="M7950" i="1"/>
  <c r="M7951" i="1" a="1"/>
  <c r="M7951" i="1"/>
  <c r="M7952" i="1" a="1"/>
  <c r="M7952" i="1"/>
  <c r="M7953" i="1" a="1"/>
  <c r="M7953" i="1"/>
  <c r="M7954" i="1" a="1"/>
  <c r="M7954" i="1"/>
  <c r="M7955" i="1" a="1"/>
  <c r="M7955" i="1"/>
  <c r="M7956" i="1" a="1"/>
  <c r="M7956" i="1"/>
  <c r="M7957" i="1" a="1"/>
  <c r="M7957" i="1"/>
  <c r="M7958" i="1" a="1"/>
  <c r="M7958" i="1"/>
  <c r="M7959" i="1" a="1"/>
  <c r="M7959" i="1"/>
  <c r="M7960" i="1" a="1"/>
  <c r="M7960" i="1"/>
  <c r="M7961" i="1" a="1"/>
  <c r="M7961" i="1"/>
  <c r="M7962" i="1" a="1"/>
  <c r="M7962" i="1"/>
  <c r="M7963" i="1" a="1"/>
  <c r="M7963" i="1"/>
  <c r="M7964" i="1" a="1"/>
  <c r="M7964" i="1"/>
  <c r="M7965" i="1" a="1"/>
  <c r="M7965" i="1"/>
  <c r="M7966" i="1" a="1"/>
  <c r="M7966" i="1"/>
  <c r="M7967" i="1" a="1"/>
  <c r="M7967" i="1"/>
  <c r="M7968" i="1" a="1"/>
  <c r="M7968" i="1"/>
  <c r="M7969" i="1" a="1"/>
  <c r="M7969" i="1"/>
  <c r="M7970" i="1" a="1"/>
  <c r="M7970" i="1"/>
  <c r="M7971" i="1" a="1"/>
  <c r="M7971" i="1"/>
  <c r="M7972" i="1" a="1"/>
  <c r="M7972" i="1"/>
  <c r="M7973" i="1" a="1"/>
  <c r="M7973" i="1"/>
  <c r="M7974" i="1" a="1"/>
  <c r="M7974" i="1"/>
  <c r="M7975" i="1" a="1"/>
  <c r="M7975" i="1"/>
  <c r="M7976" i="1" a="1"/>
  <c r="M7976" i="1"/>
  <c r="M7977" i="1" a="1"/>
  <c r="M7977" i="1"/>
  <c r="M7978" i="1" a="1"/>
  <c r="M7978" i="1"/>
  <c r="M7979" i="1" a="1"/>
  <c r="M7979" i="1"/>
  <c r="M7980" i="1" a="1"/>
  <c r="M7980" i="1"/>
  <c r="M7981" i="1" a="1"/>
  <c r="M7981" i="1"/>
  <c r="M7982" i="1" a="1"/>
  <c r="M7982" i="1"/>
  <c r="M7983" i="1" a="1"/>
  <c r="M7983" i="1"/>
  <c r="M7984" i="1" a="1"/>
  <c r="M7984" i="1"/>
  <c r="M7985" i="1" a="1"/>
  <c r="M7985" i="1"/>
  <c r="M7986" i="1" a="1"/>
  <c r="M7986" i="1"/>
  <c r="M7987" i="1" a="1"/>
  <c r="M7987" i="1"/>
  <c r="M7988" i="1" a="1"/>
  <c r="M7988" i="1"/>
  <c r="M7989" i="1" a="1"/>
  <c r="M7989" i="1"/>
  <c r="M7990" i="1" a="1"/>
  <c r="M7990" i="1"/>
  <c r="M7991" i="1" a="1"/>
  <c r="M7991" i="1"/>
  <c r="M7992" i="1" a="1"/>
  <c r="M7992" i="1"/>
  <c r="M7993" i="1" a="1"/>
  <c r="M7993" i="1"/>
  <c r="M7994" i="1" a="1"/>
  <c r="M7994" i="1"/>
  <c r="M7995" i="1" a="1"/>
  <c r="M7995" i="1"/>
  <c r="M7996" i="1" a="1"/>
  <c r="M7996" i="1"/>
  <c r="M7997" i="1" a="1"/>
  <c r="M7997" i="1"/>
  <c r="M7998" i="1" a="1"/>
  <c r="M7998" i="1"/>
  <c r="M7999" i="1" a="1"/>
  <c r="M7999" i="1"/>
  <c r="M8000" i="1" a="1"/>
  <c r="M8000" i="1"/>
  <c r="M8001" i="1" a="1"/>
  <c r="M8001" i="1"/>
  <c r="M8002" i="1" a="1"/>
  <c r="M8002" i="1"/>
  <c r="M8003" i="1" a="1"/>
  <c r="M8003" i="1"/>
  <c r="M8004" i="1" a="1"/>
  <c r="M8004" i="1"/>
  <c r="M8005" i="1" a="1"/>
  <c r="M8005" i="1"/>
  <c r="M8006" i="1" a="1"/>
  <c r="M8006" i="1"/>
  <c r="M8007" i="1" a="1"/>
  <c r="M8007" i="1"/>
  <c r="M8008" i="1" a="1"/>
  <c r="M8008" i="1"/>
  <c r="M8009" i="1" a="1"/>
  <c r="M8009" i="1"/>
  <c r="M8010" i="1" a="1"/>
  <c r="M8010" i="1"/>
  <c r="M8011" i="1" a="1"/>
  <c r="M8011" i="1"/>
  <c r="M8012" i="1" a="1"/>
  <c r="M8012" i="1"/>
  <c r="M8013" i="1" a="1"/>
  <c r="M8013" i="1"/>
  <c r="M8014" i="1" a="1"/>
  <c r="M8014" i="1"/>
  <c r="M8015" i="1" a="1"/>
  <c r="M8015" i="1"/>
  <c r="M8016" i="1" a="1"/>
  <c r="M8016" i="1"/>
  <c r="M8017" i="1" a="1"/>
  <c r="M8017" i="1"/>
  <c r="M8018" i="1" a="1"/>
  <c r="M8018" i="1"/>
  <c r="M8019" i="1" a="1"/>
  <c r="M8019" i="1"/>
  <c r="M8020" i="1" a="1"/>
  <c r="M8020" i="1"/>
  <c r="M8021" i="1" a="1"/>
  <c r="M8021" i="1"/>
  <c r="M8022" i="1" a="1"/>
  <c r="M8022" i="1"/>
  <c r="M8023" i="1" a="1"/>
  <c r="M8023" i="1"/>
  <c r="M8024" i="1" a="1"/>
  <c r="M8024" i="1"/>
  <c r="M8025" i="1" a="1"/>
  <c r="M8025" i="1"/>
  <c r="M8026" i="1" a="1"/>
  <c r="M8026" i="1"/>
  <c r="M8027" i="1" a="1"/>
  <c r="M8027" i="1"/>
  <c r="M8028" i="1" a="1"/>
  <c r="M8028" i="1"/>
  <c r="M8029" i="1" a="1"/>
  <c r="M8029" i="1"/>
  <c r="M8030" i="1" a="1"/>
  <c r="M8030" i="1"/>
  <c r="M8031" i="1" a="1"/>
  <c r="M8031" i="1"/>
  <c r="M8032" i="1" a="1"/>
  <c r="M8032" i="1"/>
  <c r="M8033" i="1" a="1"/>
  <c r="M8033" i="1"/>
  <c r="M8034" i="1" a="1"/>
  <c r="M8034" i="1"/>
  <c r="M8035" i="1" a="1"/>
  <c r="M8035" i="1"/>
  <c r="M8036" i="1" a="1"/>
  <c r="M8036" i="1"/>
  <c r="M8037" i="1" a="1"/>
  <c r="M8037" i="1"/>
  <c r="M8038" i="1" a="1"/>
  <c r="M8038" i="1"/>
  <c r="M8039" i="1" a="1"/>
  <c r="M8039" i="1"/>
  <c r="M8040" i="1" a="1"/>
  <c r="M8040" i="1"/>
  <c r="M8041" i="1" a="1"/>
  <c r="M8041" i="1"/>
  <c r="M8042" i="1" a="1"/>
  <c r="M8042" i="1"/>
  <c r="M8043" i="1" a="1"/>
  <c r="M8043" i="1"/>
  <c r="M8044" i="1" a="1"/>
  <c r="M8044" i="1"/>
  <c r="M8045" i="1" a="1"/>
  <c r="M8045" i="1"/>
  <c r="M8046" i="1" a="1"/>
  <c r="M8046" i="1"/>
  <c r="M8047" i="1" a="1"/>
  <c r="M8047" i="1"/>
  <c r="M8048" i="1" a="1"/>
  <c r="M8048" i="1"/>
  <c r="M8049" i="1" a="1"/>
  <c r="M8049" i="1"/>
  <c r="M8050" i="1" a="1"/>
  <c r="M8050" i="1"/>
  <c r="M8051" i="1" a="1"/>
  <c r="M8051" i="1"/>
  <c r="M8052" i="1" a="1"/>
  <c r="M8052" i="1"/>
  <c r="M8053" i="1" a="1"/>
  <c r="M8053" i="1"/>
  <c r="M8054" i="1" a="1"/>
  <c r="M8054" i="1"/>
  <c r="M8055" i="1" a="1"/>
  <c r="M8055" i="1"/>
  <c r="M8056" i="1" a="1"/>
  <c r="M8056" i="1"/>
  <c r="M8057" i="1" a="1"/>
  <c r="M8057" i="1"/>
  <c r="M8058" i="1" a="1"/>
  <c r="M8058" i="1"/>
  <c r="M8059" i="1" a="1"/>
  <c r="M8059" i="1"/>
  <c r="M8060" i="1" a="1"/>
  <c r="M8060" i="1"/>
  <c r="M8061" i="1" a="1"/>
  <c r="M8061" i="1"/>
  <c r="M8062" i="1" a="1"/>
  <c r="M8062" i="1"/>
  <c r="M8063" i="1" a="1"/>
  <c r="M8063" i="1"/>
  <c r="M8064" i="1" a="1"/>
  <c r="M8064" i="1"/>
  <c r="M8065" i="1" a="1"/>
  <c r="M8065" i="1"/>
  <c r="M8066" i="1" a="1"/>
  <c r="M8066" i="1"/>
  <c r="M8067" i="1" a="1"/>
  <c r="M8067" i="1"/>
  <c r="M8068" i="1" a="1"/>
  <c r="M8068" i="1"/>
  <c r="M8069" i="1" a="1"/>
  <c r="M8069" i="1"/>
  <c r="M8070" i="1" a="1"/>
  <c r="M8070" i="1"/>
  <c r="M8071" i="1" a="1"/>
  <c r="M8071" i="1"/>
  <c r="M8072" i="1" a="1"/>
  <c r="M8072" i="1"/>
  <c r="M8073" i="1" a="1"/>
  <c r="M8073" i="1"/>
  <c r="M8074" i="1" a="1"/>
  <c r="M8074" i="1"/>
  <c r="M8075" i="1" a="1"/>
  <c r="M8075" i="1"/>
  <c r="M8076" i="1" a="1"/>
  <c r="M8076" i="1"/>
  <c r="M8077" i="1" a="1"/>
  <c r="M8077" i="1"/>
  <c r="M8078" i="1" a="1"/>
  <c r="M8078" i="1"/>
  <c r="M8079" i="1" a="1"/>
  <c r="M8079" i="1"/>
  <c r="M8080" i="1" a="1"/>
  <c r="M8080" i="1"/>
  <c r="M8081" i="1" a="1"/>
  <c r="M8081" i="1"/>
  <c r="M8082" i="1" a="1"/>
  <c r="M8082" i="1"/>
  <c r="M8083" i="1" a="1"/>
  <c r="M8083" i="1"/>
  <c r="M8084" i="1" a="1"/>
  <c r="M8084" i="1"/>
  <c r="M8085" i="1" a="1"/>
  <c r="M8085" i="1"/>
  <c r="M8086" i="1" a="1"/>
  <c r="M8086" i="1"/>
  <c r="M8087" i="1" a="1"/>
  <c r="M8087" i="1"/>
  <c r="M8088" i="1" a="1"/>
  <c r="M8088" i="1"/>
  <c r="M8089" i="1" a="1"/>
  <c r="M8089" i="1"/>
  <c r="M8090" i="1" a="1"/>
  <c r="M8090" i="1"/>
  <c r="M8091" i="1" a="1"/>
  <c r="M8091" i="1"/>
  <c r="M8092" i="1" a="1"/>
  <c r="M8092" i="1"/>
  <c r="M8093" i="1" a="1"/>
  <c r="M8093" i="1"/>
  <c r="M8094" i="1" a="1"/>
  <c r="M8094" i="1"/>
  <c r="M8095" i="1" a="1"/>
  <c r="M8095" i="1"/>
  <c r="M8096" i="1" a="1"/>
  <c r="M8096" i="1"/>
  <c r="M8097" i="1" a="1"/>
  <c r="M8097" i="1"/>
  <c r="M8098" i="1" a="1"/>
  <c r="M8098" i="1"/>
  <c r="M8099" i="1" a="1"/>
  <c r="M8099" i="1"/>
  <c r="M8100" i="1" a="1"/>
  <c r="M8100" i="1"/>
  <c r="M8101" i="1" a="1"/>
  <c r="M8101" i="1"/>
  <c r="M8102" i="1" a="1"/>
  <c r="M8102" i="1"/>
  <c r="M8103" i="1" a="1"/>
  <c r="M8103" i="1"/>
  <c r="M8104" i="1" a="1"/>
  <c r="M8104" i="1"/>
  <c r="M8105" i="1" a="1"/>
  <c r="M8105" i="1"/>
  <c r="M8106" i="1" a="1"/>
  <c r="M8106" i="1"/>
  <c r="M8107" i="1" a="1"/>
  <c r="M8107" i="1"/>
  <c r="M8108" i="1" a="1"/>
  <c r="M8108" i="1"/>
  <c r="M8109" i="1" a="1"/>
  <c r="M8109" i="1"/>
  <c r="M8110" i="1" a="1"/>
  <c r="M8110" i="1"/>
  <c r="M8111" i="1" a="1"/>
  <c r="M8111" i="1"/>
  <c r="M8112" i="1" a="1"/>
  <c r="M8112" i="1"/>
  <c r="M8113" i="1" a="1"/>
  <c r="M8113" i="1"/>
  <c r="M8114" i="1" a="1"/>
  <c r="M8114" i="1"/>
  <c r="M8115" i="1" a="1"/>
  <c r="M8115" i="1"/>
  <c r="M8116" i="1" a="1"/>
  <c r="M8116" i="1"/>
  <c r="M8117" i="1" a="1"/>
  <c r="M8117" i="1"/>
  <c r="M8118" i="1" a="1"/>
  <c r="M8118" i="1"/>
  <c r="M8119" i="1" a="1"/>
  <c r="M8119" i="1"/>
  <c r="M8120" i="1" a="1"/>
  <c r="M8120" i="1"/>
  <c r="M8121" i="1" a="1"/>
  <c r="M8121" i="1"/>
  <c r="M8122" i="1" a="1"/>
  <c r="M8122" i="1"/>
  <c r="M8123" i="1" a="1"/>
  <c r="M8123" i="1"/>
  <c r="M8124" i="1" a="1"/>
  <c r="M8124" i="1"/>
  <c r="M8125" i="1" a="1"/>
  <c r="M8125" i="1"/>
  <c r="M8126" i="1" a="1"/>
  <c r="M8126" i="1"/>
  <c r="M8127" i="1" a="1"/>
  <c r="M8127" i="1"/>
  <c r="M8128" i="1" a="1"/>
  <c r="M8128" i="1"/>
  <c r="M8129" i="1" a="1"/>
  <c r="M8129" i="1"/>
  <c r="M8130" i="1" a="1"/>
  <c r="M8130" i="1"/>
  <c r="M8131" i="1" a="1"/>
  <c r="M8131" i="1"/>
  <c r="M8132" i="1" a="1"/>
  <c r="M8132" i="1"/>
  <c r="M8133" i="1" a="1"/>
  <c r="M8133" i="1"/>
  <c r="M8134" i="1" a="1"/>
  <c r="M8134" i="1"/>
  <c r="M8135" i="1" a="1"/>
  <c r="M8135" i="1"/>
  <c r="M8136" i="1" a="1"/>
  <c r="M8136" i="1"/>
  <c r="M8137" i="1" a="1"/>
  <c r="M8137" i="1"/>
  <c r="M8138" i="1" a="1"/>
  <c r="M8138" i="1"/>
  <c r="M8139" i="1" a="1"/>
  <c r="M8139" i="1"/>
  <c r="M8140" i="1" a="1"/>
  <c r="M8140" i="1"/>
  <c r="M8141" i="1" a="1"/>
  <c r="M8141" i="1"/>
  <c r="M8142" i="1" a="1"/>
  <c r="M8142" i="1"/>
  <c r="M8143" i="1" a="1"/>
  <c r="M8143" i="1"/>
  <c r="M8144" i="1" a="1"/>
  <c r="M8144" i="1"/>
  <c r="M8145" i="1" a="1"/>
  <c r="M8145" i="1"/>
  <c r="M8146" i="1" a="1"/>
  <c r="M8146" i="1"/>
  <c r="M8147" i="1" a="1"/>
  <c r="M8147" i="1"/>
  <c r="M8148" i="1" a="1"/>
  <c r="M8148" i="1"/>
  <c r="M8149" i="1" a="1"/>
  <c r="M8149" i="1"/>
  <c r="M8150" i="1" a="1"/>
  <c r="M8150" i="1"/>
  <c r="M8151" i="1" a="1"/>
  <c r="M8151" i="1"/>
  <c r="M8152" i="1" a="1"/>
  <c r="M8152" i="1"/>
  <c r="M8153" i="1" a="1"/>
  <c r="M8153" i="1"/>
  <c r="M8154" i="1" a="1"/>
  <c r="M8154" i="1"/>
  <c r="M8155" i="1" a="1"/>
  <c r="M8155" i="1"/>
  <c r="M8156" i="1" a="1"/>
  <c r="M8156" i="1"/>
  <c r="M8157" i="1" a="1"/>
  <c r="M8157" i="1"/>
  <c r="M8158" i="1" a="1"/>
  <c r="M8158" i="1"/>
  <c r="M8159" i="1" a="1"/>
  <c r="M8159" i="1"/>
  <c r="M8160" i="1" a="1"/>
  <c r="M8160" i="1"/>
  <c r="M8161" i="1" a="1"/>
  <c r="M8161" i="1"/>
  <c r="M8162" i="1" a="1"/>
  <c r="M8162" i="1"/>
  <c r="M8163" i="1" a="1"/>
  <c r="M8163" i="1"/>
  <c r="M8164" i="1" a="1"/>
  <c r="M8164" i="1"/>
  <c r="M8165" i="1" a="1"/>
  <c r="M8165" i="1"/>
  <c r="M8166" i="1" a="1"/>
  <c r="M8166" i="1"/>
  <c r="M8167" i="1" a="1"/>
  <c r="M8167" i="1"/>
  <c r="M8168" i="1" a="1"/>
  <c r="M8168" i="1"/>
  <c r="M8169" i="1" a="1"/>
  <c r="M8169" i="1"/>
  <c r="M8170" i="1" a="1"/>
  <c r="M8170" i="1"/>
  <c r="M8171" i="1" a="1"/>
  <c r="M8171" i="1"/>
  <c r="M8172" i="1" a="1"/>
  <c r="M8172" i="1"/>
  <c r="M8173" i="1" a="1"/>
  <c r="M8173" i="1"/>
  <c r="M8174" i="1" a="1"/>
  <c r="M8174" i="1"/>
  <c r="M8175" i="1" a="1"/>
  <c r="M8175" i="1"/>
  <c r="M8176" i="1" a="1"/>
  <c r="M8176" i="1"/>
  <c r="M8177" i="1" a="1"/>
  <c r="M8177" i="1"/>
  <c r="M8178" i="1" a="1"/>
  <c r="M8178" i="1"/>
  <c r="M8179" i="1" a="1"/>
  <c r="M8179" i="1"/>
  <c r="M8180" i="1" a="1"/>
  <c r="M8180" i="1"/>
  <c r="M8181" i="1" a="1"/>
  <c r="M8181" i="1"/>
  <c r="M8182" i="1" a="1"/>
  <c r="M8182" i="1"/>
  <c r="M8183" i="1" a="1"/>
  <c r="M8183" i="1"/>
  <c r="M8184" i="1" a="1"/>
  <c r="M8184" i="1"/>
  <c r="M8185" i="1" a="1"/>
  <c r="M8185" i="1"/>
  <c r="M8186" i="1" a="1"/>
  <c r="M8186" i="1"/>
  <c r="M8187" i="1" a="1"/>
  <c r="M8187" i="1"/>
  <c r="M8188" i="1" a="1"/>
  <c r="M8188" i="1"/>
  <c r="M8189" i="1" a="1"/>
  <c r="M8189" i="1"/>
  <c r="M8190" i="1" a="1"/>
  <c r="M8190" i="1"/>
  <c r="M8191" i="1" a="1"/>
  <c r="M8191" i="1"/>
  <c r="M8192" i="1" a="1"/>
  <c r="M8192" i="1"/>
  <c r="M8193" i="1" a="1"/>
  <c r="M8193" i="1"/>
  <c r="M8194" i="1" a="1"/>
  <c r="M8194" i="1"/>
  <c r="M8195" i="1" a="1"/>
  <c r="M8195" i="1"/>
  <c r="M8196" i="1" a="1"/>
  <c r="M8196" i="1"/>
  <c r="M8197" i="1" a="1"/>
  <c r="M8197" i="1"/>
  <c r="M8198" i="1" a="1"/>
  <c r="M8198" i="1"/>
  <c r="M8199" i="1" a="1"/>
  <c r="M8199" i="1"/>
  <c r="M8200" i="1" a="1"/>
  <c r="M8200" i="1"/>
  <c r="M8201" i="1" a="1"/>
  <c r="M8201" i="1"/>
  <c r="M8202" i="1" a="1"/>
  <c r="M8202" i="1"/>
  <c r="M8203" i="1" a="1"/>
  <c r="M8203" i="1"/>
  <c r="M8204" i="1" a="1"/>
  <c r="M8204" i="1"/>
  <c r="M8205" i="1" a="1"/>
  <c r="M8205" i="1"/>
  <c r="M8206" i="1" a="1"/>
  <c r="M8206" i="1"/>
  <c r="M8207" i="1" a="1"/>
  <c r="M8207" i="1"/>
  <c r="M8208" i="1" a="1"/>
  <c r="M8208" i="1"/>
  <c r="M8209" i="1" a="1"/>
  <c r="M8209" i="1"/>
  <c r="M8210" i="1" a="1"/>
  <c r="M8210" i="1"/>
  <c r="M8211" i="1" a="1"/>
  <c r="M8211" i="1"/>
  <c r="M8212" i="1" a="1"/>
  <c r="M8212" i="1"/>
  <c r="M8213" i="1" a="1"/>
  <c r="M8213" i="1"/>
  <c r="M8214" i="1" a="1"/>
  <c r="M8214" i="1"/>
  <c r="M8215" i="1" a="1"/>
  <c r="M8215" i="1"/>
  <c r="M8216" i="1" a="1"/>
  <c r="M8216" i="1"/>
  <c r="M8217" i="1" a="1"/>
  <c r="M8217" i="1"/>
  <c r="M8218" i="1" a="1"/>
  <c r="M8218" i="1"/>
  <c r="M8219" i="1" a="1"/>
  <c r="M8219" i="1"/>
  <c r="M8220" i="1" a="1"/>
  <c r="M8220" i="1"/>
  <c r="M8221" i="1" a="1"/>
  <c r="M8221" i="1"/>
  <c r="M8222" i="1" a="1"/>
  <c r="M8222" i="1"/>
  <c r="M8223" i="1" a="1"/>
  <c r="M8223" i="1"/>
  <c r="M8224" i="1" a="1"/>
  <c r="M8224" i="1"/>
  <c r="M8225" i="1" a="1"/>
  <c r="M8225" i="1"/>
  <c r="M8226" i="1" a="1"/>
  <c r="M8226" i="1"/>
  <c r="M8227" i="1" a="1"/>
  <c r="M8227" i="1"/>
  <c r="M8228" i="1" a="1"/>
  <c r="M8228" i="1"/>
  <c r="M8229" i="1" a="1"/>
  <c r="M8229" i="1"/>
  <c r="M8230" i="1" a="1"/>
  <c r="M8230" i="1"/>
  <c r="M8231" i="1" a="1"/>
  <c r="M8231" i="1"/>
  <c r="M8232" i="1" a="1"/>
  <c r="M8232" i="1"/>
  <c r="M8233" i="1" a="1"/>
  <c r="M8233" i="1"/>
  <c r="M8234" i="1" a="1"/>
  <c r="M8234" i="1"/>
  <c r="M8235" i="1" a="1"/>
  <c r="M8235" i="1"/>
  <c r="M8236" i="1" a="1"/>
  <c r="M8236" i="1"/>
  <c r="M8237" i="1" a="1"/>
  <c r="M8237" i="1"/>
  <c r="M8238" i="1" a="1"/>
  <c r="M8238" i="1"/>
  <c r="M8239" i="1" a="1"/>
  <c r="M8239" i="1"/>
  <c r="M8240" i="1" a="1"/>
  <c r="M8240" i="1"/>
  <c r="M8241" i="1" a="1"/>
  <c r="M8241" i="1"/>
  <c r="M8242" i="1" a="1"/>
  <c r="M8242" i="1"/>
  <c r="M8243" i="1" a="1"/>
  <c r="M8243" i="1"/>
  <c r="M8244" i="1" a="1"/>
  <c r="M8244" i="1"/>
  <c r="M8245" i="1" a="1"/>
  <c r="M8245" i="1"/>
  <c r="M8246" i="1" a="1"/>
  <c r="M8246" i="1"/>
  <c r="M8247" i="1" a="1"/>
  <c r="M8247" i="1"/>
  <c r="M8248" i="1" a="1"/>
  <c r="M8248" i="1"/>
  <c r="M8249" i="1" a="1"/>
  <c r="M8249" i="1"/>
  <c r="M8250" i="1" a="1"/>
  <c r="M8250" i="1"/>
  <c r="M8251" i="1" a="1"/>
  <c r="M8251" i="1"/>
  <c r="M8252" i="1" a="1"/>
  <c r="M8252" i="1"/>
  <c r="M8253" i="1" a="1"/>
  <c r="M8253" i="1"/>
  <c r="M8254" i="1" a="1"/>
  <c r="M8254" i="1"/>
  <c r="M8255" i="1" a="1"/>
  <c r="M8255" i="1"/>
  <c r="M8256" i="1" a="1"/>
  <c r="M8256" i="1"/>
  <c r="M8257" i="1" a="1"/>
  <c r="M8257" i="1"/>
  <c r="M8258" i="1" a="1"/>
  <c r="M8258" i="1"/>
  <c r="M8259" i="1" a="1"/>
  <c r="M8259" i="1"/>
  <c r="M8260" i="1" a="1"/>
  <c r="M8260" i="1"/>
  <c r="M8261" i="1" a="1"/>
  <c r="M8261" i="1"/>
  <c r="M8262" i="1" a="1"/>
  <c r="M8262" i="1"/>
  <c r="M8263" i="1" a="1"/>
  <c r="M8263" i="1"/>
  <c r="M8264" i="1" a="1"/>
  <c r="M8264" i="1"/>
  <c r="M8265" i="1" a="1"/>
  <c r="M8265" i="1"/>
  <c r="M8266" i="1" a="1"/>
  <c r="M8266" i="1"/>
  <c r="M8267" i="1" a="1"/>
  <c r="M8267" i="1"/>
  <c r="M8268" i="1" a="1"/>
  <c r="M8268" i="1"/>
  <c r="M8269" i="1" a="1"/>
  <c r="M8269" i="1"/>
  <c r="M8270" i="1" a="1"/>
  <c r="M8270" i="1"/>
  <c r="M8271" i="1" a="1"/>
  <c r="M8271" i="1"/>
  <c r="M8272" i="1" a="1"/>
  <c r="M8272" i="1"/>
  <c r="M8273" i="1" a="1"/>
  <c r="M8273" i="1"/>
  <c r="M8274" i="1" a="1"/>
  <c r="M8274" i="1"/>
  <c r="M8275" i="1" a="1"/>
  <c r="M8275" i="1"/>
  <c r="M8276" i="1" a="1"/>
  <c r="M8276" i="1"/>
  <c r="M8277" i="1" a="1"/>
  <c r="M8277" i="1"/>
  <c r="M8278" i="1" a="1"/>
  <c r="M8278" i="1"/>
  <c r="M8279" i="1" a="1"/>
  <c r="M8279" i="1"/>
  <c r="M8280" i="1" a="1"/>
  <c r="M8280" i="1"/>
  <c r="M8281" i="1" a="1"/>
  <c r="M8281" i="1"/>
  <c r="M8282" i="1" a="1"/>
  <c r="M8282" i="1"/>
  <c r="M8283" i="1" a="1"/>
  <c r="M8283" i="1"/>
  <c r="M8284" i="1" a="1"/>
  <c r="M8284" i="1"/>
  <c r="M8285" i="1" a="1"/>
  <c r="M8285" i="1"/>
  <c r="M8286" i="1" a="1"/>
  <c r="M8286" i="1"/>
  <c r="M8287" i="1" a="1"/>
  <c r="M8287" i="1"/>
  <c r="M8288" i="1" a="1"/>
  <c r="M8288" i="1"/>
  <c r="M8289" i="1" a="1"/>
  <c r="M8289" i="1"/>
  <c r="M8290" i="1" a="1"/>
  <c r="M8290" i="1"/>
  <c r="M8291" i="1" a="1"/>
  <c r="M8291" i="1"/>
  <c r="M8292" i="1" a="1"/>
  <c r="M8292" i="1"/>
  <c r="M8293" i="1" a="1"/>
  <c r="M8293" i="1"/>
  <c r="M8294" i="1" a="1"/>
  <c r="M8294" i="1"/>
  <c r="M8295" i="1" a="1"/>
  <c r="M8295" i="1"/>
  <c r="M8296" i="1" a="1"/>
  <c r="M8296" i="1"/>
  <c r="M8297" i="1" a="1"/>
  <c r="M8297" i="1"/>
  <c r="M8298" i="1" a="1"/>
  <c r="M8298" i="1"/>
  <c r="M8299" i="1" a="1"/>
  <c r="M8299" i="1"/>
  <c r="M8300" i="1" a="1"/>
  <c r="M8300" i="1"/>
  <c r="M8301" i="1" a="1"/>
  <c r="M8301" i="1"/>
  <c r="M8302" i="1" a="1"/>
  <c r="M8302" i="1"/>
  <c r="M8303" i="1" a="1"/>
  <c r="M8303" i="1"/>
  <c r="M8304" i="1" a="1"/>
  <c r="M8304" i="1"/>
  <c r="M8305" i="1" a="1"/>
  <c r="M8305" i="1"/>
  <c r="M8306" i="1" a="1"/>
  <c r="M8306" i="1"/>
  <c r="M8307" i="1" a="1"/>
  <c r="M8307" i="1"/>
  <c r="M8308" i="1" a="1"/>
  <c r="M8308" i="1"/>
  <c r="M8309" i="1" a="1"/>
  <c r="M8309" i="1"/>
  <c r="M8310" i="1" a="1"/>
  <c r="M8310" i="1"/>
  <c r="M8311" i="1" a="1"/>
  <c r="M8311" i="1"/>
  <c r="M8312" i="1" a="1"/>
  <c r="M8312" i="1"/>
  <c r="M8313" i="1" a="1"/>
  <c r="M8313" i="1"/>
  <c r="M8314" i="1" a="1"/>
  <c r="M8314" i="1"/>
  <c r="M8315" i="1" a="1"/>
  <c r="M8315" i="1"/>
  <c r="M8316" i="1" a="1"/>
  <c r="M8316" i="1"/>
  <c r="M8317" i="1" a="1"/>
  <c r="M8317" i="1"/>
  <c r="M8318" i="1" a="1"/>
  <c r="M8318" i="1"/>
  <c r="M8319" i="1" a="1"/>
  <c r="M8319" i="1"/>
  <c r="M8320" i="1" a="1"/>
  <c r="M8320" i="1"/>
  <c r="M8321" i="1" a="1"/>
  <c r="M8321" i="1"/>
  <c r="M8322" i="1" a="1"/>
  <c r="M8322" i="1"/>
  <c r="M8323" i="1" a="1"/>
  <c r="M8323" i="1"/>
  <c r="M8324" i="1" a="1"/>
  <c r="M8324" i="1"/>
  <c r="M8325" i="1" a="1"/>
  <c r="M8325" i="1"/>
  <c r="M8326" i="1" a="1"/>
  <c r="M8326" i="1"/>
  <c r="M8327" i="1" a="1"/>
  <c r="M8327" i="1"/>
  <c r="M8328" i="1" a="1"/>
  <c r="M8328" i="1"/>
  <c r="M8329" i="1" a="1"/>
  <c r="M8329" i="1"/>
  <c r="M8330" i="1" a="1"/>
  <c r="M8330" i="1"/>
  <c r="M8331" i="1" a="1"/>
  <c r="M8331" i="1"/>
  <c r="M8332" i="1" a="1"/>
  <c r="M8332" i="1"/>
  <c r="M8333" i="1" a="1"/>
  <c r="M8333" i="1"/>
  <c r="M8334" i="1" a="1"/>
  <c r="M8334" i="1"/>
  <c r="M8335" i="1" a="1"/>
  <c r="M8335" i="1"/>
  <c r="M8336" i="1" a="1"/>
  <c r="M8336" i="1"/>
  <c r="M8337" i="1" a="1"/>
  <c r="M8337" i="1"/>
  <c r="M8338" i="1" a="1"/>
  <c r="M8338" i="1"/>
  <c r="M8339" i="1" a="1"/>
  <c r="M8339" i="1"/>
  <c r="M8340" i="1" a="1"/>
  <c r="M8340" i="1"/>
  <c r="M8341" i="1" a="1"/>
  <c r="M8341" i="1"/>
  <c r="M8342" i="1" a="1"/>
  <c r="M8342" i="1"/>
  <c r="M8343" i="1" a="1"/>
  <c r="M8343" i="1"/>
  <c r="M8344" i="1" a="1"/>
  <c r="M8344" i="1"/>
  <c r="M8345" i="1" a="1"/>
  <c r="M8345" i="1"/>
  <c r="M8346" i="1" a="1"/>
  <c r="M8346" i="1"/>
  <c r="M8347" i="1" a="1"/>
  <c r="M8347" i="1"/>
  <c r="M8348" i="1" a="1"/>
  <c r="M8348" i="1"/>
  <c r="M8349" i="1" a="1"/>
  <c r="M8349" i="1"/>
  <c r="M8350" i="1" a="1"/>
  <c r="M8350" i="1"/>
  <c r="M8351" i="1" a="1"/>
  <c r="M8351" i="1"/>
  <c r="M8352" i="1" a="1"/>
  <c r="M8352" i="1"/>
  <c r="M8353" i="1" a="1"/>
  <c r="M8353" i="1"/>
  <c r="M8354" i="1" a="1"/>
  <c r="M8354" i="1"/>
  <c r="M8355" i="1" a="1"/>
  <c r="M8355" i="1"/>
  <c r="M8356" i="1" a="1"/>
  <c r="M8356" i="1"/>
  <c r="M8357" i="1" a="1"/>
  <c r="M8357" i="1"/>
  <c r="M8358" i="1" a="1"/>
  <c r="M8358" i="1"/>
  <c r="M8359" i="1" a="1"/>
  <c r="M8359" i="1"/>
  <c r="M8360" i="1" a="1"/>
  <c r="M8360" i="1"/>
  <c r="M8361" i="1" a="1"/>
  <c r="M8361" i="1"/>
  <c r="M8362" i="1" a="1"/>
  <c r="M8362" i="1"/>
  <c r="M8363" i="1" a="1"/>
  <c r="M8363" i="1"/>
  <c r="M8364" i="1" a="1"/>
  <c r="M8364" i="1"/>
  <c r="M8365" i="1" a="1"/>
  <c r="M8365" i="1"/>
  <c r="M8366" i="1" a="1"/>
  <c r="M8366" i="1"/>
  <c r="M8367" i="1" a="1"/>
  <c r="M8367" i="1"/>
  <c r="M8368" i="1" a="1"/>
  <c r="M8368" i="1"/>
  <c r="M8369" i="1" a="1"/>
  <c r="M8369" i="1"/>
  <c r="M8370" i="1" a="1"/>
  <c r="M8370" i="1"/>
  <c r="M8371" i="1" a="1"/>
  <c r="M8371" i="1"/>
  <c r="M8372" i="1" a="1"/>
  <c r="M8372" i="1"/>
  <c r="M8373" i="1" a="1"/>
  <c r="M8373" i="1"/>
  <c r="M8374" i="1" a="1"/>
  <c r="M8374" i="1"/>
  <c r="M8375" i="1" a="1"/>
  <c r="M8375" i="1"/>
  <c r="M8376" i="1" a="1"/>
  <c r="M8376" i="1"/>
  <c r="M8377" i="1" a="1"/>
  <c r="M8377" i="1"/>
  <c r="M8378" i="1" a="1"/>
  <c r="M8378" i="1"/>
  <c r="M8379" i="1" a="1"/>
  <c r="M8379" i="1"/>
  <c r="M8380" i="1" a="1"/>
  <c r="M8380" i="1"/>
  <c r="M8381" i="1" a="1"/>
  <c r="M8381" i="1"/>
  <c r="M8382" i="1" a="1"/>
  <c r="M8382" i="1"/>
  <c r="M8383" i="1" a="1"/>
  <c r="M8383" i="1"/>
  <c r="M8384" i="1" a="1"/>
  <c r="M8384" i="1"/>
  <c r="M8385" i="1" a="1"/>
  <c r="M8385" i="1"/>
  <c r="M8386" i="1" a="1"/>
  <c r="M8386" i="1"/>
  <c r="M8387" i="1" a="1"/>
  <c r="M8387" i="1"/>
  <c r="M8388" i="1" a="1"/>
  <c r="M8388" i="1"/>
  <c r="M8389" i="1" a="1"/>
  <c r="M8389" i="1"/>
  <c r="M8390" i="1" a="1"/>
  <c r="M8390" i="1"/>
  <c r="M8391" i="1" a="1"/>
  <c r="M8391" i="1"/>
  <c r="M8392" i="1" a="1"/>
  <c r="M8392" i="1"/>
  <c r="M8393" i="1" a="1"/>
  <c r="M8393" i="1"/>
  <c r="M8394" i="1" a="1"/>
  <c r="M8394" i="1"/>
  <c r="M8395" i="1" a="1"/>
  <c r="M8395" i="1"/>
  <c r="M8396" i="1" a="1"/>
  <c r="M8396" i="1"/>
  <c r="M8397" i="1" a="1"/>
  <c r="M8397" i="1"/>
  <c r="M8398" i="1" a="1"/>
  <c r="M8398" i="1"/>
  <c r="M8399" i="1" a="1"/>
  <c r="M8399" i="1"/>
  <c r="M8400" i="1" a="1"/>
  <c r="M8400" i="1"/>
  <c r="M8401" i="1" a="1"/>
  <c r="M8401" i="1"/>
  <c r="M8402" i="1" a="1"/>
  <c r="M8402" i="1"/>
  <c r="M8403" i="1" a="1"/>
  <c r="M8403" i="1"/>
  <c r="M8404" i="1" a="1"/>
  <c r="M8404" i="1"/>
  <c r="M8405" i="1" a="1"/>
  <c r="M8405" i="1"/>
  <c r="M8406" i="1" a="1"/>
  <c r="M8406" i="1"/>
  <c r="M8407" i="1" a="1"/>
  <c r="M8407" i="1"/>
  <c r="M8408" i="1" a="1"/>
  <c r="M8408" i="1"/>
  <c r="M8409" i="1" a="1"/>
  <c r="M8409" i="1"/>
  <c r="M8410" i="1" a="1"/>
  <c r="M8410" i="1"/>
  <c r="M8411" i="1" a="1"/>
  <c r="M8411" i="1"/>
  <c r="M8412" i="1" a="1"/>
  <c r="M8412" i="1"/>
  <c r="M8413" i="1" a="1"/>
  <c r="M8413" i="1"/>
  <c r="M8414" i="1" a="1"/>
  <c r="M8414" i="1"/>
  <c r="M8415" i="1" a="1"/>
  <c r="M8415" i="1"/>
  <c r="M8416" i="1" a="1"/>
  <c r="M8416" i="1"/>
  <c r="M8417" i="1" a="1"/>
  <c r="M8417" i="1"/>
  <c r="M8418" i="1" a="1"/>
  <c r="M8418" i="1"/>
  <c r="M8419" i="1" a="1"/>
  <c r="M8419" i="1"/>
  <c r="M8420" i="1" a="1"/>
  <c r="M8420" i="1"/>
  <c r="M8421" i="1" a="1"/>
  <c r="M8421" i="1"/>
  <c r="M8422" i="1" a="1"/>
  <c r="M8422" i="1"/>
  <c r="M8423" i="1" a="1"/>
  <c r="M8423" i="1"/>
  <c r="M8424" i="1" a="1"/>
  <c r="M8424" i="1"/>
  <c r="M8425" i="1" a="1"/>
  <c r="M8425" i="1"/>
  <c r="M8426" i="1" a="1"/>
  <c r="M8426" i="1"/>
  <c r="M8427" i="1" a="1"/>
  <c r="M8427" i="1"/>
  <c r="M8428" i="1" a="1"/>
  <c r="M8428" i="1"/>
  <c r="M8429" i="1" a="1"/>
  <c r="M8429" i="1"/>
  <c r="M8430" i="1" a="1"/>
  <c r="M8430" i="1"/>
  <c r="M8431" i="1" a="1"/>
  <c r="M8431" i="1"/>
  <c r="M8432" i="1" a="1"/>
  <c r="M8432" i="1"/>
  <c r="M8433" i="1" a="1"/>
  <c r="M8433" i="1"/>
  <c r="M8434" i="1" a="1"/>
  <c r="M8434" i="1"/>
  <c r="M8435" i="1" a="1"/>
  <c r="M8435" i="1"/>
  <c r="M8436" i="1" a="1"/>
  <c r="M8436" i="1"/>
  <c r="M8437" i="1" a="1"/>
  <c r="M8437" i="1"/>
  <c r="M8438" i="1" a="1"/>
  <c r="M8438" i="1"/>
  <c r="M8439" i="1" a="1"/>
  <c r="M8439" i="1"/>
  <c r="M8440" i="1" a="1"/>
  <c r="M8440" i="1"/>
  <c r="M8441" i="1" a="1"/>
  <c r="M8441" i="1"/>
  <c r="M8442" i="1" a="1"/>
  <c r="M8442" i="1"/>
  <c r="M8443" i="1" a="1"/>
  <c r="M8443" i="1"/>
  <c r="M8444" i="1" a="1"/>
  <c r="M8444" i="1"/>
  <c r="M8445" i="1" a="1"/>
  <c r="M8445" i="1"/>
  <c r="M8446" i="1" a="1"/>
  <c r="M8446" i="1"/>
  <c r="M8447" i="1" a="1"/>
  <c r="M8447" i="1"/>
  <c r="M8448" i="1" a="1"/>
  <c r="M8448" i="1"/>
  <c r="M8449" i="1" a="1"/>
  <c r="M8449" i="1"/>
  <c r="M8450" i="1" a="1"/>
  <c r="M8450" i="1"/>
  <c r="M8451" i="1" a="1"/>
  <c r="M8451" i="1"/>
  <c r="M8452" i="1" a="1"/>
  <c r="M8452" i="1"/>
  <c r="M8453" i="1" a="1"/>
  <c r="M8453" i="1"/>
  <c r="M8454" i="1" a="1"/>
  <c r="M8454" i="1"/>
  <c r="M8455" i="1" a="1"/>
  <c r="M8455" i="1"/>
  <c r="M8456" i="1" a="1"/>
  <c r="M8456" i="1"/>
  <c r="M8457" i="1" a="1"/>
  <c r="M8457" i="1"/>
  <c r="M8458" i="1" a="1"/>
  <c r="M8458" i="1"/>
  <c r="M8459" i="1" a="1"/>
  <c r="M8459" i="1"/>
  <c r="M8460" i="1" a="1"/>
  <c r="M8460" i="1"/>
  <c r="M8461" i="1" a="1"/>
  <c r="M8461" i="1"/>
  <c r="M8462" i="1" a="1"/>
  <c r="M8462" i="1"/>
  <c r="M8463" i="1" a="1"/>
  <c r="M8463" i="1"/>
  <c r="M8464" i="1" a="1"/>
  <c r="M8464" i="1"/>
  <c r="M8465" i="1" a="1"/>
  <c r="M8465" i="1"/>
  <c r="M8466" i="1" a="1"/>
  <c r="M8466" i="1"/>
  <c r="M8467" i="1" a="1"/>
  <c r="M8467" i="1"/>
  <c r="M8468" i="1" a="1"/>
  <c r="M8468" i="1"/>
  <c r="M8469" i="1" a="1"/>
  <c r="M8469" i="1"/>
  <c r="M8470" i="1" a="1"/>
  <c r="M8470" i="1"/>
  <c r="M8471" i="1" a="1"/>
  <c r="M8471" i="1"/>
  <c r="M8472" i="1" a="1"/>
  <c r="M8472" i="1"/>
  <c r="M8473" i="1" a="1"/>
  <c r="M8473" i="1"/>
  <c r="M8474" i="1" a="1"/>
  <c r="M8474" i="1"/>
  <c r="M8475" i="1" a="1"/>
  <c r="M8475" i="1"/>
  <c r="M8476" i="1" a="1"/>
  <c r="M8476" i="1"/>
  <c r="M8477" i="1" a="1"/>
  <c r="M8477" i="1"/>
  <c r="M8478" i="1" a="1"/>
  <c r="M8478" i="1"/>
  <c r="M8479" i="1" a="1"/>
  <c r="M8479" i="1"/>
  <c r="M8480" i="1" a="1"/>
  <c r="M8480" i="1"/>
  <c r="M8481" i="1" a="1"/>
  <c r="M8481" i="1"/>
  <c r="M8482" i="1" a="1"/>
  <c r="M8482" i="1"/>
  <c r="M8483" i="1" a="1"/>
  <c r="M8483" i="1"/>
  <c r="M8484" i="1" a="1"/>
  <c r="M8484" i="1"/>
  <c r="M8485" i="1" a="1"/>
  <c r="M8485" i="1"/>
  <c r="M8486" i="1" a="1"/>
  <c r="M8486" i="1"/>
  <c r="M8487" i="1" a="1"/>
  <c r="M8487" i="1"/>
  <c r="M8488" i="1" a="1"/>
  <c r="M8488" i="1"/>
  <c r="M8489" i="1" a="1"/>
  <c r="M8489" i="1"/>
  <c r="M8490" i="1" a="1"/>
  <c r="M8490" i="1"/>
  <c r="M8491" i="1" a="1"/>
  <c r="M8491" i="1"/>
  <c r="M8492" i="1" a="1"/>
  <c r="M8492" i="1"/>
  <c r="M8493" i="1" a="1"/>
  <c r="M8493" i="1"/>
  <c r="M8494" i="1" a="1"/>
  <c r="M8494" i="1"/>
  <c r="M8495" i="1" a="1"/>
  <c r="M8495" i="1"/>
  <c r="M8496" i="1" a="1"/>
  <c r="M8496" i="1"/>
  <c r="M8497" i="1" a="1"/>
  <c r="M8497" i="1"/>
  <c r="M8498" i="1" a="1"/>
  <c r="M8498" i="1"/>
  <c r="M8499" i="1" a="1"/>
  <c r="M8499" i="1"/>
  <c r="M8500" i="1" a="1"/>
  <c r="M8500" i="1"/>
  <c r="M8501" i="1" a="1"/>
  <c r="M8501" i="1"/>
  <c r="M8502" i="1" a="1"/>
  <c r="M8502" i="1"/>
  <c r="M8503" i="1" a="1"/>
  <c r="M8503" i="1"/>
  <c r="M8504" i="1" a="1"/>
  <c r="M8504" i="1"/>
  <c r="M8505" i="1" a="1"/>
  <c r="M8505" i="1"/>
  <c r="M8506" i="1" a="1"/>
  <c r="M8506" i="1"/>
  <c r="M8507" i="1" a="1"/>
  <c r="M8507" i="1"/>
  <c r="M8508" i="1" a="1"/>
  <c r="M8508" i="1"/>
  <c r="M8509" i="1" a="1"/>
  <c r="M8509" i="1"/>
  <c r="M8510" i="1" a="1"/>
  <c r="M8510" i="1"/>
  <c r="M8511" i="1" a="1"/>
  <c r="M8511" i="1"/>
  <c r="M8512" i="1" a="1"/>
  <c r="M8512" i="1"/>
  <c r="M8513" i="1" a="1"/>
  <c r="M8513" i="1"/>
  <c r="M8514" i="1" a="1"/>
  <c r="M8514" i="1"/>
  <c r="M8515" i="1" a="1"/>
  <c r="M8515" i="1"/>
  <c r="M8516" i="1" a="1"/>
  <c r="M8516" i="1"/>
  <c r="M8517" i="1" a="1"/>
  <c r="M8517" i="1"/>
  <c r="M8518" i="1" a="1"/>
  <c r="M8518" i="1"/>
  <c r="M8519" i="1" a="1"/>
  <c r="M8519" i="1"/>
  <c r="M8520" i="1" a="1"/>
  <c r="M8520" i="1"/>
  <c r="M8521" i="1" a="1"/>
  <c r="M8521" i="1"/>
  <c r="M8522" i="1" a="1"/>
  <c r="M8522" i="1"/>
  <c r="M8523" i="1" a="1"/>
  <c r="M8523" i="1"/>
  <c r="M8524" i="1" a="1"/>
  <c r="M8524" i="1"/>
  <c r="M8525" i="1" a="1"/>
  <c r="M8525" i="1"/>
  <c r="M8526" i="1" a="1"/>
  <c r="M8526" i="1"/>
  <c r="M8527" i="1" a="1"/>
  <c r="M8527" i="1"/>
  <c r="M8528" i="1" a="1"/>
  <c r="M8528" i="1"/>
  <c r="M8529" i="1" a="1"/>
  <c r="M8529" i="1"/>
  <c r="M8530" i="1" a="1"/>
  <c r="M8530" i="1"/>
  <c r="M8531" i="1" a="1"/>
  <c r="M8531" i="1"/>
  <c r="M8532" i="1" a="1"/>
  <c r="M8532" i="1"/>
  <c r="M8533" i="1" a="1"/>
  <c r="M8533" i="1"/>
  <c r="M8534" i="1" a="1"/>
  <c r="M8534" i="1"/>
  <c r="M8535" i="1" a="1"/>
  <c r="M8535" i="1"/>
  <c r="M8536" i="1" a="1"/>
  <c r="M8536" i="1"/>
  <c r="M8537" i="1" a="1"/>
  <c r="M8537" i="1"/>
  <c r="M8538" i="1" a="1"/>
  <c r="M8538" i="1"/>
  <c r="M8539" i="1" a="1"/>
  <c r="M8539" i="1"/>
  <c r="M8540" i="1" a="1"/>
  <c r="M8540" i="1"/>
  <c r="M8541" i="1" a="1"/>
  <c r="M8541" i="1"/>
  <c r="M8542" i="1" a="1"/>
  <c r="M8542" i="1"/>
  <c r="M8543" i="1" a="1"/>
  <c r="M8543" i="1"/>
  <c r="M8544" i="1" a="1"/>
  <c r="M8544" i="1"/>
  <c r="M8545" i="1" a="1"/>
  <c r="M8545" i="1"/>
  <c r="M8546" i="1" a="1"/>
  <c r="M8546" i="1"/>
  <c r="M8547" i="1" a="1"/>
  <c r="M8547" i="1"/>
  <c r="M8548" i="1" a="1"/>
  <c r="M8548" i="1"/>
  <c r="M8549" i="1" a="1"/>
  <c r="M8549" i="1"/>
  <c r="M8550" i="1" a="1"/>
  <c r="M8550" i="1"/>
  <c r="M8551" i="1" a="1"/>
  <c r="M8551" i="1"/>
  <c r="M8552" i="1" a="1"/>
  <c r="M8552" i="1"/>
  <c r="M8553" i="1" a="1"/>
  <c r="M8553" i="1"/>
  <c r="M8554" i="1" a="1"/>
  <c r="M8554" i="1"/>
  <c r="M8555" i="1" a="1"/>
  <c r="M8555" i="1"/>
  <c r="M8556" i="1" a="1"/>
  <c r="M8556" i="1"/>
  <c r="M8557" i="1" a="1"/>
  <c r="M8557" i="1"/>
  <c r="M8558" i="1" a="1"/>
  <c r="M8558" i="1"/>
  <c r="M8559" i="1" a="1"/>
  <c r="M8559" i="1"/>
  <c r="M8560" i="1" a="1"/>
  <c r="M8560" i="1"/>
  <c r="M8561" i="1" a="1"/>
  <c r="M8561" i="1"/>
  <c r="M8562" i="1" a="1"/>
  <c r="M8562" i="1"/>
  <c r="M8563" i="1" a="1"/>
  <c r="M8563" i="1"/>
  <c r="M8564" i="1" a="1"/>
  <c r="M8564" i="1"/>
  <c r="M8565" i="1" a="1"/>
  <c r="M8565" i="1"/>
  <c r="M8566" i="1" a="1"/>
  <c r="M8566" i="1"/>
  <c r="M8567" i="1" a="1"/>
  <c r="M8567" i="1"/>
  <c r="M8568" i="1" a="1"/>
  <c r="M8568" i="1"/>
  <c r="M8569" i="1" a="1"/>
  <c r="M8569" i="1"/>
  <c r="M8570" i="1" a="1"/>
  <c r="M8570" i="1"/>
  <c r="M8571" i="1" a="1"/>
  <c r="M8571" i="1"/>
  <c r="M8572" i="1" a="1"/>
  <c r="M8572" i="1"/>
  <c r="M8573" i="1" a="1"/>
  <c r="M8573" i="1"/>
  <c r="M8574" i="1" a="1"/>
  <c r="M8574" i="1"/>
  <c r="M8575" i="1" a="1"/>
  <c r="M8575" i="1"/>
  <c r="M8576" i="1" a="1"/>
  <c r="M8576" i="1"/>
  <c r="M8577" i="1" a="1"/>
  <c r="M8577" i="1"/>
  <c r="M8578" i="1" a="1"/>
  <c r="M8578" i="1"/>
  <c r="M8579" i="1" a="1"/>
  <c r="M8579" i="1"/>
  <c r="M8580" i="1" a="1"/>
  <c r="M8580" i="1"/>
  <c r="M8581" i="1" a="1"/>
  <c r="M8581" i="1"/>
  <c r="M8582" i="1" a="1"/>
  <c r="M8582" i="1"/>
  <c r="M8583" i="1" a="1"/>
  <c r="M8583" i="1"/>
  <c r="M8584" i="1" a="1"/>
  <c r="M8584" i="1"/>
  <c r="M8585" i="1" a="1"/>
  <c r="M8585" i="1"/>
  <c r="M8586" i="1" a="1"/>
  <c r="M8586" i="1"/>
  <c r="M8587" i="1" a="1"/>
  <c r="M8587" i="1"/>
  <c r="M8588" i="1" a="1"/>
  <c r="M8588" i="1"/>
  <c r="M8589" i="1" a="1"/>
  <c r="M8589" i="1"/>
  <c r="M8590" i="1" a="1"/>
  <c r="M8590" i="1"/>
  <c r="M8591" i="1" a="1"/>
  <c r="M8591" i="1"/>
  <c r="M8592" i="1" a="1"/>
  <c r="M8592" i="1"/>
  <c r="M8593" i="1" a="1"/>
  <c r="M8593" i="1"/>
  <c r="M8594" i="1" a="1"/>
  <c r="M8594" i="1"/>
  <c r="M8595" i="1" a="1"/>
  <c r="M8595" i="1"/>
  <c r="M8596" i="1" a="1"/>
  <c r="M8596" i="1"/>
  <c r="M8597" i="1" a="1"/>
  <c r="M8597" i="1"/>
  <c r="M8598" i="1" a="1"/>
  <c r="M8598" i="1"/>
  <c r="M8599" i="1" a="1"/>
  <c r="M8599" i="1"/>
  <c r="M8600" i="1" a="1"/>
  <c r="M8600" i="1"/>
  <c r="M8601" i="1" a="1"/>
  <c r="M8601" i="1"/>
  <c r="M8602" i="1" a="1"/>
  <c r="M8602" i="1"/>
  <c r="M8603" i="1" a="1"/>
  <c r="M8603" i="1"/>
  <c r="M8604" i="1" a="1"/>
  <c r="M8604" i="1"/>
  <c r="M8605" i="1" a="1"/>
  <c r="M8605" i="1"/>
  <c r="M8606" i="1" a="1"/>
  <c r="M8606" i="1"/>
  <c r="M8607" i="1" a="1"/>
  <c r="M8607" i="1"/>
  <c r="M8608" i="1" a="1"/>
  <c r="M8608" i="1"/>
  <c r="M8609" i="1" a="1"/>
  <c r="M8609" i="1"/>
  <c r="M8610" i="1" a="1"/>
  <c r="M8610" i="1"/>
  <c r="M8611" i="1" a="1"/>
  <c r="M8611" i="1"/>
  <c r="M8612" i="1" a="1"/>
  <c r="M8612" i="1"/>
  <c r="M8613" i="1" a="1"/>
  <c r="M8613" i="1"/>
  <c r="M8614" i="1" a="1"/>
  <c r="M8614" i="1"/>
  <c r="M8615" i="1" a="1"/>
  <c r="M8615" i="1"/>
  <c r="M8616" i="1" a="1"/>
  <c r="M8616" i="1"/>
  <c r="M8617" i="1" a="1"/>
  <c r="M8617" i="1"/>
  <c r="M8618" i="1" a="1"/>
  <c r="M8618" i="1"/>
  <c r="M8619" i="1" a="1"/>
  <c r="M8619" i="1"/>
  <c r="M8620" i="1" a="1"/>
  <c r="M8620" i="1"/>
  <c r="M8621" i="1" a="1"/>
  <c r="M8621" i="1"/>
  <c r="M8622" i="1" a="1"/>
  <c r="M8622" i="1"/>
  <c r="M8623" i="1" a="1"/>
  <c r="M8623" i="1"/>
  <c r="M8624" i="1" a="1"/>
  <c r="M8624" i="1"/>
  <c r="M8625" i="1" a="1"/>
  <c r="M8625" i="1"/>
  <c r="M8626" i="1" a="1"/>
  <c r="M8626" i="1"/>
  <c r="M8627" i="1" a="1"/>
  <c r="M8627" i="1"/>
  <c r="M8628" i="1" a="1"/>
  <c r="M8628" i="1"/>
  <c r="M8629" i="1" a="1"/>
  <c r="M8629" i="1"/>
  <c r="M8630" i="1" a="1"/>
  <c r="M8630" i="1"/>
  <c r="M8631" i="1" a="1"/>
  <c r="M8631" i="1"/>
  <c r="M8632" i="1" a="1"/>
  <c r="M8632" i="1"/>
  <c r="M8633" i="1" a="1"/>
  <c r="M8633" i="1"/>
  <c r="M8634" i="1" a="1"/>
  <c r="M8634" i="1"/>
  <c r="M8635" i="1" a="1"/>
  <c r="M8635" i="1"/>
  <c r="M8636" i="1" a="1"/>
  <c r="M8636" i="1"/>
  <c r="M8637" i="1" a="1"/>
  <c r="M8637" i="1"/>
  <c r="M8638" i="1" a="1"/>
  <c r="M8638" i="1"/>
  <c r="M8639" i="1" a="1"/>
  <c r="M8639" i="1"/>
  <c r="M8640" i="1" a="1"/>
  <c r="M8640" i="1"/>
  <c r="M8641" i="1" a="1"/>
  <c r="M8641" i="1"/>
  <c r="M8642" i="1" a="1"/>
  <c r="M8642" i="1"/>
  <c r="M8643" i="1" a="1"/>
  <c r="M8643" i="1"/>
  <c r="M8644" i="1" a="1"/>
  <c r="M8644" i="1"/>
  <c r="M8645" i="1" a="1"/>
  <c r="M8645" i="1"/>
  <c r="M8646" i="1" a="1"/>
  <c r="M8646" i="1"/>
  <c r="M8647" i="1" a="1"/>
  <c r="M8647" i="1"/>
  <c r="M8648" i="1" a="1"/>
  <c r="M8648" i="1"/>
  <c r="M8649" i="1" a="1"/>
  <c r="M8649" i="1"/>
  <c r="M8650" i="1" a="1"/>
  <c r="M8650" i="1"/>
  <c r="M8651" i="1" a="1"/>
  <c r="M8651" i="1"/>
  <c r="M8652" i="1" a="1"/>
  <c r="M8652" i="1"/>
  <c r="M8653" i="1" a="1"/>
  <c r="M8653" i="1"/>
  <c r="M8654" i="1" a="1"/>
  <c r="M8654" i="1"/>
  <c r="M8655" i="1" a="1"/>
  <c r="M8655" i="1"/>
  <c r="M8656" i="1" a="1"/>
  <c r="M8656" i="1"/>
  <c r="M8657" i="1" a="1"/>
  <c r="M8657" i="1"/>
  <c r="M8658" i="1" a="1"/>
  <c r="M8658" i="1"/>
  <c r="M8659" i="1" a="1"/>
  <c r="M8659" i="1"/>
  <c r="M8660" i="1" a="1"/>
  <c r="M8660" i="1"/>
  <c r="M8661" i="1" a="1"/>
  <c r="M8661" i="1"/>
  <c r="M8662" i="1" a="1"/>
  <c r="M8662" i="1"/>
  <c r="M8663" i="1" a="1"/>
  <c r="M8663" i="1"/>
  <c r="M8664" i="1" a="1"/>
  <c r="M8664" i="1"/>
  <c r="M8665" i="1" a="1"/>
  <c r="M8665" i="1"/>
  <c r="M8666" i="1" a="1"/>
  <c r="M8666" i="1"/>
  <c r="M8667" i="1" a="1"/>
  <c r="M8667" i="1"/>
  <c r="M8668" i="1" a="1"/>
  <c r="M8668" i="1"/>
  <c r="M8669" i="1" a="1"/>
  <c r="M8669" i="1"/>
  <c r="M8670" i="1" a="1"/>
  <c r="M8670" i="1"/>
  <c r="M8671" i="1" a="1"/>
  <c r="M8671" i="1"/>
  <c r="M8672" i="1" a="1"/>
  <c r="M8672" i="1"/>
  <c r="M8673" i="1" a="1"/>
  <c r="M8673" i="1"/>
  <c r="M8674" i="1" a="1"/>
  <c r="M8674" i="1"/>
  <c r="M8675" i="1" a="1"/>
  <c r="M8675" i="1"/>
  <c r="M8676" i="1" a="1"/>
  <c r="M8676" i="1"/>
  <c r="M8677" i="1" a="1"/>
  <c r="M8677" i="1"/>
  <c r="M8678" i="1" a="1"/>
  <c r="M8678" i="1"/>
  <c r="M8679" i="1" a="1"/>
  <c r="M8679" i="1"/>
  <c r="M8680" i="1" a="1"/>
  <c r="M8680" i="1"/>
  <c r="M8681" i="1" a="1"/>
  <c r="M8681" i="1"/>
  <c r="M8682" i="1" a="1"/>
  <c r="M8682" i="1"/>
  <c r="M8683" i="1" a="1"/>
  <c r="M8683" i="1"/>
  <c r="M8684" i="1" a="1"/>
  <c r="M8684" i="1"/>
  <c r="M8685" i="1" a="1"/>
  <c r="M8685" i="1"/>
  <c r="M8686" i="1" a="1"/>
  <c r="M8686" i="1"/>
  <c r="M8687" i="1" a="1"/>
  <c r="M8687" i="1"/>
  <c r="M8688" i="1" a="1"/>
  <c r="M8688" i="1"/>
  <c r="M8689" i="1" a="1"/>
  <c r="M8689" i="1"/>
  <c r="M8690" i="1" a="1"/>
  <c r="M8690" i="1"/>
  <c r="M8691" i="1" a="1"/>
  <c r="M8691" i="1"/>
  <c r="M8692" i="1" a="1"/>
  <c r="M8692" i="1"/>
  <c r="M8693" i="1" a="1"/>
  <c r="M8693" i="1"/>
  <c r="M8694" i="1" a="1"/>
  <c r="M8694" i="1"/>
  <c r="M8695" i="1" a="1"/>
  <c r="M8695" i="1"/>
  <c r="M8696" i="1" a="1"/>
  <c r="M8696" i="1"/>
  <c r="M8697" i="1" a="1"/>
  <c r="M8697" i="1"/>
  <c r="M8698" i="1" a="1"/>
  <c r="M8698" i="1"/>
  <c r="M8699" i="1" a="1"/>
  <c r="M8699" i="1"/>
  <c r="M8700" i="1" a="1"/>
  <c r="M8700" i="1"/>
  <c r="M8701" i="1" a="1"/>
  <c r="M8701" i="1"/>
  <c r="M8702" i="1" a="1"/>
  <c r="M8702" i="1"/>
  <c r="M8703" i="1" a="1"/>
  <c r="M8703" i="1"/>
  <c r="M8704" i="1" a="1"/>
  <c r="M8704" i="1"/>
  <c r="M8705" i="1" a="1"/>
  <c r="M8705" i="1"/>
  <c r="M8706" i="1" a="1"/>
  <c r="M8706" i="1"/>
  <c r="M8707" i="1" a="1"/>
  <c r="M8707" i="1"/>
  <c r="M8708" i="1" a="1"/>
  <c r="M8708" i="1"/>
  <c r="M8709" i="1" a="1"/>
  <c r="M8709" i="1"/>
  <c r="M8710" i="1" a="1"/>
  <c r="M8710" i="1"/>
  <c r="M8711" i="1" a="1"/>
  <c r="M8711" i="1"/>
  <c r="M8712" i="1" a="1"/>
  <c r="M8712" i="1"/>
  <c r="M8713" i="1" a="1"/>
  <c r="M8713" i="1"/>
  <c r="M8714" i="1" a="1"/>
  <c r="M8714" i="1"/>
  <c r="M8715" i="1" a="1"/>
  <c r="M8715" i="1"/>
  <c r="M8716" i="1" a="1"/>
  <c r="M8716" i="1"/>
  <c r="M8717" i="1" a="1"/>
  <c r="M8717" i="1"/>
  <c r="M8718" i="1" a="1"/>
  <c r="M8718" i="1"/>
  <c r="M8719" i="1" a="1"/>
  <c r="M8719" i="1"/>
  <c r="M8720" i="1" a="1"/>
  <c r="M8720" i="1"/>
  <c r="M8721" i="1" a="1"/>
  <c r="M8721" i="1"/>
  <c r="M8722" i="1" a="1"/>
  <c r="M8722" i="1"/>
  <c r="M8723" i="1" a="1"/>
  <c r="M8723" i="1"/>
  <c r="M8724" i="1" a="1"/>
  <c r="M8724" i="1"/>
  <c r="M8725" i="1" a="1"/>
  <c r="M8725" i="1"/>
  <c r="M8726" i="1" a="1"/>
  <c r="M8726" i="1"/>
  <c r="M8727" i="1" a="1"/>
  <c r="M8727" i="1"/>
  <c r="M8728" i="1" a="1"/>
  <c r="M8728" i="1"/>
  <c r="M8729" i="1" a="1"/>
  <c r="M8729" i="1"/>
  <c r="M8730" i="1" a="1"/>
  <c r="M8730" i="1"/>
  <c r="M8731" i="1" a="1"/>
  <c r="M8731" i="1"/>
  <c r="M8732" i="1" a="1"/>
  <c r="M8732" i="1"/>
  <c r="M8733" i="1" a="1"/>
  <c r="M8733" i="1"/>
  <c r="M8734" i="1" a="1"/>
  <c r="M8734" i="1"/>
  <c r="M8735" i="1" a="1"/>
  <c r="M8735" i="1"/>
  <c r="M8736" i="1" a="1"/>
  <c r="M8736" i="1"/>
  <c r="M8737" i="1" a="1"/>
  <c r="M8737" i="1"/>
  <c r="M8738" i="1" a="1"/>
  <c r="M8738" i="1"/>
  <c r="M8739" i="1" a="1"/>
  <c r="M8739" i="1"/>
  <c r="M8740" i="1" a="1"/>
  <c r="M8740" i="1"/>
  <c r="M8741" i="1" a="1"/>
  <c r="M8741" i="1"/>
  <c r="M8742" i="1" a="1"/>
  <c r="M8742" i="1"/>
  <c r="M8743" i="1" a="1"/>
  <c r="M8743" i="1"/>
  <c r="M8744" i="1" a="1"/>
  <c r="M8744" i="1"/>
  <c r="M8745" i="1" a="1"/>
  <c r="M8745" i="1"/>
  <c r="M8746" i="1" a="1"/>
  <c r="M8746" i="1"/>
  <c r="M8747" i="1" a="1"/>
  <c r="M8747" i="1"/>
  <c r="M8748" i="1" a="1"/>
  <c r="M8748" i="1"/>
  <c r="M8749" i="1" a="1"/>
  <c r="M8749" i="1"/>
  <c r="M8750" i="1" a="1"/>
  <c r="M8750" i="1"/>
  <c r="M8751" i="1" a="1"/>
  <c r="M8751" i="1"/>
  <c r="M8752" i="1" a="1"/>
  <c r="M8752" i="1"/>
  <c r="M8753" i="1" a="1"/>
  <c r="M8753" i="1"/>
  <c r="M8754" i="1" a="1"/>
  <c r="M8754" i="1"/>
  <c r="M8755" i="1" a="1"/>
  <c r="M8755" i="1"/>
  <c r="M8756" i="1" a="1"/>
  <c r="M8756" i="1"/>
  <c r="M8757" i="1" a="1"/>
  <c r="M8757" i="1"/>
  <c r="M8758" i="1" a="1"/>
  <c r="M8758" i="1"/>
  <c r="M8759" i="1" a="1"/>
  <c r="M8759" i="1"/>
  <c r="M8760" i="1" a="1"/>
  <c r="M8760" i="1"/>
  <c r="M8761" i="1" a="1"/>
  <c r="M8761" i="1"/>
  <c r="M8762" i="1" a="1"/>
  <c r="M8762" i="1"/>
  <c r="M8763" i="1" a="1"/>
  <c r="M8763" i="1"/>
  <c r="M8764" i="1" a="1"/>
  <c r="M8764" i="1"/>
  <c r="M8765" i="1" a="1"/>
  <c r="M8765" i="1"/>
  <c r="M8766" i="1" a="1"/>
  <c r="M8766" i="1"/>
  <c r="M8767" i="1" a="1"/>
  <c r="M8767" i="1"/>
  <c r="M8768" i="1" a="1"/>
  <c r="M8768" i="1"/>
  <c r="M8769" i="1" a="1"/>
  <c r="M8769" i="1"/>
  <c r="M8770" i="1" a="1"/>
  <c r="M8770" i="1"/>
  <c r="M8771" i="1" a="1"/>
  <c r="M8771" i="1"/>
  <c r="M8772" i="1" a="1"/>
  <c r="M8772" i="1"/>
  <c r="M8773" i="1" a="1"/>
  <c r="M8773" i="1"/>
  <c r="M8774" i="1" a="1"/>
  <c r="M8774" i="1"/>
  <c r="M8775" i="1" a="1"/>
  <c r="M8775" i="1"/>
  <c r="M8776" i="1" a="1"/>
  <c r="M8776" i="1"/>
  <c r="M8777" i="1" a="1"/>
  <c r="M8777" i="1"/>
  <c r="M8778" i="1" a="1"/>
  <c r="M8778" i="1"/>
  <c r="M8779" i="1" a="1"/>
  <c r="M8779" i="1"/>
  <c r="M8780" i="1" a="1"/>
  <c r="M8780" i="1"/>
  <c r="M8781" i="1" a="1"/>
  <c r="M8781" i="1"/>
  <c r="M8782" i="1" a="1"/>
  <c r="M8782" i="1"/>
  <c r="M8783" i="1" a="1"/>
  <c r="M8783" i="1"/>
  <c r="M8784" i="1" a="1"/>
  <c r="M8784" i="1"/>
  <c r="M8785" i="1" a="1"/>
  <c r="M8785" i="1"/>
  <c r="M8786" i="1" a="1"/>
  <c r="M8786" i="1"/>
  <c r="M8787" i="1" a="1"/>
  <c r="M8787" i="1"/>
  <c r="M8788" i="1" a="1"/>
  <c r="M8788" i="1"/>
  <c r="M8789" i="1" a="1"/>
  <c r="M8789" i="1"/>
  <c r="M8790" i="1" a="1"/>
  <c r="M8790" i="1"/>
  <c r="M8791" i="1" a="1"/>
  <c r="M8791" i="1"/>
  <c r="M8792" i="1" a="1"/>
  <c r="M8792" i="1"/>
  <c r="M8793" i="1" a="1"/>
  <c r="M8793" i="1"/>
  <c r="M8794" i="1" a="1"/>
  <c r="M8794" i="1"/>
  <c r="M8795" i="1" a="1"/>
  <c r="M8795" i="1"/>
  <c r="M8796" i="1" a="1"/>
  <c r="M8796" i="1"/>
  <c r="M8797" i="1" a="1"/>
  <c r="M8797" i="1"/>
  <c r="M8798" i="1" a="1"/>
  <c r="M8798" i="1"/>
  <c r="M8799" i="1" a="1"/>
  <c r="M8799" i="1"/>
  <c r="M8800" i="1" a="1"/>
  <c r="M8800" i="1"/>
  <c r="M8801" i="1" a="1"/>
  <c r="M8801" i="1"/>
  <c r="M8802" i="1" a="1"/>
  <c r="M8802" i="1"/>
  <c r="M8803" i="1" a="1"/>
  <c r="M8803" i="1"/>
  <c r="M8804" i="1" a="1"/>
  <c r="M8804" i="1"/>
  <c r="M8805" i="1" a="1"/>
  <c r="M8805" i="1"/>
  <c r="M8806" i="1" a="1"/>
  <c r="M8806" i="1"/>
  <c r="M8807" i="1" a="1"/>
  <c r="M8807" i="1"/>
  <c r="M8808" i="1" a="1"/>
  <c r="M8808" i="1"/>
  <c r="M8809" i="1" a="1"/>
  <c r="M8809" i="1"/>
  <c r="M8810" i="1" a="1"/>
  <c r="M8810" i="1"/>
  <c r="M8811" i="1" a="1"/>
  <c r="M8811" i="1"/>
  <c r="M8812" i="1" a="1"/>
  <c r="M8812" i="1"/>
  <c r="M8813" i="1" a="1"/>
  <c r="M8813" i="1"/>
  <c r="M8814" i="1" a="1"/>
  <c r="M8814" i="1"/>
  <c r="M8815" i="1" a="1"/>
  <c r="M8815" i="1"/>
  <c r="M8816" i="1" a="1"/>
  <c r="M8816" i="1"/>
  <c r="M8817" i="1" a="1"/>
  <c r="M8817" i="1"/>
  <c r="M8818" i="1" a="1"/>
  <c r="M8818" i="1"/>
  <c r="M8819" i="1" a="1"/>
  <c r="M8819" i="1"/>
  <c r="M8820" i="1" a="1"/>
  <c r="M8820" i="1"/>
  <c r="M8821" i="1" a="1"/>
  <c r="M8821" i="1"/>
  <c r="M8822" i="1" a="1"/>
  <c r="M8822" i="1"/>
  <c r="M8823" i="1" a="1"/>
  <c r="M8823" i="1"/>
  <c r="M8824" i="1" a="1"/>
  <c r="M8824" i="1"/>
  <c r="M8825" i="1" a="1"/>
  <c r="M8825" i="1"/>
  <c r="M8826" i="1" a="1"/>
  <c r="M8826" i="1"/>
  <c r="M8827" i="1" a="1"/>
  <c r="M8827" i="1"/>
  <c r="M8828" i="1" a="1"/>
  <c r="M8828" i="1"/>
  <c r="M8829" i="1" a="1"/>
  <c r="M8829" i="1"/>
  <c r="M8830" i="1" a="1"/>
  <c r="M8830" i="1"/>
  <c r="M8831" i="1" a="1"/>
  <c r="M8831" i="1"/>
  <c r="M8832" i="1" a="1"/>
  <c r="M8832" i="1"/>
  <c r="M8833" i="1" a="1"/>
  <c r="M8833" i="1"/>
  <c r="M8834" i="1" a="1"/>
  <c r="M8834" i="1"/>
  <c r="M8835" i="1" a="1"/>
  <c r="M8835" i="1"/>
  <c r="M8836" i="1" a="1"/>
  <c r="M8836" i="1"/>
  <c r="M8837" i="1" a="1"/>
  <c r="M8837" i="1"/>
  <c r="M8838" i="1" a="1"/>
  <c r="M8838" i="1"/>
  <c r="M8839" i="1" a="1"/>
  <c r="M8839" i="1"/>
  <c r="M8840" i="1" a="1"/>
  <c r="M8840" i="1"/>
  <c r="M8841" i="1" a="1"/>
  <c r="M8841" i="1"/>
  <c r="M8842" i="1" a="1"/>
  <c r="M8842" i="1"/>
  <c r="M8843" i="1" a="1"/>
  <c r="M8843" i="1"/>
  <c r="M8844" i="1" a="1"/>
  <c r="M8844" i="1"/>
  <c r="M8845" i="1" a="1"/>
  <c r="M8845" i="1"/>
  <c r="M8846" i="1" a="1"/>
  <c r="M8846" i="1"/>
  <c r="M8847" i="1" a="1"/>
  <c r="M8847" i="1"/>
  <c r="M8848" i="1" a="1"/>
  <c r="M8848" i="1"/>
  <c r="M8849" i="1" a="1"/>
  <c r="M8849" i="1"/>
  <c r="M8850" i="1" a="1"/>
  <c r="M8850" i="1"/>
  <c r="M8851" i="1" a="1"/>
  <c r="M8851" i="1"/>
  <c r="M8852" i="1" a="1"/>
  <c r="M8852" i="1"/>
  <c r="M8853" i="1" a="1"/>
  <c r="M8853" i="1"/>
  <c r="M8854" i="1" a="1"/>
  <c r="M8854" i="1"/>
  <c r="M8855" i="1" a="1"/>
  <c r="M8855" i="1"/>
  <c r="M8856" i="1" a="1"/>
  <c r="M8856" i="1"/>
  <c r="M8857" i="1" a="1"/>
  <c r="M8857" i="1"/>
  <c r="M8858" i="1" a="1"/>
  <c r="M8858" i="1"/>
  <c r="M8859" i="1" a="1"/>
  <c r="M8859" i="1"/>
  <c r="M8860" i="1" a="1"/>
  <c r="M8860" i="1"/>
  <c r="M8861" i="1" a="1"/>
  <c r="M8861" i="1"/>
  <c r="M8862" i="1" a="1"/>
  <c r="M8862" i="1"/>
  <c r="M8863" i="1" a="1"/>
  <c r="M8863" i="1"/>
  <c r="M8864" i="1" a="1"/>
  <c r="M8864" i="1"/>
  <c r="M8865" i="1" a="1"/>
  <c r="M8865" i="1"/>
  <c r="M8866" i="1" a="1"/>
  <c r="M8866" i="1"/>
  <c r="M8867" i="1" a="1"/>
  <c r="M8867" i="1"/>
  <c r="M8868" i="1" a="1"/>
  <c r="M8868" i="1"/>
  <c r="M8869" i="1" a="1"/>
  <c r="M8869" i="1"/>
  <c r="M8870" i="1" a="1"/>
  <c r="M8870" i="1"/>
  <c r="M8871" i="1" a="1"/>
  <c r="M8871" i="1"/>
  <c r="M8872" i="1" a="1"/>
  <c r="M8872" i="1"/>
  <c r="M8873" i="1" a="1"/>
  <c r="M8873" i="1"/>
  <c r="M8874" i="1" a="1"/>
  <c r="M8874" i="1"/>
  <c r="M8875" i="1" a="1"/>
  <c r="M8875" i="1"/>
  <c r="M8876" i="1" a="1"/>
  <c r="M8876" i="1"/>
  <c r="M8877" i="1" a="1"/>
  <c r="M8877" i="1"/>
  <c r="M8878" i="1" a="1"/>
  <c r="M8878" i="1"/>
  <c r="M8879" i="1" a="1"/>
  <c r="M8879" i="1"/>
  <c r="M8880" i="1" a="1"/>
  <c r="M8880" i="1"/>
  <c r="M8881" i="1" a="1"/>
  <c r="M8881" i="1"/>
  <c r="M8882" i="1" a="1"/>
  <c r="M8882" i="1"/>
  <c r="M8883" i="1" a="1"/>
  <c r="M8883" i="1"/>
  <c r="M8884" i="1" a="1"/>
  <c r="M8884" i="1"/>
  <c r="M8885" i="1" a="1"/>
  <c r="M8885" i="1"/>
  <c r="M8886" i="1" a="1"/>
  <c r="M8886" i="1"/>
  <c r="M8887" i="1" a="1"/>
  <c r="M8887" i="1"/>
  <c r="M8888" i="1" a="1"/>
  <c r="M8888" i="1"/>
  <c r="M8889" i="1" a="1"/>
  <c r="M8889" i="1"/>
  <c r="M8890" i="1" a="1"/>
  <c r="M8890" i="1"/>
  <c r="M8891" i="1" a="1"/>
  <c r="M8891" i="1"/>
  <c r="M8892" i="1" a="1"/>
  <c r="M8892" i="1"/>
  <c r="M8893" i="1" a="1"/>
  <c r="M8893" i="1"/>
  <c r="M8894" i="1" a="1"/>
  <c r="M8894" i="1"/>
  <c r="M8895" i="1" a="1"/>
  <c r="M8895" i="1"/>
  <c r="M8896" i="1" a="1"/>
  <c r="M8896" i="1"/>
  <c r="M8897" i="1" a="1"/>
  <c r="M8897" i="1"/>
  <c r="M8898" i="1" a="1"/>
  <c r="M8898" i="1"/>
  <c r="M8899" i="1" a="1"/>
  <c r="M8899" i="1"/>
  <c r="M8900" i="1" a="1"/>
  <c r="M8900" i="1"/>
  <c r="M8901" i="1" a="1"/>
  <c r="M8901" i="1"/>
  <c r="M8902" i="1" a="1"/>
  <c r="M8902" i="1"/>
  <c r="M8903" i="1" a="1"/>
  <c r="M8903" i="1"/>
  <c r="M8904" i="1" a="1"/>
  <c r="M8904" i="1"/>
  <c r="M8905" i="1" a="1"/>
  <c r="M8905" i="1"/>
  <c r="M8906" i="1" a="1"/>
  <c r="M8906" i="1"/>
  <c r="M8907" i="1" a="1"/>
  <c r="M8907" i="1"/>
  <c r="M8908" i="1" a="1"/>
  <c r="M8908" i="1"/>
  <c r="M8909" i="1" a="1"/>
  <c r="M8909" i="1"/>
  <c r="M8910" i="1" a="1"/>
  <c r="M8910" i="1"/>
  <c r="M8911" i="1" a="1"/>
  <c r="M8911" i="1"/>
  <c r="M8912" i="1" a="1"/>
  <c r="M8912" i="1"/>
  <c r="M8913" i="1" a="1"/>
  <c r="M8913" i="1"/>
  <c r="M8914" i="1" a="1"/>
  <c r="M8914" i="1"/>
  <c r="M8915" i="1" a="1"/>
  <c r="M8915" i="1"/>
  <c r="M8916" i="1" a="1"/>
  <c r="M8916" i="1"/>
  <c r="M8917" i="1" a="1"/>
  <c r="M8917" i="1"/>
  <c r="M8918" i="1" a="1"/>
  <c r="M8918" i="1"/>
  <c r="M8919" i="1" a="1"/>
  <c r="M8919" i="1"/>
  <c r="M8920" i="1" a="1"/>
  <c r="M8920" i="1"/>
  <c r="M8921" i="1" a="1"/>
  <c r="M8921" i="1"/>
  <c r="M8922" i="1" a="1"/>
  <c r="M8922" i="1"/>
  <c r="M8923" i="1" a="1"/>
  <c r="M8923" i="1"/>
  <c r="M8924" i="1" a="1"/>
  <c r="M8924" i="1"/>
  <c r="M8925" i="1" a="1"/>
  <c r="M8925" i="1"/>
  <c r="M8926" i="1" a="1"/>
  <c r="M8926" i="1"/>
  <c r="M8927" i="1" a="1"/>
  <c r="M8927" i="1"/>
  <c r="M8928" i="1" a="1"/>
  <c r="M8928" i="1"/>
  <c r="M8929" i="1" a="1"/>
  <c r="M8929" i="1"/>
  <c r="M8930" i="1" a="1"/>
  <c r="M8930" i="1"/>
  <c r="M8931" i="1" a="1"/>
  <c r="M8931" i="1"/>
  <c r="M8932" i="1" a="1"/>
  <c r="M8932" i="1"/>
  <c r="M8933" i="1" a="1"/>
  <c r="M8933" i="1"/>
  <c r="M8934" i="1" a="1"/>
  <c r="M8934" i="1"/>
  <c r="M8935" i="1" a="1"/>
  <c r="M8935" i="1"/>
  <c r="M8936" i="1" a="1"/>
  <c r="M8936" i="1"/>
  <c r="M8937" i="1" a="1"/>
  <c r="M8937" i="1"/>
  <c r="M8938" i="1" a="1"/>
  <c r="M8938" i="1"/>
  <c r="M8939" i="1" a="1"/>
  <c r="M8939" i="1"/>
  <c r="M8940" i="1" a="1"/>
  <c r="M8940" i="1"/>
  <c r="M8941" i="1" a="1"/>
  <c r="M8941" i="1"/>
  <c r="M8942" i="1" a="1"/>
  <c r="M8942" i="1"/>
  <c r="M8943" i="1" a="1"/>
  <c r="M8943" i="1"/>
  <c r="M8944" i="1" a="1"/>
  <c r="M8944" i="1"/>
  <c r="M8945" i="1" a="1"/>
  <c r="M8945" i="1"/>
  <c r="M8946" i="1" a="1"/>
  <c r="M8946" i="1"/>
  <c r="M8947" i="1" a="1"/>
  <c r="M8947" i="1"/>
  <c r="M8948" i="1" a="1"/>
  <c r="M8948" i="1"/>
  <c r="M8949" i="1" a="1"/>
  <c r="M8949" i="1"/>
  <c r="M8950" i="1" a="1"/>
  <c r="M8950" i="1"/>
  <c r="M8951" i="1" a="1"/>
  <c r="M8951" i="1"/>
  <c r="M8952" i="1" a="1"/>
  <c r="M8952" i="1"/>
  <c r="M8953" i="1" a="1"/>
  <c r="M8953" i="1"/>
  <c r="M8954" i="1" a="1"/>
  <c r="M8954" i="1"/>
  <c r="M8955" i="1" a="1"/>
  <c r="M8955" i="1"/>
  <c r="M8956" i="1" a="1"/>
  <c r="M8956" i="1"/>
  <c r="M8957" i="1" a="1"/>
  <c r="M8957" i="1"/>
  <c r="M8958" i="1" a="1"/>
  <c r="M8958" i="1"/>
  <c r="M8959" i="1" a="1"/>
  <c r="M8959" i="1"/>
  <c r="M8960" i="1" a="1"/>
  <c r="M8960" i="1"/>
  <c r="M8961" i="1" a="1"/>
  <c r="M8961" i="1"/>
  <c r="M8962" i="1" a="1"/>
  <c r="M8962" i="1"/>
  <c r="M8963" i="1" a="1"/>
  <c r="M8963" i="1"/>
  <c r="M8964" i="1" a="1"/>
  <c r="M8964" i="1"/>
  <c r="M8965" i="1" a="1"/>
  <c r="M8965" i="1"/>
  <c r="M8966" i="1" a="1"/>
  <c r="M8966" i="1"/>
  <c r="M8967" i="1" a="1"/>
  <c r="M8967" i="1"/>
  <c r="M8968" i="1" a="1"/>
  <c r="M8968" i="1"/>
  <c r="M8969" i="1" a="1"/>
  <c r="M8969" i="1"/>
  <c r="M8970" i="1" a="1"/>
  <c r="M8970" i="1"/>
  <c r="M8971" i="1" a="1"/>
  <c r="M8971" i="1"/>
  <c r="M8972" i="1" a="1"/>
  <c r="M8972" i="1"/>
  <c r="M8973" i="1" a="1"/>
  <c r="M8973" i="1"/>
  <c r="M8974" i="1" a="1"/>
  <c r="M8974" i="1"/>
  <c r="M8975" i="1" a="1"/>
  <c r="M8975" i="1"/>
  <c r="M8976" i="1" a="1"/>
  <c r="M8976" i="1"/>
  <c r="M8977" i="1" a="1"/>
  <c r="M8977" i="1"/>
  <c r="M8978" i="1" a="1"/>
  <c r="M8978" i="1"/>
  <c r="M8979" i="1" a="1"/>
  <c r="M8979" i="1"/>
  <c r="M8980" i="1" a="1"/>
  <c r="M8980" i="1"/>
  <c r="M8981" i="1" a="1"/>
  <c r="M8981" i="1"/>
  <c r="M8982" i="1" a="1"/>
  <c r="M8982" i="1"/>
  <c r="M8983" i="1" a="1"/>
  <c r="M8983" i="1"/>
  <c r="M8984" i="1" a="1"/>
  <c r="M8984" i="1"/>
  <c r="M8985" i="1" a="1"/>
  <c r="M8985" i="1"/>
  <c r="M8986" i="1" a="1"/>
  <c r="M8986" i="1"/>
  <c r="M8987" i="1" a="1"/>
  <c r="M8987" i="1"/>
  <c r="M8988" i="1" a="1"/>
  <c r="M8988" i="1"/>
  <c r="M8989" i="1" a="1"/>
  <c r="M8989" i="1"/>
  <c r="M8990" i="1" a="1"/>
  <c r="M8990" i="1"/>
  <c r="M8991" i="1" a="1"/>
  <c r="M8991" i="1"/>
  <c r="M8992" i="1" a="1"/>
  <c r="M8992" i="1"/>
  <c r="M8993" i="1" a="1"/>
  <c r="M8993" i="1"/>
  <c r="M8994" i="1" a="1"/>
  <c r="M8994" i="1"/>
  <c r="M8995" i="1" a="1"/>
  <c r="M8995" i="1"/>
  <c r="M8996" i="1" a="1"/>
  <c r="M8996" i="1"/>
  <c r="M8997" i="1" a="1"/>
  <c r="M8997" i="1"/>
  <c r="M8998" i="1" a="1"/>
  <c r="M8998" i="1"/>
  <c r="M8999" i="1" a="1"/>
  <c r="M8999" i="1"/>
  <c r="M9000" i="1" a="1"/>
  <c r="M9000" i="1"/>
  <c r="M9001" i="1" a="1"/>
  <c r="M9001" i="1"/>
  <c r="M9002" i="1" a="1"/>
  <c r="M9002" i="1"/>
  <c r="M9003" i="1" a="1"/>
  <c r="M9003" i="1"/>
  <c r="M9004" i="1" a="1"/>
  <c r="M9004" i="1"/>
  <c r="M9005" i="1" a="1"/>
  <c r="M9005" i="1"/>
  <c r="M9006" i="1" a="1"/>
  <c r="M9006" i="1"/>
  <c r="M9007" i="1" a="1"/>
  <c r="M9007" i="1"/>
  <c r="M9008" i="1" a="1"/>
  <c r="M9008" i="1"/>
  <c r="M9009" i="1" a="1"/>
  <c r="M9009" i="1"/>
  <c r="M9010" i="1" a="1"/>
  <c r="M9010" i="1"/>
  <c r="M9011" i="1" a="1"/>
  <c r="M9011" i="1"/>
  <c r="M9012" i="1" a="1"/>
  <c r="M9012" i="1"/>
  <c r="M9013" i="1" a="1"/>
  <c r="M9013" i="1"/>
  <c r="M9014" i="1" a="1"/>
  <c r="M9014" i="1"/>
  <c r="M9015" i="1" a="1"/>
  <c r="M9015" i="1"/>
  <c r="M9016" i="1" a="1"/>
  <c r="M9016" i="1"/>
  <c r="M9017" i="1" a="1"/>
  <c r="M9017" i="1"/>
  <c r="M9018" i="1" a="1"/>
  <c r="M9018" i="1"/>
  <c r="M9019" i="1" a="1"/>
  <c r="M9019" i="1"/>
  <c r="M9020" i="1" a="1"/>
  <c r="M9020" i="1"/>
  <c r="M9021" i="1" a="1"/>
  <c r="M9021" i="1"/>
  <c r="M9022" i="1" a="1"/>
  <c r="M9022" i="1"/>
  <c r="M9023" i="1" a="1"/>
  <c r="M9023" i="1"/>
  <c r="M9024" i="1" a="1"/>
  <c r="M9024" i="1"/>
  <c r="M9025" i="1" a="1"/>
  <c r="M9025" i="1"/>
  <c r="M9026" i="1" a="1"/>
  <c r="M9026" i="1"/>
  <c r="M9027" i="1" a="1"/>
  <c r="M9027" i="1"/>
  <c r="M9028" i="1" a="1"/>
  <c r="M9028" i="1"/>
  <c r="M9029" i="1" a="1"/>
  <c r="M9029" i="1"/>
  <c r="M9030" i="1" a="1"/>
  <c r="M9030" i="1"/>
  <c r="M9031" i="1" a="1"/>
  <c r="M9031" i="1"/>
  <c r="M9032" i="1" a="1"/>
  <c r="M9032" i="1"/>
  <c r="M9033" i="1" a="1"/>
  <c r="M9033" i="1"/>
  <c r="M9034" i="1" a="1"/>
  <c r="M9034" i="1"/>
  <c r="M9035" i="1" a="1"/>
  <c r="M9035" i="1"/>
  <c r="M9036" i="1" a="1"/>
  <c r="M9036" i="1"/>
  <c r="M9037" i="1" a="1"/>
  <c r="M9037" i="1"/>
  <c r="M9038" i="1" a="1"/>
  <c r="M9038" i="1"/>
  <c r="M9039" i="1" a="1"/>
  <c r="M9039" i="1"/>
  <c r="M9040" i="1" a="1"/>
  <c r="M9040" i="1"/>
  <c r="M9041" i="1" a="1"/>
  <c r="M9041" i="1"/>
  <c r="M9042" i="1" a="1"/>
  <c r="M9042" i="1"/>
  <c r="M9043" i="1" a="1"/>
  <c r="M9043" i="1"/>
  <c r="M9044" i="1" a="1"/>
  <c r="M9044" i="1"/>
  <c r="M9045" i="1" a="1"/>
  <c r="M9045" i="1"/>
  <c r="M9046" i="1" a="1"/>
  <c r="M9046" i="1"/>
  <c r="M9047" i="1" a="1"/>
  <c r="M9047" i="1"/>
  <c r="M9048" i="1" a="1"/>
  <c r="M9048" i="1"/>
  <c r="M9049" i="1" a="1"/>
  <c r="M9049" i="1"/>
  <c r="M9050" i="1" a="1"/>
  <c r="M9050" i="1"/>
  <c r="M9051" i="1" a="1"/>
  <c r="M9051" i="1"/>
  <c r="M9052" i="1" a="1"/>
  <c r="M9052" i="1"/>
  <c r="M9053" i="1" a="1"/>
  <c r="M9053" i="1"/>
  <c r="M9054" i="1" a="1"/>
  <c r="M9054" i="1"/>
  <c r="M9055" i="1" a="1"/>
  <c r="M9055" i="1"/>
  <c r="M9056" i="1" a="1"/>
  <c r="M9056" i="1"/>
  <c r="M9057" i="1" a="1"/>
  <c r="M9057" i="1"/>
  <c r="M9058" i="1" a="1"/>
  <c r="M9058" i="1"/>
  <c r="M9059" i="1" a="1"/>
  <c r="M9059" i="1"/>
  <c r="M9060" i="1" a="1"/>
  <c r="M9060" i="1"/>
  <c r="M9061" i="1" a="1"/>
  <c r="M9061" i="1"/>
  <c r="M9062" i="1" a="1"/>
  <c r="M9062" i="1"/>
  <c r="M9063" i="1" a="1"/>
  <c r="M9063" i="1"/>
  <c r="M9064" i="1" a="1"/>
  <c r="M9064" i="1"/>
  <c r="M9065" i="1" a="1"/>
  <c r="M9065" i="1"/>
  <c r="M9066" i="1" a="1"/>
  <c r="M9066" i="1"/>
  <c r="M9067" i="1" a="1"/>
  <c r="M9067" i="1"/>
  <c r="M9068" i="1" a="1"/>
  <c r="M9068" i="1"/>
  <c r="M9069" i="1" a="1"/>
  <c r="M9069" i="1"/>
  <c r="M9070" i="1" a="1"/>
  <c r="M9070" i="1"/>
  <c r="M9071" i="1" a="1"/>
  <c r="M9071" i="1"/>
  <c r="M9072" i="1" a="1"/>
  <c r="M9072" i="1"/>
  <c r="M9073" i="1" a="1"/>
  <c r="M9073" i="1"/>
  <c r="M9074" i="1" a="1"/>
  <c r="M9074" i="1"/>
  <c r="M9075" i="1" a="1"/>
  <c r="M9075" i="1"/>
  <c r="M9076" i="1" a="1"/>
  <c r="M9076" i="1"/>
  <c r="M9077" i="1" a="1"/>
  <c r="M9077" i="1"/>
  <c r="M9078" i="1" a="1"/>
  <c r="M9078" i="1"/>
  <c r="M9079" i="1" a="1"/>
  <c r="M9079" i="1"/>
  <c r="M9080" i="1" a="1"/>
  <c r="M9080" i="1"/>
  <c r="M9081" i="1" a="1"/>
  <c r="M9081" i="1"/>
  <c r="M9082" i="1" a="1"/>
  <c r="M9082" i="1"/>
  <c r="M9083" i="1" a="1"/>
  <c r="M9083" i="1"/>
  <c r="M9084" i="1" a="1"/>
  <c r="M9084" i="1"/>
  <c r="M9085" i="1" a="1"/>
  <c r="M9085" i="1"/>
  <c r="M9086" i="1" a="1"/>
  <c r="M9086" i="1"/>
  <c r="M9087" i="1" a="1"/>
  <c r="M9087" i="1"/>
  <c r="M9088" i="1" a="1"/>
  <c r="M9088" i="1"/>
  <c r="M9089" i="1" a="1"/>
  <c r="M9089" i="1"/>
  <c r="M9090" i="1" a="1"/>
  <c r="M9090" i="1"/>
  <c r="M9091" i="1" a="1"/>
  <c r="M9091" i="1"/>
  <c r="M9092" i="1" a="1"/>
  <c r="M9092" i="1"/>
  <c r="M9093" i="1" a="1"/>
  <c r="M9093" i="1"/>
  <c r="M9094" i="1" a="1"/>
  <c r="M9094" i="1"/>
  <c r="M9095" i="1" a="1"/>
  <c r="M9095" i="1"/>
  <c r="M9096" i="1" a="1"/>
  <c r="M9096" i="1"/>
  <c r="M9097" i="1" a="1"/>
  <c r="M9097" i="1"/>
  <c r="M9098" i="1" a="1"/>
  <c r="M9098" i="1"/>
  <c r="M9099" i="1" a="1"/>
  <c r="M9099" i="1"/>
  <c r="M9100" i="1" a="1"/>
  <c r="M9100" i="1"/>
  <c r="M9101" i="1" a="1"/>
  <c r="M9101" i="1"/>
  <c r="M9102" i="1" a="1"/>
  <c r="M9102" i="1"/>
  <c r="M9103" i="1" a="1"/>
  <c r="M9103" i="1"/>
  <c r="M9104" i="1" a="1"/>
  <c r="M9104" i="1"/>
  <c r="M9105" i="1" a="1"/>
  <c r="M9105" i="1"/>
  <c r="M9106" i="1" a="1"/>
  <c r="M9106" i="1"/>
  <c r="M9107" i="1" a="1"/>
  <c r="M9107" i="1"/>
  <c r="M9108" i="1" a="1"/>
  <c r="M9108" i="1"/>
  <c r="M9109" i="1" a="1"/>
  <c r="M9109" i="1"/>
  <c r="M9110" i="1" a="1"/>
  <c r="M9110" i="1"/>
  <c r="M9111" i="1" a="1"/>
  <c r="M9111" i="1"/>
  <c r="M9112" i="1" a="1"/>
  <c r="M9112" i="1"/>
  <c r="M9113" i="1" a="1"/>
  <c r="M9113" i="1"/>
  <c r="M9114" i="1" a="1"/>
  <c r="M9114" i="1"/>
  <c r="M9115" i="1" a="1"/>
  <c r="M9115" i="1"/>
  <c r="M9116" i="1" a="1"/>
  <c r="M9116" i="1"/>
  <c r="M9117" i="1" a="1"/>
  <c r="M9117" i="1"/>
  <c r="M9118" i="1" a="1"/>
  <c r="M9118" i="1"/>
  <c r="M9119" i="1" a="1"/>
  <c r="M9119" i="1"/>
  <c r="M9120" i="1" a="1"/>
  <c r="M9120" i="1"/>
  <c r="M9121" i="1" a="1"/>
  <c r="M9121" i="1"/>
  <c r="M9122" i="1" a="1"/>
  <c r="M9122" i="1"/>
  <c r="M9123" i="1" a="1"/>
  <c r="M9123" i="1"/>
  <c r="M9124" i="1" a="1"/>
  <c r="M9124" i="1"/>
  <c r="M9125" i="1" a="1"/>
  <c r="M9125" i="1"/>
  <c r="M9126" i="1" a="1"/>
  <c r="M9126" i="1"/>
  <c r="M9127" i="1" a="1"/>
  <c r="M9127" i="1"/>
  <c r="M9128" i="1" a="1"/>
  <c r="M9128" i="1"/>
  <c r="M9129" i="1" a="1"/>
  <c r="M9129" i="1"/>
  <c r="M9130" i="1" a="1"/>
  <c r="M9130" i="1"/>
  <c r="M9131" i="1" a="1"/>
  <c r="M9131" i="1"/>
  <c r="M9132" i="1" a="1"/>
  <c r="M9132" i="1"/>
  <c r="M9133" i="1" a="1"/>
  <c r="M9133" i="1"/>
  <c r="M9134" i="1" a="1"/>
  <c r="M9134" i="1"/>
  <c r="M9135" i="1" a="1"/>
  <c r="M9135" i="1"/>
  <c r="M9136" i="1" a="1"/>
  <c r="M9136" i="1"/>
  <c r="M9137" i="1" a="1"/>
  <c r="M9137" i="1"/>
  <c r="M9138" i="1" a="1"/>
  <c r="M9138" i="1"/>
  <c r="M9139" i="1" a="1"/>
  <c r="M9139" i="1"/>
  <c r="M9140" i="1" a="1"/>
  <c r="M9140" i="1"/>
  <c r="M9141" i="1" a="1"/>
  <c r="M9141" i="1"/>
  <c r="M9142" i="1" a="1"/>
  <c r="M9142" i="1"/>
  <c r="M9143" i="1" a="1"/>
  <c r="M9143" i="1"/>
  <c r="M9144" i="1" a="1"/>
  <c r="M9144" i="1"/>
  <c r="M9145" i="1" a="1"/>
  <c r="M9145" i="1"/>
  <c r="M9146" i="1" a="1"/>
  <c r="M9146" i="1"/>
  <c r="M9147" i="1" a="1"/>
  <c r="M9147" i="1"/>
  <c r="M9148" i="1" a="1"/>
  <c r="M9148" i="1"/>
  <c r="M9149" i="1" a="1"/>
  <c r="M9149" i="1"/>
  <c r="M9150" i="1" a="1"/>
  <c r="M9150" i="1"/>
  <c r="M9151" i="1" a="1"/>
  <c r="M9151" i="1"/>
  <c r="M9152" i="1" a="1"/>
  <c r="M9152" i="1"/>
  <c r="M9153" i="1" a="1"/>
  <c r="M9153" i="1"/>
  <c r="M9154" i="1" a="1"/>
  <c r="M9154" i="1"/>
  <c r="M9155" i="1" a="1"/>
  <c r="M9155" i="1"/>
  <c r="M9156" i="1" a="1"/>
  <c r="M9156" i="1"/>
  <c r="M9157" i="1" a="1"/>
  <c r="M9157" i="1"/>
  <c r="M9158" i="1" a="1"/>
  <c r="M9158" i="1"/>
  <c r="M9159" i="1" a="1"/>
  <c r="M9159" i="1"/>
  <c r="M9160" i="1" a="1"/>
  <c r="M9160" i="1"/>
  <c r="M9161" i="1" a="1"/>
  <c r="M9161" i="1"/>
  <c r="M9162" i="1" a="1"/>
  <c r="M9162" i="1"/>
  <c r="M9163" i="1" a="1"/>
  <c r="M9163" i="1"/>
  <c r="M9164" i="1" a="1"/>
  <c r="M9164" i="1"/>
  <c r="M9165" i="1" a="1"/>
  <c r="M9165" i="1"/>
  <c r="M9166" i="1" a="1"/>
  <c r="M9166" i="1"/>
  <c r="M9167" i="1" a="1"/>
  <c r="M9167" i="1"/>
  <c r="M9168" i="1" a="1"/>
  <c r="M9168" i="1"/>
  <c r="M9169" i="1" a="1"/>
  <c r="M9169" i="1"/>
  <c r="M9170" i="1" a="1"/>
  <c r="M9170" i="1"/>
  <c r="M9171" i="1" a="1"/>
  <c r="M9171" i="1"/>
  <c r="M9172" i="1" a="1"/>
  <c r="M9172" i="1"/>
  <c r="M9173" i="1" a="1"/>
  <c r="M9173" i="1"/>
  <c r="M9174" i="1" a="1"/>
  <c r="M9174" i="1"/>
  <c r="M9175" i="1" a="1"/>
  <c r="M9175" i="1"/>
  <c r="M9176" i="1" a="1"/>
  <c r="M9176" i="1"/>
  <c r="M9177" i="1" a="1"/>
  <c r="M9177" i="1"/>
  <c r="M9178" i="1" a="1"/>
  <c r="M9178" i="1"/>
  <c r="M9179" i="1" a="1"/>
  <c r="M9179" i="1"/>
  <c r="M9180" i="1" a="1"/>
  <c r="M9180" i="1"/>
  <c r="M9181" i="1" a="1"/>
  <c r="M9181" i="1"/>
  <c r="M9182" i="1" a="1"/>
  <c r="M9182" i="1"/>
  <c r="M9183" i="1" a="1"/>
  <c r="M9183" i="1"/>
  <c r="M9184" i="1" a="1"/>
  <c r="M9184" i="1"/>
  <c r="M9185" i="1" a="1"/>
  <c r="M9185" i="1"/>
  <c r="M9186" i="1" a="1"/>
  <c r="M9186" i="1"/>
  <c r="M9187" i="1" a="1"/>
  <c r="M9187" i="1"/>
  <c r="M9188" i="1" a="1"/>
  <c r="M9188" i="1"/>
  <c r="M9189" i="1" a="1"/>
  <c r="M9189" i="1"/>
  <c r="M9190" i="1" a="1"/>
  <c r="M9190" i="1"/>
  <c r="M9191" i="1" a="1"/>
  <c r="M9191" i="1"/>
  <c r="M9192" i="1" a="1"/>
  <c r="M9192" i="1"/>
  <c r="M9193" i="1" a="1"/>
  <c r="M9193" i="1"/>
  <c r="M9194" i="1" a="1"/>
  <c r="M9194" i="1"/>
  <c r="M9195" i="1" a="1"/>
  <c r="M9195" i="1"/>
  <c r="M9196" i="1" a="1"/>
  <c r="M9196" i="1"/>
  <c r="M9197" i="1" a="1"/>
  <c r="M9197" i="1"/>
  <c r="M9198" i="1" a="1"/>
  <c r="M9198" i="1"/>
  <c r="M9199" i="1" a="1"/>
  <c r="M9199" i="1"/>
  <c r="M9200" i="1" a="1"/>
  <c r="M9200" i="1"/>
  <c r="M9201" i="1" a="1"/>
  <c r="M9201" i="1"/>
  <c r="M9202" i="1" a="1"/>
  <c r="M9202" i="1"/>
  <c r="M9203" i="1" a="1"/>
  <c r="M9203" i="1"/>
  <c r="M9204" i="1" a="1"/>
  <c r="M9204" i="1"/>
  <c r="M9205" i="1" a="1"/>
  <c r="M9205" i="1"/>
  <c r="M9206" i="1" a="1"/>
  <c r="M9206" i="1"/>
  <c r="M9207" i="1" a="1"/>
  <c r="M9207" i="1"/>
  <c r="M9208" i="1" a="1"/>
  <c r="M9208" i="1"/>
  <c r="M9209" i="1" a="1"/>
  <c r="M9209" i="1"/>
  <c r="M9210" i="1" a="1"/>
  <c r="M9210" i="1"/>
  <c r="M9211" i="1" a="1"/>
  <c r="M9211" i="1"/>
  <c r="M9212" i="1" a="1"/>
  <c r="M9212" i="1"/>
  <c r="M9213" i="1" a="1"/>
  <c r="M9213" i="1"/>
  <c r="M9214" i="1" a="1"/>
  <c r="M9214" i="1"/>
  <c r="M9215" i="1" a="1"/>
  <c r="M9215" i="1"/>
  <c r="M9216" i="1" a="1"/>
  <c r="M9216" i="1"/>
  <c r="M9217" i="1" a="1"/>
  <c r="M9217" i="1"/>
  <c r="M9218" i="1" a="1"/>
  <c r="M9218" i="1"/>
  <c r="M9219" i="1" a="1"/>
  <c r="M9219" i="1"/>
  <c r="M9220" i="1" a="1"/>
  <c r="M9220" i="1"/>
  <c r="M9221" i="1" a="1"/>
  <c r="M9221" i="1"/>
  <c r="M9222" i="1" a="1"/>
  <c r="M9222" i="1"/>
  <c r="M9223" i="1" a="1"/>
  <c r="M9223" i="1"/>
  <c r="M9224" i="1" a="1"/>
  <c r="M9224" i="1"/>
  <c r="M9225" i="1" a="1"/>
  <c r="M9225" i="1"/>
  <c r="M9226" i="1" a="1"/>
  <c r="M9226" i="1"/>
  <c r="M9227" i="1" a="1"/>
  <c r="M9227" i="1"/>
  <c r="M9228" i="1" a="1"/>
  <c r="M9228" i="1"/>
  <c r="M9229" i="1" a="1"/>
  <c r="M9229" i="1"/>
  <c r="M9230" i="1" a="1"/>
  <c r="M9230" i="1"/>
  <c r="M9231" i="1" a="1"/>
  <c r="M9231" i="1"/>
  <c r="M9232" i="1" a="1"/>
  <c r="M9232" i="1"/>
  <c r="M9233" i="1" a="1"/>
  <c r="M9233" i="1"/>
  <c r="M9234" i="1" a="1"/>
  <c r="M9234" i="1"/>
  <c r="M9235" i="1" a="1"/>
  <c r="M9235" i="1"/>
  <c r="M9236" i="1" a="1"/>
  <c r="M9236" i="1"/>
  <c r="M9237" i="1" a="1"/>
  <c r="M9237" i="1"/>
  <c r="M9238" i="1" a="1"/>
  <c r="M9238" i="1"/>
  <c r="M9239" i="1" a="1"/>
  <c r="M9239" i="1"/>
  <c r="M9240" i="1" a="1"/>
  <c r="M9240" i="1"/>
  <c r="M9241" i="1" a="1"/>
  <c r="M9241" i="1"/>
  <c r="M9242" i="1" a="1"/>
  <c r="M9242" i="1"/>
  <c r="M9243" i="1" a="1"/>
  <c r="M9243" i="1"/>
  <c r="M9244" i="1" a="1"/>
  <c r="M9244" i="1"/>
  <c r="M9245" i="1" a="1"/>
  <c r="M9245" i="1"/>
  <c r="M9246" i="1" a="1"/>
  <c r="M9246" i="1"/>
  <c r="M9247" i="1" a="1"/>
  <c r="M9247" i="1"/>
  <c r="M9248" i="1" a="1"/>
  <c r="M9248" i="1"/>
  <c r="M9249" i="1" a="1"/>
  <c r="M9249" i="1"/>
  <c r="M9250" i="1" a="1"/>
  <c r="M9250" i="1"/>
  <c r="M9251" i="1" a="1"/>
  <c r="M9251" i="1"/>
  <c r="M9252" i="1" a="1"/>
  <c r="M9252" i="1"/>
  <c r="M9253" i="1" a="1"/>
  <c r="M9253" i="1"/>
  <c r="M9254" i="1" a="1"/>
  <c r="M9254" i="1"/>
  <c r="M9255" i="1" a="1"/>
  <c r="M9255" i="1"/>
  <c r="M9256" i="1" a="1"/>
  <c r="M9256" i="1"/>
  <c r="M9257" i="1" a="1"/>
  <c r="M9257" i="1"/>
  <c r="M9258" i="1" a="1"/>
  <c r="M9258" i="1"/>
  <c r="M9259" i="1" a="1"/>
  <c r="M9259" i="1"/>
  <c r="M9260" i="1" a="1"/>
  <c r="M9260" i="1"/>
  <c r="M9261" i="1" a="1"/>
  <c r="M9261" i="1"/>
  <c r="M9262" i="1" a="1"/>
  <c r="M9262" i="1"/>
  <c r="M9263" i="1" a="1"/>
  <c r="M9263" i="1"/>
  <c r="M9264" i="1" a="1"/>
  <c r="M9264" i="1"/>
  <c r="M9265" i="1" a="1"/>
  <c r="M9265" i="1"/>
  <c r="M9266" i="1" a="1"/>
  <c r="M9266" i="1"/>
  <c r="M9267" i="1" a="1"/>
  <c r="M9267" i="1"/>
  <c r="M9268" i="1" a="1"/>
  <c r="M9268" i="1"/>
  <c r="M9269" i="1" a="1"/>
  <c r="M9269" i="1"/>
  <c r="M9270" i="1" a="1"/>
  <c r="M9270" i="1"/>
  <c r="M9271" i="1" a="1"/>
  <c r="M9271" i="1"/>
  <c r="M9272" i="1" a="1"/>
  <c r="M9272" i="1"/>
  <c r="M9273" i="1" a="1"/>
  <c r="M9273" i="1"/>
  <c r="M9274" i="1" a="1"/>
  <c r="M9274" i="1"/>
  <c r="M9275" i="1" a="1"/>
  <c r="M9275" i="1"/>
  <c r="M9276" i="1" a="1"/>
  <c r="M9276" i="1"/>
  <c r="M9277" i="1" a="1"/>
  <c r="M9277" i="1"/>
  <c r="M9278" i="1" a="1"/>
  <c r="M9278" i="1"/>
  <c r="M9279" i="1" a="1"/>
  <c r="M9279" i="1"/>
  <c r="M9280" i="1" a="1"/>
  <c r="M9280" i="1"/>
  <c r="M9281" i="1" a="1"/>
  <c r="M9281" i="1"/>
  <c r="M9282" i="1" a="1"/>
  <c r="M9282" i="1"/>
  <c r="M9283" i="1" a="1"/>
  <c r="M9283" i="1"/>
  <c r="M9284" i="1" a="1"/>
  <c r="M9284" i="1"/>
  <c r="M9285" i="1" a="1"/>
  <c r="M9285" i="1"/>
  <c r="M9286" i="1" a="1"/>
  <c r="M9286" i="1"/>
  <c r="M9287" i="1" a="1"/>
  <c r="M9287" i="1"/>
  <c r="M9288" i="1" a="1"/>
  <c r="M9288" i="1"/>
  <c r="M9289" i="1" a="1"/>
  <c r="M9289" i="1"/>
  <c r="M9290" i="1" a="1"/>
  <c r="M9290" i="1"/>
  <c r="M9291" i="1" a="1"/>
  <c r="M9291" i="1"/>
  <c r="M9292" i="1" a="1"/>
  <c r="M9292" i="1"/>
  <c r="M9293" i="1" a="1"/>
  <c r="M9293" i="1"/>
  <c r="M9294" i="1" a="1"/>
  <c r="M9294" i="1"/>
  <c r="M9295" i="1" a="1"/>
  <c r="M9295" i="1"/>
  <c r="M9296" i="1" a="1"/>
  <c r="M9296" i="1"/>
  <c r="M9297" i="1" a="1"/>
  <c r="M9297" i="1"/>
  <c r="M9298" i="1" a="1"/>
  <c r="M9298" i="1"/>
  <c r="M9299" i="1" a="1"/>
  <c r="M9299" i="1"/>
  <c r="M9300" i="1" a="1"/>
  <c r="M9300" i="1"/>
  <c r="M9301" i="1" a="1"/>
  <c r="M9301" i="1"/>
  <c r="M9302" i="1" a="1"/>
  <c r="M9302" i="1"/>
  <c r="M9303" i="1" a="1"/>
  <c r="M9303" i="1"/>
  <c r="M9304" i="1" a="1"/>
  <c r="M9304" i="1"/>
  <c r="M9305" i="1" a="1"/>
  <c r="M9305" i="1"/>
  <c r="M9306" i="1" a="1"/>
  <c r="M9306" i="1"/>
  <c r="M9307" i="1" a="1"/>
  <c r="M9307" i="1"/>
  <c r="M9308" i="1" a="1"/>
  <c r="M9308" i="1"/>
  <c r="M9309" i="1" a="1"/>
  <c r="M9309" i="1"/>
  <c r="M9310" i="1" a="1"/>
  <c r="M9310" i="1"/>
  <c r="M9311" i="1" a="1"/>
  <c r="M9311" i="1"/>
  <c r="M9312" i="1" a="1"/>
  <c r="M9312" i="1"/>
  <c r="M9313" i="1" a="1"/>
  <c r="M9313" i="1"/>
  <c r="M9314" i="1" a="1"/>
  <c r="M9314" i="1"/>
  <c r="M9315" i="1" a="1"/>
  <c r="M9315" i="1"/>
  <c r="M9316" i="1" a="1"/>
  <c r="M9316" i="1"/>
  <c r="M9317" i="1" a="1"/>
  <c r="M9317" i="1"/>
  <c r="M9318" i="1" a="1"/>
  <c r="M9318" i="1"/>
  <c r="M9319" i="1" a="1"/>
  <c r="M9319" i="1"/>
  <c r="M9320" i="1" a="1"/>
  <c r="M9320" i="1"/>
  <c r="M9321" i="1" a="1"/>
  <c r="M9321" i="1"/>
  <c r="M9322" i="1" a="1"/>
  <c r="M9322" i="1"/>
  <c r="M9323" i="1" a="1"/>
  <c r="M9323" i="1"/>
  <c r="M9324" i="1" a="1"/>
  <c r="M9324" i="1"/>
  <c r="M9325" i="1" a="1"/>
  <c r="M9325" i="1"/>
  <c r="M9326" i="1" a="1"/>
  <c r="M9326" i="1"/>
  <c r="M9327" i="1" a="1"/>
  <c r="M9327" i="1"/>
  <c r="M9328" i="1" a="1"/>
  <c r="M9328" i="1"/>
  <c r="M9329" i="1" a="1"/>
  <c r="M9329" i="1"/>
  <c r="M9330" i="1" a="1"/>
  <c r="M9330" i="1"/>
  <c r="M9331" i="1" a="1"/>
  <c r="M9331" i="1"/>
  <c r="M9332" i="1" a="1"/>
  <c r="M9332" i="1"/>
  <c r="M9333" i="1" a="1"/>
  <c r="M9333" i="1"/>
  <c r="M9334" i="1" a="1"/>
  <c r="M9334" i="1"/>
  <c r="M9335" i="1" a="1"/>
  <c r="M9335" i="1"/>
  <c r="M9336" i="1" a="1"/>
  <c r="M9336" i="1"/>
  <c r="M9337" i="1" a="1"/>
  <c r="M9337" i="1"/>
  <c r="M9338" i="1" a="1"/>
  <c r="M9338" i="1"/>
  <c r="M9339" i="1" a="1"/>
  <c r="M9339" i="1"/>
  <c r="M9340" i="1" a="1"/>
  <c r="M9340" i="1"/>
  <c r="M9341" i="1" a="1"/>
  <c r="M9341" i="1"/>
  <c r="M9342" i="1" a="1"/>
  <c r="M9342" i="1"/>
  <c r="M9343" i="1" a="1"/>
  <c r="M9343" i="1"/>
  <c r="M9344" i="1" a="1"/>
  <c r="M9344" i="1"/>
  <c r="M9345" i="1" a="1"/>
  <c r="M9345" i="1"/>
  <c r="M9346" i="1" a="1"/>
  <c r="M9346" i="1"/>
  <c r="M9347" i="1" a="1"/>
  <c r="M9347" i="1"/>
  <c r="M9348" i="1" a="1"/>
  <c r="M9348" i="1"/>
  <c r="M9349" i="1" a="1"/>
  <c r="M9349" i="1"/>
  <c r="M9350" i="1" a="1"/>
  <c r="M9350" i="1"/>
  <c r="M9351" i="1" a="1"/>
  <c r="M9351" i="1"/>
  <c r="M9352" i="1" a="1"/>
  <c r="M9352" i="1"/>
  <c r="M9353" i="1" a="1"/>
  <c r="M9353" i="1"/>
  <c r="M9354" i="1" a="1"/>
  <c r="M9354" i="1"/>
  <c r="M9355" i="1" a="1"/>
  <c r="M9355" i="1"/>
  <c r="M9356" i="1" a="1"/>
  <c r="M9356" i="1"/>
  <c r="M9357" i="1" a="1"/>
  <c r="M9357" i="1"/>
  <c r="M9358" i="1" a="1"/>
  <c r="M9358" i="1"/>
  <c r="M9359" i="1" a="1"/>
  <c r="M9359" i="1"/>
  <c r="M9360" i="1" a="1"/>
  <c r="M9360" i="1"/>
  <c r="M9361" i="1" a="1"/>
  <c r="M9361" i="1"/>
  <c r="M9362" i="1" a="1"/>
  <c r="M9362" i="1"/>
  <c r="M9363" i="1" a="1"/>
  <c r="M9363" i="1"/>
  <c r="M9364" i="1" a="1"/>
  <c r="M9364" i="1"/>
  <c r="M9365" i="1" a="1"/>
  <c r="M9365" i="1"/>
  <c r="M9366" i="1" a="1"/>
  <c r="M9366" i="1"/>
  <c r="M9367" i="1" a="1"/>
  <c r="M9367" i="1"/>
  <c r="M9368" i="1" a="1"/>
  <c r="M9368" i="1"/>
  <c r="M9369" i="1" a="1"/>
  <c r="M9369" i="1"/>
  <c r="M9370" i="1" a="1"/>
  <c r="M9370" i="1"/>
  <c r="M9371" i="1" a="1"/>
  <c r="M9371" i="1"/>
  <c r="M9372" i="1" a="1"/>
  <c r="M9372" i="1"/>
  <c r="M9373" i="1" a="1"/>
  <c r="M9373" i="1"/>
  <c r="M9374" i="1" a="1"/>
  <c r="M9374" i="1"/>
  <c r="M9375" i="1" a="1"/>
  <c r="M9375" i="1"/>
  <c r="M9376" i="1" a="1"/>
  <c r="M9376" i="1"/>
  <c r="M9377" i="1" a="1"/>
  <c r="M9377" i="1"/>
  <c r="M9378" i="1" a="1"/>
  <c r="M9378" i="1"/>
  <c r="M9379" i="1" a="1"/>
  <c r="M9379" i="1"/>
  <c r="M9380" i="1" a="1"/>
  <c r="M9380" i="1"/>
  <c r="M9381" i="1" a="1"/>
  <c r="M9381" i="1"/>
  <c r="M9382" i="1" a="1"/>
  <c r="M9382" i="1"/>
  <c r="M9383" i="1" a="1"/>
  <c r="M9383" i="1"/>
  <c r="M9384" i="1" a="1"/>
  <c r="M9384" i="1"/>
  <c r="M9385" i="1" a="1"/>
  <c r="M9385" i="1"/>
  <c r="M9386" i="1" a="1"/>
  <c r="M9386" i="1"/>
  <c r="M9387" i="1" a="1"/>
  <c r="M9387" i="1"/>
  <c r="M9388" i="1" a="1"/>
  <c r="M9388" i="1"/>
  <c r="M9389" i="1" a="1"/>
  <c r="M9389" i="1"/>
  <c r="M9390" i="1" a="1"/>
  <c r="M9390" i="1"/>
  <c r="M9391" i="1" a="1"/>
  <c r="M9391" i="1"/>
  <c r="M9392" i="1" a="1"/>
  <c r="M9392" i="1"/>
  <c r="M9393" i="1" a="1"/>
  <c r="M9393" i="1"/>
  <c r="M9394" i="1" a="1"/>
  <c r="M9394" i="1"/>
  <c r="M9395" i="1" a="1"/>
  <c r="M9395" i="1"/>
  <c r="M9396" i="1" a="1"/>
  <c r="M9396" i="1"/>
  <c r="M9397" i="1" a="1"/>
  <c r="M9397" i="1"/>
  <c r="M9398" i="1" a="1"/>
  <c r="M9398" i="1"/>
  <c r="M9399" i="1" a="1"/>
  <c r="M9399" i="1"/>
  <c r="M9400" i="1" a="1"/>
  <c r="M9400" i="1"/>
  <c r="M9401" i="1" a="1"/>
  <c r="M9401" i="1"/>
  <c r="M9402" i="1" a="1"/>
  <c r="M9402" i="1"/>
  <c r="M9403" i="1" a="1"/>
  <c r="M9403" i="1"/>
  <c r="M9404" i="1" a="1"/>
  <c r="M9404" i="1"/>
  <c r="M9405" i="1" a="1"/>
  <c r="M9405" i="1"/>
  <c r="M9406" i="1" a="1"/>
  <c r="M9406" i="1"/>
  <c r="M9407" i="1" a="1"/>
  <c r="M9407" i="1"/>
  <c r="M9408" i="1" a="1"/>
  <c r="M9408" i="1"/>
  <c r="M9409" i="1" a="1"/>
  <c r="M9409" i="1"/>
  <c r="M9410" i="1" a="1"/>
  <c r="M9410" i="1"/>
  <c r="M9411" i="1" a="1"/>
  <c r="M9411" i="1"/>
  <c r="M9412" i="1" a="1"/>
  <c r="M9412" i="1"/>
  <c r="M9413" i="1" a="1"/>
  <c r="M9413" i="1"/>
  <c r="M9414" i="1" a="1"/>
  <c r="M9414" i="1"/>
  <c r="M9415" i="1" a="1"/>
  <c r="M9415" i="1"/>
  <c r="M9416" i="1" a="1"/>
  <c r="M9416" i="1"/>
  <c r="M9417" i="1" a="1"/>
  <c r="M9417" i="1"/>
  <c r="M9418" i="1" a="1"/>
  <c r="M9418" i="1"/>
  <c r="M9419" i="1" a="1"/>
  <c r="M9419" i="1"/>
  <c r="M9420" i="1" a="1"/>
  <c r="M9420" i="1"/>
  <c r="M9421" i="1" a="1"/>
  <c r="M9421" i="1"/>
  <c r="M9422" i="1" a="1"/>
  <c r="M9422" i="1"/>
  <c r="M9423" i="1" a="1"/>
  <c r="M9423" i="1"/>
  <c r="M9424" i="1" a="1"/>
  <c r="M9424" i="1"/>
  <c r="M9425" i="1" a="1"/>
  <c r="M9425" i="1"/>
  <c r="M9426" i="1" a="1"/>
  <c r="M9426" i="1"/>
  <c r="M9427" i="1" a="1"/>
  <c r="M9427" i="1"/>
  <c r="M9428" i="1" a="1"/>
  <c r="M9428" i="1"/>
  <c r="M9429" i="1" a="1"/>
  <c r="M9429" i="1"/>
  <c r="M9430" i="1" a="1"/>
  <c r="M9430" i="1"/>
  <c r="M9431" i="1" a="1"/>
  <c r="M9431" i="1"/>
  <c r="M9432" i="1" a="1"/>
  <c r="M9432" i="1"/>
  <c r="M9433" i="1" a="1"/>
  <c r="M9433" i="1"/>
  <c r="M9434" i="1" a="1"/>
  <c r="M9434" i="1"/>
  <c r="M9435" i="1" a="1"/>
  <c r="M9435" i="1"/>
  <c r="M9436" i="1" a="1"/>
  <c r="M9436" i="1"/>
  <c r="M9437" i="1" a="1"/>
  <c r="M9437" i="1"/>
  <c r="M9438" i="1" a="1"/>
  <c r="M9438" i="1"/>
  <c r="M9439" i="1" a="1"/>
  <c r="M9439" i="1"/>
  <c r="M9440" i="1" a="1"/>
  <c r="M9440" i="1"/>
  <c r="M9441" i="1" a="1"/>
  <c r="M9441" i="1"/>
  <c r="M9442" i="1" a="1"/>
  <c r="M9442" i="1"/>
  <c r="M9443" i="1" a="1"/>
  <c r="M9443" i="1"/>
  <c r="M9444" i="1" a="1"/>
  <c r="M9444" i="1"/>
  <c r="M9445" i="1" a="1"/>
  <c r="M9445" i="1"/>
  <c r="M9446" i="1" a="1"/>
  <c r="M9446" i="1"/>
  <c r="M9447" i="1" a="1"/>
  <c r="M9447" i="1"/>
  <c r="M9448" i="1" a="1"/>
  <c r="M9448" i="1"/>
  <c r="M9449" i="1" a="1"/>
  <c r="M9449" i="1"/>
  <c r="M9450" i="1" a="1"/>
  <c r="M9450" i="1"/>
  <c r="M9451" i="1" a="1"/>
  <c r="M9451" i="1"/>
  <c r="M9452" i="1" a="1"/>
  <c r="M9452" i="1"/>
  <c r="M9453" i="1" a="1"/>
  <c r="M9453" i="1"/>
  <c r="M9454" i="1" a="1"/>
  <c r="M9454" i="1"/>
  <c r="M9455" i="1" a="1"/>
  <c r="M9455" i="1"/>
  <c r="M9456" i="1" a="1"/>
  <c r="M9456" i="1"/>
  <c r="M9457" i="1" a="1"/>
  <c r="M9457" i="1"/>
  <c r="M9458" i="1" a="1"/>
  <c r="M9458" i="1"/>
  <c r="M9459" i="1" a="1"/>
  <c r="M9459" i="1"/>
  <c r="M9460" i="1" a="1"/>
  <c r="M9460" i="1"/>
  <c r="M9461" i="1" a="1"/>
  <c r="M9461" i="1"/>
  <c r="M9462" i="1" a="1"/>
  <c r="M9462" i="1"/>
  <c r="M9463" i="1" a="1"/>
  <c r="M9463" i="1"/>
  <c r="M9464" i="1" a="1"/>
  <c r="M9464" i="1"/>
  <c r="M9465" i="1" a="1"/>
  <c r="M9465" i="1"/>
  <c r="M9466" i="1" a="1"/>
  <c r="M9466" i="1"/>
  <c r="M9467" i="1" a="1"/>
  <c r="M9467" i="1"/>
  <c r="M9468" i="1" a="1"/>
  <c r="M9468" i="1"/>
  <c r="M9469" i="1" a="1"/>
  <c r="M9469" i="1"/>
  <c r="M9470" i="1" a="1"/>
  <c r="M9470" i="1"/>
  <c r="M9471" i="1" a="1"/>
  <c r="M9471" i="1"/>
  <c r="M9472" i="1" a="1"/>
  <c r="M9472" i="1"/>
  <c r="M9473" i="1" a="1"/>
  <c r="M9473" i="1"/>
  <c r="M9474" i="1" a="1"/>
  <c r="M9474" i="1"/>
  <c r="M9475" i="1" a="1"/>
  <c r="M9475" i="1"/>
  <c r="M9476" i="1" a="1"/>
  <c r="M9476" i="1"/>
  <c r="M9477" i="1" a="1"/>
  <c r="M9477" i="1"/>
  <c r="M9478" i="1" a="1"/>
  <c r="M9478" i="1"/>
  <c r="M9479" i="1" a="1"/>
  <c r="M9479" i="1"/>
  <c r="M9480" i="1" a="1"/>
  <c r="M9480" i="1"/>
  <c r="M9481" i="1" a="1"/>
  <c r="M9481" i="1"/>
  <c r="M9482" i="1" a="1"/>
  <c r="M9482" i="1"/>
  <c r="M9483" i="1" a="1"/>
  <c r="M9483" i="1"/>
  <c r="M9484" i="1" a="1"/>
  <c r="M9484" i="1"/>
  <c r="M9485" i="1" a="1"/>
  <c r="M9485" i="1"/>
  <c r="M9486" i="1" a="1"/>
  <c r="M9486" i="1"/>
  <c r="M9487" i="1" a="1"/>
  <c r="M9487" i="1"/>
  <c r="M9488" i="1" a="1"/>
  <c r="M9488" i="1"/>
  <c r="M9489" i="1" a="1"/>
  <c r="M9489" i="1"/>
  <c r="M9490" i="1" a="1"/>
  <c r="M9490" i="1"/>
  <c r="M9491" i="1" a="1"/>
  <c r="M9491" i="1"/>
  <c r="M9492" i="1" a="1"/>
  <c r="M9492" i="1"/>
  <c r="M9493" i="1" a="1"/>
  <c r="M9493" i="1"/>
  <c r="M9494" i="1" a="1"/>
  <c r="M9494" i="1"/>
  <c r="M9495" i="1" a="1"/>
  <c r="M9495" i="1"/>
  <c r="M9496" i="1" a="1"/>
  <c r="M9496" i="1"/>
  <c r="M9497" i="1" a="1"/>
  <c r="M9497" i="1"/>
  <c r="M9498" i="1" a="1"/>
  <c r="M9498" i="1"/>
  <c r="M9499" i="1" a="1"/>
  <c r="M9499" i="1"/>
  <c r="M9500" i="1" a="1"/>
  <c r="M9500" i="1"/>
  <c r="M9501" i="1" a="1"/>
  <c r="M9501" i="1"/>
  <c r="M9502" i="1" a="1"/>
  <c r="M9502" i="1"/>
  <c r="M9503" i="1" a="1"/>
  <c r="M9503" i="1"/>
  <c r="M9504" i="1" a="1"/>
  <c r="M9504" i="1"/>
  <c r="M9505" i="1" a="1"/>
  <c r="M9505" i="1"/>
  <c r="M9506" i="1" a="1"/>
  <c r="M9506" i="1"/>
  <c r="M9507" i="1" a="1"/>
  <c r="M9507" i="1"/>
  <c r="M9508" i="1" a="1"/>
  <c r="M9508" i="1"/>
  <c r="M9509" i="1" a="1"/>
  <c r="M9509" i="1"/>
  <c r="M9510" i="1" a="1"/>
  <c r="M9510" i="1"/>
  <c r="M9511" i="1" a="1"/>
  <c r="M9511" i="1"/>
  <c r="M9512" i="1" a="1"/>
  <c r="M9512" i="1"/>
  <c r="M9513" i="1" a="1"/>
  <c r="M9513" i="1"/>
  <c r="M9514" i="1" a="1"/>
  <c r="M9514" i="1"/>
  <c r="M9515" i="1" a="1"/>
  <c r="M9515" i="1"/>
  <c r="M9516" i="1" a="1"/>
  <c r="M9516" i="1"/>
  <c r="M9517" i="1" a="1"/>
  <c r="M9517" i="1"/>
  <c r="M9518" i="1" a="1"/>
  <c r="M9518" i="1"/>
  <c r="M9519" i="1" a="1"/>
  <c r="M9519" i="1"/>
  <c r="M9520" i="1" a="1"/>
  <c r="M9520" i="1"/>
  <c r="M9521" i="1" a="1"/>
  <c r="M9521" i="1"/>
  <c r="M9522" i="1" a="1"/>
  <c r="M9522" i="1"/>
  <c r="M9523" i="1" a="1"/>
  <c r="M9523" i="1"/>
  <c r="M9524" i="1" a="1"/>
  <c r="M9524" i="1"/>
  <c r="M9525" i="1" a="1"/>
  <c r="M9525" i="1"/>
  <c r="M9526" i="1" a="1"/>
  <c r="M9526" i="1"/>
  <c r="M9527" i="1" a="1"/>
  <c r="M9527" i="1"/>
  <c r="M9528" i="1" a="1"/>
  <c r="M9528" i="1" s="1"/>
  <c r="M9529" i="1" a="1"/>
  <c r="M9529" i="1" s="1"/>
  <c r="M9530" i="1" a="1"/>
  <c r="M9530" i="1" s="1"/>
  <c r="M9531" i="1" a="1"/>
  <c r="M9531" i="1" s="1"/>
  <c r="M9532" i="1" a="1"/>
  <c r="M9532" i="1" s="1"/>
  <c r="M9533" i="1" a="1"/>
  <c r="M9533" i="1" s="1"/>
  <c r="M9534" i="1" a="1"/>
  <c r="M9534" i="1" s="1"/>
  <c r="M9535" i="1" a="1"/>
  <c r="M9535" i="1" s="1"/>
  <c r="M9536" i="1" a="1"/>
  <c r="M9536" i="1" s="1"/>
  <c r="M9537" i="1" a="1"/>
  <c r="M9537" i="1" s="1"/>
  <c r="M9538" i="1" a="1"/>
  <c r="M9538" i="1" s="1"/>
  <c r="M9539" i="1" a="1"/>
  <c r="M9539" i="1" s="1"/>
  <c r="M9540" i="1" a="1"/>
  <c r="M9540" i="1" s="1"/>
  <c r="M9541" i="1" a="1"/>
  <c r="M9541" i="1" s="1"/>
  <c r="M9542" i="1" a="1"/>
  <c r="M9542" i="1" s="1"/>
  <c r="M9543" i="1" a="1"/>
  <c r="M9543" i="1" s="1"/>
  <c r="M9544" i="1" a="1"/>
  <c r="M9544" i="1" s="1"/>
  <c r="M9545" i="1" a="1"/>
  <c r="M9545" i="1" s="1"/>
  <c r="M9546" i="1" a="1"/>
  <c r="M9546" i="1" s="1"/>
  <c r="M9547" i="1" a="1"/>
  <c r="M9547" i="1" s="1"/>
  <c r="M9548" i="1" a="1"/>
  <c r="M9548" i="1" s="1"/>
  <c r="M9549" i="1" a="1"/>
  <c r="M9549" i="1" s="1"/>
  <c r="M9550" i="1" a="1"/>
  <c r="M9550" i="1" s="1"/>
  <c r="M9551" i="1" a="1"/>
  <c r="M9551" i="1" s="1"/>
  <c r="M9552" i="1" a="1"/>
  <c r="M9552" i="1" s="1"/>
  <c r="M9553" i="1" a="1"/>
  <c r="M9553" i="1" s="1"/>
  <c r="M9554" i="1" a="1"/>
  <c r="M9554" i="1" s="1"/>
  <c r="M9555" i="1" a="1"/>
  <c r="M9555" i="1" s="1"/>
  <c r="M9556" i="1" a="1"/>
  <c r="M9556" i="1" s="1"/>
  <c r="M9557" i="1" a="1"/>
  <c r="M9557" i="1" s="1"/>
  <c r="M9558" i="1" a="1"/>
  <c r="M9558" i="1" s="1"/>
  <c r="M9559" i="1" a="1"/>
  <c r="M9559" i="1" s="1"/>
  <c r="M9560" i="1" a="1"/>
  <c r="M9560" i="1" s="1"/>
  <c r="M9561" i="1" a="1"/>
  <c r="M9561" i="1" s="1"/>
  <c r="M9562" i="1" a="1"/>
  <c r="M9562" i="1" s="1"/>
  <c r="M9563" i="1" a="1"/>
  <c r="M9563" i="1" s="1"/>
  <c r="M9564" i="1" a="1"/>
  <c r="M9564" i="1" s="1"/>
  <c r="M9565" i="1" a="1"/>
  <c r="M9565" i="1" s="1"/>
  <c r="M9566" i="1" a="1"/>
  <c r="M9566" i="1" s="1"/>
  <c r="M9567" i="1" a="1"/>
  <c r="M9567" i="1" s="1"/>
  <c r="M9568" i="1" a="1"/>
  <c r="M9568" i="1" s="1"/>
  <c r="M9569" i="1" a="1"/>
  <c r="M9569" i="1" s="1"/>
  <c r="M9570" i="1" a="1"/>
  <c r="M9570" i="1" s="1"/>
  <c r="M9571" i="1" a="1"/>
  <c r="M9571" i="1" s="1"/>
  <c r="M9572" i="1" a="1"/>
  <c r="M9572" i="1" s="1"/>
  <c r="M9573" i="1" a="1"/>
  <c r="M9573" i="1" s="1"/>
  <c r="M9574" i="1" a="1"/>
  <c r="M9574" i="1" s="1"/>
  <c r="M9575" i="1" a="1"/>
  <c r="M9575" i="1" s="1"/>
  <c r="M9576" i="1" a="1"/>
  <c r="M9576" i="1" s="1"/>
  <c r="M9577" i="1" a="1"/>
  <c r="M9577" i="1" s="1"/>
  <c r="M9578" i="1" a="1"/>
  <c r="M9578" i="1" s="1"/>
  <c r="M9579" i="1" a="1"/>
  <c r="M9579" i="1" s="1"/>
  <c r="M9580" i="1" a="1"/>
  <c r="M9580" i="1" s="1"/>
  <c r="M9581" i="1" a="1"/>
  <c r="M9581" i="1" s="1"/>
  <c r="M9582" i="1" a="1"/>
  <c r="M9582" i="1" s="1"/>
  <c r="M9583" i="1" a="1"/>
  <c r="M9583" i="1" s="1"/>
  <c r="M9584" i="1" a="1"/>
  <c r="M9584" i="1" s="1"/>
  <c r="M9585" i="1" a="1"/>
  <c r="M9585" i="1" s="1"/>
  <c r="M9586" i="1" a="1"/>
  <c r="M9586" i="1" s="1"/>
  <c r="M9587" i="1" a="1"/>
  <c r="M9587" i="1" s="1"/>
  <c r="M9588" i="1" a="1"/>
  <c r="M9588" i="1" s="1"/>
  <c r="M9589" i="1" a="1"/>
  <c r="M9589" i="1" s="1"/>
  <c r="M9590" i="1" a="1"/>
  <c r="M9590" i="1" s="1"/>
  <c r="M9591" i="1" a="1"/>
  <c r="M9591" i="1" s="1"/>
  <c r="M9592" i="1" a="1"/>
  <c r="M9592" i="1" s="1"/>
  <c r="M9593" i="1" a="1"/>
  <c r="M9593" i="1" s="1"/>
  <c r="M9594" i="1" a="1"/>
  <c r="M9594" i="1" s="1"/>
  <c r="M9595" i="1" a="1"/>
  <c r="M9595" i="1" s="1"/>
  <c r="M9596" i="1" a="1"/>
  <c r="M9596" i="1" s="1"/>
  <c r="M9597" i="1" a="1"/>
  <c r="M9597" i="1" s="1"/>
  <c r="M9598" i="1" a="1"/>
  <c r="M9598" i="1" s="1"/>
  <c r="M9599" i="1" a="1"/>
  <c r="M9599" i="1" s="1"/>
  <c r="M9600" i="1" a="1"/>
  <c r="M9600" i="1" s="1"/>
  <c r="M9601" i="1" a="1"/>
  <c r="M9601" i="1" s="1"/>
  <c r="M9602" i="1" a="1"/>
  <c r="M9602" i="1" s="1"/>
  <c r="M9603" i="1" a="1"/>
  <c r="M9603" i="1" s="1"/>
  <c r="M9604" i="1" a="1"/>
  <c r="M9604" i="1" s="1"/>
  <c r="M9605" i="1" a="1"/>
  <c r="M9605" i="1" s="1"/>
  <c r="M9606" i="1" a="1"/>
  <c r="M9606" i="1" s="1"/>
  <c r="M9607" i="1" a="1"/>
  <c r="M9607" i="1" s="1"/>
  <c r="M9608" i="1" a="1"/>
  <c r="M9608" i="1" s="1"/>
  <c r="M9609" i="1" a="1"/>
  <c r="M9609" i="1" s="1"/>
  <c r="M9610" i="1" a="1"/>
  <c r="M9610" i="1" s="1"/>
  <c r="M9611" i="1" a="1"/>
  <c r="M9611" i="1" s="1"/>
  <c r="M9612" i="1" a="1"/>
  <c r="M9612" i="1" s="1"/>
  <c r="M9613" i="1" a="1"/>
  <c r="M9613" i="1" s="1"/>
  <c r="M9614" i="1" a="1"/>
  <c r="M9614" i="1" s="1"/>
  <c r="M9615" i="1" a="1"/>
  <c r="M9615" i="1" s="1"/>
  <c r="M9616" i="1" a="1"/>
  <c r="M9616" i="1" s="1"/>
  <c r="M9617" i="1" a="1"/>
  <c r="M9617" i="1" s="1"/>
  <c r="M9618" i="1" a="1"/>
  <c r="M9618" i="1" s="1"/>
  <c r="M9619" i="1" a="1"/>
  <c r="M9619" i="1" s="1"/>
  <c r="M9620" i="1" a="1"/>
  <c r="M9620" i="1" s="1"/>
  <c r="M9621" i="1" a="1"/>
  <c r="M9621" i="1" s="1"/>
  <c r="M9622" i="1" a="1"/>
  <c r="M9622" i="1" s="1"/>
  <c r="M9623" i="1" a="1"/>
  <c r="M9623" i="1" s="1"/>
  <c r="M9624" i="1" a="1"/>
  <c r="M9624" i="1" s="1"/>
  <c r="M9625" i="1" a="1"/>
  <c r="M9625" i="1" s="1"/>
  <c r="M9626" i="1" a="1"/>
  <c r="M9626" i="1" s="1"/>
  <c r="M9627" i="1" a="1"/>
  <c r="M9627" i="1" s="1"/>
  <c r="M9628" i="1" a="1"/>
  <c r="M9628" i="1" s="1"/>
  <c r="M9629" i="1" a="1"/>
  <c r="M9629" i="1" s="1"/>
  <c r="M9630" i="1" a="1"/>
  <c r="M9630" i="1" s="1"/>
  <c r="M9631" i="1" a="1"/>
  <c r="M9631" i="1" s="1"/>
  <c r="M9632" i="1" a="1"/>
  <c r="M9632" i="1" s="1"/>
  <c r="M9633" i="1" a="1"/>
  <c r="M9633" i="1" s="1"/>
  <c r="M9634" i="1" a="1"/>
  <c r="M9634" i="1" s="1"/>
  <c r="M9635" i="1" a="1"/>
  <c r="M9635" i="1" s="1"/>
  <c r="M9636" i="1" a="1"/>
  <c r="M9636" i="1" s="1"/>
  <c r="M9637" i="1" a="1"/>
  <c r="M9637" i="1" s="1"/>
  <c r="M9638" i="1" a="1"/>
  <c r="M9638" i="1" s="1"/>
  <c r="M9639" i="1" a="1"/>
  <c r="M9639" i="1" s="1"/>
  <c r="M9640" i="1" a="1"/>
  <c r="M9640" i="1" s="1"/>
  <c r="M9641" i="1" a="1"/>
  <c r="M9641" i="1" s="1"/>
  <c r="M9642" i="1" a="1"/>
  <c r="M9642" i="1" s="1"/>
  <c r="M9643" i="1" a="1"/>
  <c r="M9643" i="1" s="1"/>
  <c r="M9644" i="1" a="1"/>
  <c r="M9644" i="1" s="1"/>
  <c r="M9645" i="1" a="1"/>
  <c r="M9645" i="1" s="1"/>
  <c r="M9646" i="1" a="1"/>
  <c r="M9646" i="1" s="1"/>
  <c r="M9647" i="1" a="1"/>
  <c r="M9647" i="1" s="1"/>
  <c r="M9648" i="1" a="1"/>
  <c r="M9648" i="1" s="1"/>
  <c r="M9649" i="1" a="1"/>
  <c r="M9649" i="1" s="1"/>
  <c r="M9650" i="1" a="1"/>
  <c r="M9650" i="1" s="1"/>
  <c r="M9651" i="1" a="1"/>
  <c r="M9651" i="1" s="1"/>
  <c r="M9652" i="1" a="1"/>
  <c r="M9652" i="1" s="1"/>
  <c r="M9653" i="1" a="1"/>
  <c r="M9653" i="1" s="1"/>
  <c r="M9654" i="1" a="1"/>
  <c r="M9654" i="1" s="1"/>
  <c r="M9655" i="1" a="1"/>
  <c r="M9655" i="1" s="1"/>
  <c r="M9656" i="1" a="1"/>
  <c r="M9656" i="1" s="1"/>
  <c r="M9657" i="1" a="1"/>
  <c r="M9657" i="1" s="1"/>
  <c r="M9658" i="1" a="1"/>
  <c r="M9658" i="1" s="1"/>
  <c r="M9659" i="1" a="1"/>
  <c r="M9659" i="1" s="1"/>
  <c r="M9660" i="1" a="1"/>
  <c r="M9660" i="1" s="1"/>
  <c r="M9661" i="1" a="1"/>
  <c r="M9661" i="1" s="1"/>
  <c r="M9662" i="1" a="1"/>
  <c r="M9662" i="1" s="1"/>
  <c r="M9663" i="1" a="1"/>
  <c r="M9663" i="1" s="1"/>
  <c r="M9664" i="1" a="1"/>
  <c r="M9664" i="1" s="1"/>
  <c r="M9665" i="1" a="1"/>
  <c r="M9665" i="1" s="1"/>
  <c r="M9666" i="1" a="1"/>
  <c r="M9666" i="1" s="1"/>
  <c r="M9667" i="1" a="1"/>
  <c r="M9667" i="1" s="1"/>
  <c r="M9668" i="1" a="1"/>
  <c r="M9668" i="1" s="1"/>
  <c r="M9669" i="1" a="1"/>
  <c r="M9669" i="1" s="1"/>
  <c r="M9670" i="1" a="1"/>
  <c r="M9670" i="1" s="1"/>
  <c r="M9671" i="1" a="1"/>
  <c r="M9671" i="1" s="1"/>
  <c r="M9672" i="1" a="1"/>
  <c r="M9672" i="1" s="1"/>
  <c r="M9673" i="1" a="1"/>
  <c r="M9673" i="1" s="1"/>
  <c r="M9674" i="1" a="1"/>
  <c r="M9674" i="1" s="1"/>
  <c r="M9675" i="1" a="1"/>
  <c r="M9675" i="1" s="1"/>
  <c r="M9676" i="1" a="1"/>
  <c r="M9676" i="1" s="1"/>
  <c r="M9677" i="1" a="1"/>
  <c r="M9677" i="1" s="1"/>
  <c r="M9678" i="1" a="1"/>
  <c r="M9678" i="1" s="1"/>
  <c r="M9679" i="1" a="1"/>
  <c r="M9679" i="1" s="1"/>
  <c r="M9680" i="1" a="1"/>
  <c r="M9680" i="1" s="1"/>
  <c r="M9681" i="1" a="1"/>
  <c r="M9681" i="1" s="1"/>
  <c r="M9682" i="1" a="1"/>
  <c r="M9682" i="1" s="1"/>
  <c r="M9683" i="1" a="1"/>
  <c r="M9683" i="1" s="1"/>
  <c r="M9684" i="1" a="1"/>
  <c r="M9684" i="1" s="1"/>
  <c r="M9685" i="1" a="1"/>
  <c r="M9685" i="1" s="1"/>
  <c r="M9686" i="1" a="1"/>
  <c r="M9686" i="1" s="1"/>
  <c r="M9687" i="1" a="1"/>
  <c r="M9687" i="1" s="1"/>
  <c r="M9688" i="1" a="1"/>
  <c r="M9688" i="1" s="1"/>
  <c r="M9689" i="1" a="1"/>
  <c r="M9689" i="1" s="1"/>
  <c r="M9690" i="1" a="1"/>
  <c r="M9690" i="1" s="1"/>
  <c r="M9691" i="1" a="1"/>
  <c r="M9691" i="1" s="1"/>
  <c r="M9692" i="1" a="1"/>
  <c r="M9692" i="1" s="1"/>
  <c r="M9693" i="1" a="1"/>
  <c r="M9693" i="1" s="1"/>
  <c r="M9694" i="1" a="1"/>
  <c r="M9694" i="1" s="1"/>
  <c r="M9695" i="1" a="1"/>
  <c r="M9695" i="1" s="1"/>
  <c r="M9696" i="1" a="1"/>
  <c r="M9696" i="1" s="1"/>
  <c r="M9697" i="1" a="1"/>
  <c r="M9697" i="1" s="1"/>
  <c r="M9698" i="1" a="1"/>
  <c r="M9698" i="1" s="1"/>
  <c r="M9699" i="1" a="1"/>
  <c r="M9699" i="1" s="1"/>
  <c r="M9700" i="1" a="1"/>
  <c r="M9700" i="1" s="1"/>
  <c r="M9701" i="1" a="1"/>
  <c r="M9701" i="1" s="1"/>
  <c r="M9702" i="1" a="1"/>
  <c r="M9702" i="1" s="1"/>
  <c r="M9703" i="1" a="1"/>
  <c r="M9703" i="1" s="1"/>
  <c r="M9704" i="1" a="1"/>
  <c r="M9704" i="1" s="1"/>
  <c r="M9705" i="1" a="1"/>
  <c r="M9705" i="1" s="1"/>
  <c r="M9706" i="1" a="1"/>
  <c r="M9706" i="1" s="1"/>
  <c r="M9707" i="1" a="1"/>
  <c r="M9707" i="1" s="1"/>
  <c r="M9708" i="1" a="1"/>
  <c r="M9708" i="1" s="1"/>
  <c r="M9709" i="1" a="1"/>
  <c r="M9709" i="1" s="1"/>
  <c r="M9710" i="1" a="1"/>
  <c r="M9710" i="1" s="1"/>
  <c r="M9711" i="1" a="1"/>
  <c r="M9711" i="1" s="1"/>
  <c r="M9712" i="1" a="1"/>
  <c r="M9712" i="1" s="1"/>
  <c r="M9713" i="1" a="1"/>
  <c r="M9713" i="1" s="1"/>
  <c r="M9714" i="1" a="1"/>
  <c r="M9714" i="1" s="1"/>
  <c r="M9715" i="1" a="1"/>
  <c r="M9715" i="1" s="1"/>
  <c r="M9716" i="1" a="1"/>
  <c r="M9716" i="1" s="1"/>
  <c r="M9717" i="1" a="1"/>
  <c r="M9717" i="1" s="1"/>
  <c r="M9718" i="1" a="1"/>
  <c r="M9718" i="1" s="1"/>
  <c r="M9719" i="1" a="1"/>
  <c r="M9719" i="1" s="1"/>
  <c r="M9720" i="1" a="1"/>
  <c r="M9720" i="1" s="1"/>
  <c r="M9721" i="1" a="1"/>
  <c r="M9721" i="1" s="1"/>
  <c r="M9722" i="1" a="1"/>
  <c r="M9722" i="1" s="1"/>
  <c r="M9723" i="1" a="1"/>
  <c r="M9723" i="1" s="1"/>
  <c r="M9724" i="1" a="1"/>
  <c r="M9724" i="1" s="1"/>
  <c r="M9725" i="1" a="1"/>
  <c r="M9725" i="1" s="1"/>
  <c r="M9726" i="1" a="1"/>
  <c r="M9726" i="1" s="1"/>
  <c r="M9727" i="1" a="1"/>
  <c r="M9727" i="1" s="1"/>
  <c r="M9728" i="1" a="1"/>
  <c r="M9728" i="1" s="1"/>
  <c r="M9729" i="1" a="1"/>
  <c r="M9729" i="1" s="1"/>
  <c r="M9730" i="1" a="1"/>
  <c r="M9730" i="1" s="1"/>
  <c r="M9731" i="1" a="1"/>
  <c r="M9731" i="1" s="1"/>
  <c r="M9732" i="1" a="1"/>
  <c r="M9732" i="1" s="1"/>
  <c r="M9733" i="1" a="1"/>
  <c r="M9733" i="1" s="1"/>
  <c r="M9734" i="1" a="1"/>
  <c r="M9734" i="1" s="1"/>
  <c r="M9735" i="1" a="1"/>
  <c r="M9735" i="1" s="1"/>
  <c r="M9736" i="1" a="1"/>
  <c r="M9736" i="1" s="1"/>
  <c r="M9737" i="1" a="1"/>
  <c r="M9737" i="1" s="1"/>
  <c r="M9738" i="1" a="1"/>
  <c r="M9738" i="1" s="1"/>
  <c r="M9739" i="1" a="1"/>
  <c r="M9739" i="1" s="1"/>
  <c r="M9740" i="1" a="1"/>
  <c r="M9740" i="1" s="1"/>
  <c r="M9741" i="1" a="1"/>
  <c r="M9741" i="1" s="1"/>
  <c r="M9742" i="1" a="1"/>
  <c r="M9742" i="1" s="1"/>
  <c r="M9743" i="1" a="1"/>
  <c r="M9743" i="1" s="1"/>
  <c r="M9744" i="1" a="1"/>
  <c r="M9744" i="1"/>
  <c r="M9745" i="1" a="1"/>
  <c r="M9745" i="1" s="1"/>
  <c r="M9746" i="1" a="1"/>
  <c r="M9746" i="1" s="1"/>
  <c r="M9747" i="1" a="1"/>
  <c r="M9747" i="1" s="1"/>
  <c r="M9748" i="1" a="1"/>
  <c r="M9748" i="1" s="1"/>
  <c r="M9749" i="1" a="1"/>
  <c r="M9749" i="1" s="1"/>
  <c r="M9750" i="1" a="1"/>
  <c r="M9750" i="1" s="1"/>
  <c r="M9751" i="1" a="1"/>
  <c r="M9751" i="1" s="1"/>
  <c r="M9752" i="1" a="1"/>
  <c r="M9752" i="1" s="1"/>
  <c r="M9753" i="1" a="1"/>
  <c r="M9753" i="1" s="1"/>
  <c r="M9754" i="1" a="1"/>
  <c r="M9754" i="1" s="1"/>
  <c r="M9755" i="1" a="1"/>
  <c r="M9755" i="1" s="1"/>
  <c r="M9756" i="1" a="1"/>
  <c r="M9756" i="1" s="1"/>
  <c r="M9757" i="1" a="1"/>
  <c r="M9757" i="1" s="1"/>
  <c r="M9758" i="1" a="1"/>
  <c r="M9758" i="1" s="1"/>
  <c r="M9759" i="1" a="1"/>
  <c r="M9759" i="1" s="1"/>
  <c r="M9760" i="1" a="1"/>
  <c r="M9760" i="1" s="1"/>
  <c r="M9761" i="1" a="1"/>
  <c r="M9761" i="1" s="1"/>
  <c r="M9762" i="1" a="1"/>
  <c r="M9762" i="1" s="1"/>
  <c r="M9763" i="1" a="1"/>
  <c r="M9763" i="1" s="1"/>
  <c r="M9764" i="1" a="1"/>
  <c r="M9764" i="1" s="1"/>
  <c r="M9765" i="1" a="1"/>
  <c r="M9765" i="1" s="1"/>
  <c r="M9766" i="1" a="1"/>
  <c r="M9766" i="1" s="1"/>
  <c r="M9767" i="1" a="1"/>
  <c r="M9767" i="1" s="1"/>
  <c r="M9768" i="1" a="1"/>
  <c r="M9768" i="1" s="1"/>
  <c r="M9769" i="1" a="1"/>
  <c r="M9769" i="1" s="1"/>
  <c r="M9770" i="1" a="1"/>
  <c r="M9770" i="1" s="1"/>
  <c r="M9771" i="1" a="1"/>
  <c r="M9771" i="1" s="1"/>
  <c r="M9772" i="1" a="1"/>
  <c r="M9772" i="1" s="1"/>
  <c r="M9773" i="1" a="1"/>
  <c r="M9773" i="1" s="1"/>
  <c r="M9774" i="1" a="1"/>
  <c r="M9774" i="1" s="1"/>
  <c r="M9775" i="1" a="1"/>
  <c r="M9775" i="1" s="1"/>
  <c r="M9776" i="1" a="1"/>
  <c r="M9776" i="1" s="1"/>
  <c r="M9777" i="1" a="1"/>
  <c r="M9777" i="1" s="1"/>
  <c r="M9778" i="1" a="1"/>
  <c r="M9778" i="1" s="1"/>
  <c r="M9779" i="1" a="1"/>
  <c r="M9779" i="1" s="1"/>
  <c r="M9780" i="1" a="1"/>
  <c r="M9780" i="1" s="1"/>
  <c r="M9781" i="1" a="1"/>
  <c r="M9781" i="1" s="1"/>
  <c r="M9782" i="1" a="1"/>
  <c r="M9782" i="1" s="1"/>
  <c r="M9783" i="1" a="1"/>
  <c r="M9783" i="1" s="1"/>
  <c r="M9784" i="1" a="1"/>
  <c r="M9784" i="1" s="1"/>
  <c r="M9785" i="1" a="1"/>
  <c r="M9785" i="1" s="1"/>
  <c r="M9786" i="1" a="1"/>
  <c r="M9786" i="1" s="1"/>
  <c r="M9787" i="1" a="1"/>
  <c r="M9787" i="1" s="1"/>
  <c r="M9788" i="1" a="1"/>
  <c r="M9788" i="1" s="1"/>
  <c r="M9789" i="1" a="1"/>
  <c r="M9789" i="1" s="1"/>
  <c r="M9790" i="1" a="1"/>
  <c r="M9790" i="1" s="1"/>
  <c r="M9791" i="1" a="1"/>
  <c r="M9791" i="1" s="1"/>
  <c r="M9792" i="1" a="1"/>
  <c r="M9792" i="1" s="1"/>
  <c r="M9793" i="1" a="1"/>
  <c r="M9793" i="1" s="1"/>
  <c r="M9794" i="1" a="1"/>
  <c r="M9794" i="1" s="1"/>
  <c r="M9795" i="1" a="1"/>
  <c r="M9795" i="1" s="1"/>
  <c r="M9796" i="1" a="1"/>
  <c r="M9796" i="1" s="1"/>
  <c r="M9797" i="1" a="1"/>
  <c r="M9797" i="1" s="1"/>
  <c r="M9798" i="1" a="1"/>
  <c r="M9798" i="1" s="1"/>
  <c r="M9799" i="1" a="1"/>
  <c r="M9799" i="1" s="1"/>
  <c r="M9800" i="1" a="1"/>
  <c r="M9800" i="1" s="1"/>
  <c r="M9801" i="1" a="1"/>
  <c r="M9801" i="1" s="1"/>
  <c r="M9802" i="1" a="1"/>
  <c r="M9802" i="1" s="1"/>
  <c r="M9803" i="1" a="1"/>
  <c r="M9803" i="1" s="1"/>
  <c r="M9804" i="1" a="1"/>
  <c r="M9804" i="1" s="1"/>
  <c r="M9805" i="1" a="1"/>
  <c r="M9805" i="1" s="1"/>
  <c r="M9806" i="1" a="1"/>
  <c r="M9806" i="1" s="1"/>
  <c r="M9807" i="1" a="1"/>
  <c r="M9807" i="1" s="1"/>
  <c r="M9808" i="1" a="1"/>
  <c r="M9808" i="1" s="1"/>
  <c r="M9809" i="1" a="1"/>
  <c r="M9809" i="1" s="1"/>
  <c r="M9810" i="1" a="1"/>
  <c r="M9810" i="1" s="1"/>
  <c r="M9811" i="1" a="1"/>
  <c r="M9811" i="1" s="1"/>
  <c r="M9812" i="1" a="1"/>
  <c r="M9812" i="1" s="1"/>
  <c r="M9813" i="1" a="1"/>
  <c r="M9813" i="1" s="1"/>
  <c r="M9814" i="1" a="1"/>
  <c r="M9814" i="1" s="1"/>
  <c r="M9815" i="1" a="1"/>
  <c r="M9815" i="1" s="1"/>
  <c r="M9816" i="1" a="1"/>
  <c r="M9816" i="1" s="1"/>
  <c r="M9817" i="1" a="1"/>
  <c r="M9817" i="1" s="1"/>
  <c r="M9818" i="1" a="1"/>
  <c r="M9818" i="1" s="1"/>
  <c r="M9819" i="1" a="1"/>
  <c r="M9819" i="1" s="1"/>
  <c r="M9820" i="1" a="1"/>
  <c r="M9820" i="1" s="1"/>
  <c r="M9821" i="1" a="1"/>
  <c r="M9821" i="1" s="1"/>
  <c r="M9822" i="1" a="1"/>
  <c r="M9822" i="1" s="1"/>
  <c r="M9823" i="1" a="1"/>
  <c r="M9823" i="1" s="1"/>
  <c r="M9824" i="1" a="1"/>
  <c r="M9824" i="1" s="1"/>
  <c r="M9825" i="1" a="1"/>
  <c r="M9825" i="1" s="1"/>
  <c r="M9826" i="1" a="1"/>
  <c r="M9826" i="1" s="1"/>
  <c r="M9827" i="1" a="1"/>
  <c r="M9827" i="1" s="1"/>
  <c r="M9828" i="1" a="1"/>
  <c r="M9828" i="1" s="1"/>
  <c r="M9829" i="1" a="1"/>
  <c r="M9829" i="1" s="1"/>
  <c r="M9830" i="1" a="1"/>
  <c r="M9830" i="1" s="1"/>
  <c r="M9831" i="1" a="1"/>
  <c r="M9831" i="1" s="1"/>
  <c r="M9832" i="1" a="1"/>
  <c r="M9832" i="1" s="1"/>
  <c r="M9833" i="1" a="1"/>
  <c r="M9833" i="1" s="1"/>
  <c r="M9834" i="1" a="1"/>
  <c r="M9834" i="1" s="1"/>
  <c r="M9835" i="1" a="1"/>
  <c r="M9835" i="1" s="1"/>
  <c r="M9836" i="1" a="1"/>
  <c r="M9836" i="1" s="1"/>
  <c r="M9837" i="1" a="1"/>
  <c r="M9837" i="1" s="1"/>
  <c r="M9838" i="1" a="1"/>
  <c r="M9838" i="1" s="1"/>
  <c r="M9839" i="1" a="1"/>
  <c r="M9839" i="1" s="1"/>
  <c r="M9840" i="1" a="1"/>
  <c r="M9840" i="1" s="1"/>
  <c r="M9841" i="1" a="1"/>
  <c r="M9841" i="1" s="1"/>
  <c r="M9842" i="1" a="1"/>
  <c r="M9842" i="1" s="1"/>
  <c r="M9843" i="1" a="1"/>
  <c r="M9843" i="1" s="1"/>
  <c r="M9844" i="1" a="1"/>
  <c r="M9844" i="1" s="1"/>
  <c r="M9845" i="1" a="1"/>
  <c r="M9845" i="1" s="1"/>
  <c r="M9846" i="1" a="1"/>
  <c r="M9846" i="1" s="1"/>
  <c r="M9847" i="1" a="1"/>
  <c r="M9847" i="1" s="1"/>
  <c r="M9848" i="1" a="1"/>
  <c r="M9848" i="1" s="1"/>
  <c r="M9849" i="1" a="1"/>
  <c r="M9849" i="1" s="1"/>
  <c r="M9850" i="1" a="1"/>
  <c r="M9850" i="1" s="1"/>
  <c r="M9851" i="1" a="1"/>
  <c r="M9851" i="1" s="1"/>
  <c r="M9852" i="1" a="1"/>
  <c r="M9852" i="1" s="1"/>
  <c r="M9853" i="1" a="1"/>
  <c r="M9853" i="1" s="1"/>
  <c r="M9854" i="1" a="1"/>
  <c r="M9854" i="1" s="1"/>
  <c r="M9855" i="1" a="1"/>
  <c r="M9855" i="1" s="1"/>
  <c r="M9856" i="1" a="1"/>
  <c r="M9856" i="1" s="1"/>
  <c r="M9857" i="1" a="1"/>
  <c r="M9857" i="1" s="1"/>
  <c r="M9858" i="1" a="1"/>
  <c r="M9858" i="1" s="1"/>
  <c r="M9859" i="1" a="1"/>
  <c r="M9859" i="1" s="1"/>
  <c r="M9860" i="1" a="1"/>
  <c r="M9860" i="1" s="1"/>
  <c r="M9861" i="1" a="1"/>
  <c r="M9861" i="1" s="1"/>
  <c r="M9862" i="1" a="1"/>
  <c r="M9862" i="1" s="1"/>
  <c r="M9863" i="1" a="1"/>
  <c r="M9863" i="1" s="1"/>
  <c r="M9864" i="1" a="1"/>
  <c r="M9864" i="1" s="1"/>
  <c r="M9865" i="1" a="1"/>
  <c r="M9865" i="1" s="1"/>
  <c r="M9866" i="1" a="1"/>
  <c r="M9866" i="1" s="1"/>
  <c r="M9867" i="1" a="1"/>
  <c r="M9867" i="1" s="1"/>
  <c r="M9868" i="1" a="1"/>
  <c r="M9868" i="1" s="1"/>
  <c r="M9869" i="1" a="1"/>
  <c r="M9869" i="1" s="1"/>
  <c r="M9870" i="1" a="1"/>
  <c r="M9870" i="1" s="1"/>
  <c r="M9871" i="1" a="1"/>
  <c r="M9871" i="1" s="1"/>
  <c r="M9872" i="1" a="1"/>
  <c r="M9872" i="1" s="1"/>
  <c r="M9873" i="1" a="1"/>
  <c r="M9873" i="1" s="1"/>
  <c r="M9874" i="1" a="1"/>
  <c r="M9874" i="1" s="1"/>
  <c r="M9875" i="1" a="1"/>
  <c r="M9875" i="1" s="1"/>
  <c r="M9876" i="1" a="1"/>
  <c r="M9876" i="1" s="1"/>
  <c r="M9877" i="1" a="1"/>
  <c r="M9877" i="1" s="1"/>
  <c r="M9878" i="1" a="1"/>
  <c r="M9878" i="1" s="1"/>
  <c r="M9879" i="1" a="1"/>
  <c r="M9879" i="1" s="1"/>
  <c r="M9880" i="1" a="1"/>
  <c r="M9880" i="1" s="1"/>
  <c r="M9881" i="1" a="1"/>
  <c r="M9881" i="1" s="1"/>
  <c r="M9882" i="1" a="1"/>
  <c r="M9882" i="1" s="1"/>
  <c r="M9883" i="1" a="1"/>
  <c r="M9883" i="1" s="1"/>
  <c r="M9884" i="1" a="1"/>
  <c r="M9884" i="1" s="1"/>
  <c r="M9885" i="1" a="1"/>
  <c r="M9885" i="1" s="1"/>
  <c r="M9886" i="1" a="1"/>
  <c r="M9886" i="1" s="1"/>
  <c r="M9887" i="1" a="1"/>
  <c r="M9887" i="1" s="1"/>
  <c r="M9888" i="1" a="1"/>
  <c r="M9888" i="1" s="1"/>
  <c r="M9889" i="1" a="1"/>
  <c r="M9889" i="1" s="1"/>
  <c r="M9890" i="1" a="1"/>
  <c r="M9890" i="1" s="1"/>
  <c r="M9891" i="1" a="1"/>
  <c r="M9891" i="1" s="1"/>
  <c r="M9892" i="1" a="1"/>
  <c r="M9892" i="1" s="1"/>
  <c r="M9893" i="1" a="1"/>
  <c r="M9893" i="1" s="1"/>
  <c r="M9894" i="1" a="1"/>
  <c r="M9894" i="1" s="1"/>
  <c r="M9895" i="1" a="1"/>
  <c r="M9895" i="1" s="1"/>
  <c r="M9896" i="1" a="1"/>
  <c r="M9896" i="1" s="1"/>
  <c r="M9897" i="1" a="1"/>
  <c r="M9897" i="1" s="1"/>
  <c r="M9898" i="1" a="1"/>
  <c r="M9898" i="1" s="1"/>
  <c r="M9899" i="1" a="1"/>
  <c r="M9899" i="1" s="1"/>
  <c r="M9900" i="1" a="1"/>
  <c r="M9900" i="1" s="1"/>
  <c r="M9901" i="1" a="1"/>
  <c r="M9901" i="1" s="1"/>
  <c r="M9902" i="1" a="1"/>
  <c r="M9902" i="1" s="1"/>
  <c r="M9903" i="1" a="1"/>
  <c r="M9903" i="1" s="1"/>
  <c r="M9904" i="1" a="1"/>
  <c r="M9904" i="1" s="1"/>
  <c r="M9905" i="1" a="1"/>
  <c r="M9905" i="1" s="1"/>
  <c r="M9906" i="1" a="1"/>
  <c r="M9906" i="1" s="1"/>
  <c r="M9907" i="1" a="1"/>
  <c r="M9907" i="1" s="1"/>
  <c r="M9908" i="1" a="1"/>
  <c r="M9908" i="1" s="1"/>
  <c r="M9909" i="1" a="1"/>
  <c r="M9909" i="1" s="1"/>
  <c r="M9910" i="1" a="1"/>
  <c r="M9910" i="1" s="1"/>
  <c r="M9911" i="1" a="1"/>
  <c r="M9911" i="1" s="1"/>
  <c r="M9912" i="1" a="1"/>
  <c r="M9912" i="1" s="1"/>
  <c r="M9913" i="1" a="1"/>
  <c r="M9913" i="1" s="1"/>
  <c r="M9914" i="1" a="1"/>
  <c r="M9914" i="1" s="1"/>
  <c r="M9915" i="1" a="1"/>
  <c r="M9916" i="1" a="1"/>
  <c r="M9916" i="1" s="1"/>
  <c r="M9917" i="1" a="1"/>
  <c r="M9917" i="1" s="1"/>
  <c r="M9918" i="1" a="1"/>
  <c r="M9918" i="1" s="1"/>
  <c r="M9919" i="1" a="1"/>
  <c r="M9919" i="1" s="1"/>
  <c r="M9920" i="1" a="1"/>
  <c r="M9920" i="1" s="1"/>
  <c r="M9921" i="1" a="1"/>
  <c r="M9921" i="1" s="1"/>
  <c r="M9922" i="1" a="1"/>
  <c r="M9922" i="1" s="1"/>
  <c r="M9923" i="1" a="1"/>
  <c r="M9923" i="1" s="1"/>
  <c r="M9924" i="1" a="1"/>
  <c r="M9924" i="1" s="1"/>
  <c r="M9925" i="1" a="1"/>
  <c r="M9925" i="1" s="1"/>
  <c r="M9926" i="1" a="1"/>
  <c r="M9926" i="1" s="1"/>
  <c r="M9927" i="1" a="1"/>
  <c r="M9927" i="1" s="1"/>
  <c r="M9928" i="1" a="1"/>
  <c r="M9928" i="1" s="1"/>
  <c r="M9929" i="1" a="1"/>
  <c r="M9929" i="1" s="1"/>
  <c r="M9930" i="1" a="1"/>
  <c r="M9930" i="1" s="1"/>
  <c r="M9931" i="1" a="1"/>
  <c r="M9931" i="1" s="1"/>
  <c r="M9932" i="1" a="1"/>
  <c r="M9932" i="1" s="1"/>
  <c r="M9933" i="1" a="1"/>
  <c r="M9933" i="1" s="1"/>
  <c r="M9934" i="1" a="1"/>
  <c r="M9934" i="1" s="1"/>
  <c r="M9935" i="1" a="1"/>
  <c r="M9935" i="1" s="1"/>
  <c r="M9936" i="1" a="1"/>
  <c r="M9936" i="1" s="1"/>
  <c r="M9937" i="1" a="1"/>
  <c r="M9937" i="1" s="1"/>
  <c r="M9938" i="1" a="1"/>
  <c r="M9938" i="1" s="1"/>
  <c r="M9939" i="1" a="1"/>
  <c r="M9939" i="1" s="1"/>
  <c r="M9940" i="1" a="1"/>
  <c r="M9940" i="1" s="1"/>
  <c r="M9941" i="1" a="1"/>
  <c r="M9941" i="1" s="1"/>
  <c r="M9942" i="1" a="1"/>
  <c r="M9942" i="1" s="1"/>
  <c r="M9943" i="1" a="1"/>
  <c r="M9943" i="1" s="1"/>
  <c r="M9944" i="1" a="1"/>
  <c r="M9944" i="1" s="1"/>
  <c r="M9945" i="1" a="1"/>
  <c r="M9945" i="1" s="1"/>
  <c r="M9946" i="1" a="1"/>
  <c r="M9946" i="1" s="1"/>
  <c r="M9947" i="1" a="1"/>
  <c r="M9947" i="1" s="1"/>
  <c r="M9948" i="1" a="1"/>
  <c r="M9948" i="1" s="1"/>
  <c r="M9949" i="1" a="1"/>
  <c r="M9949" i="1" s="1"/>
  <c r="M9950" i="1" a="1"/>
  <c r="M9950" i="1" s="1"/>
  <c r="M9951" i="1" a="1"/>
  <c r="M9951" i="1" s="1"/>
  <c r="M9952" i="1" a="1"/>
  <c r="M9952" i="1" s="1"/>
  <c r="M9953" i="1" a="1"/>
  <c r="M9953" i="1" s="1"/>
  <c r="M9954" i="1" a="1"/>
  <c r="M9954" i="1" s="1"/>
  <c r="M9955" i="1" a="1"/>
  <c r="M9955" i="1" s="1"/>
  <c r="M9956" i="1" a="1"/>
  <c r="M9956" i="1" s="1"/>
  <c r="M9957" i="1" a="1"/>
  <c r="M9957" i="1" s="1"/>
  <c r="M9958" i="1" a="1"/>
  <c r="M9958" i="1" s="1"/>
  <c r="M9959" i="1" a="1"/>
  <c r="M9959" i="1" s="1"/>
  <c r="M9960" i="1" a="1"/>
  <c r="M9960" i="1" s="1"/>
  <c r="M9961" i="1" a="1"/>
  <c r="M9961" i="1" s="1"/>
  <c r="M9962" i="1" a="1"/>
  <c r="M9962" i="1" s="1"/>
  <c r="M9963" i="1" a="1"/>
  <c r="M9963" i="1" s="1"/>
  <c r="M9964" i="1" a="1"/>
  <c r="M9964" i="1" s="1"/>
  <c r="M9965" i="1" a="1"/>
  <c r="M9965" i="1" s="1"/>
  <c r="M9966" i="1" a="1"/>
  <c r="M9966" i="1" s="1"/>
  <c r="M9967" i="1" a="1"/>
  <c r="M9967" i="1" s="1"/>
  <c r="M9968" i="1" a="1"/>
  <c r="M9968" i="1" s="1"/>
  <c r="M9969" i="1" a="1"/>
  <c r="M9969" i="1" s="1"/>
  <c r="M9970" i="1" a="1"/>
  <c r="M9970" i="1" s="1"/>
  <c r="M9971" i="1" a="1"/>
  <c r="M9971" i="1" s="1"/>
  <c r="M9972" i="1" a="1"/>
  <c r="M9972" i="1" s="1"/>
  <c r="M9973" i="1" a="1"/>
  <c r="M9973" i="1" s="1"/>
  <c r="M9974" i="1" a="1"/>
  <c r="M9974" i="1" s="1"/>
  <c r="M9975" i="1" a="1"/>
  <c r="M9975" i="1" s="1"/>
  <c r="M9976" i="1" a="1"/>
  <c r="M9976" i="1" s="1"/>
  <c r="M9977" i="1" a="1"/>
  <c r="M9977" i="1" s="1"/>
  <c r="M9978" i="1" a="1"/>
  <c r="M9978" i="1" s="1"/>
  <c r="M9979" i="1" a="1"/>
  <c r="M9979" i="1" s="1"/>
  <c r="M9980" i="1" a="1"/>
  <c r="M9980" i="1" s="1"/>
  <c r="M9981" i="1" a="1"/>
  <c r="M9981" i="1" s="1"/>
  <c r="M9982" i="1" a="1"/>
  <c r="M9982" i="1" s="1"/>
  <c r="M9983" i="1" a="1"/>
  <c r="M9983" i="1" s="1"/>
  <c r="M9984" i="1" a="1"/>
  <c r="M9984" i="1" s="1"/>
  <c r="M9985" i="1" a="1"/>
  <c r="M9985" i="1" s="1"/>
  <c r="M9986" i="1" a="1"/>
  <c r="M9986" i="1" s="1"/>
  <c r="M9987" i="1" a="1"/>
  <c r="M9987" i="1" s="1"/>
  <c r="M9988" i="1" a="1"/>
  <c r="M9988" i="1" s="1"/>
  <c r="M9989" i="1" a="1"/>
  <c r="M9989" i="1" s="1"/>
  <c r="M9990" i="1" a="1"/>
  <c r="M9990" i="1" s="1"/>
  <c r="M9991" i="1" a="1"/>
  <c r="M9991" i="1" s="1"/>
  <c r="M9992" i="1" a="1"/>
  <c r="M9992" i="1" s="1"/>
  <c r="M9993" i="1" a="1"/>
  <c r="M9993" i="1" s="1"/>
  <c r="M9994" i="1" a="1"/>
  <c r="M9994" i="1" s="1"/>
  <c r="M9995" i="1" a="1"/>
  <c r="M9995" i="1" s="1"/>
  <c r="M9996" i="1" a="1"/>
  <c r="M9996" i="1" s="1"/>
  <c r="M9997" i="1" a="1"/>
  <c r="M9997" i="1" s="1"/>
  <c r="M9998" i="1" a="1"/>
  <c r="M9998" i="1" s="1"/>
  <c r="M9999" i="1" a="1"/>
  <c r="M9999" i="1" s="1"/>
  <c r="M10000" i="1" a="1"/>
  <c r="M10000" i="1" s="1"/>
  <c r="M10001" i="1" a="1"/>
  <c r="M10001" i="1" s="1"/>
  <c r="M3" i="1" a="1"/>
  <c r="M3" i="1"/>
  <c r="M4" i="1" a="1"/>
  <c r="M4" i="1"/>
  <c r="M5" i="1" a="1"/>
  <c r="M5" i="1"/>
  <c r="M6" i="1" a="1"/>
  <c r="M6" i="1"/>
  <c r="M7" i="1" a="1"/>
  <c r="M7" i="1"/>
  <c r="M8" i="1" a="1"/>
  <c r="M8" i="1"/>
  <c r="M9" i="1" a="1"/>
  <c r="M9" i="1"/>
  <c r="M10" i="1" a="1"/>
  <c r="M10" i="1"/>
  <c r="M11" i="1" a="1"/>
  <c r="M11" i="1"/>
  <c r="M12" i="1" a="1"/>
  <c r="M12" i="1"/>
  <c r="M13" i="1" a="1"/>
  <c r="M13" i="1"/>
  <c r="M14" i="1" a="1"/>
  <c r="M14" i="1"/>
  <c r="M15" i="1" a="1"/>
  <c r="M15" i="1"/>
  <c r="M16" i="1" a="1"/>
  <c r="M16" i="1"/>
  <c r="M17" i="1" a="1"/>
  <c r="M17" i="1"/>
  <c r="M18" i="1" a="1"/>
  <c r="M18" i="1"/>
  <c r="M19" i="1" a="1"/>
  <c r="M19" i="1"/>
  <c r="M2" i="1" a="1"/>
  <c r="M2" i="1" s="1"/>
  <c r="L3" i="1" a="1"/>
  <c r="L3" i="1"/>
  <c r="L4" i="1" a="1"/>
  <c r="L4" i="1"/>
  <c r="L5" i="1" a="1"/>
  <c r="L5" i="1"/>
  <c r="L6" i="1" a="1"/>
  <c r="L6" i="1"/>
  <c r="L7" i="1" a="1"/>
  <c r="L7" i="1"/>
  <c r="L8" i="1" a="1"/>
  <c r="L8" i="1"/>
  <c r="L9" i="1" a="1"/>
  <c r="L9" i="1"/>
  <c r="L10" i="1" a="1"/>
  <c r="L10" i="1"/>
  <c r="L11" i="1" a="1"/>
  <c r="L11" i="1"/>
  <c r="L12" i="1" a="1"/>
  <c r="L12" i="1"/>
  <c r="L13" i="1" a="1"/>
  <c r="L13" i="1"/>
  <c r="L14" i="1" a="1"/>
  <c r="L14" i="1"/>
  <c r="L15" i="1" a="1"/>
  <c r="L15" i="1"/>
  <c r="L16" i="1" a="1"/>
  <c r="L16" i="1"/>
  <c r="L17" i="1" a="1"/>
  <c r="L17" i="1"/>
  <c r="L18" i="1" a="1"/>
  <c r="L18" i="1"/>
  <c r="L19" i="1" a="1"/>
  <c r="L19" i="1"/>
  <c r="L20" i="1" a="1"/>
  <c r="L20" i="1"/>
  <c r="L21" i="1" a="1"/>
  <c r="L21" i="1"/>
  <c r="L22" i="1" a="1"/>
  <c r="L22" i="1"/>
  <c r="L23" i="1" a="1"/>
  <c r="L23" i="1"/>
  <c r="L24" i="1" a="1"/>
  <c r="L24" i="1"/>
  <c r="L25" i="1" a="1"/>
  <c r="L25" i="1"/>
  <c r="L26" i="1" a="1"/>
  <c r="L26" i="1"/>
  <c r="L27" i="1" a="1"/>
  <c r="L27" i="1"/>
  <c r="L28" i="1" a="1"/>
  <c r="L28" i="1"/>
  <c r="L29" i="1" a="1"/>
  <c r="L29" i="1"/>
  <c r="L30" i="1" a="1"/>
  <c r="L30" i="1"/>
  <c r="L31" i="1" a="1"/>
  <c r="L31" i="1"/>
  <c r="L32" i="1" a="1"/>
  <c r="L32" i="1"/>
  <c r="L33" i="1" a="1"/>
  <c r="L33" i="1"/>
  <c r="L34" i="1" a="1"/>
  <c r="L34" i="1"/>
  <c r="L35" i="1" a="1"/>
  <c r="L35" i="1"/>
  <c r="L36" i="1" a="1"/>
  <c r="L36" i="1"/>
  <c r="L37" i="1" a="1"/>
  <c r="L37" i="1"/>
  <c r="L38" i="1" a="1"/>
  <c r="L38" i="1"/>
  <c r="L39" i="1" a="1"/>
  <c r="L39" i="1"/>
  <c r="L40" i="1" a="1"/>
  <c r="L40" i="1"/>
  <c r="L41" i="1" a="1"/>
  <c r="L41" i="1"/>
  <c r="L42" i="1" a="1"/>
  <c r="L42" i="1"/>
  <c r="L43" i="1" a="1"/>
  <c r="L43" i="1"/>
  <c r="L44" i="1" a="1"/>
  <c r="L44" i="1"/>
  <c r="L45" i="1" a="1"/>
  <c r="L45" i="1"/>
  <c r="L46" i="1" a="1"/>
  <c r="L46" i="1"/>
  <c r="L47" i="1" a="1"/>
  <c r="L47" i="1"/>
  <c r="L48" i="1" a="1"/>
  <c r="L48" i="1"/>
  <c r="L49" i="1" a="1"/>
  <c r="L49" i="1"/>
  <c r="L50" i="1" a="1"/>
  <c r="L50" i="1"/>
  <c r="L51" i="1" a="1"/>
  <c r="L51" i="1"/>
  <c r="L52" i="1" a="1"/>
  <c r="L52" i="1"/>
  <c r="L53" i="1" a="1"/>
  <c r="L53" i="1"/>
  <c r="L54" i="1" a="1"/>
  <c r="L54" i="1"/>
  <c r="L55" i="1" a="1"/>
  <c r="L55" i="1"/>
  <c r="L56" i="1" a="1"/>
  <c r="L56" i="1"/>
  <c r="L57" i="1" a="1"/>
  <c r="L57" i="1"/>
  <c r="L58" i="1" a="1"/>
  <c r="L58" i="1"/>
  <c r="L59" i="1" a="1"/>
  <c r="L59" i="1"/>
  <c r="L60" i="1" a="1"/>
  <c r="L60" i="1"/>
  <c r="L61" i="1" a="1"/>
  <c r="L61" i="1"/>
  <c r="L62" i="1" a="1"/>
  <c r="L62" i="1"/>
  <c r="L63" i="1" a="1"/>
  <c r="L63" i="1"/>
  <c r="L64" i="1" a="1"/>
  <c r="L64" i="1"/>
  <c r="L65" i="1" a="1"/>
  <c r="L65" i="1"/>
  <c r="L66" i="1" a="1"/>
  <c r="L66" i="1"/>
  <c r="L67" i="1" a="1"/>
  <c r="L67" i="1"/>
  <c r="L68" i="1" a="1"/>
  <c r="L68" i="1"/>
  <c r="L69" i="1" a="1"/>
  <c r="L69" i="1"/>
  <c r="L70" i="1" a="1"/>
  <c r="L70" i="1"/>
  <c r="L71" i="1" a="1"/>
  <c r="L71" i="1"/>
  <c r="L72" i="1" a="1"/>
  <c r="L72" i="1"/>
  <c r="L73" i="1" a="1"/>
  <c r="L73" i="1"/>
  <c r="L74" i="1" a="1"/>
  <c r="L74" i="1"/>
  <c r="L75" i="1" a="1"/>
  <c r="L75" i="1"/>
  <c r="L76" i="1" a="1"/>
  <c r="L76" i="1"/>
  <c r="L77" i="1" a="1"/>
  <c r="L77" i="1"/>
  <c r="L78" i="1" a="1"/>
  <c r="L78" i="1"/>
  <c r="L79" i="1" a="1"/>
  <c r="L79" i="1"/>
  <c r="L80" i="1" a="1"/>
  <c r="L80" i="1"/>
  <c r="L81" i="1" a="1"/>
  <c r="L81" i="1"/>
  <c r="L82" i="1" a="1"/>
  <c r="L82" i="1"/>
  <c r="L83" i="1" a="1"/>
  <c r="L83" i="1"/>
  <c r="L84" i="1" a="1"/>
  <c r="L84" i="1"/>
  <c r="L85" i="1" a="1"/>
  <c r="L85" i="1"/>
  <c r="L86" i="1" a="1"/>
  <c r="L86" i="1"/>
  <c r="L87" i="1" a="1"/>
  <c r="L87" i="1"/>
  <c r="L88" i="1" a="1"/>
  <c r="L88" i="1"/>
  <c r="L89" i="1" a="1"/>
  <c r="L89" i="1"/>
  <c r="L90" i="1" a="1"/>
  <c r="L90" i="1"/>
  <c r="L91" i="1" a="1"/>
  <c r="L91" i="1"/>
  <c r="L92" i="1" a="1"/>
  <c r="L92" i="1"/>
  <c r="L93" i="1" a="1"/>
  <c r="L93" i="1"/>
  <c r="L94" i="1" a="1"/>
  <c r="L94" i="1"/>
  <c r="L95" i="1" a="1"/>
  <c r="L95" i="1"/>
  <c r="L96" i="1" a="1"/>
  <c r="L96" i="1"/>
  <c r="L97" i="1" a="1"/>
  <c r="L97" i="1"/>
  <c r="L98" i="1" a="1"/>
  <c r="L98" i="1"/>
  <c r="L99" i="1" a="1"/>
  <c r="L99" i="1"/>
  <c r="L100" i="1" a="1"/>
  <c r="L100" i="1"/>
  <c r="L101" i="1" a="1"/>
  <c r="L101" i="1"/>
  <c r="L102" i="1" a="1"/>
  <c r="L102" i="1"/>
  <c r="L103" i="1" a="1"/>
  <c r="L103" i="1"/>
  <c r="L104" i="1" a="1"/>
  <c r="L104" i="1"/>
  <c r="L105" i="1" a="1"/>
  <c r="L105" i="1"/>
  <c r="L106" i="1" a="1"/>
  <c r="L106" i="1"/>
  <c r="L107" i="1" a="1"/>
  <c r="L107" i="1"/>
  <c r="L108" i="1" a="1"/>
  <c r="L108" i="1"/>
  <c r="L109" i="1" a="1"/>
  <c r="L109" i="1"/>
  <c r="L110" i="1" a="1"/>
  <c r="L110" i="1"/>
  <c r="L111" i="1" a="1"/>
  <c r="L111" i="1"/>
  <c r="L112" i="1" a="1"/>
  <c r="L112" i="1"/>
  <c r="L113" i="1" a="1"/>
  <c r="L113" i="1"/>
  <c r="L114" i="1" a="1"/>
  <c r="L114" i="1"/>
  <c r="L115" i="1" a="1"/>
  <c r="L115" i="1"/>
  <c r="L116" i="1" a="1"/>
  <c r="L116" i="1"/>
  <c r="L117" i="1" a="1"/>
  <c r="L117" i="1"/>
  <c r="L118" i="1" a="1"/>
  <c r="L118" i="1"/>
  <c r="L119" i="1" a="1"/>
  <c r="L119" i="1"/>
  <c r="L120" i="1" a="1"/>
  <c r="L120" i="1"/>
  <c r="L121" i="1" a="1"/>
  <c r="L121" i="1"/>
  <c r="L122" i="1" a="1"/>
  <c r="L122" i="1"/>
  <c r="L123" i="1" a="1"/>
  <c r="L123" i="1"/>
  <c r="L124" i="1" a="1"/>
  <c r="L124" i="1"/>
  <c r="L125" i="1" a="1"/>
  <c r="L125" i="1"/>
  <c r="L126" i="1" a="1"/>
  <c r="L126" i="1"/>
  <c r="L127" i="1" a="1"/>
  <c r="L127" i="1"/>
  <c r="L128" i="1" a="1"/>
  <c r="L128" i="1"/>
  <c r="L129" i="1" a="1"/>
  <c r="L129" i="1"/>
  <c r="L130" i="1" a="1"/>
  <c r="L130" i="1"/>
  <c r="L131" i="1" a="1"/>
  <c r="L131" i="1"/>
  <c r="L132" i="1" a="1"/>
  <c r="L132" i="1"/>
  <c r="L133" i="1" a="1"/>
  <c r="L133" i="1"/>
  <c r="L134" i="1" a="1"/>
  <c r="L134" i="1"/>
  <c r="L135" i="1" a="1"/>
  <c r="L135" i="1"/>
  <c r="L136" i="1" a="1"/>
  <c r="L136" i="1"/>
  <c r="L137" i="1" a="1"/>
  <c r="L137" i="1"/>
  <c r="L138" i="1" a="1"/>
  <c r="L138" i="1"/>
  <c r="L139" i="1" a="1"/>
  <c r="L139" i="1"/>
  <c r="L140" i="1" a="1"/>
  <c r="L140" i="1"/>
  <c r="L141" i="1" a="1"/>
  <c r="L141" i="1"/>
  <c r="L142" i="1" a="1"/>
  <c r="L142" i="1"/>
  <c r="L143" i="1" a="1"/>
  <c r="L143" i="1"/>
  <c r="L144" i="1" a="1"/>
  <c r="L144" i="1"/>
  <c r="L145" i="1" a="1"/>
  <c r="L145" i="1"/>
  <c r="L146" i="1" a="1"/>
  <c r="L146" i="1"/>
  <c r="L147" i="1" a="1"/>
  <c r="L147" i="1"/>
  <c r="L148" i="1" a="1"/>
  <c r="L148" i="1"/>
  <c r="L149" i="1" a="1"/>
  <c r="L149" i="1"/>
  <c r="L150" i="1" a="1"/>
  <c r="L150" i="1"/>
  <c r="L151" i="1" a="1"/>
  <c r="L151" i="1"/>
  <c r="L152" i="1" a="1"/>
  <c r="L152" i="1"/>
  <c r="L153" i="1" a="1"/>
  <c r="L153" i="1"/>
  <c r="L154" i="1" a="1"/>
  <c r="L154" i="1"/>
  <c r="L155" i="1" a="1"/>
  <c r="L155" i="1"/>
  <c r="L156" i="1" a="1"/>
  <c r="L156" i="1"/>
  <c r="L157" i="1" a="1"/>
  <c r="L157" i="1"/>
  <c r="L158" i="1" a="1"/>
  <c r="L158" i="1"/>
  <c r="L159" i="1" a="1"/>
  <c r="L159" i="1"/>
  <c r="L160" i="1" a="1"/>
  <c r="L160" i="1"/>
  <c r="L161" i="1" a="1"/>
  <c r="L161" i="1"/>
  <c r="L162" i="1" a="1"/>
  <c r="L162" i="1"/>
  <c r="L163" i="1" a="1"/>
  <c r="L163" i="1"/>
  <c r="L164" i="1" a="1"/>
  <c r="L164" i="1"/>
  <c r="L165" i="1" a="1"/>
  <c r="L165" i="1"/>
  <c r="L166" i="1" a="1"/>
  <c r="L166" i="1"/>
  <c r="L167" i="1" a="1"/>
  <c r="L167" i="1"/>
  <c r="L168" i="1" a="1"/>
  <c r="L168" i="1"/>
  <c r="L169" i="1" a="1"/>
  <c r="L169" i="1"/>
  <c r="L170" i="1" a="1"/>
  <c r="L170" i="1"/>
  <c r="L171" i="1" a="1"/>
  <c r="L171" i="1"/>
  <c r="L172" i="1" a="1"/>
  <c r="L172" i="1"/>
  <c r="L173" i="1" a="1"/>
  <c r="L173" i="1"/>
  <c r="L174" i="1" a="1"/>
  <c r="L174" i="1"/>
  <c r="L175" i="1" a="1"/>
  <c r="L175" i="1"/>
  <c r="L176" i="1" a="1"/>
  <c r="L176" i="1"/>
  <c r="L177" i="1" a="1"/>
  <c r="L177" i="1"/>
  <c r="L178" i="1" a="1"/>
  <c r="L178" i="1"/>
  <c r="L179" i="1" a="1"/>
  <c r="L179" i="1"/>
  <c r="L180" i="1" a="1"/>
  <c r="L180" i="1"/>
  <c r="L181" i="1" a="1"/>
  <c r="L181" i="1"/>
  <c r="L182" i="1" a="1"/>
  <c r="L182" i="1"/>
  <c r="L183" i="1" a="1"/>
  <c r="L183" i="1"/>
  <c r="L184" i="1" a="1"/>
  <c r="L184" i="1"/>
  <c r="L185" i="1" a="1"/>
  <c r="L185" i="1"/>
  <c r="L186" i="1" a="1"/>
  <c r="L186" i="1"/>
  <c r="L187" i="1" a="1"/>
  <c r="L187" i="1"/>
  <c r="L188" i="1" a="1"/>
  <c r="L188" i="1"/>
  <c r="L189" i="1" a="1"/>
  <c r="L189" i="1"/>
  <c r="L190" i="1" a="1"/>
  <c r="L190" i="1"/>
  <c r="L191" i="1" a="1"/>
  <c r="L191" i="1"/>
  <c r="L192" i="1" a="1"/>
  <c r="L192" i="1"/>
  <c r="L193" i="1" a="1"/>
  <c r="L193" i="1"/>
  <c r="L194" i="1" a="1"/>
  <c r="L194" i="1"/>
  <c r="L195" i="1" a="1"/>
  <c r="L195" i="1"/>
  <c r="L196" i="1" a="1"/>
  <c r="L196" i="1"/>
  <c r="L197" i="1" a="1"/>
  <c r="L197" i="1"/>
  <c r="L198" i="1" a="1"/>
  <c r="L198" i="1"/>
  <c r="L199" i="1" a="1"/>
  <c r="L199" i="1"/>
  <c r="L200" i="1" a="1"/>
  <c r="L200" i="1"/>
  <c r="L201" i="1" a="1"/>
  <c r="L201" i="1"/>
  <c r="L202" i="1" a="1"/>
  <c r="L202" i="1"/>
  <c r="L203" i="1" a="1"/>
  <c r="L203" i="1"/>
  <c r="L204" i="1" a="1"/>
  <c r="L204" i="1"/>
  <c r="L205" i="1" a="1"/>
  <c r="L205" i="1"/>
  <c r="L206" i="1" a="1"/>
  <c r="L206" i="1"/>
  <c r="L207" i="1" a="1"/>
  <c r="L207" i="1"/>
  <c r="L208" i="1" a="1"/>
  <c r="L208" i="1"/>
  <c r="L209" i="1" a="1"/>
  <c r="L209" i="1"/>
  <c r="L210" i="1" a="1"/>
  <c r="L210" i="1"/>
  <c r="L211" i="1" a="1"/>
  <c r="L211" i="1"/>
  <c r="L212" i="1" a="1"/>
  <c r="L212" i="1"/>
  <c r="L213" i="1" a="1"/>
  <c r="L213" i="1"/>
  <c r="L214" i="1" a="1"/>
  <c r="L214" i="1"/>
  <c r="L215" i="1" a="1"/>
  <c r="L215" i="1"/>
  <c r="L216" i="1" a="1"/>
  <c r="L216" i="1"/>
  <c r="L217" i="1" a="1"/>
  <c r="L217" i="1"/>
  <c r="L218" i="1" a="1"/>
  <c r="L218" i="1"/>
  <c r="L219" i="1" a="1"/>
  <c r="L219" i="1"/>
  <c r="L220" i="1" a="1"/>
  <c r="L220" i="1"/>
  <c r="L221" i="1" a="1"/>
  <c r="L221" i="1"/>
  <c r="L222" i="1" a="1"/>
  <c r="L222" i="1"/>
  <c r="L223" i="1" a="1"/>
  <c r="L223" i="1"/>
  <c r="L224" i="1" a="1"/>
  <c r="L224" i="1"/>
  <c r="L225" i="1" a="1"/>
  <c r="L225" i="1"/>
  <c r="L226" i="1" a="1"/>
  <c r="L226" i="1"/>
  <c r="L227" i="1" a="1"/>
  <c r="L227" i="1"/>
  <c r="L228" i="1" a="1"/>
  <c r="L228" i="1"/>
  <c r="L229" i="1" a="1"/>
  <c r="L229" i="1"/>
  <c r="L230" i="1" a="1"/>
  <c r="L230" i="1"/>
  <c r="L231" i="1" a="1"/>
  <c r="L231" i="1"/>
  <c r="L232" i="1" a="1"/>
  <c r="L232" i="1"/>
  <c r="L233" i="1" a="1"/>
  <c r="L233" i="1"/>
  <c r="L234" i="1" a="1"/>
  <c r="L234" i="1"/>
  <c r="L235" i="1" a="1"/>
  <c r="L235" i="1"/>
  <c r="L236" i="1" a="1"/>
  <c r="L236" i="1"/>
  <c r="L237" i="1" a="1"/>
  <c r="L237" i="1"/>
  <c r="L238" i="1" a="1"/>
  <c r="L238" i="1"/>
  <c r="L239" i="1" a="1"/>
  <c r="L239" i="1"/>
  <c r="L240" i="1" a="1"/>
  <c r="L240" i="1"/>
  <c r="L241" i="1" a="1"/>
  <c r="L241" i="1"/>
  <c r="L242" i="1" a="1"/>
  <c r="L242" i="1"/>
  <c r="L243" i="1" a="1"/>
  <c r="L243" i="1"/>
  <c r="L244" i="1" a="1"/>
  <c r="L244" i="1"/>
  <c r="L245" i="1" a="1"/>
  <c r="L245" i="1"/>
  <c r="L246" i="1" a="1"/>
  <c r="L246" i="1"/>
  <c r="L247" i="1" a="1"/>
  <c r="L247" i="1"/>
  <c r="L248" i="1" a="1"/>
  <c r="L248" i="1"/>
  <c r="L249" i="1" a="1"/>
  <c r="L249" i="1"/>
  <c r="L250" i="1" a="1"/>
  <c r="L250" i="1"/>
  <c r="L251" i="1" a="1"/>
  <c r="L251" i="1"/>
  <c r="L252" i="1" a="1"/>
  <c r="L252" i="1"/>
  <c r="L253" i="1" a="1"/>
  <c r="L253" i="1"/>
  <c r="L254" i="1" a="1"/>
  <c r="L254" i="1"/>
  <c r="L255" i="1" a="1"/>
  <c r="L255" i="1"/>
  <c r="L256" i="1" a="1"/>
  <c r="L256" i="1"/>
  <c r="L257" i="1" a="1"/>
  <c r="L257" i="1"/>
  <c r="L258" i="1" a="1"/>
  <c r="L258" i="1"/>
  <c r="L259" i="1" a="1"/>
  <c r="L259" i="1"/>
  <c r="L260" i="1" a="1"/>
  <c r="L260" i="1"/>
  <c r="L261" i="1" a="1"/>
  <c r="L261" i="1"/>
  <c r="L262" i="1" a="1"/>
  <c r="L262" i="1"/>
  <c r="L263" i="1" a="1"/>
  <c r="L263" i="1"/>
  <c r="L264" i="1" a="1"/>
  <c r="L264" i="1"/>
  <c r="L265" i="1" a="1"/>
  <c r="L265" i="1"/>
  <c r="L266" i="1" a="1"/>
  <c r="L266" i="1"/>
  <c r="L267" i="1" a="1"/>
  <c r="L267" i="1"/>
  <c r="L268" i="1" a="1"/>
  <c r="L268" i="1"/>
  <c r="L269" i="1" a="1"/>
  <c r="L269" i="1"/>
  <c r="L270" i="1" a="1"/>
  <c r="L270" i="1"/>
  <c r="L271" i="1" a="1"/>
  <c r="L271" i="1"/>
  <c r="L272" i="1" a="1"/>
  <c r="L272" i="1"/>
  <c r="L273" i="1" a="1"/>
  <c r="L273" i="1"/>
  <c r="L274" i="1" a="1"/>
  <c r="L274" i="1"/>
  <c r="L275" i="1" a="1"/>
  <c r="L275" i="1"/>
  <c r="L276" i="1" a="1"/>
  <c r="L276" i="1"/>
  <c r="L277" i="1" a="1"/>
  <c r="L277" i="1"/>
  <c r="L278" i="1" a="1"/>
  <c r="L278" i="1"/>
  <c r="L279" i="1" a="1"/>
  <c r="L279" i="1"/>
  <c r="L280" i="1" a="1"/>
  <c r="L280" i="1"/>
  <c r="L281" i="1" a="1"/>
  <c r="L281" i="1"/>
  <c r="L282" i="1" a="1"/>
  <c r="L282" i="1"/>
  <c r="L283" i="1" a="1"/>
  <c r="L283" i="1"/>
  <c r="L284" i="1" a="1"/>
  <c r="L284" i="1"/>
  <c r="L285" i="1" a="1"/>
  <c r="L285" i="1"/>
  <c r="L286" i="1" a="1"/>
  <c r="L286" i="1"/>
  <c r="L287" i="1" a="1"/>
  <c r="L287" i="1"/>
  <c r="L288" i="1" a="1"/>
  <c r="L288" i="1"/>
  <c r="L289" i="1" a="1"/>
  <c r="L289" i="1"/>
  <c r="L290" i="1" a="1"/>
  <c r="L290" i="1"/>
  <c r="L291" i="1" a="1"/>
  <c r="L291" i="1"/>
  <c r="L292" i="1" a="1"/>
  <c r="L292" i="1"/>
  <c r="L293" i="1" a="1"/>
  <c r="L293" i="1"/>
  <c r="L294" i="1" a="1"/>
  <c r="L294" i="1"/>
  <c r="L295" i="1" a="1"/>
  <c r="L295" i="1"/>
  <c r="L296" i="1" a="1"/>
  <c r="L296" i="1"/>
  <c r="L297" i="1" a="1"/>
  <c r="L297" i="1"/>
  <c r="L298" i="1" a="1"/>
  <c r="L298" i="1"/>
  <c r="L299" i="1" a="1"/>
  <c r="L299" i="1"/>
  <c r="L300" i="1" a="1"/>
  <c r="L300" i="1"/>
  <c r="L301" i="1" a="1"/>
  <c r="L301" i="1"/>
  <c r="L302" i="1" a="1"/>
  <c r="L302" i="1"/>
  <c r="L303" i="1" a="1"/>
  <c r="L303" i="1"/>
  <c r="L304" i="1" a="1"/>
  <c r="L304" i="1"/>
  <c r="L305" i="1" a="1"/>
  <c r="L305" i="1"/>
  <c r="L306" i="1" a="1"/>
  <c r="L306" i="1"/>
  <c r="L307" i="1" a="1"/>
  <c r="L307" i="1"/>
  <c r="L308" i="1" a="1"/>
  <c r="L308" i="1"/>
  <c r="L309" i="1" a="1"/>
  <c r="L309" i="1"/>
  <c r="L310" i="1" a="1"/>
  <c r="L310" i="1"/>
  <c r="L311" i="1" a="1"/>
  <c r="L311" i="1"/>
  <c r="L312" i="1" a="1"/>
  <c r="L312" i="1"/>
  <c r="L313" i="1" a="1"/>
  <c r="L313" i="1"/>
  <c r="L314" i="1" a="1"/>
  <c r="L314" i="1"/>
  <c r="L315" i="1" a="1"/>
  <c r="L315" i="1"/>
  <c r="L316" i="1" a="1"/>
  <c r="L316" i="1"/>
  <c r="L317" i="1" a="1"/>
  <c r="L317" i="1"/>
  <c r="L318" i="1" a="1"/>
  <c r="L318" i="1"/>
  <c r="L319" i="1" a="1"/>
  <c r="L319" i="1"/>
  <c r="L320" i="1" a="1"/>
  <c r="L320" i="1"/>
  <c r="L321" i="1" a="1"/>
  <c r="L321" i="1"/>
  <c r="L322" i="1" a="1"/>
  <c r="L322" i="1"/>
  <c r="L323" i="1" a="1"/>
  <c r="L323" i="1"/>
  <c r="L324" i="1" a="1"/>
  <c r="L324" i="1"/>
  <c r="L325" i="1" a="1"/>
  <c r="L325" i="1"/>
  <c r="L326" i="1" a="1"/>
  <c r="L326" i="1"/>
  <c r="L327" i="1" a="1"/>
  <c r="L327" i="1"/>
  <c r="L328" i="1" a="1"/>
  <c r="L328" i="1"/>
  <c r="L329" i="1" a="1"/>
  <c r="L329" i="1"/>
  <c r="L330" i="1" a="1"/>
  <c r="L330" i="1"/>
  <c r="L331" i="1" a="1"/>
  <c r="L331" i="1"/>
  <c r="L332" i="1" a="1"/>
  <c r="L332" i="1"/>
  <c r="L333" i="1" a="1"/>
  <c r="L333" i="1"/>
  <c r="L334" i="1" a="1"/>
  <c r="L334" i="1"/>
  <c r="L335" i="1" a="1"/>
  <c r="L335" i="1"/>
  <c r="L336" i="1" a="1"/>
  <c r="L336" i="1"/>
  <c r="L337" i="1" a="1"/>
  <c r="L337" i="1"/>
  <c r="L338" i="1" a="1"/>
  <c r="L338" i="1"/>
  <c r="L339" i="1" a="1"/>
  <c r="L339" i="1"/>
  <c r="L340" i="1" a="1"/>
  <c r="L340" i="1"/>
  <c r="L341" i="1" a="1"/>
  <c r="L341" i="1"/>
  <c r="L342" i="1" a="1"/>
  <c r="L342" i="1"/>
  <c r="L343" i="1" a="1"/>
  <c r="L343" i="1"/>
  <c r="L344" i="1" a="1"/>
  <c r="L344" i="1"/>
  <c r="L345" i="1" a="1"/>
  <c r="L345" i="1"/>
  <c r="L346" i="1" a="1"/>
  <c r="L346" i="1"/>
  <c r="L347" i="1" a="1"/>
  <c r="L347" i="1"/>
  <c r="L348" i="1" a="1"/>
  <c r="L348" i="1"/>
  <c r="L349" i="1" a="1"/>
  <c r="L349" i="1"/>
  <c r="L350" i="1" a="1"/>
  <c r="L350" i="1"/>
  <c r="L351" i="1" a="1"/>
  <c r="L351" i="1"/>
  <c r="L352" i="1" a="1"/>
  <c r="L352" i="1"/>
  <c r="L353" i="1" a="1"/>
  <c r="L353" i="1"/>
  <c r="L354" i="1" a="1"/>
  <c r="L354" i="1"/>
  <c r="L355" i="1" a="1"/>
  <c r="L355" i="1"/>
  <c r="L356" i="1" a="1"/>
  <c r="L356" i="1"/>
  <c r="L357" i="1" a="1"/>
  <c r="L357" i="1"/>
  <c r="L358" i="1" a="1"/>
  <c r="L358" i="1"/>
  <c r="L359" i="1" a="1"/>
  <c r="L359" i="1"/>
  <c r="L360" i="1" a="1"/>
  <c r="L360" i="1"/>
  <c r="L361" i="1" a="1"/>
  <c r="L361" i="1"/>
  <c r="L362" i="1" a="1"/>
  <c r="L362" i="1"/>
  <c r="L363" i="1" a="1"/>
  <c r="L363" i="1"/>
  <c r="L364" i="1" a="1"/>
  <c r="L364" i="1"/>
  <c r="L365" i="1" a="1"/>
  <c r="L365" i="1"/>
  <c r="L366" i="1" a="1"/>
  <c r="L366" i="1"/>
  <c r="L367" i="1" a="1"/>
  <c r="L367" i="1"/>
  <c r="L368" i="1" a="1"/>
  <c r="L368" i="1"/>
  <c r="L369" i="1" a="1"/>
  <c r="L369" i="1"/>
  <c r="L370" i="1" a="1"/>
  <c r="L370" i="1"/>
  <c r="L371" i="1" a="1"/>
  <c r="L371" i="1"/>
  <c r="L372" i="1" a="1"/>
  <c r="L372" i="1"/>
  <c r="L373" i="1" a="1"/>
  <c r="L373" i="1"/>
  <c r="L374" i="1" a="1"/>
  <c r="L374" i="1"/>
  <c r="L375" i="1" a="1"/>
  <c r="L375" i="1"/>
  <c r="L376" i="1" a="1"/>
  <c r="L376" i="1"/>
  <c r="L377" i="1" a="1"/>
  <c r="L377" i="1"/>
  <c r="L378" i="1" a="1"/>
  <c r="L378" i="1"/>
  <c r="L379" i="1" a="1"/>
  <c r="L379" i="1"/>
  <c r="L380" i="1" a="1"/>
  <c r="L380" i="1"/>
  <c r="L381" i="1" a="1"/>
  <c r="L381" i="1"/>
  <c r="L382" i="1" a="1"/>
  <c r="L382" i="1"/>
  <c r="L383" i="1" a="1"/>
  <c r="L383" i="1"/>
  <c r="L384" i="1" a="1"/>
  <c r="L384" i="1"/>
  <c r="L385" i="1" a="1"/>
  <c r="L385" i="1"/>
  <c r="L386" i="1" a="1"/>
  <c r="L386" i="1"/>
  <c r="L387" i="1" a="1"/>
  <c r="L387" i="1"/>
  <c r="L388" i="1" a="1"/>
  <c r="L388" i="1"/>
  <c r="L389" i="1" a="1"/>
  <c r="L389" i="1"/>
  <c r="L390" i="1" a="1"/>
  <c r="L390" i="1"/>
  <c r="L391" i="1" a="1"/>
  <c r="L391" i="1"/>
  <c r="L392" i="1" a="1"/>
  <c r="L392" i="1"/>
  <c r="L393" i="1" a="1"/>
  <c r="L393" i="1"/>
  <c r="L394" i="1" a="1"/>
  <c r="L394" i="1"/>
  <c r="L395" i="1" a="1"/>
  <c r="L395" i="1"/>
  <c r="L396" i="1" a="1"/>
  <c r="L396" i="1"/>
  <c r="L397" i="1" a="1"/>
  <c r="L397" i="1"/>
  <c r="L398" i="1" a="1"/>
  <c r="L398" i="1"/>
  <c r="L399" i="1" a="1"/>
  <c r="L399" i="1"/>
  <c r="L400" i="1" a="1"/>
  <c r="L400" i="1"/>
  <c r="L401" i="1" a="1"/>
  <c r="L401" i="1"/>
  <c r="L402" i="1" a="1"/>
  <c r="L402" i="1"/>
  <c r="L403" i="1" a="1"/>
  <c r="L403" i="1"/>
  <c r="L404" i="1" a="1"/>
  <c r="L404" i="1"/>
  <c r="L405" i="1" a="1"/>
  <c r="L405" i="1"/>
  <c r="L406" i="1" a="1"/>
  <c r="L406" i="1"/>
  <c r="L407" i="1" a="1"/>
  <c r="L407" i="1"/>
  <c r="L408" i="1" a="1"/>
  <c r="L408" i="1"/>
  <c r="L409" i="1" a="1"/>
  <c r="L409" i="1"/>
  <c r="L410" i="1" a="1"/>
  <c r="L410" i="1"/>
  <c r="L411" i="1" a="1"/>
  <c r="L411" i="1"/>
  <c r="L412" i="1" a="1"/>
  <c r="L412" i="1"/>
  <c r="L413" i="1" a="1"/>
  <c r="L413" i="1"/>
  <c r="L414" i="1" a="1"/>
  <c r="L414" i="1"/>
  <c r="L415" i="1" a="1"/>
  <c r="L415" i="1"/>
  <c r="L416" i="1" a="1"/>
  <c r="L416" i="1"/>
  <c r="L417" i="1" a="1"/>
  <c r="L417" i="1"/>
  <c r="L418" i="1" a="1"/>
  <c r="L418" i="1"/>
  <c r="L419" i="1" a="1"/>
  <c r="L419" i="1"/>
  <c r="L420" i="1" a="1"/>
  <c r="L420" i="1"/>
  <c r="L421" i="1" a="1"/>
  <c r="L421" i="1"/>
  <c r="L422" i="1" a="1"/>
  <c r="L422" i="1"/>
  <c r="L423" i="1" a="1"/>
  <c r="L423" i="1"/>
  <c r="L424" i="1" a="1"/>
  <c r="L424" i="1"/>
  <c r="L425" i="1" a="1"/>
  <c r="L425" i="1"/>
  <c r="L426" i="1" a="1"/>
  <c r="L426" i="1"/>
  <c r="L427" i="1" a="1"/>
  <c r="L427" i="1"/>
  <c r="L428" i="1" a="1"/>
  <c r="L428" i="1"/>
  <c r="L429" i="1" a="1"/>
  <c r="L429" i="1"/>
  <c r="L430" i="1" a="1"/>
  <c r="L430" i="1"/>
  <c r="L431" i="1" a="1"/>
  <c r="L431" i="1"/>
  <c r="L432" i="1" a="1"/>
  <c r="L432" i="1"/>
  <c r="L433" i="1" a="1"/>
  <c r="L433" i="1"/>
  <c r="L434" i="1" a="1"/>
  <c r="L434" i="1"/>
  <c r="L435" i="1" a="1"/>
  <c r="L435" i="1"/>
  <c r="L436" i="1" a="1"/>
  <c r="L436" i="1"/>
  <c r="L437" i="1" a="1"/>
  <c r="L437" i="1"/>
  <c r="L438" i="1" a="1"/>
  <c r="L438" i="1"/>
  <c r="L439" i="1" a="1"/>
  <c r="L439" i="1"/>
  <c r="L440" i="1" a="1"/>
  <c r="L440" i="1"/>
  <c r="L441" i="1" a="1"/>
  <c r="L441" i="1"/>
  <c r="L442" i="1" a="1"/>
  <c r="L442" i="1"/>
  <c r="L443" i="1" a="1"/>
  <c r="L443" i="1"/>
  <c r="L444" i="1" a="1"/>
  <c r="L444" i="1"/>
  <c r="L445" i="1" a="1"/>
  <c r="L445" i="1"/>
  <c r="L446" i="1" a="1"/>
  <c r="L446" i="1"/>
  <c r="L447" i="1" a="1"/>
  <c r="L447" i="1"/>
  <c r="L448" i="1" a="1"/>
  <c r="L448" i="1"/>
  <c r="L449" i="1" a="1"/>
  <c r="L449" i="1"/>
  <c r="L450" i="1" a="1"/>
  <c r="L450" i="1"/>
  <c r="L451" i="1" a="1"/>
  <c r="L451" i="1"/>
  <c r="L452" i="1" a="1"/>
  <c r="L452" i="1"/>
  <c r="L453" i="1" a="1"/>
  <c r="L453" i="1"/>
  <c r="L454" i="1" a="1"/>
  <c r="L454" i="1"/>
  <c r="L455" i="1" a="1"/>
  <c r="L455" i="1"/>
  <c r="L456" i="1" a="1"/>
  <c r="L456" i="1"/>
  <c r="L457" i="1" a="1"/>
  <c r="L457" i="1"/>
  <c r="L458" i="1" a="1"/>
  <c r="L458" i="1"/>
  <c r="L459" i="1" a="1"/>
  <c r="L459" i="1"/>
  <c r="L460" i="1" a="1"/>
  <c r="L460" i="1"/>
  <c r="L461" i="1" a="1"/>
  <c r="L461" i="1"/>
  <c r="L462" i="1" a="1"/>
  <c r="L462" i="1"/>
  <c r="L463" i="1" a="1"/>
  <c r="L463" i="1"/>
  <c r="L464" i="1" a="1"/>
  <c r="L464" i="1"/>
  <c r="L465" i="1" a="1"/>
  <c r="L465" i="1"/>
  <c r="L466" i="1" a="1"/>
  <c r="L466" i="1"/>
  <c r="L467" i="1" a="1"/>
  <c r="L467" i="1"/>
  <c r="L468" i="1" a="1"/>
  <c r="L468" i="1"/>
  <c r="L469" i="1" a="1"/>
  <c r="L469" i="1"/>
  <c r="L470" i="1" a="1"/>
  <c r="L470" i="1"/>
  <c r="L471" i="1" a="1"/>
  <c r="L471" i="1"/>
  <c r="L472" i="1" a="1"/>
  <c r="L472" i="1"/>
  <c r="L473" i="1" a="1"/>
  <c r="L473" i="1"/>
  <c r="L474" i="1" a="1"/>
  <c r="L474" i="1"/>
  <c r="L475" i="1" a="1"/>
  <c r="L475" i="1"/>
  <c r="L476" i="1" a="1"/>
  <c r="L476" i="1"/>
  <c r="L477" i="1" a="1"/>
  <c r="L477" i="1"/>
  <c r="L478" i="1" a="1"/>
  <c r="L478" i="1"/>
  <c r="L479" i="1" a="1"/>
  <c r="L479" i="1"/>
  <c r="L480" i="1" a="1"/>
  <c r="L480" i="1"/>
  <c r="L481" i="1" a="1"/>
  <c r="L481" i="1"/>
  <c r="L482" i="1" a="1"/>
  <c r="L482" i="1"/>
  <c r="L483" i="1" a="1"/>
  <c r="L483" i="1"/>
  <c r="L484" i="1" a="1"/>
  <c r="L484" i="1"/>
  <c r="L485" i="1" a="1"/>
  <c r="L485" i="1"/>
  <c r="L486" i="1" a="1"/>
  <c r="L486" i="1"/>
  <c r="L487" i="1" a="1"/>
  <c r="L487" i="1"/>
  <c r="L488" i="1" a="1"/>
  <c r="L488" i="1"/>
  <c r="L489" i="1" a="1"/>
  <c r="L489" i="1"/>
  <c r="L490" i="1" a="1"/>
  <c r="L490" i="1"/>
  <c r="L491" i="1" a="1"/>
  <c r="L491" i="1"/>
  <c r="L492" i="1" a="1"/>
  <c r="L492" i="1"/>
  <c r="L493" i="1" a="1"/>
  <c r="L493" i="1"/>
  <c r="L494" i="1" a="1"/>
  <c r="L494" i="1"/>
  <c r="L495" i="1" a="1"/>
  <c r="L495" i="1"/>
  <c r="L496" i="1" a="1"/>
  <c r="L496" i="1"/>
  <c r="L497" i="1" a="1"/>
  <c r="L497" i="1"/>
  <c r="L498" i="1" a="1"/>
  <c r="L498" i="1"/>
  <c r="L499" i="1" a="1"/>
  <c r="L499" i="1"/>
  <c r="L500" i="1" a="1"/>
  <c r="L500" i="1"/>
  <c r="L501" i="1" a="1"/>
  <c r="L501" i="1"/>
  <c r="L502" i="1" a="1"/>
  <c r="L502" i="1"/>
  <c r="L503" i="1" a="1"/>
  <c r="L503" i="1"/>
  <c r="L504" i="1" a="1"/>
  <c r="L504" i="1"/>
  <c r="L505" i="1" a="1"/>
  <c r="L505" i="1"/>
  <c r="L506" i="1" a="1"/>
  <c r="L506" i="1"/>
  <c r="L507" i="1" a="1"/>
  <c r="L507" i="1"/>
  <c r="L508" i="1" a="1"/>
  <c r="L508" i="1"/>
  <c r="L509" i="1" a="1"/>
  <c r="L509" i="1"/>
  <c r="L510" i="1" a="1"/>
  <c r="L510" i="1"/>
  <c r="L511" i="1" a="1"/>
  <c r="L511" i="1"/>
  <c r="L512" i="1" a="1"/>
  <c r="L512" i="1"/>
  <c r="L513" i="1" a="1"/>
  <c r="L513" i="1"/>
  <c r="L514" i="1" a="1"/>
  <c r="L514" i="1"/>
  <c r="L515" i="1" a="1"/>
  <c r="L515" i="1"/>
  <c r="L516" i="1" a="1"/>
  <c r="L516" i="1"/>
  <c r="L517" i="1" a="1"/>
  <c r="L517" i="1"/>
  <c r="L518" i="1" a="1"/>
  <c r="L518" i="1"/>
  <c r="L519" i="1" a="1"/>
  <c r="L519" i="1"/>
  <c r="L520" i="1" a="1"/>
  <c r="L520" i="1"/>
  <c r="L521" i="1" a="1"/>
  <c r="L521" i="1"/>
  <c r="L522" i="1" a="1"/>
  <c r="L522" i="1"/>
  <c r="L523" i="1" a="1"/>
  <c r="L523" i="1"/>
  <c r="L524" i="1" a="1"/>
  <c r="L524" i="1"/>
  <c r="L525" i="1" a="1"/>
  <c r="L525" i="1"/>
  <c r="L526" i="1" a="1"/>
  <c r="L526" i="1"/>
  <c r="L527" i="1" a="1"/>
  <c r="L527" i="1"/>
  <c r="L528" i="1" a="1"/>
  <c r="L528" i="1"/>
  <c r="L529" i="1" a="1"/>
  <c r="L529" i="1"/>
  <c r="L530" i="1" a="1"/>
  <c r="L530" i="1"/>
  <c r="L531" i="1" a="1"/>
  <c r="L531" i="1"/>
  <c r="L532" i="1" a="1"/>
  <c r="L532" i="1"/>
  <c r="L533" i="1" a="1"/>
  <c r="L533" i="1"/>
  <c r="L534" i="1" a="1"/>
  <c r="L534" i="1"/>
  <c r="L535" i="1" a="1"/>
  <c r="L535" i="1"/>
  <c r="L536" i="1" a="1"/>
  <c r="L536" i="1"/>
  <c r="L537" i="1" a="1"/>
  <c r="L537" i="1"/>
  <c r="L538" i="1" a="1"/>
  <c r="L538" i="1"/>
  <c r="L539" i="1" a="1"/>
  <c r="L539" i="1"/>
  <c r="L540" i="1" a="1"/>
  <c r="L540" i="1"/>
  <c r="L541" i="1" a="1"/>
  <c r="L541" i="1"/>
  <c r="L542" i="1" a="1"/>
  <c r="L542" i="1"/>
  <c r="L543" i="1" a="1"/>
  <c r="L543" i="1"/>
  <c r="L544" i="1" a="1"/>
  <c r="L544" i="1"/>
  <c r="L545" i="1" a="1"/>
  <c r="L545" i="1"/>
  <c r="L546" i="1" a="1"/>
  <c r="L546" i="1"/>
  <c r="L547" i="1" a="1"/>
  <c r="L547" i="1"/>
  <c r="L548" i="1" a="1"/>
  <c r="L548" i="1"/>
  <c r="L549" i="1" a="1"/>
  <c r="L549" i="1"/>
  <c r="L550" i="1" a="1"/>
  <c r="L550" i="1"/>
  <c r="L551" i="1" a="1"/>
  <c r="L551" i="1"/>
  <c r="L552" i="1" a="1"/>
  <c r="L552" i="1"/>
  <c r="L553" i="1" a="1"/>
  <c r="L553" i="1"/>
  <c r="L554" i="1" a="1"/>
  <c r="L554" i="1"/>
  <c r="L555" i="1" a="1"/>
  <c r="L555" i="1"/>
  <c r="L556" i="1" a="1"/>
  <c r="L556" i="1"/>
  <c r="L557" i="1" a="1"/>
  <c r="L557" i="1"/>
  <c r="L558" i="1" a="1"/>
  <c r="L558" i="1"/>
  <c r="L559" i="1" a="1"/>
  <c r="L559" i="1"/>
  <c r="L560" i="1" a="1"/>
  <c r="L560" i="1"/>
  <c r="L561" i="1" a="1"/>
  <c r="L561" i="1"/>
  <c r="L562" i="1" a="1"/>
  <c r="L562" i="1"/>
  <c r="L563" i="1" a="1"/>
  <c r="L563" i="1"/>
  <c r="L564" i="1" a="1"/>
  <c r="L564" i="1"/>
  <c r="L565" i="1" a="1"/>
  <c r="L565" i="1"/>
  <c r="L566" i="1" a="1"/>
  <c r="L566" i="1"/>
  <c r="L567" i="1" a="1"/>
  <c r="L567" i="1"/>
  <c r="L568" i="1" a="1"/>
  <c r="L568" i="1"/>
  <c r="L569" i="1" a="1"/>
  <c r="L569" i="1"/>
  <c r="L570" i="1" a="1"/>
  <c r="L570" i="1"/>
  <c r="L571" i="1" a="1"/>
  <c r="L571" i="1"/>
  <c r="L572" i="1" a="1"/>
  <c r="L572" i="1"/>
  <c r="L573" i="1" a="1"/>
  <c r="L573" i="1"/>
  <c r="L574" i="1" a="1"/>
  <c r="L574" i="1"/>
  <c r="L575" i="1" a="1"/>
  <c r="L575" i="1"/>
  <c r="L576" i="1" a="1"/>
  <c r="L576" i="1"/>
  <c r="L577" i="1" a="1"/>
  <c r="L577" i="1"/>
  <c r="L578" i="1" a="1"/>
  <c r="L578" i="1"/>
  <c r="L579" i="1" a="1"/>
  <c r="L579" i="1"/>
  <c r="L580" i="1" a="1"/>
  <c r="L580" i="1"/>
  <c r="L581" i="1" a="1"/>
  <c r="L581" i="1"/>
  <c r="L582" i="1" a="1"/>
  <c r="L582" i="1"/>
  <c r="L583" i="1" a="1"/>
  <c r="L583" i="1"/>
  <c r="L584" i="1" a="1"/>
  <c r="L584" i="1"/>
  <c r="L585" i="1" a="1"/>
  <c r="L585" i="1"/>
  <c r="L586" i="1" a="1"/>
  <c r="L586" i="1"/>
  <c r="L587" i="1" a="1"/>
  <c r="L587" i="1"/>
  <c r="L588" i="1" a="1"/>
  <c r="L588" i="1"/>
  <c r="L589" i="1" a="1"/>
  <c r="L589" i="1"/>
  <c r="L590" i="1" a="1"/>
  <c r="L590" i="1"/>
  <c r="L591" i="1" a="1"/>
  <c r="L591" i="1"/>
  <c r="L592" i="1" a="1"/>
  <c r="L592" i="1"/>
  <c r="L593" i="1" a="1"/>
  <c r="L593" i="1"/>
  <c r="L594" i="1" a="1"/>
  <c r="L594" i="1"/>
  <c r="L595" i="1" a="1"/>
  <c r="L595" i="1"/>
  <c r="L596" i="1" a="1"/>
  <c r="L596" i="1"/>
  <c r="L597" i="1" a="1"/>
  <c r="L597" i="1"/>
  <c r="L598" i="1" a="1"/>
  <c r="L598" i="1"/>
  <c r="L599" i="1" a="1"/>
  <c r="L599" i="1"/>
  <c r="L600" i="1" a="1"/>
  <c r="L600" i="1"/>
  <c r="L601" i="1" a="1"/>
  <c r="L601" i="1"/>
  <c r="L602" i="1" a="1"/>
  <c r="L602" i="1"/>
  <c r="L603" i="1" a="1"/>
  <c r="L603" i="1"/>
  <c r="L604" i="1" a="1"/>
  <c r="L604" i="1"/>
  <c r="L605" i="1" a="1"/>
  <c r="L605" i="1"/>
  <c r="L606" i="1" a="1"/>
  <c r="L606" i="1"/>
  <c r="L607" i="1" a="1"/>
  <c r="L607" i="1"/>
  <c r="L608" i="1" a="1"/>
  <c r="L608" i="1"/>
  <c r="L609" i="1" a="1"/>
  <c r="L609" i="1"/>
  <c r="L610" i="1" a="1"/>
  <c r="L610" i="1"/>
  <c r="L611" i="1" a="1"/>
  <c r="L611" i="1"/>
  <c r="L612" i="1" a="1"/>
  <c r="L612" i="1"/>
  <c r="L613" i="1" a="1"/>
  <c r="L613" i="1"/>
  <c r="L614" i="1" a="1"/>
  <c r="L614" i="1"/>
  <c r="L615" i="1" a="1"/>
  <c r="L615" i="1"/>
  <c r="L616" i="1" a="1"/>
  <c r="L616" i="1"/>
  <c r="L617" i="1" a="1"/>
  <c r="L617" i="1"/>
  <c r="L618" i="1" a="1"/>
  <c r="L618" i="1"/>
  <c r="L619" i="1" a="1"/>
  <c r="L619" i="1"/>
  <c r="L620" i="1" a="1"/>
  <c r="L620" i="1"/>
  <c r="L621" i="1" a="1"/>
  <c r="L621" i="1"/>
  <c r="L622" i="1" a="1"/>
  <c r="L622" i="1"/>
  <c r="L623" i="1" a="1"/>
  <c r="L623" i="1"/>
  <c r="L624" i="1" a="1"/>
  <c r="L624" i="1"/>
  <c r="L625" i="1" a="1"/>
  <c r="L625" i="1"/>
  <c r="L626" i="1" a="1"/>
  <c r="L626" i="1"/>
  <c r="L627" i="1" a="1"/>
  <c r="L627" i="1"/>
  <c r="L628" i="1" a="1"/>
  <c r="L628" i="1"/>
  <c r="L629" i="1" a="1"/>
  <c r="L629" i="1"/>
  <c r="L630" i="1" a="1"/>
  <c r="L630" i="1"/>
  <c r="L631" i="1" a="1"/>
  <c r="L631" i="1"/>
  <c r="L632" i="1" a="1"/>
  <c r="L632" i="1"/>
  <c r="L633" i="1" a="1"/>
  <c r="L633" i="1"/>
  <c r="L634" i="1" a="1"/>
  <c r="L634" i="1"/>
  <c r="L635" i="1" a="1"/>
  <c r="L635" i="1"/>
  <c r="L636" i="1" a="1"/>
  <c r="L636" i="1"/>
  <c r="L637" i="1" a="1"/>
  <c r="L637" i="1"/>
  <c r="L638" i="1" a="1"/>
  <c r="L638" i="1"/>
  <c r="L639" i="1" a="1"/>
  <c r="L639" i="1"/>
  <c r="L640" i="1" a="1"/>
  <c r="L640" i="1"/>
  <c r="L641" i="1" a="1"/>
  <c r="L641" i="1"/>
  <c r="L642" i="1" a="1"/>
  <c r="L642" i="1"/>
  <c r="L643" i="1" a="1"/>
  <c r="L643" i="1"/>
  <c r="L644" i="1" a="1"/>
  <c r="L644" i="1"/>
  <c r="L645" i="1" a="1"/>
  <c r="L645" i="1"/>
  <c r="L646" i="1" a="1"/>
  <c r="L646" i="1"/>
  <c r="L647" i="1" a="1"/>
  <c r="L647" i="1"/>
  <c r="L648" i="1" a="1"/>
  <c r="L648" i="1"/>
  <c r="L649" i="1" a="1"/>
  <c r="L649" i="1"/>
  <c r="L650" i="1" a="1"/>
  <c r="L650" i="1"/>
  <c r="L651" i="1" a="1"/>
  <c r="L651" i="1"/>
  <c r="L652" i="1" a="1"/>
  <c r="L652" i="1"/>
  <c r="L653" i="1" a="1"/>
  <c r="L653" i="1"/>
  <c r="L654" i="1" a="1"/>
  <c r="L654" i="1"/>
  <c r="L655" i="1" a="1"/>
  <c r="L655" i="1"/>
  <c r="L656" i="1" a="1"/>
  <c r="L656" i="1"/>
  <c r="L657" i="1" a="1"/>
  <c r="L657" i="1"/>
  <c r="L658" i="1" a="1"/>
  <c r="L658" i="1"/>
  <c r="L659" i="1" a="1"/>
  <c r="L659" i="1"/>
  <c r="L660" i="1" a="1"/>
  <c r="L660" i="1"/>
  <c r="L661" i="1" a="1"/>
  <c r="L661" i="1"/>
  <c r="L662" i="1" a="1"/>
  <c r="L662" i="1"/>
  <c r="L663" i="1" a="1"/>
  <c r="L663" i="1"/>
  <c r="L664" i="1" a="1"/>
  <c r="L664" i="1"/>
  <c r="L665" i="1" a="1"/>
  <c r="L665" i="1"/>
  <c r="L666" i="1" a="1"/>
  <c r="L666" i="1"/>
  <c r="L667" i="1" a="1"/>
  <c r="L667" i="1"/>
  <c r="L668" i="1" a="1"/>
  <c r="L668" i="1"/>
  <c r="L669" i="1" a="1"/>
  <c r="L669" i="1"/>
  <c r="L670" i="1" a="1"/>
  <c r="L670" i="1"/>
  <c r="L671" i="1" a="1"/>
  <c r="L671" i="1"/>
  <c r="L672" i="1" a="1"/>
  <c r="L672" i="1"/>
  <c r="L673" i="1" a="1"/>
  <c r="L673" i="1"/>
  <c r="L674" i="1" a="1"/>
  <c r="L674" i="1"/>
  <c r="L675" i="1" a="1"/>
  <c r="L675" i="1"/>
  <c r="L676" i="1" a="1"/>
  <c r="L676" i="1"/>
  <c r="L677" i="1" a="1"/>
  <c r="L677" i="1"/>
  <c r="L678" i="1" a="1"/>
  <c r="L678" i="1"/>
  <c r="L679" i="1" a="1"/>
  <c r="L679" i="1"/>
  <c r="L680" i="1" a="1"/>
  <c r="L680" i="1"/>
  <c r="L681" i="1" a="1"/>
  <c r="L681" i="1"/>
  <c r="L682" i="1" a="1"/>
  <c r="L682" i="1"/>
  <c r="L683" i="1" a="1"/>
  <c r="L683" i="1"/>
  <c r="L684" i="1" a="1"/>
  <c r="L684" i="1"/>
  <c r="L685" i="1" a="1"/>
  <c r="L685" i="1"/>
  <c r="L686" i="1" a="1"/>
  <c r="L686" i="1"/>
  <c r="L687" i="1" a="1"/>
  <c r="L687" i="1"/>
  <c r="L688" i="1" a="1"/>
  <c r="L688" i="1"/>
  <c r="L689" i="1" a="1"/>
  <c r="L689" i="1"/>
  <c r="L690" i="1" a="1"/>
  <c r="L690" i="1"/>
  <c r="L691" i="1" a="1"/>
  <c r="L691" i="1"/>
  <c r="L692" i="1" a="1"/>
  <c r="L692" i="1"/>
  <c r="L693" i="1" a="1"/>
  <c r="L693" i="1"/>
  <c r="L694" i="1" a="1"/>
  <c r="L694" i="1"/>
  <c r="L695" i="1" a="1"/>
  <c r="L695" i="1"/>
  <c r="L696" i="1" a="1"/>
  <c r="L696" i="1"/>
  <c r="L697" i="1" a="1"/>
  <c r="L697" i="1"/>
  <c r="L698" i="1" a="1"/>
  <c r="L698" i="1"/>
  <c r="L699" i="1" a="1"/>
  <c r="L699" i="1"/>
  <c r="L700" i="1" a="1"/>
  <c r="L700" i="1"/>
  <c r="L701" i="1" a="1"/>
  <c r="L701" i="1"/>
  <c r="L702" i="1" a="1"/>
  <c r="L702" i="1"/>
  <c r="L703" i="1" a="1"/>
  <c r="L703" i="1"/>
  <c r="L704" i="1" a="1"/>
  <c r="L704" i="1"/>
  <c r="L705" i="1" a="1"/>
  <c r="L705" i="1"/>
  <c r="L706" i="1" a="1"/>
  <c r="L706" i="1"/>
  <c r="L707" i="1" a="1"/>
  <c r="L707" i="1"/>
  <c r="L708" i="1" a="1"/>
  <c r="L708" i="1"/>
  <c r="L709" i="1" a="1"/>
  <c r="L709" i="1"/>
  <c r="L710" i="1" a="1"/>
  <c r="L710" i="1"/>
  <c r="L711" i="1" a="1"/>
  <c r="L711" i="1"/>
  <c r="L712" i="1" a="1"/>
  <c r="L712" i="1"/>
  <c r="L713" i="1" a="1"/>
  <c r="L713" i="1"/>
  <c r="L714" i="1" a="1"/>
  <c r="L714" i="1"/>
  <c r="L715" i="1" a="1"/>
  <c r="L715" i="1"/>
  <c r="L716" i="1" a="1"/>
  <c r="L716" i="1"/>
  <c r="L717" i="1" a="1"/>
  <c r="L717" i="1"/>
  <c r="L718" i="1" a="1"/>
  <c r="L718" i="1"/>
  <c r="L719" i="1" a="1"/>
  <c r="L719" i="1"/>
  <c r="L720" i="1" a="1"/>
  <c r="L720" i="1"/>
  <c r="L721" i="1" a="1"/>
  <c r="L721" i="1"/>
  <c r="L722" i="1" a="1"/>
  <c r="L722" i="1"/>
  <c r="L723" i="1" a="1"/>
  <c r="L723" i="1"/>
  <c r="L724" i="1" a="1"/>
  <c r="L724" i="1"/>
  <c r="L725" i="1" a="1"/>
  <c r="L725" i="1"/>
  <c r="L726" i="1" a="1"/>
  <c r="L726" i="1"/>
  <c r="L727" i="1" a="1"/>
  <c r="L727" i="1"/>
  <c r="L728" i="1" a="1"/>
  <c r="L728" i="1"/>
  <c r="L729" i="1" a="1"/>
  <c r="L729" i="1"/>
  <c r="L730" i="1" a="1"/>
  <c r="L730" i="1"/>
  <c r="L731" i="1" a="1"/>
  <c r="L731" i="1"/>
  <c r="L732" i="1" a="1"/>
  <c r="L732" i="1"/>
  <c r="L733" i="1" a="1"/>
  <c r="L733" i="1"/>
  <c r="L734" i="1" a="1"/>
  <c r="L734" i="1"/>
  <c r="L735" i="1" a="1"/>
  <c r="L735" i="1"/>
  <c r="L736" i="1" a="1"/>
  <c r="L736" i="1"/>
  <c r="L737" i="1" a="1"/>
  <c r="L737" i="1"/>
  <c r="L738" i="1" a="1"/>
  <c r="L738" i="1"/>
  <c r="L739" i="1" a="1"/>
  <c r="L739" i="1"/>
  <c r="L740" i="1" a="1"/>
  <c r="L740" i="1"/>
  <c r="L741" i="1" a="1"/>
  <c r="L741" i="1"/>
  <c r="L742" i="1" a="1"/>
  <c r="L742" i="1"/>
  <c r="L743" i="1" a="1"/>
  <c r="L743" i="1"/>
  <c r="L744" i="1" a="1"/>
  <c r="L744" i="1"/>
  <c r="L745" i="1" a="1"/>
  <c r="L745" i="1"/>
  <c r="L746" i="1" a="1"/>
  <c r="L746" i="1"/>
  <c r="L747" i="1" a="1"/>
  <c r="L747" i="1"/>
  <c r="L748" i="1" a="1"/>
  <c r="L748" i="1"/>
  <c r="L749" i="1" a="1"/>
  <c r="L749" i="1"/>
  <c r="L750" i="1" a="1"/>
  <c r="L750" i="1"/>
  <c r="L751" i="1" a="1"/>
  <c r="L751" i="1"/>
  <c r="L752" i="1" a="1"/>
  <c r="L752" i="1"/>
  <c r="L753" i="1" a="1"/>
  <c r="L753" i="1"/>
  <c r="L754" i="1" a="1"/>
  <c r="L754" i="1"/>
  <c r="L755" i="1" a="1"/>
  <c r="L755" i="1"/>
  <c r="L756" i="1" a="1"/>
  <c r="L756" i="1"/>
  <c r="L757" i="1" a="1"/>
  <c r="L757" i="1"/>
  <c r="L758" i="1" a="1"/>
  <c r="L758" i="1"/>
  <c r="L759" i="1" a="1"/>
  <c r="L759" i="1"/>
  <c r="L760" i="1" a="1"/>
  <c r="L760" i="1"/>
  <c r="L761" i="1" a="1"/>
  <c r="L761" i="1"/>
  <c r="L762" i="1" a="1"/>
  <c r="L762" i="1"/>
  <c r="L763" i="1" a="1"/>
  <c r="L763" i="1"/>
  <c r="L764" i="1" a="1"/>
  <c r="L764" i="1"/>
  <c r="L765" i="1" a="1"/>
  <c r="L765" i="1"/>
  <c r="L766" i="1" a="1"/>
  <c r="L766" i="1"/>
  <c r="L767" i="1" a="1"/>
  <c r="L767" i="1"/>
  <c r="L768" i="1" a="1"/>
  <c r="L768" i="1"/>
  <c r="L769" i="1" a="1"/>
  <c r="L769" i="1"/>
  <c r="L770" i="1" a="1"/>
  <c r="L770" i="1"/>
  <c r="L771" i="1" a="1"/>
  <c r="L771" i="1"/>
  <c r="L772" i="1" a="1"/>
  <c r="L772" i="1"/>
  <c r="L773" i="1" a="1"/>
  <c r="L773" i="1"/>
  <c r="L774" i="1" a="1"/>
  <c r="L774" i="1"/>
  <c r="L775" i="1" a="1"/>
  <c r="L775" i="1"/>
  <c r="L776" i="1" a="1"/>
  <c r="L776" i="1"/>
  <c r="L777" i="1" a="1"/>
  <c r="L777" i="1"/>
  <c r="L778" i="1" a="1"/>
  <c r="L778" i="1"/>
  <c r="L779" i="1" a="1"/>
  <c r="L779" i="1"/>
  <c r="L780" i="1" a="1"/>
  <c r="L780" i="1"/>
  <c r="L781" i="1" a="1"/>
  <c r="L781" i="1"/>
  <c r="L782" i="1" a="1"/>
  <c r="L782" i="1"/>
  <c r="L783" i="1" a="1"/>
  <c r="L783" i="1"/>
  <c r="L784" i="1" a="1"/>
  <c r="L784" i="1"/>
  <c r="L785" i="1" a="1"/>
  <c r="L785" i="1"/>
  <c r="L786" i="1" a="1"/>
  <c r="L786" i="1"/>
  <c r="L787" i="1" a="1"/>
  <c r="L787" i="1"/>
  <c r="L788" i="1" a="1"/>
  <c r="L788" i="1"/>
  <c r="L789" i="1" a="1"/>
  <c r="L789" i="1"/>
  <c r="L790" i="1" a="1"/>
  <c r="L790" i="1"/>
  <c r="L791" i="1" a="1"/>
  <c r="L791" i="1"/>
  <c r="L792" i="1" a="1"/>
  <c r="L792" i="1"/>
  <c r="L793" i="1" a="1"/>
  <c r="L793" i="1"/>
  <c r="L794" i="1" a="1"/>
  <c r="L794" i="1"/>
  <c r="L795" i="1" a="1"/>
  <c r="L795" i="1"/>
  <c r="L796" i="1" a="1"/>
  <c r="L796" i="1"/>
  <c r="L797" i="1" a="1"/>
  <c r="L797" i="1"/>
  <c r="L798" i="1" a="1"/>
  <c r="L798" i="1"/>
  <c r="L799" i="1" a="1"/>
  <c r="L799" i="1"/>
  <c r="L800" i="1" a="1"/>
  <c r="L800" i="1"/>
  <c r="L801" i="1" a="1"/>
  <c r="L801" i="1"/>
  <c r="L802" i="1" a="1"/>
  <c r="L802" i="1"/>
  <c r="L803" i="1" a="1"/>
  <c r="L803" i="1"/>
  <c r="L804" i="1" a="1"/>
  <c r="L804" i="1"/>
  <c r="L805" i="1" a="1"/>
  <c r="L805" i="1"/>
  <c r="L806" i="1" a="1"/>
  <c r="L806" i="1"/>
  <c r="L807" i="1" a="1"/>
  <c r="L807" i="1"/>
  <c r="L808" i="1" a="1"/>
  <c r="L808" i="1"/>
  <c r="L809" i="1" a="1"/>
  <c r="L809" i="1"/>
  <c r="L810" i="1" a="1"/>
  <c r="L810" i="1"/>
  <c r="L811" i="1" a="1"/>
  <c r="L811" i="1"/>
  <c r="L812" i="1" a="1"/>
  <c r="L812" i="1"/>
  <c r="L813" i="1" a="1"/>
  <c r="L813" i="1"/>
  <c r="L814" i="1" a="1"/>
  <c r="L814" i="1"/>
  <c r="L815" i="1" a="1"/>
  <c r="L815" i="1"/>
  <c r="L816" i="1" a="1"/>
  <c r="L816" i="1"/>
  <c r="L817" i="1" a="1"/>
  <c r="L817" i="1"/>
  <c r="L818" i="1" a="1"/>
  <c r="L818" i="1"/>
  <c r="L819" i="1" a="1"/>
  <c r="L819" i="1"/>
  <c r="L820" i="1" a="1"/>
  <c r="L820" i="1"/>
  <c r="L821" i="1" a="1"/>
  <c r="L821" i="1"/>
  <c r="L822" i="1" a="1"/>
  <c r="L822" i="1"/>
  <c r="L823" i="1" a="1"/>
  <c r="L823" i="1"/>
  <c r="L824" i="1" a="1"/>
  <c r="L824" i="1"/>
  <c r="L825" i="1" a="1"/>
  <c r="L825" i="1"/>
  <c r="L826" i="1" a="1"/>
  <c r="L826" i="1"/>
  <c r="L827" i="1" a="1"/>
  <c r="L827" i="1"/>
  <c r="L828" i="1" a="1"/>
  <c r="L828" i="1"/>
  <c r="L829" i="1" a="1"/>
  <c r="L829" i="1"/>
  <c r="L830" i="1" a="1"/>
  <c r="L830" i="1"/>
  <c r="L831" i="1" a="1"/>
  <c r="L831" i="1"/>
  <c r="L832" i="1" a="1"/>
  <c r="L832" i="1"/>
  <c r="L833" i="1" a="1"/>
  <c r="L833" i="1"/>
  <c r="L834" i="1" a="1"/>
  <c r="L834" i="1"/>
  <c r="L835" i="1" a="1"/>
  <c r="L835" i="1"/>
  <c r="L836" i="1" a="1"/>
  <c r="L836" i="1"/>
  <c r="L837" i="1" a="1"/>
  <c r="L837" i="1"/>
  <c r="L838" i="1" a="1"/>
  <c r="L838" i="1"/>
  <c r="L839" i="1" a="1"/>
  <c r="L839" i="1"/>
  <c r="L840" i="1" a="1"/>
  <c r="L840" i="1"/>
  <c r="L841" i="1" a="1"/>
  <c r="L841" i="1"/>
  <c r="L842" i="1" a="1"/>
  <c r="L842" i="1"/>
  <c r="L843" i="1" a="1"/>
  <c r="L843" i="1"/>
  <c r="L844" i="1" a="1"/>
  <c r="L844" i="1"/>
  <c r="L845" i="1" a="1"/>
  <c r="L845" i="1"/>
  <c r="L846" i="1" a="1"/>
  <c r="L846" i="1"/>
  <c r="L847" i="1" a="1"/>
  <c r="L847" i="1"/>
  <c r="L848" i="1" a="1"/>
  <c r="L848" i="1"/>
  <c r="L849" i="1" a="1"/>
  <c r="L849" i="1"/>
  <c r="L850" i="1" a="1"/>
  <c r="L850" i="1"/>
  <c r="L851" i="1" a="1"/>
  <c r="L851" i="1"/>
  <c r="L852" i="1" a="1"/>
  <c r="L852" i="1"/>
  <c r="L853" i="1" a="1"/>
  <c r="L853" i="1"/>
  <c r="L854" i="1" a="1"/>
  <c r="L854" i="1"/>
  <c r="L855" i="1" a="1"/>
  <c r="L855" i="1"/>
  <c r="L856" i="1" a="1"/>
  <c r="L856" i="1"/>
  <c r="L857" i="1" a="1"/>
  <c r="L857" i="1"/>
  <c r="L858" i="1" a="1"/>
  <c r="L858" i="1"/>
  <c r="L859" i="1" a="1"/>
  <c r="L859" i="1"/>
  <c r="L860" i="1" a="1"/>
  <c r="L860" i="1"/>
  <c r="L861" i="1" a="1"/>
  <c r="L861" i="1"/>
  <c r="L862" i="1" a="1"/>
  <c r="L862" i="1"/>
  <c r="L863" i="1" a="1"/>
  <c r="L863" i="1"/>
  <c r="L864" i="1" a="1"/>
  <c r="L864" i="1"/>
  <c r="L865" i="1" a="1"/>
  <c r="L865" i="1"/>
  <c r="L866" i="1" a="1"/>
  <c r="L866" i="1"/>
  <c r="L867" i="1" a="1"/>
  <c r="L867" i="1"/>
  <c r="L868" i="1" a="1"/>
  <c r="L868" i="1"/>
  <c r="L869" i="1" a="1"/>
  <c r="L869" i="1"/>
  <c r="L870" i="1" a="1"/>
  <c r="L870" i="1"/>
  <c r="L871" i="1" a="1"/>
  <c r="L871" i="1"/>
  <c r="L872" i="1" a="1"/>
  <c r="L872" i="1"/>
  <c r="L873" i="1" a="1"/>
  <c r="L873" i="1"/>
  <c r="L874" i="1" a="1"/>
  <c r="L874" i="1"/>
  <c r="L875" i="1" a="1"/>
  <c r="L875" i="1"/>
  <c r="L876" i="1" a="1"/>
  <c r="L876" i="1"/>
  <c r="L877" i="1" a="1"/>
  <c r="L877" i="1"/>
  <c r="L878" i="1" a="1"/>
  <c r="L878" i="1"/>
  <c r="L879" i="1" a="1"/>
  <c r="L879" i="1"/>
  <c r="L880" i="1" a="1"/>
  <c r="L880" i="1"/>
  <c r="L881" i="1" a="1"/>
  <c r="L881" i="1"/>
  <c r="L882" i="1" a="1"/>
  <c r="L882" i="1"/>
  <c r="L883" i="1" a="1"/>
  <c r="L883" i="1"/>
  <c r="L884" i="1" a="1"/>
  <c r="L884" i="1"/>
  <c r="L885" i="1" a="1"/>
  <c r="L885" i="1"/>
  <c r="L886" i="1" a="1"/>
  <c r="L886" i="1"/>
  <c r="L887" i="1" a="1"/>
  <c r="L887" i="1"/>
  <c r="L888" i="1" a="1"/>
  <c r="L888" i="1"/>
  <c r="L889" i="1" a="1"/>
  <c r="L889" i="1"/>
  <c r="L890" i="1" a="1"/>
  <c r="L890" i="1"/>
  <c r="L891" i="1" a="1"/>
  <c r="L891" i="1"/>
  <c r="L892" i="1" a="1"/>
  <c r="L892" i="1"/>
  <c r="L893" i="1" a="1"/>
  <c r="L893" i="1"/>
  <c r="L894" i="1" a="1"/>
  <c r="L894" i="1"/>
  <c r="L895" i="1" a="1"/>
  <c r="L895" i="1"/>
  <c r="L896" i="1" a="1"/>
  <c r="L896" i="1"/>
  <c r="L897" i="1" a="1"/>
  <c r="L897" i="1"/>
  <c r="L898" i="1" a="1"/>
  <c r="L898" i="1"/>
  <c r="L899" i="1" a="1"/>
  <c r="L899" i="1"/>
  <c r="L900" i="1" a="1"/>
  <c r="L900" i="1"/>
  <c r="L901" i="1" a="1"/>
  <c r="L901" i="1"/>
  <c r="L902" i="1" a="1"/>
  <c r="L902" i="1"/>
  <c r="L903" i="1" a="1"/>
  <c r="L903" i="1"/>
  <c r="L904" i="1" a="1"/>
  <c r="L904" i="1"/>
  <c r="L905" i="1" a="1"/>
  <c r="L905" i="1"/>
  <c r="L906" i="1" a="1"/>
  <c r="L906" i="1"/>
  <c r="L907" i="1" a="1"/>
  <c r="L907" i="1"/>
  <c r="L908" i="1" a="1"/>
  <c r="L908" i="1"/>
  <c r="L909" i="1" a="1"/>
  <c r="L909" i="1"/>
  <c r="L910" i="1" a="1"/>
  <c r="L910" i="1"/>
  <c r="L911" i="1" a="1"/>
  <c r="L911" i="1"/>
  <c r="L912" i="1" a="1"/>
  <c r="L912" i="1"/>
  <c r="L913" i="1" a="1"/>
  <c r="L913" i="1"/>
  <c r="L914" i="1" a="1"/>
  <c r="L914" i="1"/>
  <c r="L915" i="1" a="1"/>
  <c r="L915" i="1"/>
  <c r="L916" i="1" a="1"/>
  <c r="L916" i="1"/>
  <c r="L917" i="1" a="1"/>
  <c r="L917" i="1"/>
  <c r="L918" i="1" a="1"/>
  <c r="L918" i="1"/>
  <c r="L919" i="1" a="1"/>
  <c r="L919" i="1"/>
  <c r="L920" i="1" a="1"/>
  <c r="L920" i="1"/>
  <c r="L921" i="1" a="1"/>
  <c r="L921" i="1"/>
  <c r="L922" i="1" a="1"/>
  <c r="L922" i="1"/>
  <c r="L923" i="1" a="1"/>
  <c r="L923" i="1"/>
  <c r="L924" i="1" a="1"/>
  <c r="L924" i="1"/>
  <c r="L925" i="1" a="1"/>
  <c r="L925" i="1"/>
  <c r="L926" i="1" a="1"/>
  <c r="L926" i="1"/>
  <c r="L927" i="1" a="1"/>
  <c r="L927" i="1"/>
  <c r="L928" i="1" a="1"/>
  <c r="L928" i="1"/>
  <c r="L929" i="1" a="1"/>
  <c r="L929" i="1"/>
  <c r="L930" i="1" a="1"/>
  <c r="L930" i="1"/>
  <c r="L931" i="1" a="1"/>
  <c r="L931" i="1"/>
  <c r="L932" i="1" a="1"/>
  <c r="L932" i="1"/>
  <c r="L933" i="1" a="1"/>
  <c r="L933" i="1"/>
  <c r="L934" i="1" a="1"/>
  <c r="L934" i="1"/>
  <c r="L935" i="1" a="1"/>
  <c r="L935" i="1"/>
  <c r="L936" i="1" a="1"/>
  <c r="L936" i="1"/>
  <c r="L937" i="1" a="1"/>
  <c r="L937" i="1"/>
  <c r="L938" i="1" a="1"/>
  <c r="L938" i="1"/>
  <c r="L939" i="1" a="1"/>
  <c r="L939" i="1"/>
  <c r="L940" i="1" a="1"/>
  <c r="L940" i="1"/>
  <c r="L941" i="1" a="1"/>
  <c r="L941" i="1"/>
  <c r="L942" i="1" a="1"/>
  <c r="L942" i="1"/>
  <c r="L943" i="1" a="1"/>
  <c r="L943" i="1"/>
  <c r="L944" i="1" a="1"/>
  <c r="L944" i="1"/>
  <c r="L945" i="1" a="1"/>
  <c r="L945" i="1"/>
  <c r="L946" i="1" a="1"/>
  <c r="L946" i="1"/>
  <c r="L947" i="1" a="1"/>
  <c r="L947" i="1"/>
  <c r="L948" i="1" a="1"/>
  <c r="L948" i="1"/>
  <c r="L949" i="1" a="1"/>
  <c r="L949" i="1"/>
  <c r="L950" i="1" a="1"/>
  <c r="L950" i="1"/>
  <c r="L951" i="1" a="1"/>
  <c r="L951" i="1"/>
  <c r="L952" i="1" a="1"/>
  <c r="L952" i="1"/>
  <c r="L953" i="1" a="1"/>
  <c r="L953" i="1"/>
  <c r="L954" i="1" a="1"/>
  <c r="L954" i="1"/>
  <c r="L955" i="1" a="1"/>
  <c r="L955" i="1"/>
  <c r="L956" i="1" a="1"/>
  <c r="L956" i="1"/>
  <c r="L957" i="1" a="1"/>
  <c r="L957" i="1"/>
  <c r="L958" i="1" a="1"/>
  <c r="L958" i="1"/>
  <c r="L959" i="1" a="1"/>
  <c r="L959" i="1"/>
  <c r="L960" i="1" a="1"/>
  <c r="L960" i="1"/>
  <c r="L961" i="1" a="1"/>
  <c r="L961" i="1"/>
  <c r="L962" i="1" a="1"/>
  <c r="L962" i="1"/>
  <c r="L963" i="1" a="1"/>
  <c r="L963" i="1"/>
  <c r="L964" i="1" a="1"/>
  <c r="L964" i="1"/>
  <c r="L965" i="1" a="1"/>
  <c r="L965" i="1"/>
  <c r="L966" i="1" a="1"/>
  <c r="L966" i="1"/>
  <c r="L967" i="1" a="1"/>
  <c r="L967" i="1"/>
  <c r="L968" i="1" a="1"/>
  <c r="L968" i="1"/>
  <c r="L969" i="1" a="1"/>
  <c r="L969" i="1"/>
  <c r="L970" i="1" a="1"/>
  <c r="L970" i="1"/>
  <c r="L971" i="1" a="1"/>
  <c r="L971" i="1"/>
  <c r="L972" i="1" a="1"/>
  <c r="L972" i="1"/>
  <c r="L973" i="1" a="1"/>
  <c r="L973" i="1"/>
  <c r="L974" i="1" a="1"/>
  <c r="L974" i="1"/>
  <c r="L975" i="1" a="1"/>
  <c r="L975" i="1"/>
  <c r="L976" i="1" a="1"/>
  <c r="L976" i="1"/>
  <c r="L977" i="1" a="1"/>
  <c r="L977" i="1"/>
  <c r="L978" i="1" a="1"/>
  <c r="L978" i="1"/>
  <c r="L979" i="1" a="1"/>
  <c r="L979" i="1"/>
  <c r="L980" i="1" a="1"/>
  <c r="L980" i="1"/>
  <c r="L981" i="1" a="1"/>
  <c r="L981" i="1"/>
  <c r="L982" i="1" a="1"/>
  <c r="L982" i="1"/>
  <c r="L983" i="1" a="1"/>
  <c r="L983" i="1"/>
  <c r="L984" i="1" a="1"/>
  <c r="L984" i="1"/>
  <c r="L985" i="1" a="1"/>
  <c r="L985" i="1"/>
  <c r="L986" i="1" a="1"/>
  <c r="L986" i="1"/>
  <c r="L987" i="1" a="1"/>
  <c r="L987" i="1"/>
  <c r="L988" i="1" a="1"/>
  <c r="L988" i="1"/>
  <c r="L989" i="1" a="1"/>
  <c r="L989" i="1"/>
  <c r="L990" i="1" a="1"/>
  <c r="L990" i="1"/>
  <c r="L991" i="1" a="1"/>
  <c r="L991" i="1"/>
  <c r="L992" i="1" a="1"/>
  <c r="L992" i="1"/>
  <c r="L993" i="1" a="1"/>
  <c r="L993" i="1"/>
  <c r="L994" i="1" a="1"/>
  <c r="L994" i="1"/>
  <c r="L995" i="1" a="1"/>
  <c r="L995" i="1"/>
  <c r="L996" i="1" a="1"/>
  <c r="L996" i="1"/>
  <c r="L997" i="1" a="1"/>
  <c r="L997" i="1"/>
  <c r="L998" i="1" a="1"/>
  <c r="L998" i="1"/>
  <c r="L999" i="1" a="1"/>
  <c r="L999" i="1"/>
  <c r="L1000" i="1" a="1"/>
  <c r="L1000" i="1"/>
  <c r="L1001" i="1" a="1"/>
  <c r="L1001" i="1"/>
  <c r="L1002" i="1" a="1"/>
  <c r="L1002" i="1"/>
  <c r="L1003" i="1" a="1"/>
  <c r="L1003" i="1"/>
  <c r="L1004" i="1" a="1"/>
  <c r="L1004" i="1"/>
  <c r="L1005" i="1" a="1"/>
  <c r="L1005" i="1"/>
  <c r="L1006" i="1" a="1"/>
  <c r="L1006" i="1"/>
  <c r="L1007" i="1" a="1"/>
  <c r="L1007" i="1"/>
  <c r="L1008" i="1" a="1"/>
  <c r="L1008" i="1"/>
  <c r="L1009" i="1" a="1"/>
  <c r="L1009" i="1"/>
  <c r="L1010" i="1" a="1"/>
  <c r="L1010" i="1"/>
  <c r="L1011" i="1" a="1"/>
  <c r="L1011" i="1"/>
  <c r="L1012" i="1" a="1"/>
  <c r="L1012" i="1"/>
  <c r="L1013" i="1" a="1"/>
  <c r="L1013" i="1"/>
  <c r="L1014" i="1" a="1"/>
  <c r="L1014" i="1"/>
  <c r="L1015" i="1" a="1"/>
  <c r="L1015" i="1"/>
  <c r="L1016" i="1" a="1"/>
  <c r="L1016" i="1"/>
  <c r="L1017" i="1" a="1"/>
  <c r="L1017" i="1"/>
  <c r="L1018" i="1" a="1"/>
  <c r="L1018" i="1"/>
  <c r="L1019" i="1" a="1"/>
  <c r="L1019" i="1"/>
  <c r="L1020" i="1" a="1"/>
  <c r="L1020" i="1"/>
  <c r="L1021" i="1" a="1"/>
  <c r="L1021" i="1"/>
  <c r="L1022" i="1" a="1"/>
  <c r="L1022" i="1"/>
  <c r="L1023" i="1" a="1"/>
  <c r="L1023" i="1"/>
  <c r="L1024" i="1" a="1"/>
  <c r="L1024" i="1"/>
  <c r="L1025" i="1" a="1"/>
  <c r="L1025" i="1"/>
  <c r="L1026" i="1" a="1"/>
  <c r="L1026" i="1"/>
  <c r="L1027" i="1" a="1"/>
  <c r="L1027" i="1"/>
  <c r="L1028" i="1" a="1"/>
  <c r="L1028" i="1"/>
  <c r="L1029" i="1" a="1"/>
  <c r="L1029" i="1"/>
  <c r="L1030" i="1" a="1"/>
  <c r="L1030" i="1"/>
  <c r="L1031" i="1" a="1"/>
  <c r="L1031" i="1"/>
  <c r="L1032" i="1" a="1"/>
  <c r="L1032" i="1"/>
  <c r="L1033" i="1" a="1"/>
  <c r="L1033" i="1"/>
  <c r="L1034" i="1" a="1"/>
  <c r="L1034" i="1"/>
  <c r="L1035" i="1" a="1"/>
  <c r="L1035" i="1"/>
  <c r="L1036" i="1" a="1"/>
  <c r="L1036" i="1"/>
  <c r="L1037" i="1" a="1"/>
  <c r="L1037" i="1"/>
  <c r="L1038" i="1" a="1"/>
  <c r="L1038" i="1"/>
  <c r="L1039" i="1" a="1"/>
  <c r="L1039" i="1"/>
  <c r="L1040" i="1" a="1"/>
  <c r="L1040" i="1"/>
  <c r="L1041" i="1" a="1"/>
  <c r="L1041" i="1"/>
  <c r="L1042" i="1" a="1"/>
  <c r="L1042" i="1"/>
  <c r="L1043" i="1" a="1"/>
  <c r="L1043" i="1"/>
  <c r="L1044" i="1" a="1"/>
  <c r="L1044" i="1"/>
  <c r="L1045" i="1" a="1"/>
  <c r="L1045" i="1"/>
  <c r="L1046" i="1" a="1"/>
  <c r="L1046" i="1"/>
  <c r="L1047" i="1" a="1"/>
  <c r="L1047" i="1"/>
  <c r="L1048" i="1" a="1"/>
  <c r="L1048" i="1"/>
  <c r="L1049" i="1" a="1"/>
  <c r="L1049" i="1"/>
  <c r="L1050" i="1" a="1"/>
  <c r="L1050" i="1"/>
  <c r="L1051" i="1" a="1"/>
  <c r="L1051" i="1"/>
  <c r="L1052" i="1" a="1"/>
  <c r="L1052" i="1"/>
  <c r="L1053" i="1" a="1"/>
  <c r="L1053" i="1"/>
  <c r="L1054" i="1" a="1"/>
  <c r="L1054" i="1"/>
  <c r="L1055" i="1" a="1"/>
  <c r="L1055" i="1"/>
  <c r="L1056" i="1" a="1"/>
  <c r="L1056" i="1"/>
  <c r="L1057" i="1" a="1"/>
  <c r="L1057" i="1"/>
  <c r="L1058" i="1" a="1"/>
  <c r="L1058" i="1"/>
  <c r="L1059" i="1" a="1"/>
  <c r="L1059" i="1"/>
  <c r="L1060" i="1" a="1"/>
  <c r="L1060" i="1"/>
  <c r="L1061" i="1" a="1"/>
  <c r="L1061" i="1"/>
  <c r="L1062" i="1" a="1"/>
  <c r="L1062" i="1"/>
  <c r="L1063" i="1" a="1"/>
  <c r="L1063" i="1"/>
  <c r="L1064" i="1" a="1"/>
  <c r="L1064" i="1"/>
  <c r="L1065" i="1" a="1"/>
  <c r="L1065" i="1"/>
  <c r="L1066" i="1" a="1"/>
  <c r="L1066" i="1"/>
  <c r="L1067" i="1" a="1"/>
  <c r="L1067" i="1"/>
  <c r="L1068" i="1" a="1"/>
  <c r="L1068" i="1"/>
  <c r="L1069" i="1" a="1"/>
  <c r="L1069" i="1"/>
  <c r="L1070" i="1" a="1"/>
  <c r="L1070" i="1"/>
  <c r="L1071" i="1" a="1"/>
  <c r="L1071" i="1"/>
  <c r="L1072" i="1" a="1"/>
  <c r="L1072" i="1"/>
  <c r="L1073" i="1" a="1"/>
  <c r="L1073" i="1"/>
  <c r="L1074" i="1" a="1"/>
  <c r="L1074" i="1"/>
  <c r="L1075" i="1" a="1"/>
  <c r="L1075" i="1"/>
  <c r="L1076" i="1" a="1"/>
  <c r="L1076" i="1"/>
  <c r="L1077" i="1" a="1"/>
  <c r="L1077" i="1"/>
  <c r="L1078" i="1" a="1"/>
  <c r="L1078" i="1"/>
  <c r="L1079" i="1" a="1"/>
  <c r="L1079" i="1"/>
  <c r="L1080" i="1" a="1"/>
  <c r="L1080" i="1"/>
  <c r="L1081" i="1" a="1"/>
  <c r="L1081" i="1"/>
  <c r="L1082" i="1" a="1"/>
  <c r="L1082" i="1"/>
  <c r="L1083" i="1" a="1"/>
  <c r="L1083" i="1"/>
  <c r="L1084" i="1" a="1"/>
  <c r="L1084" i="1"/>
  <c r="L1085" i="1" a="1"/>
  <c r="L1085" i="1"/>
  <c r="L1086" i="1" a="1"/>
  <c r="L1086" i="1"/>
  <c r="L1087" i="1" a="1"/>
  <c r="L1087" i="1"/>
  <c r="L1088" i="1" a="1"/>
  <c r="L1088" i="1"/>
  <c r="L1089" i="1" a="1"/>
  <c r="L1089" i="1"/>
  <c r="L1090" i="1" a="1"/>
  <c r="L1090" i="1"/>
  <c r="L1091" i="1" a="1"/>
  <c r="L1091" i="1"/>
  <c r="L1092" i="1" a="1"/>
  <c r="L1092" i="1"/>
  <c r="L1093" i="1" a="1"/>
  <c r="L1093" i="1"/>
  <c r="L1094" i="1" a="1"/>
  <c r="L1094" i="1"/>
  <c r="L1095" i="1" a="1"/>
  <c r="L1095" i="1"/>
  <c r="L1096" i="1" a="1"/>
  <c r="L1096" i="1"/>
  <c r="L1097" i="1" a="1"/>
  <c r="L1097" i="1"/>
  <c r="L1098" i="1" a="1"/>
  <c r="L1098" i="1"/>
  <c r="L1099" i="1" a="1"/>
  <c r="L1099" i="1"/>
  <c r="L1100" i="1" a="1"/>
  <c r="L1100" i="1"/>
  <c r="L1101" i="1" a="1"/>
  <c r="L1101" i="1"/>
  <c r="L1102" i="1" a="1"/>
  <c r="L1102" i="1"/>
  <c r="L1103" i="1" a="1"/>
  <c r="L1103" i="1"/>
  <c r="L1104" i="1" a="1"/>
  <c r="L1104" i="1"/>
  <c r="L1105" i="1" a="1"/>
  <c r="L1105" i="1"/>
  <c r="L1106" i="1" a="1"/>
  <c r="L1106" i="1"/>
  <c r="L1107" i="1" a="1"/>
  <c r="L1107" i="1"/>
  <c r="L1108" i="1" a="1"/>
  <c r="L1108" i="1"/>
  <c r="L1109" i="1" a="1"/>
  <c r="L1109" i="1"/>
  <c r="L1110" i="1" a="1"/>
  <c r="L1110" i="1"/>
  <c r="L1111" i="1" a="1"/>
  <c r="L1111" i="1"/>
  <c r="L1112" i="1" a="1"/>
  <c r="L1112" i="1"/>
  <c r="L1113" i="1" a="1"/>
  <c r="L1113" i="1"/>
  <c r="L1114" i="1" a="1"/>
  <c r="L1114" i="1"/>
  <c r="L1115" i="1" a="1"/>
  <c r="L1115" i="1"/>
  <c r="L1116" i="1" a="1"/>
  <c r="L1116" i="1"/>
  <c r="L1117" i="1" a="1"/>
  <c r="L1117" i="1"/>
  <c r="L1118" i="1" a="1"/>
  <c r="L1118" i="1"/>
  <c r="L1119" i="1" a="1"/>
  <c r="L1119" i="1"/>
  <c r="L1120" i="1" a="1"/>
  <c r="L1120" i="1"/>
  <c r="L1121" i="1" a="1"/>
  <c r="L1121" i="1"/>
  <c r="L1122" i="1" a="1"/>
  <c r="L1122" i="1"/>
  <c r="L1123" i="1" a="1"/>
  <c r="L1123" i="1"/>
  <c r="L1124" i="1" a="1"/>
  <c r="L1124" i="1"/>
  <c r="L1125" i="1" a="1"/>
  <c r="L1125" i="1"/>
  <c r="L1126" i="1" a="1"/>
  <c r="L1126" i="1"/>
  <c r="L1127" i="1" a="1"/>
  <c r="L1127" i="1"/>
  <c r="L1128" i="1" a="1"/>
  <c r="L1128" i="1"/>
  <c r="L1129" i="1" a="1"/>
  <c r="L1129" i="1"/>
  <c r="L1130" i="1" a="1"/>
  <c r="L1130" i="1"/>
  <c r="L1131" i="1" a="1"/>
  <c r="L1131" i="1"/>
  <c r="L1132" i="1" a="1"/>
  <c r="L1132" i="1"/>
  <c r="L1133" i="1" a="1"/>
  <c r="L1133" i="1"/>
  <c r="L1134" i="1" a="1"/>
  <c r="L1134" i="1"/>
  <c r="L1135" i="1" a="1"/>
  <c r="L1135" i="1"/>
  <c r="L1136" i="1" a="1"/>
  <c r="L1136" i="1"/>
  <c r="L1137" i="1" a="1"/>
  <c r="L1137" i="1"/>
  <c r="L1138" i="1" a="1"/>
  <c r="L1138" i="1"/>
  <c r="L1139" i="1" a="1"/>
  <c r="L1139" i="1"/>
  <c r="L1140" i="1" a="1"/>
  <c r="L1140" i="1"/>
  <c r="L1141" i="1" a="1"/>
  <c r="L1141" i="1"/>
  <c r="L1142" i="1" a="1"/>
  <c r="L1142" i="1"/>
  <c r="L1143" i="1" a="1"/>
  <c r="L1143" i="1"/>
  <c r="L1144" i="1" a="1"/>
  <c r="L1144" i="1"/>
  <c r="L1145" i="1" a="1"/>
  <c r="L1145" i="1"/>
  <c r="L1146" i="1" a="1"/>
  <c r="L1146" i="1"/>
  <c r="L1147" i="1" a="1"/>
  <c r="L1147" i="1"/>
  <c r="L1148" i="1" a="1"/>
  <c r="L1148" i="1"/>
  <c r="L1149" i="1" a="1"/>
  <c r="L1149" i="1"/>
  <c r="L1150" i="1" a="1"/>
  <c r="L1150" i="1"/>
  <c r="L1151" i="1" a="1"/>
  <c r="L1151" i="1"/>
  <c r="L1152" i="1" a="1"/>
  <c r="L1152" i="1"/>
  <c r="L1153" i="1" a="1"/>
  <c r="L1153" i="1"/>
  <c r="L1154" i="1" a="1"/>
  <c r="L1154" i="1"/>
  <c r="L1155" i="1" a="1"/>
  <c r="L1155" i="1"/>
  <c r="L1156" i="1" a="1"/>
  <c r="L1156" i="1"/>
  <c r="L1157" i="1" a="1"/>
  <c r="L1157" i="1"/>
  <c r="L1158" i="1" a="1"/>
  <c r="L1158" i="1"/>
  <c r="L1159" i="1" a="1"/>
  <c r="L1159" i="1"/>
  <c r="L1160" i="1" a="1"/>
  <c r="L1160" i="1"/>
  <c r="L1161" i="1" a="1"/>
  <c r="L1161" i="1"/>
  <c r="L1162" i="1" a="1"/>
  <c r="L1162" i="1"/>
  <c r="L1163" i="1" a="1"/>
  <c r="L1163" i="1"/>
  <c r="L1164" i="1" a="1"/>
  <c r="L1164" i="1"/>
  <c r="L1165" i="1" a="1"/>
  <c r="L1165" i="1"/>
  <c r="L1166" i="1" a="1"/>
  <c r="L1166" i="1"/>
  <c r="L1167" i="1" a="1"/>
  <c r="L1167" i="1"/>
  <c r="L1168" i="1" a="1"/>
  <c r="L1168" i="1"/>
  <c r="L1169" i="1" a="1"/>
  <c r="L1169" i="1"/>
  <c r="L1170" i="1" a="1"/>
  <c r="L1170" i="1"/>
  <c r="L1171" i="1" a="1"/>
  <c r="L1171" i="1"/>
  <c r="L1172" i="1" a="1"/>
  <c r="L1172" i="1"/>
  <c r="L1173" i="1" a="1"/>
  <c r="L1173" i="1"/>
  <c r="L1174" i="1" a="1"/>
  <c r="L1174" i="1"/>
  <c r="L1175" i="1" a="1"/>
  <c r="L1175" i="1"/>
  <c r="L1176" i="1" a="1"/>
  <c r="L1176" i="1"/>
  <c r="L1177" i="1" a="1"/>
  <c r="L1177" i="1"/>
  <c r="L1178" i="1" a="1"/>
  <c r="L1178" i="1"/>
  <c r="L1179" i="1" a="1"/>
  <c r="L1179" i="1"/>
  <c r="L1180" i="1" a="1"/>
  <c r="L1180" i="1"/>
  <c r="L1181" i="1" a="1"/>
  <c r="L1181" i="1"/>
  <c r="L1182" i="1" a="1"/>
  <c r="L1182" i="1"/>
  <c r="L1183" i="1" a="1"/>
  <c r="L1183" i="1"/>
  <c r="L1184" i="1" a="1"/>
  <c r="L1184" i="1"/>
  <c r="L1185" i="1" a="1"/>
  <c r="L1185" i="1"/>
  <c r="L1186" i="1" a="1"/>
  <c r="L1186" i="1"/>
  <c r="L1187" i="1" a="1"/>
  <c r="L1187" i="1"/>
  <c r="L1188" i="1" a="1"/>
  <c r="L1188" i="1"/>
  <c r="L1189" i="1" a="1"/>
  <c r="L1189" i="1"/>
  <c r="L1190" i="1" a="1"/>
  <c r="L1190" i="1"/>
  <c r="L1191" i="1" a="1"/>
  <c r="L1191" i="1"/>
  <c r="L1192" i="1" a="1"/>
  <c r="L1192" i="1"/>
  <c r="L1193" i="1" a="1"/>
  <c r="L1193" i="1"/>
  <c r="L1194" i="1" a="1"/>
  <c r="L1194" i="1"/>
  <c r="L1195" i="1" a="1"/>
  <c r="L1195" i="1"/>
  <c r="L1196" i="1" a="1"/>
  <c r="L1196" i="1"/>
  <c r="L1197" i="1" a="1"/>
  <c r="L1197" i="1"/>
  <c r="L1198" i="1" a="1"/>
  <c r="L1198" i="1"/>
  <c r="L1199" i="1" a="1"/>
  <c r="L1199" i="1"/>
  <c r="L1200" i="1" a="1"/>
  <c r="L1200" i="1"/>
  <c r="L1201" i="1" a="1"/>
  <c r="L1201" i="1"/>
  <c r="L1202" i="1" a="1"/>
  <c r="L1202" i="1"/>
  <c r="L1203" i="1" a="1"/>
  <c r="L1203" i="1"/>
  <c r="L1204" i="1" a="1"/>
  <c r="L1204" i="1"/>
  <c r="L1205" i="1" a="1"/>
  <c r="L1205" i="1"/>
  <c r="L1206" i="1" a="1"/>
  <c r="L1206" i="1"/>
  <c r="L1207" i="1" a="1"/>
  <c r="L1207" i="1"/>
  <c r="L1208" i="1" a="1"/>
  <c r="L1208" i="1"/>
  <c r="L1209" i="1" a="1"/>
  <c r="L1209" i="1"/>
  <c r="L1210" i="1" a="1"/>
  <c r="L1210" i="1"/>
  <c r="L1211" i="1" a="1"/>
  <c r="L1211" i="1"/>
  <c r="L1212" i="1" a="1"/>
  <c r="L1212" i="1"/>
  <c r="L1213" i="1" a="1"/>
  <c r="L1213" i="1"/>
  <c r="L1214" i="1" a="1"/>
  <c r="L1214" i="1"/>
  <c r="L1215" i="1" a="1"/>
  <c r="L1215" i="1"/>
  <c r="L1216" i="1" a="1"/>
  <c r="L1216" i="1"/>
  <c r="L1217" i="1" a="1"/>
  <c r="L1217" i="1"/>
  <c r="L1218" i="1" a="1"/>
  <c r="L1218" i="1"/>
  <c r="L1219" i="1" a="1"/>
  <c r="L1219" i="1"/>
  <c r="L1220" i="1" a="1"/>
  <c r="L1220" i="1"/>
  <c r="L1221" i="1" a="1"/>
  <c r="L1221" i="1"/>
  <c r="L1222" i="1" a="1"/>
  <c r="L1222" i="1"/>
  <c r="L1223" i="1" a="1"/>
  <c r="L1223" i="1"/>
  <c r="L1224" i="1" a="1"/>
  <c r="L1224" i="1"/>
  <c r="L1225" i="1" a="1"/>
  <c r="L1225" i="1"/>
  <c r="L1226" i="1" a="1"/>
  <c r="L1226" i="1"/>
  <c r="L1227" i="1" a="1"/>
  <c r="L1227" i="1"/>
  <c r="L1228" i="1" a="1"/>
  <c r="L1228" i="1"/>
  <c r="L1229" i="1" a="1"/>
  <c r="L1229" i="1"/>
  <c r="L1230" i="1" a="1"/>
  <c r="L1230" i="1"/>
  <c r="L1231" i="1" a="1"/>
  <c r="L1231" i="1"/>
  <c r="L1232" i="1" a="1"/>
  <c r="L1232" i="1"/>
  <c r="L1233" i="1" a="1"/>
  <c r="L1233" i="1"/>
  <c r="L1234" i="1" a="1"/>
  <c r="L1234" i="1"/>
  <c r="L1235" i="1" a="1"/>
  <c r="L1235" i="1"/>
  <c r="L1236" i="1" a="1"/>
  <c r="L1236" i="1"/>
  <c r="L1237" i="1" a="1"/>
  <c r="L1237" i="1"/>
  <c r="L1238" i="1" a="1"/>
  <c r="L1238" i="1"/>
  <c r="L1239" i="1" a="1"/>
  <c r="L1239" i="1"/>
  <c r="L1240" i="1" a="1"/>
  <c r="L1240" i="1"/>
  <c r="L1241" i="1" a="1"/>
  <c r="L1241" i="1"/>
  <c r="L1242" i="1" a="1"/>
  <c r="L1242" i="1"/>
  <c r="L1243" i="1" a="1"/>
  <c r="L1243" i="1"/>
  <c r="L1244" i="1" a="1"/>
  <c r="L1244" i="1"/>
  <c r="L1245" i="1" a="1"/>
  <c r="L1245" i="1"/>
  <c r="L1246" i="1" a="1"/>
  <c r="L1246" i="1"/>
  <c r="L1247" i="1" a="1"/>
  <c r="L1247" i="1"/>
  <c r="L1248" i="1" a="1"/>
  <c r="L1248" i="1" s="1"/>
  <c r="L1249" i="1" a="1"/>
  <c r="L1249" i="1" s="1"/>
  <c r="L1250" i="1" a="1"/>
  <c r="L1250" i="1" s="1"/>
  <c r="L1251" i="1" a="1"/>
  <c r="L1251" i="1" s="1"/>
  <c r="L1252" i="1" a="1"/>
  <c r="L1252" i="1" s="1"/>
  <c r="L1253" i="1" a="1"/>
  <c r="L1253" i="1" s="1"/>
  <c r="L1254" i="1" a="1"/>
  <c r="L1254" i="1" s="1"/>
  <c r="L1255" i="1" a="1"/>
  <c r="L1255" i="1" s="1"/>
  <c r="L1256" i="1" a="1"/>
  <c r="L1256" i="1" s="1"/>
  <c r="L1257" i="1" a="1"/>
  <c r="L1257" i="1" s="1"/>
  <c r="L1258" i="1" a="1"/>
  <c r="L1258" i="1" s="1"/>
  <c r="L1259" i="1" a="1"/>
  <c r="L1259" i="1"/>
  <c r="L1260" i="1" a="1"/>
  <c r="L1260" i="1" s="1"/>
  <c r="L1261" i="1" a="1"/>
  <c r="L1261" i="1" s="1"/>
  <c r="L1262" i="1" a="1"/>
  <c r="L1262" i="1" s="1"/>
  <c r="L1263" i="1" a="1"/>
  <c r="L1263" i="1" s="1"/>
  <c r="L1264" i="1" a="1"/>
  <c r="L1264" i="1" s="1"/>
  <c r="L1265" i="1" a="1"/>
  <c r="L1265" i="1" s="1"/>
  <c r="L1266" i="1" a="1"/>
  <c r="L1266" i="1" s="1"/>
  <c r="L1267" i="1" a="1"/>
  <c r="L1267" i="1" s="1"/>
  <c r="L1268" i="1" a="1"/>
  <c r="L1268" i="1" s="1"/>
  <c r="L1269" i="1" a="1"/>
  <c r="L1269" i="1" s="1"/>
  <c r="L1270" i="1" a="1"/>
  <c r="L1270" i="1" s="1"/>
  <c r="L1271" i="1" a="1"/>
  <c r="L1271" i="1" s="1"/>
  <c r="L1272" i="1" a="1"/>
  <c r="L1272" i="1" s="1"/>
  <c r="L1273" i="1" a="1"/>
  <c r="L1273" i="1" s="1"/>
  <c r="L1274" i="1" a="1"/>
  <c r="L1274" i="1" s="1"/>
  <c r="L1275" i="1" a="1"/>
  <c r="L1275" i="1" s="1"/>
  <c r="L1276" i="1" a="1"/>
  <c r="L1276" i="1" s="1"/>
  <c r="L1277" i="1" a="1"/>
  <c r="L1277" i="1" s="1"/>
  <c r="L1278" i="1" a="1"/>
  <c r="L1278" i="1" s="1"/>
  <c r="L1279" i="1" a="1"/>
  <c r="L1279" i="1" s="1"/>
  <c r="L1280" i="1" a="1"/>
  <c r="L1280" i="1" s="1"/>
  <c r="L1281" i="1" a="1"/>
  <c r="L1281" i="1" s="1"/>
  <c r="L1282" i="1" a="1"/>
  <c r="L1282" i="1" s="1"/>
  <c r="L1283" i="1" a="1"/>
  <c r="L1283" i="1" s="1"/>
  <c r="L1284" i="1" a="1"/>
  <c r="L1284" i="1" s="1"/>
  <c r="L1285" i="1" a="1"/>
  <c r="L1285" i="1" s="1"/>
  <c r="L1286" i="1" a="1"/>
  <c r="L1286" i="1" s="1"/>
  <c r="L1287" i="1" a="1"/>
  <c r="L1287" i="1" s="1"/>
  <c r="L1288" i="1" a="1"/>
  <c r="L1288" i="1" s="1"/>
  <c r="L1289" i="1" a="1"/>
  <c r="L1289" i="1" s="1"/>
  <c r="L1290" i="1" a="1"/>
  <c r="L1290" i="1" s="1"/>
  <c r="L1291" i="1" a="1"/>
  <c r="L1291" i="1" s="1"/>
  <c r="L1292" i="1" a="1"/>
  <c r="L1292" i="1" s="1"/>
  <c r="L1293" i="1" a="1"/>
  <c r="L1293" i="1" s="1"/>
  <c r="L1294" i="1" a="1"/>
  <c r="L1294" i="1" s="1"/>
  <c r="L1295" i="1" a="1"/>
  <c r="L1295" i="1" s="1"/>
  <c r="L1296" i="1" a="1"/>
  <c r="L1296" i="1" s="1"/>
  <c r="L1297" i="1" a="1"/>
  <c r="L1297" i="1" s="1"/>
  <c r="L1298" i="1" a="1"/>
  <c r="L1298" i="1" s="1"/>
  <c r="L1299" i="1" a="1"/>
  <c r="L1299" i="1" s="1"/>
  <c r="L1300" i="1" a="1"/>
  <c r="L1300" i="1" s="1"/>
  <c r="L1301" i="1" a="1"/>
  <c r="L1301" i="1" s="1"/>
  <c r="L1302" i="1" a="1"/>
  <c r="L1302" i="1" s="1"/>
  <c r="L1303" i="1" a="1"/>
  <c r="L1303" i="1" s="1"/>
  <c r="L1304" i="1" a="1"/>
  <c r="L1304" i="1" s="1"/>
  <c r="L1305" i="1" a="1"/>
  <c r="L1305" i="1" s="1"/>
  <c r="L1306" i="1" a="1"/>
  <c r="L1306" i="1" s="1"/>
  <c r="L1307" i="1" a="1"/>
  <c r="L1307" i="1" s="1"/>
  <c r="L1308" i="1" a="1"/>
  <c r="L1308" i="1" s="1"/>
  <c r="L1309" i="1" a="1"/>
  <c r="L1309" i="1" s="1"/>
  <c r="L1310" i="1" a="1"/>
  <c r="L1310" i="1" s="1"/>
  <c r="L1311" i="1" a="1"/>
  <c r="L1311" i="1" s="1"/>
  <c r="L1312" i="1" a="1"/>
  <c r="L1312" i="1" s="1"/>
  <c r="L1313" i="1" a="1"/>
  <c r="L1313" i="1" s="1"/>
  <c r="L1314" i="1" a="1"/>
  <c r="L1314" i="1" s="1"/>
  <c r="L1315" i="1" a="1"/>
  <c r="L1315" i="1" s="1"/>
  <c r="L1316" i="1" a="1"/>
  <c r="L1316" i="1" s="1"/>
  <c r="L1317" i="1" a="1"/>
  <c r="L1317" i="1" s="1"/>
  <c r="L1318" i="1" a="1"/>
  <c r="L1318" i="1" s="1"/>
  <c r="L1319" i="1" a="1"/>
  <c r="L1319" i="1"/>
  <c r="L1320" i="1" a="1"/>
  <c r="L1320" i="1" s="1"/>
  <c r="L1321" i="1" a="1"/>
  <c r="L1321" i="1" s="1"/>
  <c r="L1322" i="1" a="1"/>
  <c r="L1322" i="1" s="1"/>
  <c r="L1323" i="1" a="1"/>
  <c r="L1323" i="1" s="1"/>
  <c r="L1324" i="1" a="1"/>
  <c r="L1324" i="1" s="1"/>
  <c r="L1325" i="1" a="1"/>
  <c r="L1325" i="1"/>
  <c r="L1326" i="1" a="1"/>
  <c r="L1326" i="1" s="1"/>
  <c r="L1327" i="1" a="1"/>
  <c r="L1327" i="1" s="1"/>
  <c r="L1328" i="1" a="1"/>
  <c r="L1328" i="1" s="1"/>
  <c r="L1329" i="1" a="1"/>
  <c r="L1329" i="1" s="1"/>
  <c r="L1330" i="1" a="1"/>
  <c r="L1330" i="1" s="1"/>
  <c r="L1331" i="1" a="1"/>
  <c r="L1331" i="1" s="1"/>
  <c r="L1332" i="1" a="1"/>
  <c r="L1332" i="1" s="1"/>
  <c r="L1333" i="1" a="1"/>
  <c r="L1333" i="1" s="1"/>
  <c r="L1334" i="1" a="1"/>
  <c r="L1334" i="1" s="1"/>
  <c r="L1335" i="1" a="1"/>
  <c r="L1335" i="1" s="1"/>
  <c r="L1336" i="1" a="1"/>
  <c r="L1336" i="1" s="1"/>
  <c r="L1337" i="1" a="1"/>
  <c r="L1337" i="1" s="1"/>
  <c r="L1338" i="1" a="1"/>
  <c r="L1338" i="1" s="1"/>
  <c r="L1339" i="1" a="1"/>
  <c r="L1339" i="1" s="1"/>
  <c r="L1340" i="1" a="1"/>
  <c r="L1340" i="1" s="1"/>
  <c r="L1341" i="1" a="1"/>
  <c r="L1341" i="1" s="1"/>
  <c r="L1342" i="1" a="1"/>
  <c r="L1342" i="1" s="1"/>
  <c r="L1343" i="1" a="1"/>
  <c r="L1343" i="1" s="1"/>
  <c r="L1344" i="1" a="1"/>
  <c r="L1344" i="1" s="1"/>
  <c r="L1345" i="1" a="1"/>
  <c r="L1345" i="1" s="1"/>
  <c r="L1346" i="1" a="1"/>
  <c r="L1346" i="1" s="1"/>
  <c r="L1347" i="1" a="1"/>
  <c r="L1347" i="1" s="1"/>
  <c r="L1348" i="1" a="1"/>
  <c r="L1348" i="1"/>
  <c r="L1349" i="1" a="1"/>
  <c r="L1349" i="1" s="1"/>
  <c r="L1350" i="1" a="1"/>
  <c r="L1350" i="1"/>
  <c r="L1351" i="1" a="1"/>
  <c r="L1351" i="1" s="1"/>
  <c r="L1352" i="1" a="1"/>
  <c r="L1352" i="1" s="1"/>
  <c r="L1353" i="1" a="1"/>
  <c r="L1353" i="1" s="1"/>
  <c r="L1354" i="1" a="1"/>
  <c r="L1354" i="1" s="1"/>
  <c r="L1355" i="1" a="1"/>
  <c r="L1355" i="1" s="1"/>
  <c r="L1356" i="1" a="1"/>
  <c r="L1356" i="1" s="1"/>
  <c r="L1357" i="1" a="1"/>
  <c r="L1357" i="1" s="1"/>
  <c r="L1358" i="1" a="1"/>
  <c r="L1358" i="1" s="1"/>
  <c r="L1359" i="1" a="1"/>
  <c r="L1359" i="1" s="1"/>
  <c r="L1360" i="1" a="1"/>
  <c r="L1360" i="1" s="1"/>
  <c r="L1361" i="1" a="1"/>
  <c r="L1361" i="1" s="1"/>
  <c r="L1362" i="1" a="1"/>
  <c r="L1362" i="1" s="1"/>
  <c r="L1363" i="1" a="1"/>
  <c r="L1363" i="1" s="1"/>
  <c r="L1364" i="1" a="1"/>
  <c r="L1364" i="1" s="1"/>
  <c r="L1365" i="1" a="1"/>
  <c r="L1365" i="1" s="1"/>
  <c r="L1366" i="1" a="1"/>
  <c r="L1366" i="1" s="1"/>
  <c r="L1367" i="1" a="1"/>
  <c r="L1367" i="1" s="1"/>
  <c r="L1368" i="1" a="1"/>
  <c r="L1368" i="1" s="1"/>
  <c r="L1369" i="1" a="1"/>
  <c r="L1369" i="1" s="1"/>
  <c r="L1370" i="1" a="1"/>
  <c r="L1370" i="1" s="1"/>
  <c r="L1371" i="1" a="1"/>
  <c r="L1371" i="1" s="1"/>
  <c r="L1372" i="1" a="1"/>
  <c r="L1372" i="1" s="1"/>
  <c r="L1373" i="1" a="1"/>
  <c r="L1373" i="1" s="1"/>
  <c r="L1374" i="1" a="1"/>
  <c r="L1374" i="1"/>
  <c r="L1375" i="1" a="1"/>
  <c r="L1375" i="1" s="1"/>
  <c r="L1376" i="1" a="1"/>
  <c r="L1376" i="1"/>
  <c r="L1377" i="1" a="1"/>
  <c r="L1377" i="1"/>
  <c r="L1378" i="1" a="1"/>
  <c r="L1378" i="1"/>
  <c r="L1379" i="1" a="1"/>
  <c r="L1379" i="1"/>
  <c r="L1380" i="1" a="1"/>
  <c r="L1380" i="1"/>
  <c r="L1381" i="1" a="1"/>
  <c r="L1381" i="1"/>
  <c r="L1382" i="1" a="1"/>
  <c r="L1382" i="1"/>
  <c r="L1383" i="1" a="1"/>
  <c r="L1383" i="1"/>
  <c r="L1384" i="1" a="1"/>
  <c r="L1384" i="1"/>
  <c r="L1385" i="1" a="1"/>
  <c r="L1385" i="1"/>
  <c r="L1386" i="1" a="1"/>
  <c r="L1386" i="1"/>
  <c r="L1387" i="1" a="1"/>
  <c r="L1387" i="1"/>
  <c r="L1388" i="1" a="1"/>
  <c r="L1388" i="1" s="1"/>
  <c r="L1389" i="1" a="1"/>
  <c r="L1389" i="1" s="1"/>
  <c r="L1390" i="1" a="1"/>
  <c r="L1390" i="1" s="1"/>
  <c r="L1391" i="1" a="1"/>
  <c r="L1391" i="1" s="1"/>
  <c r="L1392" i="1" a="1"/>
  <c r="L1392" i="1" s="1"/>
  <c r="L1393" i="1" a="1"/>
  <c r="L1393" i="1" s="1"/>
  <c r="L1394" i="1" a="1"/>
  <c r="L1394" i="1" s="1"/>
  <c r="L1395" i="1" a="1"/>
  <c r="L1395" i="1" s="1"/>
  <c r="L1396" i="1" a="1"/>
  <c r="L1396" i="1" s="1"/>
  <c r="L1397" i="1" a="1"/>
  <c r="L1397" i="1" s="1"/>
  <c r="L1398" i="1" a="1"/>
  <c r="L1398" i="1" s="1"/>
  <c r="L1399" i="1" a="1"/>
  <c r="L1399" i="1"/>
  <c r="L1400" i="1" a="1"/>
  <c r="L1400" i="1" s="1"/>
  <c r="L1401" i="1" a="1"/>
  <c r="L1401" i="1" s="1"/>
  <c r="L1402" i="1" a="1"/>
  <c r="L1402" i="1" s="1"/>
  <c r="L1403" i="1" a="1"/>
  <c r="L1403" i="1" s="1"/>
  <c r="L1404" i="1" a="1"/>
  <c r="L1404" i="1" s="1"/>
  <c r="L1405" i="1" a="1"/>
  <c r="L1405" i="1"/>
  <c r="L1406" i="1" a="1"/>
  <c r="L1406" i="1" s="1"/>
  <c r="L1407" i="1" a="1"/>
  <c r="L1407" i="1" s="1"/>
  <c r="L1408" i="1" a="1"/>
  <c r="L1408" i="1" s="1"/>
  <c r="L1409" i="1" a="1"/>
  <c r="L1409" i="1" s="1"/>
  <c r="L1410" i="1" a="1"/>
  <c r="L1410" i="1" s="1"/>
  <c r="L1411" i="1" a="1"/>
  <c r="L1411" i="1" s="1"/>
  <c r="L1412" i="1" a="1"/>
  <c r="L1412" i="1" s="1"/>
  <c r="L1413" i="1" a="1"/>
  <c r="L1413" i="1" s="1"/>
  <c r="L1414" i="1" a="1"/>
  <c r="L1414" i="1" s="1"/>
  <c r="L1415" i="1" a="1"/>
  <c r="L1415" i="1" s="1"/>
  <c r="L1416" i="1" a="1"/>
  <c r="L1416" i="1" s="1"/>
  <c r="L1417" i="1" a="1"/>
  <c r="L1417" i="1" s="1"/>
  <c r="L1418" i="1" a="1"/>
  <c r="L1418" i="1" s="1"/>
  <c r="L1419" i="1" a="1"/>
  <c r="L1419" i="1" s="1"/>
  <c r="L1420" i="1" a="1"/>
  <c r="L1420" i="1" s="1"/>
  <c r="L1421" i="1" a="1"/>
  <c r="L1421" i="1" s="1"/>
  <c r="L1422" i="1" a="1"/>
  <c r="L1422" i="1" s="1"/>
  <c r="L1423" i="1" a="1"/>
  <c r="L1423" i="1" s="1"/>
  <c r="L1424" i="1" a="1"/>
  <c r="L1424" i="1" s="1"/>
  <c r="L1425" i="1" a="1"/>
  <c r="L1425" i="1" s="1"/>
  <c r="L1426" i="1" a="1"/>
  <c r="L1426" i="1" s="1"/>
  <c r="L1427" i="1" a="1"/>
  <c r="L1427" i="1" s="1"/>
  <c r="L1428" i="1" a="1"/>
  <c r="L1428" i="1" s="1"/>
  <c r="L1429" i="1" a="1"/>
  <c r="L1429" i="1" s="1"/>
  <c r="L1430" i="1" a="1"/>
  <c r="L1430" i="1" s="1"/>
  <c r="L1431" i="1" a="1"/>
  <c r="L1431" i="1" s="1"/>
  <c r="L1432" i="1" a="1"/>
  <c r="L1432" i="1" s="1"/>
  <c r="L1433" i="1" a="1"/>
  <c r="L1433" i="1"/>
  <c r="L1434" i="1" a="1"/>
  <c r="L1434" i="1"/>
  <c r="L1435" i="1" a="1"/>
  <c r="L1435" i="1" s="1"/>
  <c r="L1436" i="1" a="1"/>
  <c r="L1436" i="1" s="1"/>
  <c r="L1437" i="1" a="1"/>
  <c r="L1437" i="1" s="1"/>
  <c r="L1438" i="1" a="1"/>
  <c r="L1438" i="1" s="1"/>
  <c r="L1439" i="1" a="1"/>
  <c r="L1439" i="1"/>
  <c r="L1440" i="1" a="1"/>
  <c r="L1440" i="1"/>
  <c r="L1441" i="1" a="1"/>
  <c r="L1441" i="1"/>
  <c r="L1442" i="1" a="1"/>
  <c r="L1442" i="1" s="1"/>
  <c r="L1443" i="1" a="1"/>
  <c r="L1443" i="1" s="1"/>
  <c r="L1444" i="1" a="1"/>
  <c r="L1444" i="1" s="1"/>
  <c r="L1445" i="1" a="1"/>
  <c r="L1445" i="1"/>
  <c r="L1446" i="1" a="1"/>
  <c r="L1446" i="1" s="1"/>
  <c r="L1447" i="1" a="1"/>
  <c r="L1447" i="1" s="1"/>
  <c r="L1448" i="1" a="1"/>
  <c r="L1448" i="1" s="1"/>
  <c r="L1449" i="1" a="1"/>
  <c r="L1449" i="1" s="1"/>
  <c r="L1450" i="1" a="1"/>
  <c r="L1450" i="1" s="1"/>
  <c r="L1451" i="1" a="1"/>
  <c r="L1451" i="1" s="1"/>
  <c r="L1452" i="1" a="1"/>
  <c r="L1452" i="1" s="1"/>
  <c r="L1453" i="1" a="1"/>
  <c r="L1453" i="1" s="1"/>
  <c r="L1454" i="1" a="1"/>
  <c r="L1454" i="1" s="1"/>
  <c r="L1455" i="1" a="1"/>
  <c r="L1455" i="1" s="1"/>
  <c r="L1456" i="1" a="1"/>
  <c r="L1456" i="1" s="1"/>
  <c r="L1457" i="1" a="1"/>
  <c r="L1457" i="1" s="1"/>
  <c r="L1458" i="1" a="1"/>
  <c r="L1458" i="1" s="1"/>
  <c r="L1459" i="1" a="1"/>
  <c r="L1459" i="1" s="1"/>
  <c r="L1460" i="1" a="1"/>
  <c r="L1460" i="1" s="1"/>
  <c r="L1461" i="1" a="1"/>
  <c r="L1461" i="1" s="1"/>
  <c r="L1462" i="1" a="1"/>
  <c r="L1462" i="1" s="1"/>
  <c r="L1463" i="1" a="1"/>
  <c r="L1463" i="1" s="1"/>
  <c r="L1464" i="1" a="1"/>
  <c r="L1464" i="1" s="1"/>
  <c r="L1465" i="1" a="1"/>
  <c r="L1465" i="1" s="1"/>
  <c r="L1466" i="1" a="1"/>
  <c r="L1466" i="1" s="1"/>
  <c r="L1467" i="1" a="1"/>
  <c r="L1467" i="1" s="1"/>
  <c r="L1468" i="1" a="1"/>
  <c r="L1468" i="1" s="1"/>
  <c r="L1469" i="1" a="1"/>
  <c r="L1469" i="1" s="1"/>
  <c r="L1470" i="1" a="1"/>
  <c r="L1470" i="1" s="1"/>
  <c r="L1471" i="1" a="1"/>
  <c r="L1471" i="1" s="1"/>
  <c r="L1472" i="1" a="1"/>
  <c r="L1472" i="1" s="1"/>
  <c r="L1473" i="1" a="1"/>
  <c r="L1473" i="1" s="1"/>
  <c r="L1474" i="1" a="1"/>
  <c r="L1474" i="1" s="1"/>
  <c r="L1475" i="1" a="1"/>
  <c r="L1475" i="1" s="1"/>
  <c r="L1476" i="1" a="1"/>
  <c r="L1476" i="1" s="1"/>
  <c r="L1477" i="1" a="1"/>
  <c r="L1477" i="1" s="1"/>
  <c r="L1478" i="1" a="1"/>
  <c r="L1478" i="1" s="1"/>
  <c r="L1479" i="1" a="1"/>
  <c r="L1479" i="1" s="1"/>
  <c r="L1480" i="1" a="1"/>
  <c r="L1480" i="1" s="1"/>
  <c r="L1481" i="1" a="1"/>
  <c r="L1481" i="1" s="1"/>
  <c r="L1482" i="1" a="1"/>
  <c r="L1482" i="1" s="1"/>
  <c r="L1483" i="1" a="1"/>
  <c r="L1483" i="1" s="1"/>
  <c r="L1484" i="1" a="1"/>
  <c r="L1484" i="1" s="1"/>
  <c r="L1485" i="1" a="1"/>
  <c r="L1485" i="1" s="1"/>
  <c r="L1486" i="1" a="1"/>
  <c r="L1486" i="1" s="1"/>
  <c r="L1487" i="1" a="1"/>
  <c r="L1487" i="1" s="1"/>
  <c r="L1488" i="1" a="1"/>
  <c r="L1488" i="1" s="1"/>
  <c r="L1489" i="1" a="1"/>
  <c r="L1489" i="1" s="1"/>
  <c r="L1490" i="1" a="1"/>
  <c r="L1490" i="1"/>
  <c r="L1491" i="1" a="1"/>
  <c r="L1491" i="1" s="1"/>
  <c r="L1492" i="1" a="1"/>
  <c r="L1492" i="1"/>
  <c r="L1493" i="1" a="1"/>
  <c r="L1493" i="1" s="1"/>
  <c r="L1494" i="1" a="1"/>
  <c r="L1494" i="1" s="1"/>
  <c r="L1495" i="1" a="1"/>
  <c r="L1495" i="1" s="1"/>
  <c r="L1496" i="1" a="1"/>
  <c r="L1496" i="1" s="1"/>
  <c r="L1497" i="1" a="1"/>
  <c r="L1497" i="1" s="1"/>
  <c r="L1498" i="1" a="1"/>
  <c r="L1498" i="1"/>
  <c r="L1499" i="1" a="1"/>
  <c r="L1499" i="1" s="1"/>
  <c r="L1500" i="1" a="1"/>
  <c r="L1500" i="1"/>
  <c r="L1501" i="1" a="1"/>
  <c r="L1501" i="1" s="1"/>
  <c r="L1502" i="1" a="1"/>
  <c r="L1502" i="1" s="1"/>
  <c r="L1503" i="1" a="1"/>
  <c r="L1503" i="1" s="1"/>
  <c r="L1504" i="1" a="1"/>
  <c r="L1504" i="1"/>
  <c r="L1505" i="1" a="1"/>
  <c r="L1505" i="1" s="1"/>
  <c r="L1506" i="1" a="1"/>
  <c r="L1506" i="1" s="1"/>
  <c r="L1507" i="1" a="1"/>
  <c r="L1507" i="1" s="1"/>
  <c r="L1508" i="1" a="1"/>
  <c r="L1508" i="1" s="1"/>
  <c r="L1509" i="1" a="1"/>
  <c r="L1509" i="1" s="1"/>
  <c r="L1510" i="1" a="1"/>
  <c r="L1510" i="1"/>
  <c r="L1511" i="1" a="1"/>
  <c r="L1511" i="1" s="1"/>
  <c r="L1512" i="1" a="1"/>
  <c r="L1512" i="1" s="1"/>
  <c r="L1513" i="1" a="1"/>
  <c r="L1513" i="1" s="1"/>
  <c r="L1514" i="1" a="1"/>
  <c r="L1514" i="1" s="1"/>
  <c r="L1515" i="1" a="1"/>
  <c r="L1515" i="1" s="1"/>
  <c r="L1516" i="1" a="1"/>
  <c r="L1516" i="1"/>
  <c r="L1517" i="1" a="1"/>
  <c r="L1517" i="1" s="1"/>
  <c r="L1518" i="1" a="1"/>
  <c r="L1518" i="1" s="1"/>
  <c r="L1519" i="1" a="1"/>
  <c r="L1519" i="1" s="1"/>
  <c r="L1520" i="1" a="1"/>
  <c r="L1520" i="1" s="1"/>
  <c r="L1521" i="1" a="1"/>
  <c r="L1521" i="1" s="1"/>
  <c r="L1522" i="1" a="1"/>
  <c r="L1522" i="1" s="1"/>
  <c r="L1523" i="1" a="1"/>
  <c r="L1523" i="1" s="1"/>
  <c r="L1524" i="1" a="1"/>
  <c r="L1524" i="1" s="1"/>
  <c r="L1525" i="1" a="1"/>
  <c r="L1525" i="1" s="1"/>
  <c r="L1526" i="1" a="1"/>
  <c r="L1526" i="1" s="1"/>
  <c r="L1527" i="1" a="1"/>
  <c r="L1527" i="1" s="1"/>
  <c r="L1528" i="1" a="1"/>
  <c r="L1528" i="1" s="1"/>
  <c r="L1529" i="1" a="1"/>
  <c r="L1529" i="1" s="1"/>
  <c r="L1530" i="1" a="1"/>
  <c r="L1530" i="1" s="1"/>
  <c r="L1531" i="1" a="1"/>
  <c r="L1531" i="1" s="1"/>
  <c r="L1532" i="1" a="1"/>
  <c r="L1532" i="1" s="1"/>
  <c r="L1533" i="1" a="1"/>
  <c r="L1533" i="1" s="1"/>
  <c r="L1534" i="1" a="1"/>
  <c r="L1534" i="1" s="1"/>
  <c r="L1535" i="1" a="1"/>
  <c r="L1535" i="1" s="1"/>
  <c r="L1536" i="1" a="1"/>
  <c r="L1536" i="1" s="1"/>
  <c r="L1537" i="1" a="1"/>
  <c r="L1537" i="1" s="1"/>
  <c r="L1538" i="1" a="1"/>
  <c r="L1538" i="1" s="1"/>
  <c r="L1539" i="1" a="1"/>
  <c r="L1539" i="1" s="1"/>
  <c r="L1540" i="1" a="1"/>
  <c r="L1540" i="1" s="1"/>
  <c r="L1541" i="1" a="1"/>
  <c r="L1541" i="1" s="1"/>
  <c r="L1542" i="1" a="1"/>
  <c r="L1542" i="1" s="1"/>
  <c r="L1543" i="1" a="1"/>
  <c r="L1543" i="1" s="1"/>
  <c r="L1544" i="1" a="1"/>
  <c r="L1544" i="1" s="1"/>
  <c r="L1545" i="1" a="1"/>
  <c r="L1545" i="1" s="1"/>
  <c r="L1546" i="1" a="1"/>
  <c r="L1546" i="1" s="1"/>
  <c r="L1547" i="1" a="1"/>
  <c r="L1547" i="1" s="1"/>
  <c r="L1548" i="1" a="1"/>
  <c r="L1548" i="1" s="1"/>
  <c r="L1549" i="1" a="1"/>
  <c r="L1549" i="1" s="1"/>
  <c r="L1550" i="1" a="1"/>
  <c r="L1550" i="1" s="1"/>
  <c r="L1551" i="1" a="1"/>
  <c r="L1551" i="1" s="1"/>
  <c r="L1552" i="1" a="1"/>
  <c r="L1552" i="1" s="1"/>
  <c r="L1553" i="1" a="1"/>
  <c r="L1553" i="1" s="1"/>
  <c r="L1554" i="1" a="1"/>
  <c r="L1554" i="1" s="1"/>
  <c r="L1555" i="1" a="1"/>
  <c r="L1555" i="1" s="1"/>
  <c r="L1556" i="1" a="1"/>
  <c r="L1556" i="1" s="1"/>
  <c r="L1557" i="1" a="1"/>
  <c r="L1557" i="1" s="1"/>
  <c r="L1558" i="1" a="1"/>
  <c r="L1558" i="1" s="1"/>
  <c r="L1559" i="1" a="1"/>
  <c r="L1559" i="1" s="1"/>
  <c r="L1560" i="1" a="1"/>
  <c r="L1560" i="1" s="1"/>
  <c r="L1561" i="1" a="1"/>
  <c r="L1561" i="1" s="1"/>
  <c r="L1562" i="1" a="1"/>
  <c r="L1562" i="1" s="1"/>
  <c r="L1563" i="1" a="1"/>
  <c r="L1563" i="1" s="1"/>
  <c r="L1564" i="1" a="1"/>
  <c r="L1564" i="1" s="1"/>
  <c r="L1565" i="1" a="1"/>
  <c r="L1565" i="1" s="1"/>
  <c r="L1566" i="1" a="1"/>
  <c r="L1566" i="1" s="1"/>
  <c r="L1567" i="1" a="1"/>
  <c r="L1567" i="1" s="1"/>
  <c r="L1568" i="1" a="1"/>
  <c r="L1568" i="1" s="1"/>
  <c r="L1569" i="1" a="1"/>
  <c r="L1569" i="1" s="1"/>
  <c r="L1570" i="1" a="1"/>
  <c r="L1570" i="1" s="1"/>
  <c r="L1571" i="1" a="1"/>
  <c r="L1571" i="1" s="1"/>
  <c r="L1572" i="1" a="1"/>
  <c r="L1572" i="1" s="1"/>
  <c r="L1573" i="1" a="1"/>
  <c r="L1573" i="1" s="1"/>
  <c r="L1574" i="1" a="1"/>
  <c r="L1574" i="1" s="1"/>
  <c r="L1575" i="1" a="1"/>
  <c r="L1575" i="1" s="1"/>
  <c r="L1576" i="1" a="1"/>
  <c r="L1576" i="1" s="1"/>
  <c r="L1577" i="1" a="1"/>
  <c r="L1577" i="1" s="1"/>
  <c r="L1578" i="1" a="1"/>
  <c r="L1578" i="1" s="1"/>
  <c r="L1579" i="1" a="1"/>
  <c r="L1579" i="1" s="1"/>
  <c r="L1580" i="1" a="1"/>
  <c r="L1580" i="1" s="1"/>
  <c r="L1581" i="1" a="1"/>
  <c r="L1581" i="1" s="1"/>
  <c r="L1582" i="1" a="1"/>
  <c r="L1582" i="1" s="1"/>
  <c r="L1583" i="1" a="1"/>
  <c r="L1583" i="1" s="1"/>
  <c r="L1584" i="1" a="1"/>
  <c r="L1584" i="1" s="1"/>
  <c r="L1585" i="1" a="1"/>
  <c r="L1585" i="1" s="1"/>
  <c r="L1586" i="1" a="1"/>
  <c r="L1586" i="1" s="1"/>
  <c r="L1587" i="1" a="1"/>
  <c r="L1587" i="1" s="1"/>
  <c r="L1588" i="1" a="1"/>
  <c r="L1588" i="1" s="1"/>
  <c r="L1589" i="1" a="1"/>
  <c r="L1589" i="1" s="1"/>
  <c r="L1590" i="1" a="1"/>
  <c r="L1590" i="1" s="1"/>
  <c r="L1591" i="1" a="1"/>
  <c r="L1591" i="1" s="1"/>
  <c r="L1592" i="1" a="1"/>
  <c r="L1592" i="1" s="1"/>
  <c r="L1593" i="1" a="1"/>
  <c r="L1593" i="1" s="1"/>
  <c r="L1594" i="1" a="1"/>
  <c r="L1594" i="1" s="1"/>
  <c r="L1595" i="1" a="1"/>
  <c r="L1595" i="1"/>
  <c r="L1596" i="1" a="1"/>
  <c r="L1596" i="1" s="1"/>
  <c r="L1597" i="1" a="1"/>
  <c r="L1597" i="1" s="1"/>
  <c r="L1598" i="1" a="1"/>
  <c r="L1598" i="1" s="1"/>
  <c r="L1599" i="1" a="1"/>
  <c r="L1599" i="1" s="1"/>
  <c r="L1600" i="1" a="1"/>
  <c r="L1600" i="1" s="1"/>
  <c r="L1601" i="1" a="1"/>
  <c r="L1601" i="1" s="1"/>
  <c r="L1602" i="1" a="1"/>
  <c r="L1602" i="1" s="1"/>
  <c r="L1603" i="1" a="1"/>
  <c r="L1603" i="1" s="1"/>
  <c r="L1604" i="1" a="1"/>
  <c r="L1604" i="1" s="1"/>
  <c r="L1605" i="1" a="1"/>
  <c r="L1605" i="1" s="1"/>
  <c r="L1606" i="1" a="1"/>
  <c r="L1606" i="1" s="1"/>
  <c r="L1607" i="1" a="1"/>
  <c r="L1607" i="1" s="1"/>
  <c r="L1608" i="1" a="1"/>
  <c r="L1608" i="1" s="1"/>
  <c r="L1609" i="1" a="1"/>
  <c r="L1609" i="1" s="1"/>
  <c r="L1610" i="1" a="1"/>
  <c r="L1610" i="1" s="1"/>
  <c r="L1611" i="1" a="1"/>
  <c r="L1611" i="1" s="1"/>
  <c r="L1612" i="1" a="1"/>
  <c r="L1612" i="1" s="1"/>
  <c r="L1613" i="1" a="1"/>
  <c r="L1613" i="1" s="1"/>
  <c r="L1614" i="1" a="1"/>
  <c r="L1614" i="1" s="1"/>
  <c r="L1615" i="1" a="1"/>
  <c r="L1615" i="1" s="1"/>
  <c r="L1616" i="1" a="1"/>
  <c r="L1616" i="1" s="1"/>
  <c r="L1617" i="1" a="1"/>
  <c r="L1617" i="1" s="1"/>
  <c r="L1618" i="1" a="1"/>
  <c r="L1618" i="1" s="1"/>
  <c r="L1619" i="1" a="1"/>
  <c r="L1619" i="1" s="1"/>
  <c r="L1620" i="1" a="1"/>
  <c r="L1620" i="1" s="1"/>
  <c r="L1621" i="1" a="1"/>
  <c r="L1621" i="1" s="1"/>
  <c r="L1622" i="1" a="1"/>
  <c r="L1622" i="1"/>
  <c r="L1623" i="1" a="1"/>
  <c r="L1623" i="1" s="1"/>
  <c r="L1624" i="1" a="1"/>
  <c r="L1624" i="1" s="1"/>
  <c r="L1625" i="1" a="1"/>
  <c r="L1625" i="1" s="1"/>
  <c r="L1626" i="1" a="1"/>
  <c r="L1626" i="1"/>
  <c r="L1627" i="1" a="1"/>
  <c r="L1627" i="1" s="1"/>
  <c r="L1628" i="1" a="1"/>
  <c r="L1628" i="1" s="1"/>
  <c r="L1629" i="1" a="1"/>
  <c r="L1629" i="1" s="1"/>
  <c r="L1630" i="1" a="1"/>
  <c r="L1630" i="1" s="1"/>
  <c r="L1631" i="1" a="1"/>
  <c r="L1631" i="1" s="1"/>
  <c r="L1632" i="1" a="1"/>
  <c r="L1632" i="1" s="1"/>
  <c r="L1633" i="1" a="1"/>
  <c r="L1633" i="1" s="1"/>
  <c r="L1634" i="1" a="1"/>
  <c r="L1634" i="1" s="1"/>
  <c r="L1635" i="1" a="1"/>
  <c r="L1635" i="1" s="1"/>
  <c r="L1636" i="1" a="1"/>
  <c r="L1636" i="1" s="1"/>
  <c r="L1637" i="1" a="1"/>
  <c r="L1637" i="1" s="1"/>
  <c r="L1638" i="1" a="1"/>
  <c r="L1638" i="1"/>
  <c r="L1639" i="1" a="1"/>
  <c r="L1639" i="1" s="1"/>
  <c r="L1640" i="1" a="1"/>
  <c r="L1640" i="1" s="1"/>
  <c r="L1641" i="1" a="1"/>
  <c r="L1641" i="1" s="1"/>
  <c r="L1642" i="1" a="1"/>
  <c r="L1642" i="1" s="1"/>
  <c r="L1643" i="1" a="1"/>
  <c r="L1643" i="1" s="1"/>
  <c r="L1644" i="1" a="1"/>
  <c r="L1644" i="1" s="1"/>
  <c r="L1645" i="1" a="1"/>
  <c r="L1645" i="1" s="1"/>
  <c r="L1646" i="1" a="1"/>
  <c r="L1646" i="1" s="1"/>
  <c r="L1647" i="1" a="1"/>
  <c r="L1647" i="1" s="1"/>
  <c r="L1648" i="1" a="1"/>
  <c r="L1648" i="1" s="1"/>
  <c r="L1649" i="1" a="1"/>
  <c r="L1649" i="1" s="1"/>
  <c r="L1650" i="1" a="1"/>
  <c r="L1650" i="1" s="1"/>
  <c r="L1651" i="1" a="1"/>
  <c r="L1651" i="1" s="1"/>
  <c r="L1652" i="1" a="1"/>
  <c r="L1652" i="1" s="1"/>
  <c r="L1653" i="1" a="1"/>
  <c r="L1653" i="1" s="1"/>
  <c r="L1654" i="1" a="1"/>
  <c r="L1654" i="1" s="1"/>
  <c r="L1655" i="1" a="1"/>
  <c r="L1655" i="1" s="1"/>
  <c r="L1656" i="1" a="1"/>
  <c r="L1656" i="1" s="1"/>
  <c r="L1657" i="1" a="1"/>
  <c r="L1657" i="1" s="1"/>
  <c r="L1658" i="1" a="1"/>
  <c r="L1658" i="1" s="1"/>
  <c r="L1659" i="1" a="1"/>
  <c r="L1659" i="1" s="1"/>
  <c r="L1660" i="1" a="1"/>
  <c r="L1660" i="1" s="1"/>
  <c r="L1661" i="1" a="1"/>
  <c r="L1661" i="1"/>
  <c r="L1662" i="1" a="1"/>
  <c r="L1662" i="1" s="1"/>
  <c r="L1663" i="1" a="1"/>
  <c r="L1663" i="1"/>
  <c r="L1664" i="1" a="1"/>
  <c r="L1664" i="1" s="1"/>
  <c r="L1665" i="1" a="1"/>
  <c r="L1665" i="1" s="1"/>
  <c r="L1666" i="1" a="1"/>
  <c r="L1666" i="1" s="1"/>
  <c r="L1667" i="1" a="1"/>
  <c r="L1667" i="1" s="1"/>
  <c r="L1668" i="1" a="1"/>
  <c r="L1668" i="1" s="1"/>
  <c r="L1669" i="1" a="1"/>
  <c r="L1669" i="1" s="1"/>
  <c r="L1670" i="1" a="1"/>
  <c r="L1670" i="1" s="1"/>
  <c r="L1671" i="1" a="1"/>
  <c r="L1671" i="1" s="1"/>
  <c r="L1672" i="1" a="1"/>
  <c r="L1672" i="1" s="1"/>
  <c r="L1673" i="1" a="1"/>
  <c r="L1673" i="1" s="1"/>
  <c r="L1674" i="1" a="1"/>
  <c r="L1674" i="1" s="1"/>
  <c r="L1675" i="1" a="1"/>
  <c r="L1675" i="1"/>
  <c r="L1676" i="1" a="1"/>
  <c r="L1676" i="1" s="1"/>
  <c r="L1677" i="1" a="1"/>
  <c r="L1677" i="1" s="1"/>
  <c r="L1678" i="1" a="1"/>
  <c r="L1678" i="1" s="1"/>
  <c r="L1679" i="1" a="1"/>
  <c r="L1679" i="1" s="1"/>
  <c r="L1680" i="1" a="1"/>
  <c r="L1680" i="1" s="1"/>
  <c r="L1681" i="1" a="1"/>
  <c r="L1681" i="1" s="1"/>
  <c r="L1682" i="1" a="1"/>
  <c r="L1682" i="1" s="1"/>
  <c r="L1683" i="1" a="1"/>
  <c r="L1683" i="1" s="1"/>
  <c r="L1684" i="1" a="1"/>
  <c r="L1684" i="1"/>
  <c r="L1685" i="1" a="1"/>
  <c r="L1685" i="1" s="1"/>
  <c r="L1686" i="1" a="1"/>
  <c r="L1686" i="1"/>
  <c r="L1687" i="1" a="1"/>
  <c r="L1687" i="1" s="1"/>
  <c r="L1688" i="1" a="1"/>
  <c r="L1688" i="1" s="1"/>
  <c r="L1689" i="1" a="1"/>
  <c r="L1689" i="1" s="1"/>
  <c r="L1690" i="1" a="1"/>
  <c r="L1690" i="1" s="1"/>
  <c r="L1691" i="1" a="1"/>
  <c r="L1691" i="1" s="1"/>
  <c r="L1692" i="1" a="1"/>
  <c r="L1692" i="1" s="1"/>
  <c r="L1693" i="1" a="1"/>
  <c r="L1693" i="1" s="1"/>
  <c r="L1694" i="1" a="1"/>
  <c r="L1694" i="1" s="1"/>
  <c r="L1695" i="1" a="1"/>
  <c r="L1695" i="1" s="1"/>
  <c r="L1696" i="1" a="1"/>
  <c r="L1696" i="1" s="1"/>
  <c r="L1697" i="1" a="1"/>
  <c r="L1697" i="1" s="1"/>
  <c r="L1698" i="1" a="1"/>
  <c r="L1698" i="1" s="1"/>
  <c r="L1699" i="1" a="1"/>
  <c r="L1699" i="1" s="1"/>
  <c r="L1700" i="1" a="1"/>
  <c r="L1700" i="1" s="1"/>
  <c r="L1701" i="1" a="1"/>
  <c r="L1701" i="1" s="1"/>
  <c r="L1702" i="1" a="1"/>
  <c r="L1702" i="1" s="1"/>
  <c r="L1703" i="1" a="1"/>
  <c r="L1703" i="1" s="1"/>
  <c r="L1704" i="1" a="1"/>
  <c r="L1704" i="1" s="1"/>
  <c r="L1705" i="1" a="1"/>
  <c r="L1705" i="1" s="1"/>
  <c r="L1706" i="1" a="1"/>
  <c r="L1706" i="1" s="1"/>
  <c r="L1707" i="1" a="1"/>
  <c r="L1707" i="1" s="1"/>
  <c r="L1708" i="1" a="1"/>
  <c r="L1708" i="1" s="1"/>
  <c r="L1709" i="1" a="1"/>
  <c r="L1709" i="1" s="1"/>
  <c r="L1710" i="1" a="1"/>
  <c r="L1710" i="1" s="1"/>
  <c r="L1711" i="1" a="1"/>
  <c r="L1711" i="1" s="1"/>
  <c r="L1712" i="1" a="1"/>
  <c r="L1712" i="1" s="1"/>
  <c r="L1713" i="1" a="1"/>
  <c r="L1713" i="1" s="1"/>
  <c r="L1714" i="1" a="1"/>
  <c r="L1714" i="1" s="1"/>
  <c r="L1715" i="1" a="1"/>
  <c r="L1715" i="1" s="1"/>
  <c r="L1716" i="1" a="1"/>
  <c r="L1716" i="1" s="1"/>
  <c r="L1717" i="1" a="1"/>
  <c r="L1717" i="1" s="1"/>
  <c r="L1718" i="1" a="1"/>
  <c r="L1718" i="1" s="1"/>
  <c r="L1719" i="1" a="1"/>
  <c r="L1719" i="1" s="1"/>
  <c r="L1720" i="1" a="1"/>
  <c r="L1720" i="1" s="1"/>
  <c r="L1721" i="1" a="1"/>
  <c r="L1721" i="1" s="1"/>
  <c r="L1722" i="1" a="1"/>
  <c r="L1722" i="1" s="1"/>
  <c r="L1723" i="1" a="1"/>
  <c r="L1723" i="1" s="1"/>
  <c r="L1724" i="1" a="1"/>
  <c r="L1724" i="1" s="1"/>
  <c r="L1725" i="1" a="1"/>
  <c r="L1725" i="1" s="1"/>
  <c r="L1726" i="1" a="1"/>
  <c r="L1726" i="1" s="1"/>
  <c r="L1727" i="1" a="1"/>
  <c r="L1727" i="1" s="1"/>
  <c r="L1728" i="1" a="1"/>
  <c r="L1728" i="1" s="1"/>
  <c r="L1729" i="1" a="1"/>
  <c r="L1729" i="1" s="1"/>
  <c r="L1730" i="1" a="1"/>
  <c r="L1730" i="1" s="1"/>
  <c r="L1731" i="1" a="1"/>
  <c r="L1731" i="1" s="1"/>
  <c r="L1732" i="1" a="1"/>
  <c r="L1732" i="1" s="1"/>
  <c r="L1733" i="1" a="1"/>
  <c r="L1733" i="1" s="1"/>
  <c r="L1734" i="1" a="1"/>
  <c r="L1734" i="1" s="1"/>
  <c r="L1735" i="1" a="1"/>
  <c r="L1735" i="1" s="1"/>
  <c r="L1736" i="1" a="1"/>
  <c r="L1736" i="1" s="1"/>
  <c r="L1737" i="1" a="1"/>
  <c r="L1737" i="1" s="1"/>
  <c r="L1738" i="1" a="1"/>
  <c r="L1738" i="1" s="1"/>
  <c r="L1739" i="1" a="1"/>
  <c r="L1739" i="1" s="1"/>
  <c r="L1740" i="1" a="1"/>
  <c r="L1740" i="1" s="1"/>
  <c r="L1741" i="1" a="1"/>
  <c r="L1741" i="1" s="1"/>
  <c r="L1742" i="1" a="1"/>
  <c r="L1742" i="1" s="1"/>
  <c r="L1743" i="1" a="1"/>
  <c r="L1743" i="1" s="1"/>
  <c r="L1744" i="1" a="1"/>
  <c r="L1744" i="1" s="1"/>
  <c r="L1745" i="1" a="1"/>
  <c r="L1745" i="1" s="1"/>
  <c r="L1746" i="1" a="1"/>
  <c r="L1746" i="1" s="1"/>
  <c r="L1747" i="1" a="1"/>
  <c r="L1747" i="1" s="1"/>
  <c r="L1748" i="1" a="1"/>
  <c r="L1748" i="1" s="1"/>
  <c r="L1749" i="1" a="1"/>
  <c r="L1749" i="1" s="1"/>
  <c r="L1750" i="1" a="1"/>
  <c r="L1750" i="1" s="1"/>
  <c r="L1751" i="1" a="1"/>
  <c r="L1751" i="1" s="1"/>
  <c r="L1752" i="1" a="1"/>
  <c r="L1752" i="1" s="1"/>
  <c r="L1753" i="1" a="1"/>
  <c r="L1753" i="1" s="1"/>
  <c r="L1754" i="1" a="1"/>
  <c r="L1754" i="1" s="1"/>
  <c r="L1755" i="1" a="1"/>
  <c r="L1755" i="1" s="1"/>
  <c r="L1756" i="1" a="1"/>
  <c r="L1756" i="1" s="1"/>
  <c r="L1757" i="1" a="1"/>
  <c r="L1757" i="1" s="1"/>
  <c r="L1758" i="1" a="1"/>
  <c r="L1758" i="1" s="1"/>
  <c r="L1759" i="1" a="1"/>
  <c r="L1759" i="1" s="1"/>
  <c r="L1760" i="1" a="1"/>
  <c r="L1760" i="1" s="1"/>
  <c r="L1761" i="1" a="1"/>
  <c r="L1761" i="1" s="1"/>
  <c r="L1762" i="1" a="1"/>
  <c r="L1762" i="1" s="1"/>
  <c r="L1763" i="1" a="1"/>
  <c r="L1763" i="1" s="1"/>
  <c r="L1764" i="1" a="1"/>
  <c r="L1764" i="1" s="1"/>
  <c r="L1765" i="1" a="1"/>
  <c r="L1765" i="1" s="1"/>
  <c r="L1766" i="1" a="1"/>
  <c r="L1766" i="1" s="1"/>
  <c r="L1767" i="1" a="1"/>
  <c r="L1767" i="1" s="1"/>
  <c r="L1768" i="1" a="1"/>
  <c r="L1768" i="1"/>
  <c r="L1769" i="1" a="1"/>
  <c r="L1769" i="1" s="1"/>
  <c r="L1770" i="1" a="1"/>
  <c r="L1770" i="1"/>
  <c r="L1771" i="1" a="1"/>
  <c r="L1771" i="1" s="1"/>
  <c r="L1772" i="1" a="1"/>
  <c r="L1772" i="1" s="1"/>
  <c r="L1773" i="1" a="1"/>
  <c r="L1773" i="1" s="1"/>
  <c r="L1774" i="1" a="1"/>
  <c r="L1774" i="1" s="1"/>
  <c r="L1775" i="1" a="1"/>
  <c r="L1775" i="1" s="1"/>
  <c r="L1776" i="1" a="1"/>
  <c r="L1776" i="1" s="1"/>
  <c r="L1777" i="1" a="1"/>
  <c r="L1777" i="1" s="1"/>
  <c r="L1778" i="1" a="1"/>
  <c r="L1778" i="1" s="1"/>
  <c r="L1779" i="1" a="1"/>
  <c r="L1779" i="1" s="1"/>
  <c r="L1780" i="1" a="1"/>
  <c r="L1780" i="1" s="1"/>
  <c r="L1781" i="1" a="1"/>
  <c r="L1781" i="1" s="1"/>
  <c r="L1782" i="1" a="1"/>
  <c r="L1782" i="1" s="1"/>
  <c r="L1783" i="1" a="1"/>
  <c r="L1783" i="1" s="1"/>
  <c r="L1784" i="1" a="1"/>
  <c r="L1784" i="1" s="1"/>
  <c r="L1785" i="1" a="1"/>
  <c r="L1785" i="1" s="1"/>
  <c r="L1786" i="1" a="1"/>
  <c r="L1786" i="1" s="1"/>
  <c r="L1787" i="1" a="1"/>
  <c r="L1787" i="1" s="1"/>
  <c r="L1788" i="1" a="1"/>
  <c r="L1788" i="1" s="1"/>
  <c r="L1789" i="1" a="1"/>
  <c r="L1789" i="1" s="1"/>
  <c r="L1790" i="1" a="1"/>
  <c r="L1790" i="1" s="1"/>
  <c r="L1791" i="1" a="1"/>
  <c r="L1791" i="1" s="1"/>
  <c r="L1792" i="1" a="1"/>
  <c r="L1792" i="1" s="1"/>
  <c r="L1793" i="1" a="1"/>
  <c r="L1793" i="1" s="1"/>
  <c r="L1794" i="1" a="1"/>
  <c r="L1794" i="1" s="1"/>
  <c r="L1795" i="1" a="1"/>
  <c r="L1795" i="1" s="1"/>
  <c r="L1796" i="1" a="1"/>
  <c r="L1796" i="1"/>
  <c r="L1797" i="1" a="1"/>
  <c r="L1797" i="1" s="1"/>
  <c r="L1798" i="1" a="1"/>
  <c r="L1798" i="1" s="1"/>
  <c r="L1799" i="1" a="1"/>
  <c r="L1799" i="1" s="1"/>
  <c r="L1800" i="1" a="1"/>
  <c r="L1800" i="1"/>
  <c r="L1801" i="1" a="1"/>
  <c r="L1801" i="1" s="1"/>
  <c r="L1802" i="1" a="1"/>
  <c r="L1802" i="1" s="1"/>
  <c r="L1803" i="1" a="1"/>
  <c r="L1803" i="1" s="1"/>
  <c r="L1804" i="1" a="1"/>
  <c r="L1804" i="1" s="1"/>
  <c r="L1805" i="1" a="1"/>
  <c r="L1805" i="1" s="1"/>
  <c r="L1806" i="1" a="1"/>
  <c r="L1806" i="1" s="1"/>
  <c r="L1807" i="1" a="1"/>
  <c r="L1807" i="1" s="1"/>
  <c r="L1808" i="1" a="1"/>
  <c r="L1808" i="1" s="1"/>
  <c r="L1809" i="1" a="1"/>
  <c r="L1809" i="1" s="1"/>
  <c r="L1810" i="1" a="1"/>
  <c r="L1810" i="1"/>
  <c r="L1811" i="1" a="1"/>
  <c r="L1811" i="1" s="1"/>
  <c r="L1812" i="1" a="1"/>
  <c r="L1812" i="1" s="1"/>
  <c r="L1813" i="1" a="1"/>
  <c r="L1813" i="1" s="1"/>
  <c r="L1814" i="1" a="1"/>
  <c r="L1814" i="1" s="1"/>
  <c r="L1815" i="1" a="1"/>
  <c r="L1815" i="1" s="1"/>
  <c r="L1816" i="1" a="1"/>
  <c r="L1816" i="1" s="1"/>
  <c r="L1817" i="1" a="1"/>
  <c r="L1817" i="1" s="1"/>
  <c r="L1818" i="1" a="1"/>
  <c r="L1818" i="1" s="1"/>
  <c r="L1819" i="1" a="1"/>
  <c r="L1819" i="1" s="1"/>
  <c r="L1820" i="1" a="1"/>
  <c r="L1820" i="1" s="1"/>
  <c r="L1821" i="1" a="1"/>
  <c r="L1821" i="1" s="1"/>
  <c r="L1822" i="1" a="1"/>
  <c r="L1822" i="1" s="1"/>
  <c r="L1823" i="1" a="1"/>
  <c r="L1823" i="1" s="1"/>
  <c r="L1824" i="1" a="1"/>
  <c r="L1824" i="1" s="1"/>
  <c r="L1825" i="1" a="1"/>
  <c r="L1825" i="1" s="1"/>
  <c r="L1826" i="1" a="1"/>
  <c r="L1826" i="1" s="1"/>
  <c r="L1827" i="1" a="1"/>
  <c r="L1827" i="1" s="1"/>
  <c r="L1828" i="1" a="1"/>
  <c r="L1828" i="1" s="1"/>
  <c r="L1829" i="1" a="1"/>
  <c r="L1829" i="1" s="1"/>
  <c r="L1830" i="1" a="1"/>
  <c r="L1830" i="1" s="1"/>
  <c r="L1831" i="1" a="1"/>
  <c r="L1831" i="1" s="1"/>
  <c r="L1832" i="1" a="1"/>
  <c r="L1832" i="1" s="1"/>
  <c r="L1833" i="1" a="1"/>
  <c r="L1833" i="1" s="1"/>
  <c r="L1834" i="1" a="1"/>
  <c r="L1834" i="1" s="1"/>
  <c r="L1835" i="1" a="1"/>
  <c r="L1835" i="1" s="1"/>
  <c r="L1836" i="1" a="1"/>
  <c r="L1836" i="1" s="1"/>
  <c r="L1837" i="1" a="1"/>
  <c r="L1837" i="1" s="1"/>
  <c r="L1838" i="1" a="1"/>
  <c r="L1838" i="1" s="1"/>
  <c r="L1839" i="1" a="1"/>
  <c r="L1839" i="1" s="1"/>
  <c r="L1840" i="1" a="1"/>
  <c r="L1840" i="1" s="1"/>
  <c r="L1841" i="1" a="1"/>
  <c r="L1841" i="1"/>
  <c r="L1842" i="1" a="1"/>
  <c r="L1842" i="1" s="1"/>
  <c r="L1843" i="1" a="1"/>
  <c r="L1843" i="1"/>
  <c r="L1844" i="1" a="1"/>
  <c r="L1844" i="1" s="1"/>
  <c r="L1845" i="1" a="1"/>
  <c r="L1845" i="1"/>
  <c r="L1846" i="1" a="1"/>
  <c r="L1846" i="1" s="1"/>
  <c r="L1847" i="1" a="1"/>
  <c r="L1847" i="1" s="1"/>
  <c r="L1848" i="1" a="1"/>
  <c r="L1848" i="1" s="1"/>
  <c r="L1849" i="1" a="1"/>
  <c r="L1849" i="1"/>
  <c r="L1850" i="1" a="1"/>
  <c r="L1850" i="1" s="1"/>
  <c r="L1851" i="1" a="1"/>
  <c r="L1851" i="1" s="1"/>
  <c r="L1852" i="1" a="1"/>
  <c r="L1852" i="1" s="1"/>
  <c r="L1853" i="1" a="1"/>
  <c r="L1853" i="1" s="1"/>
  <c r="L1854" i="1" a="1"/>
  <c r="L1854" i="1" s="1"/>
  <c r="L1855" i="1" a="1"/>
  <c r="L1855" i="1" s="1"/>
  <c r="L1856" i="1" a="1"/>
  <c r="L1856" i="1" s="1"/>
  <c r="L1857" i="1" a="1"/>
  <c r="L1857" i="1" s="1"/>
  <c r="L1858" i="1" a="1"/>
  <c r="L1858" i="1" s="1"/>
  <c r="L1859" i="1" a="1"/>
  <c r="L1859" i="1" s="1"/>
  <c r="L1860" i="1" a="1"/>
  <c r="L1860" i="1"/>
  <c r="L1861" i="1" a="1"/>
  <c r="L1861" i="1" s="1"/>
  <c r="L1862" i="1" a="1"/>
  <c r="L1862" i="1"/>
  <c r="L1863" i="1" a="1"/>
  <c r="L1863" i="1" s="1"/>
  <c r="L1864" i="1" a="1"/>
  <c r="L1864" i="1" s="1"/>
  <c r="L1865" i="1" a="1"/>
  <c r="L1865" i="1" s="1"/>
  <c r="L1866" i="1" a="1"/>
  <c r="L1866" i="1" s="1"/>
  <c r="L1867" i="1" a="1"/>
  <c r="L1867" i="1" s="1"/>
  <c r="L1868" i="1" a="1"/>
  <c r="L1868" i="1" s="1"/>
  <c r="L1869" i="1" a="1"/>
  <c r="L1869" i="1" s="1"/>
  <c r="L1870" i="1" a="1"/>
  <c r="L1870" i="1" s="1"/>
  <c r="L1871" i="1" a="1"/>
  <c r="L1871" i="1" s="1"/>
  <c r="L1872" i="1" a="1"/>
  <c r="L1872" i="1"/>
  <c r="L1873" i="1" a="1"/>
  <c r="L1873" i="1" s="1"/>
  <c r="L1874" i="1" a="1"/>
  <c r="L1874" i="1" s="1"/>
  <c r="L1875" i="1" a="1"/>
  <c r="L1875" i="1" s="1"/>
  <c r="L1876" i="1" a="1"/>
  <c r="L1876" i="1" s="1"/>
  <c r="L1877" i="1" a="1"/>
  <c r="L1877" i="1" s="1"/>
  <c r="L1878" i="1" a="1"/>
  <c r="L1878" i="1" s="1"/>
  <c r="L1879" i="1" a="1"/>
  <c r="L1879" i="1" s="1"/>
  <c r="L1880" i="1" a="1"/>
  <c r="L1880" i="1" s="1"/>
  <c r="L1881" i="1" a="1"/>
  <c r="L1881" i="1" s="1"/>
  <c r="L1882" i="1" a="1"/>
  <c r="L1882" i="1" s="1"/>
  <c r="L1883" i="1" a="1"/>
  <c r="L1883" i="1" s="1"/>
  <c r="L1884" i="1" a="1"/>
  <c r="L1884" i="1" s="1"/>
  <c r="L1885" i="1" a="1"/>
  <c r="L1885" i="1" s="1"/>
  <c r="L1886" i="1" a="1"/>
  <c r="L1886" i="1" s="1"/>
  <c r="L1887" i="1" a="1"/>
  <c r="L1887" i="1" s="1"/>
  <c r="L1888" i="1" a="1"/>
  <c r="L1888" i="1" s="1"/>
  <c r="L1889" i="1" a="1"/>
  <c r="L1889" i="1" s="1"/>
  <c r="L1890" i="1" a="1"/>
  <c r="L1890" i="1" s="1"/>
  <c r="L1891" i="1" a="1"/>
  <c r="L1891" i="1" s="1"/>
  <c r="L1892" i="1" a="1"/>
  <c r="L1892" i="1" s="1"/>
  <c r="L1893" i="1" a="1"/>
  <c r="L1893" i="1" s="1"/>
  <c r="L1894" i="1" a="1"/>
  <c r="L1894" i="1" s="1"/>
  <c r="L1895" i="1" a="1"/>
  <c r="L1895" i="1" s="1"/>
  <c r="L1896" i="1" a="1"/>
  <c r="L1896" i="1" s="1"/>
  <c r="L1897" i="1" a="1"/>
  <c r="L1897" i="1" s="1"/>
  <c r="L1898" i="1" a="1"/>
  <c r="L1898" i="1" s="1"/>
  <c r="L1899" i="1" a="1"/>
  <c r="L1899" i="1" s="1"/>
  <c r="L1900" i="1" a="1"/>
  <c r="L1900" i="1" s="1"/>
  <c r="L1901" i="1" a="1"/>
  <c r="L1901" i="1" s="1"/>
  <c r="L1902" i="1" a="1"/>
  <c r="L1902" i="1" s="1"/>
  <c r="L1903" i="1" a="1"/>
  <c r="L1903" i="1"/>
  <c r="L1904" i="1" a="1"/>
  <c r="L1904" i="1" s="1"/>
  <c r="L1905" i="1" a="1"/>
  <c r="L1905" i="1" s="1"/>
  <c r="L1906" i="1" a="1"/>
  <c r="L1906" i="1" s="1"/>
  <c r="L1907" i="1" a="1"/>
  <c r="L1907" i="1" s="1"/>
  <c r="L1908" i="1" a="1"/>
  <c r="L1908" i="1" s="1"/>
  <c r="L1909" i="1" a="1"/>
  <c r="L1909" i="1" s="1"/>
  <c r="L1910" i="1" a="1"/>
  <c r="L1910" i="1" s="1"/>
  <c r="L1911" i="1" a="1"/>
  <c r="L1911" i="1" s="1"/>
  <c r="L1912" i="1" a="1"/>
  <c r="L1912" i="1" s="1"/>
  <c r="L1913" i="1" a="1"/>
  <c r="L1913" i="1" s="1"/>
  <c r="L1914" i="1" a="1"/>
  <c r="L1914" i="1" s="1"/>
  <c r="L1915" i="1" a="1"/>
  <c r="L1915" i="1" s="1"/>
  <c r="L1916" i="1" a="1"/>
  <c r="L1916" i="1" s="1"/>
  <c r="L1917" i="1" a="1"/>
  <c r="L1917" i="1" s="1"/>
  <c r="L1918" i="1" a="1"/>
  <c r="L1918" i="1" s="1"/>
  <c r="L1919" i="1" a="1"/>
  <c r="L1919" i="1" s="1"/>
  <c r="L1920" i="1" a="1"/>
  <c r="L1920" i="1" s="1"/>
  <c r="L1921" i="1" a="1"/>
  <c r="L1921" i="1" s="1"/>
  <c r="L1922" i="1" a="1"/>
  <c r="L1922" i="1" s="1"/>
  <c r="L1923" i="1" a="1"/>
  <c r="L1923" i="1" s="1"/>
  <c r="L1924" i="1" a="1"/>
  <c r="L1924" i="1" s="1"/>
  <c r="L1925" i="1" a="1"/>
  <c r="L1925" i="1" s="1"/>
  <c r="L1926" i="1" a="1"/>
  <c r="L1926" i="1" s="1"/>
  <c r="L1927" i="1" a="1"/>
  <c r="L1927" i="1" s="1"/>
  <c r="L1928" i="1" a="1"/>
  <c r="L1928" i="1" s="1"/>
  <c r="L1929" i="1" a="1"/>
  <c r="L1929" i="1" s="1"/>
  <c r="L1930" i="1" a="1"/>
  <c r="L1930" i="1" s="1"/>
  <c r="L1931" i="1" a="1"/>
  <c r="L1931" i="1" s="1"/>
  <c r="L1932" i="1" a="1"/>
  <c r="L1932" i="1"/>
  <c r="L1933" i="1" a="1"/>
  <c r="L1933" i="1" s="1"/>
  <c r="L1934" i="1" a="1"/>
  <c r="L1934" i="1"/>
  <c r="L1935" i="1" a="1"/>
  <c r="L1935" i="1" s="1"/>
  <c r="L1936" i="1" a="1"/>
  <c r="L1936" i="1" s="1"/>
  <c r="L1937" i="1" a="1"/>
  <c r="L1937" i="1" s="1"/>
  <c r="L1938" i="1" a="1"/>
  <c r="L1938" i="1" s="1"/>
  <c r="L1939" i="1" a="1"/>
  <c r="L1939" i="1" s="1"/>
  <c r="L1940" i="1" a="1"/>
  <c r="L1940" i="1" s="1"/>
  <c r="L1941" i="1" a="1"/>
  <c r="L1941" i="1" s="1"/>
  <c r="L1942" i="1" a="1"/>
  <c r="L1942" i="1" s="1"/>
  <c r="L1943" i="1" a="1"/>
  <c r="L1943" i="1" s="1"/>
  <c r="L1944" i="1" a="1"/>
  <c r="L1944" i="1" s="1"/>
  <c r="L1945" i="1" a="1"/>
  <c r="L1945" i="1" s="1"/>
  <c r="L1946" i="1" a="1"/>
  <c r="L1946" i="1" s="1"/>
  <c r="L1947" i="1" a="1"/>
  <c r="L1947" i="1" s="1"/>
  <c r="L1948" i="1" a="1"/>
  <c r="L1948" i="1" s="1"/>
  <c r="L1949" i="1" a="1"/>
  <c r="L1949" i="1"/>
  <c r="L1950" i="1" a="1"/>
  <c r="L1950" i="1" s="1"/>
  <c r="L1951" i="1" a="1"/>
  <c r="L1951" i="1" s="1"/>
  <c r="L1952" i="1" a="1"/>
  <c r="L1952" i="1" s="1"/>
  <c r="L1953" i="1" a="1"/>
  <c r="L1953" i="1"/>
  <c r="L1954" i="1" a="1"/>
  <c r="L1954" i="1" s="1"/>
  <c r="L1955" i="1" a="1"/>
  <c r="L1955" i="1"/>
  <c r="L1956" i="1" a="1"/>
  <c r="L1956" i="1" s="1"/>
  <c r="L1957" i="1" a="1"/>
  <c r="L1957" i="1" s="1"/>
  <c r="L1958" i="1" a="1"/>
  <c r="L1958" i="1" s="1"/>
  <c r="L1959" i="1" a="1"/>
  <c r="L1959" i="1" s="1"/>
  <c r="L1960" i="1" a="1"/>
  <c r="L1960" i="1" s="1"/>
  <c r="L1961" i="1" a="1"/>
  <c r="L1961" i="1" s="1"/>
  <c r="L1962" i="1" a="1"/>
  <c r="L1962" i="1" s="1"/>
  <c r="L1963" i="1" a="1"/>
  <c r="L1963" i="1" s="1"/>
  <c r="L1964" i="1" a="1"/>
  <c r="L1964" i="1" s="1"/>
  <c r="L1965" i="1" a="1"/>
  <c r="L1965" i="1" s="1"/>
  <c r="L1966" i="1" a="1"/>
  <c r="L1966" i="1" s="1"/>
  <c r="L1967" i="1" a="1"/>
  <c r="L1967" i="1" s="1"/>
  <c r="L1968" i="1" a="1"/>
  <c r="L1968" i="1" s="1"/>
  <c r="L1969" i="1" a="1"/>
  <c r="L1969" i="1" s="1"/>
  <c r="L1970" i="1" a="1"/>
  <c r="L1970" i="1" s="1"/>
  <c r="L1971" i="1" a="1"/>
  <c r="L1971" i="1" s="1"/>
  <c r="L1972" i="1" a="1"/>
  <c r="L1972" i="1" s="1"/>
  <c r="L1973" i="1" a="1"/>
  <c r="L1973" i="1" s="1"/>
  <c r="L1974" i="1" a="1"/>
  <c r="L1974" i="1" s="1"/>
  <c r="L1975" i="1" a="1"/>
  <c r="L1975" i="1" s="1"/>
  <c r="L1976" i="1" a="1"/>
  <c r="L1976" i="1" s="1"/>
  <c r="L1977" i="1" a="1"/>
  <c r="L1977" i="1" s="1"/>
  <c r="L1978" i="1" a="1"/>
  <c r="L1978" i="1" s="1"/>
  <c r="L1979" i="1" a="1"/>
  <c r="L1979" i="1" s="1"/>
  <c r="L1980" i="1" a="1"/>
  <c r="L1980" i="1" s="1"/>
  <c r="L1981" i="1" a="1"/>
  <c r="L1981" i="1" s="1"/>
  <c r="L1982" i="1" a="1"/>
  <c r="L1982" i="1" s="1"/>
  <c r="L1983" i="1" a="1"/>
  <c r="L1983" i="1" s="1"/>
  <c r="L1984" i="1" a="1"/>
  <c r="L1984" i="1" s="1"/>
  <c r="L1985" i="1" a="1"/>
  <c r="L1985" i="1" s="1"/>
  <c r="L1986" i="1" a="1"/>
  <c r="L1986" i="1" s="1"/>
  <c r="L1987" i="1" a="1"/>
  <c r="L1987" i="1" s="1"/>
  <c r="L1988" i="1" a="1"/>
  <c r="L1988" i="1" s="1"/>
  <c r="L1989" i="1" a="1"/>
  <c r="L1989" i="1"/>
  <c r="L1990" i="1" a="1"/>
  <c r="L1990" i="1"/>
  <c r="L1991" i="1" a="1"/>
  <c r="L1991" i="1"/>
  <c r="L1992" i="1" a="1"/>
  <c r="L1992" i="1"/>
  <c r="L1993" i="1" a="1"/>
  <c r="L1993" i="1"/>
  <c r="L1994" i="1" a="1"/>
  <c r="L1994" i="1" s="1"/>
  <c r="L1995" i="1" a="1"/>
  <c r="L1995" i="1" s="1"/>
  <c r="L1996" i="1" a="1"/>
  <c r="L1996" i="1" s="1"/>
  <c r="L1997" i="1" a="1"/>
  <c r="L1997" i="1"/>
  <c r="L1998" i="1" a="1"/>
  <c r="L1998" i="1"/>
  <c r="L1999" i="1" a="1"/>
  <c r="L1999" i="1"/>
  <c r="L2000" i="1" a="1"/>
  <c r="L2000" i="1"/>
  <c r="L2001" i="1" a="1"/>
  <c r="L2001" i="1"/>
  <c r="L2002" i="1" a="1"/>
  <c r="L2002" i="1"/>
  <c r="L2003" i="1" a="1"/>
  <c r="L2003" i="1" s="1"/>
  <c r="L2004" i="1" a="1"/>
  <c r="L2004" i="1" s="1"/>
  <c r="L2005" i="1" a="1"/>
  <c r="L2005" i="1" s="1"/>
  <c r="L2006" i="1" a="1"/>
  <c r="L2006" i="1" s="1"/>
  <c r="L2007" i="1" a="1"/>
  <c r="L2007" i="1" s="1"/>
  <c r="L2008" i="1" a="1"/>
  <c r="L2008" i="1" s="1"/>
  <c r="L2009" i="1" a="1"/>
  <c r="L2009" i="1" s="1"/>
  <c r="L2010" i="1" a="1"/>
  <c r="L2010" i="1" s="1"/>
  <c r="L2011" i="1" a="1"/>
  <c r="L2011" i="1" s="1"/>
  <c r="L2012" i="1" a="1"/>
  <c r="L2012" i="1" s="1"/>
  <c r="L2013" i="1" a="1"/>
  <c r="L2013" i="1" s="1"/>
  <c r="L2014" i="1" a="1"/>
  <c r="L2014" i="1" s="1"/>
  <c r="L2015" i="1" a="1"/>
  <c r="L2015" i="1" s="1"/>
  <c r="L2016" i="1" a="1"/>
  <c r="L2016" i="1" s="1"/>
  <c r="L2017" i="1" a="1"/>
  <c r="L2017" i="1" s="1"/>
  <c r="L2018" i="1" a="1"/>
  <c r="L2018" i="1" s="1"/>
  <c r="L2019" i="1" a="1"/>
  <c r="L2019" i="1" s="1"/>
  <c r="L2020" i="1" a="1"/>
  <c r="L2020" i="1" s="1"/>
  <c r="L2021" i="1" a="1"/>
  <c r="L2021" i="1" s="1"/>
  <c r="L2022" i="1" a="1"/>
  <c r="L2022" i="1"/>
  <c r="L2023" i="1" a="1"/>
  <c r="L2023" i="1" s="1"/>
  <c r="L2024" i="1" a="1"/>
  <c r="L2024" i="1" s="1"/>
  <c r="L2025" i="1" a="1"/>
  <c r="L2025" i="1" s="1"/>
  <c r="L2026" i="1" a="1"/>
  <c r="L2026" i="1" s="1"/>
  <c r="L2027" i="1" a="1"/>
  <c r="L2027" i="1" s="1"/>
  <c r="L2028" i="1" a="1"/>
  <c r="L2028" i="1" s="1"/>
  <c r="L2029" i="1" a="1"/>
  <c r="L2029" i="1" s="1"/>
  <c r="L2030" i="1" a="1"/>
  <c r="L2030" i="1"/>
  <c r="L2031" i="1" a="1"/>
  <c r="L2031" i="1" s="1"/>
  <c r="L2032" i="1" a="1"/>
  <c r="L2032" i="1"/>
  <c r="L2033" i="1" a="1"/>
  <c r="L2033" i="1" s="1"/>
  <c r="L2034" i="1" a="1"/>
  <c r="L2034" i="1"/>
  <c r="L2035" i="1" a="1"/>
  <c r="L2035" i="1" s="1"/>
  <c r="L2036" i="1" a="1"/>
  <c r="L2036" i="1" s="1"/>
  <c r="L2037" i="1" a="1"/>
  <c r="L2037" i="1" s="1"/>
  <c r="L2038" i="1" a="1"/>
  <c r="L2038" i="1"/>
  <c r="L2039" i="1" a="1"/>
  <c r="L2039" i="1" s="1"/>
  <c r="L2040" i="1" a="1"/>
  <c r="L2040" i="1" s="1"/>
  <c r="L2041" i="1" a="1"/>
  <c r="L2041" i="1" s="1"/>
  <c r="L2042" i="1" a="1"/>
  <c r="L2042" i="1"/>
  <c r="L2043" i="1" a="1"/>
  <c r="L2043" i="1" s="1"/>
  <c r="L2044" i="1" a="1"/>
  <c r="L2044" i="1" s="1"/>
  <c r="L2045" i="1" a="1"/>
  <c r="L2045" i="1" s="1"/>
  <c r="L2046" i="1" a="1"/>
  <c r="L2046" i="1" s="1"/>
  <c r="L2047" i="1" a="1"/>
  <c r="L2047" i="1" s="1"/>
  <c r="L2048" i="1" a="1"/>
  <c r="L2048" i="1" s="1"/>
  <c r="L2049" i="1" a="1"/>
  <c r="L2049" i="1" s="1"/>
  <c r="L2050" i="1" a="1"/>
  <c r="L2050" i="1" s="1"/>
  <c r="L2051" i="1" a="1"/>
  <c r="L2051" i="1" s="1"/>
  <c r="L2052" i="1" a="1"/>
  <c r="L2052" i="1" s="1"/>
  <c r="L2053" i="1" a="1"/>
  <c r="L2053" i="1" s="1"/>
  <c r="L2054" i="1" a="1"/>
  <c r="L2054" i="1" s="1"/>
  <c r="L2055" i="1" a="1"/>
  <c r="L2055" i="1" s="1"/>
  <c r="L2056" i="1" a="1"/>
  <c r="L2056" i="1" s="1"/>
  <c r="L2057" i="1" a="1"/>
  <c r="L2057" i="1" s="1"/>
  <c r="L2058" i="1" a="1"/>
  <c r="L2058" i="1" s="1"/>
  <c r="L2059" i="1" a="1"/>
  <c r="L2059" i="1"/>
  <c r="L2060" i="1" a="1"/>
  <c r="L2060" i="1" s="1"/>
  <c r="L2061" i="1" a="1"/>
  <c r="L2061" i="1" s="1"/>
  <c r="L2062" i="1" a="1"/>
  <c r="L2062" i="1" s="1"/>
  <c r="L2063" i="1" a="1"/>
  <c r="L2063" i="1" s="1"/>
  <c r="L2064" i="1" a="1"/>
  <c r="L2064" i="1" s="1"/>
  <c r="L2065" i="1" a="1"/>
  <c r="L2065" i="1" s="1"/>
  <c r="L2066" i="1" a="1"/>
  <c r="L2066" i="1" s="1"/>
  <c r="L2067" i="1" a="1"/>
  <c r="L2067" i="1" s="1"/>
  <c r="L2068" i="1" a="1"/>
  <c r="L2068" i="1"/>
  <c r="L2069" i="1" a="1"/>
  <c r="L2069" i="1" s="1"/>
  <c r="L2070" i="1" a="1"/>
  <c r="L2070" i="1" s="1"/>
  <c r="L2071" i="1" a="1"/>
  <c r="L2071" i="1" s="1"/>
  <c r="L2072" i="1" a="1"/>
  <c r="L2072" i="1" s="1"/>
  <c r="L2073" i="1" a="1"/>
  <c r="L2073" i="1" s="1"/>
  <c r="L2074" i="1" a="1"/>
  <c r="L2074" i="1" s="1"/>
  <c r="L2075" i="1" a="1"/>
  <c r="L2075" i="1" s="1"/>
  <c r="L2076" i="1" a="1"/>
  <c r="L2076" i="1" s="1"/>
  <c r="L2077" i="1" a="1"/>
  <c r="L2077" i="1" s="1"/>
  <c r="L2078" i="1" a="1"/>
  <c r="L2078" i="1" s="1"/>
  <c r="L2079" i="1" a="1"/>
  <c r="L2079" i="1" s="1"/>
  <c r="L2080" i="1" a="1"/>
  <c r="L2080" i="1" s="1"/>
  <c r="L2081" i="1" a="1"/>
  <c r="L2081" i="1" s="1"/>
  <c r="L2082" i="1" a="1"/>
  <c r="L2082" i="1" s="1"/>
  <c r="L2083" i="1" a="1"/>
  <c r="L2083" i="1" s="1"/>
  <c r="L2084" i="1" a="1"/>
  <c r="L2084" i="1" s="1"/>
  <c r="L2085" i="1" a="1"/>
  <c r="L2085" i="1" s="1"/>
  <c r="L2086" i="1" a="1"/>
  <c r="L2086" i="1" s="1"/>
  <c r="L2087" i="1" a="1"/>
  <c r="L2087" i="1" s="1"/>
  <c r="L2088" i="1" a="1"/>
  <c r="L2088" i="1" s="1"/>
  <c r="L2089" i="1" a="1"/>
  <c r="L2089" i="1" s="1"/>
  <c r="L2090" i="1" a="1"/>
  <c r="L2090" i="1" s="1"/>
  <c r="L2091" i="1" a="1"/>
  <c r="L2091" i="1" s="1"/>
  <c r="L2092" i="1" a="1"/>
  <c r="L2092" i="1" s="1"/>
  <c r="L2093" i="1" a="1"/>
  <c r="L2093" i="1"/>
  <c r="L2094" i="1" a="1"/>
  <c r="L2094" i="1" s="1"/>
  <c r="L2095" i="1" a="1"/>
  <c r="L2095" i="1" s="1"/>
  <c r="L2096" i="1" a="1"/>
  <c r="L2096" i="1"/>
  <c r="L2097" i="1" a="1"/>
  <c r="L2097" i="1" s="1"/>
  <c r="L2098" i="1" a="1"/>
  <c r="L2098" i="1" s="1"/>
  <c r="L2099" i="1" a="1"/>
  <c r="L2099" i="1" s="1"/>
  <c r="L2100" i="1" a="1"/>
  <c r="L2100" i="1" s="1"/>
  <c r="L2101" i="1" a="1"/>
  <c r="L2101" i="1" s="1"/>
  <c r="L2102" i="1" a="1"/>
  <c r="L2102" i="1" s="1"/>
  <c r="L2103" i="1" a="1"/>
  <c r="L2103" i="1" s="1"/>
  <c r="L2104" i="1" a="1"/>
  <c r="L2104" i="1" s="1"/>
  <c r="L2105" i="1" a="1"/>
  <c r="L2105" i="1" s="1"/>
  <c r="L2106" i="1" a="1"/>
  <c r="L2106" i="1" s="1"/>
  <c r="L2107" i="1" a="1"/>
  <c r="L2107" i="1" s="1"/>
  <c r="L2108" i="1" a="1"/>
  <c r="L2108" i="1" s="1"/>
  <c r="L2109" i="1" a="1"/>
  <c r="L2109" i="1" s="1"/>
  <c r="L2110" i="1" a="1"/>
  <c r="L2110" i="1" s="1"/>
  <c r="L2111" i="1" a="1"/>
  <c r="L2111" i="1" s="1"/>
  <c r="L2112" i="1" a="1"/>
  <c r="L2112" i="1" s="1"/>
  <c r="L2113" i="1" a="1"/>
  <c r="L2113" i="1" s="1"/>
  <c r="L2114" i="1" a="1"/>
  <c r="L2114" i="1" s="1"/>
  <c r="L2115" i="1" a="1"/>
  <c r="L2115" i="1" s="1"/>
  <c r="L2116" i="1" a="1"/>
  <c r="L2116" i="1"/>
  <c r="L2117" i="1" a="1"/>
  <c r="L2117" i="1" s="1"/>
  <c r="L2118" i="1" a="1"/>
  <c r="L2118" i="1" s="1"/>
  <c r="L2119" i="1" a="1"/>
  <c r="L2119" i="1" s="1"/>
  <c r="L2120" i="1" a="1"/>
  <c r="L2120" i="1" s="1"/>
  <c r="L2121" i="1" a="1"/>
  <c r="L2121" i="1"/>
  <c r="L2122" i="1" a="1"/>
  <c r="L2122" i="1" s="1"/>
  <c r="L2123" i="1" a="1"/>
  <c r="L2123" i="1" s="1"/>
  <c r="L2124" i="1" a="1"/>
  <c r="L2124" i="1" s="1"/>
  <c r="L2125" i="1" a="1"/>
  <c r="L2125" i="1" s="1"/>
  <c r="L2126" i="1" a="1"/>
  <c r="L2126" i="1" s="1"/>
  <c r="L2127" i="1" a="1"/>
  <c r="L2127" i="1" s="1"/>
  <c r="L2128" i="1" a="1"/>
  <c r="L2128" i="1"/>
  <c r="L2129" i="1" a="1"/>
  <c r="L2129" i="1" s="1"/>
  <c r="L2130" i="1" a="1"/>
  <c r="L2130" i="1" s="1"/>
  <c r="L2131" i="1" a="1"/>
  <c r="L2131" i="1"/>
  <c r="L2132" i="1" a="1"/>
  <c r="L2132" i="1"/>
  <c r="L2133" i="1" a="1"/>
  <c r="L2133" i="1"/>
  <c r="L2134" i="1" a="1"/>
  <c r="L2134" i="1"/>
  <c r="L2135" i="1" a="1"/>
  <c r="L2135" i="1"/>
  <c r="L2136" i="1" a="1"/>
  <c r="L2136" i="1"/>
  <c r="L2137" i="1" a="1"/>
  <c r="L2137" i="1"/>
  <c r="L2138" i="1" a="1"/>
  <c r="L2138" i="1"/>
  <c r="L2139" i="1" a="1"/>
  <c r="L2139" i="1"/>
  <c r="L2140" i="1" a="1"/>
  <c r="L2140" i="1"/>
  <c r="L2141" i="1" a="1"/>
  <c r="L2141" i="1"/>
  <c r="L2142" i="1" a="1"/>
  <c r="L2142" i="1"/>
  <c r="L2143" i="1" a="1"/>
  <c r="L2143" i="1"/>
  <c r="L2144" i="1" a="1"/>
  <c r="L2144" i="1"/>
  <c r="L2145" i="1" a="1"/>
  <c r="L2145" i="1"/>
  <c r="L2146" i="1" a="1"/>
  <c r="L2146" i="1"/>
  <c r="L2147" i="1" a="1"/>
  <c r="L2147" i="1"/>
  <c r="L2148" i="1" a="1"/>
  <c r="L2148" i="1"/>
  <c r="L2149" i="1" a="1"/>
  <c r="L2149" i="1"/>
  <c r="L2150" i="1" a="1"/>
  <c r="L2150" i="1"/>
  <c r="L2151" i="1" a="1"/>
  <c r="L2151" i="1"/>
  <c r="L2152" i="1" a="1"/>
  <c r="L2152" i="1"/>
  <c r="L2153" i="1" a="1"/>
  <c r="L2153" i="1"/>
  <c r="L2154" i="1" a="1"/>
  <c r="L2154" i="1"/>
  <c r="L2155" i="1" a="1"/>
  <c r="L2155" i="1"/>
  <c r="L2156" i="1" a="1"/>
  <c r="L2156" i="1"/>
  <c r="L2157" i="1" a="1"/>
  <c r="L2157" i="1"/>
  <c r="L2158" i="1" a="1"/>
  <c r="L2158" i="1"/>
  <c r="L2159" i="1" a="1"/>
  <c r="L2159" i="1"/>
  <c r="L2160" i="1" a="1"/>
  <c r="L2160" i="1"/>
  <c r="L2161" i="1" a="1"/>
  <c r="L2161" i="1"/>
  <c r="L2162" i="1" a="1"/>
  <c r="L2162" i="1"/>
  <c r="L2163" i="1" a="1"/>
  <c r="L2163" i="1"/>
  <c r="L2164" i="1" a="1"/>
  <c r="L2164" i="1"/>
  <c r="L2165" i="1" a="1"/>
  <c r="L2165" i="1"/>
  <c r="L2166" i="1" a="1"/>
  <c r="L2166" i="1"/>
  <c r="L2167" i="1" a="1"/>
  <c r="L2167" i="1"/>
  <c r="L2168" i="1" a="1"/>
  <c r="L2168" i="1"/>
  <c r="L2169" i="1" a="1"/>
  <c r="L2169" i="1" s="1"/>
  <c r="L2170" i="1" a="1"/>
  <c r="L2170" i="1" s="1"/>
  <c r="L2171" i="1" a="1"/>
  <c r="L2171" i="1"/>
  <c r="L2172" i="1" a="1"/>
  <c r="L2172" i="1" s="1"/>
  <c r="L2173" i="1" a="1"/>
  <c r="L2173" i="1" s="1"/>
  <c r="L2174" i="1" a="1"/>
  <c r="L2174" i="1" s="1"/>
  <c r="L2175" i="1" a="1"/>
  <c r="L2175" i="1"/>
  <c r="L2176" i="1" a="1"/>
  <c r="L2176" i="1" s="1"/>
  <c r="L2177" i="1" a="1"/>
  <c r="L2177" i="1" s="1"/>
  <c r="L2178" i="1" a="1"/>
  <c r="L2178" i="1" s="1"/>
  <c r="L2179" i="1" a="1"/>
  <c r="L2179" i="1" s="1"/>
  <c r="L2180" i="1" a="1"/>
  <c r="L2180" i="1" s="1"/>
  <c r="L2181" i="1" a="1"/>
  <c r="L2181" i="1" s="1"/>
  <c r="L2182" i="1" a="1"/>
  <c r="L2182" i="1" s="1"/>
  <c r="L2183" i="1" a="1"/>
  <c r="L2183" i="1" s="1"/>
  <c r="L2184" i="1" a="1"/>
  <c r="L2184" i="1" s="1"/>
  <c r="L2185" i="1" a="1"/>
  <c r="L2185" i="1" s="1"/>
  <c r="L2186" i="1" a="1"/>
  <c r="L2186" i="1"/>
  <c r="L2187" i="1" a="1"/>
  <c r="L2187" i="1" s="1"/>
  <c r="L2188" i="1" a="1"/>
  <c r="L2188" i="1" s="1"/>
  <c r="L2189" i="1" a="1"/>
  <c r="L2189" i="1" s="1"/>
  <c r="L2190" i="1" a="1"/>
  <c r="L2190" i="1" s="1"/>
  <c r="L2191" i="1" a="1"/>
  <c r="L2191" i="1" s="1"/>
  <c r="L2192" i="1" a="1"/>
  <c r="L2192" i="1" s="1"/>
  <c r="L2193" i="1" a="1"/>
  <c r="L2193" i="1" s="1"/>
  <c r="L2194" i="1" a="1"/>
  <c r="L2194" i="1" s="1"/>
  <c r="L2195" i="1" a="1"/>
  <c r="L2195" i="1" s="1"/>
  <c r="L2196" i="1" a="1"/>
  <c r="L2196" i="1" s="1"/>
  <c r="L2197" i="1" a="1"/>
  <c r="L2197" i="1" s="1"/>
  <c r="L2198" i="1" a="1"/>
  <c r="L2198" i="1" s="1"/>
  <c r="L2199" i="1" a="1"/>
  <c r="L2199" i="1" s="1"/>
  <c r="L2200" i="1" a="1"/>
  <c r="L2200" i="1" s="1"/>
  <c r="L2201" i="1" a="1"/>
  <c r="L2201" i="1" s="1"/>
  <c r="L2202" i="1" a="1"/>
  <c r="L2202" i="1" s="1"/>
  <c r="L2203" i="1" a="1"/>
  <c r="L2203" i="1" s="1"/>
  <c r="L2204" i="1" a="1"/>
  <c r="L2204" i="1" s="1"/>
  <c r="L2205" i="1" a="1"/>
  <c r="L2205" i="1" s="1"/>
  <c r="L2206" i="1" a="1"/>
  <c r="L2206" i="1" s="1"/>
  <c r="L2207" i="1" a="1"/>
  <c r="L2207" i="1" s="1"/>
  <c r="L2208" i="1" a="1"/>
  <c r="L2208" i="1" s="1"/>
  <c r="L2209" i="1" a="1"/>
  <c r="L2209" i="1" s="1"/>
  <c r="L2210" i="1" a="1"/>
  <c r="L2210" i="1" s="1"/>
  <c r="L2211" i="1" a="1"/>
  <c r="L2211" i="1" s="1"/>
  <c r="L2212" i="1" a="1"/>
  <c r="L2212" i="1" s="1"/>
  <c r="L2213" i="1" a="1"/>
  <c r="L2213" i="1" s="1"/>
  <c r="L2214" i="1" a="1"/>
  <c r="L2214" i="1" s="1"/>
  <c r="L2215" i="1" a="1"/>
  <c r="L2215" i="1" s="1"/>
  <c r="L2216" i="1" a="1"/>
  <c r="L2216" i="1" s="1"/>
  <c r="L2217" i="1" a="1"/>
  <c r="L2217" i="1" s="1"/>
  <c r="L2218" i="1" a="1"/>
  <c r="L2218" i="1" s="1"/>
  <c r="L2219" i="1" a="1"/>
  <c r="L2219" i="1" s="1"/>
  <c r="L2220" i="1" a="1"/>
  <c r="L2220" i="1" s="1"/>
  <c r="L2221" i="1" a="1"/>
  <c r="L2221" i="1" s="1"/>
  <c r="L2222" i="1" a="1"/>
  <c r="L2222" i="1" s="1"/>
  <c r="L2223" i="1" a="1"/>
  <c r="L2223" i="1" s="1"/>
  <c r="L2224" i="1" a="1"/>
  <c r="L2224" i="1" s="1"/>
  <c r="L2225" i="1" a="1"/>
  <c r="L2225" i="1" s="1"/>
  <c r="L2226" i="1" a="1"/>
  <c r="L2226" i="1" s="1"/>
  <c r="L2227" i="1" a="1"/>
  <c r="L2227" i="1"/>
  <c r="L2228" i="1" a="1"/>
  <c r="L2228" i="1" s="1"/>
  <c r="L2229" i="1" a="1"/>
  <c r="L2229" i="1" s="1"/>
  <c r="L2230" i="1" a="1"/>
  <c r="L2230" i="1"/>
  <c r="L2231" i="1" a="1"/>
  <c r="L2231" i="1" s="1"/>
  <c r="L2232" i="1" a="1"/>
  <c r="L2232" i="1"/>
  <c r="L2233" i="1" a="1"/>
  <c r="L2233" i="1" s="1"/>
  <c r="L2234" i="1" a="1"/>
  <c r="L2234" i="1"/>
  <c r="L2235" i="1" a="1"/>
  <c r="L2235" i="1" s="1"/>
  <c r="L2236" i="1" a="1"/>
  <c r="L2236" i="1"/>
  <c r="L2237" i="1" a="1"/>
  <c r="L2237" i="1" s="1"/>
  <c r="L2238" i="1" a="1"/>
  <c r="L2238" i="1" s="1"/>
  <c r="L2239" i="1" a="1"/>
  <c r="L2239" i="1" s="1"/>
  <c r="L2240" i="1" a="1"/>
  <c r="L2240" i="1" s="1"/>
  <c r="L2241" i="1" a="1"/>
  <c r="L2241" i="1" s="1"/>
  <c r="L2242" i="1" a="1"/>
  <c r="L2242" i="1" s="1"/>
  <c r="L2243" i="1" a="1"/>
  <c r="L2243" i="1" s="1"/>
  <c r="L2244" i="1" a="1"/>
  <c r="L2244" i="1" s="1"/>
  <c r="L2245" i="1" a="1"/>
  <c r="L2245" i="1" s="1"/>
  <c r="L2246" i="1" a="1"/>
  <c r="L2246" i="1" s="1"/>
  <c r="L2247" i="1" a="1"/>
  <c r="L2247" i="1" s="1"/>
  <c r="L2248" i="1" a="1"/>
  <c r="L2248" i="1"/>
  <c r="L2249" i="1" a="1"/>
  <c r="L2249" i="1" s="1"/>
  <c r="L2250" i="1" a="1"/>
  <c r="L2250" i="1"/>
  <c r="L2251" i="1" a="1"/>
  <c r="L2251" i="1" s="1"/>
  <c r="L2252" i="1" a="1"/>
  <c r="L2252" i="1" s="1"/>
  <c r="L2253" i="1" a="1"/>
  <c r="L2253" i="1" s="1"/>
  <c r="L2254" i="1" a="1"/>
  <c r="L2254" i="1" s="1"/>
  <c r="L2255" i="1" a="1"/>
  <c r="L2255" i="1" s="1"/>
  <c r="L2256" i="1" a="1"/>
  <c r="L2256" i="1" s="1"/>
  <c r="L2257" i="1" a="1"/>
  <c r="L2257" i="1" s="1"/>
  <c r="L2258" i="1" a="1"/>
  <c r="L2258" i="1" s="1"/>
  <c r="L2259" i="1" a="1"/>
  <c r="L2259" i="1" s="1"/>
  <c r="L2260" i="1" a="1"/>
  <c r="L2260" i="1" s="1"/>
  <c r="L2261" i="1" a="1"/>
  <c r="L2261" i="1" s="1"/>
  <c r="L2262" i="1" a="1"/>
  <c r="L2262" i="1" s="1"/>
  <c r="L2263" i="1" a="1"/>
  <c r="L2263" i="1" s="1"/>
  <c r="L2264" i="1" a="1"/>
  <c r="L2264" i="1" s="1"/>
  <c r="L2265" i="1" a="1"/>
  <c r="L2265" i="1" s="1"/>
  <c r="L2266" i="1" a="1"/>
  <c r="L2266" i="1" s="1"/>
  <c r="L2267" i="1" a="1"/>
  <c r="L2267" i="1" s="1"/>
  <c r="L2268" i="1" a="1"/>
  <c r="L2268" i="1" s="1"/>
  <c r="L2269" i="1" a="1"/>
  <c r="L2269" i="1" s="1"/>
  <c r="L2270" i="1" a="1"/>
  <c r="L2270" i="1"/>
  <c r="L2271" i="1" a="1"/>
  <c r="L2271" i="1" s="1"/>
  <c r="L2272" i="1" a="1"/>
  <c r="L2272" i="1"/>
  <c r="L2273" i="1" a="1"/>
  <c r="L2273" i="1" s="1"/>
  <c r="L2274" i="1" a="1"/>
  <c r="L2274" i="1" s="1"/>
  <c r="L2275" i="1" a="1"/>
  <c r="L2275" i="1" s="1"/>
  <c r="L2276" i="1" a="1"/>
  <c r="L2276" i="1" s="1"/>
  <c r="L2277" i="1" a="1"/>
  <c r="L2277" i="1" s="1"/>
  <c r="L2278" i="1" a="1"/>
  <c r="L2278" i="1" s="1"/>
  <c r="L2279" i="1" a="1"/>
  <c r="L2279" i="1" s="1"/>
  <c r="L2280" i="1" a="1"/>
  <c r="L2280" i="1" s="1"/>
  <c r="L2281" i="1" a="1"/>
  <c r="L2281" i="1" s="1"/>
  <c r="L2282" i="1" a="1"/>
  <c r="L2282" i="1" s="1"/>
  <c r="L2283" i="1" a="1"/>
  <c r="L2283" i="1" s="1"/>
  <c r="L2284" i="1" a="1"/>
  <c r="L2284" i="1"/>
  <c r="L2285" i="1" a="1"/>
  <c r="L2285" i="1" s="1"/>
  <c r="L2286" i="1" a="1"/>
  <c r="L2286" i="1"/>
  <c r="L2287" i="1" a="1"/>
  <c r="L2287" i="1" s="1"/>
  <c r="L2288" i="1" a="1"/>
  <c r="L2288" i="1"/>
  <c r="L2289" i="1" a="1"/>
  <c r="L2289" i="1" s="1"/>
  <c r="L2290" i="1" a="1"/>
  <c r="L2290" i="1"/>
  <c r="L2291" i="1" a="1"/>
  <c r="L2291" i="1" s="1"/>
  <c r="L2292" i="1" a="1"/>
  <c r="L2292" i="1" s="1"/>
  <c r="L2293" i="1" a="1"/>
  <c r="L2293" i="1" s="1"/>
  <c r="L2294" i="1" a="1"/>
  <c r="L2294" i="1" s="1"/>
  <c r="L2295" i="1" a="1"/>
  <c r="L2295" i="1" s="1"/>
  <c r="L2296" i="1" a="1"/>
  <c r="L2296" i="1" s="1"/>
  <c r="L2297" i="1" a="1"/>
  <c r="L2297" i="1" s="1"/>
  <c r="L2298" i="1" a="1"/>
  <c r="L2298" i="1" s="1"/>
  <c r="L2299" i="1" a="1"/>
  <c r="L2299" i="1" s="1"/>
  <c r="L2300" i="1" a="1"/>
  <c r="L2300" i="1" s="1"/>
  <c r="L2301" i="1" a="1"/>
  <c r="L2301" i="1" s="1"/>
  <c r="L2302" i="1" a="1"/>
  <c r="L2302" i="1"/>
  <c r="L2303" i="1" a="1"/>
  <c r="L2303" i="1" s="1"/>
  <c r="L2304" i="1" a="1"/>
  <c r="L2304" i="1" s="1"/>
  <c r="L2305" i="1" a="1"/>
  <c r="L2305" i="1" s="1"/>
  <c r="L2306" i="1" a="1"/>
  <c r="L2306" i="1"/>
  <c r="L2307" i="1" a="1"/>
  <c r="L2307" i="1" s="1"/>
  <c r="L2308" i="1" a="1"/>
  <c r="L2308" i="1"/>
  <c r="L2309" i="1" a="1"/>
  <c r="L2309" i="1" s="1"/>
  <c r="L2310" i="1" a="1"/>
  <c r="L2310" i="1" s="1"/>
  <c r="L2311" i="1" a="1"/>
  <c r="L2311" i="1" s="1"/>
  <c r="L2312" i="1" a="1"/>
  <c r="L2312" i="1" s="1"/>
  <c r="L2313" i="1" a="1"/>
  <c r="L2313" i="1" s="1"/>
  <c r="L2314" i="1" a="1"/>
  <c r="L2314" i="1" s="1"/>
  <c r="L2315" i="1" a="1"/>
  <c r="L2315" i="1" s="1"/>
  <c r="L2316" i="1" a="1"/>
  <c r="L2316" i="1" s="1"/>
  <c r="L2317" i="1" a="1"/>
  <c r="L2317" i="1" s="1"/>
  <c r="L2318" i="1" a="1"/>
  <c r="L2318" i="1"/>
  <c r="L2319" i="1" a="1"/>
  <c r="L2319" i="1" s="1"/>
  <c r="L2320" i="1" a="1"/>
  <c r="L2320" i="1" s="1"/>
  <c r="L2321" i="1" a="1"/>
  <c r="L2321" i="1" s="1"/>
  <c r="L2322" i="1" a="1"/>
  <c r="L2322" i="1" s="1"/>
  <c r="L2323" i="1" a="1"/>
  <c r="L2323" i="1" s="1"/>
  <c r="L2324" i="1" a="1"/>
  <c r="L2324" i="1"/>
  <c r="L2325" i="1" a="1"/>
  <c r="L2325" i="1" s="1"/>
  <c r="L2326" i="1" a="1"/>
  <c r="L2326" i="1"/>
  <c r="L2327" i="1" a="1"/>
  <c r="L2327" i="1" s="1"/>
  <c r="L2328" i="1" a="1"/>
  <c r="L2328" i="1" s="1"/>
  <c r="L2329" i="1" a="1"/>
  <c r="L2329" i="1" s="1"/>
  <c r="L2330" i="1" a="1"/>
  <c r="L2330" i="1" s="1"/>
  <c r="L2331" i="1" a="1"/>
  <c r="L2331" i="1" s="1"/>
  <c r="L2332" i="1" a="1"/>
  <c r="L2332" i="1" s="1"/>
  <c r="L2333" i="1" a="1"/>
  <c r="L2333" i="1" s="1"/>
  <c r="L2334" i="1" a="1"/>
  <c r="L2334" i="1" s="1"/>
  <c r="L2335" i="1" a="1"/>
  <c r="L2335" i="1" s="1"/>
  <c r="L2336" i="1" a="1"/>
  <c r="L2336" i="1" s="1"/>
  <c r="L2337" i="1" a="1"/>
  <c r="L2337" i="1" s="1"/>
  <c r="L2338" i="1" a="1"/>
  <c r="L2338" i="1"/>
  <c r="L2339" i="1" a="1"/>
  <c r="L2339" i="1" s="1"/>
  <c r="L2340" i="1" a="1"/>
  <c r="L2340" i="1" s="1"/>
  <c r="L2341" i="1" a="1"/>
  <c r="L2341" i="1" s="1"/>
  <c r="L2342" i="1" a="1"/>
  <c r="L2342" i="1" s="1"/>
  <c r="L2343" i="1" a="1"/>
  <c r="L2343" i="1" s="1"/>
  <c r="L2344" i="1" a="1"/>
  <c r="L2344" i="1" s="1"/>
  <c r="L2345" i="1" a="1"/>
  <c r="L2345" i="1" s="1"/>
  <c r="L2346" i="1" a="1"/>
  <c r="L2346" i="1" s="1"/>
  <c r="L2347" i="1" a="1"/>
  <c r="L2347" i="1"/>
  <c r="L2348" i="1" a="1"/>
  <c r="L2348" i="1" s="1"/>
  <c r="L2349" i="1" a="1"/>
  <c r="L2349" i="1" s="1"/>
  <c r="L2350" i="1" a="1"/>
  <c r="L2350" i="1" s="1"/>
  <c r="L2351" i="1" a="1"/>
  <c r="L2351" i="1" s="1"/>
  <c r="L2352" i="1" a="1"/>
  <c r="L2352" i="1" s="1"/>
  <c r="L2353" i="1" a="1"/>
  <c r="L2353" i="1" s="1"/>
  <c r="L2354" i="1" a="1"/>
  <c r="L2354" i="1" s="1"/>
  <c r="L2355" i="1" a="1"/>
  <c r="L2355" i="1" s="1"/>
  <c r="L2356" i="1" a="1"/>
  <c r="L2356" i="1" s="1"/>
  <c r="L2357" i="1" a="1"/>
  <c r="L2357" i="1" s="1"/>
  <c r="L2358" i="1" a="1"/>
  <c r="L2358" i="1" s="1"/>
  <c r="L2359" i="1" a="1"/>
  <c r="L2359" i="1"/>
  <c r="L2360" i="1" a="1"/>
  <c r="L2360" i="1" s="1"/>
  <c r="L2361" i="1" a="1"/>
  <c r="L2361" i="1" s="1"/>
  <c r="L2362" i="1" a="1"/>
  <c r="L2362" i="1" s="1"/>
  <c r="L2363" i="1" a="1"/>
  <c r="L2363" i="1" s="1"/>
  <c r="L2364" i="1" a="1"/>
  <c r="L2364" i="1" s="1"/>
  <c r="L2365" i="1" a="1"/>
  <c r="L2365" i="1" s="1"/>
  <c r="L2366" i="1" a="1"/>
  <c r="L2366" i="1"/>
  <c r="L2367" i="1" a="1"/>
  <c r="L2367" i="1" s="1"/>
  <c r="L2368" i="1" a="1"/>
  <c r="L2368" i="1" s="1"/>
  <c r="L2369" i="1" a="1"/>
  <c r="L2369" i="1" s="1"/>
  <c r="L2370" i="1" a="1"/>
  <c r="L2370" i="1" s="1"/>
  <c r="L2371" i="1" a="1"/>
  <c r="L2371" i="1" s="1"/>
  <c r="L2372" i="1" a="1"/>
  <c r="L2372" i="1" s="1"/>
  <c r="L2373" i="1" a="1"/>
  <c r="L2373" i="1" s="1"/>
  <c r="L2374" i="1" a="1"/>
  <c r="L2374" i="1" s="1"/>
  <c r="L2375" i="1" a="1"/>
  <c r="L2375" i="1" s="1"/>
  <c r="L2376" i="1" a="1"/>
  <c r="L2376" i="1" s="1"/>
  <c r="L2377" i="1" a="1"/>
  <c r="L2377" i="1" s="1"/>
  <c r="L2378" i="1" a="1"/>
  <c r="L2378" i="1" s="1"/>
  <c r="L2379" i="1" a="1"/>
  <c r="L2379" i="1" s="1"/>
  <c r="L2380" i="1" a="1"/>
  <c r="L2380" i="1" s="1"/>
  <c r="L2381" i="1" a="1"/>
  <c r="L2381" i="1" s="1"/>
  <c r="L2382" i="1" a="1"/>
  <c r="L2382" i="1" s="1"/>
  <c r="L2383" i="1" a="1"/>
  <c r="L2383" i="1" s="1"/>
  <c r="L2384" i="1" a="1"/>
  <c r="L2384" i="1" s="1"/>
  <c r="L2385" i="1" a="1"/>
  <c r="L2385" i="1" s="1"/>
  <c r="L2386" i="1" a="1"/>
  <c r="L2386" i="1" s="1"/>
  <c r="L2387" i="1" a="1"/>
  <c r="L2387" i="1" s="1"/>
  <c r="L2388" i="1" a="1"/>
  <c r="L2388" i="1" s="1"/>
  <c r="L2389" i="1" a="1"/>
  <c r="L2389" i="1" s="1"/>
  <c r="L2390" i="1" a="1"/>
  <c r="L2390" i="1" s="1"/>
  <c r="L2391" i="1" a="1"/>
  <c r="L2391" i="1"/>
  <c r="L2392" i="1" a="1"/>
  <c r="L2392" i="1" s="1"/>
  <c r="L2393" i="1" a="1"/>
  <c r="L2393" i="1" s="1"/>
  <c r="L2394" i="1" a="1"/>
  <c r="L2394" i="1" s="1"/>
  <c r="L2395" i="1" a="1"/>
  <c r="L2395" i="1"/>
  <c r="L2396" i="1" a="1"/>
  <c r="L2396" i="1" s="1"/>
  <c r="L2397" i="1" a="1"/>
  <c r="L2397" i="1" s="1"/>
  <c r="L2398" i="1" a="1"/>
  <c r="L2398" i="1" s="1"/>
  <c r="L2399" i="1" a="1"/>
  <c r="L2399" i="1"/>
  <c r="L2400" i="1" a="1"/>
  <c r="L2400" i="1" s="1"/>
  <c r="L2401" i="1" a="1"/>
  <c r="L2401" i="1" s="1"/>
  <c r="L2402" i="1" a="1"/>
  <c r="L2402" i="1" s="1"/>
  <c r="L2403" i="1" a="1"/>
  <c r="L2403" i="1" s="1"/>
  <c r="L2404" i="1" a="1"/>
  <c r="L2404" i="1" s="1"/>
  <c r="L2405" i="1" a="1"/>
  <c r="L2405" i="1" s="1"/>
  <c r="L2406" i="1" a="1"/>
  <c r="L2406" i="1" s="1"/>
  <c r="L2407" i="1" a="1"/>
  <c r="L2407" i="1" s="1"/>
  <c r="L2408" i="1" a="1"/>
  <c r="L2408" i="1" s="1"/>
  <c r="L2409" i="1" a="1"/>
  <c r="L2409" i="1" s="1"/>
  <c r="L2410" i="1" a="1"/>
  <c r="L2410" i="1" s="1"/>
  <c r="L2411" i="1" a="1"/>
  <c r="L2411" i="1" s="1"/>
  <c r="L2412" i="1" a="1"/>
  <c r="L2412" i="1" s="1"/>
  <c r="L2413" i="1" a="1"/>
  <c r="L2413" i="1" s="1"/>
  <c r="L2414" i="1" a="1"/>
  <c r="L2414" i="1" s="1"/>
  <c r="L2415" i="1" a="1"/>
  <c r="L2415" i="1" s="1"/>
  <c r="L2416" i="1" a="1"/>
  <c r="L2416" i="1" s="1"/>
  <c r="L2417" i="1" a="1"/>
  <c r="L2417" i="1" s="1"/>
  <c r="L2418" i="1" a="1"/>
  <c r="L2418" i="1" s="1"/>
  <c r="L2419" i="1" a="1"/>
  <c r="L2419" i="1" s="1"/>
  <c r="L2420" i="1" a="1"/>
  <c r="L2420" i="1" s="1"/>
  <c r="L2421" i="1" a="1"/>
  <c r="L2421" i="1" s="1"/>
  <c r="L2422" i="1" a="1"/>
  <c r="L2422" i="1" s="1"/>
  <c r="L2423" i="1" a="1"/>
  <c r="L2423" i="1" s="1"/>
  <c r="L2424" i="1" a="1"/>
  <c r="L2424" i="1" s="1"/>
  <c r="L2425" i="1" a="1"/>
  <c r="L2425" i="1" s="1"/>
  <c r="L2426" i="1" a="1"/>
  <c r="L2426" i="1" s="1"/>
  <c r="L2427" i="1" a="1"/>
  <c r="L2427" i="1"/>
  <c r="L2428" i="1" a="1"/>
  <c r="L2428" i="1" s="1"/>
  <c r="L2429" i="1" a="1"/>
  <c r="L2429" i="1" s="1"/>
  <c r="L2430" i="1" a="1"/>
  <c r="L2430" i="1" s="1"/>
  <c r="L2431" i="1" a="1"/>
  <c r="L2431" i="1" s="1"/>
  <c r="L2432" i="1" a="1"/>
  <c r="L2432" i="1" s="1"/>
  <c r="L2433" i="1" a="1"/>
  <c r="L2433" i="1" s="1"/>
  <c r="L2434" i="1" a="1"/>
  <c r="L2434" i="1"/>
  <c r="L2435" i="1" a="1"/>
  <c r="L2435" i="1" s="1"/>
  <c r="L2436" i="1" a="1"/>
  <c r="L2436" i="1" s="1"/>
  <c r="L2437" i="1" a="1"/>
  <c r="L2437" i="1"/>
  <c r="L2438" i="1" a="1"/>
  <c r="L2438" i="1" s="1"/>
  <c r="L2439" i="1" a="1"/>
  <c r="L2439" i="1" s="1"/>
  <c r="L2440" i="1" a="1"/>
  <c r="L2440" i="1" s="1"/>
  <c r="L2441" i="1" a="1"/>
  <c r="L2441" i="1" s="1"/>
  <c r="L2442" i="1" a="1"/>
  <c r="L2442" i="1" s="1"/>
  <c r="L2443" i="1" a="1"/>
  <c r="L2443" i="1" s="1"/>
  <c r="L2444" i="1" a="1"/>
  <c r="L2444" i="1" s="1"/>
  <c r="L2445" i="1" a="1"/>
  <c r="L2445" i="1" s="1"/>
  <c r="L2446" i="1" a="1"/>
  <c r="L2446" i="1"/>
  <c r="L2447" i="1" a="1"/>
  <c r="L2447" i="1" s="1"/>
  <c r="L2448" i="1" a="1"/>
  <c r="L2448" i="1" s="1"/>
  <c r="L2449" i="1" a="1"/>
  <c r="L2449" i="1" s="1"/>
  <c r="L2450" i="1" a="1"/>
  <c r="L2450" i="1" s="1"/>
  <c r="L2451" i="1" a="1"/>
  <c r="L2451" i="1" s="1"/>
  <c r="L2452" i="1" a="1"/>
  <c r="L2452" i="1" s="1"/>
  <c r="L2453" i="1" a="1"/>
  <c r="L2453" i="1" s="1"/>
  <c r="L2454" i="1" a="1"/>
  <c r="L2454" i="1" s="1"/>
  <c r="L2455" i="1" a="1"/>
  <c r="L2455" i="1" s="1"/>
  <c r="L2456" i="1" a="1"/>
  <c r="L2456" i="1" s="1"/>
  <c r="L2457" i="1" a="1"/>
  <c r="L2457" i="1" s="1"/>
  <c r="L2458" i="1" a="1"/>
  <c r="L2458" i="1" s="1"/>
  <c r="L2459" i="1" a="1"/>
  <c r="L2459" i="1" s="1"/>
  <c r="L2460" i="1" a="1"/>
  <c r="L2460" i="1" s="1"/>
  <c r="L2461" i="1" a="1"/>
  <c r="L2461" i="1" s="1"/>
  <c r="L2462" i="1" a="1"/>
  <c r="L2462" i="1" s="1"/>
  <c r="L2463" i="1" a="1"/>
  <c r="L2463" i="1" s="1"/>
  <c r="L2464" i="1" a="1"/>
  <c r="L2464" i="1" s="1"/>
  <c r="L2465" i="1" a="1"/>
  <c r="L2465" i="1" s="1"/>
  <c r="L2466" i="1" a="1"/>
  <c r="L2466" i="1" s="1"/>
  <c r="L2467" i="1" a="1"/>
  <c r="L2467" i="1" s="1"/>
  <c r="L2468" i="1" a="1"/>
  <c r="L2468" i="1" s="1"/>
  <c r="L2469" i="1" a="1"/>
  <c r="L2469" i="1" s="1"/>
  <c r="L2470" i="1" a="1"/>
  <c r="L2470" i="1" s="1"/>
  <c r="L2471" i="1" a="1"/>
  <c r="L2471" i="1" s="1"/>
  <c r="L2472" i="1" a="1"/>
  <c r="L2472" i="1" s="1"/>
  <c r="L2473" i="1" a="1"/>
  <c r="L2473" i="1" s="1"/>
  <c r="L2474" i="1" a="1"/>
  <c r="L2474" i="1" s="1"/>
  <c r="L2475" i="1" a="1"/>
  <c r="L2475" i="1" s="1"/>
  <c r="L2476" i="1" a="1"/>
  <c r="L2476" i="1" s="1"/>
  <c r="L2477" i="1" a="1"/>
  <c r="L2477" i="1" s="1"/>
  <c r="L2478" i="1" a="1"/>
  <c r="L2478" i="1" s="1"/>
  <c r="L2479" i="1" a="1"/>
  <c r="L2479" i="1" s="1"/>
  <c r="L2480" i="1" a="1"/>
  <c r="L2480" i="1" s="1"/>
  <c r="L2481" i="1" a="1"/>
  <c r="L2481" i="1" s="1"/>
  <c r="L2482" i="1" a="1"/>
  <c r="L2482" i="1" s="1"/>
  <c r="L2483" i="1" a="1"/>
  <c r="L2483" i="1" s="1"/>
  <c r="L2484" i="1" a="1"/>
  <c r="L2484" i="1" s="1"/>
  <c r="L2485" i="1" a="1"/>
  <c r="L2485" i="1" s="1"/>
  <c r="L2486" i="1" a="1"/>
  <c r="L2486" i="1" s="1"/>
  <c r="L2487" i="1" a="1"/>
  <c r="L2487" i="1" s="1"/>
  <c r="L2488" i="1" a="1"/>
  <c r="L2488" i="1" s="1"/>
  <c r="L2489" i="1" a="1"/>
  <c r="L2489" i="1" s="1"/>
  <c r="L2490" i="1" a="1"/>
  <c r="L2490" i="1" s="1"/>
  <c r="L2491" i="1" a="1"/>
  <c r="L2491" i="1" s="1"/>
  <c r="L2492" i="1" a="1"/>
  <c r="L2492" i="1" s="1"/>
  <c r="L2493" i="1" a="1"/>
  <c r="L2493" i="1" s="1"/>
  <c r="L2494" i="1" a="1"/>
  <c r="L2494" i="1" s="1"/>
  <c r="L2495" i="1" a="1"/>
  <c r="L2495" i="1" s="1"/>
  <c r="L2496" i="1" a="1"/>
  <c r="L2496" i="1" s="1"/>
  <c r="L2497" i="1" a="1"/>
  <c r="L2497" i="1" s="1"/>
  <c r="L2498" i="1" a="1"/>
  <c r="L2498" i="1" s="1"/>
  <c r="L2499" i="1" a="1"/>
  <c r="L2499" i="1" s="1"/>
  <c r="L2500" i="1" a="1"/>
  <c r="L2500" i="1" s="1"/>
  <c r="L2501" i="1" a="1"/>
  <c r="L2501" i="1" s="1"/>
  <c r="L2502" i="1" a="1"/>
  <c r="L2502" i="1" s="1"/>
  <c r="L2503" i="1" a="1"/>
  <c r="L2503" i="1" s="1"/>
  <c r="L2504" i="1" a="1"/>
  <c r="L2504" i="1" s="1"/>
  <c r="L2505" i="1" a="1"/>
  <c r="L2505" i="1" s="1"/>
  <c r="L2506" i="1" a="1"/>
  <c r="L2506" i="1" s="1"/>
  <c r="L2507" i="1" a="1"/>
  <c r="L2507" i="1" s="1"/>
  <c r="L2508" i="1" a="1"/>
  <c r="L2508" i="1" s="1"/>
  <c r="L2509" i="1" a="1"/>
  <c r="L2509" i="1" s="1"/>
  <c r="L2510" i="1" a="1"/>
  <c r="L2510" i="1" s="1"/>
  <c r="L2511" i="1" a="1"/>
  <c r="L2511" i="1" s="1"/>
  <c r="L2512" i="1" a="1"/>
  <c r="L2512" i="1" s="1"/>
  <c r="L2513" i="1" a="1"/>
  <c r="L2513" i="1" s="1"/>
  <c r="L2514" i="1" a="1"/>
  <c r="L2514" i="1" s="1"/>
  <c r="L2515" i="1" a="1"/>
  <c r="L2515" i="1" s="1"/>
  <c r="L2516" i="1" a="1"/>
  <c r="L2516" i="1" s="1"/>
  <c r="L2517" i="1" a="1"/>
  <c r="L2517" i="1" s="1"/>
  <c r="L2518" i="1" a="1"/>
  <c r="L2518" i="1" s="1"/>
  <c r="L2519" i="1" a="1"/>
  <c r="L2519" i="1" s="1"/>
  <c r="L2520" i="1" a="1"/>
  <c r="L2520" i="1" s="1"/>
  <c r="L2521" i="1" a="1"/>
  <c r="L2521" i="1" s="1"/>
  <c r="L2522" i="1" a="1"/>
  <c r="L2522" i="1" s="1"/>
  <c r="L2523" i="1" a="1"/>
  <c r="L2523" i="1" s="1"/>
  <c r="L2524" i="1" a="1"/>
  <c r="L2524" i="1" s="1"/>
  <c r="L2525" i="1" a="1"/>
  <c r="L2525" i="1" s="1"/>
  <c r="L2526" i="1" a="1"/>
  <c r="L2526" i="1" s="1"/>
  <c r="L2527" i="1" a="1"/>
  <c r="L2527" i="1" s="1"/>
  <c r="L2528" i="1" a="1"/>
  <c r="L2528" i="1" s="1"/>
  <c r="L2529" i="1" a="1"/>
  <c r="L2529" i="1" s="1"/>
  <c r="L2530" i="1" a="1"/>
  <c r="L2530" i="1"/>
  <c r="L2531" i="1" a="1"/>
  <c r="L2531" i="1" s="1"/>
  <c r="L2532" i="1" a="1"/>
  <c r="L2532" i="1" s="1"/>
  <c r="L2533" i="1" a="1"/>
  <c r="L2533" i="1" s="1"/>
  <c r="L2534" i="1" a="1"/>
  <c r="L2534" i="1"/>
  <c r="L2535" i="1" a="1"/>
  <c r="L2535" i="1" s="1"/>
  <c r="L2536" i="1" a="1"/>
  <c r="L2536" i="1"/>
  <c r="L2537" i="1" a="1"/>
  <c r="L2537" i="1" s="1"/>
  <c r="L2538" i="1" a="1"/>
  <c r="L2538" i="1"/>
  <c r="L2539" i="1" a="1"/>
  <c r="L2539" i="1" s="1"/>
  <c r="L2540" i="1" a="1"/>
  <c r="L2540" i="1" s="1"/>
  <c r="L2541" i="1" a="1"/>
  <c r="L2541" i="1" s="1"/>
  <c r="L2542" i="1" a="1"/>
  <c r="L2542" i="1" s="1"/>
  <c r="L2543" i="1" a="1"/>
  <c r="L2543" i="1" s="1"/>
  <c r="L2544" i="1" a="1"/>
  <c r="L2544" i="1"/>
  <c r="L2545" i="1" a="1"/>
  <c r="L2545" i="1" s="1"/>
  <c r="L2546" i="1" a="1"/>
  <c r="L2546" i="1" s="1"/>
  <c r="L2547" i="1" a="1"/>
  <c r="L2547" i="1" s="1"/>
  <c r="L2548" i="1" a="1"/>
  <c r="L2548" i="1" s="1"/>
  <c r="L2549" i="1" a="1"/>
  <c r="L2549" i="1" s="1"/>
  <c r="L2550" i="1" a="1"/>
  <c r="L2550" i="1" s="1"/>
  <c r="L2551" i="1" a="1"/>
  <c r="L2551" i="1" s="1"/>
  <c r="L2552" i="1" a="1"/>
  <c r="L2552" i="1" s="1"/>
  <c r="L2553" i="1" a="1"/>
  <c r="L2553" i="1" s="1"/>
  <c r="L2554" i="1" a="1"/>
  <c r="L2554" i="1" s="1"/>
  <c r="L2555" i="1" a="1"/>
  <c r="L2555" i="1" s="1"/>
  <c r="L2556" i="1" a="1"/>
  <c r="L2556" i="1" s="1"/>
  <c r="L2557" i="1" a="1"/>
  <c r="L2557" i="1" s="1"/>
  <c r="L2558" i="1" a="1"/>
  <c r="L2558" i="1" s="1"/>
  <c r="L2559" i="1" a="1"/>
  <c r="L2559" i="1" s="1"/>
  <c r="L2560" i="1" a="1"/>
  <c r="L2560" i="1" s="1"/>
  <c r="L2561" i="1" a="1"/>
  <c r="L2561" i="1" s="1"/>
  <c r="L2562" i="1" a="1"/>
  <c r="L2562" i="1" s="1"/>
  <c r="L2563" i="1" a="1"/>
  <c r="L2563" i="1" s="1"/>
  <c r="L2564" i="1" a="1"/>
  <c r="L2564" i="1" s="1"/>
  <c r="L2565" i="1" a="1"/>
  <c r="L2565" i="1" s="1"/>
  <c r="L2566" i="1" a="1"/>
  <c r="L2566" i="1" s="1"/>
  <c r="L2567" i="1" a="1"/>
  <c r="L2567" i="1" s="1"/>
  <c r="L2568" i="1" a="1"/>
  <c r="L2568" i="1" s="1"/>
  <c r="L2569" i="1" a="1"/>
  <c r="L2569" i="1" s="1"/>
  <c r="L2570" i="1" a="1"/>
  <c r="L2570" i="1" s="1"/>
  <c r="L2571" i="1" a="1"/>
  <c r="L2571" i="1" s="1"/>
  <c r="L2572" i="1" a="1"/>
  <c r="L2572" i="1" s="1"/>
  <c r="L2573" i="1" a="1"/>
  <c r="L2573" i="1" s="1"/>
  <c r="L2574" i="1" a="1"/>
  <c r="L2574" i="1" s="1"/>
  <c r="L2575" i="1" a="1"/>
  <c r="L2575" i="1" s="1"/>
  <c r="L2576" i="1" a="1"/>
  <c r="L2576" i="1" s="1"/>
  <c r="L2577" i="1" a="1"/>
  <c r="L2577" i="1" s="1"/>
  <c r="L2578" i="1" a="1"/>
  <c r="L2578" i="1" s="1"/>
  <c r="L2579" i="1" a="1"/>
  <c r="L2579" i="1" s="1"/>
  <c r="L2580" i="1" a="1"/>
  <c r="L2580" i="1" s="1"/>
  <c r="L2581" i="1" a="1"/>
  <c r="L2581" i="1" s="1"/>
  <c r="L2582" i="1" a="1"/>
  <c r="L2582" i="1" s="1"/>
  <c r="L2583" i="1" a="1"/>
  <c r="L2583" i="1"/>
  <c r="L2584" i="1" a="1"/>
  <c r="L2584" i="1" s="1"/>
  <c r="L2585" i="1" a="1"/>
  <c r="L2585" i="1" s="1"/>
  <c r="L2586" i="1" a="1"/>
  <c r="L2586" i="1" s="1"/>
  <c r="L2587" i="1" a="1"/>
  <c r="L2587" i="1" s="1"/>
  <c r="L2588" i="1" a="1"/>
  <c r="L2588" i="1" s="1"/>
  <c r="L2589" i="1" a="1"/>
  <c r="L2589" i="1" s="1"/>
  <c r="L2590" i="1" a="1"/>
  <c r="L2590" i="1" s="1"/>
  <c r="L2591" i="1" a="1"/>
  <c r="L2591" i="1" s="1"/>
  <c r="L2592" i="1" a="1"/>
  <c r="L2592" i="1" s="1"/>
  <c r="L2593" i="1" a="1"/>
  <c r="L2593" i="1" s="1"/>
  <c r="L2594" i="1" a="1"/>
  <c r="L2594" i="1" s="1"/>
  <c r="L2595" i="1" a="1"/>
  <c r="L2595" i="1" s="1"/>
  <c r="L2596" i="1" a="1"/>
  <c r="L2596" i="1" s="1"/>
  <c r="L2597" i="1" a="1"/>
  <c r="L2597" i="1" s="1"/>
  <c r="L2598" i="1" a="1"/>
  <c r="L2598" i="1" s="1"/>
  <c r="L2599" i="1" a="1"/>
  <c r="L2599" i="1" s="1"/>
  <c r="L2600" i="1" a="1"/>
  <c r="L2600" i="1" s="1"/>
  <c r="L2601" i="1" a="1"/>
  <c r="L2601" i="1" s="1"/>
  <c r="L2602" i="1" a="1"/>
  <c r="L2602" i="1" s="1"/>
  <c r="L2603" i="1" a="1"/>
  <c r="L2603" i="1" s="1"/>
  <c r="L2604" i="1" a="1"/>
  <c r="L2604" i="1" s="1"/>
  <c r="L2605" i="1" a="1"/>
  <c r="L2605" i="1" s="1"/>
  <c r="L2606" i="1" a="1"/>
  <c r="L2606" i="1" s="1"/>
  <c r="L2607" i="1" a="1"/>
  <c r="L2607" i="1" s="1"/>
  <c r="L2608" i="1" a="1"/>
  <c r="L2608" i="1" s="1"/>
  <c r="L2609" i="1" a="1"/>
  <c r="L2609" i="1" s="1"/>
  <c r="L2610" i="1" a="1"/>
  <c r="L2610" i="1" s="1"/>
  <c r="L2611" i="1" a="1"/>
  <c r="L2611" i="1" s="1"/>
  <c r="L2612" i="1" a="1"/>
  <c r="L2612" i="1" s="1"/>
  <c r="L2613" i="1" a="1"/>
  <c r="L2613" i="1" s="1"/>
  <c r="L2614" i="1" a="1"/>
  <c r="L2614" i="1" s="1"/>
  <c r="L2615" i="1" a="1"/>
  <c r="L2615" i="1" s="1"/>
  <c r="L2616" i="1" a="1"/>
  <c r="L2616" i="1" s="1"/>
  <c r="L2617" i="1" a="1"/>
  <c r="L2617" i="1" s="1"/>
  <c r="L2618" i="1" a="1"/>
  <c r="L2618" i="1" s="1"/>
  <c r="L2619" i="1" a="1"/>
  <c r="L2619" i="1" s="1"/>
  <c r="L2620" i="1" a="1"/>
  <c r="L2620" i="1" s="1"/>
  <c r="L2621" i="1" a="1"/>
  <c r="L2621" i="1" s="1"/>
  <c r="L2622" i="1" a="1"/>
  <c r="L2622" i="1" s="1"/>
  <c r="L2623" i="1" a="1"/>
  <c r="L2623" i="1" s="1"/>
  <c r="L2624" i="1" a="1"/>
  <c r="L2624" i="1" s="1"/>
  <c r="L2625" i="1" a="1"/>
  <c r="L2625" i="1" s="1"/>
  <c r="L2626" i="1" a="1"/>
  <c r="L2626" i="1" s="1"/>
  <c r="L2627" i="1" a="1"/>
  <c r="L2627" i="1" s="1"/>
  <c r="L2628" i="1" a="1"/>
  <c r="L2628" i="1" s="1"/>
  <c r="L2629" i="1" a="1"/>
  <c r="L2629" i="1" s="1"/>
  <c r="L2630" i="1" a="1"/>
  <c r="L2630" i="1" s="1"/>
  <c r="L2631" i="1" a="1"/>
  <c r="L2631" i="1" s="1"/>
  <c r="L2632" i="1" a="1"/>
  <c r="L2632" i="1" s="1"/>
  <c r="L2633" i="1" a="1"/>
  <c r="L2633" i="1" s="1"/>
  <c r="L2634" i="1" a="1"/>
  <c r="L2634" i="1"/>
  <c r="L2635" i="1" a="1"/>
  <c r="L2635" i="1" s="1"/>
  <c r="L2636" i="1" a="1"/>
  <c r="L2636" i="1"/>
  <c r="L2637" i="1" a="1"/>
  <c r="L2637" i="1" s="1"/>
  <c r="L2638" i="1" a="1"/>
  <c r="L2638" i="1"/>
  <c r="L2639" i="1" a="1"/>
  <c r="L2639" i="1" s="1"/>
  <c r="L2640" i="1" a="1"/>
  <c r="L2640" i="1" s="1"/>
  <c r="L2641" i="1" a="1"/>
  <c r="L2641" i="1" s="1"/>
  <c r="L2642" i="1" a="1"/>
  <c r="L2642" i="1" s="1"/>
  <c r="L2643" i="1" a="1"/>
  <c r="L2643" i="1" s="1"/>
  <c r="L2644" i="1" a="1"/>
  <c r="L2644" i="1" s="1"/>
  <c r="L2645" i="1" a="1"/>
  <c r="L2645" i="1" s="1"/>
  <c r="L2646" i="1" a="1"/>
  <c r="L2646" i="1" s="1"/>
  <c r="L2647" i="1" a="1"/>
  <c r="L2647" i="1" s="1"/>
  <c r="L2648" i="1" a="1"/>
  <c r="L2648" i="1" s="1"/>
  <c r="L2649" i="1" a="1"/>
  <c r="L2649" i="1" s="1"/>
  <c r="L2650" i="1" a="1"/>
  <c r="L2650" i="1" s="1"/>
  <c r="L2651" i="1" a="1"/>
  <c r="L2651" i="1" s="1"/>
  <c r="L2652" i="1" a="1"/>
  <c r="L2652" i="1" s="1"/>
  <c r="L2653" i="1" a="1"/>
  <c r="L2653" i="1" s="1"/>
  <c r="L2654" i="1" a="1"/>
  <c r="L2654" i="1" s="1"/>
  <c r="L2655" i="1" a="1"/>
  <c r="L2655" i="1" s="1"/>
  <c r="L2656" i="1" a="1"/>
  <c r="L2656" i="1"/>
  <c r="L2657" i="1" a="1"/>
  <c r="L2657" i="1" s="1"/>
  <c r="L2658" i="1" a="1"/>
  <c r="L2658" i="1"/>
  <c r="L2659" i="1" a="1"/>
  <c r="L2659" i="1" s="1"/>
  <c r="L2660" i="1" a="1"/>
  <c r="L2660" i="1" s="1"/>
  <c r="L2661" i="1" a="1"/>
  <c r="L2661" i="1" s="1"/>
  <c r="L2662" i="1" a="1"/>
  <c r="L2662" i="1" s="1"/>
  <c r="L2663" i="1" a="1"/>
  <c r="L2663" i="1" s="1"/>
  <c r="L2664" i="1" a="1"/>
  <c r="L2664" i="1" s="1"/>
  <c r="L2665" i="1" a="1"/>
  <c r="L2665" i="1" s="1"/>
  <c r="L2666" i="1" a="1"/>
  <c r="L2666" i="1" s="1"/>
  <c r="L2667" i="1" a="1"/>
  <c r="L2667" i="1" s="1"/>
  <c r="L2668" i="1" a="1"/>
  <c r="L2668" i="1" s="1"/>
  <c r="L2669" i="1" a="1"/>
  <c r="L2669" i="1" s="1"/>
  <c r="L2670" i="1" a="1"/>
  <c r="L2670" i="1" s="1"/>
  <c r="L2671" i="1" a="1"/>
  <c r="L2671" i="1" s="1"/>
  <c r="L2672" i="1" a="1"/>
  <c r="L2672" i="1" s="1"/>
  <c r="L2673" i="1" a="1"/>
  <c r="L2673" i="1" s="1"/>
  <c r="L2674" i="1" a="1"/>
  <c r="L2674" i="1" s="1"/>
  <c r="L2675" i="1" a="1"/>
  <c r="L2675" i="1" s="1"/>
  <c r="L2676" i="1" a="1"/>
  <c r="L2676" i="1" s="1"/>
  <c r="L2677" i="1" a="1"/>
  <c r="L2677" i="1" s="1"/>
  <c r="L2678" i="1" a="1"/>
  <c r="L2678" i="1" s="1"/>
  <c r="L2679" i="1" a="1"/>
  <c r="L2679" i="1" s="1"/>
  <c r="L2680" i="1" a="1"/>
  <c r="L2680" i="1" s="1"/>
  <c r="L2681" i="1" a="1"/>
  <c r="L2681" i="1" s="1"/>
  <c r="L2682" i="1" a="1"/>
  <c r="L2682" i="1" s="1"/>
  <c r="L2683" i="1" a="1"/>
  <c r="L2683" i="1" s="1"/>
  <c r="L2684" i="1" a="1"/>
  <c r="L2684" i="1" s="1"/>
  <c r="L2685" i="1" a="1"/>
  <c r="L2685" i="1" s="1"/>
  <c r="L2686" i="1" a="1"/>
  <c r="L2686" i="1"/>
  <c r="L2687" i="1" a="1"/>
  <c r="L2687" i="1" s="1"/>
  <c r="L2688" i="1" a="1"/>
  <c r="L2688" i="1" s="1"/>
  <c r="L2689" i="1" a="1"/>
  <c r="L2689" i="1" s="1"/>
  <c r="L2690" i="1" a="1"/>
  <c r="L2690" i="1"/>
  <c r="L2691" i="1" a="1"/>
  <c r="L2691" i="1" s="1"/>
  <c r="L2692" i="1" a="1"/>
  <c r="L2692" i="1"/>
  <c r="L2693" i="1" a="1"/>
  <c r="L2693" i="1" s="1"/>
  <c r="L2694" i="1" a="1"/>
  <c r="L2694" i="1"/>
  <c r="L2695" i="1" a="1"/>
  <c r="L2695" i="1" s="1"/>
  <c r="L2696" i="1" a="1"/>
  <c r="L2696" i="1" s="1"/>
  <c r="L2697" i="1" a="1"/>
  <c r="L2697" i="1" s="1"/>
  <c r="L2698" i="1" a="1"/>
  <c r="L2698" i="1" s="1"/>
  <c r="L2699" i="1" a="1"/>
  <c r="L2699" i="1" s="1"/>
  <c r="L2700" i="1" a="1"/>
  <c r="L2700" i="1" s="1"/>
  <c r="L2701" i="1" a="1"/>
  <c r="L2701" i="1" s="1"/>
  <c r="L2702" i="1" a="1"/>
  <c r="L2702" i="1" s="1"/>
  <c r="L2703" i="1" a="1"/>
  <c r="L2703" i="1" s="1"/>
  <c r="L2704" i="1" a="1"/>
  <c r="L2704" i="1"/>
  <c r="L2705" i="1" a="1"/>
  <c r="L2705" i="1" s="1"/>
  <c r="L2706" i="1" a="1"/>
  <c r="L2706" i="1"/>
  <c r="L2707" i="1" a="1"/>
  <c r="L2707" i="1" s="1"/>
  <c r="L2708" i="1" a="1"/>
  <c r="L2708" i="1" s="1"/>
  <c r="L2709" i="1" a="1"/>
  <c r="L2709" i="1" s="1"/>
  <c r="L2710" i="1" a="1"/>
  <c r="L2710" i="1" s="1"/>
  <c r="L2711" i="1" a="1"/>
  <c r="L2711" i="1" s="1"/>
  <c r="L2712" i="1" a="1"/>
  <c r="L2712" i="1" s="1"/>
  <c r="L2713" i="1" a="1"/>
  <c r="L2713" i="1" s="1"/>
  <c r="L2714" i="1" a="1"/>
  <c r="L2714" i="1" s="1"/>
  <c r="L2715" i="1" a="1"/>
  <c r="L2715" i="1" s="1"/>
  <c r="L2716" i="1" a="1"/>
  <c r="L2716" i="1" s="1"/>
  <c r="L2717" i="1" a="1"/>
  <c r="L2717" i="1" s="1"/>
  <c r="L2718" i="1" a="1"/>
  <c r="L2718" i="1" s="1"/>
  <c r="L2719" i="1" a="1"/>
  <c r="L2719" i="1" s="1"/>
  <c r="L2720" i="1" a="1"/>
  <c r="L2720" i="1" s="1"/>
  <c r="L2721" i="1" a="1"/>
  <c r="L2721" i="1" s="1"/>
  <c r="L2722" i="1" a="1"/>
  <c r="L2722" i="1" s="1"/>
  <c r="L2723" i="1" a="1"/>
  <c r="L2723" i="1" s="1"/>
  <c r="L2724" i="1" a="1"/>
  <c r="L2724" i="1" s="1"/>
  <c r="L2725" i="1" a="1"/>
  <c r="L2725" i="1" s="1"/>
  <c r="L2726" i="1" a="1"/>
  <c r="L2726" i="1" s="1"/>
  <c r="L2727" i="1" a="1"/>
  <c r="L2727" i="1" s="1"/>
  <c r="L2728" i="1" a="1"/>
  <c r="L2728" i="1" s="1"/>
  <c r="L2729" i="1" a="1"/>
  <c r="L2729" i="1" s="1"/>
  <c r="L2730" i="1" a="1"/>
  <c r="L2730" i="1" s="1"/>
  <c r="L2731" i="1" a="1"/>
  <c r="L2731" i="1" s="1"/>
  <c r="L2732" i="1" a="1"/>
  <c r="L2732" i="1" s="1"/>
  <c r="L2733" i="1" a="1"/>
  <c r="L2733" i="1" s="1"/>
  <c r="L2734" i="1" a="1"/>
  <c r="L2734" i="1" s="1"/>
  <c r="L2735" i="1" a="1"/>
  <c r="L2735" i="1" s="1"/>
  <c r="L2736" i="1" a="1"/>
  <c r="L2736" i="1" s="1"/>
  <c r="L2737" i="1" a="1"/>
  <c r="L2737" i="1" s="1"/>
  <c r="L2738" i="1" a="1"/>
  <c r="L2738" i="1" s="1"/>
  <c r="L2739" i="1" a="1"/>
  <c r="L2739" i="1" s="1"/>
  <c r="L2740" i="1" a="1"/>
  <c r="L2740" i="1" s="1"/>
  <c r="L2741" i="1" a="1"/>
  <c r="L2741" i="1" s="1"/>
  <c r="L2742" i="1" a="1"/>
  <c r="L2742" i="1" s="1"/>
  <c r="L2743" i="1" a="1"/>
  <c r="L2743" i="1" s="1"/>
  <c r="L2744" i="1" a="1"/>
  <c r="L2744" i="1" s="1"/>
  <c r="L2745" i="1" a="1"/>
  <c r="L2745" i="1" s="1"/>
  <c r="L2746" i="1" a="1"/>
  <c r="L2746" i="1" s="1"/>
  <c r="L2747" i="1" a="1"/>
  <c r="L2747" i="1" s="1"/>
  <c r="L2748" i="1" a="1"/>
  <c r="L2748" i="1" s="1"/>
  <c r="L2749" i="1" a="1"/>
  <c r="L2749" i="1" s="1"/>
  <c r="L2750" i="1" a="1"/>
  <c r="L2750" i="1" s="1"/>
  <c r="L2751" i="1" a="1"/>
  <c r="L2751" i="1" s="1"/>
  <c r="L2752" i="1" a="1"/>
  <c r="L2752" i="1"/>
  <c r="L2753" i="1" a="1"/>
  <c r="L2753" i="1" s="1"/>
  <c r="L2754" i="1" a="1"/>
  <c r="L2754" i="1"/>
  <c r="L2755" i="1" a="1"/>
  <c r="L2755" i="1" s="1"/>
  <c r="L2756" i="1" a="1"/>
  <c r="L2756" i="1" s="1"/>
  <c r="L2757" i="1" a="1"/>
  <c r="L2757" i="1" s="1"/>
  <c r="L2758" i="1" a="1"/>
  <c r="L2758" i="1" s="1"/>
  <c r="L2759" i="1" a="1"/>
  <c r="L2759" i="1" s="1"/>
  <c r="L2760" i="1" a="1"/>
  <c r="L2760" i="1" s="1"/>
  <c r="L2761" i="1" a="1"/>
  <c r="L2761" i="1" s="1"/>
  <c r="L2762" i="1" a="1"/>
  <c r="L2762" i="1" s="1"/>
  <c r="L2763" i="1" a="1"/>
  <c r="L2763" i="1" s="1"/>
  <c r="L2764" i="1" a="1"/>
  <c r="L2764" i="1" s="1"/>
  <c r="L2765" i="1" a="1"/>
  <c r="L2765" i="1" s="1"/>
  <c r="L2766" i="1" a="1"/>
  <c r="L2766" i="1" s="1"/>
  <c r="L2767" i="1" a="1"/>
  <c r="L2767" i="1" s="1"/>
  <c r="L2768" i="1" a="1"/>
  <c r="L2768" i="1"/>
  <c r="L2769" i="1" a="1"/>
  <c r="L2769" i="1" s="1"/>
  <c r="L2770" i="1" a="1"/>
  <c r="L2770" i="1" s="1"/>
  <c r="L2771" i="1" a="1"/>
  <c r="L2771" i="1" s="1"/>
  <c r="L2772" i="1" a="1"/>
  <c r="L2772" i="1" s="1"/>
  <c r="L2773" i="1" a="1"/>
  <c r="L2773" i="1" s="1"/>
  <c r="L2774" i="1" a="1"/>
  <c r="L2774" i="1"/>
  <c r="L2775" i="1" a="1"/>
  <c r="L2775" i="1" s="1"/>
  <c r="L2776" i="1" a="1"/>
  <c r="L2776" i="1" s="1"/>
  <c r="L2777" i="1" a="1"/>
  <c r="L2777" i="1" s="1"/>
  <c r="L2778" i="1" a="1"/>
  <c r="L2778" i="1" s="1"/>
  <c r="L2779" i="1" a="1"/>
  <c r="L2779" i="1" s="1"/>
  <c r="L2780" i="1" a="1"/>
  <c r="L2780" i="1" s="1"/>
  <c r="L2781" i="1" a="1"/>
  <c r="L2781" i="1" s="1"/>
  <c r="L2782" i="1" a="1"/>
  <c r="L2782" i="1" s="1"/>
  <c r="L2783" i="1" a="1"/>
  <c r="L2783" i="1"/>
  <c r="L2784" i="1" a="1"/>
  <c r="L2784" i="1"/>
  <c r="L2785" i="1" a="1"/>
  <c r="L2785" i="1"/>
  <c r="L2786" i="1" a="1"/>
  <c r="L2786" i="1"/>
  <c r="L2787" i="1" a="1"/>
  <c r="L2787" i="1"/>
  <c r="L2788" i="1" a="1"/>
  <c r="L2788" i="1" s="1"/>
  <c r="L2789" i="1" a="1"/>
  <c r="L2789" i="1" s="1"/>
  <c r="L2790" i="1" a="1"/>
  <c r="L2790" i="1" s="1"/>
  <c r="L2791" i="1" a="1"/>
  <c r="L2791" i="1" s="1"/>
  <c r="L2792" i="1" a="1"/>
  <c r="L2792" i="1" s="1"/>
  <c r="L2793" i="1" a="1"/>
  <c r="L2793" i="1" s="1"/>
  <c r="L2794" i="1" a="1"/>
  <c r="L2794" i="1" s="1"/>
  <c r="L2795" i="1" a="1"/>
  <c r="L2795" i="1" s="1"/>
  <c r="L2796" i="1" a="1"/>
  <c r="L2796" i="1" s="1"/>
  <c r="L2797" i="1" a="1"/>
  <c r="L2797" i="1" s="1"/>
  <c r="L2798" i="1" a="1"/>
  <c r="L2798" i="1" s="1"/>
  <c r="L2799" i="1" a="1"/>
  <c r="L2799" i="1"/>
  <c r="L2800" i="1" a="1"/>
  <c r="L2800" i="1"/>
  <c r="L2801" i="1" a="1"/>
  <c r="L2801" i="1"/>
  <c r="L2802" i="1" a="1"/>
  <c r="L2802" i="1" s="1"/>
  <c r="L2803" i="1" a="1"/>
  <c r="L2803" i="1" s="1"/>
  <c r="L2804" i="1" a="1"/>
  <c r="L2804" i="1" s="1"/>
  <c r="L2805" i="1" a="1"/>
  <c r="L2805" i="1" s="1"/>
  <c r="L2806" i="1" a="1"/>
  <c r="L2806" i="1" s="1"/>
  <c r="L2807" i="1" a="1"/>
  <c r="L2807" i="1" s="1"/>
  <c r="L2808" i="1" a="1"/>
  <c r="L2808" i="1" s="1"/>
  <c r="L2809" i="1" a="1"/>
  <c r="L2809" i="1" s="1"/>
  <c r="L2810" i="1" a="1"/>
  <c r="L2810" i="1" s="1"/>
  <c r="L2811" i="1" a="1"/>
  <c r="L2811" i="1" s="1"/>
  <c r="L2812" i="1" a="1"/>
  <c r="L2812" i="1" s="1"/>
  <c r="L2813" i="1" a="1"/>
  <c r="L2813" i="1" s="1"/>
  <c r="L2814" i="1" a="1"/>
  <c r="L2814" i="1" s="1"/>
  <c r="L2815" i="1" a="1"/>
  <c r="L2815" i="1" s="1"/>
  <c r="L2816" i="1" a="1"/>
  <c r="L2816" i="1" s="1"/>
  <c r="L2817" i="1" a="1"/>
  <c r="L2817" i="1" s="1"/>
  <c r="L2818" i="1" a="1"/>
  <c r="L2818" i="1" s="1"/>
  <c r="L2819" i="1" a="1"/>
  <c r="L2819" i="1" s="1"/>
  <c r="L2820" i="1" a="1"/>
  <c r="L2820" i="1" s="1"/>
  <c r="L2821" i="1" a="1"/>
  <c r="L2821" i="1" s="1"/>
  <c r="L2822" i="1" a="1"/>
  <c r="L2822" i="1" s="1"/>
  <c r="L2823" i="1" a="1"/>
  <c r="L2823" i="1" s="1"/>
  <c r="L2824" i="1" a="1"/>
  <c r="L2824" i="1" s="1"/>
  <c r="L2825" i="1" a="1"/>
  <c r="L2825" i="1" s="1"/>
  <c r="L2826" i="1" a="1"/>
  <c r="L2826" i="1" s="1"/>
  <c r="L2827" i="1" a="1"/>
  <c r="L2827" i="1" s="1"/>
  <c r="L2828" i="1" a="1"/>
  <c r="L2828" i="1" s="1"/>
  <c r="L2829" i="1" a="1"/>
  <c r="L2829" i="1" s="1"/>
  <c r="L2830" i="1" a="1"/>
  <c r="L2830" i="1" s="1"/>
  <c r="L2831" i="1" a="1"/>
  <c r="L2831" i="1" s="1"/>
  <c r="L2832" i="1" a="1"/>
  <c r="L2832" i="1" s="1"/>
  <c r="L2833" i="1" a="1"/>
  <c r="L2833" i="1" s="1"/>
  <c r="L2834" i="1" a="1"/>
  <c r="L2834" i="1" s="1"/>
  <c r="L2835" i="1" a="1"/>
  <c r="L2835" i="1" s="1"/>
  <c r="L2836" i="1" a="1"/>
  <c r="L2836" i="1" s="1"/>
  <c r="L2837" i="1" a="1"/>
  <c r="L2837" i="1" s="1"/>
  <c r="L2838" i="1" a="1"/>
  <c r="L2838" i="1" s="1"/>
  <c r="L2839" i="1" a="1"/>
  <c r="L2839" i="1" s="1"/>
  <c r="L2840" i="1" a="1"/>
  <c r="L2840" i="1"/>
  <c r="L2841" i="1" a="1"/>
  <c r="L2841" i="1" s="1"/>
  <c r="L2842" i="1" a="1"/>
  <c r="L2842" i="1"/>
  <c r="L2843" i="1" a="1"/>
  <c r="L2843" i="1" s="1"/>
  <c r="L2844" i="1" a="1"/>
  <c r="L2844" i="1"/>
  <c r="L2845" i="1" a="1"/>
  <c r="L2845" i="1" s="1"/>
  <c r="L2846" i="1" a="1"/>
  <c r="L2846" i="1"/>
  <c r="L2847" i="1" a="1"/>
  <c r="L2847" i="1" s="1"/>
  <c r="L2848" i="1" a="1"/>
  <c r="L2848" i="1"/>
  <c r="L2849" i="1" a="1"/>
  <c r="L2849" i="1" s="1"/>
  <c r="L2850" i="1" a="1"/>
  <c r="L2850" i="1" s="1"/>
  <c r="L2851" i="1" a="1"/>
  <c r="L2851" i="1" s="1"/>
  <c r="L2852" i="1" a="1"/>
  <c r="L2852" i="1" s="1"/>
  <c r="L2853" i="1" a="1"/>
  <c r="L2853" i="1" s="1"/>
  <c r="L2854" i="1" a="1"/>
  <c r="L2854" i="1" s="1"/>
  <c r="L2855" i="1" a="1"/>
  <c r="L2855" i="1" s="1"/>
  <c r="L2856" i="1" a="1"/>
  <c r="L2856" i="1" s="1"/>
  <c r="L2857" i="1" a="1"/>
  <c r="L2857" i="1" s="1"/>
  <c r="L2858" i="1" a="1"/>
  <c r="L2858" i="1" s="1"/>
  <c r="L2859" i="1" a="1"/>
  <c r="L2859" i="1" s="1"/>
  <c r="L2860" i="1" a="1"/>
  <c r="L2860" i="1" s="1"/>
  <c r="L2861" i="1" a="1"/>
  <c r="L2861" i="1" s="1"/>
  <c r="L2862" i="1" a="1"/>
  <c r="L2862" i="1" s="1"/>
  <c r="L2863" i="1" a="1"/>
  <c r="L2863" i="1" s="1"/>
  <c r="L2864" i="1" a="1"/>
  <c r="L2864" i="1"/>
  <c r="L2865" i="1" a="1"/>
  <c r="L2865" i="1" s="1"/>
  <c r="L2866" i="1" a="1"/>
  <c r="L2866" i="1" s="1"/>
  <c r="L2867" i="1" a="1"/>
  <c r="L2867" i="1" s="1"/>
  <c r="L2868" i="1" a="1"/>
  <c r="L2868" i="1"/>
  <c r="L2869" i="1" a="1"/>
  <c r="L2869" i="1" s="1"/>
  <c r="L2870" i="1" a="1"/>
  <c r="L2870" i="1"/>
  <c r="L2871" i="1" a="1"/>
  <c r="L2871" i="1" s="1"/>
  <c r="L2872" i="1" a="1"/>
  <c r="L2872" i="1"/>
  <c r="L2873" i="1" a="1"/>
  <c r="L2873" i="1" s="1"/>
  <c r="L2874" i="1" a="1"/>
  <c r="L2874" i="1"/>
  <c r="L2875" i="1" a="1"/>
  <c r="L2875" i="1" s="1"/>
  <c r="L2876" i="1" a="1"/>
  <c r="L2876" i="1" s="1"/>
  <c r="L2877" i="1" a="1"/>
  <c r="L2877" i="1" s="1"/>
  <c r="L2878" i="1" a="1"/>
  <c r="L2878" i="1" s="1"/>
  <c r="L2879" i="1" a="1"/>
  <c r="L2879" i="1" s="1"/>
  <c r="L2880" i="1" a="1"/>
  <c r="L2880" i="1" s="1"/>
  <c r="L2881" i="1" a="1"/>
  <c r="L2881" i="1" s="1"/>
  <c r="L2882" i="1" a="1"/>
  <c r="L2882" i="1" s="1"/>
  <c r="L2883" i="1" a="1"/>
  <c r="L2883" i="1" s="1"/>
  <c r="L2884" i="1" a="1"/>
  <c r="L2884" i="1" s="1"/>
  <c r="L2885" i="1" a="1"/>
  <c r="L2885" i="1" s="1"/>
  <c r="L2886" i="1" a="1"/>
  <c r="L2886" i="1" s="1"/>
  <c r="L2887" i="1" a="1"/>
  <c r="L2887" i="1" s="1"/>
  <c r="L2888" i="1" a="1"/>
  <c r="L2888" i="1" s="1"/>
  <c r="L2889" i="1" a="1"/>
  <c r="L2889" i="1" s="1"/>
  <c r="L2890" i="1" a="1"/>
  <c r="L2890" i="1" s="1"/>
  <c r="L2891" i="1" a="1"/>
  <c r="L2891" i="1" s="1"/>
  <c r="L2892" i="1" a="1"/>
  <c r="L2892" i="1" s="1"/>
  <c r="L2893" i="1" a="1"/>
  <c r="L2893" i="1" s="1"/>
  <c r="L2894" i="1" a="1"/>
  <c r="L2894" i="1" s="1"/>
  <c r="L2895" i="1" a="1"/>
  <c r="L2895" i="1" s="1"/>
  <c r="L2896" i="1" a="1"/>
  <c r="L2896" i="1" s="1"/>
  <c r="L2897" i="1" a="1"/>
  <c r="L2897" i="1" s="1"/>
  <c r="L2898" i="1" a="1"/>
  <c r="L2898" i="1" s="1"/>
  <c r="L2899" i="1" a="1"/>
  <c r="L2899" i="1" s="1"/>
  <c r="L2900" i="1" a="1"/>
  <c r="L2900" i="1" s="1"/>
  <c r="L2901" i="1" a="1"/>
  <c r="L2901" i="1" s="1"/>
  <c r="L2902" i="1" a="1"/>
  <c r="L2902" i="1" s="1"/>
  <c r="L2903" i="1" a="1"/>
  <c r="L2903" i="1"/>
  <c r="L2904" i="1" a="1"/>
  <c r="L2904" i="1" s="1"/>
  <c r="L2905" i="1" a="1"/>
  <c r="L2905" i="1" s="1"/>
  <c r="L2906" i="1" a="1"/>
  <c r="L2906" i="1" s="1"/>
  <c r="L2907" i="1" a="1"/>
  <c r="L2907" i="1" s="1"/>
  <c r="L2908" i="1" a="1"/>
  <c r="L2908" i="1" s="1"/>
  <c r="L2909" i="1" a="1"/>
  <c r="L2909" i="1" s="1"/>
  <c r="L2910" i="1" a="1"/>
  <c r="L2910" i="1" s="1"/>
  <c r="L2911" i="1" a="1"/>
  <c r="L2911" i="1" s="1"/>
  <c r="L2912" i="1" a="1"/>
  <c r="L2912" i="1" s="1"/>
  <c r="L2913" i="1" a="1"/>
  <c r="L2913" i="1" s="1"/>
  <c r="L2914" i="1" a="1"/>
  <c r="L2914" i="1" s="1"/>
  <c r="L2915" i="1" a="1"/>
  <c r="L2915" i="1" s="1"/>
  <c r="L2916" i="1" a="1"/>
  <c r="L2916" i="1" s="1"/>
  <c r="L2917" i="1" a="1"/>
  <c r="L2917" i="1" s="1"/>
  <c r="L2918" i="1" a="1"/>
  <c r="L2918" i="1"/>
  <c r="L2919" i="1" a="1"/>
  <c r="L2919" i="1" s="1"/>
  <c r="L2920" i="1" a="1"/>
  <c r="L2920" i="1" s="1"/>
  <c r="L2921" i="1" a="1"/>
  <c r="L2921" i="1" s="1"/>
  <c r="L2922" i="1" a="1"/>
  <c r="L2922" i="1" s="1"/>
  <c r="L2923" i="1" a="1"/>
  <c r="L2923" i="1" s="1"/>
  <c r="L2924" i="1" a="1"/>
  <c r="L2924" i="1" s="1"/>
  <c r="L2925" i="1" a="1"/>
  <c r="L2925" i="1" s="1"/>
  <c r="L2926" i="1" a="1"/>
  <c r="L2926" i="1" s="1"/>
  <c r="L2927" i="1" a="1"/>
  <c r="L2927" i="1" s="1"/>
  <c r="L2928" i="1" a="1"/>
  <c r="L2928" i="1" s="1"/>
  <c r="L2929" i="1" a="1"/>
  <c r="L2929" i="1" s="1"/>
  <c r="L2930" i="1" a="1"/>
  <c r="L2930" i="1" s="1"/>
  <c r="L2931" i="1" a="1"/>
  <c r="L2931" i="1" s="1"/>
  <c r="L2932" i="1" a="1"/>
  <c r="L2932" i="1" s="1"/>
  <c r="L2933" i="1" a="1"/>
  <c r="L2933" i="1" s="1"/>
  <c r="L2934" i="1" a="1"/>
  <c r="L2934" i="1" s="1"/>
  <c r="L2935" i="1" a="1"/>
  <c r="L2935" i="1" s="1"/>
  <c r="L2936" i="1" a="1"/>
  <c r="L2936" i="1" s="1"/>
  <c r="L2937" i="1" a="1"/>
  <c r="L2937" i="1" s="1"/>
  <c r="L2938" i="1" a="1"/>
  <c r="L2938" i="1" s="1"/>
  <c r="L2939" i="1" a="1"/>
  <c r="L2939" i="1"/>
  <c r="L2940" i="1" a="1"/>
  <c r="L2940" i="1" s="1"/>
  <c r="L2941" i="1" a="1"/>
  <c r="L2941" i="1" s="1"/>
  <c r="L2942" i="1" a="1"/>
  <c r="L2942" i="1" s="1"/>
  <c r="L2943" i="1" a="1"/>
  <c r="L2943" i="1" s="1"/>
  <c r="L2944" i="1" a="1"/>
  <c r="L2944" i="1" s="1"/>
  <c r="L2945" i="1" a="1"/>
  <c r="L2945" i="1" s="1"/>
  <c r="L2946" i="1" a="1"/>
  <c r="L2946" i="1" s="1"/>
  <c r="L2947" i="1" a="1"/>
  <c r="L2947" i="1"/>
  <c r="L2948" i="1" a="1"/>
  <c r="L2948" i="1" s="1"/>
  <c r="L2949" i="1" a="1"/>
  <c r="L2949" i="1" s="1"/>
  <c r="L2950" i="1" a="1"/>
  <c r="L2950" i="1" s="1"/>
  <c r="L2951" i="1" a="1"/>
  <c r="L2951" i="1" s="1"/>
  <c r="L2952" i="1" a="1"/>
  <c r="L2952" i="1" s="1"/>
  <c r="L2953" i="1" a="1"/>
  <c r="L2953" i="1" s="1"/>
  <c r="L2954" i="1" a="1"/>
  <c r="L2954" i="1" s="1"/>
  <c r="L2955" i="1" a="1"/>
  <c r="L2955" i="1"/>
  <c r="L2956" i="1" a="1"/>
  <c r="L2956" i="1" s="1"/>
  <c r="L2957" i="1" a="1"/>
  <c r="L2957" i="1" s="1"/>
  <c r="L2958" i="1" a="1"/>
  <c r="L2958" i="1" s="1"/>
  <c r="L2959" i="1" a="1"/>
  <c r="L2959" i="1" s="1"/>
  <c r="L2960" i="1" a="1"/>
  <c r="L2960" i="1" s="1"/>
  <c r="L2961" i="1" a="1"/>
  <c r="L2961" i="1" s="1"/>
  <c r="L2962" i="1" a="1"/>
  <c r="L2962" i="1" s="1"/>
  <c r="L2963" i="1" a="1"/>
  <c r="L2963" i="1" s="1"/>
  <c r="L2964" i="1" a="1"/>
  <c r="L2964" i="1" s="1"/>
  <c r="L2965" i="1" a="1"/>
  <c r="L2965" i="1" s="1"/>
  <c r="L2966" i="1" a="1"/>
  <c r="L2966" i="1" s="1"/>
  <c r="L2967" i="1" a="1"/>
  <c r="L2967" i="1" s="1"/>
  <c r="L2968" i="1" a="1"/>
  <c r="L2968" i="1" s="1"/>
  <c r="L2969" i="1" a="1"/>
  <c r="L2969" i="1" s="1"/>
  <c r="L2970" i="1" a="1"/>
  <c r="L2970" i="1" s="1"/>
  <c r="L2971" i="1" a="1"/>
  <c r="L2971" i="1" s="1"/>
  <c r="L2972" i="1" a="1"/>
  <c r="L2972" i="1" s="1"/>
  <c r="L2973" i="1" a="1"/>
  <c r="L2973" i="1" s="1"/>
  <c r="L2974" i="1" a="1"/>
  <c r="L2974" i="1" s="1"/>
  <c r="L2975" i="1" a="1"/>
  <c r="L2975" i="1" s="1"/>
  <c r="L2976" i="1" a="1"/>
  <c r="L2976" i="1" s="1"/>
  <c r="L2977" i="1" a="1"/>
  <c r="L2977" i="1" s="1"/>
  <c r="L2978" i="1" a="1"/>
  <c r="L2978" i="1"/>
  <c r="L2979" i="1" a="1"/>
  <c r="L2979" i="1" s="1"/>
  <c r="L2980" i="1" a="1"/>
  <c r="L2980" i="1"/>
  <c r="L2981" i="1" a="1"/>
  <c r="L2981" i="1" s="1"/>
  <c r="L2982" i="1" a="1"/>
  <c r="L2982" i="1"/>
  <c r="L2983" i="1" a="1"/>
  <c r="L2983" i="1" s="1"/>
  <c r="L2984" i="1" a="1"/>
  <c r="L2984" i="1" s="1"/>
  <c r="L2985" i="1" a="1"/>
  <c r="L2985" i="1" s="1"/>
  <c r="L2986" i="1" a="1"/>
  <c r="L2986" i="1" s="1"/>
  <c r="L2987" i="1" a="1"/>
  <c r="L2987" i="1" s="1"/>
  <c r="L2988" i="1" a="1"/>
  <c r="L2988" i="1" s="1"/>
  <c r="L2989" i="1" a="1"/>
  <c r="L2989" i="1" s="1"/>
  <c r="L2990" i="1" a="1"/>
  <c r="L2990" i="1" s="1"/>
  <c r="L2991" i="1" a="1"/>
  <c r="L2991" i="1" s="1"/>
  <c r="L2992" i="1" a="1"/>
  <c r="L2992" i="1" s="1"/>
  <c r="L2993" i="1" a="1"/>
  <c r="L2993" i="1" s="1"/>
  <c r="L2994" i="1" a="1"/>
  <c r="L2994" i="1" s="1"/>
  <c r="L2995" i="1" a="1"/>
  <c r="L2995" i="1" s="1"/>
  <c r="L2996" i="1" a="1"/>
  <c r="L2996" i="1" s="1"/>
  <c r="L2997" i="1" a="1"/>
  <c r="L2997" i="1" s="1"/>
  <c r="L2998" i="1" a="1"/>
  <c r="L2998" i="1" s="1"/>
  <c r="L2999" i="1" a="1"/>
  <c r="L2999" i="1" s="1"/>
  <c r="L3000" i="1" a="1"/>
  <c r="L3000" i="1" s="1"/>
  <c r="L3001" i="1" a="1"/>
  <c r="L3001" i="1" s="1"/>
  <c r="L3002" i="1" a="1"/>
  <c r="L3002" i="1" s="1"/>
  <c r="L3003" i="1" a="1"/>
  <c r="L3003" i="1" s="1"/>
  <c r="L3004" i="1" a="1"/>
  <c r="L3004" i="1" s="1"/>
  <c r="L3005" i="1" a="1"/>
  <c r="L3005" i="1" s="1"/>
  <c r="L3006" i="1" a="1"/>
  <c r="L3006" i="1" s="1"/>
  <c r="L3007" i="1" a="1"/>
  <c r="L3007" i="1" s="1"/>
  <c r="L3008" i="1" a="1"/>
  <c r="L3008" i="1" s="1"/>
  <c r="L3009" i="1" a="1"/>
  <c r="L3009" i="1" s="1"/>
  <c r="L3010" i="1" a="1"/>
  <c r="L3010" i="1" s="1"/>
  <c r="L3011" i="1" a="1"/>
  <c r="L3011" i="1" s="1"/>
  <c r="L3012" i="1" a="1"/>
  <c r="L3012" i="1" s="1"/>
  <c r="L3013" i="1" a="1"/>
  <c r="L3013" i="1" s="1"/>
  <c r="L3014" i="1" a="1"/>
  <c r="L3014" i="1" s="1"/>
  <c r="L3015" i="1" a="1"/>
  <c r="L3015" i="1" s="1"/>
  <c r="L3016" i="1" a="1"/>
  <c r="L3016" i="1" s="1"/>
  <c r="L3017" i="1" a="1"/>
  <c r="L3017" i="1" s="1"/>
  <c r="L3018" i="1" a="1"/>
  <c r="L3018" i="1" s="1"/>
  <c r="L3019" i="1" a="1"/>
  <c r="L3019" i="1" s="1"/>
  <c r="L3020" i="1" a="1"/>
  <c r="L3020" i="1" s="1"/>
  <c r="L3021" i="1" a="1"/>
  <c r="L3021" i="1" s="1"/>
  <c r="L3022" i="1" a="1"/>
  <c r="L3022" i="1" s="1"/>
  <c r="L3023" i="1" a="1"/>
  <c r="L3023" i="1" s="1"/>
  <c r="L3024" i="1" a="1"/>
  <c r="L3024" i="1" s="1"/>
  <c r="L3025" i="1" a="1"/>
  <c r="L3025" i="1" s="1"/>
  <c r="L3026" i="1" a="1"/>
  <c r="L3026" i="1" s="1"/>
  <c r="L3027" i="1" a="1"/>
  <c r="L3027" i="1" s="1"/>
  <c r="L3028" i="1" a="1"/>
  <c r="L3028" i="1" s="1"/>
  <c r="L3029" i="1" a="1"/>
  <c r="L3029" i="1" s="1"/>
  <c r="L3030" i="1" a="1"/>
  <c r="L3030" i="1" s="1"/>
  <c r="L3031" i="1" a="1"/>
  <c r="L3031" i="1" s="1"/>
  <c r="L3032" i="1" a="1"/>
  <c r="L3032" i="1" s="1"/>
  <c r="L3033" i="1" a="1"/>
  <c r="L3033" i="1" s="1"/>
  <c r="L3034" i="1" a="1"/>
  <c r="L3034" i="1" s="1"/>
  <c r="L3035" i="1" a="1"/>
  <c r="L3035" i="1" s="1"/>
  <c r="L3036" i="1" a="1"/>
  <c r="L3036" i="1" s="1"/>
  <c r="L3037" i="1" a="1"/>
  <c r="L3037" i="1" s="1"/>
  <c r="L3038" i="1" a="1"/>
  <c r="L3038" i="1" s="1"/>
  <c r="L3039" i="1" a="1"/>
  <c r="L3039" i="1" s="1"/>
  <c r="L3040" i="1" a="1"/>
  <c r="L3040" i="1" s="1"/>
  <c r="L3041" i="1" a="1"/>
  <c r="L3041" i="1" s="1"/>
  <c r="L3042" i="1" a="1"/>
  <c r="L3042" i="1" s="1"/>
  <c r="L3043" i="1" a="1"/>
  <c r="L3043" i="1" s="1"/>
  <c r="L3044" i="1" a="1"/>
  <c r="L3044" i="1" s="1"/>
  <c r="L3045" i="1" a="1"/>
  <c r="L3045" i="1" s="1"/>
  <c r="L3046" i="1" a="1"/>
  <c r="L3046" i="1" s="1"/>
  <c r="L3047" i="1" a="1"/>
  <c r="L3047" i="1" s="1"/>
  <c r="L3048" i="1" a="1"/>
  <c r="L3048" i="1" s="1"/>
  <c r="L3049" i="1" a="1"/>
  <c r="L3049" i="1" s="1"/>
  <c r="L3050" i="1" a="1"/>
  <c r="L3050" i="1" s="1"/>
  <c r="L3051" i="1" a="1"/>
  <c r="L3051" i="1" s="1"/>
  <c r="L3052" i="1" a="1"/>
  <c r="L3052" i="1" s="1"/>
  <c r="L3053" i="1" a="1"/>
  <c r="L3053" i="1" s="1"/>
  <c r="L3054" i="1" a="1"/>
  <c r="L3054" i="1" s="1"/>
  <c r="L3055" i="1" a="1"/>
  <c r="L3055" i="1" s="1"/>
  <c r="L3056" i="1" a="1"/>
  <c r="L3056" i="1" s="1"/>
  <c r="L3057" i="1" a="1"/>
  <c r="L3057" i="1" s="1"/>
  <c r="L3058" i="1" a="1"/>
  <c r="L3058" i="1" s="1"/>
  <c r="L3059" i="1" a="1"/>
  <c r="L3059" i="1" s="1"/>
  <c r="L3060" i="1" a="1"/>
  <c r="L3060" i="1"/>
  <c r="L3061" i="1" a="1"/>
  <c r="L3061" i="1" s="1"/>
  <c r="L3062" i="1" a="1"/>
  <c r="L3062" i="1" s="1"/>
  <c r="L3063" i="1" a="1"/>
  <c r="L3063" i="1" s="1"/>
  <c r="L3064" i="1" a="1"/>
  <c r="L3064" i="1"/>
  <c r="L3065" i="1" a="1"/>
  <c r="L3065" i="1" s="1"/>
  <c r="L3066" i="1" a="1"/>
  <c r="L3066" i="1" s="1"/>
  <c r="L3067" i="1" a="1"/>
  <c r="L3067" i="1" s="1"/>
  <c r="L3068" i="1" a="1"/>
  <c r="L3068" i="1" s="1"/>
  <c r="L3069" i="1" a="1"/>
  <c r="L3069" i="1" s="1"/>
  <c r="L3070" i="1" a="1"/>
  <c r="L3070" i="1" s="1"/>
  <c r="L3071" i="1" a="1"/>
  <c r="L3071" i="1" s="1"/>
  <c r="L3072" i="1" a="1"/>
  <c r="L3072" i="1" s="1"/>
  <c r="L3073" i="1" a="1"/>
  <c r="L3073" i="1" s="1"/>
  <c r="L3074" i="1" a="1"/>
  <c r="L3074" i="1" s="1"/>
  <c r="L3075" i="1" a="1"/>
  <c r="L3075" i="1" s="1"/>
  <c r="L3076" i="1" a="1"/>
  <c r="L3076" i="1" s="1"/>
  <c r="L3077" i="1" a="1"/>
  <c r="L3077" i="1" s="1"/>
  <c r="L3078" i="1" a="1"/>
  <c r="L3078" i="1" s="1"/>
  <c r="L3079" i="1" a="1"/>
  <c r="L3079" i="1" s="1"/>
  <c r="L3080" i="1" a="1"/>
  <c r="L3080" i="1" s="1"/>
  <c r="L3081" i="1" a="1"/>
  <c r="L3081" i="1" s="1"/>
  <c r="L3082" i="1" a="1"/>
  <c r="L3082" i="1" s="1"/>
  <c r="L3083" i="1" a="1"/>
  <c r="L3083" i="1" s="1"/>
  <c r="L3084" i="1" a="1"/>
  <c r="L3084" i="1" s="1"/>
  <c r="L3085" i="1" a="1"/>
  <c r="L3085" i="1" s="1"/>
  <c r="L3086" i="1" a="1"/>
  <c r="L3086" i="1" s="1"/>
  <c r="L3087" i="1" a="1"/>
  <c r="L3087" i="1" s="1"/>
  <c r="L3088" i="1" a="1"/>
  <c r="L3088" i="1" s="1"/>
  <c r="L3089" i="1" a="1"/>
  <c r="L3089" i="1" s="1"/>
  <c r="L3090" i="1" a="1"/>
  <c r="L3090" i="1" s="1"/>
  <c r="L3091" i="1" a="1"/>
  <c r="L3091" i="1" s="1"/>
  <c r="L3092" i="1" a="1"/>
  <c r="L3092" i="1" s="1"/>
  <c r="L3093" i="1" a="1"/>
  <c r="L3093" i="1" s="1"/>
  <c r="L3094" i="1" a="1"/>
  <c r="L3094" i="1" s="1"/>
  <c r="L3095" i="1" a="1"/>
  <c r="L3095" i="1" s="1"/>
  <c r="L3096" i="1" a="1"/>
  <c r="L3096" i="1" s="1"/>
  <c r="L3097" i="1" a="1"/>
  <c r="L3097" i="1" s="1"/>
  <c r="L3098" i="1" a="1"/>
  <c r="L3098" i="1" s="1"/>
  <c r="L3099" i="1" a="1"/>
  <c r="L3099" i="1" s="1"/>
  <c r="L3100" i="1" a="1"/>
  <c r="L3100" i="1" s="1"/>
  <c r="L3101" i="1" a="1"/>
  <c r="L3101" i="1" s="1"/>
  <c r="L3102" i="1" a="1"/>
  <c r="L3102" i="1" s="1"/>
  <c r="L3103" i="1" a="1"/>
  <c r="L3103" i="1" s="1"/>
  <c r="L3104" i="1" a="1"/>
  <c r="L3104" i="1" s="1"/>
  <c r="L3105" i="1" a="1"/>
  <c r="L3105" i="1" s="1"/>
  <c r="L3106" i="1" a="1"/>
  <c r="L3106" i="1" s="1"/>
  <c r="L3107" i="1" a="1"/>
  <c r="L3107" i="1" s="1"/>
  <c r="L3108" i="1" a="1"/>
  <c r="L3108" i="1" s="1"/>
  <c r="L3109" i="1" a="1"/>
  <c r="L3109" i="1"/>
  <c r="L3110" i="1" a="1"/>
  <c r="L3110" i="1" s="1"/>
  <c r="L3111" i="1" a="1"/>
  <c r="L3111" i="1"/>
  <c r="L3112" i="1" a="1"/>
  <c r="L3112" i="1" s="1"/>
  <c r="L3113" i="1" a="1"/>
  <c r="L3113" i="1" s="1"/>
  <c r="L3114" i="1" a="1"/>
  <c r="L3114" i="1" s="1"/>
  <c r="L3115" i="1" a="1"/>
  <c r="L3115" i="1" s="1"/>
  <c r="L3116" i="1" a="1"/>
  <c r="L3116" i="1" s="1"/>
  <c r="L3117" i="1" a="1"/>
  <c r="L3117" i="1"/>
  <c r="L3118" i="1" a="1"/>
  <c r="L3118" i="1" s="1"/>
  <c r="L3119" i="1" a="1"/>
  <c r="L3119" i="1" s="1"/>
  <c r="L3120" i="1" a="1"/>
  <c r="L3120" i="1" s="1"/>
  <c r="L3121" i="1" a="1"/>
  <c r="L3121" i="1" s="1"/>
  <c r="L3122" i="1" a="1"/>
  <c r="L3122" i="1" s="1"/>
  <c r="L3123" i="1" a="1"/>
  <c r="L3123" i="1" s="1"/>
  <c r="L3124" i="1" a="1"/>
  <c r="L3124" i="1" s="1"/>
  <c r="L3125" i="1" a="1"/>
  <c r="L3125" i="1" s="1"/>
  <c r="L3126" i="1" a="1"/>
  <c r="L3126" i="1" s="1"/>
  <c r="L3127" i="1" a="1"/>
  <c r="L3127" i="1" s="1"/>
  <c r="L3128" i="1" a="1"/>
  <c r="L3128" i="1" s="1"/>
  <c r="L3129" i="1" a="1"/>
  <c r="L3129" i="1" s="1"/>
  <c r="L3130" i="1" a="1"/>
  <c r="L3130" i="1" s="1"/>
  <c r="L3131" i="1" a="1"/>
  <c r="L3131" i="1" s="1"/>
  <c r="L3132" i="1" a="1"/>
  <c r="L3132" i="1" s="1"/>
  <c r="L3133" i="1" a="1"/>
  <c r="L3133" i="1" s="1"/>
  <c r="L3134" i="1" a="1"/>
  <c r="L3134" i="1" s="1"/>
  <c r="L3135" i="1" a="1"/>
  <c r="L3135" i="1" s="1"/>
  <c r="L3136" i="1" a="1"/>
  <c r="L3136" i="1" s="1"/>
  <c r="L3137" i="1" a="1"/>
  <c r="L3137" i="1" s="1"/>
  <c r="L3138" i="1" a="1"/>
  <c r="L3138" i="1" s="1"/>
  <c r="L3139" i="1" a="1"/>
  <c r="L3139" i="1" s="1"/>
  <c r="L3140" i="1" a="1"/>
  <c r="L3140" i="1" s="1"/>
  <c r="L3141" i="1" a="1"/>
  <c r="L3141" i="1" s="1"/>
  <c r="L3142" i="1" a="1"/>
  <c r="L3142" i="1"/>
  <c r="L3143" i="1" a="1"/>
  <c r="L3143" i="1" s="1"/>
  <c r="L3144" i="1" a="1"/>
  <c r="L3144" i="1" s="1"/>
  <c r="L3145" i="1" a="1"/>
  <c r="L3145" i="1" s="1"/>
  <c r="L3146" i="1" a="1"/>
  <c r="L3146" i="1" s="1"/>
  <c r="L3147" i="1" a="1"/>
  <c r="L3147" i="1" s="1"/>
  <c r="L3148" i="1" a="1"/>
  <c r="L3148" i="1" s="1"/>
  <c r="L3149" i="1" a="1"/>
  <c r="L3149" i="1" s="1"/>
  <c r="L3150" i="1" a="1"/>
  <c r="L3150" i="1"/>
  <c r="L3151" i="1" a="1"/>
  <c r="L3151" i="1" s="1"/>
  <c r="L3152" i="1" a="1"/>
  <c r="L3152" i="1" s="1"/>
  <c r="L3153" i="1" a="1"/>
  <c r="L3153" i="1" s="1"/>
  <c r="L3154" i="1" a="1"/>
  <c r="L3154" i="1" s="1"/>
  <c r="L3155" i="1" a="1"/>
  <c r="L3155" i="1" s="1"/>
  <c r="L3156" i="1" a="1"/>
  <c r="L3156" i="1" s="1"/>
  <c r="L3157" i="1" a="1"/>
  <c r="L3157" i="1" s="1"/>
  <c r="L3158" i="1" a="1"/>
  <c r="L3158" i="1" s="1"/>
  <c r="L3159" i="1" a="1"/>
  <c r="L3159" i="1" s="1"/>
  <c r="L3160" i="1" a="1"/>
  <c r="L3160" i="1" s="1"/>
  <c r="L3161" i="1" a="1"/>
  <c r="L3161" i="1" s="1"/>
  <c r="L3162" i="1" a="1"/>
  <c r="L3162" i="1" s="1"/>
  <c r="L3163" i="1" a="1"/>
  <c r="L3163" i="1" s="1"/>
  <c r="L3164" i="1" a="1"/>
  <c r="L3164" i="1" s="1"/>
  <c r="L3165" i="1" a="1"/>
  <c r="L3165" i="1" s="1"/>
  <c r="L3166" i="1" a="1"/>
  <c r="L3166" i="1" s="1"/>
  <c r="L3167" i="1" a="1"/>
  <c r="L3167" i="1" s="1"/>
  <c r="L3168" i="1" a="1"/>
  <c r="L3168" i="1" s="1"/>
  <c r="L3169" i="1" a="1"/>
  <c r="L3169" i="1" s="1"/>
  <c r="L3170" i="1" a="1"/>
  <c r="L3170" i="1" s="1"/>
  <c r="L3171" i="1" a="1"/>
  <c r="L3171" i="1" s="1"/>
  <c r="L3172" i="1" a="1"/>
  <c r="L3172" i="1" s="1"/>
  <c r="L3173" i="1" a="1"/>
  <c r="L3173" i="1" s="1"/>
  <c r="L3174" i="1" a="1"/>
  <c r="L3174" i="1" s="1"/>
  <c r="L3175" i="1" a="1"/>
  <c r="L3175" i="1" s="1"/>
  <c r="L3176" i="1" a="1"/>
  <c r="L3176" i="1" s="1"/>
  <c r="L3177" i="1" a="1"/>
  <c r="L3177" i="1" s="1"/>
  <c r="L3178" i="1" a="1"/>
  <c r="L3178" i="1" s="1"/>
  <c r="L3179" i="1" a="1"/>
  <c r="L3179" i="1" s="1"/>
  <c r="L3180" i="1" a="1"/>
  <c r="L3180" i="1" s="1"/>
  <c r="L3181" i="1" a="1"/>
  <c r="L3181" i="1" s="1"/>
  <c r="L3182" i="1" a="1"/>
  <c r="L3182" i="1"/>
  <c r="L3183" i="1" a="1"/>
  <c r="L3183" i="1" s="1"/>
  <c r="L3184" i="1" a="1"/>
  <c r="L3184" i="1" s="1"/>
  <c r="L3185" i="1" a="1"/>
  <c r="L3185" i="1" s="1"/>
  <c r="L3186" i="1" a="1"/>
  <c r="L3186" i="1" s="1"/>
  <c r="L3187" i="1" a="1"/>
  <c r="L3187" i="1" s="1"/>
  <c r="L3188" i="1" a="1"/>
  <c r="L3188" i="1" s="1"/>
  <c r="L3189" i="1" a="1"/>
  <c r="L3189" i="1" s="1"/>
  <c r="L3190" i="1" a="1"/>
  <c r="L3190" i="1" s="1"/>
  <c r="L3191" i="1" a="1"/>
  <c r="L3191" i="1" s="1"/>
  <c r="L3192" i="1" a="1"/>
  <c r="L3192" i="1" s="1"/>
  <c r="L3193" i="1" a="1"/>
  <c r="L3193" i="1" s="1"/>
  <c r="L3194" i="1" a="1"/>
  <c r="L3194" i="1" s="1"/>
  <c r="L3195" i="1" a="1"/>
  <c r="L3195" i="1" s="1"/>
  <c r="L3196" i="1" a="1"/>
  <c r="L3196" i="1" s="1"/>
  <c r="L3197" i="1" a="1"/>
  <c r="L3197" i="1" s="1"/>
  <c r="L3198" i="1" a="1"/>
  <c r="L3198" i="1" s="1"/>
  <c r="L3199" i="1" a="1"/>
  <c r="L3199" i="1" s="1"/>
  <c r="L3200" i="1" a="1"/>
  <c r="L3200" i="1" s="1"/>
  <c r="L3201" i="1" a="1"/>
  <c r="L3201" i="1" s="1"/>
  <c r="L3202" i="1" a="1"/>
  <c r="L3202" i="1" s="1"/>
  <c r="L3203" i="1" a="1"/>
  <c r="L3203" i="1"/>
  <c r="L3204" i="1" a="1"/>
  <c r="L3204" i="1" s="1"/>
  <c r="L3205" i="1" a="1"/>
  <c r="L3205" i="1" s="1"/>
  <c r="L3206" i="1" a="1"/>
  <c r="L3206" i="1" s="1"/>
  <c r="L3207" i="1" a="1"/>
  <c r="L3207" i="1" s="1"/>
  <c r="L3208" i="1" a="1"/>
  <c r="L3208" i="1" s="1"/>
  <c r="L3209" i="1" a="1"/>
  <c r="L3209" i="1" s="1"/>
  <c r="L3210" i="1" a="1"/>
  <c r="L3210" i="1" s="1"/>
  <c r="L3211" i="1" a="1"/>
  <c r="L3211" i="1" s="1"/>
  <c r="L3212" i="1" a="1"/>
  <c r="L3212" i="1" s="1"/>
  <c r="L3213" i="1" a="1"/>
  <c r="L3213" i="1" s="1"/>
  <c r="L3214" i="1" a="1"/>
  <c r="L3214" i="1" s="1"/>
  <c r="L3215" i="1" a="1"/>
  <c r="L3215" i="1" s="1"/>
  <c r="L3216" i="1" a="1"/>
  <c r="L3216" i="1" s="1"/>
  <c r="L3217" i="1" a="1"/>
  <c r="L3217" i="1" s="1"/>
  <c r="L3218" i="1" a="1"/>
  <c r="L3218" i="1" s="1"/>
  <c r="L3219" i="1" a="1"/>
  <c r="L3219" i="1" s="1"/>
  <c r="L3220" i="1" a="1"/>
  <c r="L3220" i="1" s="1"/>
  <c r="L3221" i="1" a="1"/>
  <c r="L3221" i="1" s="1"/>
  <c r="L3222" i="1" a="1"/>
  <c r="L3222" i="1" s="1"/>
  <c r="L3223" i="1" a="1"/>
  <c r="L3223" i="1" s="1"/>
  <c r="L3224" i="1" a="1"/>
  <c r="L3224" i="1" s="1"/>
  <c r="L3225" i="1" a="1"/>
  <c r="L3225" i="1" s="1"/>
  <c r="L3226" i="1" a="1"/>
  <c r="L3226" i="1" s="1"/>
  <c r="L3227" i="1" a="1"/>
  <c r="L3227" i="1" s="1"/>
  <c r="L3228" i="1" a="1"/>
  <c r="L3228" i="1" s="1"/>
  <c r="L3229" i="1" a="1"/>
  <c r="L3229" i="1" s="1"/>
  <c r="L3230" i="1" a="1"/>
  <c r="L3230" i="1" s="1"/>
  <c r="L3231" i="1" a="1"/>
  <c r="L3231" i="1" s="1"/>
  <c r="L3232" i="1" a="1"/>
  <c r="L3232" i="1" s="1"/>
  <c r="L3233" i="1" a="1"/>
  <c r="L3233" i="1" s="1"/>
  <c r="L3234" i="1" a="1"/>
  <c r="L3234" i="1" s="1"/>
  <c r="L3235" i="1" a="1"/>
  <c r="L3235" i="1" s="1"/>
  <c r="L3236" i="1" a="1"/>
  <c r="L3236" i="1" s="1"/>
  <c r="L3237" i="1" a="1"/>
  <c r="L3237" i="1" s="1"/>
  <c r="L3238" i="1" a="1"/>
  <c r="L3238" i="1" s="1"/>
  <c r="L3239" i="1" a="1"/>
  <c r="L3239" i="1" s="1"/>
  <c r="L3240" i="1" a="1"/>
  <c r="L3240" i="1" s="1"/>
  <c r="L3241" i="1" a="1"/>
  <c r="L3241" i="1" s="1"/>
  <c r="L3242" i="1" a="1"/>
  <c r="L3242" i="1" s="1"/>
  <c r="L3243" i="1" a="1"/>
  <c r="L3243" i="1" s="1"/>
  <c r="L3244" i="1" a="1"/>
  <c r="L3244" i="1" s="1"/>
  <c r="L3245" i="1" a="1"/>
  <c r="L3245" i="1" s="1"/>
  <c r="L3246" i="1" a="1"/>
  <c r="L3246" i="1" s="1"/>
  <c r="L3247" i="1" a="1"/>
  <c r="L3247" i="1" s="1"/>
  <c r="L3248" i="1" a="1"/>
  <c r="L3248" i="1" s="1"/>
  <c r="L3249" i="1" a="1"/>
  <c r="L3249" i="1" s="1"/>
  <c r="L3250" i="1" a="1"/>
  <c r="L3250" i="1" s="1"/>
  <c r="L3251" i="1" a="1"/>
  <c r="L3251" i="1" s="1"/>
  <c r="L3252" i="1" a="1"/>
  <c r="L3252" i="1" s="1"/>
  <c r="L3253" i="1" a="1"/>
  <c r="L3253" i="1" s="1"/>
  <c r="L3254" i="1" a="1"/>
  <c r="L3254" i="1" s="1"/>
  <c r="L3255" i="1" a="1"/>
  <c r="L3255" i="1" s="1"/>
  <c r="L3256" i="1" a="1"/>
  <c r="L3256" i="1" s="1"/>
  <c r="L3257" i="1" a="1"/>
  <c r="L3257" i="1" s="1"/>
  <c r="L3258" i="1" a="1"/>
  <c r="L3258" i="1" s="1"/>
  <c r="L3259" i="1" a="1"/>
  <c r="L3259" i="1" s="1"/>
  <c r="L3260" i="1" a="1"/>
  <c r="L3260" i="1" s="1"/>
  <c r="L3261" i="1" a="1"/>
  <c r="L3261" i="1"/>
  <c r="L3262" i="1" a="1"/>
  <c r="L3262" i="1" s="1"/>
  <c r="L3263" i="1" a="1"/>
  <c r="L3263" i="1" s="1"/>
  <c r="L3264" i="1" a="1"/>
  <c r="L3264" i="1" s="1"/>
  <c r="L3265" i="1" a="1"/>
  <c r="L3265" i="1" s="1"/>
  <c r="L3266" i="1" a="1"/>
  <c r="L3266" i="1" s="1"/>
  <c r="L3267" i="1" a="1"/>
  <c r="L3267" i="1" s="1"/>
  <c r="L3268" i="1" a="1"/>
  <c r="L3268" i="1" s="1"/>
  <c r="L3269" i="1" a="1"/>
  <c r="L3269" i="1" s="1"/>
  <c r="L3270" i="1" a="1"/>
  <c r="L3270" i="1" s="1"/>
  <c r="L3271" i="1" a="1"/>
  <c r="L3271" i="1"/>
  <c r="L3272" i="1" a="1"/>
  <c r="L3272" i="1" s="1"/>
  <c r="L3273" i="1" a="1"/>
  <c r="L3273" i="1" s="1"/>
  <c r="L3274" i="1" a="1"/>
  <c r="L3274" i="1" s="1"/>
  <c r="L3275" i="1" a="1"/>
  <c r="L3275" i="1" s="1"/>
  <c r="L3276" i="1" a="1"/>
  <c r="L3276" i="1" s="1"/>
  <c r="L3277" i="1" a="1"/>
  <c r="L3277" i="1"/>
  <c r="L3278" i="1" a="1"/>
  <c r="L3278" i="1" s="1"/>
  <c r="L3279" i="1" a="1"/>
  <c r="L3279" i="1" s="1"/>
  <c r="L3280" i="1" a="1"/>
  <c r="L3280" i="1" s="1"/>
  <c r="L3281" i="1" a="1"/>
  <c r="L3281" i="1" s="1"/>
  <c r="L3282" i="1" a="1"/>
  <c r="L3282" i="1" s="1"/>
  <c r="L3283" i="1" a="1"/>
  <c r="L3283" i="1" s="1"/>
  <c r="L3284" i="1" a="1"/>
  <c r="L3284" i="1" s="1"/>
  <c r="L3285" i="1" a="1"/>
  <c r="L3285" i="1" s="1"/>
  <c r="L3286" i="1" a="1"/>
  <c r="L3286" i="1" s="1"/>
  <c r="L3287" i="1" a="1"/>
  <c r="L3287" i="1" s="1"/>
  <c r="L3288" i="1" a="1"/>
  <c r="L3288" i="1" s="1"/>
  <c r="L3289" i="1" a="1"/>
  <c r="L3289" i="1" s="1"/>
  <c r="L3290" i="1" a="1"/>
  <c r="L3290" i="1" s="1"/>
  <c r="L3291" i="1" a="1"/>
  <c r="L3291" i="1" s="1"/>
  <c r="L3292" i="1" a="1"/>
  <c r="L3292" i="1" s="1"/>
  <c r="L3293" i="1" a="1"/>
  <c r="L3293" i="1" s="1"/>
  <c r="L3294" i="1" a="1"/>
  <c r="L3294" i="1" s="1"/>
  <c r="L3295" i="1" a="1"/>
  <c r="L3295" i="1" s="1"/>
  <c r="L3296" i="1" a="1"/>
  <c r="L3296" i="1" s="1"/>
  <c r="L3297" i="1" a="1"/>
  <c r="L3297" i="1" s="1"/>
  <c r="L3298" i="1" a="1"/>
  <c r="L3298" i="1" s="1"/>
  <c r="L3299" i="1" a="1"/>
  <c r="L3299" i="1" s="1"/>
  <c r="L3300" i="1" a="1"/>
  <c r="L3300" i="1" s="1"/>
  <c r="L3301" i="1" a="1"/>
  <c r="L3301" i="1" s="1"/>
  <c r="L3302" i="1" a="1"/>
  <c r="L3302" i="1" s="1"/>
  <c r="L3303" i="1" a="1"/>
  <c r="L3303" i="1" s="1"/>
  <c r="L3304" i="1" a="1"/>
  <c r="L3304" i="1" s="1"/>
  <c r="L3305" i="1" a="1"/>
  <c r="L3305" i="1" s="1"/>
  <c r="L3306" i="1" a="1"/>
  <c r="L3306" i="1" s="1"/>
  <c r="L3307" i="1" a="1"/>
  <c r="L3307" i="1"/>
  <c r="L3308" i="1" a="1"/>
  <c r="L3308" i="1" s="1"/>
  <c r="L3309" i="1" a="1"/>
  <c r="L3309" i="1" s="1"/>
  <c r="L3310" i="1" a="1"/>
  <c r="L3310" i="1" s="1"/>
  <c r="L3311" i="1" a="1"/>
  <c r="L3311" i="1" s="1"/>
  <c r="L3312" i="1" a="1"/>
  <c r="L3312" i="1" s="1"/>
  <c r="L3313" i="1" a="1"/>
  <c r="L3313" i="1" s="1"/>
  <c r="L3314" i="1" a="1"/>
  <c r="L3314" i="1" s="1"/>
  <c r="L3315" i="1" a="1"/>
  <c r="L3315" i="1" s="1"/>
  <c r="L3316" i="1" a="1"/>
  <c r="L3316" i="1" s="1"/>
  <c r="L3317" i="1" a="1"/>
  <c r="L3317" i="1" s="1"/>
  <c r="L3318" i="1" a="1"/>
  <c r="L3318" i="1" s="1"/>
  <c r="L3319" i="1" a="1"/>
  <c r="L3319" i="1" s="1"/>
  <c r="L3320" i="1" a="1"/>
  <c r="L3320" i="1" s="1"/>
  <c r="L3321" i="1" a="1"/>
  <c r="L3321" i="1" s="1"/>
  <c r="L3322" i="1" a="1"/>
  <c r="L3322" i="1" s="1"/>
  <c r="L3323" i="1" a="1"/>
  <c r="L3323" i="1" s="1"/>
  <c r="L3324" i="1" a="1"/>
  <c r="L3324" i="1" s="1"/>
  <c r="L3325" i="1" a="1"/>
  <c r="L3325" i="1" s="1"/>
  <c r="L3326" i="1" a="1"/>
  <c r="L3326" i="1" s="1"/>
  <c r="L3327" i="1" a="1"/>
  <c r="L3327" i="1"/>
  <c r="L3328" i="1" a="1"/>
  <c r="L3328" i="1" s="1"/>
  <c r="L3329" i="1" a="1"/>
  <c r="L3329" i="1" s="1"/>
  <c r="L3330" i="1" a="1"/>
  <c r="L3330" i="1" s="1"/>
  <c r="L3331" i="1" a="1"/>
  <c r="L3331" i="1" s="1"/>
  <c r="L3332" i="1" a="1"/>
  <c r="L3332" i="1" s="1"/>
  <c r="L3333" i="1" a="1"/>
  <c r="L3333" i="1"/>
  <c r="L3334" i="1" a="1"/>
  <c r="L3334" i="1" s="1"/>
  <c r="L3335" i="1" a="1"/>
  <c r="L3335" i="1" s="1"/>
  <c r="L3336" i="1" a="1"/>
  <c r="L3336" i="1" s="1"/>
  <c r="L3337" i="1" a="1"/>
  <c r="L3337" i="1"/>
  <c r="L3338" i="1" a="1"/>
  <c r="L3338" i="1" s="1"/>
  <c r="L3339" i="1" a="1"/>
  <c r="L3339" i="1"/>
  <c r="L3340" i="1" a="1"/>
  <c r="L3340" i="1" s="1"/>
  <c r="L3341" i="1" a="1"/>
  <c r="L3341" i="1" s="1"/>
  <c r="L3342" i="1" a="1"/>
  <c r="L3342" i="1" s="1"/>
  <c r="L3343" i="1" a="1"/>
  <c r="L3343" i="1" s="1"/>
  <c r="L3344" i="1" a="1"/>
  <c r="L3344" i="1" s="1"/>
  <c r="L3345" i="1" a="1"/>
  <c r="L3345" i="1" s="1"/>
  <c r="L3346" i="1" a="1"/>
  <c r="L3346" i="1" s="1"/>
  <c r="L3347" i="1" a="1"/>
  <c r="L3347" i="1" s="1"/>
  <c r="L3348" i="1" a="1"/>
  <c r="L3348" i="1" s="1"/>
  <c r="L3349" i="1" a="1"/>
  <c r="L3349" i="1" s="1"/>
  <c r="L3350" i="1" a="1"/>
  <c r="L3350" i="1" s="1"/>
  <c r="L3351" i="1" a="1"/>
  <c r="L3351" i="1" s="1"/>
  <c r="L3352" i="1" a="1"/>
  <c r="L3352" i="1" s="1"/>
  <c r="L3353" i="1" a="1"/>
  <c r="L3353" i="1" s="1"/>
  <c r="L3354" i="1" a="1"/>
  <c r="L3354" i="1" s="1"/>
  <c r="L3355" i="1" a="1"/>
  <c r="L3355" i="1" s="1"/>
  <c r="L3356" i="1" a="1"/>
  <c r="L3356" i="1" s="1"/>
  <c r="L3357" i="1" a="1"/>
  <c r="L3357" i="1" s="1"/>
  <c r="L3358" i="1" a="1"/>
  <c r="L3358" i="1" s="1"/>
  <c r="L3359" i="1" a="1"/>
  <c r="L3359" i="1" s="1"/>
  <c r="L3360" i="1" a="1"/>
  <c r="L3360" i="1" s="1"/>
  <c r="L3361" i="1" a="1"/>
  <c r="L3361" i="1" s="1"/>
  <c r="L3362" i="1" a="1"/>
  <c r="L3362" i="1" s="1"/>
  <c r="L3363" i="1" a="1"/>
  <c r="L3363" i="1" s="1"/>
  <c r="L3364" i="1" a="1"/>
  <c r="L3364" i="1" s="1"/>
  <c r="L3365" i="1" a="1"/>
  <c r="L3365" i="1" s="1"/>
  <c r="L3366" i="1" a="1"/>
  <c r="L3366" i="1" s="1"/>
  <c r="L3367" i="1" a="1"/>
  <c r="L3367" i="1" s="1"/>
  <c r="L3368" i="1" a="1"/>
  <c r="L3368" i="1" s="1"/>
  <c r="L3369" i="1" a="1"/>
  <c r="L3369" i="1" s="1"/>
  <c r="L3370" i="1" a="1"/>
  <c r="L3370" i="1" s="1"/>
  <c r="L3371" i="1" a="1"/>
  <c r="L3371" i="1" s="1"/>
  <c r="L3372" i="1" a="1"/>
  <c r="L3372" i="1" s="1"/>
  <c r="L3373" i="1" a="1"/>
  <c r="L3373" i="1" s="1"/>
  <c r="L3374" i="1" a="1"/>
  <c r="L3374" i="1" s="1"/>
  <c r="L3375" i="1" a="1"/>
  <c r="L3375" i="1" s="1"/>
  <c r="L3376" i="1" a="1"/>
  <c r="L3376" i="1" s="1"/>
  <c r="L3377" i="1" a="1"/>
  <c r="L3377" i="1" s="1"/>
  <c r="L3378" i="1" a="1"/>
  <c r="L3378" i="1" s="1"/>
  <c r="L3379" i="1" a="1"/>
  <c r="L3379" i="1" s="1"/>
  <c r="L3380" i="1" a="1"/>
  <c r="L3380" i="1" s="1"/>
  <c r="L3381" i="1" a="1"/>
  <c r="L3381" i="1" s="1"/>
  <c r="L3382" i="1" a="1"/>
  <c r="L3382" i="1" s="1"/>
  <c r="L3383" i="1" a="1"/>
  <c r="L3383" i="1" s="1"/>
  <c r="L3384" i="1" a="1"/>
  <c r="L3384" i="1" s="1"/>
  <c r="L3385" i="1" a="1"/>
  <c r="L3385" i="1" s="1"/>
  <c r="L3386" i="1" a="1"/>
  <c r="L3386" i="1" s="1"/>
  <c r="L3387" i="1" a="1"/>
  <c r="L3387" i="1" s="1"/>
  <c r="L3388" i="1" a="1"/>
  <c r="L3388" i="1" s="1"/>
  <c r="L3389" i="1" a="1"/>
  <c r="L3389" i="1" s="1"/>
  <c r="L3390" i="1" a="1"/>
  <c r="L3390" i="1" s="1"/>
  <c r="L3391" i="1" a="1"/>
  <c r="L3391" i="1" s="1"/>
  <c r="L3392" i="1" a="1"/>
  <c r="L3392" i="1" s="1"/>
  <c r="L3393" i="1" a="1"/>
  <c r="L3393" i="1" s="1"/>
  <c r="L3394" i="1" a="1"/>
  <c r="L3394" i="1" s="1"/>
  <c r="L3395" i="1" a="1"/>
  <c r="L3395" i="1" s="1"/>
  <c r="L3396" i="1" a="1"/>
  <c r="L3396" i="1" s="1"/>
  <c r="L3397" i="1" a="1"/>
  <c r="L3397" i="1" s="1"/>
  <c r="L3398" i="1" a="1"/>
  <c r="L3398" i="1" s="1"/>
  <c r="L3399" i="1" a="1"/>
  <c r="L3399" i="1" s="1"/>
  <c r="L3400" i="1" a="1"/>
  <c r="L3400" i="1" s="1"/>
  <c r="L3401" i="1" a="1"/>
  <c r="L3401" i="1" s="1"/>
  <c r="L3402" i="1" a="1"/>
  <c r="L3402" i="1" s="1"/>
  <c r="L3403" i="1" a="1"/>
  <c r="L3403" i="1" s="1"/>
  <c r="L3404" i="1" a="1"/>
  <c r="L3404" i="1" s="1"/>
  <c r="L3405" i="1" a="1"/>
  <c r="L3405" i="1"/>
  <c r="L3406" i="1" a="1"/>
  <c r="L3406" i="1" s="1"/>
  <c r="L3407" i="1" a="1"/>
  <c r="L3407" i="1" s="1"/>
  <c r="L3408" i="1" a="1"/>
  <c r="L3408" i="1" s="1"/>
  <c r="L3409" i="1" a="1"/>
  <c r="L3409" i="1" s="1"/>
  <c r="L3410" i="1" a="1"/>
  <c r="L3410" i="1" s="1"/>
  <c r="L3411" i="1" a="1"/>
  <c r="L3411" i="1" s="1"/>
  <c r="L3412" i="1" a="1"/>
  <c r="L3412" i="1" s="1"/>
  <c r="L3413" i="1" a="1"/>
  <c r="L3413" i="1"/>
  <c r="L3414" i="1" a="1"/>
  <c r="L3414" i="1" s="1"/>
  <c r="L3415" i="1" a="1"/>
  <c r="L3415" i="1" s="1"/>
  <c r="L3416" i="1" a="1"/>
  <c r="L3416" i="1" s="1"/>
  <c r="L3417" i="1" a="1"/>
  <c r="L3417" i="1" s="1"/>
  <c r="L3418" i="1" a="1"/>
  <c r="L3418" i="1" s="1"/>
  <c r="L3419" i="1" a="1"/>
  <c r="L3419" i="1" s="1"/>
  <c r="L3420" i="1" a="1"/>
  <c r="L3420" i="1" s="1"/>
  <c r="L3421" i="1" a="1"/>
  <c r="L3421" i="1"/>
  <c r="L3422" i="1" a="1"/>
  <c r="L3422" i="1" s="1"/>
  <c r="L3423" i="1" a="1"/>
  <c r="L3423" i="1"/>
  <c r="L3424" i="1" a="1"/>
  <c r="L3424" i="1" s="1"/>
  <c r="L3425" i="1" a="1"/>
  <c r="L3425" i="1" s="1"/>
  <c r="L3426" i="1" a="1"/>
  <c r="L3426" i="1" s="1"/>
  <c r="L3427" i="1" a="1"/>
  <c r="L3427" i="1" s="1"/>
  <c r="L3428" i="1" a="1"/>
  <c r="L3428" i="1" s="1"/>
  <c r="L3429" i="1" a="1"/>
  <c r="L3429" i="1" s="1"/>
  <c r="L3430" i="1" a="1"/>
  <c r="L3430" i="1" s="1"/>
  <c r="L3431" i="1" a="1"/>
  <c r="L3431" i="1" s="1"/>
  <c r="L3432" i="1" a="1"/>
  <c r="L3432" i="1" s="1"/>
  <c r="L3433" i="1" a="1"/>
  <c r="L3433" i="1" s="1"/>
  <c r="L3434" i="1" a="1"/>
  <c r="L3434" i="1"/>
  <c r="L3435" i="1" a="1"/>
  <c r="L3435" i="1" s="1"/>
  <c r="L3436" i="1" a="1"/>
  <c r="L3436" i="1"/>
  <c r="L3437" i="1" a="1"/>
  <c r="L3437" i="1" s="1"/>
  <c r="L3438" i="1" a="1"/>
  <c r="L3438" i="1"/>
  <c r="L3439" i="1" a="1"/>
  <c r="L3439" i="1" s="1"/>
  <c r="L3440" i="1" a="1"/>
  <c r="L3440" i="1" s="1"/>
  <c r="L3441" i="1" a="1"/>
  <c r="L3441" i="1" s="1"/>
  <c r="L3442" i="1" a="1"/>
  <c r="L3442" i="1" s="1"/>
  <c r="L3443" i="1" a="1"/>
  <c r="L3443" i="1" s="1"/>
  <c r="L3444" i="1" a="1"/>
  <c r="L3444" i="1" s="1"/>
  <c r="L3445" i="1" a="1"/>
  <c r="L3445" i="1" s="1"/>
  <c r="L3446" i="1" a="1"/>
  <c r="L3446" i="1" s="1"/>
  <c r="L3447" i="1" a="1"/>
  <c r="L3447" i="1" s="1"/>
  <c r="L3448" i="1" a="1"/>
  <c r="L3448" i="1" s="1"/>
  <c r="L3449" i="1" a="1"/>
  <c r="L3449" i="1" s="1"/>
  <c r="L3450" i="1" a="1"/>
  <c r="L3450" i="1" s="1"/>
  <c r="L3451" i="1" a="1"/>
  <c r="L3451" i="1" s="1"/>
  <c r="L3452" i="1" a="1"/>
  <c r="L3452" i="1" s="1"/>
  <c r="L3453" i="1" a="1"/>
  <c r="L3453" i="1" s="1"/>
  <c r="L3454" i="1" a="1"/>
  <c r="L3454" i="1" s="1"/>
  <c r="L3455" i="1" a="1"/>
  <c r="L3455" i="1" s="1"/>
  <c r="L3456" i="1" a="1"/>
  <c r="L3456" i="1" s="1"/>
  <c r="L3457" i="1" a="1"/>
  <c r="L3457" i="1" s="1"/>
  <c r="L3458" i="1" a="1"/>
  <c r="L3458" i="1" s="1"/>
  <c r="L3459" i="1" a="1"/>
  <c r="L3459" i="1" s="1"/>
  <c r="L3460" i="1" a="1"/>
  <c r="L3460" i="1" s="1"/>
  <c r="L3461" i="1" a="1"/>
  <c r="L3461" i="1" s="1"/>
  <c r="L3462" i="1" a="1"/>
  <c r="L3462" i="1" s="1"/>
  <c r="L3463" i="1" a="1"/>
  <c r="L3463" i="1" s="1"/>
  <c r="L3464" i="1" a="1"/>
  <c r="L3464" i="1" s="1"/>
  <c r="L3465" i="1" a="1"/>
  <c r="L3465" i="1" s="1"/>
  <c r="L3466" i="1" a="1"/>
  <c r="L3466" i="1" s="1"/>
  <c r="L3467" i="1" a="1"/>
  <c r="L3467" i="1" s="1"/>
  <c r="L3468" i="1" a="1"/>
  <c r="L3468" i="1" s="1"/>
  <c r="L3469" i="1" a="1"/>
  <c r="L3469" i="1" s="1"/>
  <c r="L3470" i="1" a="1"/>
  <c r="L3470" i="1" s="1"/>
  <c r="L3471" i="1" a="1"/>
  <c r="L3471" i="1" s="1"/>
  <c r="L3472" i="1" a="1"/>
  <c r="L3472" i="1" s="1"/>
  <c r="L3473" i="1" a="1"/>
  <c r="L3473" i="1" s="1"/>
  <c r="L3474" i="1" a="1"/>
  <c r="L3474" i="1" s="1"/>
  <c r="L3475" i="1" a="1"/>
  <c r="L3475" i="1" s="1"/>
  <c r="L3476" i="1" a="1"/>
  <c r="L3476" i="1"/>
  <c r="L3477" i="1" a="1"/>
  <c r="L3477" i="1" s="1"/>
  <c r="L3478" i="1" a="1"/>
  <c r="L3478" i="1"/>
  <c r="L3479" i="1" a="1"/>
  <c r="L3479" i="1" s="1"/>
  <c r="L3480" i="1" a="1"/>
  <c r="L3480" i="1" s="1"/>
  <c r="L3481" i="1" a="1"/>
  <c r="L3481" i="1" s="1"/>
  <c r="L3482" i="1" a="1"/>
  <c r="L3482" i="1" s="1"/>
  <c r="L3483" i="1" a="1"/>
  <c r="L3483" i="1" s="1"/>
  <c r="L3484" i="1" a="1"/>
  <c r="L3484" i="1" s="1"/>
  <c r="L3485" i="1" a="1"/>
  <c r="L3485" i="1" s="1"/>
  <c r="L3486" i="1" a="1"/>
  <c r="L3486" i="1" s="1"/>
  <c r="L3487" i="1" a="1"/>
  <c r="L3487" i="1" s="1"/>
  <c r="L3488" i="1" a="1"/>
  <c r="L3488" i="1" s="1"/>
  <c r="L3489" i="1" a="1"/>
  <c r="L3489" i="1" s="1"/>
  <c r="L3490" i="1" a="1"/>
  <c r="L3490" i="1" s="1"/>
  <c r="L3491" i="1" a="1"/>
  <c r="L3491" i="1" s="1"/>
  <c r="L3492" i="1" a="1"/>
  <c r="L3492" i="1" s="1"/>
  <c r="L3493" i="1" a="1"/>
  <c r="L3493" i="1" s="1"/>
  <c r="L3494" i="1" a="1"/>
  <c r="L3494" i="1" s="1"/>
  <c r="L3495" i="1" a="1"/>
  <c r="L3495" i="1"/>
  <c r="L3496" i="1" a="1"/>
  <c r="L3496" i="1" s="1"/>
  <c r="L3497" i="1" a="1"/>
  <c r="L3497" i="1" s="1"/>
  <c r="L3498" i="1" a="1"/>
  <c r="L3498" i="1" s="1"/>
  <c r="L3499" i="1" a="1"/>
  <c r="L3499" i="1" s="1"/>
  <c r="L3500" i="1" a="1"/>
  <c r="L3500" i="1" s="1"/>
  <c r="L3501" i="1" a="1"/>
  <c r="L3501" i="1" s="1"/>
  <c r="L3502" i="1" a="1"/>
  <c r="L3502" i="1" s="1"/>
  <c r="L3503" i="1" a="1"/>
  <c r="L3503" i="1" s="1"/>
  <c r="L3504" i="1" a="1"/>
  <c r="L3504" i="1" s="1"/>
  <c r="L3505" i="1" a="1"/>
  <c r="L3505" i="1" s="1"/>
  <c r="L3506" i="1" a="1"/>
  <c r="L3506" i="1" s="1"/>
  <c r="L3507" i="1" a="1"/>
  <c r="L3507" i="1" s="1"/>
  <c r="L3508" i="1" a="1"/>
  <c r="L3508" i="1" s="1"/>
  <c r="L3509" i="1" a="1"/>
  <c r="L3509" i="1" s="1"/>
  <c r="L3510" i="1" a="1"/>
  <c r="L3510" i="1" s="1"/>
  <c r="L3511" i="1" a="1"/>
  <c r="L3511" i="1" s="1"/>
  <c r="L3512" i="1" a="1"/>
  <c r="L3512" i="1" s="1"/>
  <c r="L3513" i="1" a="1"/>
  <c r="L3513" i="1" s="1"/>
  <c r="L3514" i="1" a="1"/>
  <c r="L3514" i="1" s="1"/>
  <c r="L3515" i="1" a="1"/>
  <c r="L3515" i="1" s="1"/>
  <c r="L3516" i="1" a="1"/>
  <c r="L3516" i="1" s="1"/>
  <c r="L3517" i="1" a="1"/>
  <c r="L3517" i="1" s="1"/>
  <c r="L3518" i="1" a="1"/>
  <c r="L3518" i="1" s="1"/>
  <c r="L3519" i="1" a="1"/>
  <c r="L3519" i="1" s="1"/>
  <c r="L3520" i="1" a="1"/>
  <c r="L3520" i="1" s="1"/>
  <c r="L3521" i="1" a="1"/>
  <c r="L3521" i="1" s="1"/>
  <c r="L3522" i="1" a="1"/>
  <c r="L3522" i="1" s="1"/>
  <c r="L3523" i="1" a="1"/>
  <c r="L3523" i="1" s="1"/>
  <c r="L3524" i="1" a="1"/>
  <c r="L3524" i="1" s="1"/>
  <c r="L3525" i="1" a="1"/>
  <c r="L3525" i="1" s="1"/>
  <c r="L3526" i="1" a="1"/>
  <c r="L3526" i="1"/>
  <c r="L3527" i="1" a="1"/>
  <c r="L3527" i="1" s="1"/>
  <c r="L3528" i="1" a="1"/>
  <c r="L3528" i="1" s="1"/>
  <c r="L3529" i="1" a="1"/>
  <c r="L3529" i="1" s="1"/>
  <c r="L3530" i="1" a="1"/>
  <c r="L3530" i="1" s="1"/>
  <c r="L3531" i="1" a="1"/>
  <c r="L3531" i="1" s="1"/>
  <c r="L3532" i="1" a="1"/>
  <c r="L3532" i="1" s="1"/>
  <c r="L3533" i="1" a="1"/>
  <c r="L3533" i="1" s="1"/>
  <c r="L3534" i="1" a="1"/>
  <c r="L3534" i="1" s="1"/>
  <c r="L3535" i="1" a="1"/>
  <c r="L3535" i="1" s="1"/>
  <c r="L3536" i="1" a="1"/>
  <c r="L3536" i="1" s="1"/>
  <c r="L3537" i="1" a="1"/>
  <c r="L3537" i="1" s="1"/>
  <c r="L3538" i="1" a="1"/>
  <c r="L3538" i="1" s="1"/>
  <c r="L3539" i="1" a="1"/>
  <c r="L3539" i="1" s="1"/>
  <c r="L3540" i="1" a="1"/>
  <c r="L3540" i="1" s="1"/>
  <c r="L3541" i="1" a="1"/>
  <c r="L3541" i="1" s="1"/>
  <c r="L3542" i="1" a="1"/>
  <c r="L3542" i="1" s="1"/>
  <c r="L3543" i="1" a="1"/>
  <c r="L3543" i="1" s="1"/>
  <c r="L3544" i="1" a="1"/>
  <c r="L3544" i="1" s="1"/>
  <c r="L3545" i="1" a="1"/>
  <c r="L3545" i="1" s="1"/>
  <c r="L3546" i="1" a="1"/>
  <c r="L3546" i="1" s="1"/>
  <c r="L3547" i="1" a="1"/>
  <c r="L3547" i="1" s="1"/>
  <c r="L3548" i="1" a="1"/>
  <c r="L3548" i="1" s="1"/>
  <c r="L3549" i="1" a="1"/>
  <c r="L3549" i="1" s="1"/>
  <c r="L3550" i="1" a="1"/>
  <c r="L3550" i="1" s="1"/>
  <c r="L3551" i="1" a="1"/>
  <c r="L3551" i="1" s="1"/>
  <c r="L3552" i="1" a="1"/>
  <c r="L3552" i="1" s="1"/>
  <c r="L3553" i="1" a="1"/>
  <c r="L3553" i="1" s="1"/>
  <c r="L3554" i="1" a="1"/>
  <c r="L3554" i="1" s="1"/>
  <c r="L3555" i="1" a="1"/>
  <c r="L3555" i="1" s="1"/>
  <c r="L3556" i="1" a="1"/>
  <c r="L3556" i="1" s="1"/>
  <c r="L3557" i="1" a="1"/>
  <c r="L3557" i="1" s="1"/>
  <c r="L3558" i="1" a="1"/>
  <c r="L3558" i="1" s="1"/>
  <c r="L3559" i="1" a="1"/>
  <c r="L3559" i="1" s="1"/>
  <c r="L3560" i="1" a="1"/>
  <c r="L3560" i="1" s="1"/>
  <c r="L3561" i="1" a="1"/>
  <c r="L3561" i="1" s="1"/>
  <c r="L3562" i="1" a="1"/>
  <c r="L3562" i="1" s="1"/>
  <c r="L3563" i="1" a="1"/>
  <c r="L3563" i="1" s="1"/>
  <c r="L3564" i="1" a="1"/>
  <c r="L3564" i="1" s="1"/>
  <c r="L3565" i="1" a="1"/>
  <c r="L3565" i="1" s="1"/>
  <c r="L3566" i="1" a="1"/>
  <c r="L3566" i="1" s="1"/>
  <c r="L3567" i="1" a="1"/>
  <c r="L3567" i="1" s="1"/>
  <c r="L3568" i="1" a="1"/>
  <c r="L3568" i="1" s="1"/>
  <c r="L3569" i="1" a="1"/>
  <c r="L3569" i="1" s="1"/>
  <c r="L3570" i="1" a="1"/>
  <c r="L3570" i="1" s="1"/>
  <c r="L3571" i="1" a="1"/>
  <c r="L3571" i="1" s="1"/>
  <c r="L3572" i="1" a="1"/>
  <c r="L3572" i="1" s="1"/>
  <c r="L3573" i="1" a="1"/>
  <c r="L3573" i="1" s="1"/>
  <c r="L3574" i="1" a="1"/>
  <c r="L3574" i="1" s="1"/>
  <c r="L3575" i="1" a="1"/>
  <c r="L3575" i="1" s="1"/>
  <c r="L3576" i="1" a="1"/>
  <c r="L3576" i="1" s="1"/>
  <c r="L3577" i="1" a="1"/>
  <c r="L3577" i="1"/>
  <c r="L3578" i="1" a="1"/>
  <c r="L3578" i="1" s="1"/>
  <c r="L3579" i="1" a="1"/>
  <c r="L3579" i="1" s="1"/>
  <c r="L3580" i="1" a="1"/>
  <c r="L3580" i="1" s="1"/>
  <c r="L3581" i="1" a="1"/>
  <c r="L3581" i="1"/>
  <c r="L3582" i="1" a="1"/>
  <c r="L3582" i="1" s="1"/>
  <c r="L3583" i="1" a="1"/>
  <c r="L3583" i="1"/>
  <c r="L3584" i="1" a="1"/>
  <c r="L3584" i="1" s="1"/>
  <c r="L3585" i="1" a="1"/>
  <c r="L3585" i="1" s="1"/>
  <c r="L3586" i="1" a="1"/>
  <c r="L3586" i="1" s="1"/>
  <c r="L3587" i="1" a="1"/>
  <c r="L3587" i="1" s="1"/>
  <c r="L3588" i="1" a="1"/>
  <c r="L3588" i="1" s="1"/>
  <c r="L3589" i="1" a="1"/>
  <c r="L3589" i="1" s="1"/>
  <c r="L3590" i="1" a="1"/>
  <c r="L3590" i="1" s="1"/>
  <c r="L3591" i="1" a="1"/>
  <c r="L3591" i="1"/>
  <c r="L3592" i="1" a="1"/>
  <c r="L3592" i="1" s="1"/>
  <c r="L3593" i="1" a="1"/>
  <c r="L3593" i="1" s="1"/>
  <c r="L3594" i="1" a="1"/>
  <c r="L3594" i="1" s="1"/>
  <c r="L3595" i="1" a="1"/>
  <c r="L3595" i="1" s="1"/>
  <c r="L3596" i="1" a="1"/>
  <c r="L3596" i="1" s="1"/>
  <c r="L3597" i="1" a="1"/>
  <c r="L3597" i="1" s="1"/>
  <c r="L3598" i="1" a="1"/>
  <c r="L3598" i="1" s="1"/>
  <c r="L3599" i="1" a="1"/>
  <c r="L3599" i="1" s="1"/>
  <c r="L3600" i="1" a="1"/>
  <c r="L3600" i="1" s="1"/>
  <c r="L3601" i="1" a="1"/>
  <c r="L3601" i="1" s="1"/>
  <c r="L3602" i="1" a="1"/>
  <c r="L3602" i="1" s="1"/>
  <c r="L3603" i="1" a="1"/>
  <c r="L3603" i="1" s="1"/>
  <c r="L3604" i="1" a="1"/>
  <c r="L3604" i="1" s="1"/>
  <c r="L3605" i="1" a="1"/>
  <c r="L3605" i="1" s="1"/>
  <c r="L3606" i="1" a="1"/>
  <c r="L3606" i="1" s="1"/>
  <c r="L3607" i="1" a="1"/>
  <c r="L3607" i="1" s="1"/>
  <c r="L3608" i="1" a="1"/>
  <c r="L3608" i="1" s="1"/>
  <c r="L3609" i="1" a="1"/>
  <c r="L3609" i="1" s="1"/>
  <c r="L3610" i="1" a="1"/>
  <c r="L3610" i="1" s="1"/>
  <c r="L3611" i="1" a="1"/>
  <c r="L3611" i="1" s="1"/>
  <c r="L3612" i="1" a="1"/>
  <c r="L3612" i="1" s="1"/>
  <c r="L3613" i="1" a="1"/>
  <c r="L3613" i="1" s="1"/>
  <c r="L3614" i="1" a="1"/>
  <c r="L3614" i="1" s="1"/>
  <c r="L3615" i="1" a="1"/>
  <c r="L3615" i="1" s="1"/>
  <c r="L3616" i="1" a="1"/>
  <c r="L3616" i="1" s="1"/>
  <c r="L3617" i="1" a="1"/>
  <c r="L3617" i="1" s="1"/>
  <c r="L3618" i="1" a="1"/>
  <c r="L3618" i="1" s="1"/>
  <c r="L3619" i="1" a="1"/>
  <c r="L3619" i="1" s="1"/>
  <c r="L3620" i="1" a="1"/>
  <c r="L3620" i="1" s="1"/>
  <c r="L3621" i="1" a="1"/>
  <c r="L3621" i="1" s="1"/>
  <c r="L3622" i="1" a="1"/>
  <c r="L3622" i="1" s="1"/>
  <c r="L3623" i="1" a="1"/>
  <c r="L3623" i="1" s="1"/>
  <c r="L3624" i="1" a="1"/>
  <c r="L3624" i="1" s="1"/>
  <c r="L3625" i="1" a="1"/>
  <c r="L3625" i="1" s="1"/>
  <c r="L3626" i="1" a="1"/>
  <c r="L3626" i="1" s="1"/>
  <c r="L3627" i="1" a="1"/>
  <c r="L3627" i="1"/>
  <c r="L3628" i="1" a="1"/>
  <c r="L3628" i="1" s="1"/>
  <c r="L3629" i="1" a="1"/>
  <c r="L3629" i="1" s="1"/>
  <c r="L3630" i="1" a="1"/>
  <c r="L3630" i="1" s="1"/>
  <c r="L3631" i="1" a="1"/>
  <c r="L3631" i="1" s="1"/>
  <c r="L3632" i="1" a="1"/>
  <c r="L3632" i="1" s="1"/>
  <c r="L3633" i="1" a="1"/>
  <c r="L3633" i="1" s="1"/>
  <c r="L3634" i="1" a="1"/>
  <c r="L3634" i="1" s="1"/>
  <c r="L3635" i="1" a="1"/>
  <c r="L3635" i="1" s="1"/>
  <c r="L3636" i="1" a="1"/>
  <c r="L3636" i="1" s="1"/>
  <c r="L3637" i="1" a="1"/>
  <c r="L3637" i="1" s="1"/>
  <c r="L3638" i="1" a="1"/>
  <c r="L3638" i="1" s="1"/>
  <c r="L3639" i="1" a="1"/>
  <c r="L3639" i="1" s="1"/>
  <c r="L3640" i="1" a="1"/>
  <c r="L3640" i="1" s="1"/>
  <c r="L3641" i="1" a="1"/>
  <c r="L3641" i="1" s="1"/>
  <c r="L3642" i="1" a="1"/>
  <c r="L3642" i="1" s="1"/>
  <c r="L3643" i="1" a="1"/>
  <c r="L3643" i="1" s="1"/>
  <c r="L3644" i="1" a="1"/>
  <c r="L3644" i="1" s="1"/>
  <c r="L3645" i="1" a="1"/>
  <c r="L3645" i="1" s="1"/>
  <c r="L3646" i="1" a="1"/>
  <c r="L3646" i="1" s="1"/>
  <c r="L3647" i="1" a="1"/>
  <c r="L3647" i="1" s="1"/>
  <c r="L3648" i="1" a="1"/>
  <c r="L3648" i="1" s="1"/>
  <c r="L3649" i="1" a="1"/>
  <c r="L3649" i="1" s="1"/>
  <c r="L3650" i="1" a="1"/>
  <c r="L3650" i="1" s="1"/>
  <c r="L3651" i="1" a="1"/>
  <c r="L3651" i="1"/>
  <c r="L3652" i="1" a="1"/>
  <c r="L3652" i="1" s="1"/>
  <c r="L3653" i="1" a="1"/>
  <c r="L3653" i="1" s="1"/>
  <c r="L3654" i="1" a="1"/>
  <c r="L3654" i="1" s="1"/>
  <c r="L3655" i="1" a="1"/>
  <c r="L3655" i="1" s="1"/>
  <c r="L3656" i="1" a="1"/>
  <c r="L3656" i="1" s="1"/>
  <c r="L3657" i="1" a="1"/>
  <c r="L3657" i="1" s="1"/>
  <c r="L3658" i="1" a="1"/>
  <c r="L3658" i="1" s="1"/>
  <c r="L3659" i="1" a="1"/>
  <c r="L3659" i="1"/>
  <c r="L3660" i="1" a="1"/>
  <c r="L3660" i="1" s="1"/>
  <c r="L3661" i="1" a="1"/>
  <c r="L3661" i="1" s="1"/>
  <c r="L3662" i="1" a="1"/>
  <c r="L3662" i="1" s="1"/>
  <c r="L3663" i="1" a="1"/>
  <c r="L3663" i="1" s="1"/>
  <c r="L3664" i="1" a="1"/>
  <c r="L3664" i="1" s="1"/>
  <c r="L3665" i="1" a="1"/>
  <c r="L3665" i="1" s="1"/>
  <c r="L3666" i="1" a="1"/>
  <c r="L3666" i="1" s="1"/>
  <c r="L3667" i="1" a="1"/>
  <c r="L3667" i="1" s="1"/>
  <c r="L3668" i="1" a="1"/>
  <c r="L3668" i="1" s="1"/>
  <c r="L3669" i="1" a="1"/>
  <c r="L3669" i="1" s="1"/>
  <c r="L3670" i="1" a="1"/>
  <c r="L3670" i="1" s="1"/>
  <c r="L3671" i="1" a="1"/>
  <c r="L3671" i="1" s="1"/>
  <c r="L3672" i="1" a="1"/>
  <c r="L3672" i="1" s="1"/>
  <c r="L3673" i="1" a="1"/>
  <c r="L3673" i="1" s="1"/>
  <c r="L3674" i="1" a="1"/>
  <c r="L3674" i="1" s="1"/>
  <c r="L3675" i="1" a="1"/>
  <c r="L3675" i="1" s="1"/>
  <c r="L3676" i="1" a="1"/>
  <c r="L3676" i="1" s="1"/>
  <c r="L3677" i="1" a="1"/>
  <c r="L3677" i="1" s="1"/>
  <c r="L3678" i="1" a="1"/>
  <c r="L3678" i="1" s="1"/>
  <c r="L3679" i="1" a="1"/>
  <c r="L3679" i="1" s="1"/>
  <c r="L3680" i="1" a="1"/>
  <c r="L3680" i="1" s="1"/>
  <c r="L3681" i="1" a="1"/>
  <c r="L3681" i="1" s="1"/>
  <c r="L3682" i="1" a="1"/>
  <c r="L3682" i="1" s="1"/>
  <c r="L3683" i="1" a="1"/>
  <c r="L3683" i="1" s="1"/>
  <c r="L3684" i="1" a="1"/>
  <c r="L3684" i="1" s="1"/>
  <c r="L3685" i="1" a="1"/>
  <c r="L3685" i="1" s="1"/>
  <c r="L3686" i="1" a="1"/>
  <c r="L3686" i="1" s="1"/>
  <c r="L3687" i="1" a="1"/>
  <c r="L3687" i="1" s="1"/>
  <c r="L3688" i="1" a="1"/>
  <c r="L3688" i="1" s="1"/>
  <c r="L3689" i="1" a="1"/>
  <c r="L3689" i="1" s="1"/>
  <c r="L3690" i="1" a="1"/>
  <c r="L3690" i="1" s="1"/>
  <c r="L3691" i="1" a="1"/>
  <c r="L3691" i="1" s="1"/>
  <c r="L3692" i="1" a="1"/>
  <c r="L3692" i="1"/>
  <c r="L3693" i="1" a="1"/>
  <c r="L3693" i="1" s="1"/>
  <c r="L3694" i="1" a="1"/>
  <c r="L3694" i="1" s="1"/>
  <c r="L3695" i="1" a="1"/>
  <c r="L3695" i="1" s="1"/>
  <c r="L3696" i="1" a="1"/>
  <c r="L3696" i="1" s="1"/>
  <c r="L3697" i="1" a="1"/>
  <c r="L3697" i="1" s="1"/>
  <c r="L3698" i="1" a="1"/>
  <c r="L3698" i="1"/>
  <c r="L3699" i="1" a="1"/>
  <c r="L3699" i="1" s="1"/>
  <c r="L3700" i="1" a="1"/>
  <c r="L3700" i="1"/>
  <c r="L3701" i="1" a="1"/>
  <c r="L3701" i="1" s="1"/>
  <c r="L3702" i="1" a="1"/>
  <c r="L3702" i="1" s="1"/>
  <c r="L3703" i="1" a="1"/>
  <c r="L3703" i="1" s="1"/>
  <c r="L3704" i="1" a="1"/>
  <c r="L3704" i="1" s="1"/>
  <c r="L3705" i="1" a="1"/>
  <c r="L3705" i="1" s="1"/>
  <c r="L3706" i="1" a="1"/>
  <c r="L3706" i="1" s="1"/>
  <c r="L3707" i="1" a="1"/>
  <c r="L3707" i="1" s="1"/>
  <c r="L3708" i="1" a="1"/>
  <c r="L3708" i="1" s="1"/>
  <c r="L3709" i="1" a="1"/>
  <c r="L3709" i="1" s="1"/>
  <c r="L3710" i="1" a="1"/>
  <c r="L3710" i="1" s="1"/>
  <c r="L3711" i="1" a="1"/>
  <c r="L3711" i="1" s="1"/>
  <c r="L3712" i="1" a="1"/>
  <c r="L3712" i="1" s="1"/>
  <c r="L3713" i="1" a="1"/>
  <c r="L3713" i="1" s="1"/>
  <c r="L3714" i="1" a="1"/>
  <c r="L3714" i="1"/>
  <c r="L3715" i="1" a="1"/>
  <c r="L3715" i="1" s="1"/>
  <c r="L3716" i="1" a="1"/>
  <c r="L3716" i="1"/>
  <c r="L3717" i="1" a="1"/>
  <c r="L3717" i="1" s="1"/>
  <c r="L3718" i="1" a="1"/>
  <c r="L3718" i="1"/>
  <c r="L3719" i="1" a="1"/>
  <c r="L3719" i="1" s="1"/>
  <c r="L3720" i="1" a="1"/>
  <c r="L3720" i="1"/>
  <c r="L3721" i="1" a="1"/>
  <c r="L3721" i="1" s="1"/>
  <c r="L3722" i="1" a="1"/>
  <c r="L3722" i="1"/>
  <c r="L3723" i="1" a="1"/>
  <c r="L3723" i="1" s="1"/>
  <c r="L3724" i="1" a="1"/>
  <c r="L3724" i="1" s="1"/>
  <c r="L3725" i="1" a="1"/>
  <c r="L3725" i="1" s="1"/>
  <c r="L3726" i="1" a="1"/>
  <c r="L3726" i="1" s="1"/>
  <c r="L3727" i="1" a="1"/>
  <c r="L3727" i="1" s="1"/>
  <c r="L3728" i="1" a="1"/>
  <c r="L3728" i="1" s="1"/>
  <c r="L3729" i="1" a="1"/>
  <c r="L3729" i="1" s="1"/>
  <c r="L3730" i="1" a="1"/>
  <c r="L3730" i="1"/>
  <c r="L3731" i="1" a="1"/>
  <c r="L3731" i="1" s="1"/>
  <c r="L3732" i="1" a="1"/>
  <c r="L3732" i="1" s="1"/>
  <c r="L3733" i="1" a="1"/>
  <c r="L3733" i="1" s="1"/>
  <c r="L3734" i="1" a="1"/>
  <c r="L3734" i="1" s="1"/>
  <c r="L3735" i="1" a="1"/>
  <c r="L3735" i="1" s="1"/>
  <c r="L3736" i="1" a="1"/>
  <c r="L3736" i="1" s="1"/>
  <c r="L3737" i="1" a="1"/>
  <c r="L3737" i="1" s="1"/>
  <c r="L3738" i="1" a="1"/>
  <c r="L3738" i="1" s="1"/>
  <c r="L3739" i="1" a="1"/>
  <c r="L3739" i="1" s="1"/>
  <c r="L3740" i="1" a="1"/>
  <c r="L3740" i="1" s="1"/>
  <c r="L3741" i="1" a="1"/>
  <c r="L3741" i="1" s="1"/>
  <c r="L3742" i="1" a="1"/>
  <c r="L3742" i="1" s="1"/>
  <c r="L3743" i="1" a="1"/>
  <c r="L3743" i="1" s="1"/>
  <c r="L3744" i="1" a="1"/>
  <c r="L3744" i="1" s="1"/>
  <c r="L3745" i="1" a="1"/>
  <c r="L3745" i="1" s="1"/>
  <c r="L3746" i="1" a="1"/>
  <c r="L3746" i="1" s="1"/>
  <c r="L3747" i="1" a="1"/>
  <c r="L3747" i="1" s="1"/>
  <c r="L3748" i="1" a="1"/>
  <c r="L3748" i="1" s="1"/>
  <c r="L3749" i="1" a="1"/>
  <c r="L3749" i="1" s="1"/>
  <c r="L3750" i="1" a="1"/>
  <c r="L3750" i="1" s="1"/>
  <c r="L3751" i="1" a="1"/>
  <c r="L3751" i="1" s="1"/>
  <c r="L3752" i="1" a="1"/>
  <c r="L3752" i="1" s="1"/>
  <c r="L3753" i="1" a="1"/>
  <c r="L3753" i="1" s="1"/>
  <c r="L3754" i="1" a="1"/>
  <c r="L3754" i="1" s="1"/>
  <c r="L3755" i="1" a="1"/>
  <c r="L3755" i="1" s="1"/>
  <c r="L3756" i="1" a="1"/>
  <c r="L3756" i="1" s="1"/>
  <c r="L3757" i="1" a="1"/>
  <c r="L3757" i="1" s="1"/>
  <c r="L3758" i="1" a="1"/>
  <c r="L3758" i="1" s="1"/>
  <c r="L3759" i="1" a="1"/>
  <c r="L3759" i="1" s="1"/>
  <c r="L3760" i="1" a="1"/>
  <c r="L3760" i="1" s="1"/>
  <c r="L3761" i="1" a="1"/>
  <c r="L3761" i="1" s="1"/>
  <c r="L3762" i="1" a="1"/>
  <c r="L3762" i="1" s="1"/>
  <c r="L3763" i="1" a="1"/>
  <c r="L3763" i="1" s="1"/>
  <c r="L3764" i="1" a="1"/>
  <c r="L3764" i="1" s="1"/>
  <c r="L3765" i="1" a="1"/>
  <c r="L3765" i="1" s="1"/>
  <c r="L3766" i="1" a="1"/>
  <c r="L3766" i="1" s="1"/>
  <c r="L3767" i="1" a="1"/>
  <c r="L3767" i="1" s="1"/>
  <c r="L3768" i="1" a="1"/>
  <c r="L3768" i="1" s="1"/>
  <c r="L3769" i="1" a="1"/>
  <c r="L3769" i="1" s="1"/>
  <c r="L3770" i="1" a="1"/>
  <c r="L3770" i="1" s="1"/>
  <c r="L3771" i="1" a="1"/>
  <c r="L3771" i="1" s="1"/>
  <c r="L3772" i="1" a="1"/>
  <c r="L3772" i="1" s="1"/>
  <c r="L3773" i="1" a="1"/>
  <c r="L3773" i="1" s="1"/>
  <c r="L3774" i="1" a="1"/>
  <c r="L3774" i="1" s="1"/>
  <c r="L3775" i="1" a="1"/>
  <c r="L3775" i="1" s="1"/>
  <c r="L3776" i="1" a="1"/>
  <c r="L3776" i="1" s="1"/>
  <c r="L3777" i="1" a="1"/>
  <c r="L3777" i="1" s="1"/>
  <c r="L3778" i="1" a="1"/>
  <c r="L3778" i="1" s="1"/>
  <c r="L3779" i="1" a="1"/>
  <c r="L3779" i="1" s="1"/>
  <c r="L3780" i="1" a="1"/>
  <c r="L3780" i="1" s="1"/>
  <c r="L3781" i="1" a="1"/>
  <c r="L3781" i="1" s="1"/>
  <c r="L3782" i="1" a="1"/>
  <c r="L3782" i="1" s="1"/>
  <c r="L3783" i="1" a="1"/>
  <c r="L3783" i="1" s="1"/>
  <c r="L3784" i="1" a="1"/>
  <c r="L3784" i="1" s="1"/>
  <c r="L3785" i="1" a="1"/>
  <c r="L3785" i="1" s="1"/>
  <c r="L3786" i="1" a="1"/>
  <c r="L3786" i="1" s="1"/>
  <c r="L3787" i="1" a="1"/>
  <c r="L3787" i="1" s="1"/>
  <c r="L3788" i="1" a="1"/>
  <c r="L3788" i="1" s="1"/>
  <c r="L3789" i="1" a="1"/>
  <c r="L3789" i="1" s="1"/>
  <c r="L3790" i="1" a="1"/>
  <c r="L3790" i="1" s="1"/>
  <c r="L3791" i="1" a="1"/>
  <c r="L3791" i="1" s="1"/>
  <c r="L3792" i="1" a="1"/>
  <c r="L3792" i="1" s="1"/>
  <c r="L3793" i="1" a="1"/>
  <c r="L3793" i="1" s="1"/>
  <c r="L3794" i="1" a="1"/>
  <c r="L3794" i="1" s="1"/>
  <c r="L3795" i="1" a="1"/>
  <c r="L3795" i="1" s="1"/>
  <c r="L3796" i="1" a="1"/>
  <c r="L3796" i="1" s="1"/>
  <c r="L3797" i="1" a="1"/>
  <c r="L3797" i="1" s="1"/>
  <c r="L3798" i="1" a="1"/>
  <c r="L3798" i="1" s="1"/>
  <c r="L3799" i="1" a="1"/>
  <c r="L3799" i="1" s="1"/>
  <c r="L3800" i="1" a="1"/>
  <c r="L3800" i="1" s="1"/>
  <c r="L3801" i="1" a="1"/>
  <c r="L3801" i="1" s="1"/>
  <c r="L3802" i="1" a="1"/>
  <c r="L3802" i="1" s="1"/>
  <c r="L3803" i="1" a="1"/>
  <c r="L3803" i="1" s="1"/>
  <c r="L3804" i="1" a="1"/>
  <c r="L3804" i="1" s="1"/>
  <c r="L3805" i="1" a="1"/>
  <c r="L3805" i="1" s="1"/>
  <c r="L3806" i="1" a="1"/>
  <c r="L3806" i="1" s="1"/>
  <c r="L3807" i="1" a="1"/>
  <c r="L3807" i="1" s="1"/>
  <c r="L3808" i="1" a="1"/>
  <c r="L3808" i="1" s="1"/>
  <c r="L3809" i="1" a="1"/>
  <c r="L3809" i="1" s="1"/>
  <c r="L3810" i="1" a="1"/>
  <c r="L3810" i="1" s="1"/>
  <c r="L3811" i="1" a="1"/>
  <c r="L3811" i="1" s="1"/>
  <c r="L3812" i="1" a="1"/>
  <c r="L3812" i="1" s="1"/>
  <c r="L3813" i="1" a="1"/>
  <c r="L3813" i="1" s="1"/>
  <c r="L3814" i="1" a="1"/>
  <c r="L3814" i="1" s="1"/>
  <c r="L3815" i="1" a="1"/>
  <c r="L3815" i="1" s="1"/>
  <c r="L3816" i="1" a="1"/>
  <c r="L3816" i="1" s="1"/>
  <c r="L3817" i="1" a="1"/>
  <c r="L3817" i="1" s="1"/>
  <c r="L3818" i="1" a="1"/>
  <c r="L3818" i="1" s="1"/>
  <c r="L3819" i="1" a="1"/>
  <c r="L3819" i="1"/>
  <c r="L3820" i="1" a="1"/>
  <c r="L3820" i="1" s="1"/>
  <c r="L3821" i="1" a="1"/>
  <c r="L3821" i="1" s="1"/>
  <c r="L3822" i="1" a="1"/>
  <c r="L3822" i="1" s="1"/>
  <c r="L3823" i="1" a="1"/>
  <c r="L3823" i="1" s="1"/>
  <c r="L3824" i="1" a="1"/>
  <c r="L3824" i="1" s="1"/>
  <c r="L3825" i="1" a="1"/>
  <c r="L3825" i="1" s="1"/>
  <c r="L3826" i="1" a="1"/>
  <c r="L3826" i="1" s="1"/>
  <c r="L3827" i="1" a="1"/>
  <c r="L3827" i="1" s="1"/>
  <c r="L3828" i="1" a="1"/>
  <c r="L3828" i="1" s="1"/>
  <c r="L3829" i="1" a="1"/>
  <c r="L3829" i="1" s="1"/>
  <c r="L3830" i="1" a="1"/>
  <c r="L3830" i="1" s="1"/>
  <c r="L3831" i="1" a="1"/>
  <c r="L3831" i="1" s="1"/>
  <c r="L3832" i="1" a="1"/>
  <c r="L3832" i="1" s="1"/>
  <c r="L3833" i="1" a="1"/>
  <c r="L3833" i="1" s="1"/>
  <c r="L3834" i="1" a="1"/>
  <c r="L3834" i="1" s="1"/>
  <c r="L3835" i="1" a="1"/>
  <c r="L3835" i="1" s="1"/>
  <c r="L3836" i="1" a="1"/>
  <c r="L3836" i="1" s="1"/>
  <c r="L3837" i="1" a="1"/>
  <c r="L3837" i="1" s="1"/>
  <c r="L3838" i="1" a="1"/>
  <c r="L3838" i="1" s="1"/>
  <c r="L3839" i="1" a="1"/>
  <c r="L3839" i="1" s="1"/>
  <c r="L3840" i="1" a="1"/>
  <c r="L3840" i="1" s="1"/>
  <c r="L3841" i="1" a="1"/>
  <c r="L3841" i="1" s="1"/>
  <c r="L3842" i="1" a="1"/>
  <c r="L3842" i="1"/>
  <c r="L3843" i="1" a="1"/>
  <c r="L3843" i="1" s="1"/>
  <c r="L3844" i="1" a="1"/>
  <c r="L3844" i="1"/>
  <c r="L3845" i="1" a="1"/>
  <c r="L3845" i="1" s="1"/>
  <c r="L3846" i="1" a="1"/>
  <c r="L3846" i="1"/>
  <c r="L3847" i="1" a="1"/>
  <c r="L3847" i="1" s="1"/>
  <c r="L3848" i="1" a="1"/>
  <c r="L3848" i="1" s="1"/>
  <c r="L3849" i="1" a="1"/>
  <c r="L3849" i="1" s="1"/>
  <c r="L3850" i="1" a="1"/>
  <c r="L3850" i="1" s="1"/>
  <c r="L3851" i="1" a="1"/>
  <c r="L3851" i="1" s="1"/>
  <c r="L3852" i="1" a="1"/>
  <c r="L3852" i="1" s="1"/>
  <c r="L3853" i="1" a="1"/>
  <c r="L3853" i="1" s="1"/>
  <c r="L3854" i="1" a="1"/>
  <c r="L3854" i="1"/>
  <c r="L3855" i="1" a="1"/>
  <c r="L3855" i="1" s="1"/>
  <c r="L3856" i="1" a="1"/>
  <c r="L3856" i="1" s="1"/>
  <c r="L3857" i="1" a="1"/>
  <c r="L3857" i="1" s="1"/>
  <c r="L3858" i="1" a="1"/>
  <c r="L3858" i="1"/>
  <c r="L3859" i="1" a="1"/>
  <c r="L3859" i="1" s="1"/>
  <c r="L3860" i="1" a="1"/>
  <c r="L3860" i="1" s="1"/>
  <c r="L3861" i="1" a="1"/>
  <c r="L3861" i="1" s="1"/>
  <c r="L3862" i="1" a="1"/>
  <c r="L3862" i="1"/>
  <c r="L3863" i="1" a="1"/>
  <c r="L3863" i="1" s="1"/>
  <c r="L3864" i="1" a="1"/>
  <c r="L3864" i="1" s="1"/>
  <c r="L3865" i="1" a="1"/>
  <c r="L3865" i="1" s="1"/>
  <c r="L3866" i="1" a="1"/>
  <c r="L3866" i="1"/>
  <c r="L3867" i="1" a="1"/>
  <c r="L3867" i="1" s="1"/>
  <c r="L3868" i="1" a="1"/>
  <c r="L3868" i="1" s="1"/>
  <c r="L3869" i="1" a="1"/>
  <c r="L3869" i="1" s="1"/>
  <c r="L3870" i="1" a="1"/>
  <c r="L3870" i="1" s="1"/>
  <c r="L3871" i="1" a="1"/>
  <c r="L3871" i="1" s="1"/>
  <c r="L3872" i="1" a="1"/>
  <c r="L3872" i="1" s="1"/>
  <c r="L3873" i="1" a="1"/>
  <c r="L3873" i="1" s="1"/>
  <c r="L3874" i="1" a="1"/>
  <c r="L3874" i="1" s="1"/>
  <c r="L3875" i="1" a="1"/>
  <c r="L3875" i="1" s="1"/>
  <c r="L3876" i="1" a="1"/>
  <c r="L3876" i="1"/>
  <c r="L3877" i="1" a="1"/>
  <c r="L3877" i="1" s="1"/>
  <c r="L3878" i="1" a="1"/>
  <c r="L3878" i="1" s="1"/>
  <c r="L3879" i="1" a="1"/>
  <c r="L3879" i="1" s="1"/>
  <c r="L3880" i="1" a="1"/>
  <c r="L3880" i="1" s="1"/>
  <c r="L3881" i="1" a="1"/>
  <c r="L3881" i="1" s="1"/>
  <c r="L3882" i="1" a="1"/>
  <c r="L3882" i="1"/>
  <c r="L3883" i="1" a="1"/>
  <c r="L3883" i="1" s="1"/>
  <c r="L3884" i="1" a="1"/>
  <c r="L3884" i="1" s="1"/>
  <c r="L3885" i="1" a="1"/>
  <c r="L3885" i="1" s="1"/>
  <c r="L3886" i="1" a="1"/>
  <c r="L3886" i="1" s="1"/>
  <c r="L3887" i="1" a="1"/>
  <c r="L3887" i="1" s="1"/>
  <c r="L3888" i="1" a="1"/>
  <c r="L3888" i="1" s="1"/>
  <c r="L3889" i="1" a="1"/>
  <c r="L3889" i="1" s="1"/>
  <c r="L3890" i="1" a="1"/>
  <c r="L3890" i="1" s="1"/>
  <c r="L3891" i="1" a="1"/>
  <c r="L3891" i="1" s="1"/>
  <c r="L3892" i="1" a="1"/>
  <c r="L3892" i="1" s="1"/>
  <c r="L3893" i="1" a="1"/>
  <c r="L3893" i="1" s="1"/>
  <c r="L3894" i="1" a="1"/>
  <c r="L3894" i="1"/>
  <c r="L3895" i="1" a="1"/>
  <c r="L3895" i="1" s="1"/>
  <c r="L3896" i="1" a="1"/>
  <c r="L3896" i="1" s="1"/>
  <c r="L3897" i="1" a="1"/>
  <c r="L3897" i="1" s="1"/>
  <c r="L3898" i="1" a="1"/>
  <c r="L3898" i="1" s="1"/>
  <c r="L3899" i="1" a="1"/>
  <c r="L3899" i="1" s="1"/>
  <c r="L3900" i="1" a="1"/>
  <c r="L3900" i="1" s="1"/>
  <c r="L3901" i="1" a="1"/>
  <c r="L3901" i="1" s="1"/>
  <c r="L3902" i="1" a="1"/>
  <c r="L3902" i="1" s="1"/>
  <c r="L3903" i="1" a="1"/>
  <c r="L3903" i="1" s="1"/>
  <c r="L3904" i="1" a="1"/>
  <c r="L3904" i="1" s="1"/>
  <c r="L3905" i="1" a="1"/>
  <c r="L3905" i="1" s="1"/>
  <c r="L3906" i="1" a="1"/>
  <c r="L3906" i="1" s="1"/>
  <c r="L3907" i="1" a="1"/>
  <c r="L3907" i="1" s="1"/>
  <c r="L3908" i="1" a="1"/>
  <c r="L3908" i="1"/>
  <c r="L3909" i="1" a="1"/>
  <c r="L3909" i="1" s="1"/>
  <c r="L3910" i="1" a="1"/>
  <c r="L3910" i="1" s="1"/>
  <c r="L3911" i="1" a="1"/>
  <c r="L3911" i="1" s="1"/>
  <c r="L3912" i="1" a="1"/>
  <c r="L3912" i="1" s="1"/>
  <c r="L3913" i="1" a="1"/>
  <c r="L3913" i="1" s="1"/>
  <c r="L3914" i="1" a="1"/>
  <c r="L3914" i="1"/>
  <c r="L3915" i="1" a="1"/>
  <c r="L3915" i="1" s="1"/>
  <c r="L3916" i="1" a="1"/>
  <c r="L3916" i="1"/>
  <c r="L3917" i="1" a="1"/>
  <c r="L3917" i="1" s="1"/>
  <c r="L3918" i="1" a="1"/>
  <c r="L3918" i="1" s="1"/>
  <c r="L3919" i="1" a="1"/>
  <c r="L3919" i="1" s="1"/>
  <c r="L3920" i="1" a="1"/>
  <c r="L3920" i="1" s="1"/>
  <c r="L3921" i="1" a="1"/>
  <c r="L3921" i="1" s="1"/>
  <c r="L3922" i="1" a="1"/>
  <c r="L3922" i="1"/>
  <c r="L3923" i="1" a="1"/>
  <c r="L3923" i="1" s="1"/>
  <c r="L3924" i="1" a="1"/>
  <c r="L3924" i="1" s="1"/>
  <c r="L3925" i="1" a="1"/>
  <c r="L3925" i="1" s="1"/>
  <c r="L3926" i="1" a="1"/>
  <c r="L3926" i="1"/>
  <c r="L3927" i="1" a="1"/>
  <c r="L3927" i="1" s="1"/>
  <c r="L3928" i="1" a="1"/>
  <c r="L3928" i="1" s="1"/>
  <c r="L3929" i="1" a="1"/>
  <c r="L3929" i="1" s="1"/>
  <c r="L3930" i="1" a="1"/>
  <c r="L3930" i="1" s="1"/>
  <c r="L3931" i="1" a="1"/>
  <c r="L3931" i="1" s="1"/>
  <c r="L3932" i="1" a="1"/>
  <c r="L3932" i="1" s="1"/>
  <c r="L3933" i="1" a="1"/>
  <c r="L3933" i="1" s="1"/>
  <c r="L3934" i="1" a="1"/>
  <c r="L3934" i="1" s="1"/>
  <c r="L3935" i="1" a="1"/>
  <c r="L3935" i="1" s="1"/>
  <c r="L3936" i="1" a="1"/>
  <c r="L3936" i="1" s="1"/>
  <c r="L3937" i="1" a="1"/>
  <c r="L3937" i="1" s="1"/>
  <c r="L3938" i="1" a="1"/>
  <c r="L3938" i="1" s="1"/>
  <c r="L3939" i="1" a="1"/>
  <c r="L3939" i="1" s="1"/>
  <c r="L3940" i="1" a="1"/>
  <c r="L3940" i="1" s="1"/>
  <c r="L3941" i="1" a="1"/>
  <c r="L3941" i="1" s="1"/>
  <c r="L3942" i="1" a="1"/>
  <c r="L3942" i="1" s="1"/>
  <c r="L3943" i="1" a="1"/>
  <c r="L3943" i="1" s="1"/>
  <c r="L3944" i="1" a="1"/>
  <c r="L3944" i="1" s="1"/>
  <c r="L3945" i="1" a="1"/>
  <c r="L3945" i="1" s="1"/>
  <c r="L3946" i="1" a="1"/>
  <c r="L3946" i="1" s="1"/>
  <c r="L3947" i="1" a="1"/>
  <c r="L3947" i="1" s="1"/>
  <c r="L3948" i="1" a="1"/>
  <c r="L3948" i="1" s="1"/>
  <c r="L3949" i="1" a="1"/>
  <c r="L3949" i="1" s="1"/>
  <c r="L3950" i="1" a="1"/>
  <c r="L3950" i="1" s="1"/>
  <c r="L3951" i="1" a="1"/>
  <c r="L3951" i="1" s="1"/>
  <c r="L3952" i="1" a="1"/>
  <c r="L3952" i="1" s="1"/>
  <c r="L3953" i="1" a="1"/>
  <c r="L3953" i="1" s="1"/>
  <c r="L3954" i="1" a="1"/>
  <c r="L3954" i="1" s="1"/>
  <c r="L3955" i="1" a="1"/>
  <c r="L3955" i="1" s="1"/>
  <c r="L3956" i="1" a="1"/>
  <c r="L3956" i="1" s="1"/>
  <c r="L3957" i="1" a="1"/>
  <c r="L3957" i="1" s="1"/>
  <c r="L3958" i="1" a="1"/>
  <c r="L3958" i="1" s="1"/>
  <c r="L3959" i="1" a="1"/>
  <c r="L3959" i="1" s="1"/>
  <c r="L3960" i="1" a="1"/>
  <c r="L3960" i="1" s="1"/>
  <c r="L3961" i="1" a="1"/>
  <c r="L3961" i="1" s="1"/>
  <c r="L3962" i="1" a="1"/>
  <c r="L3962" i="1" s="1"/>
  <c r="L3963" i="1" a="1"/>
  <c r="L3963" i="1" s="1"/>
  <c r="L3964" i="1" a="1"/>
  <c r="L3964" i="1" s="1"/>
  <c r="L3965" i="1" a="1"/>
  <c r="L3965" i="1" s="1"/>
  <c r="L3966" i="1" a="1"/>
  <c r="L3966" i="1" s="1"/>
  <c r="L3967" i="1" a="1"/>
  <c r="L3967" i="1" s="1"/>
  <c r="L3968" i="1" a="1"/>
  <c r="L3968" i="1"/>
  <c r="L3969" i="1" a="1"/>
  <c r="L3969" i="1" s="1"/>
  <c r="L3970" i="1" a="1"/>
  <c r="L3970" i="1"/>
  <c r="L3971" i="1" a="1"/>
  <c r="L3971" i="1" s="1"/>
  <c r="L3972" i="1" a="1"/>
  <c r="L3972" i="1"/>
  <c r="L3973" i="1" a="1"/>
  <c r="L3973" i="1" s="1"/>
  <c r="L3974" i="1" a="1"/>
  <c r="L3974" i="1" s="1"/>
  <c r="L3975" i="1" a="1"/>
  <c r="L3975" i="1" s="1"/>
  <c r="L3976" i="1" a="1"/>
  <c r="L3976" i="1" s="1"/>
  <c r="L3977" i="1" a="1"/>
  <c r="L3977" i="1" s="1"/>
  <c r="L3978" i="1" a="1"/>
  <c r="L3978" i="1" s="1"/>
  <c r="L3979" i="1" a="1"/>
  <c r="L3979" i="1" s="1"/>
  <c r="L3980" i="1" a="1"/>
  <c r="L3980" i="1" s="1"/>
  <c r="L3981" i="1" a="1"/>
  <c r="L3981" i="1" s="1"/>
  <c r="L3982" i="1" a="1"/>
  <c r="L3982" i="1" s="1"/>
  <c r="L3983" i="1" a="1"/>
  <c r="L3983" i="1" s="1"/>
  <c r="L3984" i="1" a="1"/>
  <c r="L3984" i="1" s="1"/>
  <c r="L3985" i="1" a="1"/>
  <c r="L3985" i="1" s="1"/>
  <c r="L3986" i="1" a="1"/>
  <c r="L3986" i="1"/>
  <c r="L3987" i="1" a="1"/>
  <c r="L3987" i="1" s="1"/>
  <c r="L3988" i="1" a="1"/>
  <c r="L3988" i="1" s="1"/>
  <c r="L3989" i="1" a="1"/>
  <c r="L3989" i="1" s="1"/>
  <c r="L3990" i="1" a="1"/>
  <c r="L3990" i="1" s="1"/>
  <c r="L3991" i="1" a="1"/>
  <c r="L3991" i="1" s="1"/>
  <c r="L3992" i="1" a="1"/>
  <c r="L3992" i="1" s="1"/>
  <c r="L3993" i="1" a="1"/>
  <c r="L3993" i="1" s="1"/>
  <c r="L3994" i="1" a="1"/>
  <c r="L3994" i="1" s="1"/>
  <c r="L3995" i="1" a="1"/>
  <c r="L3995" i="1" s="1"/>
  <c r="L3996" i="1" a="1"/>
  <c r="L3996" i="1" s="1"/>
  <c r="L3997" i="1" a="1"/>
  <c r="L3997" i="1" s="1"/>
  <c r="L3998" i="1" a="1"/>
  <c r="L3998" i="1" s="1"/>
  <c r="L3999" i="1" a="1"/>
  <c r="L3999" i="1" s="1"/>
  <c r="L4000" i="1" a="1"/>
  <c r="L4000" i="1" s="1"/>
  <c r="L4001" i="1" a="1"/>
  <c r="L4001" i="1" s="1"/>
  <c r="L4002" i="1" a="1"/>
  <c r="L4002" i="1" s="1"/>
  <c r="L4003" i="1" a="1"/>
  <c r="L4003" i="1" s="1"/>
  <c r="L4004" i="1" a="1"/>
  <c r="L4004" i="1" s="1"/>
  <c r="L4005" i="1" a="1"/>
  <c r="L4005" i="1" s="1"/>
  <c r="L4006" i="1" a="1"/>
  <c r="L4006" i="1" s="1"/>
  <c r="L4007" i="1" a="1"/>
  <c r="L4007" i="1" s="1"/>
  <c r="L4008" i="1" a="1"/>
  <c r="L4008" i="1" s="1"/>
  <c r="L4009" i="1" a="1"/>
  <c r="L4009" i="1" s="1"/>
  <c r="L4010" i="1" a="1"/>
  <c r="L4010" i="1" s="1"/>
  <c r="L4011" i="1" a="1"/>
  <c r="L4011" i="1" s="1"/>
  <c r="L4012" i="1" a="1"/>
  <c r="L4012" i="1" s="1"/>
  <c r="L4013" i="1" a="1"/>
  <c r="L4013" i="1" s="1"/>
  <c r="L4014" i="1" a="1"/>
  <c r="L4014" i="1" s="1"/>
  <c r="L4015" i="1" a="1"/>
  <c r="L4015" i="1" s="1"/>
  <c r="L4016" i="1" a="1"/>
  <c r="L4016" i="1" s="1"/>
  <c r="L4017" i="1" a="1"/>
  <c r="L4017" i="1" s="1"/>
  <c r="L4018" i="1" a="1"/>
  <c r="L4018" i="1" s="1"/>
  <c r="L4019" i="1" a="1"/>
  <c r="L4019" i="1" s="1"/>
  <c r="L4020" i="1" a="1"/>
  <c r="L4020" i="1" s="1"/>
  <c r="L4021" i="1" a="1"/>
  <c r="L4021" i="1" s="1"/>
  <c r="L4022" i="1" a="1"/>
  <c r="L4022" i="1" s="1"/>
  <c r="L4023" i="1" a="1"/>
  <c r="L4023" i="1" s="1"/>
  <c r="L4024" i="1" a="1"/>
  <c r="L4024" i="1" s="1"/>
  <c r="L4025" i="1" a="1"/>
  <c r="L4025" i="1" s="1"/>
  <c r="L4026" i="1" a="1"/>
  <c r="L4026" i="1" s="1"/>
  <c r="L4027" i="1" a="1"/>
  <c r="L4027" i="1" s="1"/>
  <c r="L4028" i="1" a="1"/>
  <c r="L4028" i="1" s="1"/>
  <c r="L4029" i="1" a="1"/>
  <c r="L4029" i="1"/>
  <c r="L4030" i="1" a="1"/>
  <c r="L4030" i="1"/>
  <c r="L4031" i="1" a="1"/>
  <c r="L4031" i="1"/>
  <c r="L4032" i="1" a="1"/>
  <c r="L4032" i="1" s="1"/>
  <c r="L4033" i="1" a="1"/>
  <c r="L4033" i="1" s="1"/>
  <c r="L4034" i="1" a="1"/>
  <c r="L4034" i="1" s="1"/>
  <c r="L4035" i="1" a="1"/>
  <c r="L4035" i="1" s="1"/>
  <c r="L4036" i="1" a="1"/>
  <c r="L4036" i="1" s="1"/>
  <c r="L4037" i="1" a="1"/>
  <c r="L4037" i="1" s="1"/>
  <c r="L4038" i="1" a="1"/>
  <c r="L4038" i="1" s="1"/>
  <c r="L4039" i="1" a="1"/>
  <c r="L4039" i="1" s="1"/>
  <c r="L4040" i="1" a="1"/>
  <c r="L4040" i="1" s="1"/>
  <c r="L4041" i="1" a="1"/>
  <c r="L4041" i="1" s="1"/>
  <c r="L4042" i="1" a="1"/>
  <c r="L4042" i="1" s="1"/>
  <c r="L4043" i="1" a="1"/>
  <c r="L4043" i="1" s="1"/>
  <c r="L4044" i="1" a="1"/>
  <c r="L4044" i="1" s="1"/>
  <c r="L4045" i="1" a="1"/>
  <c r="L4045" i="1" s="1"/>
  <c r="L4046" i="1" a="1"/>
  <c r="L4046" i="1" s="1"/>
  <c r="L4047" i="1" a="1"/>
  <c r="L4047" i="1" s="1"/>
  <c r="L4048" i="1" a="1"/>
  <c r="L4048" i="1" s="1"/>
  <c r="L4049" i="1" a="1"/>
  <c r="L4049" i="1" s="1"/>
  <c r="L4050" i="1" a="1"/>
  <c r="L4050" i="1" s="1"/>
  <c r="L4051" i="1" a="1"/>
  <c r="L4051" i="1" s="1"/>
  <c r="L4052" i="1" a="1"/>
  <c r="L4052" i="1" s="1"/>
  <c r="L4053" i="1" a="1"/>
  <c r="L4053" i="1" s="1"/>
  <c r="L4054" i="1" a="1"/>
  <c r="L4054" i="1" s="1"/>
  <c r="L4055" i="1" a="1"/>
  <c r="L4055" i="1" s="1"/>
  <c r="L4056" i="1" a="1"/>
  <c r="L4056" i="1" s="1"/>
  <c r="L4057" i="1" a="1"/>
  <c r="L4057" i="1" s="1"/>
  <c r="L4058" i="1" a="1"/>
  <c r="L4058" i="1" s="1"/>
  <c r="L4059" i="1" a="1"/>
  <c r="L4059" i="1" s="1"/>
  <c r="L4060" i="1" a="1"/>
  <c r="L4060" i="1" s="1"/>
  <c r="L4061" i="1" a="1"/>
  <c r="L4061" i="1" s="1"/>
  <c r="L4062" i="1" a="1"/>
  <c r="L4062" i="1" s="1"/>
  <c r="L4063" i="1" a="1"/>
  <c r="L4063" i="1" s="1"/>
  <c r="L4064" i="1" a="1"/>
  <c r="L4064" i="1" s="1"/>
  <c r="L4065" i="1" a="1"/>
  <c r="L4065" i="1" s="1"/>
  <c r="L4066" i="1" a="1"/>
  <c r="L4066" i="1" s="1"/>
  <c r="L4067" i="1" a="1"/>
  <c r="L4067" i="1" s="1"/>
  <c r="L4068" i="1" a="1"/>
  <c r="L4068" i="1" s="1"/>
  <c r="L4069" i="1" a="1"/>
  <c r="L4069" i="1" s="1"/>
  <c r="L4070" i="1" a="1"/>
  <c r="L4070" i="1" s="1"/>
  <c r="L4071" i="1" a="1"/>
  <c r="L4071" i="1" s="1"/>
  <c r="L4072" i="1" a="1"/>
  <c r="L4072" i="1" s="1"/>
  <c r="L4073" i="1" a="1"/>
  <c r="L4073" i="1" s="1"/>
  <c r="L4074" i="1" a="1"/>
  <c r="L4074" i="1"/>
  <c r="L4075" i="1" a="1"/>
  <c r="L4075" i="1" s="1"/>
  <c r="L4076" i="1" a="1"/>
  <c r="L4076" i="1"/>
  <c r="L4077" i="1" a="1"/>
  <c r="L4077" i="1" s="1"/>
  <c r="L4078" i="1" a="1"/>
  <c r="L4078" i="1"/>
  <c r="L4079" i="1" a="1"/>
  <c r="L4079" i="1" s="1"/>
  <c r="L4080" i="1" a="1"/>
  <c r="L4080" i="1" s="1"/>
  <c r="L4081" i="1" a="1"/>
  <c r="L4081" i="1" s="1"/>
  <c r="L4082" i="1" a="1"/>
  <c r="L4082" i="1" s="1"/>
  <c r="L4083" i="1" a="1"/>
  <c r="L4083" i="1" s="1"/>
  <c r="L4084" i="1" a="1"/>
  <c r="L4084" i="1" s="1"/>
  <c r="L4085" i="1" a="1"/>
  <c r="L4085" i="1" s="1"/>
  <c r="L4086" i="1" a="1"/>
  <c r="L4086" i="1" s="1"/>
  <c r="L4087" i="1" a="1"/>
  <c r="L4087" i="1" s="1"/>
  <c r="L4088" i="1" a="1"/>
  <c r="L4088" i="1" s="1"/>
  <c r="L4089" i="1" a="1"/>
  <c r="L4089" i="1" s="1"/>
  <c r="L4090" i="1" a="1"/>
  <c r="L4090" i="1" s="1"/>
  <c r="L4091" i="1" a="1"/>
  <c r="L4091" i="1" s="1"/>
  <c r="L4092" i="1" a="1"/>
  <c r="L4092" i="1" s="1"/>
  <c r="L4093" i="1" a="1"/>
  <c r="L4093" i="1" s="1"/>
  <c r="L4094" i="1" a="1"/>
  <c r="L4094" i="1" s="1"/>
  <c r="L4095" i="1" a="1"/>
  <c r="L4095" i="1"/>
  <c r="L4096" i="1" a="1"/>
  <c r="L4096" i="1"/>
  <c r="L4097" i="1" a="1"/>
  <c r="L4097" i="1"/>
  <c r="L4098" i="1" a="1"/>
  <c r="L4098" i="1"/>
  <c r="L4099" i="1" a="1"/>
  <c r="L4099" i="1"/>
  <c r="L4100" i="1" a="1"/>
  <c r="L4100" i="1"/>
  <c r="L4101" i="1" a="1"/>
  <c r="L4101" i="1"/>
  <c r="L4102" i="1" a="1"/>
  <c r="L4102" i="1"/>
  <c r="L4103" i="1" a="1"/>
  <c r="L4103" i="1"/>
  <c r="L4104" i="1" a="1"/>
  <c r="L4104" i="1"/>
  <c r="L4105" i="1" a="1"/>
  <c r="L4105" i="1"/>
  <c r="L4106" i="1" a="1"/>
  <c r="L4106" i="1"/>
  <c r="L4107" i="1" a="1"/>
  <c r="L4107" i="1"/>
  <c r="L4108" i="1" a="1"/>
  <c r="L4108" i="1"/>
  <c r="L4109" i="1" a="1"/>
  <c r="L4109" i="1"/>
  <c r="L4110" i="1" a="1"/>
  <c r="L4110" i="1"/>
  <c r="L4111" i="1" a="1"/>
  <c r="L4111" i="1"/>
  <c r="L4112" i="1" a="1"/>
  <c r="L4112" i="1"/>
  <c r="L4113" i="1" a="1"/>
  <c r="L4113" i="1"/>
  <c r="L4114" i="1" a="1"/>
  <c r="L4114" i="1"/>
  <c r="L4115" i="1" a="1"/>
  <c r="L4115" i="1"/>
  <c r="L4116" i="1" a="1"/>
  <c r="L4116" i="1"/>
  <c r="L4117" i="1" a="1"/>
  <c r="L4117" i="1"/>
  <c r="L4118" i="1" a="1"/>
  <c r="L4118" i="1"/>
  <c r="L4119" i="1" a="1"/>
  <c r="L4119" i="1"/>
  <c r="L4120" i="1" a="1"/>
  <c r="L4120" i="1"/>
  <c r="L4121" i="1" a="1"/>
  <c r="L4121" i="1"/>
  <c r="L4122" i="1" a="1"/>
  <c r="L4122" i="1"/>
  <c r="L4123" i="1" a="1"/>
  <c r="L4123" i="1"/>
  <c r="L4124" i="1" a="1"/>
  <c r="L4124" i="1"/>
  <c r="L4125" i="1" a="1"/>
  <c r="L4125" i="1"/>
  <c r="L4126" i="1" a="1"/>
  <c r="L4126" i="1"/>
  <c r="L4127" i="1" a="1"/>
  <c r="L4127" i="1"/>
  <c r="L4128" i="1" a="1"/>
  <c r="L4128" i="1"/>
  <c r="L4129" i="1" a="1"/>
  <c r="L4129" i="1"/>
  <c r="L4130" i="1" a="1"/>
  <c r="L4130" i="1"/>
  <c r="L4131" i="1" a="1"/>
  <c r="L4131" i="1"/>
  <c r="L4132" i="1" a="1"/>
  <c r="L4132" i="1"/>
  <c r="L4133" i="1" a="1"/>
  <c r="L4133" i="1"/>
  <c r="L4134" i="1" a="1"/>
  <c r="L4134" i="1"/>
  <c r="L4135" i="1" a="1"/>
  <c r="L4135" i="1"/>
  <c r="L4136" i="1" a="1"/>
  <c r="L4136" i="1"/>
  <c r="L4137" i="1" a="1"/>
  <c r="L4137" i="1"/>
  <c r="L4138" i="1" a="1"/>
  <c r="L4138" i="1"/>
  <c r="L4139" i="1" a="1"/>
  <c r="L4139" i="1"/>
  <c r="L4140" i="1" a="1"/>
  <c r="L4140" i="1"/>
  <c r="L4141" i="1" a="1"/>
  <c r="L4141" i="1"/>
  <c r="L4142" i="1" a="1"/>
  <c r="L4142" i="1"/>
  <c r="L4143" i="1" a="1"/>
  <c r="L4143" i="1"/>
  <c r="L4144" i="1" a="1"/>
  <c r="L4144" i="1"/>
  <c r="L4145" i="1" a="1"/>
  <c r="L4145" i="1"/>
  <c r="L4146" i="1" a="1"/>
  <c r="L4146" i="1"/>
  <c r="L4147" i="1" a="1"/>
  <c r="L4147" i="1"/>
  <c r="L4148" i="1" a="1"/>
  <c r="L4148" i="1"/>
  <c r="L4149" i="1" a="1"/>
  <c r="L4149" i="1"/>
  <c r="L4150" i="1" a="1"/>
  <c r="L4150" i="1"/>
  <c r="L4151" i="1" a="1"/>
  <c r="L4151" i="1"/>
  <c r="L4152" i="1" a="1"/>
  <c r="L4152" i="1"/>
  <c r="L4153" i="1" a="1"/>
  <c r="L4153" i="1"/>
  <c r="L4154" i="1" a="1"/>
  <c r="L4154" i="1"/>
  <c r="L4155" i="1" a="1"/>
  <c r="L4155" i="1"/>
  <c r="L4156" i="1" a="1"/>
  <c r="L4156" i="1"/>
  <c r="L4157" i="1" a="1"/>
  <c r="L4157" i="1"/>
  <c r="L4158" i="1" a="1"/>
  <c r="L4158" i="1"/>
  <c r="L4159" i="1" a="1"/>
  <c r="L4159" i="1"/>
  <c r="L4160" i="1" a="1"/>
  <c r="L4160" i="1"/>
  <c r="L4161" i="1" a="1"/>
  <c r="L4161" i="1"/>
  <c r="L4162" i="1" a="1"/>
  <c r="L4162" i="1"/>
  <c r="L4163" i="1" a="1"/>
  <c r="L4163" i="1"/>
  <c r="L4164" i="1" a="1"/>
  <c r="L4164" i="1"/>
  <c r="L4165" i="1" a="1"/>
  <c r="L4165" i="1"/>
  <c r="L4166" i="1" a="1"/>
  <c r="L4166" i="1"/>
  <c r="L4167" i="1" a="1"/>
  <c r="L4167" i="1"/>
  <c r="L4168" i="1" a="1"/>
  <c r="L4168" i="1"/>
  <c r="L4169" i="1" a="1"/>
  <c r="L4169" i="1"/>
  <c r="L4170" i="1" a="1"/>
  <c r="L4170" i="1"/>
  <c r="L4171" i="1" a="1"/>
  <c r="L4171" i="1"/>
  <c r="L4172" i="1" a="1"/>
  <c r="L4172" i="1"/>
  <c r="L4173" i="1" a="1"/>
  <c r="L4173" i="1"/>
  <c r="L4174" i="1" a="1"/>
  <c r="L4174" i="1"/>
  <c r="L4175" i="1" a="1"/>
  <c r="L4175" i="1"/>
  <c r="L4176" i="1" a="1"/>
  <c r="L4176" i="1"/>
  <c r="L4177" i="1" a="1"/>
  <c r="L4177" i="1"/>
  <c r="L4178" i="1" a="1"/>
  <c r="L4178" i="1"/>
  <c r="L4179" i="1" a="1"/>
  <c r="L4179" i="1"/>
  <c r="L4180" i="1" a="1"/>
  <c r="L4180" i="1"/>
  <c r="L4181" i="1" a="1"/>
  <c r="L4181" i="1"/>
  <c r="L4182" i="1" a="1"/>
  <c r="L4182" i="1"/>
  <c r="L4183" i="1" a="1"/>
  <c r="L4183" i="1"/>
  <c r="L4184" i="1" a="1"/>
  <c r="L4184" i="1"/>
  <c r="L4185" i="1" a="1"/>
  <c r="L4185" i="1"/>
  <c r="L4186" i="1" a="1"/>
  <c r="L4186" i="1"/>
  <c r="L4187" i="1" a="1"/>
  <c r="L4187" i="1"/>
  <c r="L4188" i="1" a="1"/>
  <c r="L4188" i="1"/>
  <c r="L4189" i="1" a="1"/>
  <c r="L4189" i="1"/>
  <c r="L4190" i="1" a="1"/>
  <c r="L4190" i="1"/>
  <c r="L4191" i="1" a="1"/>
  <c r="L4191" i="1"/>
  <c r="L4192" i="1" a="1"/>
  <c r="L4192" i="1"/>
  <c r="L4193" i="1" a="1"/>
  <c r="L4193" i="1"/>
  <c r="L4194" i="1" a="1"/>
  <c r="L4194" i="1"/>
  <c r="L4195" i="1" a="1"/>
  <c r="L4195" i="1"/>
  <c r="L4196" i="1" a="1"/>
  <c r="L4196" i="1"/>
  <c r="L4197" i="1" a="1"/>
  <c r="L4197" i="1"/>
  <c r="L4198" i="1" a="1"/>
  <c r="L4198" i="1"/>
  <c r="L4199" i="1" a="1"/>
  <c r="L4199" i="1"/>
  <c r="L4200" i="1" a="1"/>
  <c r="L4200" i="1"/>
  <c r="L4201" i="1" a="1"/>
  <c r="L4201" i="1"/>
  <c r="L4202" i="1" a="1"/>
  <c r="L4202" i="1"/>
  <c r="L4203" i="1" a="1"/>
  <c r="L4203" i="1"/>
  <c r="L4204" i="1" a="1"/>
  <c r="L4204" i="1"/>
  <c r="L4205" i="1" a="1"/>
  <c r="L4205" i="1"/>
  <c r="L4206" i="1" a="1"/>
  <c r="L4206" i="1"/>
  <c r="L4207" i="1" a="1"/>
  <c r="L4207" i="1"/>
  <c r="L4208" i="1" a="1"/>
  <c r="L4208" i="1"/>
  <c r="L4209" i="1" a="1"/>
  <c r="L4209" i="1"/>
  <c r="L4210" i="1" a="1"/>
  <c r="L4210" i="1"/>
  <c r="L4211" i="1" a="1"/>
  <c r="L4211" i="1"/>
  <c r="L4212" i="1" a="1"/>
  <c r="L4212" i="1"/>
  <c r="L4213" i="1" a="1"/>
  <c r="L4213" i="1"/>
  <c r="L4214" i="1" a="1"/>
  <c r="L4214" i="1"/>
  <c r="L4215" i="1" a="1"/>
  <c r="L4215" i="1"/>
  <c r="L4216" i="1" a="1"/>
  <c r="L4216" i="1"/>
  <c r="L4217" i="1" a="1"/>
  <c r="L4217" i="1"/>
  <c r="L4218" i="1" a="1"/>
  <c r="L4218" i="1"/>
  <c r="L4219" i="1" a="1"/>
  <c r="L4219" i="1"/>
  <c r="L4220" i="1" a="1"/>
  <c r="L4220" i="1"/>
  <c r="L4221" i="1" a="1"/>
  <c r="L4221" i="1"/>
  <c r="L4222" i="1" a="1"/>
  <c r="L4222" i="1"/>
  <c r="L4223" i="1" a="1"/>
  <c r="L4223" i="1"/>
  <c r="L4224" i="1" a="1"/>
  <c r="L4224" i="1"/>
  <c r="L4225" i="1" a="1"/>
  <c r="L4225" i="1"/>
  <c r="L4226" i="1" a="1"/>
  <c r="L4226" i="1"/>
  <c r="L4227" i="1" a="1"/>
  <c r="L4227" i="1"/>
  <c r="L4228" i="1" a="1"/>
  <c r="L4228" i="1"/>
  <c r="L4229" i="1" a="1"/>
  <c r="L4229" i="1"/>
  <c r="L4230" i="1" a="1"/>
  <c r="L4230" i="1"/>
  <c r="L4231" i="1" a="1"/>
  <c r="L4231" i="1"/>
  <c r="L4232" i="1" a="1"/>
  <c r="L4232" i="1"/>
  <c r="L4233" i="1" a="1"/>
  <c r="L4233" i="1"/>
  <c r="L4234" i="1" a="1"/>
  <c r="L4234" i="1"/>
  <c r="L4235" i="1" a="1"/>
  <c r="L4235" i="1"/>
  <c r="L4236" i="1" a="1"/>
  <c r="L4236" i="1"/>
  <c r="L4237" i="1" a="1"/>
  <c r="L4237" i="1"/>
  <c r="L4238" i="1" a="1"/>
  <c r="L4238" i="1"/>
  <c r="L4239" i="1" a="1"/>
  <c r="L4239" i="1"/>
  <c r="L4240" i="1" a="1"/>
  <c r="L4240" i="1"/>
  <c r="L4241" i="1" a="1"/>
  <c r="L4241" i="1"/>
  <c r="L4242" i="1" a="1"/>
  <c r="L4242" i="1"/>
  <c r="L4243" i="1" a="1"/>
  <c r="L4243" i="1"/>
  <c r="L4244" i="1" a="1"/>
  <c r="L4244" i="1"/>
  <c r="L4245" i="1" a="1"/>
  <c r="L4245" i="1"/>
  <c r="L4246" i="1" a="1"/>
  <c r="L4246" i="1"/>
  <c r="L4247" i="1" a="1"/>
  <c r="L4247" i="1"/>
  <c r="L4248" i="1" a="1"/>
  <c r="L4248" i="1"/>
  <c r="L4249" i="1" a="1"/>
  <c r="L4249" i="1"/>
  <c r="L4250" i="1" a="1"/>
  <c r="L4250" i="1"/>
  <c r="L4251" i="1" a="1"/>
  <c r="L4251" i="1"/>
  <c r="L4252" i="1" a="1"/>
  <c r="L4252" i="1"/>
  <c r="L4253" i="1" a="1"/>
  <c r="L4253" i="1"/>
  <c r="L4254" i="1" a="1"/>
  <c r="L4254" i="1"/>
  <c r="L4255" i="1" a="1"/>
  <c r="L4255" i="1"/>
  <c r="L4256" i="1" a="1"/>
  <c r="L4256" i="1"/>
  <c r="L4257" i="1" a="1"/>
  <c r="L4257" i="1"/>
  <c r="L4258" i="1" a="1"/>
  <c r="L4258" i="1"/>
  <c r="L4259" i="1" a="1"/>
  <c r="L4259" i="1"/>
  <c r="L4260" i="1" a="1"/>
  <c r="L4260" i="1"/>
  <c r="L4261" i="1" a="1"/>
  <c r="L4261" i="1"/>
  <c r="L4262" i="1" a="1"/>
  <c r="L4262" i="1"/>
  <c r="L4263" i="1" a="1"/>
  <c r="L4263" i="1"/>
  <c r="L4264" i="1" a="1"/>
  <c r="L4264" i="1"/>
  <c r="L4265" i="1" a="1"/>
  <c r="L4265" i="1"/>
  <c r="L4266" i="1" a="1"/>
  <c r="L4266" i="1"/>
  <c r="L4267" i="1" a="1"/>
  <c r="L4267" i="1"/>
  <c r="L4268" i="1" a="1"/>
  <c r="L4268" i="1"/>
  <c r="L4269" i="1" a="1"/>
  <c r="L4269" i="1"/>
  <c r="L4270" i="1" a="1"/>
  <c r="L4270" i="1"/>
  <c r="L4271" i="1" a="1"/>
  <c r="L4271" i="1"/>
  <c r="L4272" i="1" a="1"/>
  <c r="L4272" i="1"/>
  <c r="L4273" i="1" a="1"/>
  <c r="L4273" i="1"/>
  <c r="L4274" i="1" a="1"/>
  <c r="L4274" i="1"/>
  <c r="L4275" i="1" a="1"/>
  <c r="L4275" i="1"/>
  <c r="L4276" i="1" a="1"/>
  <c r="L4276" i="1"/>
  <c r="L4277" i="1" a="1"/>
  <c r="L4277" i="1"/>
  <c r="L4278" i="1" a="1"/>
  <c r="L4278" i="1"/>
  <c r="L4279" i="1" a="1"/>
  <c r="L4279" i="1"/>
  <c r="L4280" i="1" a="1"/>
  <c r="L4280" i="1"/>
  <c r="L4281" i="1" a="1"/>
  <c r="L4281" i="1"/>
  <c r="L4282" i="1" a="1"/>
  <c r="L4282" i="1"/>
  <c r="L4283" i="1" a="1"/>
  <c r="L4283" i="1"/>
  <c r="L4284" i="1" a="1"/>
  <c r="L4284" i="1"/>
  <c r="L4285" i="1" a="1"/>
  <c r="L4285" i="1"/>
  <c r="L4286" i="1" a="1"/>
  <c r="L4286" i="1"/>
  <c r="L4287" i="1" a="1"/>
  <c r="L4287" i="1"/>
  <c r="L4288" i="1" a="1"/>
  <c r="L4288" i="1"/>
  <c r="L4289" i="1" a="1"/>
  <c r="L4289" i="1"/>
  <c r="L4290" i="1" a="1"/>
  <c r="L4290" i="1"/>
  <c r="L4291" i="1" a="1"/>
  <c r="L4291" i="1"/>
  <c r="L4292" i="1" a="1"/>
  <c r="L4292" i="1"/>
  <c r="L4293" i="1" a="1"/>
  <c r="L4293" i="1"/>
  <c r="L4294" i="1" a="1"/>
  <c r="L4294" i="1"/>
  <c r="L4295" i="1" a="1"/>
  <c r="L4295" i="1"/>
  <c r="L4296" i="1" a="1"/>
  <c r="L4296" i="1"/>
  <c r="L4297" i="1" a="1"/>
  <c r="L4297" i="1"/>
  <c r="L4298" i="1" a="1"/>
  <c r="L4298" i="1"/>
  <c r="L4299" i="1" a="1"/>
  <c r="L4299" i="1"/>
  <c r="L4300" i="1" a="1"/>
  <c r="L4300" i="1"/>
  <c r="L4301" i="1" a="1"/>
  <c r="L4301" i="1"/>
  <c r="L4302" i="1" a="1"/>
  <c r="L4302" i="1"/>
  <c r="L4303" i="1" a="1"/>
  <c r="L4303" i="1"/>
  <c r="L4304" i="1" a="1"/>
  <c r="L4304" i="1"/>
  <c r="L4305" i="1" a="1"/>
  <c r="L4305" i="1"/>
  <c r="L4306" i="1" a="1"/>
  <c r="L4306" i="1"/>
  <c r="L4307" i="1" a="1"/>
  <c r="L4307" i="1"/>
  <c r="L4308" i="1" a="1"/>
  <c r="L4308" i="1"/>
  <c r="L4309" i="1" a="1"/>
  <c r="L4309" i="1"/>
  <c r="L4310" i="1" a="1"/>
  <c r="L4310" i="1"/>
  <c r="L4311" i="1" a="1"/>
  <c r="L4311" i="1"/>
  <c r="L4312" i="1" a="1"/>
  <c r="L4312" i="1"/>
  <c r="L4313" i="1" a="1"/>
  <c r="L4313" i="1"/>
  <c r="L4314" i="1" a="1"/>
  <c r="L4314" i="1"/>
  <c r="L4315" i="1" a="1"/>
  <c r="L4315" i="1"/>
  <c r="L4316" i="1" a="1"/>
  <c r="L4316" i="1"/>
  <c r="L4317" i="1" a="1"/>
  <c r="L4317" i="1"/>
  <c r="L4318" i="1" a="1"/>
  <c r="L4318" i="1"/>
  <c r="L4319" i="1" a="1"/>
  <c r="L4319" i="1"/>
  <c r="L4320" i="1" a="1"/>
  <c r="L4320" i="1"/>
  <c r="L4321" i="1" a="1"/>
  <c r="L4321" i="1"/>
  <c r="L4322" i="1" a="1"/>
  <c r="L4322" i="1"/>
  <c r="L4323" i="1" a="1"/>
  <c r="L4323" i="1"/>
  <c r="L4324" i="1" a="1"/>
  <c r="L4324" i="1"/>
  <c r="L4325" i="1" a="1"/>
  <c r="L4325" i="1"/>
  <c r="L4326" i="1" a="1"/>
  <c r="L4326" i="1"/>
  <c r="L4327" i="1" a="1"/>
  <c r="L4327" i="1"/>
  <c r="L4328" i="1" a="1"/>
  <c r="L4328" i="1"/>
  <c r="L4329" i="1" a="1"/>
  <c r="L4329" i="1"/>
  <c r="L4330" i="1" a="1"/>
  <c r="L4330" i="1"/>
  <c r="L4331" i="1" a="1"/>
  <c r="L4331" i="1"/>
  <c r="L4332" i="1" a="1"/>
  <c r="L4332" i="1"/>
  <c r="L4333" i="1" a="1"/>
  <c r="L4333" i="1"/>
  <c r="L4334" i="1" a="1"/>
  <c r="L4334" i="1"/>
  <c r="L4335" i="1" a="1"/>
  <c r="L4335" i="1"/>
  <c r="L4336" i="1" a="1"/>
  <c r="L4336" i="1"/>
  <c r="L4337" i="1" a="1"/>
  <c r="L4337" i="1"/>
  <c r="L4338" i="1" a="1"/>
  <c r="L4338" i="1"/>
  <c r="L4339" i="1" a="1"/>
  <c r="L4339" i="1"/>
  <c r="L4340" i="1" a="1"/>
  <c r="L4340" i="1"/>
  <c r="L4341" i="1" a="1"/>
  <c r="L4341" i="1"/>
  <c r="L4342" i="1" a="1"/>
  <c r="L4342" i="1"/>
  <c r="L4343" i="1" a="1"/>
  <c r="L4343" i="1"/>
  <c r="L4344" i="1" a="1"/>
  <c r="L4344" i="1"/>
  <c r="L4345" i="1" a="1"/>
  <c r="L4345" i="1"/>
  <c r="L4346" i="1" a="1"/>
  <c r="L4346" i="1"/>
  <c r="L4347" i="1" a="1"/>
  <c r="L4347" i="1"/>
  <c r="L4348" i="1" a="1"/>
  <c r="L4348" i="1"/>
  <c r="L4349" i="1" a="1"/>
  <c r="L4349" i="1"/>
  <c r="L4350" i="1" a="1"/>
  <c r="L4350" i="1"/>
  <c r="L4351" i="1" a="1"/>
  <c r="L4351" i="1"/>
  <c r="L4352" i="1" a="1"/>
  <c r="L4352" i="1"/>
  <c r="L4353" i="1" a="1"/>
  <c r="L4353" i="1"/>
  <c r="L4354" i="1" a="1"/>
  <c r="L4354" i="1"/>
  <c r="L4355" i="1" a="1"/>
  <c r="L4355" i="1"/>
  <c r="L4356" i="1" a="1"/>
  <c r="L4356" i="1"/>
  <c r="L4357" i="1" a="1"/>
  <c r="L4357" i="1"/>
  <c r="L4358" i="1" a="1"/>
  <c r="L4358" i="1"/>
  <c r="L4359" i="1" a="1"/>
  <c r="L4359" i="1"/>
  <c r="L4360" i="1" a="1"/>
  <c r="L4360" i="1"/>
  <c r="L4361" i="1" a="1"/>
  <c r="L4361" i="1"/>
  <c r="L4362" i="1" a="1"/>
  <c r="L4362" i="1"/>
  <c r="L4363" i="1" a="1"/>
  <c r="L4363" i="1"/>
  <c r="L4364" i="1" a="1"/>
  <c r="L4364" i="1"/>
  <c r="L4365" i="1" a="1"/>
  <c r="L4365" i="1"/>
  <c r="L4366" i="1" a="1"/>
  <c r="L4366" i="1"/>
  <c r="L4367" i="1" a="1"/>
  <c r="L4367" i="1"/>
  <c r="L4368" i="1" a="1"/>
  <c r="L4368" i="1"/>
  <c r="L4369" i="1" a="1"/>
  <c r="L4369" i="1"/>
  <c r="L4370" i="1" a="1"/>
  <c r="L4370" i="1"/>
  <c r="L4371" i="1" a="1"/>
  <c r="L4371" i="1"/>
  <c r="L4372" i="1" a="1"/>
  <c r="L4372" i="1"/>
  <c r="L4373" i="1" a="1"/>
  <c r="L4373" i="1"/>
  <c r="L4374" i="1" a="1"/>
  <c r="L4374" i="1"/>
  <c r="L4375" i="1" a="1"/>
  <c r="L4375" i="1"/>
  <c r="L4376" i="1" a="1"/>
  <c r="L4376" i="1"/>
  <c r="L4377" i="1" a="1"/>
  <c r="L4377" i="1"/>
  <c r="L4378" i="1" a="1"/>
  <c r="L4378" i="1"/>
  <c r="L4379" i="1" a="1"/>
  <c r="L4379" i="1"/>
  <c r="L4380" i="1" a="1"/>
  <c r="L4380" i="1"/>
  <c r="L4381" i="1" a="1"/>
  <c r="L4381" i="1"/>
  <c r="L4382" i="1" a="1"/>
  <c r="L4382" i="1"/>
  <c r="L4383" i="1" a="1"/>
  <c r="L4383" i="1"/>
  <c r="L4384" i="1" a="1"/>
  <c r="L4384" i="1"/>
  <c r="L4385" i="1" a="1"/>
  <c r="L4385" i="1"/>
  <c r="L4386" i="1" a="1"/>
  <c r="L4386" i="1"/>
  <c r="L4387" i="1" a="1"/>
  <c r="L4387" i="1"/>
  <c r="L4388" i="1" a="1"/>
  <c r="L4388" i="1"/>
  <c r="L4389" i="1" a="1"/>
  <c r="L4389" i="1"/>
  <c r="L4390" i="1" a="1"/>
  <c r="L4390" i="1"/>
  <c r="L4391" i="1" a="1"/>
  <c r="L4391" i="1"/>
  <c r="L4392" i="1" a="1"/>
  <c r="L4392" i="1"/>
  <c r="L4393" i="1" a="1"/>
  <c r="L4393" i="1"/>
  <c r="L4394" i="1" a="1"/>
  <c r="L4394" i="1"/>
  <c r="L4395" i="1" a="1"/>
  <c r="L4395" i="1"/>
  <c r="L4396" i="1" a="1"/>
  <c r="L4396" i="1"/>
  <c r="L4397" i="1" a="1"/>
  <c r="L4397" i="1"/>
  <c r="L4398" i="1" a="1"/>
  <c r="L4398" i="1"/>
  <c r="L4399" i="1" a="1"/>
  <c r="L4399" i="1"/>
  <c r="L4400" i="1" a="1"/>
  <c r="L4400" i="1"/>
  <c r="L4401" i="1" a="1"/>
  <c r="L4401" i="1"/>
  <c r="L4402" i="1" a="1"/>
  <c r="L4402" i="1"/>
  <c r="L4403" i="1" a="1"/>
  <c r="L4403" i="1"/>
  <c r="L4404" i="1" a="1"/>
  <c r="L4404" i="1"/>
  <c r="L4405" i="1" a="1"/>
  <c r="L4405" i="1"/>
  <c r="L4406" i="1" a="1"/>
  <c r="L4406" i="1"/>
  <c r="L4407" i="1" a="1"/>
  <c r="L4407" i="1"/>
  <c r="L4408" i="1" a="1"/>
  <c r="L4408" i="1"/>
  <c r="L4409" i="1" a="1"/>
  <c r="L4409" i="1"/>
  <c r="L4410" i="1" a="1"/>
  <c r="L4410" i="1"/>
  <c r="L4411" i="1" a="1"/>
  <c r="L4411" i="1"/>
  <c r="L4412" i="1" a="1"/>
  <c r="L4412" i="1"/>
  <c r="L4413" i="1" a="1"/>
  <c r="L4413" i="1"/>
  <c r="L4414" i="1" a="1"/>
  <c r="L4414" i="1"/>
  <c r="L4415" i="1" a="1"/>
  <c r="L4415" i="1"/>
  <c r="L4416" i="1" a="1"/>
  <c r="L4416" i="1"/>
  <c r="L4417" i="1" a="1"/>
  <c r="L4417" i="1"/>
  <c r="L4418" i="1" a="1"/>
  <c r="L4418" i="1"/>
  <c r="L4419" i="1" a="1"/>
  <c r="L4419" i="1"/>
  <c r="L4420" i="1" a="1"/>
  <c r="L4420" i="1"/>
  <c r="L4421" i="1" a="1"/>
  <c r="L4421" i="1"/>
  <c r="L4422" i="1" a="1"/>
  <c r="L4422" i="1"/>
  <c r="L4423" i="1" a="1"/>
  <c r="L4423" i="1"/>
  <c r="L4424" i="1" a="1"/>
  <c r="L4424" i="1"/>
  <c r="L4425" i="1" a="1"/>
  <c r="L4425" i="1"/>
  <c r="L4426" i="1" a="1"/>
  <c r="L4426" i="1"/>
  <c r="L4427" i="1" a="1"/>
  <c r="L4427" i="1"/>
  <c r="L4428" i="1" a="1"/>
  <c r="L4428" i="1"/>
  <c r="L4429" i="1" a="1"/>
  <c r="L4429" i="1"/>
  <c r="L4430" i="1" a="1"/>
  <c r="L4430" i="1"/>
  <c r="L4431" i="1" a="1"/>
  <c r="L4431" i="1"/>
  <c r="L4432" i="1" a="1"/>
  <c r="L4432" i="1"/>
  <c r="L4433" i="1" a="1"/>
  <c r="L4433" i="1"/>
  <c r="L4434" i="1" a="1"/>
  <c r="L4434" i="1"/>
  <c r="L4435" i="1" a="1"/>
  <c r="L4435" i="1"/>
  <c r="L4436" i="1" a="1"/>
  <c r="L4436" i="1"/>
  <c r="L4437" i="1" a="1"/>
  <c r="L4437" i="1"/>
  <c r="L4438" i="1" a="1"/>
  <c r="L4438" i="1"/>
  <c r="L4439" i="1" a="1"/>
  <c r="L4439" i="1"/>
  <c r="L4440" i="1" a="1"/>
  <c r="L4440" i="1"/>
  <c r="L4441" i="1" a="1"/>
  <c r="L4441" i="1"/>
  <c r="L4442" i="1" a="1"/>
  <c r="L4442" i="1"/>
  <c r="L4443" i="1" a="1"/>
  <c r="L4443" i="1"/>
  <c r="L4444" i="1" a="1"/>
  <c r="L4444" i="1"/>
  <c r="L4445" i="1" a="1"/>
  <c r="L4445" i="1"/>
  <c r="L4446" i="1" a="1"/>
  <c r="L4446" i="1"/>
  <c r="L4447" i="1" a="1"/>
  <c r="L4447" i="1"/>
  <c r="L4448" i="1" a="1"/>
  <c r="L4448" i="1"/>
  <c r="L4449" i="1" a="1"/>
  <c r="L4449" i="1"/>
  <c r="L4450" i="1" a="1"/>
  <c r="L4450" i="1"/>
  <c r="L4451" i="1" a="1"/>
  <c r="L4451" i="1"/>
  <c r="L4452" i="1" a="1"/>
  <c r="L4452" i="1"/>
  <c r="L4453" i="1" a="1"/>
  <c r="L4453" i="1"/>
  <c r="L4454" i="1" a="1"/>
  <c r="L4454" i="1"/>
  <c r="L4455" i="1" a="1"/>
  <c r="L4455" i="1"/>
  <c r="L4456" i="1" a="1"/>
  <c r="L4456" i="1"/>
  <c r="L4457" i="1" a="1"/>
  <c r="L4457" i="1"/>
  <c r="L4458" i="1" a="1"/>
  <c r="L4458" i="1"/>
  <c r="L4459" i="1" a="1"/>
  <c r="L4459" i="1"/>
  <c r="L4460" i="1" a="1"/>
  <c r="L4460" i="1"/>
  <c r="L4461" i="1" a="1"/>
  <c r="L4461" i="1"/>
  <c r="L4462" i="1" a="1"/>
  <c r="L4462" i="1"/>
  <c r="L4463" i="1" a="1"/>
  <c r="L4463" i="1"/>
  <c r="L4464" i="1" a="1"/>
  <c r="L4464" i="1"/>
  <c r="L4465" i="1" a="1"/>
  <c r="L4465" i="1"/>
  <c r="L4466" i="1" a="1"/>
  <c r="L4466" i="1"/>
  <c r="L4467" i="1" a="1"/>
  <c r="L4467" i="1"/>
  <c r="L4468" i="1" a="1"/>
  <c r="L4468" i="1"/>
  <c r="L4469" i="1" a="1"/>
  <c r="L4469" i="1"/>
  <c r="L4470" i="1" a="1"/>
  <c r="L4470" i="1"/>
  <c r="L4471" i="1" a="1"/>
  <c r="L4471" i="1"/>
  <c r="L4472" i="1" a="1"/>
  <c r="L4472" i="1"/>
  <c r="L4473" i="1" a="1"/>
  <c r="L4473" i="1"/>
  <c r="L4474" i="1" a="1"/>
  <c r="L4474" i="1"/>
  <c r="L4475" i="1" a="1"/>
  <c r="L4475" i="1"/>
  <c r="L4476" i="1" a="1"/>
  <c r="L4476" i="1"/>
  <c r="L4477" i="1" a="1"/>
  <c r="L4477" i="1"/>
  <c r="L4478" i="1" a="1"/>
  <c r="L4478" i="1"/>
  <c r="L4479" i="1" a="1"/>
  <c r="L4479" i="1"/>
  <c r="L4480" i="1" a="1"/>
  <c r="L4480" i="1"/>
  <c r="L4481" i="1" a="1"/>
  <c r="L4481" i="1"/>
  <c r="L4482" i="1" a="1"/>
  <c r="L4482" i="1"/>
  <c r="L4483" i="1" a="1"/>
  <c r="L4483" i="1"/>
  <c r="L4484" i="1" a="1"/>
  <c r="L4484" i="1"/>
  <c r="L4485" i="1" a="1"/>
  <c r="L4485" i="1"/>
  <c r="L4486" i="1" a="1"/>
  <c r="L4486" i="1"/>
  <c r="L4487" i="1" a="1"/>
  <c r="L4487" i="1"/>
  <c r="L4488" i="1" a="1"/>
  <c r="L4488" i="1"/>
  <c r="L4489" i="1" a="1"/>
  <c r="L4489" i="1"/>
  <c r="L4490" i="1" a="1"/>
  <c r="L4490" i="1"/>
  <c r="L4491" i="1" a="1"/>
  <c r="L4491" i="1"/>
  <c r="L4492" i="1" a="1"/>
  <c r="L4492" i="1"/>
  <c r="L4493" i="1" a="1"/>
  <c r="L4493" i="1"/>
  <c r="L4494" i="1" a="1"/>
  <c r="L4494" i="1"/>
  <c r="L4495" i="1" a="1"/>
  <c r="L4495" i="1"/>
  <c r="L4496" i="1" a="1"/>
  <c r="L4496" i="1"/>
  <c r="L4497" i="1" a="1"/>
  <c r="L4497" i="1"/>
  <c r="L4498" i="1" a="1"/>
  <c r="L4498" i="1"/>
  <c r="L4499" i="1" a="1"/>
  <c r="L4499" i="1"/>
  <c r="L4500" i="1" a="1"/>
  <c r="L4500" i="1"/>
  <c r="L4501" i="1" a="1"/>
  <c r="L4501" i="1"/>
  <c r="L4502" i="1" a="1"/>
  <c r="L4502" i="1"/>
  <c r="L4503" i="1" a="1"/>
  <c r="L4503" i="1"/>
  <c r="L4504" i="1" a="1"/>
  <c r="L4504" i="1"/>
  <c r="L4505" i="1" a="1"/>
  <c r="L4505" i="1"/>
  <c r="L4506" i="1" a="1"/>
  <c r="L4506" i="1"/>
  <c r="L4507" i="1" a="1"/>
  <c r="L4507" i="1"/>
  <c r="L4508" i="1" a="1"/>
  <c r="L4508" i="1"/>
  <c r="L4509" i="1" a="1"/>
  <c r="L4509" i="1"/>
  <c r="L4510" i="1" a="1"/>
  <c r="L4510" i="1"/>
  <c r="L4511" i="1" a="1"/>
  <c r="L4511" i="1"/>
  <c r="L4512" i="1" a="1"/>
  <c r="L4512" i="1"/>
  <c r="L4513" i="1" a="1"/>
  <c r="L4513" i="1"/>
  <c r="L4514" i="1" a="1"/>
  <c r="L4514" i="1"/>
  <c r="L4515" i="1" a="1"/>
  <c r="L4515" i="1"/>
  <c r="L4516" i="1" a="1"/>
  <c r="L4516" i="1"/>
  <c r="L4517" i="1" a="1"/>
  <c r="L4517" i="1"/>
  <c r="L4518" i="1" a="1"/>
  <c r="L4518" i="1"/>
  <c r="L4519" i="1" a="1"/>
  <c r="L4519" i="1"/>
  <c r="L4520" i="1" a="1"/>
  <c r="L4520" i="1"/>
  <c r="L4521" i="1" a="1"/>
  <c r="L4521" i="1"/>
  <c r="L4522" i="1" a="1"/>
  <c r="L4522" i="1"/>
  <c r="L4523" i="1" a="1"/>
  <c r="L4523" i="1"/>
  <c r="L4524" i="1" a="1"/>
  <c r="L4524" i="1"/>
  <c r="L4525" i="1" a="1"/>
  <c r="L4525" i="1"/>
  <c r="L4526" i="1" a="1"/>
  <c r="L4526" i="1"/>
  <c r="L4527" i="1" a="1"/>
  <c r="L4527" i="1"/>
  <c r="L4528" i="1" a="1"/>
  <c r="L4528" i="1"/>
  <c r="L4529" i="1" a="1"/>
  <c r="L4529" i="1"/>
  <c r="L4530" i="1" a="1"/>
  <c r="L4530" i="1"/>
  <c r="L4531" i="1" a="1"/>
  <c r="L4531" i="1"/>
  <c r="L4532" i="1" a="1"/>
  <c r="L4532" i="1"/>
  <c r="L4533" i="1" a="1"/>
  <c r="L4533" i="1"/>
  <c r="L4534" i="1" a="1"/>
  <c r="L4534" i="1"/>
  <c r="L4535" i="1" a="1"/>
  <c r="L4535" i="1"/>
  <c r="L4536" i="1" a="1"/>
  <c r="L4536" i="1"/>
  <c r="L4537" i="1" a="1"/>
  <c r="L4537" i="1"/>
  <c r="L4538" i="1" a="1"/>
  <c r="L4538" i="1"/>
  <c r="L4539" i="1" a="1"/>
  <c r="L4539" i="1"/>
  <c r="L4540" i="1" a="1"/>
  <c r="L4540" i="1"/>
  <c r="L4541" i="1" a="1"/>
  <c r="L4541" i="1"/>
  <c r="L4542" i="1" a="1"/>
  <c r="L4542" i="1"/>
  <c r="L4543" i="1" a="1"/>
  <c r="L4543" i="1"/>
  <c r="L4544" i="1" a="1"/>
  <c r="L4544" i="1"/>
  <c r="L4545" i="1" a="1"/>
  <c r="L4545" i="1"/>
  <c r="L4546" i="1" a="1"/>
  <c r="L4546" i="1"/>
  <c r="L4547" i="1" a="1"/>
  <c r="L4547" i="1"/>
  <c r="L4548" i="1" a="1"/>
  <c r="L4548" i="1"/>
  <c r="L4549" i="1" a="1"/>
  <c r="L4549" i="1"/>
  <c r="L4550" i="1" a="1"/>
  <c r="L4550" i="1"/>
  <c r="L4551" i="1" a="1"/>
  <c r="L4551" i="1"/>
  <c r="L4552" i="1" a="1"/>
  <c r="L4552" i="1"/>
  <c r="L4553" i="1" a="1"/>
  <c r="L4553" i="1"/>
  <c r="L4554" i="1" a="1"/>
  <c r="L4554" i="1"/>
  <c r="L4555" i="1" a="1"/>
  <c r="L4555" i="1"/>
  <c r="L4556" i="1" a="1"/>
  <c r="L4556" i="1"/>
  <c r="L4557" i="1" a="1"/>
  <c r="L4557" i="1"/>
  <c r="L4558" i="1" a="1"/>
  <c r="L4558" i="1"/>
  <c r="L4559" i="1" a="1"/>
  <c r="L4559" i="1"/>
  <c r="L4560" i="1" a="1"/>
  <c r="L4560" i="1"/>
  <c r="L4561" i="1" a="1"/>
  <c r="L4561" i="1"/>
  <c r="L4562" i="1" a="1"/>
  <c r="L4562" i="1"/>
  <c r="L4563" i="1" a="1"/>
  <c r="L4563" i="1"/>
  <c r="L4564" i="1" a="1"/>
  <c r="L4564" i="1"/>
  <c r="L4565" i="1" a="1"/>
  <c r="L4565" i="1"/>
  <c r="L4566" i="1" a="1"/>
  <c r="L4566" i="1"/>
  <c r="L4567" i="1" a="1"/>
  <c r="L4567" i="1"/>
  <c r="L4568" i="1" a="1"/>
  <c r="L4568" i="1"/>
  <c r="L4569" i="1" a="1"/>
  <c r="L4569" i="1"/>
  <c r="L4570" i="1" a="1"/>
  <c r="L4570" i="1"/>
  <c r="L4571" i="1" a="1"/>
  <c r="L4571" i="1"/>
  <c r="L4572" i="1" a="1"/>
  <c r="L4572" i="1"/>
  <c r="L4573" i="1" a="1"/>
  <c r="L4573" i="1"/>
  <c r="L4574" i="1" a="1"/>
  <c r="L4574" i="1"/>
  <c r="L4575" i="1" a="1"/>
  <c r="L4575" i="1"/>
  <c r="L4576" i="1" a="1"/>
  <c r="L4576" i="1"/>
  <c r="L4577" i="1" a="1"/>
  <c r="L4577" i="1"/>
  <c r="L4578" i="1" a="1"/>
  <c r="L4578" i="1"/>
  <c r="L4579" i="1" a="1"/>
  <c r="L4579" i="1"/>
  <c r="L4580" i="1" a="1"/>
  <c r="L4580" i="1"/>
  <c r="L4581" i="1" a="1"/>
  <c r="L4581" i="1"/>
  <c r="L4582" i="1" a="1"/>
  <c r="L4582" i="1"/>
  <c r="L4583" i="1" a="1"/>
  <c r="L4583" i="1"/>
  <c r="L4584" i="1" a="1"/>
  <c r="L4584" i="1"/>
  <c r="L4585" i="1" a="1"/>
  <c r="L4585" i="1"/>
  <c r="L4586" i="1" a="1"/>
  <c r="L4586" i="1"/>
  <c r="L4587" i="1" a="1"/>
  <c r="L4587" i="1"/>
  <c r="L4588" i="1" a="1"/>
  <c r="L4588" i="1"/>
  <c r="L4589" i="1" a="1"/>
  <c r="L4589" i="1"/>
  <c r="L4590" i="1" a="1"/>
  <c r="L4590" i="1"/>
  <c r="L4591" i="1" a="1"/>
  <c r="L4591" i="1"/>
  <c r="L4592" i="1" a="1"/>
  <c r="L4592" i="1"/>
  <c r="L4593" i="1" a="1"/>
  <c r="L4593" i="1"/>
  <c r="L4594" i="1" a="1"/>
  <c r="L4594" i="1"/>
  <c r="L4595" i="1" a="1"/>
  <c r="L4595" i="1"/>
  <c r="L4596" i="1" a="1"/>
  <c r="L4596" i="1"/>
  <c r="L4597" i="1" a="1"/>
  <c r="L4597" i="1"/>
  <c r="L4598" i="1" a="1"/>
  <c r="L4598" i="1"/>
  <c r="L4599" i="1" a="1"/>
  <c r="L4599" i="1"/>
  <c r="L4600" i="1" a="1"/>
  <c r="L4600" i="1"/>
  <c r="L4601" i="1" a="1"/>
  <c r="L4601" i="1"/>
  <c r="L4602" i="1" a="1"/>
  <c r="L4602" i="1"/>
  <c r="L4603" i="1" a="1"/>
  <c r="L4603" i="1"/>
  <c r="L4604" i="1" a="1"/>
  <c r="L4604" i="1"/>
  <c r="L4605" i="1" a="1"/>
  <c r="L4605" i="1"/>
  <c r="L4606" i="1" a="1"/>
  <c r="L4606" i="1"/>
  <c r="L4607" i="1" a="1"/>
  <c r="L4607" i="1"/>
  <c r="L4608" i="1" a="1"/>
  <c r="L4608" i="1"/>
  <c r="L4609" i="1" a="1"/>
  <c r="L4609" i="1"/>
  <c r="L4610" i="1" a="1"/>
  <c r="L4610" i="1"/>
  <c r="L4611" i="1" a="1"/>
  <c r="L4611" i="1"/>
  <c r="L4612" i="1" a="1"/>
  <c r="L4612" i="1"/>
  <c r="L4613" i="1" a="1"/>
  <c r="L4613" i="1"/>
  <c r="L4614" i="1" a="1"/>
  <c r="L4614" i="1"/>
  <c r="L4615" i="1" a="1"/>
  <c r="L4615" i="1"/>
  <c r="L4616" i="1" a="1"/>
  <c r="L4616" i="1"/>
  <c r="L4617" i="1" a="1"/>
  <c r="L4617" i="1"/>
  <c r="L4618" i="1" a="1"/>
  <c r="L4618" i="1"/>
  <c r="L4619" i="1" a="1"/>
  <c r="L4619" i="1"/>
  <c r="L4620" i="1" a="1"/>
  <c r="L4620" i="1"/>
  <c r="L4621" i="1" a="1"/>
  <c r="L4621" i="1"/>
  <c r="L4622" i="1" a="1"/>
  <c r="L4622" i="1"/>
  <c r="L4623" i="1" a="1"/>
  <c r="L4623" i="1"/>
  <c r="L4624" i="1" a="1"/>
  <c r="L4624" i="1"/>
  <c r="L4625" i="1" a="1"/>
  <c r="L4625" i="1"/>
  <c r="L4626" i="1" a="1"/>
  <c r="L4626" i="1"/>
  <c r="L4627" i="1" a="1"/>
  <c r="L4627" i="1"/>
  <c r="L4628" i="1" a="1"/>
  <c r="L4628" i="1"/>
  <c r="L4629" i="1" a="1"/>
  <c r="L4629" i="1"/>
  <c r="L4630" i="1" a="1"/>
  <c r="L4630" i="1"/>
  <c r="L4631" i="1" a="1"/>
  <c r="L4631" i="1"/>
  <c r="L4632" i="1" a="1"/>
  <c r="L4632" i="1"/>
  <c r="L4633" i="1" a="1"/>
  <c r="L4633" i="1"/>
  <c r="L4634" i="1" a="1"/>
  <c r="L4634" i="1"/>
  <c r="L4635" i="1" a="1"/>
  <c r="L4635" i="1"/>
  <c r="L4636" i="1" a="1"/>
  <c r="L4636" i="1"/>
  <c r="L4637" i="1" a="1"/>
  <c r="L4637" i="1"/>
  <c r="L4638" i="1" a="1"/>
  <c r="L4638" i="1"/>
  <c r="L4639" i="1" a="1"/>
  <c r="L4639" i="1"/>
  <c r="L4640" i="1" a="1"/>
  <c r="L4640" i="1"/>
  <c r="L4641" i="1" a="1"/>
  <c r="L4641" i="1"/>
  <c r="L4642" i="1" a="1"/>
  <c r="L4642" i="1"/>
  <c r="L4643" i="1" a="1"/>
  <c r="L4643" i="1"/>
  <c r="L4644" i="1" a="1"/>
  <c r="L4644" i="1"/>
  <c r="L4645" i="1" a="1"/>
  <c r="L4645" i="1"/>
  <c r="L4646" i="1" a="1"/>
  <c r="L4646" i="1"/>
  <c r="L4647" i="1" a="1"/>
  <c r="L4647" i="1"/>
  <c r="L4648" i="1" a="1"/>
  <c r="L4648" i="1"/>
  <c r="L4649" i="1" a="1"/>
  <c r="L4649" i="1"/>
  <c r="L4650" i="1" a="1"/>
  <c r="L4650" i="1"/>
  <c r="L4651" i="1" a="1"/>
  <c r="L4651" i="1"/>
  <c r="L4652" i="1" a="1"/>
  <c r="L4652" i="1"/>
  <c r="L4653" i="1" a="1"/>
  <c r="L4653" i="1"/>
  <c r="L4654" i="1" a="1"/>
  <c r="L4654" i="1"/>
  <c r="L4655" i="1" a="1"/>
  <c r="L4655" i="1"/>
  <c r="L4656" i="1" a="1"/>
  <c r="L4656" i="1"/>
  <c r="L4657" i="1" a="1"/>
  <c r="L4657" i="1"/>
  <c r="L4658" i="1" a="1"/>
  <c r="L4658" i="1"/>
  <c r="L4659" i="1" a="1"/>
  <c r="L4659" i="1"/>
  <c r="L4660" i="1" a="1"/>
  <c r="L4660" i="1"/>
  <c r="L4661" i="1" a="1"/>
  <c r="L4661" i="1"/>
  <c r="L4662" i="1" a="1"/>
  <c r="L4662" i="1"/>
  <c r="L4663" i="1" a="1"/>
  <c r="L4663" i="1"/>
  <c r="L4664" i="1" a="1"/>
  <c r="L4664" i="1"/>
  <c r="L4665" i="1" a="1"/>
  <c r="L4665" i="1"/>
  <c r="L4666" i="1" a="1"/>
  <c r="L4666" i="1"/>
  <c r="L4667" i="1" a="1"/>
  <c r="L4667" i="1"/>
  <c r="L4668" i="1" a="1"/>
  <c r="L4668" i="1"/>
  <c r="L4669" i="1" a="1"/>
  <c r="L4669" i="1"/>
  <c r="L4670" i="1" a="1"/>
  <c r="L4670" i="1"/>
  <c r="L4671" i="1" a="1"/>
  <c r="L4671" i="1"/>
  <c r="L4672" i="1" a="1"/>
  <c r="L4672" i="1"/>
  <c r="L4673" i="1" a="1"/>
  <c r="L4673" i="1"/>
  <c r="L4674" i="1" a="1"/>
  <c r="L4674" i="1"/>
  <c r="L4675" i="1" a="1"/>
  <c r="L4675" i="1"/>
  <c r="L4676" i="1" a="1"/>
  <c r="L4676" i="1"/>
  <c r="L4677" i="1" a="1"/>
  <c r="L4677" i="1"/>
  <c r="L4678" i="1" a="1"/>
  <c r="L4678" i="1"/>
  <c r="L4679" i="1" a="1"/>
  <c r="L4679" i="1"/>
  <c r="L4680" i="1" a="1"/>
  <c r="L4680" i="1"/>
  <c r="L4681" i="1" a="1"/>
  <c r="L4681" i="1"/>
  <c r="L4682" i="1" a="1"/>
  <c r="L4682" i="1"/>
  <c r="L4683" i="1" a="1"/>
  <c r="L4683" i="1"/>
  <c r="L4684" i="1" a="1"/>
  <c r="L4684" i="1"/>
  <c r="L4685" i="1" a="1"/>
  <c r="L4685" i="1"/>
  <c r="L4686" i="1" a="1"/>
  <c r="L4686" i="1"/>
  <c r="L4687" i="1" a="1"/>
  <c r="L4687" i="1"/>
  <c r="L4688" i="1" a="1"/>
  <c r="L4688" i="1"/>
  <c r="L4689" i="1" a="1"/>
  <c r="L4689" i="1"/>
  <c r="L4690" i="1" a="1"/>
  <c r="L4690" i="1"/>
  <c r="L4691" i="1" a="1"/>
  <c r="L4691" i="1"/>
  <c r="L4692" i="1" a="1"/>
  <c r="L4692" i="1"/>
  <c r="L4693" i="1" a="1"/>
  <c r="L4693" i="1"/>
  <c r="L4694" i="1" a="1"/>
  <c r="L4694" i="1"/>
  <c r="L4695" i="1" a="1"/>
  <c r="L4695" i="1"/>
  <c r="L4696" i="1" a="1"/>
  <c r="L4696" i="1"/>
  <c r="L4697" i="1" a="1"/>
  <c r="L4697" i="1"/>
  <c r="L4698" i="1" a="1"/>
  <c r="L4698" i="1"/>
  <c r="L4699" i="1" a="1"/>
  <c r="L4699" i="1"/>
  <c r="L4700" i="1" a="1"/>
  <c r="L4700" i="1"/>
  <c r="L4701" i="1" a="1"/>
  <c r="L4701" i="1"/>
  <c r="L4702" i="1" a="1"/>
  <c r="L4702" i="1"/>
  <c r="L4703" i="1" a="1"/>
  <c r="L4703" i="1"/>
  <c r="L4704" i="1" a="1"/>
  <c r="L4704" i="1"/>
  <c r="L4705" i="1" a="1"/>
  <c r="L4705" i="1"/>
  <c r="L4706" i="1" a="1"/>
  <c r="L4706" i="1"/>
  <c r="L4707" i="1" a="1"/>
  <c r="L4707" i="1"/>
  <c r="L4708" i="1" a="1"/>
  <c r="L4708" i="1"/>
  <c r="L4709" i="1" a="1"/>
  <c r="L4709" i="1"/>
  <c r="L4710" i="1" a="1"/>
  <c r="L4710" i="1"/>
  <c r="L4711" i="1" a="1"/>
  <c r="L4711" i="1"/>
  <c r="L4712" i="1" a="1"/>
  <c r="L4712" i="1"/>
  <c r="L4713" i="1" a="1"/>
  <c r="L4713" i="1"/>
  <c r="L4714" i="1" a="1"/>
  <c r="L4714" i="1"/>
  <c r="L4715" i="1" a="1"/>
  <c r="L4715" i="1"/>
  <c r="L4716" i="1" a="1"/>
  <c r="L4716" i="1"/>
  <c r="L4717" i="1" a="1"/>
  <c r="L4717" i="1"/>
  <c r="L4718" i="1" a="1"/>
  <c r="L4718" i="1"/>
  <c r="L4719" i="1" a="1"/>
  <c r="L4719" i="1"/>
  <c r="L4720" i="1" a="1"/>
  <c r="L4720" i="1"/>
  <c r="L4721" i="1" a="1"/>
  <c r="L4721" i="1"/>
  <c r="L4722" i="1" a="1"/>
  <c r="L4722" i="1"/>
  <c r="L4723" i="1" a="1"/>
  <c r="L4723" i="1"/>
  <c r="L4724" i="1" a="1"/>
  <c r="L4724" i="1"/>
  <c r="L4725" i="1" a="1"/>
  <c r="L4725" i="1"/>
  <c r="L4726" i="1" a="1"/>
  <c r="L4726" i="1"/>
  <c r="L4727" i="1" a="1"/>
  <c r="L4727" i="1"/>
  <c r="L4728" i="1" a="1"/>
  <c r="L4728" i="1"/>
  <c r="L4729" i="1" a="1"/>
  <c r="L4729" i="1"/>
  <c r="L4730" i="1" a="1"/>
  <c r="L4730" i="1"/>
  <c r="L4731" i="1" a="1"/>
  <c r="L4731" i="1"/>
  <c r="L4732" i="1" a="1"/>
  <c r="L4732" i="1"/>
  <c r="L4733" i="1" a="1"/>
  <c r="L4733" i="1"/>
  <c r="L4734" i="1" a="1"/>
  <c r="L4734" i="1"/>
  <c r="L4735" i="1" a="1"/>
  <c r="L4735" i="1"/>
  <c r="L4736" i="1" a="1"/>
  <c r="L4736" i="1"/>
  <c r="L4737" i="1" a="1"/>
  <c r="L4737" i="1"/>
  <c r="L4738" i="1" a="1"/>
  <c r="L4738" i="1"/>
  <c r="L4739" i="1" a="1"/>
  <c r="L4739" i="1"/>
  <c r="L4740" i="1" a="1"/>
  <c r="L4740" i="1"/>
  <c r="L4741" i="1" a="1"/>
  <c r="L4741" i="1"/>
  <c r="L4742" i="1" a="1"/>
  <c r="L4742" i="1"/>
  <c r="L4743" i="1" a="1"/>
  <c r="L4743" i="1"/>
  <c r="L4744" i="1" a="1"/>
  <c r="L4744" i="1"/>
  <c r="L4745" i="1" a="1"/>
  <c r="L4745" i="1"/>
  <c r="L4746" i="1" a="1"/>
  <c r="L4746" i="1"/>
  <c r="L4747" i="1" a="1"/>
  <c r="L4747" i="1"/>
  <c r="L4748" i="1" a="1"/>
  <c r="L4748" i="1"/>
  <c r="L4749" i="1" a="1"/>
  <c r="L4749" i="1"/>
  <c r="L4750" i="1" a="1"/>
  <c r="L4750" i="1"/>
  <c r="L4751" i="1" a="1"/>
  <c r="L4751" i="1"/>
  <c r="L4752" i="1" a="1"/>
  <c r="L4752" i="1"/>
  <c r="L4753" i="1" a="1"/>
  <c r="L4753" i="1"/>
  <c r="L4754" i="1" a="1"/>
  <c r="L4754" i="1"/>
  <c r="L4755" i="1" a="1"/>
  <c r="L4755" i="1"/>
  <c r="L4756" i="1" a="1"/>
  <c r="L4756" i="1"/>
  <c r="L4757" i="1" a="1"/>
  <c r="L4757" i="1"/>
  <c r="L4758" i="1" a="1"/>
  <c r="L4758" i="1"/>
  <c r="L4759" i="1" a="1"/>
  <c r="L4759" i="1"/>
  <c r="L4760" i="1" a="1"/>
  <c r="L4760" i="1"/>
  <c r="L4761" i="1" a="1"/>
  <c r="L4761" i="1"/>
  <c r="L4762" i="1" a="1"/>
  <c r="L4762" i="1"/>
  <c r="L4763" i="1" a="1"/>
  <c r="L4763" i="1"/>
  <c r="L4764" i="1" a="1"/>
  <c r="L4764" i="1"/>
  <c r="L4765" i="1" a="1"/>
  <c r="L4765" i="1"/>
  <c r="L4766" i="1" a="1"/>
  <c r="L4766" i="1"/>
  <c r="L4767" i="1" a="1"/>
  <c r="L4767" i="1"/>
  <c r="L4768" i="1" a="1"/>
  <c r="L4768" i="1"/>
  <c r="L4769" i="1" a="1"/>
  <c r="L4769" i="1"/>
  <c r="L4770" i="1" a="1"/>
  <c r="L4770" i="1"/>
  <c r="L4771" i="1" a="1"/>
  <c r="L4771" i="1"/>
  <c r="L4772" i="1" a="1"/>
  <c r="L4772" i="1"/>
  <c r="L4773" i="1" a="1"/>
  <c r="L4773" i="1"/>
  <c r="L4774" i="1" a="1"/>
  <c r="L4774" i="1"/>
  <c r="L4775" i="1" a="1"/>
  <c r="L4775" i="1"/>
  <c r="L4776" i="1" a="1"/>
  <c r="L4776" i="1"/>
  <c r="L4777" i="1" a="1"/>
  <c r="L4777" i="1"/>
  <c r="L4778" i="1" a="1"/>
  <c r="L4778" i="1"/>
  <c r="L4779" i="1" a="1"/>
  <c r="L4779" i="1"/>
  <c r="L4780" i="1" a="1"/>
  <c r="L4780" i="1"/>
  <c r="L4781" i="1" a="1"/>
  <c r="L4781" i="1"/>
  <c r="L4782" i="1" a="1"/>
  <c r="L4782" i="1"/>
  <c r="L4783" i="1" a="1"/>
  <c r="L4783" i="1"/>
  <c r="L4784" i="1" a="1"/>
  <c r="L4784" i="1"/>
  <c r="L4785" i="1" a="1"/>
  <c r="L4785" i="1"/>
  <c r="L4786" i="1" a="1"/>
  <c r="L4786" i="1"/>
  <c r="L4787" i="1" a="1"/>
  <c r="L4787" i="1"/>
  <c r="L4788" i="1" a="1"/>
  <c r="L4788" i="1"/>
  <c r="L4789" i="1" a="1"/>
  <c r="L4789" i="1"/>
  <c r="L4790" i="1" a="1"/>
  <c r="L4790" i="1"/>
  <c r="L4791" i="1" a="1"/>
  <c r="L4791" i="1"/>
  <c r="L4792" i="1" a="1"/>
  <c r="L4792" i="1"/>
  <c r="L4793" i="1" a="1"/>
  <c r="L4793" i="1"/>
  <c r="L4794" i="1" a="1"/>
  <c r="L4794" i="1"/>
  <c r="L4795" i="1" a="1"/>
  <c r="L4795" i="1"/>
  <c r="L4796" i="1" a="1"/>
  <c r="L4796" i="1"/>
  <c r="L4797" i="1" a="1"/>
  <c r="L4797" i="1"/>
  <c r="L4798" i="1" a="1"/>
  <c r="L4798" i="1"/>
  <c r="L4799" i="1" a="1"/>
  <c r="L4799" i="1"/>
  <c r="L4800" i="1" a="1"/>
  <c r="L4800" i="1"/>
  <c r="L4801" i="1" a="1"/>
  <c r="L4801" i="1"/>
  <c r="L4802" i="1" a="1"/>
  <c r="L4802" i="1"/>
  <c r="L4803" i="1" a="1"/>
  <c r="L4803" i="1"/>
  <c r="L4804" i="1" a="1"/>
  <c r="L4804" i="1"/>
  <c r="L4805" i="1" a="1"/>
  <c r="L4805" i="1"/>
  <c r="L4806" i="1" a="1"/>
  <c r="L4806" i="1"/>
  <c r="L4807" i="1" a="1"/>
  <c r="L4807" i="1"/>
  <c r="L4808" i="1" a="1"/>
  <c r="L4808" i="1"/>
  <c r="L4809" i="1" a="1"/>
  <c r="L4809" i="1"/>
  <c r="L4810" i="1" a="1"/>
  <c r="L4810" i="1"/>
  <c r="L4811" i="1" a="1"/>
  <c r="L4811" i="1"/>
  <c r="L4812" i="1" a="1"/>
  <c r="L4812" i="1"/>
  <c r="L4813" i="1" a="1"/>
  <c r="L4813" i="1"/>
  <c r="L4814" i="1" a="1"/>
  <c r="L4814" i="1"/>
  <c r="L4815" i="1" a="1"/>
  <c r="L4815" i="1"/>
  <c r="L4816" i="1" a="1"/>
  <c r="L4816" i="1"/>
  <c r="L4817" i="1" a="1"/>
  <c r="L4817" i="1"/>
  <c r="L4818" i="1" a="1"/>
  <c r="L4818" i="1"/>
  <c r="L4819" i="1" a="1"/>
  <c r="L4819" i="1"/>
  <c r="L4820" i="1" a="1"/>
  <c r="L4820" i="1"/>
  <c r="L4821" i="1" a="1"/>
  <c r="L4821" i="1"/>
  <c r="L4822" i="1" a="1"/>
  <c r="L4822" i="1"/>
  <c r="L4823" i="1" a="1"/>
  <c r="L4823" i="1"/>
  <c r="L4824" i="1" a="1"/>
  <c r="L4824" i="1"/>
  <c r="L4825" i="1" a="1"/>
  <c r="L4825" i="1"/>
  <c r="L4826" i="1" a="1"/>
  <c r="L4826" i="1"/>
  <c r="L4827" i="1" a="1"/>
  <c r="L4827" i="1"/>
  <c r="L4828" i="1" a="1"/>
  <c r="L4828" i="1"/>
  <c r="L4829" i="1" a="1"/>
  <c r="L4829" i="1"/>
  <c r="L4830" i="1" a="1"/>
  <c r="L4830" i="1"/>
  <c r="L4831" i="1" a="1"/>
  <c r="L4831" i="1"/>
  <c r="L4832" i="1" a="1"/>
  <c r="L4832" i="1"/>
  <c r="L4833" i="1" a="1"/>
  <c r="L4833" i="1"/>
  <c r="L4834" i="1" a="1"/>
  <c r="L4834" i="1"/>
  <c r="L4835" i="1" a="1"/>
  <c r="L4835" i="1"/>
  <c r="L4836" i="1" a="1"/>
  <c r="L4836" i="1"/>
  <c r="L4837" i="1" a="1"/>
  <c r="L4837" i="1"/>
  <c r="L4838" i="1" a="1"/>
  <c r="L4838" i="1"/>
  <c r="L4839" i="1" a="1"/>
  <c r="L4839" i="1"/>
  <c r="L4840" i="1" a="1"/>
  <c r="L4840" i="1"/>
  <c r="L4841" i="1" a="1"/>
  <c r="L4841" i="1"/>
  <c r="L4842" i="1" a="1"/>
  <c r="L4842" i="1"/>
  <c r="L4843" i="1" a="1"/>
  <c r="L4843" i="1"/>
  <c r="L4844" i="1" a="1"/>
  <c r="L4844" i="1"/>
  <c r="L4845" i="1" a="1"/>
  <c r="L4845" i="1"/>
  <c r="L4846" i="1" a="1"/>
  <c r="L4846" i="1"/>
  <c r="L4847" i="1" a="1"/>
  <c r="L4847" i="1"/>
  <c r="L4848" i="1" a="1"/>
  <c r="L4848" i="1"/>
  <c r="L4849" i="1" a="1"/>
  <c r="L4849" i="1"/>
  <c r="L4850" i="1" a="1"/>
  <c r="L4850" i="1"/>
  <c r="L4851" i="1" a="1"/>
  <c r="L4851" i="1"/>
  <c r="L4852" i="1" a="1"/>
  <c r="L4852" i="1"/>
  <c r="L4853" i="1" a="1"/>
  <c r="L4853" i="1"/>
  <c r="L4854" i="1" a="1"/>
  <c r="L4854" i="1"/>
  <c r="L4855" i="1" a="1"/>
  <c r="L4855" i="1"/>
  <c r="L4856" i="1" a="1"/>
  <c r="L4856" i="1"/>
  <c r="L4857" i="1" a="1"/>
  <c r="L4857" i="1"/>
  <c r="L4858" i="1" a="1"/>
  <c r="L4858" i="1"/>
  <c r="L4859" i="1" a="1"/>
  <c r="L4859" i="1"/>
  <c r="L4860" i="1" a="1"/>
  <c r="L4860" i="1"/>
  <c r="L4861" i="1" a="1"/>
  <c r="L4861" i="1"/>
  <c r="L4862" i="1" a="1"/>
  <c r="L4862" i="1"/>
  <c r="L4863" i="1" a="1"/>
  <c r="L4863" i="1"/>
  <c r="L4864" i="1" a="1"/>
  <c r="L4864" i="1"/>
  <c r="L4865" i="1" a="1"/>
  <c r="L4865" i="1"/>
  <c r="L4866" i="1" a="1"/>
  <c r="L4866" i="1"/>
  <c r="L4867" i="1" a="1"/>
  <c r="L4867" i="1"/>
  <c r="L4868" i="1" a="1"/>
  <c r="L4868" i="1"/>
  <c r="L4869" i="1" a="1"/>
  <c r="L4869" i="1"/>
  <c r="L4870" i="1" a="1"/>
  <c r="L4870" i="1"/>
  <c r="L4871" i="1" a="1"/>
  <c r="L4871" i="1"/>
  <c r="L4872" i="1" a="1"/>
  <c r="L4872" i="1"/>
  <c r="L4873" i="1" a="1"/>
  <c r="L4873" i="1"/>
  <c r="L4874" i="1" a="1"/>
  <c r="L4874" i="1"/>
  <c r="L4875" i="1" a="1"/>
  <c r="L4875" i="1"/>
  <c r="L4876" i="1" a="1"/>
  <c r="L4876" i="1"/>
  <c r="L4877" i="1" a="1"/>
  <c r="L4877" i="1"/>
  <c r="L4878" i="1" a="1"/>
  <c r="L4878" i="1"/>
  <c r="L4879" i="1" a="1"/>
  <c r="L4879" i="1"/>
  <c r="L4880" i="1" a="1"/>
  <c r="L4880" i="1"/>
  <c r="L4881" i="1" a="1"/>
  <c r="L4881" i="1"/>
  <c r="L4882" i="1" a="1"/>
  <c r="L4882" i="1"/>
  <c r="L4883" i="1" a="1"/>
  <c r="L4883" i="1"/>
  <c r="L4884" i="1" a="1"/>
  <c r="L4884" i="1"/>
  <c r="L4885" i="1" a="1"/>
  <c r="L4885" i="1"/>
  <c r="L4886" i="1" a="1"/>
  <c r="L4886" i="1"/>
  <c r="L4887" i="1" a="1"/>
  <c r="L4887" i="1"/>
  <c r="L4888" i="1" a="1"/>
  <c r="L4888" i="1"/>
  <c r="L4889" i="1" a="1"/>
  <c r="L4889" i="1"/>
  <c r="L4890" i="1" a="1"/>
  <c r="L4890" i="1"/>
  <c r="L4891" i="1" a="1"/>
  <c r="L4891" i="1"/>
  <c r="L4892" i="1" a="1"/>
  <c r="L4892" i="1"/>
  <c r="L4893" i="1" a="1"/>
  <c r="L4893" i="1"/>
  <c r="L4894" i="1" a="1"/>
  <c r="L4894" i="1"/>
  <c r="L4895" i="1" a="1"/>
  <c r="L4895" i="1"/>
  <c r="L4896" i="1" a="1"/>
  <c r="L4896" i="1"/>
  <c r="L4897" i="1" a="1"/>
  <c r="L4897" i="1"/>
  <c r="L4898" i="1" a="1"/>
  <c r="L4898" i="1"/>
  <c r="L4899" i="1" a="1"/>
  <c r="L4899" i="1"/>
  <c r="L4900" i="1" a="1"/>
  <c r="L4900" i="1"/>
  <c r="L4901" i="1" a="1"/>
  <c r="L4901" i="1"/>
  <c r="L4902" i="1" a="1"/>
  <c r="L4902" i="1"/>
  <c r="L4903" i="1" a="1"/>
  <c r="L4903" i="1"/>
  <c r="L4904" i="1" a="1"/>
  <c r="L4904" i="1"/>
  <c r="L4905" i="1" a="1"/>
  <c r="L4905" i="1"/>
  <c r="L4906" i="1" a="1"/>
  <c r="L4906" i="1"/>
  <c r="L4907" i="1" a="1"/>
  <c r="L4907" i="1"/>
  <c r="L4908" i="1" a="1"/>
  <c r="L4908" i="1"/>
  <c r="L4909" i="1" a="1"/>
  <c r="L4909" i="1"/>
  <c r="L4910" i="1" a="1"/>
  <c r="L4910" i="1"/>
  <c r="L4911" i="1" a="1"/>
  <c r="L4911" i="1"/>
  <c r="L4912" i="1" a="1"/>
  <c r="L4912" i="1"/>
  <c r="L4913" i="1" a="1"/>
  <c r="L4913" i="1"/>
  <c r="L4914" i="1" a="1"/>
  <c r="L4914" i="1"/>
  <c r="L4915" i="1" a="1"/>
  <c r="L4915" i="1"/>
  <c r="L4916" i="1" a="1"/>
  <c r="L4916" i="1"/>
  <c r="L4917" i="1" a="1"/>
  <c r="L4917" i="1"/>
  <c r="L4918" i="1" a="1"/>
  <c r="L4918" i="1"/>
  <c r="L4919" i="1" a="1"/>
  <c r="L4919" i="1"/>
  <c r="L4920" i="1" a="1"/>
  <c r="L4920" i="1"/>
  <c r="L4921" i="1" a="1"/>
  <c r="L4921" i="1"/>
  <c r="L4922" i="1" a="1"/>
  <c r="L4922" i="1"/>
  <c r="L4923" i="1" a="1"/>
  <c r="L4923" i="1"/>
  <c r="L4924" i="1" a="1"/>
  <c r="L4924" i="1"/>
  <c r="L4925" i="1" a="1"/>
  <c r="L4925" i="1"/>
  <c r="L4926" i="1" a="1"/>
  <c r="L4926" i="1"/>
  <c r="L4927" i="1" a="1"/>
  <c r="L4927" i="1"/>
  <c r="L4928" i="1" a="1"/>
  <c r="L4928" i="1"/>
  <c r="L4929" i="1" a="1"/>
  <c r="L4929" i="1"/>
  <c r="L4930" i="1" a="1"/>
  <c r="L4930" i="1"/>
  <c r="L4931" i="1" a="1"/>
  <c r="L4931" i="1"/>
  <c r="L4932" i="1" a="1"/>
  <c r="L4932" i="1"/>
  <c r="L4933" i="1" a="1"/>
  <c r="L4933" i="1"/>
  <c r="L4934" i="1" a="1"/>
  <c r="L4934" i="1"/>
  <c r="L4935" i="1" a="1"/>
  <c r="L4935" i="1"/>
  <c r="L4936" i="1" a="1"/>
  <c r="L4936" i="1"/>
  <c r="L4937" i="1" a="1"/>
  <c r="L4937" i="1"/>
  <c r="L4938" i="1" a="1"/>
  <c r="L4938" i="1"/>
  <c r="L4939" i="1" a="1"/>
  <c r="L4939" i="1"/>
  <c r="L4940" i="1" a="1"/>
  <c r="L4940" i="1"/>
  <c r="L4941" i="1" a="1"/>
  <c r="L4941" i="1"/>
  <c r="L4942" i="1" a="1"/>
  <c r="L4942" i="1"/>
  <c r="L4943" i="1" a="1"/>
  <c r="L4943" i="1"/>
  <c r="L4944" i="1" a="1"/>
  <c r="L4944" i="1"/>
  <c r="L4945" i="1" a="1"/>
  <c r="L4945" i="1"/>
  <c r="L4946" i="1" a="1"/>
  <c r="L4946" i="1"/>
  <c r="L4947" i="1" a="1"/>
  <c r="L4947" i="1"/>
  <c r="L4948" i="1" a="1"/>
  <c r="L4948" i="1"/>
  <c r="L4949" i="1" a="1"/>
  <c r="L4949" i="1"/>
  <c r="L4950" i="1" a="1"/>
  <c r="L4950" i="1"/>
  <c r="L4951" i="1" a="1"/>
  <c r="L4951" i="1"/>
  <c r="L4952" i="1" a="1"/>
  <c r="L4952" i="1"/>
  <c r="L4953" i="1" a="1"/>
  <c r="L4953" i="1"/>
  <c r="L4954" i="1" a="1"/>
  <c r="L4954" i="1"/>
  <c r="L4955" i="1" a="1"/>
  <c r="L4955" i="1"/>
  <c r="L4956" i="1" a="1"/>
  <c r="L4956" i="1"/>
  <c r="L4957" i="1" a="1"/>
  <c r="L4957" i="1"/>
  <c r="L4958" i="1" a="1"/>
  <c r="L4958" i="1"/>
  <c r="L4959" i="1" a="1"/>
  <c r="L4959" i="1"/>
  <c r="L4960" i="1" a="1"/>
  <c r="L4960" i="1"/>
  <c r="L4961" i="1" a="1"/>
  <c r="L4961" i="1"/>
  <c r="L4962" i="1" a="1"/>
  <c r="L4962" i="1"/>
  <c r="L4963" i="1" a="1"/>
  <c r="L4963" i="1"/>
  <c r="L4964" i="1" a="1"/>
  <c r="L4964" i="1"/>
  <c r="L4965" i="1" a="1"/>
  <c r="L4965" i="1"/>
  <c r="L4966" i="1" a="1"/>
  <c r="L4966" i="1"/>
  <c r="L4967" i="1" a="1"/>
  <c r="L4967" i="1"/>
  <c r="L4968" i="1" a="1"/>
  <c r="L4968" i="1"/>
  <c r="L4969" i="1" a="1"/>
  <c r="L4969" i="1"/>
  <c r="L4970" i="1" a="1"/>
  <c r="L4970" i="1"/>
  <c r="L4971" i="1" a="1"/>
  <c r="L4971" i="1"/>
  <c r="L4972" i="1" a="1"/>
  <c r="L4972" i="1"/>
  <c r="L4973" i="1" a="1"/>
  <c r="L4973" i="1"/>
  <c r="L4974" i="1" a="1"/>
  <c r="L4974" i="1"/>
  <c r="L4975" i="1" a="1"/>
  <c r="L4975" i="1"/>
  <c r="L4976" i="1" a="1"/>
  <c r="L4976" i="1"/>
  <c r="L4977" i="1" a="1"/>
  <c r="L4977" i="1"/>
  <c r="L4978" i="1" a="1"/>
  <c r="L4978" i="1"/>
  <c r="L4979" i="1" a="1"/>
  <c r="L4979" i="1"/>
  <c r="L4980" i="1" a="1"/>
  <c r="L4980" i="1"/>
  <c r="L4981" i="1" a="1"/>
  <c r="L4981" i="1"/>
  <c r="L4982" i="1" a="1"/>
  <c r="L4982" i="1"/>
  <c r="L4983" i="1" a="1"/>
  <c r="L4983" i="1"/>
  <c r="L4984" i="1" a="1"/>
  <c r="L4984" i="1"/>
  <c r="L4985" i="1" a="1"/>
  <c r="L4985" i="1"/>
  <c r="L4986" i="1" a="1"/>
  <c r="L4986" i="1"/>
  <c r="L4987" i="1" a="1"/>
  <c r="L4987" i="1"/>
  <c r="L4988" i="1" a="1"/>
  <c r="L4988" i="1"/>
  <c r="L4989" i="1" a="1"/>
  <c r="L4989" i="1"/>
  <c r="L4990" i="1" a="1"/>
  <c r="L4990" i="1"/>
  <c r="L4991" i="1" a="1"/>
  <c r="L4991" i="1"/>
  <c r="L4992" i="1" a="1"/>
  <c r="L4992" i="1"/>
  <c r="L4993" i="1" a="1"/>
  <c r="L4993" i="1"/>
  <c r="L4994" i="1" a="1"/>
  <c r="L4994" i="1"/>
  <c r="L4995" i="1" a="1"/>
  <c r="L4995" i="1"/>
  <c r="L4996" i="1" a="1"/>
  <c r="L4996" i="1"/>
  <c r="L4997" i="1" a="1"/>
  <c r="L4997" i="1"/>
  <c r="L4998" i="1" a="1"/>
  <c r="L4998" i="1"/>
  <c r="L4999" i="1" a="1"/>
  <c r="L4999" i="1"/>
  <c r="L5000" i="1" a="1"/>
  <c r="L5000" i="1"/>
  <c r="L5001" i="1" a="1"/>
  <c r="L5001" i="1"/>
  <c r="L5002" i="1" a="1"/>
  <c r="L5002" i="1"/>
  <c r="L5003" i="1" a="1"/>
  <c r="L5003" i="1"/>
  <c r="L5004" i="1" a="1"/>
  <c r="L5004" i="1"/>
  <c r="L5005" i="1" a="1"/>
  <c r="L5005" i="1"/>
  <c r="L5006" i="1" a="1"/>
  <c r="L5006" i="1"/>
  <c r="L5007" i="1" a="1"/>
  <c r="L5007" i="1"/>
  <c r="L5008" i="1" a="1"/>
  <c r="L5008" i="1"/>
  <c r="L5009" i="1" a="1"/>
  <c r="L5009" i="1"/>
  <c r="L5010" i="1" a="1"/>
  <c r="L5010" i="1"/>
  <c r="L5011" i="1" a="1"/>
  <c r="L5011" i="1"/>
  <c r="L5012" i="1" a="1"/>
  <c r="L5012" i="1"/>
  <c r="L5013" i="1" a="1"/>
  <c r="L5013" i="1"/>
  <c r="L5014" i="1" a="1"/>
  <c r="L5014" i="1"/>
  <c r="L5015" i="1" a="1"/>
  <c r="L5015" i="1"/>
  <c r="L5016" i="1" a="1"/>
  <c r="L5016" i="1"/>
  <c r="L5017" i="1" a="1"/>
  <c r="L5017" i="1"/>
  <c r="L5018" i="1" a="1"/>
  <c r="L5018" i="1"/>
  <c r="L5019" i="1" a="1"/>
  <c r="L5019" i="1"/>
  <c r="L5020" i="1" a="1"/>
  <c r="L5020" i="1"/>
  <c r="L5021" i="1" a="1"/>
  <c r="L5021" i="1"/>
  <c r="L5022" i="1" a="1"/>
  <c r="L5022" i="1"/>
  <c r="L5023" i="1" a="1"/>
  <c r="L5023" i="1"/>
  <c r="L5024" i="1" a="1"/>
  <c r="L5024" i="1"/>
  <c r="L5025" i="1" a="1"/>
  <c r="L5025" i="1"/>
  <c r="L5026" i="1" a="1"/>
  <c r="L5026" i="1"/>
  <c r="L5027" i="1" a="1"/>
  <c r="L5027" i="1"/>
  <c r="L5028" i="1" a="1"/>
  <c r="L5028" i="1"/>
  <c r="L5029" i="1" a="1"/>
  <c r="L5029" i="1"/>
  <c r="L5030" i="1" a="1"/>
  <c r="L5030" i="1"/>
  <c r="L5031" i="1" a="1"/>
  <c r="L5031" i="1"/>
  <c r="L5032" i="1" a="1"/>
  <c r="L5032" i="1"/>
  <c r="L5033" i="1" a="1"/>
  <c r="L5033" i="1"/>
  <c r="L5034" i="1" a="1"/>
  <c r="L5034" i="1"/>
  <c r="L5035" i="1" a="1"/>
  <c r="L5035" i="1"/>
  <c r="L5036" i="1" a="1"/>
  <c r="L5036" i="1"/>
  <c r="L5037" i="1" a="1"/>
  <c r="L5037" i="1"/>
  <c r="L5038" i="1" a="1"/>
  <c r="L5038" i="1"/>
  <c r="L5039" i="1" a="1"/>
  <c r="L5039" i="1"/>
  <c r="L5040" i="1" a="1"/>
  <c r="L5040" i="1"/>
  <c r="L5041" i="1" a="1"/>
  <c r="L5041" i="1"/>
  <c r="L5042" i="1" a="1"/>
  <c r="L5042" i="1"/>
  <c r="L5043" i="1" a="1"/>
  <c r="L5043" i="1"/>
  <c r="L5044" i="1" a="1"/>
  <c r="L5044" i="1"/>
  <c r="L5045" i="1" a="1"/>
  <c r="L5045" i="1"/>
  <c r="L5046" i="1" a="1"/>
  <c r="L5046" i="1"/>
  <c r="L5047" i="1" a="1"/>
  <c r="L5047" i="1"/>
  <c r="L5048" i="1" a="1"/>
  <c r="L5048" i="1"/>
  <c r="L5049" i="1" a="1"/>
  <c r="L5049" i="1"/>
  <c r="L5050" i="1" a="1"/>
  <c r="L5050" i="1"/>
  <c r="L5051" i="1" a="1"/>
  <c r="L5051" i="1"/>
  <c r="L5052" i="1" a="1"/>
  <c r="L5052" i="1"/>
  <c r="L5053" i="1" a="1"/>
  <c r="L5053" i="1"/>
  <c r="L5054" i="1" a="1"/>
  <c r="L5054" i="1"/>
  <c r="L5055" i="1" a="1"/>
  <c r="L5055" i="1"/>
  <c r="L5056" i="1" a="1"/>
  <c r="L5056" i="1"/>
  <c r="L5057" i="1" a="1"/>
  <c r="L5057" i="1"/>
  <c r="L5058" i="1" a="1"/>
  <c r="L5058" i="1"/>
  <c r="L5059" i="1" a="1"/>
  <c r="L5059" i="1"/>
  <c r="L5060" i="1" a="1"/>
  <c r="L5060" i="1"/>
  <c r="L5061" i="1" a="1"/>
  <c r="L5061" i="1"/>
  <c r="L5062" i="1" a="1"/>
  <c r="L5062" i="1"/>
  <c r="L5063" i="1" a="1"/>
  <c r="L5063" i="1"/>
  <c r="L5064" i="1" a="1"/>
  <c r="L5064" i="1"/>
  <c r="L5065" i="1" a="1"/>
  <c r="L5065" i="1"/>
  <c r="L5066" i="1" a="1"/>
  <c r="L5066" i="1"/>
  <c r="L5067" i="1" a="1"/>
  <c r="L5067" i="1"/>
  <c r="L5068" i="1" a="1"/>
  <c r="L5068" i="1"/>
  <c r="L5069" i="1" a="1"/>
  <c r="L5069" i="1"/>
  <c r="L5070" i="1" a="1"/>
  <c r="L5070" i="1"/>
  <c r="L5071" i="1" a="1"/>
  <c r="L5071" i="1"/>
  <c r="L5072" i="1" a="1"/>
  <c r="L5072" i="1"/>
  <c r="L5073" i="1" a="1"/>
  <c r="L5073" i="1"/>
  <c r="L5074" i="1" a="1"/>
  <c r="L5074" i="1"/>
  <c r="L5075" i="1" a="1"/>
  <c r="L5075" i="1"/>
  <c r="L5076" i="1" a="1"/>
  <c r="L5076" i="1"/>
  <c r="L5077" i="1" a="1"/>
  <c r="L5077" i="1"/>
  <c r="L5078" i="1" a="1"/>
  <c r="L5078" i="1"/>
  <c r="L5079" i="1" a="1"/>
  <c r="L5079" i="1"/>
  <c r="L5080" i="1" a="1"/>
  <c r="L5080" i="1"/>
  <c r="L5081" i="1" a="1"/>
  <c r="L5081" i="1"/>
  <c r="L5082" i="1" a="1"/>
  <c r="L5082" i="1"/>
  <c r="L5083" i="1" a="1"/>
  <c r="L5083" i="1"/>
  <c r="L5084" i="1" a="1"/>
  <c r="L5084" i="1"/>
  <c r="L5085" i="1" a="1"/>
  <c r="L5085" i="1"/>
  <c r="L5086" i="1" a="1"/>
  <c r="L5086" i="1"/>
  <c r="L5087" i="1" a="1"/>
  <c r="L5087" i="1"/>
  <c r="L5088" i="1" a="1"/>
  <c r="L5088" i="1"/>
  <c r="L5089" i="1" a="1"/>
  <c r="L5089" i="1"/>
  <c r="L5090" i="1" a="1"/>
  <c r="L5090" i="1"/>
  <c r="L5091" i="1" a="1"/>
  <c r="L5091" i="1"/>
  <c r="L5092" i="1" a="1"/>
  <c r="L5092" i="1"/>
  <c r="L5093" i="1" a="1"/>
  <c r="L5093" i="1"/>
  <c r="L5094" i="1" a="1"/>
  <c r="L5094" i="1"/>
  <c r="L5095" i="1" a="1"/>
  <c r="L5095" i="1"/>
  <c r="L5096" i="1" a="1"/>
  <c r="L5096" i="1"/>
  <c r="L5097" i="1" a="1"/>
  <c r="L5097" i="1"/>
  <c r="L5098" i="1" a="1"/>
  <c r="L5098" i="1"/>
  <c r="L5099" i="1" a="1"/>
  <c r="L5099" i="1"/>
  <c r="L5100" i="1" a="1"/>
  <c r="L5100" i="1"/>
  <c r="L5101" i="1" a="1"/>
  <c r="L5101" i="1"/>
  <c r="L5102" i="1" a="1"/>
  <c r="L5102" i="1"/>
  <c r="L5103" i="1" a="1"/>
  <c r="L5103" i="1"/>
  <c r="L5104" i="1" a="1"/>
  <c r="L5104" i="1"/>
  <c r="L5105" i="1" a="1"/>
  <c r="L5105" i="1"/>
  <c r="L5106" i="1" a="1"/>
  <c r="L5106" i="1"/>
  <c r="L5107" i="1" a="1"/>
  <c r="L5107" i="1"/>
  <c r="L5108" i="1" a="1"/>
  <c r="L5108" i="1"/>
  <c r="L5109" i="1" a="1"/>
  <c r="L5109" i="1"/>
  <c r="L5110" i="1" a="1"/>
  <c r="L5110" i="1"/>
  <c r="L5111" i="1" a="1"/>
  <c r="L5111" i="1"/>
  <c r="L5112" i="1" a="1"/>
  <c r="L5112" i="1"/>
  <c r="L5113" i="1" a="1"/>
  <c r="L5113" i="1"/>
  <c r="L5114" i="1" a="1"/>
  <c r="L5114" i="1"/>
  <c r="L5115" i="1" a="1"/>
  <c r="L5115" i="1"/>
  <c r="L5116" i="1" a="1"/>
  <c r="L5116" i="1"/>
  <c r="L5117" i="1" a="1"/>
  <c r="L5117" i="1"/>
  <c r="L5118" i="1" a="1"/>
  <c r="L5118" i="1"/>
  <c r="L5119" i="1" a="1"/>
  <c r="L5119" i="1"/>
  <c r="L5120" i="1" a="1"/>
  <c r="L5120" i="1"/>
  <c r="L5121" i="1" a="1"/>
  <c r="L5121" i="1"/>
  <c r="L5122" i="1" a="1"/>
  <c r="L5122" i="1"/>
  <c r="L5123" i="1" a="1"/>
  <c r="L5123" i="1"/>
  <c r="L5124" i="1" a="1"/>
  <c r="L5124" i="1"/>
  <c r="L5125" i="1" a="1"/>
  <c r="L5125" i="1"/>
  <c r="L5126" i="1" a="1"/>
  <c r="L5126" i="1"/>
  <c r="L5127" i="1" a="1"/>
  <c r="L5127" i="1"/>
  <c r="L5128" i="1" a="1"/>
  <c r="L5128" i="1"/>
  <c r="L5129" i="1" a="1"/>
  <c r="L5129" i="1"/>
  <c r="L5130" i="1" a="1"/>
  <c r="L5130" i="1"/>
  <c r="L5131" i="1" a="1"/>
  <c r="L5131" i="1"/>
  <c r="L5132" i="1" a="1"/>
  <c r="L5132" i="1"/>
  <c r="L5133" i="1" a="1"/>
  <c r="L5133" i="1"/>
  <c r="L5134" i="1" a="1"/>
  <c r="L5134" i="1"/>
  <c r="L5135" i="1" a="1"/>
  <c r="L5135" i="1"/>
  <c r="L5136" i="1" a="1"/>
  <c r="L5136" i="1"/>
  <c r="L5137" i="1" a="1"/>
  <c r="L5137" i="1"/>
  <c r="L5138" i="1" a="1"/>
  <c r="L5138" i="1"/>
  <c r="L5139" i="1" a="1"/>
  <c r="L5139" i="1"/>
  <c r="L5140" i="1" a="1"/>
  <c r="L5140" i="1"/>
  <c r="L5141" i="1" a="1"/>
  <c r="L5141" i="1"/>
  <c r="L5142" i="1" a="1"/>
  <c r="L5142" i="1"/>
  <c r="L5143" i="1" a="1"/>
  <c r="L5143" i="1"/>
  <c r="L5144" i="1" a="1"/>
  <c r="L5144" i="1"/>
  <c r="L5145" i="1" a="1"/>
  <c r="L5145" i="1"/>
  <c r="L5146" i="1" a="1"/>
  <c r="L5146" i="1"/>
  <c r="L5147" i="1" a="1"/>
  <c r="L5147" i="1"/>
  <c r="L5148" i="1" a="1"/>
  <c r="L5148" i="1"/>
  <c r="L5149" i="1" a="1"/>
  <c r="L5149" i="1"/>
  <c r="L5150" i="1" a="1"/>
  <c r="L5150" i="1"/>
  <c r="L5151" i="1" a="1"/>
  <c r="L5151" i="1"/>
  <c r="L5152" i="1" a="1"/>
  <c r="L5152" i="1"/>
  <c r="L5153" i="1" a="1"/>
  <c r="L5153" i="1"/>
  <c r="L5154" i="1" a="1"/>
  <c r="L5154" i="1"/>
  <c r="L5155" i="1" a="1"/>
  <c r="L5155" i="1"/>
  <c r="L5156" i="1" a="1"/>
  <c r="L5156" i="1"/>
  <c r="L5157" i="1" a="1"/>
  <c r="L5157" i="1"/>
  <c r="L5158" i="1" a="1"/>
  <c r="L5158" i="1"/>
  <c r="L5159" i="1" a="1"/>
  <c r="L5159" i="1"/>
  <c r="L5160" i="1" a="1"/>
  <c r="L5160" i="1"/>
  <c r="L5161" i="1" a="1"/>
  <c r="L5161" i="1"/>
  <c r="L5162" i="1" a="1"/>
  <c r="L5162" i="1"/>
  <c r="L5163" i="1" a="1"/>
  <c r="L5163" i="1"/>
  <c r="L5164" i="1" a="1"/>
  <c r="L5164" i="1"/>
  <c r="L5165" i="1" a="1"/>
  <c r="L5165" i="1"/>
  <c r="L5166" i="1" a="1"/>
  <c r="L5166" i="1"/>
  <c r="L5167" i="1" a="1"/>
  <c r="L5167" i="1"/>
  <c r="L5168" i="1" a="1"/>
  <c r="L5168" i="1"/>
  <c r="L5169" i="1" a="1"/>
  <c r="L5169" i="1"/>
  <c r="L5170" i="1" a="1"/>
  <c r="L5170" i="1"/>
  <c r="L5171" i="1" a="1"/>
  <c r="L5171" i="1"/>
  <c r="L5172" i="1" a="1"/>
  <c r="L5172" i="1"/>
  <c r="L5173" i="1" a="1"/>
  <c r="L5173" i="1"/>
  <c r="L5174" i="1" a="1"/>
  <c r="L5174" i="1"/>
  <c r="L5175" i="1" a="1"/>
  <c r="L5175" i="1"/>
  <c r="L5176" i="1" a="1"/>
  <c r="L5176" i="1"/>
  <c r="L5177" i="1" a="1"/>
  <c r="L5177" i="1"/>
  <c r="L5178" i="1" a="1"/>
  <c r="L5178" i="1"/>
  <c r="L5179" i="1" a="1"/>
  <c r="L5179" i="1"/>
  <c r="L5180" i="1" a="1"/>
  <c r="L5180" i="1"/>
  <c r="L5181" i="1" a="1"/>
  <c r="L5181" i="1"/>
  <c r="L5182" i="1" a="1"/>
  <c r="L5182" i="1"/>
  <c r="L5183" i="1" a="1"/>
  <c r="L5183" i="1"/>
  <c r="L5184" i="1" a="1"/>
  <c r="L5184" i="1"/>
  <c r="L5185" i="1" a="1"/>
  <c r="L5185" i="1"/>
  <c r="L5186" i="1" a="1"/>
  <c r="L5186" i="1"/>
  <c r="L5187" i="1" a="1"/>
  <c r="L5187" i="1"/>
  <c r="L5188" i="1" a="1"/>
  <c r="L5188" i="1"/>
  <c r="L5189" i="1" a="1"/>
  <c r="L5189" i="1"/>
  <c r="L5190" i="1" a="1"/>
  <c r="L5190" i="1"/>
  <c r="L5191" i="1" a="1"/>
  <c r="L5191" i="1"/>
  <c r="L5192" i="1" a="1"/>
  <c r="L5192" i="1"/>
  <c r="L5193" i="1" a="1"/>
  <c r="L5193" i="1"/>
  <c r="L5194" i="1" a="1"/>
  <c r="L5194" i="1"/>
  <c r="L5195" i="1" a="1"/>
  <c r="L5195" i="1"/>
  <c r="L5196" i="1" a="1"/>
  <c r="L5196" i="1"/>
  <c r="L5197" i="1" a="1"/>
  <c r="L5197" i="1"/>
  <c r="L5198" i="1" a="1"/>
  <c r="L5198" i="1"/>
  <c r="L5199" i="1" a="1"/>
  <c r="L5199" i="1"/>
  <c r="L5200" i="1" a="1"/>
  <c r="L5200" i="1"/>
  <c r="L5201" i="1" a="1"/>
  <c r="L5201" i="1"/>
  <c r="L5202" i="1" a="1"/>
  <c r="L5202" i="1"/>
  <c r="L5203" i="1" a="1"/>
  <c r="L5203" i="1"/>
  <c r="L5204" i="1" a="1"/>
  <c r="L5204" i="1"/>
  <c r="L5205" i="1" a="1"/>
  <c r="L5205" i="1"/>
  <c r="L5206" i="1" a="1"/>
  <c r="L5206" i="1"/>
  <c r="L5207" i="1" a="1"/>
  <c r="L5207" i="1"/>
  <c r="L5208" i="1" a="1"/>
  <c r="L5208" i="1"/>
  <c r="L5209" i="1" a="1"/>
  <c r="L5209" i="1"/>
  <c r="L5210" i="1" a="1"/>
  <c r="L5210" i="1"/>
  <c r="L5211" i="1" a="1"/>
  <c r="L5211" i="1"/>
  <c r="L5212" i="1" a="1"/>
  <c r="L5212" i="1"/>
  <c r="L5213" i="1" a="1"/>
  <c r="L5213" i="1"/>
  <c r="L5214" i="1" a="1"/>
  <c r="L5214" i="1"/>
  <c r="L5215" i="1" a="1"/>
  <c r="L5215" i="1"/>
  <c r="L5216" i="1" a="1"/>
  <c r="L5216" i="1"/>
  <c r="L5217" i="1" a="1"/>
  <c r="L5217" i="1"/>
  <c r="L5218" i="1" a="1"/>
  <c r="L5218" i="1"/>
  <c r="L5219" i="1" a="1"/>
  <c r="L5219" i="1"/>
  <c r="L5220" i="1" a="1"/>
  <c r="L5220" i="1"/>
  <c r="L5221" i="1" a="1"/>
  <c r="L5221" i="1"/>
  <c r="L5222" i="1" a="1"/>
  <c r="L5222" i="1"/>
  <c r="L5223" i="1" a="1"/>
  <c r="L5223" i="1"/>
  <c r="L5224" i="1" a="1"/>
  <c r="L5224" i="1"/>
  <c r="L5225" i="1" a="1"/>
  <c r="L5225" i="1"/>
  <c r="L5226" i="1" a="1"/>
  <c r="L5226" i="1"/>
  <c r="L5227" i="1" a="1"/>
  <c r="L5227" i="1"/>
  <c r="L5228" i="1" a="1"/>
  <c r="L5228" i="1"/>
  <c r="L5229" i="1" a="1"/>
  <c r="L5229" i="1"/>
  <c r="L5230" i="1" a="1"/>
  <c r="L5230" i="1"/>
  <c r="L5231" i="1" a="1"/>
  <c r="L5231" i="1"/>
  <c r="L5232" i="1" a="1"/>
  <c r="L5232" i="1"/>
  <c r="L5233" i="1" a="1"/>
  <c r="L5233" i="1"/>
  <c r="L5234" i="1" a="1"/>
  <c r="L5234" i="1"/>
  <c r="L5235" i="1" a="1"/>
  <c r="L5235" i="1"/>
  <c r="L5236" i="1" a="1"/>
  <c r="L5236" i="1"/>
  <c r="L5237" i="1" a="1"/>
  <c r="L5237" i="1"/>
  <c r="L5238" i="1" a="1"/>
  <c r="L5238" i="1"/>
  <c r="L5239" i="1" a="1"/>
  <c r="L5239" i="1"/>
  <c r="L5240" i="1" a="1"/>
  <c r="L5240" i="1"/>
  <c r="L5241" i="1" a="1"/>
  <c r="L5241" i="1"/>
  <c r="L5242" i="1" a="1"/>
  <c r="L5242" i="1"/>
  <c r="L5243" i="1" a="1"/>
  <c r="L5243" i="1"/>
  <c r="L5244" i="1" a="1"/>
  <c r="L5244" i="1"/>
  <c r="L5245" i="1" a="1"/>
  <c r="L5245" i="1"/>
  <c r="L5246" i="1" a="1"/>
  <c r="L5246" i="1"/>
  <c r="L5247" i="1" a="1"/>
  <c r="L5247" i="1"/>
  <c r="L5248" i="1" a="1"/>
  <c r="L5248" i="1"/>
  <c r="L5249" i="1" a="1"/>
  <c r="L5249" i="1"/>
  <c r="L5250" i="1" a="1"/>
  <c r="L5250" i="1"/>
  <c r="L5251" i="1" a="1"/>
  <c r="L5251" i="1"/>
  <c r="L5252" i="1" a="1"/>
  <c r="L5252" i="1"/>
  <c r="L5253" i="1" a="1"/>
  <c r="L5253" i="1"/>
  <c r="L5254" i="1" a="1"/>
  <c r="L5254" i="1"/>
  <c r="L5255" i="1" a="1"/>
  <c r="L5255" i="1"/>
  <c r="L5256" i="1" a="1"/>
  <c r="L5256" i="1"/>
  <c r="L5257" i="1" a="1"/>
  <c r="L5257" i="1"/>
  <c r="L5258" i="1" a="1"/>
  <c r="L5258" i="1"/>
  <c r="L5259" i="1" a="1"/>
  <c r="L5259" i="1"/>
  <c r="L5260" i="1" a="1"/>
  <c r="L5260" i="1"/>
  <c r="L5261" i="1" a="1"/>
  <c r="L5261" i="1"/>
  <c r="L5262" i="1" a="1"/>
  <c r="L5262" i="1"/>
  <c r="L5263" i="1" a="1"/>
  <c r="L5263" i="1"/>
  <c r="L5264" i="1" a="1"/>
  <c r="L5264" i="1"/>
  <c r="L5265" i="1" a="1"/>
  <c r="L5265" i="1"/>
  <c r="L5266" i="1" a="1"/>
  <c r="L5266" i="1"/>
  <c r="L5267" i="1" a="1"/>
  <c r="L5267" i="1"/>
  <c r="L5268" i="1" a="1"/>
  <c r="L5268" i="1"/>
  <c r="L5269" i="1" a="1"/>
  <c r="L5269" i="1"/>
  <c r="L5270" i="1" a="1"/>
  <c r="L5270" i="1"/>
  <c r="L5271" i="1" a="1"/>
  <c r="L5271" i="1"/>
  <c r="L5272" i="1" a="1"/>
  <c r="L5272" i="1"/>
  <c r="L5273" i="1" a="1"/>
  <c r="L5273" i="1"/>
  <c r="L5274" i="1" a="1"/>
  <c r="L5274" i="1"/>
  <c r="L5275" i="1" a="1"/>
  <c r="L5275" i="1"/>
  <c r="L5276" i="1" a="1"/>
  <c r="L5276" i="1"/>
  <c r="L5277" i="1" a="1"/>
  <c r="L5277" i="1"/>
  <c r="L5278" i="1" a="1"/>
  <c r="L5278" i="1"/>
  <c r="L5279" i="1" a="1"/>
  <c r="L5279" i="1"/>
  <c r="L5280" i="1" a="1"/>
  <c r="L5280" i="1"/>
  <c r="L5281" i="1" a="1"/>
  <c r="L5281" i="1"/>
  <c r="L5282" i="1" a="1"/>
  <c r="L5282" i="1"/>
  <c r="L5283" i="1" a="1"/>
  <c r="L5283" i="1"/>
  <c r="L5284" i="1" a="1"/>
  <c r="L5284" i="1"/>
  <c r="L5285" i="1" a="1"/>
  <c r="L5285" i="1"/>
  <c r="L5286" i="1" a="1"/>
  <c r="L5286" i="1"/>
  <c r="L5287" i="1" a="1"/>
  <c r="L5287" i="1"/>
  <c r="L5288" i="1" a="1"/>
  <c r="L5288" i="1"/>
  <c r="L5289" i="1" a="1"/>
  <c r="L5289" i="1"/>
  <c r="L5290" i="1" a="1"/>
  <c r="L5290" i="1"/>
  <c r="L5291" i="1" a="1"/>
  <c r="L5291" i="1"/>
  <c r="L5292" i="1" a="1"/>
  <c r="L5292" i="1"/>
  <c r="L5293" i="1" a="1"/>
  <c r="L5293" i="1"/>
  <c r="L5294" i="1" a="1"/>
  <c r="L5294" i="1"/>
  <c r="L5295" i="1" a="1"/>
  <c r="L5295" i="1"/>
  <c r="L5296" i="1" a="1"/>
  <c r="L5296" i="1"/>
  <c r="L5297" i="1" a="1"/>
  <c r="L5297" i="1"/>
  <c r="L5298" i="1" a="1"/>
  <c r="L5298" i="1"/>
  <c r="L5299" i="1" a="1"/>
  <c r="L5299" i="1"/>
  <c r="L5300" i="1" a="1"/>
  <c r="L5300" i="1"/>
  <c r="L5301" i="1" a="1"/>
  <c r="L5301" i="1"/>
  <c r="L5302" i="1" a="1"/>
  <c r="L5302" i="1"/>
  <c r="L5303" i="1" a="1"/>
  <c r="L5303" i="1"/>
  <c r="L5304" i="1" a="1"/>
  <c r="L5304" i="1"/>
  <c r="L5305" i="1" a="1"/>
  <c r="L5305" i="1"/>
  <c r="L5306" i="1" a="1"/>
  <c r="L5306" i="1"/>
  <c r="L5307" i="1" a="1"/>
  <c r="L5307" i="1"/>
  <c r="L5308" i="1" a="1"/>
  <c r="L5308" i="1"/>
  <c r="L5309" i="1" a="1"/>
  <c r="L5309" i="1"/>
  <c r="L5310" i="1" a="1"/>
  <c r="L5310" i="1"/>
  <c r="L5311" i="1" a="1"/>
  <c r="L5311" i="1"/>
  <c r="L5312" i="1" a="1"/>
  <c r="L5312" i="1"/>
  <c r="L5313" i="1" a="1"/>
  <c r="L5313" i="1"/>
  <c r="L5314" i="1" a="1"/>
  <c r="L5314" i="1"/>
  <c r="L5315" i="1" a="1"/>
  <c r="L5315" i="1"/>
  <c r="L5316" i="1" a="1"/>
  <c r="L5316" i="1"/>
  <c r="L5317" i="1" a="1"/>
  <c r="L5317" i="1"/>
  <c r="L5318" i="1" a="1"/>
  <c r="L5318" i="1"/>
  <c r="L5319" i="1" a="1"/>
  <c r="L5319" i="1"/>
  <c r="L5320" i="1" a="1"/>
  <c r="L5320" i="1"/>
  <c r="L5321" i="1" a="1"/>
  <c r="L5321" i="1"/>
  <c r="L5322" i="1" a="1"/>
  <c r="L5322" i="1"/>
  <c r="L5323" i="1" a="1"/>
  <c r="L5323" i="1"/>
  <c r="L5324" i="1" a="1"/>
  <c r="L5324" i="1"/>
  <c r="L5325" i="1" a="1"/>
  <c r="L5325" i="1"/>
  <c r="L5326" i="1" a="1"/>
  <c r="L5326" i="1"/>
  <c r="L5327" i="1" a="1"/>
  <c r="L5327" i="1"/>
  <c r="L5328" i="1" a="1"/>
  <c r="L5328" i="1"/>
  <c r="L5329" i="1" a="1"/>
  <c r="L5329" i="1"/>
  <c r="L5330" i="1" a="1"/>
  <c r="L5330" i="1"/>
  <c r="L5331" i="1" a="1"/>
  <c r="L5331" i="1"/>
  <c r="L5332" i="1" a="1"/>
  <c r="L5332" i="1"/>
  <c r="L5333" i="1" a="1"/>
  <c r="L5333" i="1"/>
  <c r="L5334" i="1" a="1"/>
  <c r="L5334" i="1"/>
  <c r="L5335" i="1" a="1"/>
  <c r="L5335" i="1"/>
  <c r="L5336" i="1" a="1"/>
  <c r="L5336" i="1"/>
  <c r="L5337" i="1" a="1"/>
  <c r="L5337" i="1"/>
  <c r="L5338" i="1" a="1"/>
  <c r="L5338" i="1"/>
  <c r="L5339" i="1" a="1"/>
  <c r="L5339" i="1"/>
  <c r="L5340" i="1" a="1"/>
  <c r="L5340" i="1"/>
  <c r="L5341" i="1" a="1"/>
  <c r="L5341" i="1"/>
  <c r="L5342" i="1" a="1"/>
  <c r="L5342" i="1"/>
  <c r="L5343" i="1" a="1"/>
  <c r="L5343" i="1"/>
  <c r="L5344" i="1" a="1"/>
  <c r="L5344" i="1"/>
  <c r="L5345" i="1" a="1"/>
  <c r="L5345" i="1"/>
  <c r="L5346" i="1" a="1"/>
  <c r="L5346" i="1"/>
  <c r="L5347" i="1" a="1"/>
  <c r="L5347" i="1"/>
  <c r="L5348" i="1" a="1"/>
  <c r="L5348" i="1"/>
  <c r="L5349" i="1" a="1"/>
  <c r="L5349" i="1"/>
  <c r="L5350" i="1" a="1"/>
  <c r="L5350" i="1"/>
  <c r="L5351" i="1" a="1"/>
  <c r="L5351" i="1"/>
  <c r="L5352" i="1" a="1"/>
  <c r="L5352" i="1"/>
  <c r="L5353" i="1" a="1"/>
  <c r="L5353" i="1"/>
  <c r="L5354" i="1" a="1"/>
  <c r="L5354" i="1"/>
  <c r="L5355" i="1" a="1"/>
  <c r="L5355" i="1"/>
  <c r="L5356" i="1" a="1"/>
  <c r="L5356" i="1"/>
  <c r="L5357" i="1" a="1"/>
  <c r="L5357" i="1"/>
  <c r="L5358" i="1" a="1"/>
  <c r="L5358" i="1"/>
  <c r="L5359" i="1" a="1"/>
  <c r="L5359" i="1"/>
  <c r="L5360" i="1" a="1"/>
  <c r="L5360" i="1"/>
  <c r="L5361" i="1" a="1"/>
  <c r="L5361" i="1"/>
  <c r="L5362" i="1" a="1"/>
  <c r="L5362" i="1"/>
  <c r="L5363" i="1" a="1"/>
  <c r="L5363" i="1"/>
  <c r="L5364" i="1" a="1"/>
  <c r="L5364" i="1"/>
  <c r="L5365" i="1" a="1"/>
  <c r="L5365" i="1"/>
  <c r="L5366" i="1" a="1"/>
  <c r="L5366" i="1"/>
  <c r="L5367" i="1" a="1"/>
  <c r="L5367" i="1"/>
  <c r="L5368" i="1" a="1"/>
  <c r="L5368" i="1"/>
  <c r="L5369" i="1" a="1"/>
  <c r="L5369" i="1"/>
  <c r="L5370" i="1" a="1"/>
  <c r="L5370" i="1"/>
  <c r="L5371" i="1" a="1"/>
  <c r="L5371" i="1"/>
  <c r="L5372" i="1" a="1"/>
  <c r="L5372" i="1"/>
  <c r="L5373" i="1" a="1"/>
  <c r="L5373" i="1"/>
  <c r="L5374" i="1" a="1"/>
  <c r="L5374" i="1"/>
  <c r="L5375" i="1" a="1"/>
  <c r="L5375" i="1"/>
  <c r="L5376" i="1" a="1"/>
  <c r="L5376" i="1"/>
  <c r="L5377" i="1" a="1"/>
  <c r="L5377" i="1"/>
  <c r="L5378" i="1" a="1"/>
  <c r="L5378" i="1"/>
  <c r="L5379" i="1" a="1"/>
  <c r="L5379" i="1"/>
  <c r="L5380" i="1" a="1"/>
  <c r="L5380" i="1"/>
  <c r="L5381" i="1" a="1"/>
  <c r="L5381" i="1"/>
  <c r="L5382" i="1" a="1"/>
  <c r="L5382" i="1"/>
  <c r="L5383" i="1" a="1"/>
  <c r="L5383" i="1"/>
  <c r="L5384" i="1" a="1"/>
  <c r="L5384" i="1"/>
  <c r="L5385" i="1" a="1"/>
  <c r="L5385" i="1"/>
  <c r="L5386" i="1" a="1"/>
  <c r="L5386" i="1"/>
  <c r="L5387" i="1" a="1"/>
  <c r="L5387" i="1"/>
  <c r="L5388" i="1" a="1"/>
  <c r="L5388" i="1"/>
  <c r="L5389" i="1" a="1"/>
  <c r="L5389" i="1"/>
  <c r="L5390" i="1" a="1"/>
  <c r="L5390" i="1"/>
  <c r="L5391" i="1" a="1"/>
  <c r="L5391" i="1"/>
  <c r="L5392" i="1" a="1"/>
  <c r="L5392" i="1"/>
  <c r="L5393" i="1" a="1"/>
  <c r="L5393" i="1"/>
  <c r="L5394" i="1" a="1"/>
  <c r="L5394" i="1"/>
  <c r="L5395" i="1" a="1"/>
  <c r="L5395" i="1"/>
  <c r="L5396" i="1" a="1"/>
  <c r="L5396" i="1"/>
  <c r="L5397" i="1" a="1"/>
  <c r="L5397" i="1"/>
  <c r="L5398" i="1" a="1"/>
  <c r="L5398" i="1"/>
  <c r="L5399" i="1" a="1"/>
  <c r="L5399" i="1"/>
  <c r="L5400" i="1" a="1"/>
  <c r="L5400" i="1"/>
  <c r="L5401" i="1" a="1"/>
  <c r="L5401" i="1"/>
  <c r="L5402" i="1" a="1"/>
  <c r="L5402" i="1"/>
  <c r="L5403" i="1" a="1"/>
  <c r="L5403" i="1"/>
  <c r="L5404" i="1" a="1"/>
  <c r="L5404" i="1"/>
  <c r="L5405" i="1" a="1"/>
  <c r="L5405" i="1"/>
  <c r="L5406" i="1" a="1"/>
  <c r="L5406" i="1"/>
  <c r="L5407" i="1" a="1"/>
  <c r="L5407" i="1"/>
  <c r="L5408" i="1" a="1"/>
  <c r="L5408" i="1"/>
  <c r="L5409" i="1" a="1"/>
  <c r="L5409" i="1"/>
  <c r="L5410" i="1" a="1"/>
  <c r="L5410" i="1"/>
  <c r="L5411" i="1" a="1"/>
  <c r="L5411" i="1"/>
  <c r="L5412" i="1" a="1"/>
  <c r="L5412" i="1"/>
  <c r="L5413" i="1" a="1"/>
  <c r="L5413" i="1"/>
  <c r="L5414" i="1" a="1"/>
  <c r="L5414" i="1"/>
  <c r="L5415" i="1" a="1"/>
  <c r="L5415" i="1"/>
  <c r="L5416" i="1" a="1"/>
  <c r="L5416" i="1"/>
  <c r="L5417" i="1" a="1"/>
  <c r="L5417" i="1"/>
  <c r="L5418" i="1" a="1"/>
  <c r="L5418" i="1"/>
  <c r="L5419" i="1" a="1"/>
  <c r="L5419" i="1"/>
  <c r="L5420" i="1" a="1"/>
  <c r="L5420" i="1"/>
  <c r="L5421" i="1" a="1"/>
  <c r="L5421" i="1"/>
  <c r="L5422" i="1" a="1"/>
  <c r="L5422" i="1"/>
  <c r="L5423" i="1" a="1"/>
  <c r="L5423" i="1"/>
  <c r="L5424" i="1" a="1"/>
  <c r="L5424" i="1"/>
  <c r="L5425" i="1" a="1"/>
  <c r="L5425" i="1"/>
  <c r="L5426" i="1" a="1"/>
  <c r="L5426" i="1"/>
  <c r="L5427" i="1" a="1"/>
  <c r="L5427" i="1"/>
  <c r="L5428" i="1" a="1"/>
  <c r="L5428" i="1"/>
  <c r="L5429" i="1" a="1"/>
  <c r="L5429" i="1"/>
  <c r="L5430" i="1" a="1"/>
  <c r="L5430" i="1"/>
  <c r="L5431" i="1" a="1"/>
  <c r="L5431" i="1"/>
  <c r="L5432" i="1" a="1"/>
  <c r="L5432" i="1"/>
  <c r="L5433" i="1" a="1"/>
  <c r="L5433" i="1"/>
  <c r="L5434" i="1" a="1"/>
  <c r="L5434" i="1"/>
  <c r="L5435" i="1" a="1"/>
  <c r="L5435" i="1"/>
  <c r="L5436" i="1" a="1"/>
  <c r="L5436" i="1"/>
  <c r="L5437" i="1" a="1"/>
  <c r="L5437" i="1"/>
  <c r="L5438" i="1" a="1"/>
  <c r="L5438" i="1"/>
  <c r="L5439" i="1" a="1"/>
  <c r="L5439" i="1"/>
  <c r="L5440" i="1" a="1"/>
  <c r="L5440" i="1"/>
  <c r="L5441" i="1" a="1"/>
  <c r="L5441" i="1"/>
  <c r="L5442" i="1" a="1"/>
  <c r="L5442" i="1"/>
  <c r="L5443" i="1" a="1"/>
  <c r="L5443" i="1"/>
  <c r="L5444" i="1" a="1"/>
  <c r="L5444" i="1"/>
  <c r="L5445" i="1" a="1"/>
  <c r="L5445" i="1"/>
  <c r="L5446" i="1" a="1"/>
  <c r="L5446" i="1"/>
  <c r="L5447" i="1" a="1"/>
  <c r="L5447" i="1"/>
  <c r="L5448" i="1" a="1"/>
  <c r="L5448" i="1"/>
  <c r="L5449" i="1" a="1"/>
  <c r="L5449" i="1"/>
  <c r="L5450" i="1" a="1"/>
  <c r="L5450" i="1"/>
  <c r="L5451" i="1" a="1"/>
  <c r="L5451" i="1"/>
  <c r="L5452" i="1" a="1"/>
  <c r="L5452" i="1"/>
  <c r="L5453" i="1" a="1"/>
  <c r="L5453" i="1"/>
  <c r="L5454" i="1" a="1"/>
  <c r="L5454" i="1"/>
  <c r="L5455" i="1" a="1"/>
  <c r="L5455" i="1"/>
  <c r="L5456" i="1" a="1"/>
  <c r="L5456" i="1"/>
  <c r="L5457" i="1" a="1"/>
  <c r="L5457" i="1"/>
  <c r="L5458" i="1" a="1"/>
  <c r="L5458" i="1"/>
  <c r="L5459" i="1" a="1"/>
  <c r="L5459" i="1"/>
  <c r="L5460" i="1" a="1"/>
  <c r="L5460" i="1"/>
  <c r="L5461" i="1" a="1"/>
  <c r="L5461" i="1"/>
  <c r="L5462" i="1" a="1"/>
  <c r="L5462" i="1"/>
  <c r="L5463" i="1" a="1"/>
  <c r="L5463" i="1"/>
  <c r="L5464" i="1" a="1"/>
  <c r="L5464" i="1"/>
  <c r="L5465" i="1" a="1"/>
  <c r="L5465" i="1"/>
  <c r="L5466" i="1" a="1"/>
  <c r="L5466" i="1"/>
  <c r="L5467" i="1" a="1"/>
  <c r="L5467" i="1"/>
  <c r="L5468" i="1" a="1"/>
  <c r="L5468" i="1"/>
  <c r="L5469" i="1" a="1"/>
  <c r="L5469" i="1"/>
  <c r="L5470" i="1" a="1"/>
  <c r="L5470" i="1"/>
  <c r="L5471" i="1" a="1"/>
  <c r="L5471" i="1"/>
  <c r="L5472" i="1" a="1"/>
  <c r="L5472" i="1"/>
  <c r="L5473" i="1" a="1"/>
  <c r="L5473" i="1"/>
  <c r="L5474" i="1" a="1"/>
  <c r="L5474" i="1"/>
  <c r="L5475" i="1" a="1"/>
  <c r="L5475" i="1"/>
  <c r="L5476" i="1" a="1"/>
  <c r="L5476" i="1"/>
  <c r="L5477" i="1" a="1"/>
  <c r="L5477" i="1"/>
  <c r="L5478" i="1" a="1"/>
  <c r="L5478" i="1"/>
  <c r="L5479" i="1" a="1"/>
  <c r="L5479" i="1"/>
  <c r="L5480" i="1" a="1"/>
  <c r="L5480" i="1"/>
  <c r="L5481" i="1" a="1"/>
  <c r="L5481" i="1"/>
  <c r="L5482" i="1" a="1"/>
  <c r="L5482" i="1"/>
  <c r="L5483" i="1" a="1"/>
  <c r="L5483" i="1"/>
  <c r="L5484" i="1" a="1"/>
  <c r="L5484" i="1"/>
  <c r="L5485" i="1" a="1"/>
  <c r="L5485" i="1"/>
  <c r="L5486" i="1" a="1"/>
  <c r="L5486" i="1"/>
  <c r="L5487" i="1" a="1"/>
  <c r="L5487" i="1"/>
  <c r="L5488" i="1" a="1"/>
  <c r="L5488" i="1"/>
  <c r="L5489" i="1" a="1"/>
  <c r="L5489" i="1"/>
  <c r="L5490" i="1" a="1"/>
  <c r="L5490" i="1"/>
  <c r="L5491" i="1" a="1"/>
  <c r="L5491" i="1"/>
  <c r="L5492" i="1" a="1"/>
  <c r="L5492" i="1"/>
  <c r="L5493" i="1" a="1"/>
  <c r="L5493" i="1"/>
  <c r="L5494" i="1" a="1"/>
  <c r="L5494" i="1"/>
  <c r="L5495" i="1" a="1"/>
  <c r="L5495" i="1"/>
  <c r="L5496" i="1" a="1"/>
  <c r="L5496" i="1"/>
  <c r="L5497" i="1" a="1"/>
  <c r="L5497" i="1"/>
  <c r="L5498" i="1" a="1"/>
  <c r="L5498" i="1"/>
  <c r="L5499" i="1" a="1"/>
  <c r="L5499" i="1"/>
  <c r="L5500" i="1" a="1"/>
  <c r="L5500" i="1"/>
  <c r="L5501" i="1" a="1"/>
  <c r="L5501" i="1"/>
  <c r="L5502" i="1" a="1"/>
  <c r="L5502" i="1"/>
  <c r="L5503" i="1" a="1"/>
  <c r="L5503" i="1"/>
  <c r="L5504" i="1" a="1"/>
  <c r="L5504" i="1"/>
  <c r="L5505" i="1" a="1"/>
  <c r="L5505" i="1"/>
  <c r="L5506" i="1" a="1"/>
  <c r="L5506" i="1"/>
  <c r="L5507" i="1" a="1"/>
  <c r="L5507" i="1"/>
  <c r="L5508" i="1" a="1"/>
  <c r="L5508" i="1"/>
  <c r="L5509" i="1" a="1"/>
  <c r="L5509" i="1"/>
  <c r="L5510" i="1" a="1"/>
  <c r="L5510" i="1"/>
  <c r="L5511" i="1" a="1"/>
  <c r="L5511" i="1"/>
  <c r="L5512" i="1" a="1"/>
  <c r="L5512" i="1"/>
  <c r="L5513" i="1" a="1"/>
  <c r="L5513" i="1"/>
  <c r="L5514" i="1" a="1"/>
  <c r="L5514" i="1"/>
  <c r="L5515" i="1" a="1"/>
  <c r="L5515" i="1"/>
  <c r="L5516" i="1" a="1"/>
  <c r="L5516" i="1"/>
  <c r="L5517" i="1" a="1"/>
  <c r="L5517" i="1"/>
  <c r="L5518" i="1" a="1"/>
  <c r="L5518" i="1"/>
  <c r="L5519" i="1" a="1"/>
  <c r="L5519" i="1"/>
  <c r="L5520" i="1" a="1"/>
  <c r="L5520" i="1"/>
  <c r="L5521" i="1" a="1"/>
  <c r="L5521" i="1"/>
  <c r="L5522" i="1" a="1"/>
  <c r="L5522" i="1"/>
  <c r="L5523" i="1" a="1"/>
  <c r="L5523" i="1"/>
  <c r="L5524" i="1" a="1"/>
  <c r="L5524" i="1"/>
  <c r="L5525" i="1" a="1"/>
  <c r="L5525" i="1"/>
  <c r="L5526" i="1" a="1"/>
  <c r="L5526" i="1"/>
  <c r="L5527" i="1" a="1"/>
  <c r="L5527" i="1"/>
  <c r="L5528" i="1" a="1"/>
  <c r="L5528" i="1"/>
  <c r="L5529" i="1" a="1"/>
  <c r="L5529" i="1"/>
  <c r="L5530" i="1" a="1"/>
  <c r="L5530" i="1"/>
  <c r="L5531" i="1" a="1"/>
  <c r="L5531" i="1"/>
  <c r="L5532" i="1" a="1"/>
  <c r="L5532" i="1"/>
  <c r="L5533" i="1" a="1"/>
  <c r="L5533" i="1"/>
  <c r="L5534" i="1" a="1"/>
  <c r="L5534" i="1"/>
  <c r="L5535" i="1" a="1"/>
  <c r="L5535" i="1"/>
  <c r="L5536" i="1" a="1"/>
  <c r="L5536" i="1"/>
  <c r="L5537" i="1" a="1"/>
  <c r="L5537" i="1"/>
  <c r="L5538" i="1" a="1"/>
  <c r="L5538" i="1"/>
  <c r="L5539" i="1" a="1"/>
  <c r="L5539" i="1"/>
  <c r="L5540" i="1" a="1"/>
  <c r="L5540" i="1"/>
  <c r="L5541" i="1" a="1"/>
  <c r="L5541" i="1"/>
  <c r="L5542" i="1" a="1"/>
  <c r="L5542" i="1"/>
  <c r="L5543" i="1" a="1"/>
  <c r="L5543" i="1"/>
  <c r="L5544" i="1" a="1"/>
  <c r="L5544" i="1"/>
  <c r="L5545" i="1" a="1"/>
  <c r="L5545" i="1"/>
  <c r="L5546" i="1" a="1"/>
  <c r="L5546" i="1"/>
  <c r="L5547" i="1" a="1"/>
  <c r="L5547" i="1"/>
  <c r="L5548" i="1" a="1"/>
  <c r="L5548" i="1"/>
  <c r="L5549" i="1" a="1"/>
  <c r="L5549" i="1"/>
  <c r="L5550" i="1" a="1"/>
  <c r="L5550" i="1"/>
  <c r="L5551" i="1" a="1"/>
  <c r="L5551" i="1"/>
  <c r="L5552" i="1" a="1"/>
  <c r="L5552" i="1"/>
  <c r="L5553" i="1" a="1"/>
  <c r="L5553" i="1"/>
  <c r="L5554" i="1" a="1"/>
  <c r="L5554" i="1"/>
  <c r="L5555" i="1" a="1"/>
  <c r="L5555" i="1"/>
  <c r="L5556" i="1" a="1"/>
  <c r="L5556" i="1"/>
  <c r="L5557" i="1" a="1"/>
  <c r="L5557" i="1"/>
  <c r="L5558" i="1" a="1"/>
  <c r="L5558" i="1"/>
  <c r="L5559" i="1" a="1"/>
  <c r="L5559" i="1"/>
  <c r="L5560" i="1" a="1"/>
  <c r="L5560" i="1"/>
  <c r="L5561" i="1" a="1"/>
  <c r="L5561" i="1"/>
  <c r="L5562" i="1" a="1"/>
  <c r="L5562" i="1"/>
  <c r="L5563" i="1" a="1"/>
  <c r="L5563" i="1"/>
  <c r="L5564" i="1" a="1"/>
  <c r="L5564" i="1"/>
  <c r="L5565" i="1" a="1"/>
  <c r="L5565" i="1"/>
  <c r="L5566" i="1" a="1"/>
  <c r="L5566" i="1"/>
  <c r="L5567" i="1" a="1"/>
  <c r="L5567" i="1"/>
  <c r="L5568" i="1" a="1"/>
  <c r="L5568" i="1"/>
  <c r="L5569" i="1" a="1"/>
  <c r="L5569" i="1"/>
  <c r="L5570" i="1" a="1"/>
  <c r="L5570" i="1"/>
  <c r="L5571" i="1" a="1"/>
  <c r="L5571" i="1"/>
  <c r="L5572" i="1" a="1"/>
  <c r="L5572" i="1"/>
  <c r="L5573" i="1" a="1"/>
  <c r="L5573" i="1"/>
  <c r="L5574" i="1" a="1"/>
  <c r="L5574" i="1"/>
  <c r="L5575" i="1" a="1"/>
  <c r="L5575" i="1"/>
  <c r="L5576" i="1" a="1"/>
  <c r="L5576" i="1"/>
  <c r="L5577" i="1" a="1"/>
  <c r="L5577" i="1"/>
  <c r="L5578" i="1" a="1"/>
  <c r="L5578" i="1"/>
  <c r="L5579" i="1" a="1"/>
  <c r="L5579" i="1"/>
  <c r="L5580" i="1" a="1"/>
  <c r="L5580" i="1"/>
  <c r="L5581" i="1" a="1"/>
  <c r="L5581" i="1"/>
  <c r="L5582" i="1" a="1"/>
  <c r="L5582" i="1"/>
  <c r="L5583" i="1" a="1"/>
  <c r="L5583" i="1"/>
  <c r="L5584" i="1" a="1"/>
  <c r="L5584" i="1"/>
  <c r="L5585" i="1" a="1"/>
  <c r="L5585" i="1"/>
  <c r="L5586" i="1" a="1"/>
  <c r="L5586" i="1"/>
  <c r="L5587" i="1" a="1"/>
  <c r="L5587" i="1"/>
  <c r="L5588" i="1" a="1"/>
  <c r="L5588" i="1"/>
  <c r="L5589" i="1" a="1"/>
  <c r="L5589" i="1"/>
  <c r="L5590" i="1" a="1"/>
  <c r="L5590" i="1"/>
  <c r="L5591" i="1" a="1"/>
  <c r="L5591" i="1"/>
  <c r="L5592" i="1" a="1"/>
  <c r="L5592" i="1"/>
  <c r="L5593" i="1" a="1"/>
  <c r="L5593" i="1"/>
  <c r="L5594" i="1" a="1"/>
  <c r="L5594" i="1"/>
  <c r="L5595" i="1" a="1"/>
  <c r="L5595" i="1"/>
  <c r="L5596" i="1" a="1"/>
  <c r="L5596" i="1"/>
  <c r="L5597" i="1" a="1"/>
  <c r="L5597" i="1"/>
  <c r="L5598" i="1" a="1"/>
  <c r="L5598" i="1"/>
  <c r="L5599" i="1" a="1"/>
  <c r="L5599" i="1"/>
  <c r="L5600" i="1" a="1"/>
  <c r="L5600" i="1"/>
  <c r="L5601" i="1" a="1"/>
  <c r="L5601" i="1"/>
  <c r="L5602" i="1" a="1"/>
  <c r="L5602" i="1"/>
  <c r="L5603" i="1" a="1"/>
  <c r="L5603" i="1"/>
  <c r="L5604" i="1" a="1"/>
  <c r="L5604" i="1"/>
  <c r="L5605" i="1" a="1"/>
  <c r="L5605" i="1"/>
  <c r="L5606" i="1" a="1"/>
  <c r="L5606" i="1"/>
  <c r="L5607" i="1" a="1"/>
  <c r="L5607" i="1"/>
  <c r="L5608" i="1" a="1"/>
  <c r="L5608" i="1"/>
  <c r="L5609" i="1" a="1"/>
  <c r="L5609" i="1"/>
  <c r="L5610" i="1" a="1"/>
  <c r="L5610" i="1"/>
  <c r="L5611" i="1" a="1"/>
  <c r="L5611" i="1"/>
  <c r="L5612" i="1" a="1"/>
  <c r="L5612" i="1"/>
  <c r="L5613" i="1" a="1"/>
  <c r="L5613" i="1"/>
  <c r="L5614" i="1" a="1"/>
  <c r="L5614" i="1"/>
  <c r="L5615" i="1" a="1"/>
  <c r="L5615" i="1"/>
  <c r="L5616" i="1" a="1"/>
  <c r="L5616" i="1"/>
  <c r="L5617" i="1" a="1"/>
  <c r="L5617" i="1"/>
  <c r="L5618" i="1" a="1"/>
  <c r="L5618" i="1"/>
  <c r="L5619" i="1" a="1"/>
  <c r="L5619" i="1"/>
  <c r="L5620" i="1" a="1"/>
  <c r="L5620" i="1"/>
  <c r="L5621" i="1" a="1"/>
  <c r="L5621" i="1"/>
  <c r="L5622" i="1" a="1"/>
  <c r="L5622" i="1"/>
  <c r="L5623" i="1" a="1"/>
  <c r="L5623" i="1"/>
  <c r="L5624" i="1" a="1"/>
  <c r="L5624" i="1"/>
  <c r="L5625" i="1" a="1"/>
  <c r="L5625" i="1"/>
  <c r="L5626" i="1" a="1"/>
  <c r="L5626" i="1"/>
  <c r="L5627" i="1" a="1"/>
  <c r="L5627" i="1"/>
  <c r="L5628" i="1" a="1"/>
  <c r="L5628" i="1"/>
  <c r="L5629" i="1" a="1"/>
  <c r="L5629" i="1"/>
  <c r="L5630" i="1" a="1"/>
  <c r="L5630" i="1"/>
  <c r="L5631" i="1" a="1"/>
  <c r="L5631" i="1"/>
  <c r="L5632" i="1" a="1"/>
  <c r="L5632" i="1"/>
  <c r="L5633" i="1" a="1"/>
  <c r="L5633" i="1"/>
  <c r="L5634" i="1" a="1"/>
  <c r="L5634" i="1"/>
  <c r="L5635" i="1" a="1"/>
  <c r="L5635" i="1"/>
  <c r="L5636" i="1" a="1"/>
  <c r="L5636" i="1"/>
  <c r="L5637" i="1" a="1"/>
  <c r="L5637" i="1"/>
  <c r="L5638" i="1" a="1"/>
  <c r="L5638" i="1"/>
  <c r="L5639" i="1" a="1"/>
  <c r="L5639" i="1"/>
  <c r="L5640" i="1" a="1"/>
  <c r="L5640" i="1"/>
  <c r="L5641" i="1" a="1"/>
  <c r="L5641" i="1"/>
  <c r="L5642" i="1" a="1"/>
  <c r="L5642" i="1"/>
  <c r="L5643" i="1" a="1"/>
  <c r="L5643" i="1"/>
  <c r="L5644" i="1" a="1"/>
  <c r="L5644" i="1"/>
  <c r="L5645" i="1" a="1"/>
  <c r="L5645" i="1"/>
  <c r="L5646" i="1" a="1"/>
  <c r="L5646" i="1"/>
  <c r="L5647" i="1" a="1"/>
  <c r="L5647" i="1"/>
  <c r="L5648" i="1" a="1"/>
  <c r="L5648" i="1"/>
  <c r="L5649" i="1" a="1"/>
  <c r="L5649" i="1"/>
  <c r="L5650" i="1" a="1"/>
  <c r="L5650" i="1"/>
  <c r="L5651" i="1" a="1"/>
  <c r="L5651" i="1"/>
  <c r="L5652" i="1" a="1"/>
  <c r="L5652" i="1"/>
  <c r="L5653" i="1" a="1"/>
  <c r="L5653" i="1"/>
  <c r="L5654" i="1" a="1"/>
  <c r="L5654" i="1"/>
  <c r="L5655" i="1" a="1"/>
  <c r="L5655" i="1"/>
  <c r="L5656" i="1" a="1"/>
  <c r="L5656" i="1"/>
  <c r="L5657" i="1" a="1"/>
  <c r="L5657" i="1"/>
  <c r="L5658" i="1" a="1"/>
  <c r="L5658" i="1"/>
  <c r="L5659" i="1" a="1"/>
  <c r="L5659" i="1"/>
  <c r="L5660" i="1" a="1"/>
  <c r="L5660" i="1"/>
  <c r="L5661" i="1" a="1"/>
  <c r="L5661" i="1"/>
  <c r="L5662" i="1" a="1"/>
  <c r="L5662" i="1"/>
  <c r="L5663" i="1" a="1"/>
  <c r="L5663" i="1"/>
  <c r="L5664" i="1" a="1"/>
  <c r="L5664" i="1"/>
  <c r="L5665" i="1" a="1"/>
  <c r="L5665" i="1"/>
  <c r="L5666" i="1" a="1"/>
  <c r="L5666" i="1"/>
  <c r="L5667" i="1" a="1"/>
  <c r="L5667" i="1"/>
  <c r="L5668" i="1" a="1"/>
  <c r="L5668" i="1"/>
  <c r="L5669" i="1" a="1"/>
  <c r="L5669" i="1"/>
  <c r="L5670" i="1" a="1"/>
  <c r="L5670" i="1"/>
  <c r="L5671" i="1" a="1"/>
  <c r="L5671" i="1"/>
  <c r="L5672" i="1" a="1"/>
  <c r="L5672" i="1"/>
  <c r="L5673" i="1" a="1"/>
  <c r="L5673" i="1"/>
  <c r="L5674" i="1" a="1"/>
  <c r="L5674" i="1"/>
  <c r="L5675" i="1" a="1"/>
  <c r="L5675" i="1"/>
  <c r="L5676" i="1" a="1"/>
  <c r="L5676" i="1"/>
  <c r="L5677" i="1" a="1"/>
  <c r="L5677" i="1"/>
  <c r="L5678" i="1" a="1"/>
  <c r="L5678" i="1"/>
  <c r="L5679" i="1" a="1"/>
  <c r="L5679" i="1"/>
  <c r="L5680" i="1" a="1"/>
  <c r="L5680" i="1"/>
  <c r="L5681" i="1" a="1"/>
  <c r="L5681" i="1"/>
  <c r="L5682" i="1" a="1"/>
  <c r="L5682" i="1"/>
  <c r="L5683" i="1" a="1"/>
  <c r="L5683" i="1"/>
  <c r="L5684" i="1" a="1"/>
  <c r="L5684" i="1"/>
  <c r="L5685" i="1" a="1"/>
  <c r="L5685" i="1"/>
  <c r="L5686" i="1" a="1"/>
  <c r="L5686" i="1"/>
  <c r="L5687" i="1" a="1"/>
  <c r="L5687" i="1"/>
  <c r="L5688" i="1" a="1"/>
  <c r="L5688" i="1"/>
  <c r="L5689" i="1" a="1"/>
  <c r="L5689" i="1"/>
  <c r="L5690" i="1" a="1"/>
  <c r="L5690" i="1"/>
  <c r="L5691" i="1" a="1"/>
  <c r="L5691" i="1"/>
  <c r="L5692" i="1" a="1"/>
  <c r="L5692" i="1"/>
  <c r="L5693" i="1" a="1"/>
  <c r="L5693" i="1"/>
  <c r="L5694" i="1" a="1"/>
  <c r="L5694" i="1"/>
  <c r="L5695" i="1" a="1"/>
  <c r="L5695" i="1"/>
  <c r="L5696" i="1" a="1"/>
  <c r="L5696" i="1"/>
  <c r="L5697" i="1" a="1"/>
  <c r="L5697" i="1"/>
  <c r="L5698" i="1" a="1"/>
  <c r="L5698" i="1"/>
  <c r="L5699" i="1" a="1"/>
  <c r="L5699" i="1"/>
  <c r="L5700" i="1" a="1"/>
  <c r="L5700" i="1"/>
  <c r="L5701" i="1" a="1"/>
  <c r="L5701" i="1"/>
  <c r="L5702" i="1" a="1"/>
  <c r="L5702" i="1"/>
  <c r="L5703" i="1" a="1"/>
  <c r="L5703" i="1"/>
  <c r="L5704" i="1" a="1"/>
  <c r="L5704" i="1"/>
  <c r="L5705" i="1" a="1"/>
  <c r="L5705" i="1"/>
  <c r="L5706" i="1" a="1"/>
  <c r="L5706" i="1"/>
  <c r="L5707" i="1" a="1"/>
  <c r="L5707" i="1"/>
  <c r="L5708" i="1" a="1"/>
  <c r="L5708" i="1"/>
  <c r="L5709" i="1" a="1"/>
  <c r="L5709" i="1"/>
  <c r="L5710" i="1" a="1"/>
  <c r="L5710" i="1"/>
  <c r="L5711" i="1" a="1"/>
  <c r="L5711" i="1"/>
  <c r="L5712" i="1" a="1"/>
  <c r="L5712" i="1"/>
  <c r="L5713" i="1" a="1"/>
  <c r="L5713" i="1"/>
  <c r="L5714" i="1" a="1"/>
  <c r="L5714" i="1"/>
  <c r="L5715" i="1" a="1"/>
  <c r="L5715" i="1"/>
  <c r="L5716" i="1" a="1"/>
  <c r="L5716" i="1"/>
  <c r="L5717" i="1" a="1"/>
  <c r="L5717" i="1"/>
  <c r="L5718" i="1" a="1"/>
  <c r="L5718" i="1"/>
  <c r="L5719" i="1" a="1"/>
  <c r="L5719" i="1"/>
  <c r="L5720" i="1" a="1"/>
  <c r="L5720" i="1"/>
  <c r="L5721" i="1" a="1"/>
  <c r="L5721" i="1"/>
  <c r="L5722" i="1" a="1"/>
  <c r="L5722" i="1"/>
  <c r="L5723" i="1" a="1"/>
  <c r="L5723" i="1"/>
  <c r="L5724" i="1" a="1"/>
  <c r="L5724" i="1"/>
  <c r="L5725" i="1" a="1"/>
  <c r="L5725" i="1"/>
  <c r="L5726" i="1" a="1"/>
  <c r="L5726" i="1"/>
  <c r="L5727" i="1" a="1"/>
  <c r="L5727" i="1"/>
  <c r="L5728" i="1" a="1"/>
  <c r="L5728" i="1"/>
  <c r="L5729" i="1" a="1"/>
  <c r="L5729" i="1"/>
  <c r="L5730" i="1" a="1"/>
  <c r="L5730" i="1"/>
  <c r="L5731" i="1" a="1"/>
  <c r="L5731" i="1"/>
  <c r="L5732" i="1" a="1"/>
  <c r="L5732" i="1"/>
  <c r="L5733" i="1" a="1"/>
  <c r="L5733" i="1"/>
  <c r="L5734" i="1" a="1"/>
  <c r="L5734" i="1"/>
  <c r="L5735" i="1" a="1"/>
  <c r="L5735" i="1"/>
  <c r="L5736" i="1" a="1"/>
  <c r="L5736" i="1"/>
  <c r="L5737" i="1" a="1"/>
  <c r="L5737" i="1"/>
  <c r="L5738" i="1" a="1"/>
  <c r="L5738" i="1"/>
  <c r="L5739" i="1" a="1"/>
  <c r="L5739" i="1"/>
  <c r="L5740" i="1" a="1"/>
  <c r="L5740" i="1"/>
  <c r="L5741" i="1" a="1"/>
  <c r="L5741" i="1"/>
  <c r="L5742" i="1" a="1"/>
  <c r="L5742" i="1"/>
  <c r="L5743" i="1" a="1"/>
  <c r="L5743" i="1"/>
  <c r="L5744" i="1" a="1"/>
  <c r="L5744" i="1"/>
  <c r="L5745" i="1" a="1"/>
  <c r="L5745" i="1"/>
  <c r="L5746" i="1" a="1"/>
  <c r="L5746" i="1"/>
  <c r="L5747" i="1" a="1"/>
  <c r="L5747" i="1"/>
  <c r="L5748" i="1" a="1"/>
  <c r="L5748" i="1"/>
  <c r="L5749" i="1" a="1"/>
  <c r="L5749" i="1"/>
  <c r="L5750" i="1" a="1"/>
  <c r="L5750" i="1"/>
  <c r="L5751" i="1" a="1"/>
  <c r="L5751" i="1"/>
  <c r="L5752" i="1" a="1"/>
  <c r="L5752" i="1"/>
  <c r="L5753" i="1" a="1"/>
  <c r="L5753" i="1"/>
  <c r="L5754" i="1" a="1"/>
  <c r="L5754" i="1"/>
  <c r="L5755" i="1" a="1"/>
  <c r="L5755" i="1"/>
  <c r="L5756" i="1" a="1"/>
  <c r="L5756" i="1"/>
  <c r="L5757" i="1" a="1"/>
  <c r="L5757" i="1"/>
  <c r="L5758" i="1" a="1"/>
  <c r="L5758" i="1"/>
  <c r="L5759" i="1" a="1"/>
  <c r="L5759" i="1"/>
  <c r="L5760" i="1" a="1"/>
  <c r="L5760" i="1"/>
  <c r="L5761" i="1" a="1"/>
  <c r="L5761" i="1"/>
  <c r="L5762" i="1" a="1"/>
  <c r="L5762" i="1"/>
  <c r="L5763" i="1" a="1"/>
  <c r="L5763" i="1"/>
  <c r="L5764" i="1" a="1"/>
  <c r="L5764" i="1"/>
  <c r="L5765" i="1" a="1"/>
  <c r="L5765" i="1"/>
  <c r="L5766" i="1" a="1"/>
  <c r="L5766" i="1"/>
  <c r="L5767" i="1" a="1"/>
  <c r="L5767" i="1"/>
  <c r="L5768" i="1" a="1"/>
  <c r="L5768" i="1"/>
  <c r="L5769" i="1" a="1"/>
  <c r="L5769" i="1"/>
  <c r="L5770" i="1" a="1"/>
  <c r="L5770" i="1"/>
  <c r="L5771" i="1" a="1"/>
  <c r="L5771" i="1"/>
  <c r="L5772" i="1" a="1"/>
  <c r="L5772" i="1"/>
  <c r="L5773" i="1" a="1"/>
  <c r="L5773" i="1"/>
  <c r="L5774" i="1" a="1"/>
  <c r="L5774" i="1"/>
  <c r="L5775" i="1" a="1"/>
  <c r="L5775" i="1"/>
  <c r="L5776" i="1" a="1"/>
  <c r="L5776" i="1"/>
  <c r="L5777" i="1" a="1"/>
  <c r="L5777" i="1"/>
  <c r="L5778" i="1" a="1"/>
  <c r="L5778" i="1"/>
  <c r="L5779" i="1" a="1"/>
  <c r="L5779" i="1"/>
  <c r="L5780" i="1" a="1"/>
  <c r="L5780" i="1"/>
  <c r="L5781" i="1" a="1"/>
  <c r="L5781" i="1"/>
  <c r="L5782" i="1" a="1"/>
  <c r="L5782" i="1"/>
  <c r="L5783" i="1" a="1"/>
  <c r="L5783" i="1"/>
  <c r="L5784" i="1" a="1"/>
  <c r="L5784" i="1"/>
  <c r="L5785" i="1" a="1"/>
  <c r="L5785" i="1"/>
  <c r="L5786" i="1" a="1"/>
  <c r="L5786" i="1"/>
  <c r="L5787" i="1" a="1"/>
  <c r="L5787" i="1"/>
  <c r="L5788" i="1" a="1"/>
  <c r="L5788" i="1"/>
  <c r="L5789" i="1" a="1"/>
  <c r="L5789" i="1"/>
  <c r="L5790" i="1" a="1"/>
  <c r="L5790" i="1"/>
  <c r="L5791" i="1" a="1"/>
  <c r="L5791" i="1"/>
  <c r="L5792" i="1" a="1"/>
  <c r="L5792" i="1"/>
  <c r="L5793" i="1" a="1"/>
  <c r="L5793" i="1"/>
  <c r="L5794" i="1" a="1"/>
  <c r="L5794" i="1"/>
  <c r="L5795" i="1" a="1"/>
  <c r="L5795" i="1"/>
  <c r="L5796" i="1" a="1"/>
  <c r="L5796" i="1"/>
  <c r="L5797" i="1" a="1"/>
  <c r="L5797" i="1"/>
  <c r="L5798" i="1" a="1"/>
  <c r="L5798" i="1"/>
  <c r="L5799" i="1" a="1"/>
  <c r="L5799" i="1"/>
  <c r="L5800" i="1" a="1"/>
  <c r="L5800" i="1"/>
  <c r="L5801" i="1" a="1"/>
  <c r="L5801" i="1"/>
  <c r="L5802" i="1" a="1"/>
  <c r="L5802" i="1"/>
  <c r="L5803" i="1" a="1"/>
  <c r="L5803" i="1"/>
  <c r="L5804" i="1" a="1"/>
  <c r="L5804" i="1"/>
  <c r="L5805" i="1" a="1"/>
  <c r="L5805" i="1"/>
  <c r="L5806" i="1" a="1"/>
  <c r="L5806" i="1"/>
  <c r="L5807" i="1" a="1"/>
  <c r="L5807" i="1"/>
  <c r="L5808" i="1" a="1"/>
  <c r="L5808" i="1"/>
  <c r="L5809" i="1" a="1"/>
  <c r="L5809" i="1"/>
  <c r="L5810" i="1" a="1"/>
  <c r="L5810" i="1"/>
  <c r="L5811" i="1" a="1"/>
  <c r="L5811" i="1"/>
  <c r="L5812" i="1" a="1"/>
  <c r="L5812" i="1"/>
  <c r="L5813" i="1" a="1"/>
  <c r="L5813" i="1"/>
  <c r="L5814" i="1" a="1"/>
  <c r="L5814" i="1"/>
  <c r="L5815" i="1" a="1"/>
  <c r="L5815" i="1"/>
  <c r="L5816" i="1" a="1"/>
  <c r="L5816" i="1"/>
  <c r="L5817" i="1" a="1"/>
  <c r="L5817" i="1"/>
  <c r="L5818" i="1" a="1"/>
  <c r="L5818" i="1"/>
  <c r="L5819" i="1" a="1"/>
  <c r="L5819" i="1"/>
  <c r="L5820" i="1" a="1"/>
  <c r="L5820" i="1"/>
  <c r="L5821" i="1" a="1"/>
  <c r="L5821" i="1"/>
  <c r="L5822" i="1" a="1"/>
  <c r="L5822" i="1"/>
  <c r="L5823" i="1" a="1"/>
  <c r="L5823" i="1"/>
  <c r="L5824" i="1" a="1"/>
  <c r="L5824" i="1"/>
  <c r="L5825" i="1" a="1"/>
  <c r="L5825" i="1"/>
  <c r="L5826" i="1" a="1"/>
  <c r="L5826" i="1"/>
  <c r="L5827" i="1" a="1"/>
  <c r="L5827" i="1"/>
  <c r="L5828" i="1" a="1"/>
  <c r="L5828" i="1"/>
  <c r="L5829" i="1" a="1"/>
  <c r="L5829" i="1"/>
  <c r="L5830" i="1" a="1"/>
  <c r="L5830" i="1"/>
  <c r="L5831" i="1" a="1"/>
  <c r="L5831" i="1"/>
  <c r="L5832" i="1" a="1"/>
  <c r="L5832" i="1"/>
  <c r="L5833" i="1" a="1"/>
  <c r="L5833" i="1"/>
  <c r="L5834" i="1" a="1"/>
  <c r="L5834" i="1"/>
  <c r="L5835" i="1" a="1"/>
  <c r="L5835" i="1"/>
  <c r="L5836" i="1" a="1"/>
  <c r="L5836" i="1"/>
  <c r="L5837" i="1" a="1"/>
  <c r="L5837" i="1"/>
  <c r="L5838" i="1" a="1"/>
  <c r="L5838" i="1"/>
  <c r="L5839" i="1" a="1"/>
  <c r="L5839" i="1"/>
  <c r="L5840" i="1" a="1"/>
  <c r="L5840" i="1"/>
  <c r="L5841" i="1" a="1"/>
  <c r="L5841" i="1"/>
  <c r="L5842" i="1" a="1"/>
  <c r="L5842" i="1"/>
  <c r="L5843" i="1" a="1"/>
  <c r="L5843" i="1"/>
  <c r="L5844" i="1" a="1"/>
  <c r="L5844" i="1"/>
  <c r="L5845" i="1" a="1"/>
  <c r="L5845" i="1"/>
  <c r="L5846" i="1" a="1"/>
  <c r="L5846" i="1"/>
  <c r="L5847" i="1" a="1"/>
  <c r="L5847" i="1"/>
  <c r="L5848" i="1" a="1"/>
  <c r="L5848" i="1"/>
  <c r="L5849" i="1" a="1"/>
  <c r="L5849" i="1"/>
  <c r="L5850" i="1" a="1"/>
  <c r="L5850" i="1"/>
  <c r="L5851" i="1" a="1"/>
  <c r="L5851" i="1"/>
  <c r="L5852" i="1" a="1"/>
  <c r="L5852" i="1"/>
  <c r="L5853" i="1" a="1"/>
  <c r="L5853" i="1"/>
  <c r="L5854" i="1" a="1"/>
  <c r="L5854" i="1"/>
  <c r="L5855" i="1" a="1"/>
  <c r="L5855" i="1"/>
  <c r="L5856" i="1" a="1"/>
  <c r="L5856" i="1"/>
  <c r="L5857" i="1" a="1"/>
  <c r="L5857" i="1"/>
  <c r="L5858" i="1" a="1"/>
  <c r="L5858" i="1"/>
  <c r="L5859" i="1" a="1"/>
  <c r="L5859" i="1"/>
  <c r="L5860" i="1" a="1"/>
  <c r="L5860" i="1"/>
  <c r="L5861" i="1" a="1"/>
  <c r="L5861" i="1"/>
  <c r="L5862" i="1" a="1"/>
  <c r="L5862" i="1"/>
  <c r="L5863" i="1" a="1"/>
  <c r="L5863" i="1"/>
  <c r="L5864" i="1" a="1"/>
  <c r="L5864" i="1"/>
  <c r="L5865" i="1" a="1"/>
  <c r="L5865" i="1"/>
  <c r="L5866" i="1" a="1"/>
  <c r="L5866" i="1"/>
  <c r="L5867" i="1" a="1"/>
  <c r="L5867" i="1"/>
  <c r="L5868" i="1" a="1"/>
  <c r="L5868" i="1"/>
  <c r="L5869" i="1" a="1"/>
  <c r="L5869" i="1"/>
  <c r="L5870" i="1" a="1"/>
  <c r="L5870" i="1"/>
  <c r="L5871" i="1" a="1"/>
  <c r="L5871" i="1"/>
  <c r="L5872" i="1" a="1"/>
  <c r="L5872" i="1"/>
  <c r="L5873" i="1" a="1"/>
  <c r="L5873" i="1"/>
  <c r="L5874" i="1" a="1"/>
  <c r="L5874" i="1"/>
  <c r="L5875" i="1" a="1"/>
  <c r="L5875" i="1"/>
  <c r="L5876" i="1" a="1"/>
  <c r="L5876" i="1"/>
  <c r="L5877" i="1" a="1"/>
  <c r="L5877" i="1"/>
  <c r="L5878" i="1" a="1"/>
  <c r="L5878" i="1"/>
  <c r="L5879" i="1" a="1"/>
  <c r="L5879" i="1"/>
  <c r="L5880" i="1" a="1"/>
  <c r="L5880" i="1"/>
  <c r="L5881" i="1" a="1"/>
  <c r="L5881" i="1"/>
  <c r="L5882" i="1" a="1"/>
  <c r="L5882" i="1"/>
  <c r="L5883" i="1" a="1"/>
  <c r="L5883" i="1"/>
  <c r="L5884" i="1" a="1"/>
  <c r="L5884" i="1"/>
  <c r="L5885" i="1" a="1"/>
  <c r="L5885" i="1"/>
  <c r="L5886" i="1" a="1"/>
  <c r="L5886" i="1"/>
  <c r="L5887" i="1" a="1"/>
  <c r="L5887" i="1"/>
  <c r="L5888" i="1" a="1"/>
  <c r="L5888" i="1"/>
  <c r="L5889" i="1" a="1"/>
  <c r="L5889" i="1"/>
  <c r="L5890" i="1" a="1"/>
  <c r="L5890" i="1"/>
  <c r="L5891" i="1" a="1"/>
  <c r="L5891" i="1"/>
  <c r="L5892" i="1" a="1"/>
  <c r="L5892" i="1"/>
  <c r="L5893" i="1" a="1"/>
  <c r="L5893" i="1"/>
  <c r="L5894" i="1" a="1"/>
  <c r="L5894" i="1"/>
  <c r="L5895" i="1" a="1"/>
  <c r="L5895" i="1"/>
  <c r="L5896" i="1" a="1"/>
  <c r="L5896" i="1"/>
  <c r="L5897" i="1" a="1"/>
  <c r="L5897" i="1"/>
  <c r="L5898" i="1" a="1"/>
  <c r="L5898" i="1"/>
  <c r="L5899" i="1" a="1"/>
  <c r="L5899" i="1"/>
  <c r="L5900" i="1" a="1"/>
  <c r="L5900" i="1"/>
  <c r="L5901" i="1" a="1"/>
  <c r="L5901" i="1"/>
  <c r="L5902" i="1" a="1"/>
  <c r="L5902" i="1"/>
  <c r="L5903" i="1" a="1"/>
  <c r="L5903" i="1"/>
  <c r="L5904" i="1" a="1"/>
  <c r="L5904" i="1"/>
  <c r="L5905" i="1" a="1"/>
  <c r="L5905" i="1"/>
  <c r="L5906" i="1" a="1"/>
  <c r="L5906" i="1"/>
  <c r="L5907" i="1" a="1"/>
  <c r="L5907" i="1"/>
  <c r="L5908" i="1" a="1"/>
  <c r="L5908" i="1"/>
  <c r="L5909" i="1" a="1"/>
  <c r="L5909" i="1"/>
  <c r="L5910" i="1" a="1"/>
  <c r="L5910" i="1"/>
  <c r="L5911" i="1" a="1"/>
  <c r="L5911" i="1"/>
  <c r="L5912" i="1" a="1"/>
  <c r="L5912" i="1"/>
  <c r="L5913" i="1" a="1"/>
  <c r="L5913" i="1"/>
  <c r="L5914" i="1" a="1"/>
  <c r="L5914" i="1"/>
  <c r="L5915" i="1" a="1"/>
  <c r="L5915" i="1"/>
  <c r="L5916" i="1" a="1"/>
  <c r="L5916" i="1"/>
  <c r="L5917" i="1" a="1"/>
  <c r="L5917" i="1"/>
  <c r="L5918" i="1" a="1"/>
  <c r="L5918" i="1"/>
  <c r="L5919" i="1" a="1"/>
  <c r="L5919" i="1"/>
  <c r="L5920" i="1" a="1"/>
  <c r="L5920" i="1"/>
  <c r="L5921" i="1" a="1"/>
  <c r="L5921" i="1"/>
  <c r="L5922" i="1" a="1"/>
  <c r="L5922" i="1"/>
  <c r="L5923" i="1" a="1"/>
  <c r="L5923" i="1"/>
  <c r="L5924" i="1" a="1"/>
  <c r="L5924" i="1"/>
  <c r="L5925" i="1" a="1"/>
  <c r="L5925" i="1"/>
  <c r="L5926" i="1" a="1"/>
  <c r="L5926" i="1"/>
  <c r="L5927" i="1" a="1"/>
  <c r="L5927" i="1"/>
  <c r="L5928" i="1" a="1"/>
  <c r="L5928" i="1"/>
  <c r="L5929" i="1" a="1"/>
  <c r="L5929" i="1"/>
  <c r="L5930" i="1" a="1"/>
  <c r="L5930" i="1"/>
  <c r="L5931" i="1" a="1"/>
  <c r="L5931" i="1"/>
  <c r="L5932" i="1" a="1"/>
  <c r="L5932" i="1"/>
  <c r="L5933" i="1" a="1"/>
  <c r="L5933" i="1"/>
  <c r="L5934" i="1" a="1"/>
  <c r="L5934" i="1"/>
  <c r="L5935" i="1" a="1"/>
  <c r="L5935" i="1"/>
  <c r="L5936" i="1" a="1"/>
  <c r="L5936" i="1"/>
  <c r="L5937" i="1" a="1"/>
  <c r="L5937" i="1"/>
  <c r="L5938" i="1" a="1"/>
  <c r="L5938" i="1"/>
  <c r="L5939" i="1" a="1"/>
  <c r="L5939" i="1"/>
  <c r="L5940" i="1" a="1"/>
  <c r="L5940" i="1"/>
  <c r="L5941" i="1" a="1"/>
  <c r="L5941" i="1"/>
  <c r="L5942" i="1" a="1"/>
  <c r="L5942" i="1"/>
  <c r="L5943" i="1" a="1"/>
  <c r="L5943" i="1"/>
  <c r="L5944" i="1" a="1"/>
  <c r="L5944" i="1"/>
  <c r="L5945" i="1" a="1"/>
  <c r="L5945" i="1"/>
  <c r="L5946" i="1" a="1"/>
  <c r="L5946" i="1"/>
  <c r="L5947" i="1" a="1"/>
  <c r="L5947" i="1"/>
  <c r="L5948" i="1" a="1"/>
  <c r="L5948" i="1"/>
  <c r="L5949" i="1" a="1"/>
  <c r="L5949" i="1"/>
  <c r="L5950" i="1" a="1"/>
  <c r="L5950" i="1"/>
  <c r="L5951" i="1" a="1"/>
  <c r="L5951" i="1"/>
  <c r="L5952" i="1" a="1"/>
  <c r="L5952" i="1"/>
  <c r="L5953" i="1" a="1"/>
  <c r="L5953" i="1"/>
  <c r="L5954" i="1" a="1"/>
  <c r="L5954" i="1"/>
  <c r="L5955" i="1" a="1"/>
  <c r="L5955" i="1"/>
  <c r="L5956" i="1" a="1"/>
  <c r="L5956" i="1"/>
  <c r="L5957" i="1" a="1"/>
  <c r="L5957" i="1"/>
  <c r="L5958" i="1" a="1"/>
  <c r="L5958" i="1"/>
  <c r="L5959" i="1" a="1"/>
  <c r="L5959" i="1"/>
  <c r="L5960" i="1" a="1"/>
  <c r="L5960" i="1"/>
  <c r="L5961" i="1" a="1"/>
  <c r="L5961" i="1"/>
  <c r="L5962" i="1" a="1"/>
  <c r="L5962" i="1"/>
  <c r="L5963" i="1" a="1"/>
  <c r="L5963" i="1"/>
  <c r="L5964" i="1" a="1"/>
  <c r="L5964" i="1"/>
  <c r="L5965" i="1" a="1"/>
  <c r="L5965" i="1"/>
  <c r="L5966" i="1" a="1"/>
  <c r="L5966" i="1"/>
  <c r="L5967" i="1" a="1"/>
  <c r="L5967" i="1"/>
  <c r="L5968" i="1" a="1"/>
  <c r="L5968" i="1"/>
  <c r="L5969" i="1" a="1"/>
  <c r="L5969" i="1"/>
  <c r="L5970" i="1" a="1"/>
  <c r="L5970" i="1"/>
  <c r="L5971" i="1" a="1"/>
  <c r="L5971" i="1"/>
  <c r="L5972" i="1" a="1"/>
  <c r="L5972" i="1"/>
  <c r="L5973" i="1" a="1"/>
  <c r="L5973" i="1"/>
  <c r="L5974" i="1" a="1"/>
  <c r="L5974" i="1"/>
  <c r="L5975" i="1" a="1"/>
  <c r="L5975" i="1"/>
  <c r="L5976" i="1" a="1"/>
  <c r="L5976" i="1"/>
  <c r="L5977" i="1" a="1"/>
  <c r="L5977" i="1"/>
  <c r="L5978" i="1" a="1"/>
  <c r="L5978" i="1"/>
  <c r="L5979" i="1" a="1"/>
  <c r="L5979" i="1"/>
  <c r="L5980" i="1" a="1"/>
  <c r="L5980" i="1"/>
  <c r="L5981" i="1" a="1"/>
  <c r="L5981" i="1"/>
  <c r="L5982" i="1" a="1"/>
  <c r="L5982" i="1"/>
  <c r="L5983" i="1" a="1"/>
  <c r="L5983" i="1"/>
  <c r="L5984" i="1" a="1"/>
  <c r="L5984" i="1"/>
  <c r="L5985" i="1" a="1"/>
  <c r="L5985" i="1"/>
  <c r="L5986" i="1" a="1"/>
  <c r="L5986" i="1"/>
  <c r="L5987" i="1" a="1"/>
  <c r="L5987" i="1"/>
  <c r="L5988" i="1" a="1"/>
  <c r="L5988" i="1"/>
  <c r="L5989" i="1" a="1"/>
  <c r="L5989" i="1"/>
  <c r="L5990" i="1" a="1"/>
  <c r="L5990" i="1"/>
  <c r="L5991" i="1" a="1"/>
  <c r="L5991" i="1"/>
  <c r="L5992" i="1" a="1"/>
  <c r="L5992" i="1"/>
  <c r="L5993" i="1" a="1"/>
  <c r="L5993" i="1"/>
  <c r="L5994" i="1" a="1"/>
  <c r="L5994" i="1"/>
  <c r="L5995" i="1" a="1"/>
  <c r="L5995" i="1"/>
  <c r="L5996" i="1" a="1"/>
  <c r="L5996" i="1"/>
  <c r="L5997" i="1" a="1"/>
  <c r="L5997" i="1"/>
  <c r="L5998" i="1" a="1"/>
  <c r="L5998" i="1"/>
  <c r="L5999" i="1" a="1"/>
  <c r="L5999" i="1"/>
  <c r="L6000" i="1" a="1"/>
  <c r="L6000" i="1"/>
  <c r="L6001" i="1" a="1"/>
  <c r="L6001" i="1"/>
  <c r="L6002" i="1" a="1"/>
  <c r="L6002" i="1"/>
  <c r="L6003" i="1" a="1"/>
  <c r="L6003" i="1"/>
  <c r="L6004" i="1" a="1"/>
  <c r="L6004" i="1"/>
  <c r="L6005" i="1" a="1"/>
  <c r="L6005" i="1"/>
  <c r="L6006" i="1" a="1"/>
  <c r="L6006" i="1"/>
  <c r="L6007" i="1" a="1"/>
  <c r="L6007" i="1"/>
  <c r="L6008" i="1" a="1"/>
  <c r="L6008" i="1"/>
  <c r="L6009" i="1" a="1"/>
  <c r="L6009" i="1"/>
  <c r="L6010" i="1" a="1"/>
  <c r="L6010" i="1"/>
  <c r="L6011" i="1" a="1"/>
  <c r="L6011" i="1"/>
  <c r="L6012" i="1" a="1"/>
  <c r="L6012" i="1"/>
  <c r="L6013" i="1" a="1"/>
  <c r="L6013" i="1"/>
  <c r="L6014" i="1" a="1"/>
  <c r="L6014" i="1"/>
  <c r="L6015" i="1" a="1"/>
  <c r="L6015" i="1"/>
  <c r="L6016" i="1" a="1"/>
  <c r="L6016" i="1"/>
  <c r="L6017" i="1" a="1"/>
  <c r="L6017" i="1"/>
  <c r="L6018" i="1" a="1"/>
  <c r="L6018" i="1"/>
  <c r="L6019" i="1" a="1"/>
  <c r="L6019" i="1"/>
  <c r="L6020" i="1" a="1"/>
  <c r="L6020" i="1"/>
  <c r="L6021" i="1" a="1"/>
  <c r="L6021" i="1"/>
  <c r="L6022" i="1" a="1"/>
  <c r="L6022" i="1"/>
  <c r="L6023" i="1" a="1"/>
  <c r="L6023" i="1"/>
  <c r="L6024" i="1" a="1"/>
  <c r="L6024" i="1"/>
  <c r="L6025" i="1" a="1"/>
  <c r="L6025" i="1"/>
  <c r="L6026" i="1" a="1"/>
  <c r="L6026" i="1"/>
  <c r="L6027" i="1" a="1"/>
  <c r="L6027" i="1"/>
  <c r="L6028" i="1" a="1"/>
  <c r="L6028" i="1"/>
  <c r="L6029" i="1" a="1"/>
  <c r="L6029" i="1"/>
  <c r="L6030" i="1" a="1"/>
  <c r="L6030" i="1"/>
  <c r="L6031" i="1" a="1"/>
  <c r="L6031" i="1"/>
  <c r="L6032" i="1" a="1"/>
  <c r="L6032" i="1"/>
  <c r="L6033" i="1" a="1"/>
  <c r="L6033" i="1"/>
  <c r="L6034" i="1" a="1"/>
  <c r="L6034" i="1"/>
  <c r="L6035" i="1" a="1"/>
  <c r="L6035" i="1"/>
  <c r="L6036" i="1" a="1"/>
  <c r="L6036" i="1"/>
  <c r="L6037" i="1" a="1"/>
  <c r="L6037" i="1"/>
  <c r="L6038" i="1" a="1"/>
  <c r="L6038" i="1"/>
  <c r="L6039" i="1" a="1"/>
  <c r="L6039" i="1"/>
  <c r="L6040" i="1" a="1"/>
  <c r="L6040" i="1"/>
  <c r="L6041" i="1" a="1"/>
  <c r="L6041" i="1"/>
  <c r="L6042" i="1" a="1"/>
  <c r="L6042" i="1"/>
  <c r="L6043" i="1" a="1"/>
  <c r="L6043" i="1"/>
  <c r="L6044" i="1" a="1"/>
  <c r="L6044" i="1"/>
  <c r="L6045" i="1" a="1"/>
  <c r="L6045" i="1"/>
  <c r="L6046" i="1" a="1"/>
  <c r="L6046" i="1"/>
  <c r="L6047" i="1" a="1"/>
  <c r="L6047" i="1"/>
  <c r="L6048" i="1" a="1"/>
  <c r="L6048" i="1"/>
  <c r="L6049" i="1" a="1"/>
  <c r="L6049" i="1"/>
  <c r="L6050" i="1" a="1"/>
  <c r="L6050" i="1"/>
  <c r="L6051" i="1" a="1"/>
  <c r="L6051" i="1"/>
  <c r="L6052" i="1" a="1"/>
  <c r="L6052" i="1"/>
  <c r="L6053" i="1" a="1"/>
  <c r="L6053" i="1"/>
  <c r="L6054" i="1" a="1"/>
  <c r="L6054" i="1"/>
  <c r="L6055" i="1" a="1"/>
  <c r="L6055" i="1"/>
  <c r="L6056" i="1" a="1"/>
  <c r="L6056" i="1"/>
  <c r="L6057" i="1" a="1"/>
  <c r="L6057" i="1"/>
  <c r="L6058" i="1" a="1"/>
  <c r="L6058" i="1"/>
  <c r="L6059" i="1" a="1"/>
  <c r="L6059" i="1"/>
  <c r="L6060" i="1" a="1"/>
  <c r="L6060" i="1"/>
  <c r="L6061" i="1" a="1"/>
  <c r="L6061" i="1"/>
  <c r="L6062" i="1" a="1"/>
  <c r="L6062" i="1"/>
  <c r="L6063" i="1" a="1"/>
  <c r="L6063" i="1"/>
  <c r="L6064" i="1" a="1"/>
  <c r="L6064" i="1"/>
  <c r="L6065" i="1" a="1"/>
  <c r="L6065" i="1"/>
  <c r="L6066" i="1" a="1"/>
  <c r="L6066" i="1"/>
  <c r="L6067" i="1" a="1"/>
  <c r="L6067" i="1"/>
  <c r="L6068" i="1" a="1"/>
  <c r="L6068" i="1"/>
  <c r="L6069" i="1" a="1"/>
  <c r="L6069" i="1"/>
  <c r="L6070" i="1" a="1"/>
  <c r="L6070" i="1"/>
  <c r="L6071" i="1" a="1"/>
  <c r="L6071" i="1"/>
  <c r="L6072" i="1" a="1"/>
  <c r="L6072" i="1"/>
  <c r="L6073" i="1" a="1"/>
  <c r="L6073" i="1"/>
  <c r="L6074" i="1" a="1"/>
  <c r="L6074" i="1"/>
  <c r="L6075" i="1" a="1"/>
  <c r="L6075" i="1"/>
  <c r="L6076" i="1" a="1"/>
  <c r="L6076" i="1"/>
  <c r="L6077" i="1" a="1"/>
  <c r="L6077" i="1"/>
  <c r="L6078" i="1" a="1"/>
  <c r="L6078" i="1"/>
  <c r="L6079" i="1" a="1"/>
  <c r="L6079" i="1"/>
  <c r="L6080" i="1" a="1"/>
  <c r="L6080" i="1"/>
  <c r="L6081" i="1" a="1"/>
  <c r="L6081" i="1"/>
  <c r="L6082" i="1" a="1"/>
  <c r="L6082" i="1"/>
  <c r="L6083" i="1" a="1"/>
  <c r="L6083" i="1"/>
  <c r="L6084" i="1" a="1"/>
  <c r="L6084" i="1"/>
  <c r="L6085" i="1" a="1"/>
  <c r="L6085" i="1"/>
  <c r="L6086" i="1" a="1"/>
  <c r="L6086" i="1"/>
  <c r="L6087" i="1" a="1"/>
  <c r="L6087" i="1"/>
  <c r="L6088" i="1" a="1"/>
  <c r="L6088" i="1"/>
  <c r="L6089" i="1" a="1"/>
  <c r="L6089" i="1"/>
  <c r="L6090" i="1" a="1"/>
  <c r="L6090" i="1"/>
  <c r="L6091" i="1" a="1"/>
  <c r="L6091" i="1"/>
  <c r="L6092" i="1" a="1"/>
  <c r="L6092" i="1"/>
  <c r="L6093" i="1" a="1"/>
  <c r="L6093" i="1"/>
  <c r="L6094" i="1" a="1"/>
  <c r="L6094" i="1"/>
  <c r="L6095" i="1" a="1"/>
  <c r="L6095" i="1"/>
  <c r="L6096" i="1" a="1"/>
  <c r="L6096" i="1"/>
  <c r="L6097" i="1" a="1"/>
  <c r="L6097" i="1"/>
  <c r="L6098" i="1" a="1"/>
  <c r="L6098" i="1"/>
  <c r="L6099" i="1" a="1"/>
  <c r="L6099" i="1"/>
  <c r="L6100" i="1" a="1"/>
  <c r="L6100" i="1"/>
  <c r="L6101" i="1" a="1"/>
  <c r="L6101" i="1"/>
  <c r="L6102" i="1" a="1"/>
  <c r="L6102" i="1"/>
  <c r="L6103" i="1" a="1"/>
  <c r="L6103" i="1"/>
  <c r="L6104" i="1" a="1"/>
  <c r="L6104" i="1"/>
  <c r="L6105" i="1" a="1"/>
  <c r="L6105" i="1"/>
  <c r="L6106" i="1" a="1"/>
  <c r="L6106" i="1"/>
  <c r="L6107" i="1" a="1"/>
  <c r="L6107" i="1"/>
  <c r="L6108" i="1" a="1"/>
  <c r="L6108" i="1"/>
  <c r="L6109" i="1" a="1"/>
  <c r="L6109" i="1"/>
  <c r="L6110" i="1" a="1"/>
  <c r="L6110" i="1"/>
  <c r="L6111" i="1" a="1"/>
  <c r="L6111" i="1"/>
  <c r="L6112" i="1" a="1"/>
  <c r="L6112" i="1"/>
  <c r="L6113" i="1" a="1"/>
  <c r="L6113" i="1"/>
  <c r="L6114" i="1" a="1"/>
  <c r="L6114" i="1"/>
  <c r="L6115" i="1" a="1"/>
  <c r="L6115" i="1"/>
  <c r="L6116" i="1" a="1"/>
  <c r="L6116" i="1"/>
  <c r="L6117" i="1" a="1"/>
  <c r="L6117" i="1"/>
  <c r="L6118" i="1" a="1"/>
  <c r="L6118" i="1"/>
  <c r="L6119" i="1" a="1"/>
  <c r="L6119" i="1"/>
  <c r="L6120" i="1" a="1"/>
  <c r="L6120" i="1"/>
  <c r="L6121" i="1" a="1"/>
  <c r="L6121" i="1"/>
  <c r="L6122" i="1" a="1"/>
  <c r="L6122" i="1"/>
  <c r="L6123" i="1" a="1"/>
  <c r="L6123" i="1"/>
  <c r="L6124" i="1" a="1"/>
  <c r="L6124" i="1"/>
  <c r="L6125" i="1" a="1"/>
  <c r="L6125" i="1"/>
  <c r="L6126" i="1" a="1"/>
  <c r="L6126" i="1"/>
  <c r="L6127" i="1" a="1"/>
  <c r="L6127" i="1"/>
  <c r="L6128" i="1" a="1"/>
  <c r="L6128" i="1"/>
  <c r="L6129" i="1" a="1"/>
  <c r="L6129" i="1"/>
  <c r="L6130" i="1" a="1"/>
  <c r="L6130" i="1"/>
  <c r="L6131" i="1" a="1"/>
  <c r="L6131" i="1"/>
  <c r="L6132" i="1" a="1"/>
  <c r="L6132" i="1"/>
  <c r="L6133" i="1" a="1"/>
  <c r="L6133" i="1"/>
  <c r="L6134" i="1" a="1"/>
  <c r="L6134" i="1"/>
  <c r="L6135" i="1" a="1"/>
  <c r="L6135" i="1"/>
  <c r="L6136" i="1" a="1"/>
  <c r="L6136" i="1"/>
  <c r="L6137" i="1" a="1"/>
  <c r="L6137" i="1"/>
  <c r="L6138" i="1" a="1"/>
  <c r="L6138" i="1"/>
  <c r="L6139" i="1" a="1"/>
  <c r="L6139" i="1"/>
  <c r="L6140" i="1" a="1"/>
  <c r="L6140" i="1"/>
  <c r="L6141" i="1" a="1"/>
  <c r="L6141" i="1"/>
  <c r="L6142" i="1" a="1"/>
  <c r="L6142" i="1"/>
  <c r="L6143" i="1" a="1"/>
  <c r="L6143" i="1"/>
  <c r="L6144" i="1" a="1"/>
  <c r="L6144" i="1"/>
  <c r="L6145" i="1" a="1"/>
  <c r="L6145" i="1"/>
  <c r="L6146" i="1" a="1"/>
  <c r="L6146" i="1"/>
  <c r="L6147" i="1" a="1"/>
  <c r="L6147" i="1"/>
  <c r="L6148" i="1" a="1"/>
  <c r="L6148" i="1"/>
  <c r="L6149" i="1" a="1"/>
  <c r="L6149" i="1"/>
  <c r="L6150" i="1" a="1"/>
  <c r="L6150" i="1"/>
  <c r="L6151" i="1" a="1"/>
  <c r="L6151" i="1"/>
  <c r="L6152" i="1" a="1"/>
  <c r="L6152" i="1"/>
  <c r="L6153" i="1" a="1"/>
  <c r="L6153" i="1"/>
  <c r="L6154" i="1" a="1"/>
  <c r="L6154" i="1"/>
  <c r="L6155" i="1" a="1"/>
  <c r="L6155" i="1"/>
  <c r="L6156" i="1" a="1"/>
  <c r="L6156" i="1"/>
  <c r="L6157" i="1" a="1"/>
  <c r="L6157" i="1"/>
  <c r="L6158" i="1" a="1"/>
  <c r="L6158" i="1"/>
  <c r="L6159" i="1" a="1"/>
  <c r="L6159" i="1"/>
  <c r="L6160" i="1" a="1"/>
  <c r="L6160" i="1"/>
  <c r="L6161" i="1" a="1"/>
  <c r="L6161" i="1"/>
  <c r="L6162" i="1" a="1"/>
  <c r="L6162" i="1"/>
  <c r="L6163" i="1" a="1"/>
  <c r="L6163" i="1"/>
  <c r="L6164" i="1" a="1"/>
  <c r="L6164" i="1"/>
  <c r="L6165" i="1" a="1"/>
  <c r="L6165" i="1"/>
  <c r="L6166" i="1" a="1"/>
  <c r="L6166" i="1"/>
  <c r="L6167" i="1" a="1"/>
  <c r="L6167" i="1"/>
  <c r="L6168" i="1" a="1"/>
  <c r="L6168" i="1"/>
  <c r="L6169" i="1" a="1"/>
  <c r="L6169" i="1"/>
  <c r="L6170" i="1" a="1"/>
  <c r="L6170" i="1"/>
  <c r="L6171" i="1" a="1"/>
  <c r="L6171" i="1"/>
  <c r="L6172" i="1" a="1"/>
  <c r="L6172" i="1"/>
  <c r="L6173" i="1" a="1"/>
  <c r="L6173" i="1"/>
  <c r="L6174" i="1" a="1"/>
  <c r="L6174" i="1"/>
  <c r="L6175" i="1" a="1"/>
  <c r="L6175" i="1"/>
  <c r="L6176" i="1" a="1"/>
  <c r="L6176" i="1"/>
  <c r="L6177" i="1" a="1"/>
  <c r="L6177" i="1"/>
  <c r="L6178" i="1" a="1"/>
  <c r="L6178" i="1"/>
  <c r="L6179" i="1" a="1"/>
  <c r="L6179" i="1"/>
  <c r="L6180" i="1" a="1"/>
  <c r="L6180" i="1"/>
  <c r="L6181" i="1" a="1"/>
  <c r="L6181" i="1"/>
  <c r="L6182" i="1" a="1"/>
  <c r="L6182" i="1"/>
  <c r="L6183" i="1" a="1"/>
  <c r="L6183" i="1"/>
  <c r="L6184" i="1" a="1"/>
  <c r="L6184" i="1"/>
  <c r="L6185" i="1" a="1"/>
  <c r="L6185" i="1"/>
  <c r="L6186" i="1" a="1"/>
  <c r="L6186" i="1"/>
  <c r="L6187" i="1" a="1"/>
  <c r="L6187" i="1"/>
  <c r="L6188" i="1" a="1"/>
  <c r="L6188" i="1"/>
  <c r="L6189" i="1" a="1"/>
  <c r="L6189" i="1"/>
  <c r="L6190" i="1" a="1"/>
  <c r="L6190" i="1"/>
  <c r="L6191" i="1" a="1"/>
  <c r="L6191" i="1"/>
  <c r="L6192" i="1" a="1"/>
  <c r="L6192" i="1"/>
  <c r="L6193" i="1" a="1"/>
  <c r="L6193" i="1"/>
  <c r="L6194" i="1" a="1"/>
  <c r="L6194" i="1"/>
  <c r="L6195" i="1" a="1"/>
  <c r="L6195" i="1"/>
  <c r="L6196" i="1" a="1"/>
  <c r="L6196" i="1"/>
  <c r="L6197" i="1" a="1"/>
  <c r="L6197" i="1"/>
  <c r="L6198" i="1" a="1"/>
  <c r="L6198" i="1"/>
  <c r="L6199" i="1" a="1"/>
  <c r="L6199" i="1"/>
  <c r="L6200" i="1" a="1"/>
  <c r="L6200" i="1"/>
  <c r="L6201" i="1" a="1"/>
  <c r="L6201" i="1"/>
  <c r="L6202" i="1" a="1"/>
  <c r="L6202" i="1"/>
  <c r="L6203" i="1" a="1"/>
  <c r="L6203" i="1"/>
  <c r="L6204" i="1" a="1"/>
  <c r="L6204" i="1"/>
  <c r="L6205" i="1" a="1"/>
  <c r="L6205" i="1"/>
  <c r="L6206" i="1" a="1"/>
  <c r="L6206" i="1"/>
  <c r="L6207" i="1" a="1"/>
  <c r="L6207" i="1"/>
  <c r="L6208" i="1" a="1"/>
  <c r="L6208" i="1"/>
  <c r="L6209" i="1" a="1"/>
  <c r="L6209" i="1"/>
  <c r="L6210" i="1" a="1"/>
  <c r="L6210" i="1"/>
  <c r="L6211" i="1" a="1"/>
  <c r="L6211" i="1"/>
  <c r="L6212" i="1" a="1"/>
  <c r="L6212" i="1"/>
  <c r="L6213" i="1" a="1"/>
  <c r="L6213" i="1"/>
  <c r="L6214" i="1" a="1"/>
  <c r="L6214" i="1"/>
  <c r="L6215" i="1" a="1"/>
  <c r="L6215" i="1"/>
  <c r="L6216" i="1" a="1"/>
  <c r="L6216" i="1"/>
  <c r="L6217" i="1" a="1"/>
  <c r="L6217" i="1"/>
  <c r="L6218" i="1" a="1"/>
  <c r="L6218" i="1"/>
  <c r="L6219" i="1" a="1"/>
  <c r="L6219" i="1"/>
  <c r="L6220" i="1" a="1"/>
  <c r="L6220" i="1"/>
  <c r="L6221" i="1" a="1"/>
  <c r="L6221" i="1"/>
  <c r="L6222" i="1" a="1"/>
  <c r="L6222" i="1"/>
  <c r="L6223" i="1" a="1"/>
  <c r="L6223" i="1"/>
  <c r="L6224" i="1" a="1"/>
  <c r="L6224" i="1"/>
  <c r="L6225" i="1" a="1"/>
  <c r="L6225" i="1"/>
  <c r="L6226" i="1" a="1"/>
  <c r="L6226" i="1"/>
  <c r="L6227" i="1" a="1"/>
  <c r="L6227" i="1"/>
  <c r="L6228" i="1" a="1"/>
  <c r="L6228" i="1"/>
  <c r="L6229" i="1" a="1"/>
  <c r="L6229" i="1"/>
  <c r="L6230" i="1" a="1"/>
  <c r="L6230" i="1"/>
  <c r="L6231" i="1" a="1"/>
  <c r="L6231" i="1"/>
  <c r="L6232" i="1" a="1"/>
  <c r="L6232" i="1"/>
  <c r="L6233" i="1" a="1"/>
  <c r="L6233" i="1"/>
  <c r="L6234" i="1" a="1"/>
  <c r="L6234" i="1"/>
  <c r="L6235" i="1" a="1"/>
  <c r="L6235" i="1"/>
  <c r="L6236" i="1" a="1"/>
  <c r="L6236" i="1"/>
  <c r="L6237" i="1" a="1"/>
  <c r="L6237" i="1"/>
  <c r="L6238" i="1" a="1"/>
  <c r="L6238" i="1"/>
  <c r="L6239" i="1" a="1"/>
  <c r="L6239" i="1"/>
  <c r="L6240" i="1" a="1"/>
  <c r="L6240" i="1"/>
  <c r="L6241" i="1" a="1"/>
  <c r="L6241" i="1"/>
  <c r="L6242" i="1" a="1"/>
  <c r="L6242" i="1"/>
  <c r="L6243" i="1" a="1"/>
  <c r="L6243" i="1"/>
  <c r="L6244" i="1" a="1"/>
  <c r="L6244" i="1"/>
  <c r="L6245" i="1" a="1"/>
  <c r="L6245" i="1"/>
  <c r="L6246" i="1" a="1"/>
  <c r="L6246" i="1"/>
  <c r="L6247" i="1" a="1"/>
  <c r="L6247" i="1"/>
  <c r="L6248" i="1" a="1"/>
  <c r="L6248" i="1"/>
  <c r="L6249" i="1" a="1"/>
  <c r="L6249" i="1"/>
  <c r="L6250" i="1" a="1"/>
  <c r="L6250" i="1"/>
  <c r="L6251" i="1" a="1"/>
  <c r="L6251" i="1"/>
  <c r="L6252" i="1" a="1"/>
  <c r="L6252" i="1"/>
  <c r="L6253" i="1" a="1"/>
  <c r="L6253" i="1"/>
  <c r="L6254" i="1" a="1"/>
  <c r="L6254" i="1"/>
  <c r="L6255" i="1" a="1"/>
  <c r="L6255" i="1"/>
  <c r="L6256" i="1" a="1"/>
  <c r="L6256" i="1"/>
  <c r="L6257" i="1" a="1"/>
  <c r="L6257" i="1"/>
  <c r="L6258" i="1" a="1"/>
  <c r="L6258" i="1"/>
  <c r="L6259" i="1" a="1"/>
  <c r="L6259" i="1"/>
  <c r="L6260" i="1" a="1"/>
  <c r="L6260" i="1"/>
  <c r="L6261" i="1" a="1"/>
  <c r="L6261" i="1"/>
  <c r="L6262" i="1" a="1"/>
  <c r="L6262" i="1"/>
  <c r="L6263" i="1" a="1"/>
  <c r="L6263" i="1"/>
  <c r="L6264" i="1" a="1"/>
  <c r="L6264" i="1"/>
  <c r="L6265" i="1" a="1"/>
  <c r="L6265" i="1"/>
  <c r="L6266" i="1" a="1"/>
  <c r="L6266" i="1"/>
  <c r="L6267" i="1" a="1"/>
  <c r="L6267" i="1"/>
  <c r="L6268" i="1" a="1"/>
  <c r="L6268" i="1"/>
  <c r="L6269" i="1" a="1"/>
  <c r="L6269" i="1"/>
  <c r="L6270" i="1" a="1"/>
  <c r="L6270" i="1"/>
  <c r="L6271" i="1" a="1"/>
  <c r="L6271" i="1"/>
  <c r="L6272" i="1" a="1"/>
  <c r="L6272" i="1"/>
  <c r="L6273" i="1" a="1"/>
  <c r="L6273" i="1"/>
  <c r="L6274" i="1" a="1"/>
  <c r="L6274" i="1"/>
  <c r="L6275" i="1" a="1"/>
  <c r="L6275" i="1"/>
  <c r="L6276" i="1" a="1"/>
  <c r="L6276" i="1"/>
  <c r="L6277" i="1" a="1"/>
  <c r="L6277" i="1"/>
  <c r="L6278" i="1" a="1"/>
  <c r="L6278" i="1"/>
  <c r="L6279" i="1" a="1"/>
  <c r="L6279" i="1"/>
  <c r="L6280" i="1" a="1"/>
  <c r="L6280" i="1"/>
  <c r="L6281" i="1" a="1"/>
  <c r="L6281" i="1"/>
  <c r="L6282" i="1" a="1"/>
  <c r="L6282" i="1"/>
  <c r="L6283" i="1" a="1"/>
  <c r="L6283" i="1"/>
  <c r="L6284" i="1" a="1"/>
  <c r="L6284" i="1"/>
  <c r="L6285" i="1" a="1"/>
  <c r="L6285" i="1"/>
  <c r="L6286" i="1" a="1"/>
  <c r="L6286" i="1"/>
  <c r="L6287" i="1" a="1"/>
  <c r="L6287" i="1"/>
  <c r="L6288" i="1" a="1"/>
  <c r="L6288" i="1"/>
  <c r="L6289" i="1" a="1"/>
  <c r="L6289" i="1"/>
  <c r="L6290" i="1" a="1"/>
  <c r="L6290" i="1"/>
  <c r="L6291" i="1" a="1"/>
  <c r="L6291" i="1"/>
  <c r="L6292" i="1" a="1"/>
  <c r="L6292" i="1"/>
  <c r="L6293" i="1" a="1"/>
  <c r="L6293" i="1"/>
  <c r="L6294" i="1" a="1"/>
  <c r="L6294" i="1"/>
  <c r="L6295" i="1" a="1"/>
  <c r="L6295" i="1"/>
  <c r="L6296" i="1" a="1"/>
  <c r="L6296" i="1"/>
  <c r="L6297" i="1" a="1"/>
  <c r="L6297" i="1"/>
  <c r="L6298" i="1" a="1"/>
  <c r="L6298" i="1"/>
  <c r="L6299" i="1" a="1"/>
  <c r="L6299" i="1"/>
  <c r="L6300" i="1" a="1"/>
  <c r="L6300" i="1"/>
  <c r="L6301" i="1" a="1"/>
  <c r="L6301" i="1"/>
  <c r="L6302" i="1" a="1"/>
  <c r="L6302" i="1"/>
  <c r="L6303" i="1" a="1"/>
  <c r="L6303" i="1"/>
  <c r="L6304" i="1" a="1"/>
  <c r="L6304" i="1"/>
  <c r="L6305" i="1" a="1"/>
  <c r="L6305" i="1"/>
  <c r="L6306" i="1" a="1"/>
  <c r="L6306" i="1"/>
  <c r="L6307" i="1" a="1"/>
  <c r="L6307" i="1"/>
  <c r="L6308" i="1" a="1"/>
  <c r="L6308" i="1"/>
  <c r="L6309" i="1" a="1"/>
  <c r="L6309" i="1"/>
  <c r="L6310" i="1" a="1"/>
  <c r="L6310" i="1"/>
  <c r="L6311" i="1" a="1"/>
  <c r="L6311" i="1"/>
  <c r="L6312" i="1" a="1"/>
  <c r="L6312" i="1"/>
  <c r="L6313" i="1" a="1"/>
  <c r="L6313" i="1"/>
  <c r="L6314" i="1" a="1"/>
  <c r="L6314" i="1"/>
  <c r="L6315" i="1" a="1"/>
  <c r="L6315" i="1"/>
  <c r="L6316" i="1" a="1"/>
  <c r="L6316" i="1"/>
  <c r="L6317" i="1" a="1"/>
  <c r="L6317" i="1"/>
  <c r="L6318" i="1" a="1"/>
  <c r="L6318" i="1"/>
  <c r="L6319" i="1" a="1"/>
  <c r="L6319" i="1"/>
  <c r="L6320" i="1" a="1"/>
  <c r="L6320" i="1"/>
  <c r="L6321" i="1" a="1"/>
  <c r="L6321" i="1"/>
  <c r="L6322" i="1" a="1"/>
  <c r="L6322" i="1"/>
  <c r="L6323" i="1" a="1"/>
  <c r="L6323" i="1"/>
  <c r="L6324" i="1" a="1"/>
  <c r="L6324" i="1"/>
  <c r="L6325" i="1" a="1"/>
  <c r="L6325" i="1"/>
  <c r="L6326" i="1" a="1"/>
  <c r="L6326" i="1"/>
  <c r="L6327" i="1" a="1"/>
  <c r="L6327" i="1"/>
  <c r="L6328" i="1" a="1"/>
  <c r="L6328" i="1"/>
  <c r="L6329" i="1" a="1"/>
  <c r="L6329" i="1"/>
  <c r="L6330" i="1" a="1"/>
  <c r="L6330" i="1"/>
  <c r="L6331" i="1" a="1"/>
  <c r="L6331" i="1"/>
  <c r="L6332" i="1" a="1"/>
  <c r="L6332" i="1"/>
  <c r="L6333" i="1" a="1"/>
  <c r="L6333" i="1"/>
  <c r="L6334" i="1" a="1"/>
  <c r="L6334" i="1"/>
  <c r="L6335" i="1" a="1"/>
  <c r="L6335" i="1"/>
  <c r="L6336" i="1" a="1"/>
  <c r="L6336" i="1"/>
  <c r="L6337" i="1" a="1"/>
  <c r="L6337" i="1"/>
  <c r="L6338" i="1" a="1"/>
  <c r="L6338" i="1"/>
  <c r="L6339" i="1" a="1"/>
  <c r="L6339" i="1"/>
  <c r="L6340" i="1" a="1"/>
  <c r="L6340" i="1"/>
  <c r="L6341" i="1" a="1"/>
  <c r="L6341" i="1"/>
  <c r="L6342" i="1" a="1"/>
  <c r="L6342" i="1"/>
  <c r="L6343" i="1" a="1"/>
  <c r="L6343" i="1"/>
  <c r="L6344" i="1" a="1"/>
  <c r="L6344" i="1"/>
  <c r="L6345" i="1" a="1"/>
  <c r="L6345" i="1"/>
  <c r="L6346" i="1" a="1"/>
  <c r="L6346" i="1"/>
  <c r="L6347" i="1" a="1"/>
  <c r="L6347" i="1"/>
  <c r="L6348" i="1" a="1"/>
  <c r="L6348" i="1"/>
  <c r="L6349" i="1" a="1"/>
  <c r="L6349" i="1"/>
  <c r="L6350" i="1" a="1"/>
  <c r="L6350" i="1"/>
  <c r="L6351" i="1" a="1"/>
  <c r="L6351" i="1"/>
  <c r="L6352" i="1" a="1"/>
  <c r="L6352" i="1"/>
  <c r="L6353" i="1" a="1"/>
  <c r="L6353" i="1"/>
  <c r="L6354" i="1" a="1"/>
  <c r="L6354" i="1"/>
  <c r="L6355" i="1" a="1"/>
  <c r="L6355" i="1"/>
  <c r="L6356" i="1" a="1"/>
  <c r="L6356" i="1"/>
  <c r="L6357" i="1" a="1"/>
  <c r="L6357" i="1"/>
  <c r="L6358" i="1" a="1"/>
  <c r="L6358" i="1"/>
  <c r="L6359" i="1" a="1"/>
  <c r="L6359" i="1"/>
  <c r="L6360" i="1" a="1"/>
  <c r="L6360" i="1"/>
  <c r="L6361" i="1" a="1"/>
  <c r="L6361" i="1"/>
  <c r="L6362" i="1" a="1"/>
  <c r="L6362" i="1"/>
  <c r="L6363" i="1" a="1"/>
  <c r="L6363" i="1"/>
  <c r="L6364" i="1" a="1"/>
  <c r="L6364" i="1"/>
  <c r="L6365" i="1" a="1"/>
  <c r="L6365" i="1"/>
  <c r="L6366" i="1" a="1"/>
  <c r="L6366" i="1"/>
  <c r="L6367" i="1" a="1"/>
  <c r="L6367" i="1"/>
  <c r="L6368" i="1" a="1"/>
  <c r="L6368" i="1"/>
  <c r="L6369" i="1" a="1"/>
  <c r="L6369" i="1"/>
  <c r="L6370" i="1" a="1"/>
  <c r="L6370" i="1"/>
  <c r="L6371" i="1" a="1"/>
  <c r="L6371" i="1"/>
  <c r="L6372" i="1" a="1"/>
  <c r="L6372" i="1"/>
  <c r="L6373" i="1" a="1"/>
  <c r="L6373" i="1"/>
  <c r="L6374" i="1" a="1"/>
  <c r="L6374" i="1"/>
  <c r="L6375" i="1" a="1"/>
  <c r="L6375" i="1"/>
  <c r="L6376" i="1" a="1"/>
  <c r="L6376" i="1"/>
  <c r="L6377" i="1" a="1"/>
  <c r="L6377" i="1"/>
  <c r="L6378" i="1" a="1"/>
  <c r="L6378" i="1"/>
  <c r="L6379" i="1" a="1"/>
  <c r="L6379" i="1"/>
  <c r="L6380" i="1" a="1"/>
  <c r="L6380" i="1"/>
  <c r="L6381" i="1" a="1"/>
  <c r="L6381" i="1"/>
  <c r="L6382" i="1" a="1"/>
  <c r="L6382" i="1"/>
  <c r="L6383" i="1" a="1"/>
  <c r="L6383" i="1"/>
  <c r="L6384" i="1" a="1"/>
  <c r="L6384" i="1"/>
  <c r="L6385" i="1" a="1"/>
  <c r="L6385" i="1"/>
  <c r="L6386" i="1" a="1"/>
  <c r="L6386" i="1"/>
  <c r="L6387" i="1" a="1"/>
  <c r="L6387" i="1"/>
  <c r="L6388" i="1" a="1"/>
  <c r="L6388" i="1"/>
  <c r="L6389" i="1" a="1"/>
  <c r="L6389" i="1"/>
  <c r="L6390" i="1" a="1"/>
  <c r="L6390" i="1"/>
  <c r="L6391" i="1" a="1"/>
  <c r="L6391" i="1"/>
  <c r="L6392" i="1" a="1"/>
  <c r="L6392" i="1"/>
  <c r="L6393" i="1" a="1"/>
  <c r="L6393" i="1"/>
  <c r="L6394" i="1" a="1"/>
  <c r="L6394" i="1"/>
  <c r="L6395" i="1" a="1"/>
  <c r="L6395" i="1"/>
  <c r="L6396" i="1" a="1"/>
  <c r="L6396" i="1"/>
  <c r="L6397" i="1" a="1"/>
  <c r="L6397" i="1"/>
  <c r="L6398" i="1" a="1"/>
  <c r="L6398" i="1"/>
  <c r="L6399" i="1" a="1"/>
  <c r="L6399" i="1"/>
  <c r="L6400" i="1" a="1"/>
  <c r="L6400" i="1"/>
  <c r="L6401" i="1" a="1"/>
  <c r="L6401" i="1"/>
  <c r="L6402" i="1" a="1"/>
  <c r="L6402" i="1"/>
  <c r="L6403" i="1" a="1"/>
  <c r="L6403" i="1"/>
  <c r="L6404" i="1" a="1"/>
  <c r="L6404" i="1"/>
  <c r="L6405" i="1" a="1"/>
  <c r="L6405" i="1"/>
  <c r="L6406" i="1" a="1"/>
  <c r="L6406" i="1"/>
  <c r="L6407" i="1" a="1"/>
  <c r="L6407" i="1"/>
  <c r="L6408" i="1" a="1"/>
  <c r="L6408" i="1"/>
  <c r="L6409" i="1" a="1"/>
  <c r="L6409" i="1"/>
  <c r="L6410" i="1" a="1"/>
  <c r="L6410" i="1"/>
  <c r="L6411" i="1" a="1"/>
  <c r="L6411" i="1"/>
  <c r="L6412" i="1" a="1"/>
  <c r="L6412" i="1"/>
  <c r="L6413" i="1" a="1"/>
  <c r="L6413" i="1"/>
  <c r="L6414" i="1" a="1"/>
  <c r="L6414" i="1"/>
  <c r="L6415" i="1" a="1"/>
  <c r="L6415" i="1"/>
  <c r="L6416" i="1" a="1"/>
  <c r="L6416" i="1"/>
  <c r="L6417" i="1" a="1"/>
  <c r="L6417" i="1"/>
  <c r="L6418" i="1" a="1"/>
  <c r="L6418" i="1"/>
  <c r="L6419" i="1" a="1"/>
  <c r="L6419" i="1"/>
  <c r="L6420" i="1" a="1"/>
  <c r="L6420" i="1"/>
  <c r="L6421" i="1" a="1"/>
  <c r="L6421" i="1"/>
  <c r="L6422" i="1" a="1"/>
  <c r="L6422" i="1"/>
  <c r="L6423" i="1" a="1"/>
  <c r="L6423" i="1"/>
  <c r="L6424" i="1" a="1"/>
  <c r="L6424" i="1"/>
  <c r="L6425" i="1" a="1"/>
  <c r="L6425" i="1"/>
  <c r="L6426" i="1" a="1"/>
  <c r="L6426" i="1"/>
  <c r="L6427" i="1" a="1"/>
  <c r="L6427" i="1"/>
  <c r="L6428" i="1" a="1"/>
  <c r="L6428" i="1"/>
  <c r="L6429" i="1" a="1"/>
  <c r="L6429" i="1"/>
  <c r="L6430" i="1" a="1"/>
  <c r="L6430" i="1"/>
  <c r="L6431" i="1" a="1"/>
  <c r="L6431" i="1"/>
  <c r="L6432" i="1" a="1"/>
  <c r="L6432" i="1"/>
  <c r="L6433" i="1" a="1"/>
  <c r="L6433" i="1"/>
  <c r="L6434" i="1" a="1"/>
  <c r="L6434" i="1"/>
  <c r="L6435" i="1" a="1"/>
  <c r="L6435" i="1"/>
  <c r="L6436" i="1" a="1"/>
  <c r="L6436" i="1"/>
  <c r="L6437" i="1" a="1"/>
  <c r="L6437" i="1"/>
  <c r="L6438" i="1" a="1"/>
  <c r="L6438" i="1"/>
  <c r="L6439" i="1" a="1"/>
  <c r="L6439" i="1"/>
  <c r="L6440" i="1" a="1"/>
  <c r="L6440" i="1"/>
  <c r="L6441" i="1" a="1"/>
  <c r="L6441" i="1"/>
  <c r="L6442" i="1" a="1"/>
  <c r="L6442" i="1"/>
  <c r="L6443" i="1" a="1"/>
  <c r="L6443" i="1"/>
  <c r="L6444" i="1" a="1"/>
  <c r="L6444" i="1"/>
  <c r="L6445" i="1" a="1"/>
  <c r="L6445" i="1"/>
  <c r="L6446" i="1" a="1"/>
  <c r="L6446" i="1"/>
  <c r="L6447" i="1" a="1"/>
  <c r="L6447" i="1"/>
  <c r="L6448" i="1" a="1"/>
  <c r="L6448" i="1"/>
  <c r="L6449" i="1" a="1"/>
  <c r="L6449" i="1"/>
  <c r="L6450" i="1" a="1"/>
  <c r="L6450" i="1"/>
  <c r="L6451" i="1" a="1"/>
  <c r="L6451" i="1"/>
  <c r="L6452" i="1" a="1"/>
  <c r="L6452" i="1"/>
  <c r="L6453" i="1" a="1"/>
  <c r="L6453" i="1"/>
  <c r="L6454" i="1" a="1"/>
  <c r="L6454" i="1"/>
  <c r="L6455" i="1" a="1"/>
  <c r="L6455" i="1"/>
  <c r="L6456" i="1" a="1"/>
  <c r="L6456" i="1"/>
  <c r="L6457" i="1" a="1"/>
  <c r="L6457" i="1"/>
  <c r="L6458" i="1" a="1"/>
  <c r="L6458" i="1"/>
  <c r="L6459" i="1" a="1"/>
  <c r="L6459" i="1"/>
  <c r="L6460" i="1" a="1"/>
  <c r="L6460" i="1"/>
  <c r="L6461" i="1" a="1"/>
  <c r="L6461" i="1"/>
  <c r="L6462" i="1" a="1"/>
  <c r="L6462" i="1"/>
  <c r="L6463" i="1" a="1"/>
  <c r="L6463" i="1"/>
  <c r="L6464" i="1" a="1"/>
  <c r="L6464" i="1"/>
  <c r="L6465" i="1" a="1"/>
  <c r="L6465" i="1"/>
  <c r="L6466" i="1" a="1"/>
  <c r="L6466" i="1"/>
  <c r="L6467" i="1" a="1"/>
  <c r="L6467" i="1"/>
  <c r="L6468" i="1" a="1"/>
  <c r="L6468" i="1"/>
  <c r="L6469" i="1" a="1"/>
  <c r="L6469" i="1"/>
  <c r="L6470" i="1" a="1"/>
  <c r="L6470" i="1"/>
  <c r="L6471" i="1" a="1"/>
  <c r="L6471" i="1"/>
  <c r="L6472" i="1" a="1"/>
  <c r="L6472" i="1"/>
  <c r="L6473" i="1" a="1"/>
  <c r="L6473" i="1"/>
  <c r="L6474" i="1" a="1"/>
  <c r="L6474" i="1"/>
  <c r="L6475" i="1" a="1"/>
  <c r="L6475" i="1"/>
  <c r="L6476" i="1" a="1"/>
  <c r="L6476" i="1"/>
  <c r="L6477" i="1" a="1"/>
  <c r="L6477" i="1"/>
  <c r="L6478" i="1" a="1"/>
  <c r="L6478" i="1"/>
  <c r="L6479" i="1" a="1"/>
  <c r="L6479" i="1"/>
  <c r="L6480" i="1" a="1"/>
  <c r="L6480" i="1"/>
  <c r="L6481" i="1" a="1"/>
  <c r="L6481" i="1"/>
  <c r="L6482" i="1" a="1"/>
  <c r="L6482" i="1"/>
  <c r="L6483" i="1" a="1"/>
  <c r="L6483" i="1"/>
  <c r="L6484" i="1" a="1"/>
  <c r="L6484" i="1"/>
  <c r="L6485" i="1" a="1"/>
  <c r="L6485" i="1"/>
  <c r="L6486" i="1" a="1"/>
  <c r="L6486" i="1"/>
  <c r="L6487" i="1" a="1"/>
  <c r="L6487" i="1"/>
  <c r="L6488" i="1" a="1"/>
  <c r="L6488" i="1"/>
  <c r="L6489" i="1" a="1"/>
  <c r="L6489" i="1"/>
  <c r="L6490" i="1" a="1"/>
  <c r="L6490" i="1"/>
  <c r="L6491" i="1" a="1"/>
  <c r="L6491" i="1"/>
  <c r="L6492" i="1" a="1"/>
  <c r="L6492" i="1"/>
  <c r="L6493" i="1" a="1"/>
  <c r="L6493" i="1"/>
  <c r="L6494" i="1" a="1"/>
  <c r="L6494" i="1"/>
  <c r="L6495" i="1" a="1"/>
  <c r="L6495" i="1"/>
  <c r="L6496" i="1" a="1"/>
  <c r="L6496" i="1"/>
  <c r="L6497" i="1" a="1"/>
  <c r="L6497" i="1"/>
  <c r="L6498" i="1" a="1"/>
  <c r="L6498" i="1"/>
  <c r="L6499" i="1" a="1"/>
  <c r="L6499" i="1"/>
  <c r="L6500" i="1" a="1"/>
  <c r="L6500" i="1"/>
  <c r="L6501" i="1" a="1"/>
  <c r="L6501" i="1"/>
  <c r="L6502" i="1" a="1"/>
  <c r="L6502" i="1"/>
  <c r="L6503" i="1" a="1"/>
  <c r="L6503" i="1"/>
  <c r="L6504" i="1" a="1"/>
  <c r="L6504" i="1"/>
  <c r="L6505" i="1" a="1"/>
  <c r="L6505" i="1"/>
  <c r="L6506" i="1" a="1"/>
  <c r="L6506" i="1"/>
  <c r="L6507" i="1" a="1"/>
  <c r="L6507" i="1"/>
  <c r="L6508" i="1" a="1"/>
  <c r="L6508" i="1"/>
  <c r="L6509" i="1" a="1"/>
  <c r="L6509" i="1"/>
  <c r="L6510" i="1" a="1"/>
  <c r="L6510" i="1"/>
  <c r="L6511" i="1" a="1"/>
  <c r="L6511" i="1"/>
  <c r="L6512" i="1" a="1"/>
  <c r="L6512" i="1"/>
  <c r="L6513" i="1" a="1"/>
  <c r="L6513" i="1"/>
  <c r="L6514" i="1" a="1"/>
  <c r="L6514" i="1"/>
  <c r="L6515" i="1" a="1"/>
  <c r="L6515" i="1"/>
  <c r="L6516" i="1" a="1"/>
  <c r="L6516" i="1"/>
  <c r="L6517" i="1" a="1"/>
  <c r="L6517" i="1"/>
  <c r="L6518" i="1" a="1"/>
  <c r="L6518" i="1"/>
  <c r="L6519" i="1" a="1"/>
  <c r="L6519" i="1"/>
  <c r="L6520" i="1" a="1"/>
  <c r="L6520" i="1"/>
  <c r="L6521" i="1" a="1"/>
  <c r="L6521" i="1"/>
  <c r="L6522" i="1" a="1"/>
  <c r="L6522" i="1"/>
  <c r="L6523" i="1" a="1"/>
  <c r="L6523" i="1"/>
  <c r="L6524" i="1" a="1"/>
  <c r="L6524" i="1"/>
  <c r="L6525" i="1" a="1"/>
  <c r="L6525" i="1"/>
  <c r="L6526" i="1" a="1"/>
  <c r="L6526" i="1"/>
  <c r="L6527" i="1" a="1"/>
  <c r="L6527" i="1"/>
  <c r="L6528" i="1" a="1"/>
  <c r="L6528" i="1"/>
  <c r="L6529" i="1" a="1"/>
  <c r="L6529" i="1"/>
  <c r="L6530" i="1" a="1"/>
  <c r="L6530" i="1"/>
  <c r="L6531" i="1" a="1"/>
  <c r="L6531" i="1"/>
  <c r="L6532" i="1" a="1"/>
  <c r="L6532" i="1"/>
  <c r="L6533" i="1" a="1"/>
  <c r="L6533" i="1"/>
  <c r="L6534" i="1" a="1"/>
  <c r="L6534" i="1"/>
  <c r="L6535" i="1" a="1"/>
  <c r="L6535" i="1"/>
  <c r="L6536" i="1" a="1"/>
  <c r="L6536" i="1"/>
  <c r="L6537" i="1" a="1"/>
  <c r="L6537" i="1"/>
  <c r="L6538" i="1" a="1"/>
  <c r="L6538" i="1"/>
  <c r="L6539" i="1" a="1"/>
  <c r="L6539" i="1"/>
  <c r="L6540" i="1" a="1"/>
  <c r="L6540" i="1"/>
  <c r="L6541" i="1" a="1"/>
  <c r="L6541" i="1"/>
  <c r="L6542" i="1" a="1"/>
  <c r="L6542" i="1"/>
  <c r="L6543" i="1" a="1"/>
  <c r="L6543" i="1"/>
  <c r="L6544" i="1" a="1"/>
  <c r="L6544" i="1"/>
  <c r="L6545" i="1" a="1"/>
  <c r="L6545" i="1"/>
  <c r="L6546" i="1" a="1"/>
  <c r="L6546" i="1"/>
  <c r="L6547" i="1" a="1"/>
  <c r="L6547" i="1"/>
  <c r="L6548" i="1" a="1"/>
  <c r="L6548" i="1"/>
  <c r="L6549" i="1" a="1"/>
  <c r="L6549" i="1"/>
  <c r="L6550" i="1" a="1"/>
  <c r="L6550" i="1"/>
  <c r="L6551" i="1" a="1"/>
  <c r="L6551" i="1"/>
  <c r="L6552" i="1" a="1"/>
  <c r="L6552" i="1"/>
  <c r="L6553" i="1" a="1"/>
  <c r="L6553" i="1"/>
  <c r="L6554" i="1" a="1"/>
  <c r="L6554" i="1"/>
  <c r="L6555" i="1" a="1"/>
  <c r="L6555" i="1"/>
  <c r="L6556" i="1" a="1"/>
  <c r="L6556" i="1"/>
  <c r="L6557" i="1" a="1"/>
  <c r="L6557" i="1"/>
  <c r="L6558" i="1" a="1"/>
  <c r="L6558" i="1"/>
  <c r="L6559" i="1" a="1"/>
  <c r="L6559" i="1"/>
  <c r="L6560" i="1" a="1"/>
  <c r="L6560" i="1"/>
  <c r="L6561" i="1" a="1"/>
  <c r="L6561" i="1"/>
  <c r="L6562" i="1" a="1"/>
  <c r="L6562" i="1"/>
  <c r="L6563" i="1" a="1"/>
  <c r="L6563" i="1"/>
  <c r="L6564" i="1" a="1"/>
  <c r="L6564" i="1"/>
  <c r="L6565" i="1" a="1"/>
  <c r="L6565" i="1"/>
  <c r="L6566" i="1" a="1"/>
  <c r="L6566" i="1"/>
  <c r="L6567" i="1" a="1"/>
  <c r="L6567" i="1"/>
  <c r="L6568" i="1" a="1"/>
  <c r="L6568" i="1"/>
  <c r="L6569" i="1" a="1"/>
  <c r="L6569" i="1"/>
  <c r="L6570" i="1" a="1"/>
  <c r="L6570" i="1"/>
  <c r="L6571" i="1" a="1"/>
  <c r="L6571" i="1"/>
  <c r="L6572" i="1" a="1"/>
  <c r="L6572" i="1"/>
  <c r="L6573" i="1" a="1"/>
  <c r="L6573" i="1"/>
  <c r="L6574" i="1" a="1"/>
  <c r="L6574" i="1"/>
  <c r="L6575" i="1" a="1"/>
  <c r="L6575" i="1"/>
  <c r="L6576" i="1" a="1"/>
  <c r="L6576" i="1"/>
  <c r="L6577" i="1" a="1"/>
  <c r="L6577" i="1"/>
  <c r="L6578" i="1" a="1"/>
  <c r="L6578" i="1"/>
  <c r="L6579" i="1" a="1"/>
  <c r="L6579" i="1"/>
  <c r="L6580" i="1" a="1"/>
  <c r="L6580" i="1"/>
  <c r="L6581" i="1" a="1"/>
  <c r="L6581" i="1"/>
  <c r="L6582" i="1" a="1"/>
  <c r="L6582" i="1"/>
  <c r="L6583" i="1" a="1"/>
  <c r="L6583" i="1"/>
  <c r="L6584" i="1" a="1"/>
  <c r="L6584" i="1"/>
  <c r="L6585" i="1" a="1"/>
  <c r="L6585" i="1"/>
  <c r="L6586" i="1" a="1"/>
  <c r="L6586" i="1"/>
  <c r="L6587" i="1" a="1"/>
  <c r="L6587" i="1"/>
  <c r="L6588" i="1" a="1"/>
  <c r="L6588" i="1"/>
  <c r="L6589" i="1" a="1"/>
  <c r="L6589" i="1"/>
  <c r="L6590" i="1" a="1"/>
  <c r="L6590" i="1"/>
  <c r="L6591" i="1" a="1"/>
  <c r="L6591" i="1"/>
  <c r="L6592" i="1" a="1"/>
  <c r="L6592" i="1"/>
  <c r="L6593" i="1" a="1"/>
  <c r="L6593" i="1"/>
  <c r="L6594" i="1" a="1"/>
  <c r="L6594" i="1"/>
  <c r="L6595" i="1" a="1"/>
  <c r="L6595" i="1"/>
  <c r="L6596" i="1" a="1"/>
  <c r="L6596" i="1"/>
  <c r="L6597" i="1" a="1"/>
  <c r="L6597" i="1"/>
  <c r="L6598" i="1" a="1"/>
  <c r="L6598" i="1"/>
  <c r="L6599" i="1" a="1"/>
  <c r="L6599" i="1"/>
  <c r="L6600" i="1" a="1"/>
  <c r="L6600" i="1"/>
  <c r="L6601" i="1" a="1"/>
  <c r="L6601" i="1"/>
  <c r="L6602" i="1" a="1"/>
  <c r="L6602" i="1"/>
  <c r="L6603" i="1" a="1"/>
  <c r="L6603" i="1"/>
  <c r="L6604" i="1" a="1"/>
  <c r="L6604" i="1"/>
  <c r="L6605" i="1" a="1"/>
  <c r="L6605" i="1"/>
  <c r="L6606" i="1" a="1"/>
  <c r="L6606" i="1"/>
  <c r="L6607" i="1" a="1"/>
  <c r="L6607" i="1"/>
  <c r="L6608" i="1" a="1"/>
  <c r="L6608" i="1"/>
  <c r="L6609" i="1" a="1"/>
  <c r="L6609" i="1"/>
  <c r="L6610" i="1" a="1"/>
  <c r="L6610" i="1"/>
  <c r="L6611" i="1" a="1"/>
  <c r="L6611" i="1"/>
  <c r="L6612" i="1" a="1"/>
  <c r="L6612" i="1"/>
  <c r="L6613" i="1" a="1"/>
  <c r="L6613" i="1"/>
  <c r="L6614" i="1" a="1"/>
  <c r="L6614" i="1"/>
  <c r="L6615" i="1" a="1"/>
  <c r="L6615" i="1"/>
  <c r="L6616" i="1" a="1"/>
  <c r="L6616" i="1"/>
  <c r="L6617" i="1" a="1"/>
  <c r="L6617" i="1"/>
  <c r="L6618" i="1" a="1"/>
  <c r="L6618" i="1"/>
  <c r="L6619" i="1" a="1"/>
  <c r="L6619" i="1"/>
  <c r="L6620" i="1" a="1"/>
  <c r="L6620" i="1"/>
  <c r="L6621" i="1" a="1"/>
  <c r="L6621" i="1"/>
  <c r="L6622" i="1" a="1"/>
  <c r="L6622" i="1"/>
  <c r="L6623" i="1" a="1"/>
  <c r="L6623" i="1"/>
  <c r="L6624" i="1" a="1"/>
  <c r="L6624" i="1"/>
  <c r="L6625" i="1" a="1"/>
  <c r="L6625" i="1"/>
  <c r="L6626" i="1" a="1"/>
  <c r="L6626" i="1"/>
  <c r="L6627" i="1" a="1"/>
  <c r="L6627" i="1"/>
  <c r="L6628" i="1" a="1"/>
  <c r="L6628" i="1"/>
  <c r="L6629" i="1" a="1"/>
  <c r="L6629" i="1"/>
  <c r="L6630" i="1" a="1"/>
  <c r="L6630" i="1"/>
  <c r="L6631" i="1" a="1"/>
  <c r="L6631" i="1"/>
  <c r="L6632" i="1" a="1"/>
  <c r="L6632" i="1"/>
  <c r="L6633" i="1" a="1"/>
  <c r="L6633" i="1"/>
  <c r="L6634" i="1" a="1"/>
  <c r="L6634" i="1"/>
  <c r="L6635" i="1" a="1"/>
  <c r="L6635" i="1"/>
  <c r="L6636" i="1" a="1"/>
  <c r="L6636" i="1"/>
  <c r="L6637" i="1" a="1"/>
  <c r="L6637" i="1"/>
  <c r="L6638" i="1" a="1"/>
  <c r="L6638" i="1"/>
  <c r="L6639" i="1" a="1"/>
  <c r="L6639" i="1"/>
  <c r="L6640" i="1" a="1"/>
  <c r="L6640" i="1"/>
  <c r="L6641" i="1" a="1"/>
  <c r="L6641" i="1"/>
  <c r="L6642" i="1" a="1"/>
  <c r="L6642" i="1"/>
  <c r="L6643" i="1" a="1"/>
  <c r="L6643" i="1"/>
  <c r="L6644" i="1" a="1"/>
  <c r="L6644" i="1"/>
  <c r="L6645" i="1" a="1"/>
  <c r="L6645" i="1"/>
  <c r="L6646" i="1" a="1"/>
  <c r="L6646" i="1"/>
  <c r="L6647" i="1" a="1"/>
  <c r="L6647" i="1"/>
  <c r="L6648" i="1" a="1"/>
  <c r="L6648" i="1"/>
  <c r="L6649" i="1" a="1"/>
  <c r="L6649" i="1"/>
  <c r="L6650" i="1" a="1"/>
  <c r="L6650" i="1"/>
  <c r="L6651" i="1" a="1"/>
  <c r="L6651" i="1"/>
  <c r="L6652" i="1" a="1"/>
  <c r="L6652" i="1"/>
  <c r="L6653" i="1" a="1"/>
  <c r="L6653" i="1"/>
  <c r="L6654" i="1" a="1"/>
  <c r="L6654" i="1"/>
  <c r="L6655" i="1" a="1"/>
  <c r="L6655" i="1"/>
  <c r="L6656" i="1" a="1"/>
  <c r="L6656" i="1"/>
  <c r="L6657" i="1" a="1"/>
  <c r="L6657" i="1"/>
  <c r="L6658" i="1" a="1"/>
  <c r="L6658" i="1"/>
  <c r="L6659" i="1" a="1"/>
  <c r="L6659" i="1"/>
  <c r="L6660" i="1" a="1"/>
  <c r="L6660" i="1"/>
  <c r="L6661" i="1" a="1"/>
  <c r="L6661" i="1"/>
  <c r="L6662" i="1" a="1"/>
  <c r="L6662" i="1"/>
  <c r="L6663" i="1" a="1"/>
  <c r="L6663" i="1"/>
  <c r="L6664" i="1" a="1"/>
  <c r="L6664" i="1"/>
  <c r="L6665" i="1" a="1"/>
  <c r="L6665" i="1"/>
  <c r="L6666" i="1" a="1"/>
  <c r="L6666" i="1"/>
  <c r="L6667" i="1" a="1"/>
  <c r="L6667" i="1"/>
  <c r="L6668" i="1" a="1"/>
  <c r="L6668" i="1"/>
  <c r="L6669" i="1" a="1"/>
  <c r="L6669" i="1"/>
  <c r="L6670" i="1" a="1"/>
  <c r="L6670" i="1"/>
  <c r="L6671" i="1" a="1"/>
  <c r="L6671" i="1"/>
  <c r="L6672" i="1" a="1"/>
  <c r="L6672" i="1"/>
  <c r="L6673" i="1" a="1"/>
  <c r="L6673" i="1"/>
  <c r="L6674" i="1" a="1"/>
  <c r="L6674" i="1"/>
  <c r="L6675" i="1" a="1"/>
  <c r="L6675" i="1"/>
  <c r="L6676" i="1" a="1"/>
  <c r="L6676" i="1"/>
  <c r="L6677" i="1" a="1"/>
  <c r="L6677" i="1"/>
  <c r="L6678" i="1" a="1"/>
  <c r="L6678" i="1"/>
  <c r="L6679" i="1" a="1"/>
  <c r="L6679" i="1"/>
  <c r="L6680" i="1" a="1"/>
  <c r="L6680" i="1"/>
  <c r="L6681" i="1" a="1"/>
  <c r="L6681" i="1"/>
  <c r="L6682" i="1" a="1"/>
  <c r="L6682" i="1"/>
  <c r="L6683" i="1" a="1"/>
  <c r="L6683" i="1"/>
  <c r="L6684" i="1" a="1"/>
  <c r="L6684" i="1"/>
  <c r="L6685" i="1" a="1"/>
  <c r="L6685" i="1"/>
  <c r="L6686" i="1" a="1"/>
  <c r="L6686" i="1"/>
  <c r="L6687" i="1" a="1"/>
  <c r="L6687" i="1"/>
  <c r="L6688" i="1" a="1"/>
  <c r="L6688" i="1"/>
  <c r="L6689" i="1" a="1"/>
  <c r="L6689" i="1"/>
  <c r="L6690" i="1" a="1"/>
  <c r="L6690" i="1"/>
  <c r="L6691" i="1" a="1"/>
  <c r="L6691" i="1"/>
  <c r="L6692" i="1" a="1"/>
  <c r="L6692" i="1"/>
  <c r="L6693" i="1" a="1"/>
  <c r="L6693" i="1"/>
  <c r="L6694" i="1" a="1"/>
  <c r="L6694" i="1"/>
  <c r="L6695" i="1" a="1"/>
  <c r="L6695" i="1"/>
  <c r="L6696" i="1" a="1"/>
  <c r="L6696" i="1"/>
  <c r="L6697" i="1" a="1"/>
  <c r="L6697" i="1"/>
  <c r="L6698" i="1" a="1"/>
  <c r="L6698" i="1"/>
  <c r="L6699" i="1" a="1"/>
  <c r="L6699" i="1"/>
  <c r="L6700" i="1" a="1"/>
  <c r="L6700" i="1"/>
  <c r="L6701" i="1" a="1"/>
  <c r="L6701" i="1"/>
  <c r="L6702" i="1" a="1"/>
  <c r="L6702" i="1"/>
  <c r="L6703" i="1" a="1"/>
  <c r="L6703" i="1"/>
  <c r="L6704" i="1" a="1"/>
  <c r="L6704" i="1"/>
  <c r="L6705" i="1" a="1"/>
  <c r="L6705" i="1"/>
  <c r="L6706" i="1" a="1"/>
  <c r="L6706" i="1"/>
  <c r="L6707" i="1" a="1"/>
  <c r="L6707" i="1"/>
  <c r="L6708" i="1" a="1"/>
  <c r="L6708" i="1"/>
  <c r="L6709" i="1" a="1"/>
  <c r="L6709" i="1"/>
  <c r="L6710" i="1" a="1"/>
  <c r="L6710" i="1"/>
  <c r="L6711" i="1" a="1"/>
  <c r="L6711" i="1"/>
  <c r="L6712" i="1" a="1"/>
  <c r="L6712" i="1"/>
  <c r="L6713" i="1" a="1"/>
  <c r="L6713" i="1"/>
  <c r="L6714" i="1" a="1"/>
  <c r="L6714" i="1"/>
  <c r="L6715" i="1" a="1"/>
  <c r="L6715" i="1"/>
  <c r="L6716" i="1" a="1"/>
  <c r="L6716" i="1"/>
  <c r="L6717" i="1" a="1"/>
  <c r="L6717" i="1"/>
  <c r="L6718" i="1" a="1"/>
  <c r="L6718" i="1"/>
  <c r="L6719" i="1" a="1"/>
  <c r="L6719" i="1"/>
  <c r="L6720" i="1" a="1"/>
  <c r="L6720" i="1"/>
  <c r="L6721" i="1" a="1"/>
  <c r="L6721" i="1"/>
  <c r="L6722" i="1" a="1"/>
  <c r="L6722" i="1"/>
  <c r="L6723" i="1" a="1"/>
  <c r="L6723" i="1"/>
  <c r="L6724" i="1" a="1"/>
  <c r="L6724" i="1"/>
  <c r="L6725" i="1" a="1"/>
  <c r="L6725" i="1"/>
  <c r="L6726" i="1" a="1"/>
  <c r="L6726" i="1"/>
  <c r="L6727" i="1" a="1"/>
  <c r="L6727" i="1"/>
  <c r="L6728" i="1" a="1"/>
  <c r="L6728" i="1"/>
  <c r="L6729" i="1" a="1"/>
  <c r="L6729" i="1"/>
  <c r="L6730" i="1" a="1"/>
  <c r="L6730" i="1"/>
  <c r="L6731" i="1" a="1"/>
  <c r="L6731" i="1"/>
  <c r="L6732" i="1" a="1"/>
  <c r="L6732" i="1"/>
  <c r="L6733" i="1" a="1"/>
  <c r="L6733" i="1"/>
  <c r="L6734" i="1" a="1"/>
  <c r="L6734" i="1"/>
  <c r="L6735" i="1" a="1"/>
  <c r="L6735" i="1"/>
  <c r="L6736" i="1" a="1"/>
  <c r="L6736" i="1"/>
  <c r="L6737" i="1" a="1"/>
  <c r="L6737" i="1"/>
  <c r="L6738" i="1" a="1"/>
  <c r="L6738" i="1"/>
  <c r="L6739" i="1" a="1"/>
  <c r="L6739" i="1"/>
  <c r="L6740" i="1" a="1"/>
  <c r="L6740" i="1"/>
  <c r="L6741" i="1" a="1"/>
  <c r="L6741" i="1"/>
  <c r="L6742" i="1" a="1"/>
  <c r="L6742" i="1"/>
  <c r="L6743" i="1" a="1"/>
  <c r="L6743" i="1"/>
  <c r="L6744" i="1" a="1"/>
  <c r="L6744" i="1"/>
  <c r="L6745" i="1" a="1"/>
  <c r="L6745" i="1"/>
  <c r="L6746" i="1" a="1"/>
  <c r="L6746" i="1"/>
  <c r="L6747" i="1" a="1"/>
  <c r="L6747" i="1"/>
  <c r="L6748" i="1" a="1"/>
  <c r="L6748" i="1"/>
  <c r="L6749" i="1" a="1"/>
  <c r="L6749" i="1"/>
  <c r="L6750" i="1" a="1"/>
  <c r="L6750" i="1"/>
  <c r="L6751" i="1" a="1"/>
  <c r="L6751" i="1"/>
  <c r="L6752" i="1" a="1"/>
  <c r="L6752" i="1"/>
  <c r="L6753" i="1" a="1"/>
  <c r="L6753" i="1"/>
  <c r="L6754" i="1" a="1"/>
  <c r="L6754" i="1"/>
  <c r="L6755" i="1" a="1"/>
  <c r="L6755" i="1"/>
  <c r="L6756" i="1" a="1"/>
  <c r="L6756" i="1"/>
  <c r="L6757" i="1" a="1"/>
  <c r="L6757" i="1"/>
  <c r="L6758" i="1" a="1"/>
  <c r="L6758" i="1"/>
  <c r="L6759" i="1" a="1"/>
  <c r="L6759" i="1"/>
  <c r="L6760" i="1" a="1"/>
  <c r="L6760" i="1"/>
  <c r="L6761" i="1" a="1"/>
  <c r="L6761" i="1"/>
  <c r="L6762" i="1" a="1"/>
  <c r="L6762" i="1"/>
  <c r="L6763" i="1" a="1"/>
  <c r="L6763" i="1"/>
  <c r="L6764" i="1" a="1"/>
  <c r="L6764" i="1"/>
  <c r="L6765" i="1" a="1"/>
  <c r="L6765" i="1"/>
  <c r="L6766" i="1" a="1"/>
  <c r="L6766" i="1"/>
  <c r="L6767" i="1" a="1"/>
  <c r="L6767" i="1"/>
  <c r="L6768" i="1" a="1"/>
  <c r="L6768" i="1"/>
  <c r="L6769" i="1" a="1"/>
  <c r="L6769" i="1"/>
  <c r="L6770" i="1" a="1"/>
  <c r="L6770" i="1"/>
  <c r="L6771" i="1" a="1"/>
  <c r="L6771" i="1"/>
  <c r="L6772" i="1" a="1"/>
  <c r="L6772" i="1"/>
  <c r="L6773" i="1" a="1"/>
  <c r="L6773" i="1"/>
  <c r="L6774" i="1" a="1"/>
  <c r="L6774" i="1"/>
  <c r="L6775" i="1" a="1"/>
  <c r="L6775" i="1"/>
  <c r="L6776" i="1" a="1"/>
  <c r="L6776" i="1"/>
  <c r="L6777" i="1" a="1"/>
  <c r="L6777" i="1"/>
  <c r="L6778" i="1" a="1"/>
  <c r="L6778" i="1"/>
  <c r="L6779" i="1" a="1"/>
  <c r="L6779" i="1"/>
  <c r="L6780" i="1" a="1"/>
  <c r="L6780" i="1"/>
  <c r="L6781" i="1" a="1"/>
  <c r="L6781" i="1"/>
  <c r="L6782" i="1" a="1"/>
  <c r="L6782" i="1"/>
  <c r="L6783" i="1" a="1"/>
  <c r="L6783" i="1"/>
  <c r="L6784" i="1" a="1"/>
  <c r="L6784" i="1"/>
  <c r="L6785" i="1" a="1"/>
  <c r="L6785" i="1"/>
  <c r="L6786" i="1" a="1"/>
  <c r="L6786" i="1"/>
  <c r="L6787" i="1" a="1"/>
  <c r="L6787" i="1"/>
  <c r="L6788" i="1" a="1"/>
  <c r="L6788" i="1"/>
  <c r="L6789" i="1" a="1"/>
  <c r="L6789" i="1"/>
  <c r="L6790" i="1" a="1"/>
  <c r="L6790" i="1"/>
  <c r="L6791" i="1" a="1"/>
  <c r="L6791" i="1"/>
  <c r="L6792" i="1" a="1"/>
  <c r="L6792" i="1"/>
  <c r="L6793" i="1" a="1"/>
  <c r="L6793" i="1"/>
  <c r="L6794" i="1" a="1"/>
  <c r="L6794" i="1"/>
  <c r="L6795" i="1" a="1"/>
  <c r="L6795" i="1"/>
  <c r="L6796" i="1" a="1"/>
  <c r="L6796" i="1"/>
  <c r="L6797" i="1" a="1"/>
  <c r="L6797" i="1"/>
  <c r="L6798" i="1" a="1"/>
  <c r="L6798" i="1"/>
  <c r="L6799" i="1" a="1"/>
  <c r="L6799" i="1"/>
  <c r="L6800" i="1" a="1"/>
  <c r="L6800" i="1"/>
  <c r="L6801" i="1" a="1"/>
  <c r="L6801" i="1"/>
  <c r="L6802" i="1" a="1"/>
  <c r="L6802" i="1"/>
  <c r="L6803" i="1" a="1"/>
  <c r="L6803" i="1"/>
  <c r="L6804" i="1" a="1"/>
  <c r="L6804" i="1"/>
  <c r="L6805" i="1" a="1"/>
  <c r="L6805" i="1"/>
  <c r="L6806" i="1" a="1"/>
  <c r="L6806" i="1"/>
  <c r="L6807" i="1" a="1"/>
  <c r="L6807" i="1"/>
  <c r="L6808" i="1" a="1"/>
  <c r="L6808" i="1"/>
  <c r="L6809" i="1" a="1"/>
  <c r="L6809" i="1"/>
  <c r="L6810" i="1" a="1"/>
  <c r="L6810" i="1"/>
  <c r="L6811" i="1" a="1"/>
  <c r="L6811" i="1"/>
  <c r="L6812" i="1" a="1"/>
  <c r="L6812" i="1"/>
  <c r="L6813" i="1" a="1"/>
  <c r="L6813" i="1"/>
  <c r="L6814" i="1" a="1"/>
  <c r="L6814" i="1"/>
  <c r="L6815" i="1" a="1"/>
  <c r="L6815" i="1"/>
  <c r="L6816" i="1" a="1"/>
  <c r="L6816" i="1"/>
  <c r="L6817" i="1" a="1"/>
  <c r="L6817" i="1"/>
  <c r="L6818" i="1" a="1"/>
  <c r="L6818" i="1"/>
  <c r="L6819" i="1" a="1"/>
  <c r="L6819" i="1"/>
  <c r="L6820" i="1" a="1"/>
  <c r="L6820" i="1"/>
  <c r="L6821" i="1" a="1"/>
  <c r="L6821" i="1"/>
  <c r="L6822" i="1" a="1"/>
  <c r="L6822" i="1"/>
  <c r="L6823" i="1" a="1"/>
  <c r="L6823" i="1"/>
  <c r="L6824" i="1" a="1"/>
  <c r="L6824" i="1"/>
  <c r="L6825" i="1" a="1"/>
  <c r="L6825" i="1"/>
  <c r="L6826" i="1" a="1"/>
  <c r="L6826" i="1"/>
  <c r="L6827" i="1" a="1"/>
  <c r="L6827" i="1"/>
  <c r="L6828" i="1" a="1"/>
  <c r="L6828" i="1"/>
  <c r="L6829" i="1" a="1"/>
  <c r="L6829" i="1"/>
  <c r="L6830" i="1" a="1"/>
  <c r="L6830" i="1"/>
  <c r="L6831" i="1" a="1"/>
  <c r="L6831" i="1"/>
  <c r="L6832" i="1" a="1"/>
  <c r="L6832" i="1"/>
  <c r="L6833" i="1" a="1"/>
  <c r="L6833" i="1"/>
  <c r="L6834" i="1" a="1"/>
  <c r="L6834" i="1"/>
  <c r="L6835" i="1" a="1"/>
  <c r="L6835" i="1"/>
  <c r="L6836" i="1" a="1"/>
  <c r="L6836" i="1"/>
  <c r="L6837" i="1" a="1"/>
  <c r="L6837" i="1"/>
  <c r="L6838" i="1" a="1"/>
  <c r="L6838" i="1"/>
  <c r="L6839" i="1" a="1"/>
  <c r="L6839" i="1"/>
  <c r="L6840" i="1" a="1"/>
  <c r="L6840" i="1"/>
  <c r="L6841" i="1" a="1"/>
  <c r="L6841" i="1"/>
  <c r="L6842" i="1" a="1"/>
  <c r="L6842" i="1"/>
  <c r="L6843" i="1" a="1"/>
  <c r="L6843" i="1"/>
  <c r="L6844" i="1" a="1"/>
  <c r="L6844" i="1"/>
  <c r="L6845" i="1" a="1"/>
  <c r="L6845" i="1"/>
  <c r="L6846" i="1" a="1"/>
  <c r="L6846" i="1"/>
  <c r="L6847" i="1" a="1"/>
  <c r="L6847" i="1"/>
  <c r="L6848" i="1" a="1"/>
  <c r="L6848" i="1"/>
  <c r="L6849" i="1" a="1"/>
  <c r="L6849" i="1"/>
  <c r="L6850" i="1" a="1"/>
  <c r="L6850" i="1"/>
  <c r="L6851" i="1" a="1"/>
  <c r="L6851" i="1"/>
  <c r="L6852" i="1" a="1"/>
  <c r="L6852" i="1"/>
  <c r="L6853" i="1" a="1"/>
  <c r="L6853" i="1"/>
  <c r="L6854" i="1" a="1"/>
  <c r="L6854" i="1"/>
  <c r="L6855" i="1" a="1"/>
  <c r="L6855" i="1"/>
  <c r="L6856" i="1" a="1"/>
  <c r="L6856" i="1"/>
  <c r="L6857" i="1" a="1"/>
  <c r="L6857" i="1"/>
  <c r="L6858" i="1" a="1"/>
  <c r="L6858" i="1"/>
  <c r="L6859" i="1" a="1"/>
  <c r="L6859" i="1"/>
  <c r="L6860" i="1" a="1"/>
  <c r="L6860" i="1"/>
  <c r="L6861" i="1" a="1"/>
  <c r="L6861" i="1"/>
  <c r="L6862" i="1" a="1"/>
  <c r="L6862" i="1"/>
  <c r="L6863" i="1" a="1"/>
  <c r="L6863" i="1"/>
  <c r="L6864" i="1" a="1"/>
  <c r="L6864" i="1"/>
  <c r="L6865" i="1" a="1"/>
  <c r="L6865" i="1"/>
  <c r="L6866" i="1" a="1"/>
  <c r="L6866" i="1"/>
  <c r="L6867" i="1" a="1"/>
  <c r="L6867" i="1"/>
  <c r="L6868" i="1" a="1"/>
  <c r="L6868" i="1"/>
  <c r="L6869" i="1" a="1"/>
  <c r="L6869" i="1"/>
  <c r="L6870" i="1" a="1"/>
  <c r="L6870" i="1"/>
  <c r="L6871" i="1" a="1"/>
  <c r="L6871" i="1"/>
  <c r="L6872" i="1" a="1"/>
  <c r="L6872" i="1"/>
  <c r="L6873" i="1" a="1"/>
  <c r="L6873" i="1"/>
  <c r="L6874" i="1" a="1"/>
  <c r="L6874" i="1"/>
  <c r="L6875" i="1" a="1"/>
  <c r="L6875" i="1"/>
  <c r="L6876" i="1" a="1"/>
  <c r="L6876" i="1"/>
  <c r="L6877" i="1" a="1"/>
  <c r="L6877" i="1"/>
  <c r="L6878" i="1" a="1"/>
  <c r="L6878" i="1"/>
  <c r="L6879" i="1" a="1"/>
  <c r="L6879" i="1"/>
  <c r="L6880" i="1" a="1"/>
  <c r="L6880" i="1"/>
  <c r="L6881" i="1" a="1"/>
  <c r="L6881" i="1"/>
  <c r="L6882" i="1" a="1"/>
  <c r="L6882" i="1"/>
  <c r="L6883" i="1" a="1"/>
  <c r="L6883" i="1"/>
  <c r="L6884" i="1" a="1"/>
  <c r="L6884" i="1"/>
  <c r="L6885" i="1" a="1"/>
  <c r="L6885" i="1"/>
  <c r="L6886" i="1" a="1"/>
  <c r="L6886" i="1"/>
  <c r="L6887" i="1" a="1"/>
  <c r="L6887" i="1"/>
  <c r="L6888" i="1" a="1"/>
  <c r="L6888" i="1"/>
  <c r="L6889" i="1" a="1"/>
  <c r="L6889" i="1"/>
  <c r="L6890" i="1" a="1"/>
  <c r="L6890" i="1"/>
  <c r="L6891" i="1" a="1"/>
  <c r="L6891" i="1"/>
  <c r="L6892" i="1" a="1"/>
  <c r="L6892" i="1"/>
  <c r="L6893" i="1" a="1"/>
  <c r="L6893" i="1"/>
  <c r="L6894" i="1" a="1"/>
  <c r="L6894" i="1"/>
  <c r="L6895" i="1" a="1"/>
  <c r="L6895" i="1"/>
  <c r="L6896" i="1" a="1"/>
  <c r="L6896" i="1"/>
  <c r="L6897" i="1" a="1"/>
  <c r="L6897" i="1"/>
  <c r="L6898" i="1" a="1"/>
  <c r="L6898" i="1"/>
  <c r="L6899" i="1" a="1"/>
  <c r="L6899" i="1"/>
  <c r="L6900" i="1" a="1"/>
  <c r="L6900" i="1"/>
  <c r="L6901" i="1" a="1"/>
  <c r="L6901" i="1"/>
  <c r="L6902" i="1" a="1"/>
  <c r="L6902" i="1"/>
  <c r="L6903" i="1" a="1"/>
  <c r="L6903" i="1"/>
  <c r="L6904" i="1" a="1"/>
  <c r="L6904" i="1"/>
  <c r="L6905" i="1" a="1"/>
  <c r="L6905" i="1"/>
  <c r="L6906" i="1" a="1"/>
  <c r="L6906" i="1"/>
  <c r="L6907" i="1" a="1"/>
  <c r="L6907" i="1"/>
  <c r="L6908" i="1" a="1"/>
  <c r="L6908" i="1"/>
  <c r="L6909" i="1" a="1"/>
  <c r="L6909" i="1"/>
  <c r="L6910" i="1" a="1"/>
  <c r="L6910" i="1"/>
  <c r="L6911" i="1" a="1"/>
  <c r="L6911" i="1"/>
  <c r="L6912" i="1" a="1"/>
  <c r="L6912" i="1"/>
  <c r="L6913" i="1" a="1"/>
  <c r="L6913" i="1"/>
  <c r="L6914" i="1" a="1"/>
  <c r="L6914" i="1"/>
  <c r="L6915" i="1" a="1"/>
  <c r="L6915" i="1"/>
  <c r="L6916" i="1" a="1"/>
  <c r="L6916" i="1"/>
  <c r="L6917" i="1" a="1"/>
  <c r="L6917" i="1"/>
  <c r="L6918" i="1" a="1"/>
  <c r="L6918" i="1"/>
  <c r="L6919" i="1" a="1"/>
  <c r="L6919" i="1"/>
  <c r="L6920" i="1" a="1"/>
  <c r="L6920" i="1"/>
  <c r="L6921" i="1" a="1"/>
  <c r="L6921" i="1"/>
  <c r="L6922" i="1" a="1"/>
  <c r="L6922" i="1"/>
  <c r="L6923" i="1" a="1"/>
  <c r="L6923" i="1"/>
  <c r="L6924" i="1" a="1"/>
  <c r="L6924" i="1"/>
  <c r="L6925" i="1" a="1"/>
  <c r="L6925" i="1"/>
  <c r="L6926" i="1" a="1"/>
  <c r="L6926" i="1"/>
  <c r="L6927" i="1" a="1"/>
  <c r="L6927" i="1"/>
  <c r="L6928" i="1" a="1"/>
  <c r="L6928" i="1"/>
  <c r="L6929" i="1" a="1"/>
  <c r="L6929" i="1"/>
  <c r="L6930" i="1" a="1"/>
  <c r="L6930" i="1"/>
  <c r="L6931" i="1" a="1"/>
  <c r="L6931" i="1"/>
  <c r="L6932" i="1" a="1"/>
  <c r="L6932" i="1"/>
  <c r="L6933" i="1" a="1"/>
  <c r="L6933" i="1"/>
  <c r="L6934" i="1" a="1"/>
  <c r="L6934" i="1"/>
  <c r="L6935" i="1" a="1"/>
  <c r="L6935" i="1"/>
  <c r="L6936" i="1" a="1"/>
  <c r="L6936" i="1"/>
  <c r="L6937" i="1" a="1"/>
  <c r="L6937" i="1"/>
  <c r="L6938" i="1" a="1"/>
  <c r="L6938" i="1"/>
  <c r="L6939" i="1" a="1"/>
  <c r="L6939" i="1"/>
  <c r="L6940" i="1" a="1"/>
  <c r="L6940" i="1"/>
  <c r="L6941" i="1" a="1"/>
  <c r="L6941" i="1"/>
  <c r="L6942" i="1" a="1"/>
  <c r="L6942" i="1"/>
  <c r="L6943" i="1" a="1"/>
  <c r="L6943" i="1"/>
  <c r="L6944" i="1" a="1"/>
  <c r="L6944" i="1"/>
  <c r="L6945" i="1" a="1"/>
  <c r="L6945" i="1"/>
  <c r="L6946" i="1" a="1"/>
  <c r="L6946" i="1"/>
  <c r="L6947" i="1" a="1"/>
  <c r="L6947" i="1"/>
  <c r="L6948" i="1" a="1"/>
  <c r="L6948" i="1"/>
  <c r="L6949" i="1" a="1"/>
  <c r="L6949" i="1"/>
  <c r="L6950" i="1" a="1"/>
  <c r="L6950" i="1"/>
  <c r="L6951" i="1" a="1"/>
  <c r="L6951" i="1"/>
  <c r="L6952" i="1" a="1"/>
  <c r="L6952" i="1"/>
  <c r="L6953" i="1" a="1"/>
  <c r="L6953" i="1"/>
  <c r="L6954" i="1" a="1"/>
  <c r="L6954" i="1"/>
  <c r="L6955" i="1" a="1"/>
  <c r="L6955" i="1"/>
  <c r="L6956" i="1" a="1"/>
  <c r="L6956" i="1"/>
  <c r="L6957" i="1" a="1"/>
  <c r="L6957" i="1"/>
  <c r="L6958" i="1" a="1"/>
  <c r="L6958" i="1"/>
  <c r="L6959" i="1" a="1"/>
  <c r="L6959" i="1"/>
  <c r="L6960" i="1" a="1"/>
  <c r="L6960" i="1"/>
  <c r="L6961" i="1" a="1"/>
  <c r="L6961" i="1"/>
  <c r="L6962" i="1" a="1"/>
  <c r="L6962" i="1"/>
  <c r="L6963" i="1" a="1"/>
  <c r="L6963" i="1"/>
  <c r="L6964" i="1" a="1"/>
  <c r="L6964" i="1"/>
  <c r="L6965" i="1" a="1"/>
  <c r="L6965" i="1"/>
  <c r="L6966" i="1" a="1"/>
  <c r="L6966" i="1"/>
  <c r="L6967" i="1" a="1"/>
  <c r="L6967" i="1"/>
  <c r="L6968" i="1" a="1"/>
  <c r="L6968" i="1"/>
  <c r="L6969" i="1" a="1"/>
  <c r="L6969" i="1"/>
  <c r="L6970" i="1" a="1"/>
  <c r="L6970" i="1"/>
  <c r="L6971" i="1" a="1"/>
  <c r="L6971" i="1"/>
  <c r="L6972" i="1" a="1"/>
  <c r="L6972" i="1"/>
  <c r="L6973" i="1" a="1"/>
  <c r="L6973" i="1"/>
  <c r="L6974" i="1" a="1"/>
  <c r="L6974" i="1"/>
  <c r="L6975" i="1" a="1"/>
  <c r="L6975" i="1"/>
  <c r="L6976" i="1" a="1"/>
  <c r="L6976" i="1"/>
  <c r="L6977" i="1" a="1"/>
  <c r="L6977" i="1"/>
  <c r="L6978" i="1" a="1"/>
  <c r="L6978" i="1"/>
  <c r="L6979" i="1" a="1"/>
  <c r="L6979" i="1"/>
  <c r="L6980" i="1" a="1"/>
  <c r="L6980" i="1"/>
  <c r="L6981" i="1" a="1"/>
  <c r="L6981" i="1"/>
  <c r="L6982" i="1" a="1"/>
  <c r="L6982" i="1"/>
  <c r="L6983" i="1" a="1"/>
  <c r="L6983" i="1"/>
  <c r="L6984" i="1" a="1"/>
  <c r="L6984" i="1"/>
  <c r="L6985" i="1" a="1"/>
  <c r="L6985" i="1"/>
  <c r="L6986" i="1" a="1"/>
  <c r="L6986" i="1"/>
  <c r="L6987" i="1" a="1"/>
  <c r="L6987" i="1"/>
  <c r="L6988" i="1" a="1"/>
  <c r="L6988" i="1"/>
  <c r="L6989" i="1" a="1"/>
  <c r="L6989" i="1"/>
  <c r="L6990" i="1" a="1"/>
  <c r="L6990" i="1"/>
  <c r="L6991" i="1" a="1"/>
  <c r="L6991" i="1"/>
  <c r="L6992" i="1" a="1"/>
  <c r="L6992" i="1"/>
  <c r="L6993" i="1" a="1"/>
  <c r="L6993" i="1"/>
  <c r="L6994" i="1" a="1"/>
  <c r="L6994" i="1"/>
  <c r="L6995" i="1" a="1"/>
  <c r="L6995" i="1"/>
  <c r="L6996" i="1" a="1"/>
  <c r="L6996" i="1"/>
  <c r="L6997" i="1" a="1"/>
  <c r="L6997" i="1"/>
  <c r="L6998" i="1" a="1"/>
  <c r="L6998" i="1"/>
  <c r="L6999" i="1" a="1"/>
  <c r="L6999" i="1"/>
  <c r="L7000" i="1" a="1"/>
  <c r="L7000" i="1"/>
  <c r="L7001" i="1" a="1"/>
  <c r="L7001" i="1"/>
  <c r="L7002" i="1" a="1"/>
  <c r="L7002" i="1"/>
  <c r="L7003" i="1" a="1"/>
  <c r="L7003" i="1"/>
  <c r="L7004" i="1" a="1"/>
  <c r="L7004" i="1"/>
  <c r="L7005" i="1" a="1"/>
  <c r="L7005" i="1"/>
  <c r="L7006" i="1" a="1"/>
  <c r="L7006" i="1"/>
  <c r="L7007" i="1" a="1"/>
  <c r="L7007" i="1"/>
  <c r="L7008" i="1" a="1"/>
  <c r="L7008" i="1"/>
  <c r="L7009" i="1" a="1"/>
  <c r="L7009" i="1"/>
  <c r="L7010" i="1" a="1"/>
  <c r="L7010" i="1"/>
  <c r="L7011" i="1" a="1"/>
  <c r="L7011" i="1"/>
  <c r="L7012" i="1" a="1"/>
  <c r="L7012" i="1"/>
  <c r="L7013" i="1" a="1"/>
  <c r="L7013" i="1"/>
  <c r="L7014" i="1" a="1"/>
  <c r="L7014" i="1"/>
  <c r="L7015" i="1" a="1"/>
  <c r="L7015" i="1"/>
  <c r="L7016" i="1" a="1"/>
  <c r="L7016" i="1"/>
  <c r="L7017" i="1" a="1"/>
  <c r="L7017" i="1"/>
  <c r="L7018" i="1" a="1"/>
  <c r="L7018" i="1"/>
  <c r="L7019" i="1" a="1"/>
  <c r="L7019" i="1"/>
  <c r="L7020" i="1" a="1"/>
  <c r="L7020" i="1"/>
  <c r="L7021" i="1" a="1"/>
  <c r="L7021" i="1"/>
  <c r="L7022" i="1" a="1"/>
  <c r="L7022" i="1"/>
  <c r="L7023" i="1" a="1"/>
  <c r="L7023" i="1"/>
  <c r="L7024" i="1" a="1"/>
  <c r="L7024" i="1"/>
  <c r="L7025" i="1" a="1"/>
  <c r="L7025" i="1"/>
  <c r="L7026" i="1" a="1"/>
  <c r="L7026" i="1"/>
  <c r="L7027" i="1" a="1"/>
  <c r="L7027" i="1"/>
  <c r="L7028" i="1" a="1"/>
  <c r="L7028" i="1"/>
  <c r="L7029" i="1" a="1"/>
  <c r="L7029" i="1"/>
  <c r="L7030" i="1" a="1"/>
  <c r="L7030" i="1"/>
  <c r="L7031" i="1" a="1"/>
  <c r="L7031" i="1"/>
  <c r="L7032" i="1" a="1"/>
  <c r="L7032" i="1"/>
  <c r="L7033" i="1" a="1"/>
  <c r="L7033" i="1"/>
  <c r="L7034" i="1" a="1"/>
  <c r="L7034" i="1"/>
  <c r="L7035" i="1" a="1"/>
  <c r="L7035" i="1"/>
  <c r="L7036" i="1" a="1"/>
  <c r="L7036" i="1"/>
  <c r="L7037" i="1" a="1"/>
  <c r="L7037" i="1"/>
  <c r="L7038" i="1" a="1"/>
  <c r="L7038" i="1"/>
  <c r="L7039" i="1" a="1"/>
  <c r="L7039" i="1"/>
  <c r="L7040" i="1" a="1"/>
  <c r="L7040" i="1"/>
  <c r="L7041" i="1" a="1"/>
  <c r="L7041" i="1"/>
  <c r="L7042" i="1" a="1"/>
  <c r="L7042" i="1"/>
  <c r="L7043" i="1" a="1"/>
  <c r="L7043" i="1"/>
  <c r="L7044" i="1" a="1"/>
  <c r="L7044" i="1"/>
  <c r="L7045" i="1" a="1"/>
  <c r="L7045" i="1"/>
  <c r="L7046" i="1" a="1"/>
  <c r="L7046" i="1"/>
  <c r="L7047" i="1" a="1"/>
  <c r="L7047" i="1"/>
  <c r="L7048" i="1" a="1"/>
  <c r="L7048" i="1"/>
  <c r="L7049" i="1" a="1"/>
  <c r="L7049" i="1"/>
  <c r="L7050" i="1" a="1"/>
  <c r="L7050" i="1"/>
  <c r="L7051" i="1" a="1"/>
  <c r="L7051" i="1"/>
  <c r="L7052" i="1" a="1"/>
  <c r="L7052" i="1"/>
  <c r="L7053" i="1" a="1"/>
  <c r="L7053" i="1"/>
  <c r="L7054" i="1" a="1"/>
  <c r="L7054" i="1"/>
  <c r="L7055" i="1" a="1"/>
  <c r="L7055" i="1"/>
  <c r="L7056" i="1" a="1"/>
  <c r="L7056" i="1"/>
  <c r="L7057" i="1" a="1"/>
  <c r="L7057" i="1"/>
  <c r="L7058" i="1" a="1"/>
  <c r="L7058" i="1"/>
  <c r="L7059" i="1" a="1"/>
  <c r="L7059" i="1"/>
  <c r="L7060" i="1" a="1"/>
  <c r="L7060" i="1"/>
  <c r="L7061" i="1" a="1"/>
  <c r="L7061" i="1"/>
  <c r="L7062" i="1" a="1"/>
  <c r="L7062" i="1"/>
  <c r="L7063" i="1" a="1"/>
  <c r="L7063" i="1"/>
  <c r="L7064" i="1" a="1"/>
  <c r="L7064" i="1"/>
  <c r="L7065" i="1" a="1"/>
  <c r="L7065" i="1"/>
  <c r="L7066" i="1" a="1"/>
  <c r="L7066" i="1"/>
  <c r="L7067" i="1" a="1"/>
  <c r="L7067" i="1"/>
  <c r="L7068" i="1" a="1"/>
  <c r="L7068" i="1"/>
  <c r="L7069" i="1" a="1"/>
  <c r="L7069" i="1"/>
  <c r="L7070" i="1" a="1"/>
  <c r="L7070" i="1"/>
  <c r="L7071" i="1" a="1"/>
  <c r="L7071" i="1"/>
  <c r="L7072" i="1" a="1"/>
  <c r="L7072" i="1"/>
  <c r="L7073" i="1" a="1"/>
  <c r="L7073" i="1"/>
  <c r="L7074" i="1" a="1"/>
  <c r="L7074" i="1"/>
  <c r="L7075" i="1" a="1"/>
  <c r="L7075" i="1"/>
  <c r="L7076" i="1" a="1"/>
  <c r="L7076" i="1"/>
  <c r="L7077" i="1" a="1"/>
  <c r="L7077" i="1"/>
  <c r="L7078" i="1" a="1"/>
  <c r="L7078" i="1"/>
  <c r="L7079" i="1" a="1"/>
  <c r="L7079" i="1"/>
  <c r="L7080" i="1" a="1"/>
  <c r="L7080" i="1"/>
  <c r="L7081" i="1" a="1"/>
  <c r="L7081" i="1"/>
  <c r="L7082" i="1" a="1"/>
  <c r="L7082" i="1"/>
  <c r="L7083" i="1" a="1"/>
  <c r="L7083" i="1"/>
  <c r="L7084" i="1" a="1"/>
  <c r="L7084" i="1"/>
  <c r="L7085" i="1" a="1"/>
  <c r="L7085" i="1"/>
  <c r="L7086" i="1" a="1"/>
  <c r="L7086" i="1"/>
  <c r="L7087" i="1" a="1"/>
  <c r="L7087" i="1"/>
  <c r="L7088" i="1" a="1"/>
  <c r="L7088" i="1"/>
  <c r="L7089" i="1" a="1"/>
  <c r="L7089" i="1"/>
  <c r="L7090" i="1" a="1"/>
  <c r="L7090" i="1"/>
  <c r="L7091" i="1" a="1"/>
  <c r="L7091" i="1"/>
  <c r="L7092" i="1" a="1"/>
  <c r="L7092" i="1"/>
  <c r="L7093" i="1" a="1"/>
  <c r="L7093" i="1"/>
  <c r="L7094" i="1" a="1"/>
  <c r="L7094" i="1"/>
  <c r="L7095" i="1" a="1"/>
  <c r="L7095" i="1"/>
  <c r="L7096" i="1" a="1"/>
  <c r="L7096" i="1"/>
  <c r="L7097" i="1" a="1"/>
  <c r="L7097" i="1"/>
  <c r="L7098" i="1" a="1"/>
  <c r="L7098" i="1"/>
  <c r="L7099" i="1" a="1"/>
  <c r="L7099" i="1"/>
  <c r="L7100" i="1" a="1"/>
  <c r="L7100" i="1"/>
  <c r="L7101" i="1" a="1"/>
  <c r="L7101" i="1"/>
  <c r="L7102" i="1" a="1"/>
  <c r="L7102" i="1"/>
  <c r="L7103" i="1" a="1"/>
  <c r="L7103" i="1"/>
  <c r="L7104" i="1" a="1"/>
  <c r="L7104" i="1"/>
  <c r="L7105" i="1" a="1"/>
  <c r="L7105" i="1"/>
  <c r="L7106" i="1" a="1"/>
  <c r="L7106" i="1"/>
  <c r="L7107" i="1" a="1"/>
  <c r="L7107" i="1"/>
  <c r="L7108" i="1" a="1"/>
  <c r="L7108" i="1"/>
  <c r="L7109" i="1" a="1"/>
  <c r="L7109" i="1"/>
  <c r="L7110" i="1" a="1"/>
  <c r="L7110" i="1"/>
  <c r="L7111" i="1" a="1"/>
  <c r="L7111" i="1"/>
  <c r="L7112" i="1" a="1"/>
  <c r="L7112" i="1"/>
  <c r="L7113" i="1" a="1"/>
  <c r="L7113" i="1"/>
  <c r="L7114" i="1" a="1"/>
  <c r="L7114" i="1"/>
  <c r="L7115" i="1" a="1"/>
  <c r="L7115" i="1"/>
  <c r="L7116" i="1" a="1"/>
  <c r="L7116" i="1"/>
  <c r="L7117" i="1" a="1"/>
  <c r="L7117" i="1"/>
  <c r="L7118" i="1" a="1"/>
  <c r="L7118" i="1"/>
  <c r="L7119" i="1" a="1"/>
  <c r="L7119" i="1"/>
  <c r="L7120" i="1" a="1"/>
  <c r="L7120" i="1"/>
  <c r="L7121" i="1" a="1"/>
  <c r="L7121" i="1"/>
  <c r="L7122" i="1" a="1"/>
  <c r="L7122" i="1"/>
  <c r="L7123" i="1" a="1"/>
  <c r="L7123" i="1"/>
  <c r="L7124" i="1" a="1"/>
  <c r="L7124" i="1"/>
  <c r="L7125" i="1" a="1"/>
  <c r="L7125" i="1"/>
  <c r="L7126" i="1" a="1"/>
  <c r="L7126" i="1"/>
  <c r="L7127" i="1" a="1"/>
  <c r="L7127" i="1"/>
  <c r="L7128" i="1" a="1"/>
  <c r="L7128" i="1"/>
  <c r="L7129" i="1" a="1"/>
  <c r="L7129" i="1"/>
  <c r="L7130" i="1" a="1"/>
  <c r="L7130" i="1"/>
  <c r="L7131" i="1" a="1"/>
  <c r="L7131" i="1"/>
  <c r="L7132" i="1" a="1"/>
  <c r="L7132" i="1"/>
  <c r="L7133" i="1" a="1"/>
  <c r="L7133" i="1"/>
  <c r="L7134" i="1" a="1"/>
  <c r="L7134" i="1"/>
  <c r="L7135" i="1" a="1"/>
  <c r="L7135" i="1"/>
  <c r="L7136" i="1" a="1"/>
  <c r="L7136" i="1"/>
  <c r="L7137" i="1" a="1"/>
  <c r="L7137" i="1"/>
  <c r="L7138" i="1" a="1"/>
  <c r="L7138" i="1"/>
  <c r="L7139" i="1" a="1"/>
  <c r="L7139" i="1"/>
  <c r="L7140" i="1" a="1"/>
  <c r="L7140" i="1"/>
  <c r="L7141" i="1" a="1"/>
  <c r="L7141" i="1"/>
  <c r="L7142" i="1" a="1"/>
  <c r="L7142" i="1"/>
  <c r="L7143" i="1" a="1"/>
  <c r="L7143" i="1"/>
  <c r="L7144" i="1" a="1"/>
  <c r="L7144" i="1"/>
  <c r="L7145" i="1" a="1"/>
  <c r="L7145" i="1"/>
  <c r="L7146" i="1" a="1"/>
  <c r="L7146" i="1"/>
  <c r="L7147" i="1" a="1"/>
  <c r="L7147" i="1"/>
  <c r="L7148" i="1" a="1"/>
  <c r="L7148" i="1"/>
  <c r="L7149" i="1" a="1"/>
  <c r="L7149" i="1"/>
  <c r="L7150" i="1" a="1"/>
  <c r="L7150" i="1"/>
  <c r="L7151" i="1" a="1"/>
  <c r="L7151" i="1"/>
  <c r="L7152" i="1" a="1"/>
  <c r="L7152" i="1"/>
  <c r="L7153" i="1" a="1"/>
  <c r="L7153" i="1"/>
  <c r="L7154" i="1" a="1"/>
  <c r="L7154" i="1"/>
  <c r="L7155" i="1" a="1"/>
  <c r="L7155" i="1"/>
  <c r="L7156" i="1" a="1"/>
  <c r="L7156" i="1"/>
  <c r="L7157" i="1" a="1"/>
  <c r="L7157" i="1"/>
  <c r="L7158" i="1" a="1"/>
  <c r="L7158" i="1"/>
  <c r="L7159" i="1" a="1"/>
  <c r="L7159" i="1"/>
  <c r="L7160" i="1" a="1"/>
  <c r="L7160" i="1"/>
  <c r="L7161" i="1" a="1"/>
  <c r="L7161" i="1"/>
  <c r="L7162" i="1" a="1"/>
  <c r="L7162" i="1"/>
  <c r="L7163" i="1" a="1"/>
  <c r="L7163" i="1"/>
  <c r="L7164" i="1" a="1"/>
  <c r="L7164" i="1"/>
  <c r="L7165" i="1" a="1"/>
  <c r="L7165" i="1"/>
  <c r="L7166" i="1" a="1"/>
  <c r="L7166" i="1"/>
  <c r="L7167" i="1" a="1"/>
  <c r="L7167" i="1"/>
  <c r="L7168" i="1" a="1"/>
  <c r="L7168" i="1"/>
  <c r="L7169" i="1" a="1"/>
  <c r="L7169" i="1"/>
  <c r="L7170" i="1" a="1"/>
  <c r="L7170" i="1"/>
  <c r="L7171" i="1" a="1"/>
  <c r="L7171" i="1"/>
  <c r="L7172" i="1" a="1"/>
  <c r="L7172" i="1"/>
  <c r="L7173" i="1" a="1"/>
  <c r="L7173" i="1"/>
  <c r="L7174" i="1" a="1"/>
  <c r="L7174" i="1"/>
  <c r="L7175" i="1" a="1"/>
  <c r="L7175" i="1"/>
  <c r="L7176" i="1" a="1"/>
  <c r="L7176" i="1"/>
  <c r="L7177" i="1" a="1"/>
  <c r="L7177" i="1"/>
  <c r="L7178" i="1" a="1"/>
  <c r="L7178" i="1"/>
  <c r="L7179" i="1" a="1"/>
  <c r="L7179" i="1"/>
  <c r="L7180" i="1" a="1"/>
  <c r="L7180" i="1"/>
  <c r="L7181" i="1" a="1"/>
  <c r="L7181" i="1"/>
  <c r="L7182" i="1" a="1"/>
  <c r="L7182" i="1"/>
  <c r="L7183" i="1" a="1"/>
  <c r="L7183" i="1"/>
  <c r="L7184" i="1" a="1"/>
  <c r="L7184" i="1"/>
  <c r="L7185" i="1" a="1"/>
  <c r="L7185" i="1"/>
  <c r="L7186" i="1" a="1"/>
  <c r="L7186" i="1"/>
  <c r="L7187" i="1" a="1"/>
  <c r="L7187" i="1"/>
  <c r="L7188" i="1" a="1"/>
  <c r="L7188" i="1"/>
  <c r="L7189" i="1" a="1"/>
  <c r="L7189" i="1"/>
  <c r="L7190" i="1" a="1"/>
  <c r="L7190" i="1"/>
  <c r="L7191" i="1" a="1"/>
  <c r="L7191" i="1"/>
  <c r="L7192" i="1" a="1"/>
  <c r="L7192" i="1"/>
  <c r="L7193" i="1" a="1"/>
  <c r="L7193" i="1"/>
  <c r="L7194" i="1" a="1"/>
  <c r="L7194" i="1"/>
  <c r="L7195" i="1" a="1"/>
  <c r="L7195" i="1"/>
  <c r="L7196" i="1" a="1"/>
  <c r="L7196" i="1"/>
  <c r="L7197" i="1" a="1"/>
  <c r="L7197" i="1"/>
  <c r="L7198" i="1" a="1"/>
  <c r="L7198" i="1"/>
  <c r="L7199" i="1" a="1"/>
  <c r="L7199" i="1"/>
  <c r="L7200" i="1" a="1"/>
  <c r="L7200" i="1"/>
  <c r="L7201" i="1" a="1"/>
  <c r="L7201" i="1"/>
  <c r="L7202" i="1" a="1"/>
  <c r="L7202" i="1"/>
  <c r="L7203" i="1" a="1"/>
  <c r="L7203" i="1"/>
  <c r="L7204" i="1" a="1"/>
  <c r="L7204" i="1"/>
  <c r="L7205" i="1" a="1"/>
  <c r="L7205" i="1"/>
  <c r="L7206" i="1" a="1"/>
  <c r="L7206" i="1"/>
  <c r="L7207" i="1" a="1"/>
  <c r="L7207" i="1"/>
  <c r="L7208" i="1" a="1"/>
  <c r="L7208" i="1"/>
  <c r="L7209" i="1" a="1"/>
  <c r="L7209" i="1"/>
  <c r="L7210" i="1" a="1"/>
  <c r="L7210" i="1"/>
  <c r="L7211" i="1" a="1"/>
  <c r="L7211" i="1"/>
  <c r="L7212" i="1" a="1"/>
  <c r="L7212" i="1"/>
  <c r="L7213" i="1" a="1"/>
  <c r="L7213" i="1"/>
  <c r="L7214" i="1" a="1"/>
  <c r="L7214" i="1"/>
  <c r="L7215" i="1" a="1"/>
  <c r="L7215" i="1"/>
  <c r="L7216" i="1" a="1"/>
  <c r="L7216" i="1"/>
  <c r="L7217" i="1" a="1"/>
  <c r="L7217" i="1"/>
  <c r="L7218" i="1" a="1"/>
  <c r="L7218" i="1"/>
  <c r="L7219" i="1" a="1"/>
  <c r="L7219" i="1"/>
  <c r="L7220" i="1" a="1"/>
  <c r="L7220" i="1"/>
  <c r="L7221" i="1" a="1"/>
  <c r="L7221" i="1"/>
  <c r="L7222" i="1" a="1"/>
  <c r="L7222" i="1"/>
  <c r="L7223" i="1" a="1"/>
  <c r="L7223" i="1"/>
  <c r="L7224" i="1" a="1"/>
  <c r="L7224" i="1"/>
  <c r="L7225" i="1" a="1"/>
  <c r="L7225" i="1"/>
  <c r="L7226" i="1" a="1"/>
  <c r="L7226" i="1"/>
  <c r="L7227" i="1" a="1"/>
  <c r="L7227" i="1"/>
  <c r="L7228" i="1" a="1"/>
  <c r="L7228" i="1"/>
  <c r="L7229" i="1" a="1"/>
  <c r="L7229" i="1"/>
  <c r="L7230" i="1" a="1"/>
  <c r="L7230" i="1"/>
  <c r="L7231" i="1" a="1"/>
  <c r="L7231" i="1"/>
  <c r="L7232" i="1" a="1"/>
  <c r="L7232" i="1"/>
  <c r="L7233" i="1" a="1"/>
  <c r="L7233" i="1"/>
  <c r="L7234" i="1" a="1"/>
  <c r="L7234" i="1"/>
  <c r="L7235" i="1" a="1"/>
  <c r="L7235" i="1"/>
  <c r="L7236" i="1" a="1"/>
  <c r="L7236" i="1"/>
  <c r="L7237" i="1" a="1"/>
  <c r="L7237" i="1"/>
  <c r="L7238" i="1" a="1"/>
  <c r="L7238" i="1"/>
  <c r="L7239" i="1" a="1"/>
  <c r="L7239" i="1"/>
  <c r="L7240" i="1" a="1"/>
  <c r="L7240" i="1"/>
  <c r="L7241" i="1" a="1"/>
  <c r="L7241" i="1"/>
  <c r="L7242" i="1" a="1"/>
  <c r="L7242" i="1"/>
  <c r="L7243" i="1" a="1"/>
  <c r="L7243" i="1"/>
  <c r="L7244" i="1" a="1"/>
  <c r="L7244" i="1"/>
  <c r="L7245" i="1" a="1"/>
  <c r="L7245" i="1"/>
  <c r="L7246" i="1" a="1"/>
  <c r="L7246" i="1"/>
  <c r="L7247" i="1" a="1"/>
  <c r="L7247" i="1"/>
  <c r="L7248" i="1" a="1"/>
  <c r="L7248" i="1"/>
  <c r="L7249" i="1" a="1"/>
  <c r="L7249" i="1"/>
  <c r="L7250" i="1" a="1"/>
  <c r="L7250" i="1"/>
  <c r="L7251" i="1" a="1"/>
  <c r="L7251" i="1"/>
  <c r="L7252" i="1" a="1"/>
  <c r="L7252" i="1"/>
  <c r="L7253" i="1" a="1"/>
  <c r="L7253" i="1"/>
  <c r="L7254" i="1" a="1"/>
  <c r="L7254" i="1"/>
  <c r="L7255" i="1" a="1"/>
  <c r="L7255" i="1"/>
  <c r="L7256" i="1" a="1"/>
  <c r="L7256" i="1"/>
  <c r="L7257" i="1" a="1"/>
  <c r="L7257" i="1"/>
  <c r="L7258" i="1" a="1"/>
  <c r="L7258" i="1"/>
  <c r="L7259" i="1" a="1"/>
  <c r="L7259" i="1"/>
  <c r="L7260" i="1" a="1"/>
  <c r="L7260" i="1"/>
  <c r="L7261" i="1" a="1"/>
  <c r="L7261" i="1"/>
  <c r="L7262" i="1" a="1"/>
  <c r="L7262" i="1"/>
  <c r="L7263" i="1" a="1"/>
  <c r="L7263" i="1"/>
  <c r="L7264" i="1" a="1"/>
  <c r="L7264" i="1"/>
  <c r="L7265" i="1" a="1"/>
  <c r="L7265" i="1"/>
  <c r="L7266" i="1" a="1"/>
  <c r="L7266" i="1"/>
  <c r="L7267" i="1" a="1"/>
  <c r="L7267" i="1"/>
  <c r="L7268" i="1" a="1"/>
  <c r="L7268" i="1"/>
  <c r="L7269" i="1" a="1"/>
  <c r="L7269" i="1"/>
  <c r="L7270" i="1" a="1"/>
  <c r="L7270" i="1"/>
  <c r="L7271" i="1" a="1"/>
  <c r="L7271" i="1"/>
  <c r="L7272" i="1" a="1"/>
  <c r="L7272" i="1"/>
  <c r="L7273" i="1" a="1"/>
  <c r="L7273" i="1"/>
  <c r="L7274" i="1" a="1"/>
  <c r="L7274" i="1"/>
  <c r="L7275" i="1" a="1"/>
  <c r="L7275" i="1"/>
  <c r="L7276" i="1" a="1"/>
  <c r="L7276" i="1"/>
  <c r="L7277" i="1" a="1"/>
  <c r="L7277" i="1"/>
  <c r="L7278" i="1" a="1"/>
  <c r="L7278" i="1"/>
  <c r="L7279" i="1" a="1"/>
  <c r="L7279" i="1"/>
  <c r="L7280" i="1" a="1"/>
  <c r="L7280" i="1"/>
  <c r="L7281" i="1" a="1"/>
  <c r="L7281" i="1" s="1"/>
  <c r="L7282" i="1" a="1"/>
  <c r="L7282" i="1" s="1"/>
  <c r="L7283" i="1" a="1"/>
  <c r="L7283" i="1" s="1"/>
  <c r="L7284" i="1" a="1"/>
  <c r="L7284" i="1" s="1"/>
  <c r="L7285" i="1" a="1"/>
  <c r="L7285" i="1" s="1"/>
  <c r="L7286" i="1" a="1"/>
  <c r="L7286" i="1" s="1"/>
  <c r="L7287" i="1" a="1"/>
  <c r="L7287" i="1" s="1"/>
  <c r="L7288" i="1" a="1"/>
  <c r="L7288" i="1" s="1"/>
  <c r="L7289" i="1" a="1"/>
  <c r="L7289" i="1" s="1"/>
  <c r="L7290" i="1" a="1"/>
  <c r="L7290" i="1" s="1"/>
  <c r="L7291" i="1" a="1"/>
  <c r="L7291" i="1"/>
  <c r="L7292" i="1" a="1"/>
  <c r="L7292" i="1" s="1"/>
  <c r="L7293" i="1" a="1"/>
  <c r="L7293" i="1" s="1"/>
  <c r="L7294" i="1" a="1"/>
  <c r="L7294" i="1" s="1"/>
  <c r="L7295" i="1" a="1"/>
  <c r="L7295" i="1"/>
  <c r="L7296" i="1" a="1"/>
  <c r="L7296" i="1" s="1"/>
  <c r="L7297" i="1" a="1"/>
  <c r="L7297" i="1" s="1"/>
  <c r="L7298" i="1" a="1"/>
  <c r="L7298" i="1" s="1"/>
  <c r="L7299" i="1" a="1"/>
  <c r="L7299" i="1" s="1"/>
  <c r="L7300" i="1" a="1"/>
  <c r="L7300" i="1" s="1"/>
  <c r="L7301" i="1" a="1"/>
  <c r="L7301" i="1" s="1"/>
  <c r="L7302" i="1" a="1"/>
  <c r="L7302" i="1" s="1"/>
  <c r="L7303" i="1" a="1"/>
  <c r="L7303" i="1"/>
  <c r="L7304" i="1" a="1"/>
  <c r="L7304" i="1"/>
  <c r="L7305" i="1" a="1"/>
  <c r="L7305" i="1"/>
  <c r="L7306" i="1" a="1"/>
  <c r="L7306" i="1"/>
  <c r="L7307" i="1" a="1"/>
  <c r="L7307" i="1"/>
  <c r="L7308" i="1" a="1"/>
  <c r="L7308" i="1"/>
  <c r="L7309" i="1" a="1"/>
  <c r="L7309" i="1"/>
  <c r="L7310" i="1" a="1"/>
  <c r="L7310" i="1"/>
  <c r="L7311" i="1" a="1"/>
  <c r="L7311" i="1"/>
  <c r="L7312" i="1" a="1"/>
  <c r="L7312" i="1"/>
  <c r="L7313" i="1" a="1"/>
  <c r="L7313" i="1"/>
  <c r="L7314" i="1" a="1"/>
  <c r="L7314" i="1"/>
  <c r="L7315" i="1" a="1"/>
  <c r="L7315" i="1"/>
  <c r="L7316" i="1" a="1"/>
  <c r="L7316" i="1"/>
  <c r="L7317" i="1" a="1"/>
  <c r="L7317" i="1"/>
  <c r="L7318" i="1" a="1"/>
  <c r="L7318" i="1"/>
  <c r="L7319" i="1" a="1"/>
  <c r="L7319" i="1"/>
  <c r="L7320" i="1" a="1"/>
  <c r="L7320" i="1"/>
  <c r="L7321" i="1" a="1"/>
  <c r="L7321" i="1"/>
  <c r="L7322" i="1" a="1"/>
  <c r="L7322" i="1"/>
  <c r="L7323" i="1" a="1"/>
  <c r="L7323" i="1"/>
  <c r="L7324" i="1" a="1"/>
  <c r="L7324" i="1"/>
  <c r="L7325" i="1" a="1"/>
  <c r="L7325" i="1"/>
  <c r="L7326" i="1" a="1"/>
  <c r="L7326" i="1"/>
  <c r="L7327" i="1" a="1"/>
  <c r="L7327" i="1"/>
  <c r="L7328" i="1" a="1"/>
  <c r="L7328" i="1"/>
  <c r="L7329" i="1" a="1"/>
  <c r="L7329" i="1"/>
  <c r="L7330" i="1" a="1"/>
  <c r="L7330" i="1"/>
  <c r="L7331" i="1" a="1"/>
  <c r="L7331" i="1"/>
  <c r="L7332" i="1" a="1"/>
  <c r="L7332" i="1"/>
  <c r="L7333" i="1" a="1"/>
  <c r="L7333" i="1"/>
  <c r="L7334" i="1" a="1"/>
  <c r="L7334" i="1"/>
  <c r="L7335" i="1" a="1"/>
  <c r="L7335" i="1"/>
  <c r="L7336" i="1" a="1"/>
  <c r="L7336" i="1"/>
  <c r="L7337" i="1" a="1"/>
  <c r="L7337" i="1"/>
  <c r="L7338" i="1" a="1"/>
  <c r="L7338" i="1"/>
  <c r="L7339" i="1" a="1"/>
  <c r="L7339" i="1"/>
  <c r="L7340" i="1" a="1"/>
  <c r="L7340" i="1"/>
  <c r="L7341" i="1" a="1"/>
  <c r="L7341" i="1"/>
  <c r="L7342" i="1" a="1"/>
  <c r="L7342" i="1"/>
  <c r="L7343" i="1" a="1"/>
  <c r="L7343" i="1"/>
  <c r="L7344" i="1" a="1"/>
  <c r="L7344" i="1"/>
  <c r="L7345" i="1" a="1"/>
  <c r="L7345" i="1"/>
  <c r="L7346" i="1" a="1"/>
  <c r="L7346" i="1"/>
  <c r="L7347" i="1" a="1"/>
  <c r="L7347" i="1"/>
  <c r="L7348" i="1" a="1"/>
  <c r="L7348" i="1"/>
  <c r="L7349" i="1" a="1"/>
  <c r="L7349" i="1"/>
  <c r="L7350" i="1" a="1"/>
  <c r="L7350" i="1"/>
  <c r="L7351" i="1" a="1"/>
  <c r="L7351" i="1"/>
  <c r="L7352" i="1" a="1"/>
  <c r="L7352" i="1"/>
  <c r="L7353" i="1" a="1"/>
  <c r="L7353" i="1"/>
  <c r="L7354" i="1" a="1"/>
  <c r="L7354" i="1"/>
  <c r="L7355" i="1" a="1"/>
  <c r="L7355" i="1" s="1"/>
  <c r="L7356" i="1" a="1"/>
  <c r="L7356" i="1" s="1"/>
  <c r="L7357" i="1" a="1"/>
  <c r="L7357" i="1"/>
  <c r="L7358" i="1" a="1"/>
  <c r="L7358" i="1"/>
  <c r="L7359" i="1" a="1"/>
  <c r="L7359" i="1" s="1"/>
  <c r="L7360" i="1" a="1"/>
  <c r="L7360" i="1" s="1"/>
  <c r="L7361" i="1" a="1"/>
  <c r="L7361" i="1" s="1"/>
  <c r="L7362" i="1" a="1"/>
  <c r="L7362" i="1" s="1"/>
  <c r="L7363" i="1" a="1"/>
  <c r="L7363" i="1" s="1"/>
  <c r="L7364" i="1" a="1"/>
  <c r="L7364" i="1" s="1"/>
  <c r="L7365" i="1" a="1"/>
  <c r="L7365" i="1" s="1"/>
  <c r="L7366" i="1" a="1"/>
  <c r="L7366" i="1" s="1"/>
  <c r="L7367" i="1" a="1"/>
  <c r="L7367" i="1" s="1"/>
  <c r="L7368" i="1" a="1"/>
  <c r="L7368" i="1" s="1"/>
  <c r="L7369" i="1" a="1"/>
  <c r="L7369" i="1" s="1"/>
  <c r="L7370" i="1" a="1"/>
  <c r="L7370" i="1" s="1"/>
  <c r="L7371" i="1" a="1"/>
  <c r="L7371" i="1" s="1"/>
  <c r="L7372" i="1" a="1"/>
  <c r="L7372" i="1" s="1"/>
  <c r="L7373" i="1" a="1"/>
  <c r="L7373" i="1"/>
  <c r="L7374" i="1" a="1"/>
  <c r="L7374" i="1" s="1"/>
  <c r="L7375" i="1" a="1"/>
  <c r="L7375" i="1" s="1"/>
  <c r="L7376" i="1" a="1"/>
  <c r="L7376" i="1" s="1"/>
  <c r="L7377" i="1" a="1"/>
  <c r="L7377" i="1" s="1"/>
  <c r="L7378" i="1" a="1"/>
  <c r="L7378" i="1" s="1"/>
  <c r="L7379" i="1" a="1"/>
  <c r="L7379" i="1" s="1"/>
  <c r="L7380" i="1" a="1"/>
  <c r="L7380" i="1" s="1"/>
  <c r="L7381" i="1" a="1"/>
  <c r="L7381" i="1" s="1"/>
  <c r="L7382" i="1" a="1"/>
  <c r="L7382" i="1" s="1"/>
  <c r="L7383" i="1" a="1"/>
  <c r="L7383" i="1" s="1"/>
  <c r="L7384" i="1" a="1"/>
  <c r="L7384" i="1" s="1"/>
  <c r="L7385" i="1" a="1"/>
  <c r="L7385" i="1" s="1"/>
  <c r="L7386" i="1" a="1"/>
  <c r="L7386" i="1" s="1"/>
  <c r="L7387" i="1" a="1"/>
  <c r="L7387" i="1" s="1"/>
  <c r="L7388" i="1" a="1"/>
  <c r="L7388" i="1" s="1"/>
  <c r="L7389" i="1" a="1"/>
  <c r="L7389" i="1" s="1"/>
  <c r="L7390" i="1" a="1"/>
  <c r="L7390" i="1" s="1"/>
  <c r="L7391" i="1" a="1"/>
  <c r="L7391" i="1" s="1"/>
  <c r="L7392" i="1" a="1"/>
  <c r="L7392" i="1" s="1"/>
  <c r="L7393" i="1" a="1"/>
  <c r="L7393" i="1" s="1"/>
  <c r="L7394" i="1" a="1"/>
  <c r="L7394" i="1" s="1"/>
  <c r="L7395" i="1" a="1"/>
  <c r="L7395" i="1" s="1"/>
  <c r="L7396" i="1" a="1"/>
  <c r="L7396" i="1" s="1"/>
  <c r="L7397" i="1" a="1"/>
  <c r="L7397" i="1" s="1"/>
  <c r="L7398" i="1" a="1"/>
  <c r="L7398" i="1" s="1"/>
  <c r="L7399" i="1" a="1"/>
  <c r="L7399" i="1"/>
  <c r="L7400" i="1" a="1"/>
  <c r="L7400" i="1" s="1"/>
  <c r="L7401" i="1" a="1"/>
  <c r="L7401" i="1" s="1"/>
  <c r="L7402" i="1" a="1"/>
  <c r="L7402" i="1" s="1"/>
  <c r="L7403" i="1" a="1"/>
  <c r="L7403" i="1" s="1"/>
  <c r="L7404" i="1" a="1"/>
  <c r="L7404" i="1" s="1"/>
  <c r="L7405" i="1" a="1"/>
  <c r="L7405" i="1" s="1"/>
  <c r="L7406" i="1" a="1"/>
  <c r="L7406" i="1" s="1"/>
  <c r="L7407" i="1" a="1"/>
  <c r="L7407" i="1" s="1"/>
  <c r="L7408" i="1" a="1"/>
  <c r="L7408" i="1" s="1"/>
  <c r="L7409" i="1" a="1"/>
  <c r="L7409" i="1"/>
  <c r="L7410" i="1" a="1"/>
  <c r="L7410" i="1"/>
  <c r="L7411" i="1" a="1"/>
  <c r="L7411" i="1"/>
  <c r="L7412" i="1" a="1"/>
  <c r="L7412" i="1"/>
  <c r="L7413" i="1" a="1"/>
  <c r="L7413" i="1"/>
  <c r="L7414" i="1" a="1"/>
  <c r="L7414" i="1"/>
  <c r="L7415" i="1" a="1"/>
  <c r="L7415" i="1"/>
  <c r="L7416" i="1" a="1"/>
  <c r="L7416" i="1"/>
  <c r="L7417" i="1" a="1"/>
  <c r="L7417" i="1"/>
  <c r="L7418" i="1" a="1"/>
  <c r="L7418" i="1"/>
  <c r="L7419" i="1" a="1"/>
  <c r="L7419" i="1" s="1"/>
  <c r="L7420" i="1" a="1"/>
  <c r="L7420" i="1" s="1"/>
  <c r="L7421" i="1" a="1"/>
  <c r="L7421" i="1"/>
  <c r="L7422" i="1" a="1"/>
  <c r="L7422" i="1" s="1"/>
  <c r="L7423" i="1" a="1"/>
  <c r="L7423" i="1" s="1"/>
  <c r="L7424" i="1" a="1"/>
  <c r="L7424" i="1" s="1"/>
  <c r="L7425" i="1" a="1"/>
  <c r="L7425" i="1" s="1"/>
  <c r="L7426" i="1" a="1"/>
  <c r="L7426" i="1"/>
  <c r="L7427" i="1" a="1"/>
  <c r="L7427" i="1"/>
  <c r="L7428" i="1" a="1"/>
  <c r="L7428" i="1"/>
  <c r="L7429" i="1" a="1"/>
  <c r="L7429" i="1"/>
  <c r="L7430" i="1" a="1"/>
  <c r="L7430" i="1"/>
  <c r="L7431" i="1" a="1"/>
  <c r="L7431" i="1"/>
  <c r="L7432" i="1" a="1"/>
  <c r="L7432" i="1"/>
  <c r="L7433" i="1" a="1"/>
  <c r="L7433" i="1"/>
  <c r="L7434" i="1" a="1"/>
  <c r="L7434" i="1"/>
  <c r="L7435" i="1" a="1"/>
  <c r="L7435" i="1"/>
  <c r="L7436" i="1" a="1"/>
  <c r="L7436" i="1" s="1"/>
  <c r="L7437" i="1" a="1"/>
  <c r="L7437" i="1" s="1"/>
  <c r="L7438" i="1" a="1"/>
  <c r="L7438" i="1"/>
  <c r="L7439" i="1" a="1"/>
  <c r="L7439" i="1" s="1"/>
  <c r="L7440" i="1" a="1"/>
  <c r="L7440" i="1" s="1"/>
  <c r="L7441" i="1" a="1"/>
  <c r="L7441" i="1"/>
  <c r="L7442" i="1" a="1"/>
  <c r="L7442" i="1" s="1"/>
  <c r="L7443" i="1" a="1"/>
  <c r="L7443" i="1" s="1"/>
  <c r="L7444" i="1" a="1"/>
  <c r="L7444" i="1"/>
  <c r="L7445" i="1" a="1"/>
  <c r="L7445" i="1"/>
  <c r="L7446" i="1" a="1"/>
  <c r="L7446" i="1"/>
  <c r="L7447" i="1" a="1"/>
  <c r="L7447" i="1"/>
  <c r="L7448" i="1" a="1"/>
  <c r="L7448" i="1"/>
  <c r="L7449" i="1" a="1"/>
  <c r="L7449" i="1"/>
  <c r="L7450" i="1" a="1"/>
  <c r="L7450" i="1"/>
  <c r="L7451" i="1" a="1"/>
  <c r="L7451" i="1"/>
  <c r="L7452" i="1" a="1"/>
  <c r="L7452" i="1"/>
  <c r="L7453" i="1" a="1"/>
  <c r="L7453" i="1" s="1"/>
  <c r="L7454" i="1" a="1"/>
  <c r="L7454" i="1" s="1"/>
  <c r="L7455" i="1" a="1"/>
  <c r="L7455" i="1"/>
  <c r="L7456" i="1" a="1"/>
  <c r="L7456" i="1"/>
  <c r="L7457" i="1" a="1"/>
  <c r="L7457" i="1" s="1"/>
  <c r="L7458" i="1" a="1"/>
  <c r="L7458" i="1"/>
  <c r="L7459" i="1" a="1"/>
  <c r="L7459" i="1" s="1"/>
  <c r="L7460" i="1" a="1"/>
  <c r="L7460" i="1"/>
  <c r="L7461" i="1" a="1"/>
  <c r="L7461" i="1" s="1"/>
  <c r="L7462" i="1" a="1"/>
  <c r="L7462" i="1"/>
  <c r="L7463" i="1" a="1"/>
  <c r="L7463" i="1"/>
  <c r="L7464" i="1" a="1"/>
  <c r="L7464" i="1" s="1"/>
  <c r="L7465" i="1" a="1"/>
  <c r="L7465" i="1" s="1"/>
  <c r="L7466" i="1" a="1"/>
  <c r="L7466" i="1"/>
  <c r="L7467" i="1" a="1"/>
  <c r="L7467" i="1" s="1"/>
  <c r="L7468" i="1" a="1"/>
  <c r="L7468" i="1" s="1"/>
  <c r="L7469" i="1" a="1"/>
  <c r="L7469" i="1" s="1"/>
  <c r="L7470" i="1" a="1"/>
  <c r="L7470" i="1" s="1"/>
  <c r="L7471" i="1" a="1"/>
  <c r="L7471" i="1" s="1"/>
  <c r="L7472" i="1" a="1"/>
  <c r="L7472" i="1" s="1"/>
  <c r="L7473" i="1" a="1"/>
  <c r="L7473" i="1" s="1"/>
  <c r="L7474" i="1" a="1"/>
  <c r="L7474" i="1" s="1"/>
  <c r="L7475" i="1" a="1"/>
  <c r="L7475" i="1" s="1"/>
  <c r="L7476" i="1" a="1"/>
  <c r="L7476" i="1" s="1"/>
  <c r="L7477" i="1" a="1"/>
  <c r="L7477" i="1" s="1"/>
  <c r="L7478" i="1" a="1"/>
  <c r="L7478" i="1" s="1"/>
  <c r="L7479" i="1" a="1"/>
  <c r="L7479" i="1" s="1"/>
  <c r="L7480" i="1" a="1"/>
  <c r="L7480" i="1" s="1"/>
  <c r="L7481" i="1" a="1"/>
  <c r="L7481" i="1" s="1"/>
  <c r="L7482" i="1" a="1"/>
  <c r="L7482" i="1"/>
  <c r="L7483" i="1" a="1"/>
  <c r="L7483" i="1" s="1"/>
  <c r="L7484" i="1" a="1"/>
  <c r="L7484" i="1" s="1"/>
  <c r="L7485" i="1" a="1"/>
  <c r="L7485" i="1" s="1"/>
  <c r="L7486" i="1" a="1"/>
  <c r="L7486" i="1" s="1"/>
  <c r="L7487" i="1" a="1"/>
  <c r="L7487" i="1" s="1"/>
  <c r="L7488" i="1" a="1"/>
  <c r="L7488" i="1" s="1"/>
  <c r="L7489" i="1" a="1"/>
  <c r="L7489" i="1" s="1"/>
  <c r="L7490" i="1" a="1"/>
  <c r="L7490" i="1" s="1"/>
  <c r="L7491" i="1" a="1"/>
  <c r="L7491" i="1" s="1"/>
  <c r="L7492" i="1" a="1"/>
  <c r="L7492" i="1" s="1"/>
  <c r="L7493" i="1" a="1"/>
  <c r="L7493" i="1" s="1"/>
  <c r="L7494" i="1" a="1"/>
  <c r="L7494" i="1" s="1"/>
  <c r="L7495" i="1" a="1"/>
  <c r="L7495" i="1" s="1"/>
  <c r="L7496" i="1" a="1"/>
  <c r="L7496" i="1" s="1"/>
  <c r="L7497" i="1" a="1"/>
  <c r="L7497" i="1" s="1"/>
  <c r="L7498" i="1" a="1"/>
  <c r="L7498" i="1" s="1"/>
  <c r="L7499" i="1" a="1"/>
  <c r="L7499" i="1" s="1"/>
  <c r="L7500" i="1" a="1"/>
  <c r="L7500" i="1" s="1"/>
  <c r="L7501" i="1" a="1"/>
  <c r="L7501" i="1" s="1"/>
  <c r="L7502" i="1" a="1"/>
  <c r="L7502" i="1" s="1"/>
  <c r="L7503" i="1" a="1"/>
  <c r="L7503" i="1" s="1"/>
  <c r="L7504" i="1" a="1"/>
  <c r="L7504" i="1" s="1"/>
  <c r="L7505" i="1" a="1"/>
  <c r="L7505" i="1" s="1"/>
  <c r="L7506" i="1" a="1"/>
  <c r="L7506" i="1" s="1"/>
  <c r="L7507" i="1" a="1"/>
  <c r="L7507" i="1" s="1"/>
  <c r="L7508" i="1" a="1"/>
  <c r="L7508" i="1" s="1"/>
  <c r="L7509" i="1" a="1"/>
  <c r="L7509" i="1" s="1"/>
  <c r="L7510" i="1" a="1"/>
  <c r="L7510" i="1" s="1"/>
  <c r="L7511" i="1" a="1"/>
  <c r="L7511" i="1" s="1"/>
  <c r="L7512" i="1" a="1"/>
  <c r="L7512" i="1" s="1"/>
  <c r="L7513" i="1" a="1"/>
  <c r="L7513" i="1" s="1"/>
  <c r="L7514" i="1" a="1"/>
  <c r="L7514" i="1" s="1"/>
  <c r="L7515" i="1" a="1"/>
  <c r="L7515" i="1" s="1"/>
  <c r="L7516" i="1" a="1"/>
  <c r="L7516" i="1" s="1"/>
  <c r="L7517" i="1" a="1"/>
  <c r="L7517" i="1" s="1"/>
  <c r="L7518" i="1" a="1"/>
  <c r="L7518" i="1" s="1"/>
  <c r="L7519" i="1" a="1"/>
  <c r="L7519" i="1" s="1"/>
  <c r="L7520" i="1" a="1"/>
  <c r="L7520" i="1" s="1"/>
  <c r="L7521" i="1" a="1"/>
  <c r="L7521" i="1" s="1"/>
  <c r="L7522" i="1" a="1"/>
  <c r="L7522" i="1" s="1"/>
  <c r="L7523" i="1" a="1"/>
  <c r="L7523" i="1" s="1"/>
  <c r="L7524" i="1" a="1"/>
  <c r="L7524" i="1" s="1"/>
  <c r="L7525" i="1" a="1"/>
  <c r="L7525" i="1" s="1"/>
  <c r="L7526" i="1" a="1"/>
  <c r="L7526" i="1" s="1"/>
  <c r="L7527" i="1" a="1"/>
  <c r="L7527" i="1" s="1"/>
  <c r="L7528" i="1" a="1"/>
  <c r="L7528" i="1" s="1"/>
  <c r="L7529" i="1" a="1"/>
  <c r="L7529" i="1" s="1"/>
  <c r="L7530" i="1" a="1"/>
  <c r="L7530" i="1" s="1"/>
  <c r="L7531" i="1" a="1"/>
  <c r="L7531" i="1" s="1"/>
  <c r="L7532" i="1" a="1"/>
  <c r="L7532" i="1" s="1"/>
  <c r="L7533" i="1" a="1"/>
  <c r="L7533" i="1" s="1"/>
  <c r="L7534" i="1" a="1"/>
  <c r="L7534" i="1" s="1"/>
  <c r="L7535" i="1" a="1"/>
  <c r="L7535" i="1" s="1"/>
  <c r="L7536" i="1" a="1"/>
  <c r="L7536" i="1" s="1"/>
  <c r="L7537" i="1" a="1"/>
  <c r="L7537" i="1" s="1"/>
  <c r="L7538" i="1" a="1"/>
  <c r="L7538" i="1" s="1"/>
  <c r="L7539" i="1" a="1"/>
  <c r="L7539" i="1" s="1"/>
  <c r="L7540" i="1" a="1"/>
  <c r="L7540" i="1" s="1"/>
  <c r="L7541" i="1" a="1"/>
  <c r="L7541" i="1" s="1"/>
  <c r="L7542" i="1" a="1"/>
  <c r="L7542" i="1" s="1"/>
  <c r="L7543" i="1" a="1"/>
  <c r="L7543" i="1" s="1"/>
  <c r="L7544" i="1" a="1"/>
  <c r="L7544" i="1" s="1"/>
  <c r="L7545" i="1" a="1"/>
  <c r="L7545" i="1" s="1"/>
  <c r="L7546" i="1" a="1"/>
  <c r="L7546" i="1" s="1"/>
  <c r="L7547" i="1" a="1"/>
  <c r="L7547" i="1" s="1"/>
  <c r="L7548" i="1" a="1"/>
  <c r="L7548" i="1" s="1"/>
  <c r="L7549" i="1" a="1"/>
  <c r="L7549" i="1" s="1"/>
  <c r="L7550" i="1" a="1"/>
  <c r="L7550" i="1" s="1"/>
  <c r="L7551" i="1" a="1"/>
  <c r="L7552" i="1" a="1"/>
  <c r="L7552" i="1" s="1"/>
  <c r="L7553" i="1" a="1"/>
  <c r="L7553" i="1" s="1"/>
  <c r="L7554" i="1" a="1"/>
  <c r="L7554" i="1" s="1"/>
  <c r="L7555" i="1" a="1"/>
  <c r="L7555" i="1" s="1"/>
  <c r="L7556" i="1" a="1"/>
  <c r="L7556" i="1" s="1"/>
  <c r="L7557" i="1" a="1"/>
  <c r="L7557" i="1" s="1"/>
  <c r="L7558" i="1" a="1"/>
  <c r="L7558" i="1" s="1"/>
  <c r="L7559" i="1" a="1"/>
  <c r="L7559" i="1" s="1"/>
  <c r="L7560" i="1" a="1"/>
  <c r="L7560" i="1"/>
  <c r="L7561" i="1" a="1"/>
  <c r="L7561" i="1" s="1"/>
  <c r="L7562" i="1" a="1"/>
  <c r="L7562" i="1" s="1"/>
  <c r="L7563" i="1" a="1"/>
  <c r="L7563" i="1"/>
  <c r="L7564" i="1" a="1"/>
  <c r="L7564" i="1" s="1"/>
  <c r="L7565" i="1" a="1"/>
  <c r="L7565" i="1" s="1"/>
  <c r="L7566" i="1" a="1"/>
  <c r="L7566" i="1" s="1"/>
  <c r="L7567" i="1" a="1"/>
  <c r="L7567" i="1" s="1"/>
  <c r="L7568" i="1" a="1"/>
  <c r="L7568" i="1" s="1"/>
  <c r="L7569" i="1" a="1"/>
  <c r="L7569" i="1" s="1"/>
  <c r="L7570" i="1" a="1"/>
  <c r="L7570" i="1" s="1"/>
  <c r="L7571" i="1" a="1"/>
  <c r="L7571" i="1" s="1"/>
  <c r="L7572" i="1" a="1"/>
  <c r="L7572" i="1" s="1"/>
  <c r="L7573" i="1" a="1"/>
  <c r="L7573" i="1" s="1"/>
  <c r="L7574" i="1" a="1"/>
  <c r="L7574" i="1" s="1"/>
  <c r="L7575" i="1" a="1"/>
  <c r="L7575" i="1" s="1"/>
  <c r="L7576" i="1" a="1"/>
  <c r="L7576" i="1" s="1"/>
  <c r="L7577" i="1" a="1"/>
  <c r="L7577" i="1" s="1"/>
  <c r="L7578" i="1" a="1"/>
  <c r="L7578" i="1" s="1"/>
  <c r="L7579" i="1" a="1"/>
  <c r="L7579" i="1" s="1"/>
  <c r="L7580" i="1" a="1"/>
  <c r="L7580" i="1" s="1"/>
  <c r="L7581" i="1" a="1"/>
  <c r="L7581" i="1" s="1"/>
  <c r="L7582" i="1" a="1"/>
  <c r="L7582" i="1" s="1"/>
  <c r="L7583" i="1" a="1"/>
  <c r="L7583" i="1" s="1"/>
  <c r="L7584" i="1" a="1"/>
  <c r="L7584" i="1" s="1"/>
  <c r="L7585" i="1" a="1"/>
  <c r="L7585" i="1" s="1"/>
  <c r="L7586" i="1" a="1"/>
  <c r="L7586" i="1" s="1"/>
  <c r="L7587" i="1" a="1"/>
  <c r="L7587" i="1" s="1"/>
  <c r="L7588" i="1" a="1"/>
  <c r="L7588" i="1" s="1"/>
  <c r="L7589" i="1" a="1"/>
  <c r="L7589" i="1" s="1"/>
  <c r="L7590" i="1" a="1"/>
  <c r="L7590" i="1" s="1"/>
  <c r="L7591" i="1" a="1"/>
  <c r="L7591" i="1"/>
  <c r="L7592" i="1" a="1"/>
  <c r="L7592" i="1" s="1"/>
  <c r="L7593" i="1" a="1"/>
  <c r="L7593" i="1" s="1"/>
  <c r="L7594" i="1" a="1"/>
  <c r="L7594" i="1" s="1"/>
  <c r="L7595" i="1" a="1"/>
  <c r="L7595" i="1" s="1"/>
  <c r="L7596" i="1" a="1"/>
  <c r="L7596" i="1" s="1"/>
  <c r="L7597" i="1" a="1"/>
  <c r="L7597" i="1" s="1"/>
  <c r="L7598" i="1" a="1"/>
  <c r="L7598" i="1" s="1"/>
  <c r="L7599" i="1" a="1"/>
  <c r="L7599" i="1" s="1"/>
  <c r="L7600" i="1" a="1"/>
  <c r="L7600" i="1" s="1"/>
  <c r="L7601" i="1" a="1"/>
  <c r="L7601" i="1" s="1"/>
  <c r="L7602" i="1" a="1"/>
  <c r="L7602" i="1" s="1"/>
  <c r="L7603" i="1" a="1"/>
  <c r="L7603" i="1" s="1"/>
  <c r="L7604" i="1" a="1"/>
  <c r="L7604" i="1" s="1"/>
  <c r="L7605" i="1" a="1"/>
  <c r="L7605" i="1" s="1"/>
  <c r="L7606" i="1" a="1"/>
  <c r="L7606" i="1" s="1"/>
  <c r="L7607" i="1" a="1"/>
  <c r="L7607" i="1" s="1"/>
  <c r="L7608" i="1" a="1"/>
  <c r="L7608" i="1" s="1"/>
  <c r="L7609" i="1" a="1"/>
  <c r="L7609" i="1" s="1"/>
  <c r="L7610" i="1" a="1"/>
  <c r="L7610" i="1" s="1"/>
  <c r="L7611" i="1" a="1"/>
  <c r="L7611" i="1" s="1"/>
  <c r="L7612" i="1" a="1"/>
  <c r="L7612" i="1" s="1"/>
  <c r="L7613" i="1" a="1"/>
  <c r="L7613" i="1" s="1"/>
  <c r="L7614" i="1" a="1"/>
  <c r="L7614" i="1" s="1"/>
  <c r="L7615" i="1" a="1"/>
  <c r="L7615" i="1" s="1"/>
  <c r="L7616" i="1" a="1"/>
  <c r="L7616" i="1" s="1"/>
  <c r="L7617" i="1" a="1"/>
  <c r="L7617" i="1" s="1"/>
  <c r="L7618" i="1" a="1"/>
  <c r="L7618" i="1" s="1"/>
  <c r="L7619" i="1" a="1"/>
  <c r="L7619" i="1" s="1"/>
  <c r="L7620" i="1" a="1"/>
  <c r="L7620" i="1" s="1"/>
  <c r="L7621" i="1" a="1"/>
  <c r="L7621" i="1" s="1"/>
  <c r="L7622" i="1" a="1"/>
  <c r="L7622" i="1"/>
  <c r="L7623" i="1" a="1"/>
  <c r="L7623" i="1" s="1"/>
  <c r="L7624" i="1" a="1"/>
  <c r="L7624" i="1" s="1"/>
  <c r="L7625" i="1" a="1"/>
  <c r="L7625" i="1" s="1"/>
  <c r="L7626" i="1" a="1"/>
  <c r="L7626" i="1" s="1"/>
  <c r="L7627" i="1" a="1"/>
  <c r="L7627" i="1" s="1"/>
  <c r="L7628" i="1" a="1"/>
  <c r="L7628" i="1" s="1"/>
  <c r="L7629" i="1" a="1"/>
  <c r="L7629" i="1" s="1"/>
  <c r="L7630" i="1" a="1"/>
  <c r="L7630" i="1" s="1"/>
  <c r="L7631" i="1" a="1"/>
  <c r="L7631" i="1" s="1"/>
  <c r="L7632" i="1" a="1"/>
  <c r="L7632" i="1" s="1"/>
  <c r="L7633" i="1" a="1"/>
  <c r="L7633" i="1" s="1"/>
  <c r="L7634" i="1" a="1"/>
  <c r="L7634" i="1" s="1"/>
  <c r="L7635" i="1" a="1"/>
  <c r="L7635" i="1" s="1"/>
  <c r="L7636" i="1" a="1"/>
  <c r="L7636" i="1" s="1"/>
  <c r="L7637" i="1" a="1"/>
  <c r="L7637" i="1" s="1"/>
  <c r="L7638" i="1" a="1"/>
  <c r="L7638" i="1" s="1"/>
  <c r="L7639" i="1" a="1"/>
  <c r="L7639" i="1" s="1"/>
  <c r="L7640" i="1" a="1"/>
  <c r="L7640" i="1" s="1"/>
  <c r="L7641" i="1" a="1"/>
  <c r="L7641" i="1" s="1"/>
  <c r="L7642" i="1" a="1"/>
  <c r="L7642" i="1" s="1"/>
  <c r="L7643" i="1" a="1"/>
  <c r="L7643" i="1" s="1"/>
  <c r="L7644" i="1" a="1"/>
  <c r="L7644" i="1" s="1"/>
  <c r="L7645" i="1" a="1"/>
  <c r="L7645" i="1" s="1"/>
  <c r="L7646" i="1" a="1"/>
  <c r="L7646" i="1" s="1"/>
  <c r="L7647" i="1" a="1"/>
  <c r="L7647" i="1" s="1"/>
  <c r="L7648" i="1" a="1"/>
  <c r="L7648" i="1" s="1"/>
  <c r="L7649" i="1" a="1"/>
  <c r="L7649" i="1" s="1"/>
  <c r="L7650" i="1" a="1"/>
  <c r="L7650" i="1" s="1"/>
  <c r="L7651" i="1" a="1"/>
  <c r="L7651" i="1" s="1"/>
  <c r="L7652" i="1" a="1"/>
  <c r="L7652" i="1" s="1"/>
  <c r="L7653" i="1" a="1"/>
  <c r="L7653" i="1" s="1"/>
  <c r="L7654" i="1" a="1"/>
  <c r="L7654" i="1" s="1"/>
  <c r="L7655" i="1" a="1"/>
  <c r="L7655" i="1" s="1"/>
  <c r="L7656" i="1" a="1"/>
  <c r="L7656" i="1" s="1"/>
  <c r="L7657" i="1" a="1"/>
  <c r="L7657" i="1" s="1"/>
  <c r="L7658" i="1" a="1"/>
  <c r="L7658" i="1" s="1"/>
  <c r="L7659" i="1" a="1"/>
  <c r="L7659" i="1" s="1"/>
  <c r="L7660" i="1" a="1"/>
  <c r="L7660" i="1" s="1"/>
  <c r="L7661" i="1" a="1"/>
  <c r="L7661" i="1" s="1"/>
  <c r="L7662" i="1" a="1"/>
  <c r="L7662" i="1" s="1"/>
  <c r="L7663" i="1" a="1"/>
  <c r="L7663" i="1" s="1"/>
  <c r="L7664" i="1" a="1"/>
  <c r="L7664" i="1" s="1"/>
  <c r="L7665" i="1" a="1"/>
  <c r="L7665" i="1" s="1"/>
  <c r="L7666" i="1" a="1"/>
  <c r="L7666" i="1" s="1"/>
  <c r="L7667" i="1" a="1"/>
  <c r="L7667" i="1" s="1"/>
  <c r="L7668" i="1" a="1"/>
  <c r="L7668" i="1" s="1"/>
  <c r="L7669" i="1" a="1"/>
  <c r="L7669" i="1" s="1"/>
  <c r="L7670" i="1" a="1"/>
  <c r="L7670" i="1" s="1"/>
  <c r="L7671" i="1" a="1"/>
  <c r="L7671" i="1" s="1"/>
  <c r="L7672" i="1" a="1"/>
  <c r="L7672" i="1" s="1"/>
  <c r="L7673" i="1" a="1"/>
  <c r="L7673" i="1" s="1"/>
  <c r="L7674" i="1" a="1"/>
  <c r="L7674" i="1" s="1"/>
  <c r="L7675" i="1" a="1"/>
  <c r="L7675" i="1" s="1"/>
  <c r="L7676" i="1" a="1"/>
  <c r="L7676" i="1" s="1"/>
  <c r="L7677" i="1" a="1"/>
  <c r="L7677" i="1" s="1"/>
  <c r="L7678" i="1" a="1"/>
  <c r="L7678" i="1" s="1"/>
  <c r="L7679" i="1" a="1"/>
  <c r="L7679" i="1" s="1"/>
  <c r="L7680" i="1" a="1"/>
  <c r="L7680" i="1" s="1"/>
  <c r="L7681" i="1" a="1"/>
  <c r="L7681" i="1" s="1"/>
  <c r="L7682" i="1" a="1"/>
  <c r="L7682" i="1" s="1"/>
  <c r="L7683" i="1" a="1"/>
  <c r="L7683" i="1" s="1"/>
  <c r="L7684" i="1" a="1"/>
  <c r="L7684" i="1" s="1"/>
  <c r="L7685" i="1" a="1"/>
  <c r="L7685" i="1" s="1"/>
  <c r="L7686" i="1" a="1"/>
  <c r="L7686" i="1" s="1"/>
  <c r="L7687" i="1" a="1"/>
  <c r="L7687" i="1" s="1"/>
  <c r="L7688" i="1" a="1"/>
  <c r="L7688" i="1" s="1"/>
  <c r="L7689" i="1" a="1"/>
  <c r="L7689" i="1" s="1"/>
  <c r="L7690" i="1" a="1"/>
  <c r="L7690" i="1"/>
  <c r="L7691" i="1" a="1"/>
  <c r="L7691" i="1" s="1"/>
  <c r="L7692" i="1" a="1"/>
  <c r="L7692" i="1" s="1"/>
  <c r="L7693" i="1" a="1"/>
  <c r="L7693" i="1" s="1"/>
  <c r="L7694" i="1" a="1"/>
  <c r="L7694" i="1"/>
  <c r="L7695" i="1" a="1"/>
  <c r="L7695" i="1" s="1"/>
  <c r="L7696" i="1" a="1"/>
  <c r="L7696" i="1" s="1"/>
  <c r="L7697" i="1" a="1"/>
  <c r="L7697" i="1" s="1"/>
  <c r="L7698" i="1" a="1"/>
  <c r="L7698" i="1" s="1"/>
  <c r="L7699" i="1" a="1"/>
  <c r="L7699" i="1" s="1"/>
  <c r="L7700" i="1" a="1"/>
  <c r="L7700" i="1" s="1"/>
  <c r="L7701" i="1" a="1"/>
  <c r="L7701" i="1" s="1"/>
  <c r="L7702" i="1" a="1"/>
  <c r="L7702" i="1" s="1"/>
  <c r="L7703" i="1" a="1"/>
  <c r="L7703" i="1" s="1"/>
  <c r="L7704" i="1" a="1"/>
  <c r="L7704" i="1" s="1"/>
  <c r="L7705" i="1" a="1"/>
  <c r="L7705" i="1" s="1"/>
  <c r="L7706" i="1" a="1"/>
  <c r="L7706" i="1" s="1"/>
  <c r="L7707" i="1" a="1"/>
  <c r="L7707" i="1" s="1"/>
  <c r="L7708" i="1" a="1"/>
  <c r="L7708" i="1" s="1"/>
  <c r="L7709" i="1" a="1"/>
  <c r="L7709" i="1" s="1"/>
  <c r="L7710" i="1" a="1"/>
  <c r="L7710" i="1" s="1"/>
  <c r="L7711" i="1" a="1"/>
  <c r="L7711" i="1" s="1"/>
  <c r="L7712" i="1" a="1"/>
  <c r="L7712" i="1" s="1"/>
  <c r="L7713" i="1" a="1"/>
  <c r="L7713" i="1"/>
  <c r="L7714" i="1" a="1"/>
  <c r="L7714" i="1" s="1"/>
  <c r="L7715" i="1" a="1"/>
  <c r="L7715" i="1" s="1"/>
  <c r="L7716" i="1" a="1"/>
  <c r="L7716" i="1" s="1"/>
  <c r="L7717" i="1" a="1"/>
  <c r="L7717" i="1" s="1"/>
  <c r="L7718" i="1" a="1"/>
  <c r="L7718" i="1" s="1"/>
  <c r="L7719" i="1" a="1"/>
  <c r="L7719" i="1" s="1"/>
  <c r="L7720" i="1" a="1"/>
  <c r="L7720" i="1" s="1"/>
  <c r="L7721" i="1" a="1"/>
  <c r="L7721" i="1" s="1"/>
  <c r="L7722" i="1" a="1"/>
  <c r="L7722" i="1" s="1"/>
  <c r="L7723" i="1" a="1"/>
  <c r="L7723" i="1" s="1"/>
  <c r="L7724" i="1" a="1"/>
  <c r="L7724" i="1" s="1"/>
  <c r="L7725" i="1" a="1"/>
  <c r="L7725" i="1" s="1"/>
  <c r="L7726" i="1" a="1"/>
  <c r="L7726" i="1" s="1"/>
  <c r="L7727" i="1" a="1"/>
  <c r="L7727" i="1" s="1"/>
  <c r="L7728" i="1" a="1"/>
  <c r="L7728" i="1" s="1"/>
  <c r="L7729" i="1" a="1"/>
  <c r="L7729" i="1" s="1"/>
  <c r="L7730" i="1" a="1"/>
  <c r="L7730" i="1" s="1"/>
  <c r="L7731" i="1" a="1"/>
  <c r="L7731" i="1" s="1"/>
  <c r="L7732" i="1" a="1"/>
  <c r="L7732" i="1" s="1"/>
  <c r="L7733" i="1" a="1"/>
  <c r="L7733" i="1" s="1"/>
  <c r="L7734" i="1" a="1"/>
  <c r="L7734" i="1" s="1"/>
  <c r="L7735" i="1" a="1"/>
  <c r="L7735" i="1" s="1"/>
  <c r="L7736" i="1" a="1"/>
  <c r="L7736" i="1" s="1"/>
  <c r="L7737" i="1" a="1"/>
  <c r="L7737" i="1" s="1"/>
  <c r="L7738" i="1" a="1"/>
  <c r="L7738" i="1" s="1"/>
  <c r="L7739" i="1" a="1"/>
  <c r="L7739" i="1" s="1"/>
  <c r="L7740" i="1" a="1"/>
  <c r="L7740" i="1" s="1"/>
  <c r="L7741" i="1" a="1"/>
  <c r="L7741" i="1" s="1"/>
  <c r="L7742" i="1" a="1"/>
  <c r="L7742" i="1" s="1"/>
  <c r="L7743" i="1" a="1"/>
  <c r="L7743" i="1" s="1"/>
  <c r="L7744" i="1" a="1"/>
  <c r="L7744" i="1" s="1"/>
  <c r="L7745" i="1" a="1"/>
  <c r="L7745" i="1" s="1"/>
  <c r="L7746" i="1" a="1"/>
  <c r="L7746" i="1" s="1"/>
  <c r="L7747" i="1" a="1"/>
  <c r="L7747" i="1" s="1"/>
  <c r="L7748" i="1" a="1"/>
  <c r="L7748" i="1" s="1"/>
  <c r="L7749" i="1" a="1"/>
  <c r="L7749" i="1" s="1"/>
  <c r="L7750" i="1" a="1"/>
  <c r="L7750" i="1" s="1"/>
  <c r="L7751" i="1" a="1"/>
  <c r="L7751" i="1" s="1"/>
  <c r="L7752" i="1" a="1"/>
  <c r="L7752" i="1" s="1"/>
  <c r="L7753" i="1" a="1"/>
  <c r="L7753" i="1" s="1"/>
  <c r="L7754" i="1" a="1"/>
  <c r="L7754" i="1" s="1"/>
  <c r="L7755" i="1" a="1"/>
  <c r="L7755" i="1" s="1"/>
  <c r="L7756" i="1" a="1"/>
  <c r="L7756" i="1" s="1"/>
  <c r="L7757" i="1" a="1"/>
  <c r="L7757" i="1" s="1"/>
  <c r="L7758" i="1" a="1"/>
  <c r="L7758" i="1" s="1"/>
  <c r="L7759" i="1" a="1"/>
  <c r="L7759" i="1" s="1"/>
  <c r="L7760" i="1" a="1"/>
  <c r="L7760" i="1" s="1"/>
  <c r="L7761" i="1" a="1"/>
  <c r="L7761" i="1" s="1"/>
  <c r="L7762" i="1" a="1"/>
  <c r="L7762" i="1" s="1"/>
  <c r="L7763" i="1" a="1"/>
  <c r="L7763" i="1" s="1"/>
  <c r="L7764" i="1" a="1"/>
  <c r="L7764" i="1"/>
  <c r="L7765" i="1" a="1"/>
  <c r="L7765" i="1" s="1"/>
  <c r="L7766" i="1" a="1"/>
  <c r="L7766" i="1" s="1"/>
  <c r="L7767" i="1" a="1"/>
  <c r="L7767" i="1" s="1"/>
  <c r="L7768" i="1" a="1"/>
  <c r="L7768" i="1" s="1"/>
  <c r="L7769" i="1" a="1"/>
  <c r="L7769" i="1" s="1"/>
  <c r="L7770" i="1" a="1"/>
  <c r="L7770" i="1" s="1"/>
  <c r="L7771" i="1" a="1"/>
  <c r="L7771" i="1" s="1"/>
  <c r="L7772" i="1" a="1"/>
  <c r="L7772" i="1" s="1"/>
  <c r="L7773" i="1" a="1"/>
  <c r="L7773" i="1" s="1"/>
  <c r="L7774" i="1" a="1"/>
  <c r="L7774" i="1" s="1"/>
  <c r="L7775" i="1" a="1"/>
  <c r="L7775" i="1" s="1"/>
  <c r="L7776" i="1" a="1"/>
  <c r="L7776" i="1" s="1"/>
  <c r="L7777" i="1" a="1"/>
  <c r="L7777" i="1" s="1"/>
  <c r="L7778" i="1" a="1"/>
  <c r="L7778" i="1" s="1"/>
  <c r="L7779" i="1" a="1"/>
  <c r="L7779" i="1" s="1"/>
  <c r="L7780" i="1" a="1"/>
  <c r="L7780" i="1"/>
  <c r="L7781" i="1" a="1"/>
  <c r="L7781" i="1" s="1"/>
  <c r="L7782" i="1" a="1"/>
  <c r="L7782" i="1"/>
  <c r="L7783" i="1" a="1"/>
  <c r="L7783" i="1" s="1"/>
  <c r="L7784" i="1" a="1"/>
  <c r="L7784" i="1" s="1"/>
  <c r="L7785" i="1" a="1"/>
  <c r="L7785" i="1" s="1"/>
  <c r="L7786" i="1" a="1"/>
  <c r="L7786" i="1" s="1"/>
  <c r="L7787" i="1" a="1"/>
  <c r="L7787" i="1" s="1"/>
  <c r="L7788" i="1" a="1"/>
  <c r="L7788" i="1" s="1"/>
  <c r="L7789" i="1" a="1"/>
  <c r="L7789" i="1" s="1"/>
  <c r="L7790" i="1" a="1"/>
  <c r="L7790" i="1" s="1"/>
  <c r="L7791" i="1" a="1"/>
  <c r="L7791" i="1" s="1"/>
  <c r="L7792" i="1" a="1"/>
  <c r="L7792" i="1" s="1"/>
  <c r="L7793" i="1" a="1"/>
  <c r="L7793" i="1" s="1"/>
  <c r="L7794" i="1" a="1"/>
  <c r="L7794" i="1" s="1"/>
  <c r="L7795" i="1" a="1"/>
  <c r="L7795" i="1" s="1"/>
  <c r="L7796" i="1" a="1"/>
  <c r="L7796" i="1" s="1"/>
  <c r="L7797" i="1" a="1"/>
  <c r="L7797" i="1" s="1"/>
  <c r="L7798" i="1" a="1"/>
  <c r="L7798" i="1" s="1"/>
  <c r="L7799" i="1" a="1"/>
  <c r="L7799" i="1"/>
  <c r="L7800" i="1" a="1"/>
  <c r="L7800" i="1" s="1"/>
  <c r="L7801" i="1" a="1"/>
  <c r="L7801" i="1" s="1"/>
  <c r="L7802" i="1" a="1"/>
  <c r="L7802" i="1" s="1"/>
  <c r="L7803" i="1" a="1"/>
  <c r="L7803" i="1" s="1"/>
  <c r="L7804" i="1" a="1"/>
  <c r="L7804" i="1" s="1"/>
  <c r="L7805" i="1" a="1"/>
  <c r="L7805" i="1" s="1"/>
  <c r="L7806" i="1" a="1"/>
  <c r="L7806" i="1" s="1"/>
  <c r="L7807" i="1" a="1"/>
  <c r="L7807" i="1" s="1"/>
  <c r="L7808" i="1" a="1"/>
  <c r="L7808" i="1" s="1"/>
  <c r="L7809" i="1" a="1"/>
  <c r="L7809" i="1" s="1"/>
  <c r="L7810" i="1" a="1"/>
  <c r="L7810" i="1" s="1"/>
  <c r="L7811" i="1" a="1"/>
  <c r="L7811" i="1" s="1"/>
  <c r="L7812" i="1" a="1"/>
  <c r="L7812" i="1" s="1"/>
  <c r="L7813" i="1" a="1"/>
  <c r="L7813" i="1" s="1"/>
  <c r="L7814" i="1" a="1"/>
  <c r="L7814" i="1" s="1"/>
  <c r="L7815" i="1" a="1"/>
  <c r="L7815" i="1" s="1"/>
  <c r="L7816" i="1" a="1"/>
  <c r="L7816" i="1" s="1"/>
  <c r="L7817" i="1" a="1"/>
  <c r="L7817" i="1" s="1"/>
  <c r="L7818" i="1" a="1"/>
  <c r="L7818" i="1" s="1"/>
  <c r="L7819" i="1" a="1"/>
  <c r="L7819" i="1" s="1"/>
  <c r="L7820" i="1" a="1"/>
  <c r="L7820" i="1" s="1"/>
  <c r="L7821" i="1" a="1"/>
  <c r="L7821" i="1" s="1"/>
  <c r="L7822" i="1" a="1"/>
  <c r="L7822" i="1" s="1"/>
  <c r="L7823" i="1" a="1"/>
  <c r="L7823" i="1" s="1"/>
  <c r="L7824" i="1" a="1"/>
  <c r="L7824" i="1" s="1"/>
  <c r="L7825" i="1" a="1"/>
  <c r="L7825" i="1" s="1"/>
  <c r="L7826" i="1" a="1"/>
  <c r="L7826" i="1" s="1"/>
  <c r="L7827" i="1" a="1"/>
  <c r="L7827" i="1" s="1"/>
  <c r="L7828" i="1" a="1"/>
  <c r="L7828" i="1" s="1"/>
  <c r="L7829" i="1" a="1"/>
  <c r="L7829" i="1" s="1"/>
  <c r="L7830" i="1" a="1"/>
  <c r="L7830" i="1" s="1"/>
  <c r="L7831" i="1" a="1"/>
  <c r="L7831" i="1" s="1"/>
  <c r="L7832" i="1" a="1"/>
  <c r="L7832" i="1" s="1"/>
  <c r="L7833" i="1" a="1"/>
  <c r="L7833" i="1" s="1"/>
  <c r="L7834" i="1" a="1"/>
  <c r="L7834" i="1" s="1"/>
  <c r="L7835" i="1" a="1"/>
  <c r="L7835" i="1" s="1"/>
  <c r="L7836" i="1" a="1"/>
  <c r="L7836" i="1" s="1"/>
  <c r="L7837" i="1" a="1"/>
  <c r="L7837" i="1" s="1"/>
  <c r="L7838" i="1" a="1"/>
  <c r="L7838" i="1" s="1"/>
  <c r="L7839" i="1" a="1"/>
  <c r="L7839" i="1" s="1"/>
  <c r="L7840" i="1" a="1"/>
  <c r="L7840" i="1" s="1"/>
  <c r="L7841" i="1" a="1"/>
  <c r="L7841" i="1" s="1"/>
  <c r="L7842" i="1" a="1"/>
  <c r="L7842" i="1" s="1"/>
  <c r="L7843" i="1" a="1"/>
  <c r="L7843" i="1" s="1"/>
  <c r="L7844" i="1" a="1"/>
  <c r="L7844" i="1" s="1"/>
  <c r="L7845" i="1" a="1"/>
  <c r="L7845" i="1" s="1"/>
  <c r="L7846" i="1" a="1"/>
  <c r="L7846" i="1" s="1"/>
  <c r="L7847" i="1" a="1"/>
  <c r="L7847" i="1" s="1"/>
  <c r="L7848" i="1" a="1"/>
  <c r="L7848" i="1" s="1"/>
  <c r="L7849" i="1" a="1"/>
  <c r="L7849" i="1" s="1"/>
  <c r="L7850" i="1" a="1"/>
  <c r="L7850" i="1" s="1"/>
  <c r="L7851" i="1" a="1"/>
  <c r="L7851" i="1" s="1"/>
  <c r="L7852" i="1" a="1"/>
  <c r="L7852" i="1" s="1"/>
  <c r="L7853" i="1" a="1"/>
  <c r="L7853" i="1" s="1"/>
  <c r="L7854" i="1" a="1"/>
  <c r="L7854" i="1" s="1"/>
  <c r="L7855" i="1" a="1"/>
  <c r="L7855" i="1" s="1"/>
  <c r="L7856" i="1" a="1"/>
  <c r="L7856" i="1" s="1"/>
  <c r="L7857" i="1" a="1"/>
  <c r="L7857" i="1" s="1"/>
  <c r="L7858" i="1" a="1"/>
  <c r="L7858" i="1" s="1"/>
  <c r="L7859" i="1" a="1"/>
  <c r="L7859" i="1" s="1"/>
  <c r="L7860" i="1" a="1"/>
  <c r="L7860" i="1" s="1"/>
  <c r="L7861" i="1" a="1"/>
  <c r="L7861" i="1" s="1"/>
  <c r="L7862" i="1" a="1"/>
  <c r="L7862" i="1" s="1"/>
  <c r="L7863" i="1" a="1"/>
  <c r="L7863" i="1" s="1"/>
  <c r="L7864" i="1" a="1"/>
  <c r="L7864" i="1" s="1"/>
  <c r="L7865" i="1" a="1"/>
  <c r="L7865" i="1" s="1"/>
  <c r="L7866" i="1" a="1"/>
  <c r="L7866" i="1" s="1"/>
  <c r="L7867" i="1" a="1"/>
  <c r="L7867" i="1" s="1"/>
  <c r="L7868" i="1" a="1"/>
  <c r="L7868" i="1" s="1"/>
  <c r="L7869" i="1" a="1"/>
  <c r="L7869" i="1" s="1"/>
  <c r="L7870" i="1" a="1"/>
  <c r="L7870" i="1" s="1"/>
  <c r="L7871" i="1" a="1"/>
  <c r="L7871" i="1" s="1"/>
  <c r="L7872" i="1" a="1"/>
  <c r="L7872" i="1" s="1"/>
  <c r="L7873" i="1" a="1"/>
  <c r="L7873" i="1" s="1"/>
  <c r="L7874" i="1" a="1"/>
  <c r="L7874" i="1" s="1"/>
  <c r="L7875" i="1" a="1"/>
  <c r="L7875" i="1" s="1"/>
  <c r="L7876" i="1" a="1"/>
  <c r="L7876" i="1" s="1"/>
  <c r="L7877" i="1" a="1"/>
  <c r="L7877" i="1" s="1"/>
  <c r="L7878" i="1" a="1"/>
  <c r="L7878" i="1" s="1"/>
  <c r="L7879" i="1" a="1"/>
  <c r="L7879" i="1" s="1"/>
  <c r="L7880" i="1" a="1"/>
  <c r="L7880" i="1" s="1"/>
  <c r="L7881" i="1" a="1"/>
  <c r="L7881" i="1" s="1"/>
  <c r="L7882" i="1" a="1"/>
  <c r="L7882" i="1" s="1"/>
  <c r="L7883" i="1" a="1"/>
  <c r="L7883" i="1" s="1"/>
  <c r="L7884" i="1" a="1"/>
  <c r="L7884" i="1" s="1"/>
  <c r="L7885" i="1" a="1"/>
  <c r="L7885" i="1" s="1"/>
  <c r="L7886" i="1" a="1"/>
  <c r="L7886" i="1" s="1"/>
  <c r="L7887" i="1" a="1"/>
  <c r="L7887" i="1" s="1"/>
  <c r="L7888" i="1" a="1"/>
  <c r="L7888" i="1" s="1"/>
  <c r="L7889" i="1" a="1"/>
  <c r="L7889" i="1" s="1"/>
  <c r="L7890" i="1" a="1"/>
  <c r="L7890" i="1" s="1"/>
  <c r="L7891" i="1" a="1"/>
  <c r="L7891" i="1" s="1"/>
  <c r="L7892" i="1" a="1"/>
  <c r="L7892" i="1" s="1"/>
  <c r="L7893" i="1" a="1"/>
  <c r="L7893" i="1" s="1"/>
  <c r="L7894" i="1" a="1"/>
  <c r="L7894" i="1" s="1"/>
  <c r="L7895" i="1" a="1"/>
  <c r="L7895" i="1" s="1"/>
  <c r="L7896" i="1" a="1"/>
  <c r="L7896" i="1" s="1"/>
  <c r="L7897" i="1" a="1"/>
  <c r="L7897" i="1" s="1"/>
  <c r="L7898" i="1" a="1"/>
  <c r="L7898" i="1" s="1"/>
  <c r="L7899" i="1" a="1"/>
  <c r="L7899" i="1" s="1"/>
  <c r="L7900" i="1" a="1"/>
  <c r="L7900" i="1" s="1"/>
  <c r="L7901" i="1" a="1"/>
  <c r="L7901" i="1" s="1"/>
  <c r="L7902" i="1" a="1"/>
  <c r="L7902" i="1" s="1"/>
  <c r="L7903" i="1" a="1"/>
  <c r="L7903" i="1" s="1"/>
  <c r="L7904" i="1" a="1"/>
  <c r="L7904" i="1" s="1"/>
  <c r="L7905" i="1" a="1"/>
  <c r="L7905" i="1" s="1"/>
  <c r="L7906" i="1" a="1"/>
  <c r="L7906" i="1" s="1"/>
  <c r="L7907" i="1" a="1"/>
  <c r="L7907" i="1" s="1"/>
  <c r="L7908" i="1" a="1"/>
  <c r="L7908" i="1" s="1"/>
  <c r="L7909" i="1" a="1"/>
  <c r="L7909" i="1" s="1"/>
  <c r="L7910" i="1" a="1"/>
  <c r="L7910" i="1" s="1"/>
  <c r="L7911" i="1" a="1"/>
  <c r="L7911" i="1" s="1"/>
  <c r="L7912" i="1" a="1"/>
  <c r="L7912" i="1" s="1"/>
  <c r="L7913" i="1" a="1"/>
  <c r="L7913" i="1" s="1"/>
  <c r="L7914" i="1" a="1"/>
  <c r="L7914" i="1" s="1"/>
  <c r="L7915" i="1" a="1"/>
  <c r="L7915" i="1" s="1"/>
  <c r="L7916" i="1" a="1"/>
  <c r="L7916" i="1" s="1"/>
  <c r="L7917" i="1" a="1"/>
  <c r="L7917" i="1" s="1"/>
  <c r="L7918" i="1" a="1"/>
  <c r="L7918" i="1" s="1"/>
  <c r="L7919" i="1" a="1"/>
  <c r="L7919" i="1" s="1"/>
  <c r="L7920" i="1" a="1"/>
  <c r="L7920" i="1" s="1"/>
  <c r="L7921" i="1" a="1"/>
  <c r="L7921" i="1" s="1"/>
  <c r="L7922" i="1" a="1"/>
  <c r="L7922" i="1" s="1"/>
  <c r="L7923" i="1" a="1"/>
  <c r="L7923" i="1" s="1"/>
  <c r="L7924" i="1" a="1"/>
  <c r="L7924" i="1" s="1"/>
  <c r="L7925" i="1" a="1"/>
  <c r="L7925" i="1" s="1"/>
  <c r="L7926" i="1" a="1"/>
  <c r="L7926" i="1" s="1"/>
  <c r="L7927" i="1" a="1"/>
  <c r="L7927" i="1" s="1"/>
  <c r="L7928" i="1" a="1"/>
  <c r="L7928" i="1" s="1"/>
  <c r="L7929" i="1" a="1"/>
  <c r="L7929" i="1" s="1"/>
  <c r="L7930" i="1" a="1"/>
  <c r="L7930" i="1" s="1"/>
  <c r="L7931" i="1" a="1"/>
  <c r="L7931" i="1" s="1"/>
  <c r="L7932" i="1" a="1"/>
  <c r="L7932" i="1" s="1"/>
  <c r="L7933" i="1" a="1"/>
  <c r="L7933" i="1" s="1"/>
  <c r="L7934" i="1" a="1"/>
  <c r="L7934" i="1" s="1"/>
  <c r="L7935" i="1" a="1"/>
  <c r="L7935" i="1" s="1"/>
  <c r="L7936" i="1" a="1"/>
  <c r="L7936" i="1" s="1"/>
  <c r="L7937" i="1" a="1"/>
  <c r="L7937" i="1" s="1"/>
  <c r="L7938" i="1" a="1"/>
  <c r="L7938" i="1" s="1"/>
  <c r="L7939" i="1" a="1"/>
  <c r="L7939" i="1" s="1"/>
  <c r="L7940" i="1" a="1"/>
  <c r="L7940" i="1" s="1"/>
  <c r="L7941" i="1" a="1"/>
  <c r="L7941" i="1" s="1"/>
  <c r="L7942" i="1" a="1"/>
  <c r="L7942" i="1" s="1"/>
  <c r="L7943" i="1" a="1"/>
  <c r="L7943" i="1" s="1"/>
  <c r="L7944" i="1" a="1"/>
  <c r="L7944" i="1" s="1"/>
  <c r="L7945" i="1" a="1"/>
  <c r="L7945" i="1" s="1"/>
  <c r="L7946" i="1" a="1"/>
  <c r="L7946" i="1" s="1"/>
  <c r="L7947" i="1" a="1"/>
  <c r="L7947" i="1" s="1"/>
  <c r="L7948" i="1" a="1"/>
  <c r="L7948" i="1" s="1"/>
  <c r="L7949" i="1" a="1"/>
  <c r="L7949" i="1" s="1"/>
  <c r="L7950" i="1" a="1"/>
  <c r="L7950" i="1" s="1"/>
  <c r="L7951" i="1" a="1"/>
  <c r="L7951" i="1" s="1"/>
  <c r="L7952" i="1" a="1"/>
  <c r="L7952" i="1" s="1"/>
  <c r="L7953" i="1" a="1"/>
  <c r="L7953" i="1" s="1"/>
  <c r="L7954" i="1" a="1"/>
  <c r="L7954" i="1" s="1"/>
  <c r="L7955" i="1" a="1"/>
  <c r="L7955" i="1" s="1"/>
  <c r="L7956" i="1" a="1"/>
  <c r="L7956" i="1" s="1"/>
  <c r="L7957" i="1" a="1"/>
  <c r="L7957" i="1" s="1"/>
  <c r="L7958" i="1" a="1"/>
  <c r="L7958" i="1" s="1"/>
  <c r="L7959" i="1" a="1"/>
  <c r="L7959" i="1" s="1"/>
  <c r="L7960" i="1" a="1"/>
  <c r="L7960" i="1" s="1"/>
  <c r="L7961" i="1" a="1"/>
  <c r="L7961" i="1" s="1"/>
  <c r="L7962" i="1" a="1"/>
  <c r="L7962" i="1" s="1"/>
  <c r="L7963" i="1" a="1"/>
  <c r="L7963" i="1" s="1"/>
  <c r="L7964" i="1" a="1"/>
  <c r="L7964" i="1" s="1"/>
  <c r="L7965" i="1" a="1"/>
  <c r="L7965" i="1" s="1"/>
  <c r="L7966" i="1" a="1"/>
  <c r="L7966" i="1" s="1"/>
  <c r="L7967" i="1" a="1"/>
  <c r="L7967" i="1" s="1"/>
  <c r="L7968" i="1" a="1"/>
  <c r="L7968" i="1" s="1"/>
  <c r="L7969" i="1" a="1"/>
  <c r="L7969" i="1" s="1"/>
  <c r="L7970" i="1" a="1"/>
  <c r="L7970" i="1" s="1"/>
  <c r="L7971" i="1" a="1"/>
  <c r="L7971" i="1" s="1"/>
  <c r="L7972" i="1" a="1"/>
  <c r="L7972" i="1" s="1"/>
  <c r="L7973" i="1" a="1"/>
  <c r="L7973" i="1" s="1"/>
  <c r="L7974" i="1" a="1"/>
  <c r="L7974" i="1" s="1"/>
  <c r="L7975" i="1" a="1"/>
  <c r="L7975" i="1" s="1"/>
  <c r="L7976" i="1" a="1"/>
  <c r="L7976" i="1" s="1"/>
  <c r="L7977" i="1" a="1"/>
  <c r="L7977" i="1" s="1"/>
  <c r="L7978" i="1" a="1"/>
  <c r="L7978" i="1" s="1"/>
  <c r="L7979" i="1" a="1"/>
  <c r="L7979" i="1" s="1"/>
  <c r="L7980" i="1" a="1"/>
  <c r="L7980" i="1" s="1"/>
  <c r="L7981" i="1" a="1"/>
  <c r="L7981" i="1" s="1"/>
  <c r="L7982" i="1" a="1"/>
  <c r="L7982" i="1" s="1"/>
  <c r="L7983" i="1" a="1"/>
  <c r="L7983" i="1" s="1"/>
  <c r="L7984" i="1" a="1"/>
  <c r="L7984" i="1" s="1"/>
  <c r="L7985" i="1" a="1"/>
  <c r="L7985" i="1" s="1"/>
  <c r="L7986" i="1" a="1"/>
  <c r="L7986" i="1" s="1"/>
  <c r="L7987" i="1" a="1"/>
  <c r="L7987" i="1" s="1"/>
  <c r="L7988" i="1" a="1"/>
  <c r="L7988" i="1" s="1"/>
  <c r="L7989" i="1" a="1"/>
  <c r="L7989" i="1" s="1"/>
  <c r="L7990" i="1" a="1"/>
  <c r="L7990" i="1" s="1"/>
  <c r="L7991" i="1" a="1"/>
  <c r="L7991" i="1" s="1"/>
  <c r="L7992" i="1" a="1"/>
  <c r="L7992" i="1" s="1"/>
  <c r="L7993" i="1" a="1"/>
  <c r="L7993" i="1" s="1"/>
  <c r="L7994" i="1" a="1"/>
  <c r="L7994" i="1" s="1"/>
  <c r="L7995" i="1" a="1"/>
  <c r="L7995" i="1" s="1"/>
  <c r="L7996" i="1" a="1"/>
  <c r="L7996" i="1" s="1"/>
  <c r="L7997" i="1" a="1"/>
  <c r="L7997" i="1" s="1"/>
  <c r="L7998" i="1" a="1"/>
  <c r="L7998" i="1" s="1"/>
  <c r="L7999" i="1" a="1"/>
  <c r="L7999" i="1" s="1"/>
  <c r="L8000" i="1" a="1"/>
  <c r="L8000" i="1" s="1"/>
  <c r="L8001" i="1" a="1"/>
  <c r="L8001" i="1" s="1"/>
  <c r="L8002" i="1" a="1"/>
  <c r="L8002" i="1" s="1"/>
  <c r="L8003" i="1" a="1"/>
  <c r="L8003" i="1" s="1"/>
  <c r="L8004" i="1" a="1"/>
  <c r="L8004" i="1" s="1"/>
  <c r="L8005" i="1" a="1"/>
  <c r="L8005" i="1" s="1"/>
  <c r="L8006" i="1" a="1"/>
  <c r="L8006" i="1" s="1"/>
  <c r="L8007" i="1" a="1"/>
  <c r="L8007" i="1" s="1"/>
  <c r="L8008" i="1" a="1"/>
  <c r="L8008" i="1" s="1"/>
  <c r="L8009" i="1" a="1"/>
  <c r="L8009" i="1" s="1"/>
  <c r="L8010" i="1" a="1"/>
  <c r="L8010" i="1" s="1"/>
  <c r="L8011" i="1" a="1"/>
  <c r="L8011" i="1" s="1"/>
  <c r="L8012" i="1" a="1"/>
  <c r="L8012" i="1" s="1"/>
  <c r="L8013" i="1" a="1"/>
  <c r="L8013" i="1" s="1"/>
  <c r="L8014" i="1" a="1"/>
  <c r="L8014" i="1" s="1"/>
  <c r="L8015" i="1" a="1"/>
  <c r="L8015" i="1" s="1"/>
  <c r="L8016" i="1" a="1"/>
  <c r="L8016" i="1" s="1"/>
  <c r="L8017" i="1" a="1"/>
  <c r="L8017" i="1" s="1"/>
  <c r="L8018" i="1" a="1"/>
  <c r="L8018" i="1" s="1"/>
  <c r="L8019" i="1" a="1"/>
  <c r="L8019" i="1" s="1"/>
  <c r="L8020" i="1" a="1"/>
  <c r="L8020" i="1" s="1"/>
  <c r="L8021" i="1" a="1"/>
  <c r="L8021" i="1" s="1"/>
  <c r="L8022" i="1" a="1"/>
  <c r="L8022" i="1" s="1"/>
  <c r="L8023" i="1" a="1"/>
  <c r="L8023" i="1" s="1"/>
  <c r="L8024" i="1" a="1"/>
  <c r="L8024" i="1" s="1"/>
  <c r="L8025" i="1" a="1"/>
  <c r="L8025" i="1" s="1"/>
  <c r="L8026" i="1" a="1"/>
  <c r="L8026" i="1" s="1"/>
  <c r="L8027" i="1" a="1"/>
  <c r="L8027" i="1" s="1"/>
  <c r="L8028" i="1" a="1"/>
  <c r="L8028" i="1" s="1"/>
  <c r="L8029" i="1" a="1"/>
  <c r="L8029" i="1" s="1"/>
  <c r="L8030" i="1" a="1"/>
  <c r="L8030" i="1" s="1"/>
  <c r="L8031" i="1" a="1"/>
  <c r="L8031" i="1" s="1"/>
  <c r="L8032" i="1" a="1"/>
  <c r="L8032" i="1" s="1"/>
  <c r="L8033" i="1" a="1"/>
  <c r="L8033" i="1" s="1"/>
  <c r="L8034" i="1" a="1"/>
  <c r="L8034" i="1" s="1"/>
  <c r="L8035" i="1" a="1"/>
  <c r="L8035" i="1" s="1"/>
  <c r="L8036" i="1" a="1"/>
  <c r="L8036" i="1" s="1"/>
  <c r="L8037" i="1" a="1"/>
  <c r="L8037" i="1" s="1"/>
  <c r="L8038" i="1" a="1"/>
  <c r="L8038" i="1" s="1"/>
  <c r="L8039" i="1" a="1"/>
  <c r="L8039" i="1" s="1"/>
  <c r="L8040" i="1" a="1"/>
  <c r="L8040" i="1" s="1"/>
  <c r="L8041" i="1" a="1"/>
  <c r="L8041" i="1" s="1"/>
  <c r="L8042" i="1" a="1"/>
  <c r="L8042" i="1" s="1"/>
  <c r="L8043" i="1" a="1"/>
  <c r="L8043" i="1" s="1"/>
  <c r="L8044" i="1" a="1"/>
  <c r="L8044" i="1" s="1"/>
  <c r="L8045" i="1" a="1"/>
  <c r="L8045" i="1" s="1"/>
  <c r="L8046" i="1" a="1"/>
  <c r="L8046" i="1" s="1"/>
  <c r="L8047" i="1" a="1"/>
  <c r="L8047" i="1" s="1"/>
  <c r="L8048" i="1" a="1"/>
  <c r="L8048" i="1" s="1"/>
  <c r="L8049" i="1" a="1"/>
  <c r="L8049" i="1" s="1"/>
  <c r="L8050" i="1" a="1"/>
  <c r="L8050" i="1" s="1"/>
  <c r="L8051" i="1" a="1"/>
  <c r="L8051" i="1" s="1"/>
  <c r="L8052" i="1" a="1"/>
  <c r="L8052" i="1" s="1"/>
  <c r="L8053" i="1" a="1"/>
  <c r="L8053" i="1" s="1"/>
  <c r="L8054" i="1" a="1"/>
  <c r="L8054" i="1" s="1"/>
  <c r="L8055" i="1" a="1"/>
  <c r="L8055" i="1" s="1"/>
  <c r="L8056" i="1" a="1"/>
  <c r="L8056" i="1" s="1"/>
  <c r="L8057" i="1" a="1"/>
  <c r="L8057" i="1" s="1"/>
  <c r="L8058" i="1" a="1"/>
  <c r="L8058" i="1" s="1"/>
  <c r="L8059" i="1" a="1"/>
  <c r="L8059" i="1" s="1"/>
  <c r="L8060" i="1" a="1"/>
  <c r="L8060" i="1" s="1"/>
  <c r="L8061" i="1" a="1"/>
  <c r="L8061" i="1" s="1"/>
  <c r="L8062" i="1" a="1"/>
  <c r="L8062" i="1" s="1"/>
  <c r="L8063" i="1" a="1"/>
  <c r="L8063" i="1" s="1"/>
  <c r="L8064" i="1" a="1"/>
  <c r="L8064" i="1" s="1"/>
  <c r="L8065" i="1" a="1"/>
  <c r="L8065" i="1" s="1"/>
  <c r="L8066" i="1" a="1"/>
  <c r="L8066" i="1" s="1"/>
  <c r="L8067" i="1" a="1"/>
  <c r="L8067" i="1" s="1"/>
  <c r="L8068" i="1" a="1"/>
  <c r="L8068" i="1" s="1"/>
  <c r="L8069" i="1" a="1"/>
  <c r="L8069" i="1" s="1"/>
  <c r="L8070" i="1" a="1"/>
  <c r="L8070" i="1" s="1"/>
  <c r="L8071" i="1" a="1"/>
  <c r="L8071" i="1" s="1"/>
  <c r="L8072" i="1" a="1"/>
  <c r="L8072" i="1" s="1"/>
  <c r="L8073" i="1" a="1"/>
  <c r="L8073" i="1" s="1"/>
  <c r="L8074" i="1" a="1"/>
  <c r="L8074" i="1" s="1"/>
  <c r="L8075" i="1" a="1"/>
  <c r="L8075" i="1" s="1"/>
  <c r="L8076" i="1" a="1"/>
  <c r="L8076" i="1" s="1"/>
  <c r="L8077" i="1" a="1"/>
  <c r="L8077" i="1" s="1"/>
  <c r="L8078" i="1" a="1"/>
  <c r="L8078" i="1" s="1"/>
  <c r="L8079" i="1" a="1"/>
  <c r="L8079" i="1" s="1"/>
  <c r="L8080" i="1" a="1"/>
  <c r="L8080" i="1" s="1"/>
  <c r="L8081" i="1" a="1"/>
  <c r="L8081" i="1" s="1"/>
  <c r="L8082" i="1" a="1"/>
  <c r="L8082" i="1" s="1"/>
  <c r="L8083" i="1" a="1"/>
  <c r="L8083" i="1" s="1"/>
  <c r="L8084" i="1" a="1"/>
  <c r="L8084" i="1" s="1"/>
  <c r="L8085" i="1" a="1"/>
  <c r="L8085" i="1" s="1"/>
  <c r="L8086" i="1" a="1"/>
  <c r="L8086" i="1" s="1"/>
  <c r="L8087" i="1" a="1"/>
  <c r="L8087" i="1" s="1"/>
  <c r="L8088" i="1" a="1"/>
  <c r="L8088" i="1" s="1"/>
  <c r="L8089" i="1" a="1"/>
  <c r="L8089" i="1" s="1"/>
  <c r="L8090" i="1" a="1"/>
  <c r="L8090" i="1" s="1"/>
  <c r="L8091" i="1" a="1"/>
  <c r="L8091" i="1" s="1"/>
  <c r="L8092" i="1" a="1"/>
  <c r="L8092" i="1" s="1"/>
  <c r="L8093" i="1" a="1"/>
  <c r="L8093" i="1" s="1"/>
  <c r="L8094" i="1" a="1"/>
  <c r="L8094" i="1" s="1"/>
  <c r="L8095" i="1" a="1"/>
  <c r="L8095" i="1" s="1"/>
  <c r="L8096" i="1" a="1"/>
  <c r="L8096" i="1" s="1"/>
  <c r="L8097" i="1" a="1"/>
  <c r="L8097" i="1" s="1"/>
  <c r="L8098" i="1" a="1"/>
  <c r="L8098" i="1" s="1"/>
  <c r="L8099" i="1" a="1"/>
  <c r="L8099" i="1" s="1"/>
  <c r="L8100" i="1" a="1"/>
  <c r="L8100" i="1" s="1"/>
  <c r="L8101" i="1" a="1"/>
  <c r="L8101" i="1" s="1"/>
  <c r="L8102" i="1" a="1"/>
  <c r="L8102" i="1" s="1"/>
  <c r="L8103" i="1" a="1"/>
  <c r="L8103" i="1" s="1"/>
  <c r="L8104" i="1" a="1"/>
  <c r="L8104" i="1" s="1"/>
  <c r="L8105" i="1" a="1"/>
  <c r="L8105" i="1" s="1"/>
  <c r="L8106" i="1" a="1"/>
  <c r="L8106" i="1" s="1"/>
  <c r="L8107" i="1" a="1"/>
  <c r="L8107" i="1" s="1"/>
  <c r="L8108" i="1" a="1"/>
  <c r="L8108" i="1" s="1"/>
  <c r="L8109" i="1" a="1"/>
  <c r="L8109" i="1" s="1"/>
  <c r="L8110" i="1" a="1"/>
  <c r="L8110" i="1" s="1"/>
  <c r="L8111" i="1" a="1"/>
  <c r="L8111" i="1" s="1"/>
  <c r="L8112" i="1" a="1"/>
  <c r="L8112" i="1" s="1"/>
  <c r="L8113" i="1" a="1"/>
  <c r="L8113" i="1" s="1"/>
  <c r="L8114" i="1" a="1"/>
  <c r="L8114" i="1" s="1"/>
  <c r="L8115" i="1" a="1"/>
  <c r="L8115" i="1" s="1"/>
  <c r="L8116" i="1" a="1"/>
  <c r="L8116" i="1" s="1"/>
  <c r="L8117" i="1" a="1"/>
  <c r="L8117" i="1" s="1"/>
  <c r="L8118" i="1" a="1"/>
  <c r="L8118" i="1" s="1"/>
  <c r="L8119" i="1" a="1"/>
  <c r="L8119" i="1" s="1"/>
  <c r="L8120" i="1" a="1"/>
  <c r="L8120" i="1" s="1"/>
  <c r="L8121" i="1" a="1"/>
  <c r="L8121" i="1" s="1"/>
  <c r="L8122" i="1" a="1"/>
  <c r="L8122" i="1" s="1"/>
  <c r="L8123" i="1" a="1"/>
  <c r="L8123" i="1" s="1"/>
  <c r="L8124" i="1" a="1"/>
  <c r="L8124" i="1" s="1"/>
  <c r="L8125" i="1" a="1"/>
  <c r="L8125" i="1" s="1"/>
  <c r="L8126" i="1" a="1"/>
  <c r="L8126" i="1" s="1"/>
  <c r="L8127" i="1" a="1"/>
  <c r="L8127" i="1" s="1"/>
  <c r="L8128" i="1" a="1"/>
  <c r="L8128" i="1" s="1"/>
  <c r="L8129" i="1" a="1"/>
  <c r="L8129" i="1" s="1"/>
  <c r="L8130" i="1" a="1"/>
  <c r="L8130" i="1" s="1"/>
  <c r="L8131" i="1" a="1"/>
  <c r="L8131" i="1" s="1"/>
  <c r="L8132" i="1" a="1"/>
  <c r="L8132" i="1" s="1"/>
  <c r="L8133" i="1" a="1"/>
  <c r="L8133" i="1" s="1"/>
  <c r="L8134" i="1" a="1"/>
  <c r="L8134" i="1" s="1"/>
  <c r="L8135" i="1" a="1"/>
  <c r="L8135" i="1" s="1"/>
  <c r="L8136" i="1" a="1"/>
  <c r="L8136" i="1" s="1"/>
  <c r="L8137" i="1" a="1"/>
  <c r="L8137" i="1" s="1"/>
  <c r="L8138" i="1" a="1"/>
  <c r="L8138" i="1" s="1"/>
  <c r="L8139" i="1" a="1"/>
  <c r="L8139" i="1" s="1"/>
  <c r="L8140" i="1" a="1"/>
  <c r="L8140" i="1" s="1"/>
  <c r="L8141" i="1" a="1"/>
  <c r="L8141" i="1" s="1"/>
  <c r="L8142" i="1" a="1"/>
  <c r="L8142" i="1" s="1"/>
  <c r="L8143" i="1" a="1"/>
  <c r="L8143" i="1" s="1"/>
  <c r="L8144" i="1" a="1"/>
  <c r="L8144" i="1" s="1"/>
  <c r="L8145" i="1" a="1"/>
  <c r="L8145" i="1" s="1"/>
  <c r="L8146" i="1" a="1"/>
  <c r="L8146" i="1" s="1"/>
  <c r="L8147" i="1" a="1"/>
  <c r="L8147" i="1" s="1"/>
  <c r="L8148" i="1" a="1"/>
  <c r="L8148" i="1" s="1"/>
  <c r="L8149" i="1" a="1"/>
  <c r="L8149" i="1" s="1"/>
  <c r="L8150" i="1" a="1"/>
  <c r="L8150" i="1" s="1"/>
  <c r="L8151" i="1" a="1"/>
  <c r="L8151" i="1" s="1"/>
  <c r="L8152" i="1" a="1"/>
  <c r="L8152" i="1" s="1"/>
  <c r="L8153" i="1" a="1"/>
  <c r="L8153" i="1" s="1"/>
  <c r="L8154" i="1" a="1"/>
  <c r="L8154" i="1" s="1"/>
  <c r="L8155" i="1" a="1"/>
  <c r="L8155" i="1" s="1"/>
  <c r="L8156" i="1" a="1"/>
  <c r="L8156" i="1" s="1"/>
  <c r="L8157" i="1" a="1"/>
  <c r="L8157" i="1" s="1"/>
  <c r="L8158" i="1" a="1"/>
  <c r="L8158" i="1" s="1"/>
  <c r="L8159" i="1" a="1"/>
  <c r="L8159" i="1" s="1"/>
  <c r="L8160" i="1" a="1"/>
  <c r="L8160" i="1" s="1"/>
  <c r="L8161" i="1" a="1"/>
  <c r="L8161" i="1" s="1"/>
  <c r="L8162" i="1" a="1"/>
  <c r="L8162" i="1" s="1"/>
  <c r="L8163" i="1" a="1"/>
  <c r="L8163" i="1" s="1"/>
  <c r="L8164" i="1" a="1"/>
  <c r="L8164" i="1" s="1"/>
  <c r="L8165" i="1" a="1"/>
  <c r="L8165" i="1" s="1"/>
  <c r="L8166" i="1" a="1"/>
  <c r="L8166" i="1" s="1"/>
  <c r="L8167" i="1" a="1"/>
  <c r="L8167" i="1" s="1"/>
  <c r="L8168" i="1" a="1"/>
  <c r="L8168" i="1" s="1"/>
  <c r="L8169" i="1" a="1"/>
  <c r="L8169" i="1" s="1"/>
  <c r="L8170" i="1" a="1"/>
  <c r="L8170" i="1" s="1"/>
  <c r="L8171" i="1" a="1"/>
  <c r="L8171" i="1" s="1"/>
  <c r="L8172" i="1" a="1"/>
  <c r="L8172" i="1" s="1"/>
  <c r="L8173" i="1" a="1"/>
  <c r="L8173" i="1" s="1"/>
  <c r="L8174" i="1" a="1"/>
  <c r="L8174" i="1" s="1"/>
  <c r="L8175" i="1" a="1"/>
  <c r="L8175" i="1" s="1"/>
  <c r="L8176" i="1" a="1"/>
  <c r="L8176" i="1" s="1"/>
  <c r="L8177" i="1" a="1"/>
  <c r="L8177" i="1" s="1"/>
  <c r="L8178" i="1" a="1"/>
  <c r="L8178" i="1" s="1"/>
  <c r="L8179" i="1" a="1"/>
  <c r="L8179" i="1" s="1"/>
  <c r="L8180" i="1" a="1"/>
  <c r="L8180" i="1" s="1"/>
  <c r="L8181" i="1" a="1"/>
  <c r="L8181" i="1" s="1"/>
  <c r="L8182" i="1" a="1"/>
  <c r="L8182" i="1" s="1"/>
  <c r="L8183" i="1" a="1"/>
  <c r="L8183" i="1" s="1"/>
  <c r="L8184" i="1" a="1"/>
  <c r="L8184" i="1" s="1"/>
  <c r="L8185" i="1" a="1"/>
  <c r="L8185" i="1" s="1"/>
  <c r="L8186" i="1" a="1"/>
  <c r="L8186" i="1" s="1"/>
  <c r="L8187" i="1" a="1"/>
  <c r="L8187" i="1" s="1"/>
  <c r="L8188" i="1" a="1"/>
  <c r="L8188" i="1" s="1"/>
  <c r="L8189" i="1" a="1"/>
  <c r="L8189" i="1" s="1"/>
  <c r="L8190" i="1" a="1"/>
  <c r="L8190" i="1"/>
  <c r="L8191" i="1" a="1"/>
  <c r="L8191" i="1"/>
  <c r="L8192" i="1" a="1"/>
  <c r="L8192" i="1" s="1"/>
  <c r="L8193" i="1" a="1"/>
  <c r="L8193" i="1" s="1"/>
  <c r="L8194" i="1" a="1"/>
  <c r="L8194" i="1"/>
  <c r="L8195" i="1" a="1"/>
  <c r="L8195" i="1" s="1"/>
  <c r="L8196" i="1" a="1"/>
  <c r="L8196" i="1" s="1"/>
  <c r="L8197" i="1" a="1"/>
  <c r="L8197" i="1" s="1"/>
  <c r="L8198" i="1" a="1"/>
  <c r="L8198" i="1" s="1"/>
  <c r="L8199" i="1" a="1"/>
  <c r="L8199" i="1" s="1"/>
  <c r="L8200" i="1" a="1"/>
  <c r="L8200" i="1"/>
  <c r="L8201" i="1" a="1"/>
  <c r="L8201" i="1" s="1"/>
  <c r="L8202" i="1" a="1"/>
  <c r="L8202" i="1" s="1"/>
  <c r="L8203" i="1" a="1"/>
  <c r="L8203" i="1" s="1"/>
  <c r="L8204" i="1" a="1"/>
  <c r="L8204" i="1"/>
  <c r="L8205" i="1" a="1"/>
  <c r="L8205" i="1" s="1"/>
  <c r="L8206" i="1" a="1"/>
  <c r="L8206" i="1" s="1"/>
  <c r="L8207" i="1" a="1"/>
  <c r="L8207" i="1" s="1"/>
  <c r="L8208" i="1" a="1"/>
  <c r="L8208" i="1" s="1"/>
  <c r="L8209" i="1" a="1"/>
  <c r="L8209" i="1" s="1"/>
  <c r="L8210" i="1" a="1"/>
  <c r="L8210" i="1"/>
  <c r="L8211" i="1" a="1"/>
  <c r="L8211" i="1" s="1"/>
  <c r="L8212" i="1" a="1"/>
  <c r="L8212" i="1" s="1"/>
  <c r="L8213" i="1" a="1"/>
  <c r="L8213" i="1" s="1"/>
  <c r="L8214" i="1" a="1"/>
  <c r="L8214" i="1" s="1"/>
  <c r="L8215" i="1" a="1"/>
  <c r="L8215" i="1" s="1"/>
  <c r="L8216" i="1" a="1"/>
  <c r="L8216" i="1" s="1"/>
  <c r="L8217" i="1" a="1"/>
  <c r="L8217" i="1" s="1"/>
  <c r="L8218" i="1" a="1"/>
  <c r="L8218" i="1"/>
  <c r="L8219" i="1" a="1"/>
  <c r="L8219" i="1" s="1"/>
  <c r="L8220" i="1" a="1"/>
  <c r="L8220" i="1" s="1"/>
  <c r="L8221" i="1" a="1"/>
  <c r="L8221" i="1" s="1"/>
  <c r="L8222" i="1" a="1"/>
  <c r="L8222" i="1" s="1"/>
  <c r="L8223" i="1" a="1"/>
  <c r="L8223" i="1" s="1"/>
  <c r="L8224" i="1" a="1"/>
  <c r="L8224" i="1" s="1"/>
  <c r="L8225" i="1" a="1"/>
  <c r="L8225" i="1" s="1"/>
  <c r="L8226" i="1" a="1"/>
  <c r="L8226" i="1" s="1"/>
  <c r="L8227" i="1" a="1"/>
  <c r="L8227" i="1" s="1"/>
  <c r="L8228" i="1" a="1"/>
  <c r="L8228" i="1" s="1"/>
  <c r="L8229" i="1" a="1"/>
  <c r="L8229" i="1" s="1"/>
  <c r="L8230" i="1" a="1"/>
  <c r="L8230" i="1" s="1"/>
  <c r="L8231" i="1" a="1"/>
  <c r="L8231" i="1" s="1"/>
  <c r="L8232" i="1" a="1"/>
  <c r="L8232" i="1" s="1"/>
  <c r="L8233" i="1" a="1"/>
  <c r="L8233" i="1" s="1"/>
  <c r="L8234" i="1" a="1"/>
  <c r="L8234" i="1" s="1"/>
  <c r="L8235" i="1" a="1"/>
  <c r="L8235" i="1" s="1"/>
  <c r="L8236" i="1" a="1"/>
  <c r="L8236" i="1" s="1"/>
  <c r="L8237" i="1" a="1"/>
  <c r="L8237" i="1" s="1"/>
  <c r="L8238" i="1" a="1"/>
  <c r="L8238" i="1" s="1"/>
  <c r="L8239" i="1" a="1"/>
  <c r="L8239" i="1"/>
  <c r="L8240" i="1" a="1"/>
  <c r="L8240" i="1" s="1"/>
  <c r="L8241" i="1" a="1"/>
  <c r="L8241" i="1" s="1"/>
  <c r="L8242" i="1" a="1"/>
  <c r="L8242" i="1" s="1"/>
  <c r="L8243" i="1" a="1"/>
  <c r="L8243" i="1" s="1"/>
  <c r="L8244" i="1" a="1"/>
  <c r="L8244" i="1" s="1"/>
  <c r="L8245" i="1" a="1"/>
  <c r="L8245" i="1" s="1"/>
  <c r="L8246" i="1" a="1"/>
  <c r="L8246" i="1" s="1"/>
  <c r="L8247" i="1" a="1"/>
  <c r="L8247" i="1" s="1"/>
  <c r="L8248" i="1" a="1"/>
  <c r="L8248" i="1" s="1"/>
  <c r="L8249" i="1" a="1"/>
  <c r="L8249" i="1" s="1"/>
  <c r="L8250" i="1" a="1"/>
  <c r="L8250" i="1" s="1"/>
  <c r="L8251" i="1" a="1"/>
  <c r="L8251" i="1" s="1"/>
  <c r="L8252" i="1" a="1"/>
  <c r="L8252" i="1" s="1"/>
  <c r="L8253" i="1" a="1"/>
  <c r="L8253" i="1"/>
  <c r="L8254" i="1" a="1"/>
  <c r="L8254" i="1" s="1"/>
  <c r="L8255" i="1" a="1"/>
  <c r="L8255" i="1" s="1"/>
  <c r="L8256" i="1" a="1"/>
  <c r="L8256" i="1"/>
  <c r="L8257" i="1" a="1"/>
  <c r="L8257" i="1" s="1"/>
  <c r="L8258" i="1" a="1"/>
  <c r="L8258" i="1" s="1"/>
  <c r="L8259" i="1" a="1"/>
  <c r="L8259" i="1" s="1"/>
  <c r="L8260" i="1" a="1"/>
  <c r="L8260" i="1" s="1"/>
  <c r="L8261" i="1" a="1"/>
  <c r="L8261" i="1" s="1"/>
  <c r="L8262" i="1" a="1"/>
  <c r="L8262" i="1"/>
  <c r="L8263" i="1" a="1"/>
  <c r="L8263" i="1" s="1"/>
  <c r="L8264" i="1" a="1"/>
  <c r="L8264" i="1" s="1"/>
  <c r="L8265" i="1" a="1"/>
  <c r="L8265" i="1" s="1"/>
  <c r="L8266" i="1" a="1"/>
  <c r="L8266" i="1"/>
  <c r="L8267" i="1" a="1"/>
  <c r="L8267" i="1" s="1"/>
  <c r="L8268" i="1" a="1"/>
  <c r="L8268" i="1" s="1"/>
  <c r="L8269" i="1" a="1"/>
  <c r="L8269" i="1" s="1"/>
  <c r="L8270" i="1" a="1"/>
  <c r="L8270" i="1" s="1"/>
  <c r="L8271" i="1" a="1"/>
  <c r="L8271" i="1" s="1"/>
  <c r="L8272" i="1" a="1"/>
  <c r="L8272" i="1" s="1"/>
  <c r="L8273" i="1" a="1"/>
  <c r="L8273" i="1" s="1"/>
  <c r="L8274" i="1" a="1"/>
  <c r="L8274" i="1" s="1"/>
  <c r="L8275" i="1" a="1"/>
  <c r="L8275" i="1" s="1"/>
  <c r="L8276" i="1" a="1"/>
  <c r="L8276" i="1" s="1"/>
  <c r="L8277" i="1" a="1"/>
  <c r="L8277" i="1" s="1"/>
  <c r="L8278" i="1" a="1"/>
  <c r="L8278" i="1" s="1"/>
  <c r="L8279" i="1" a="1"/>
  <c r="L8279" i="1" s="1"/>
  <c r="L8280" i="1" a="1"/>
  <c r="L8280" i="1" s="1"/>
  <c r="L8281" i="1" a="1"/>
  <c r="L8281" i="1" s="1"/>
  <c r="L8282" i="1" a="1"/>
  <c r="L8282" i="1" s="1"/>
  <c r="L8283" i="1" a="1"/>
  <c r="L8283" i="1" s="1"/>
  <c r="L8284" i="1" a="1"/>
  <c r="L8284" i="1" s="1"/>
  <c r="L8285" i="1" a="1"/>
  <c r="L8285" i="1" s="1"/>
  <c r="L8286" i="1" a="1"/>
  <c r="L8286" i="1" s="1"/>
  <c r="L8287" i="1" a="1"/>
  <c r="L8287" i="1" s="1"/>
  <c r="L8288" i="1" a="1"/>
  <c r="L8288" i="1" s="1"/>
  <c r="L8289" i="1" a="1"/>
  <c r="L8289" i="1" s="1"/>
  <c r="L8290" i="1" a="1"/>
  <c r="L8290" i="1" s="1"/>
  <c r="L8291" i="1" a="1"/>
  <c r="L8291" i="1" s="1"/>
  <c r="L8292" i="1" a="1"/>
  <c r="L8292" i="1" s="1"/>
  <c r="L8293" i="1" a="1"/>
  <c r="L8293" i="1" s="1"/>
  <c r="L8294" i="1" a="1"/>
  <c r="L8294" i="1" s="1"/>
  <c r="L8295" i="1" a="1"/>
  <c r="L8295" i="1" s="1"/>
  <c r="L8296" i="1" a="1"/>
  <c r="L8296" i="1" s="1"/>
  <c r="L8297" i="1" a="1"/>
  <c r="L8297" i="1" s="1"/>
  <c r="L8298" i="1" a="1"/>
  <c r="L8298" i="1" s="1"/>
  <c r="L8299" i="1" a="1"/>
  <c r="L8299" i="1" s="1"/>
  <c r="L8300" i="1" a="1"/>
  <c r="L8300" i="1" s="1"/>
  <c r="L8301" i="1" a="1"/>
  <c r="L8301" i="1" s="1"/>
  <c r="L8302" i="1" a="1"/>
  <c r="L8302" i="1" s="1"/>
  <c r="L8303" i="1" a="1"/>
  <c r="L8303" i="1" s="1"/>
  <c r="L8304" i="1" a="1"/>
  <c r="L8304" i="1" s="1"/>
  <c r="L8305" i="1" a="1"/>
  <c r="L8305" i="1" s="1"/>
  <c r="L8306" i="1" a="1"/>
  <c r="L8306" i="1" s="1"/>
  <c r="L8307" i="1" a="1"/>
  <c r="L8307" i="1" s="1"/>
  <c r="L8308" i="1" a="1"/>
  <c r="L8308" i="1" s="1"/>
  <c r="L8309" i="1" a="1"/>
  <c r="L8309" i="1" s="1"/>
  <c r="L8310" i="1" a="1"/>
  <c r="L8310" i="1" s="1"/>
  <c r="L8311" i="1" a="1"/>
  <c r="L8311" i="1" s="1"/>
  <c r="L8312" i="1" a="1"/>
  <c r="L8312" i="1" s="1"/>
  <c r="L8313" i="1" a="1"/>
  <c r="L8313" i="1" s="1"/>
  <c r="L8314" i="1" a="1"/>
  <c r="L8314" i="1" s="1"/>
  <c r="L8315" i="1" a="1"/>
  <c r="L8315" i="1" s="1"/>
  <c r="L8316" i="1" a="1"/>
  <c r="L8316" i="1" s="1"/>
  <c r="L8317" i="1" a="1"/>
  <c r="L8317" i="1" s="1"/>
  <c r="L8318" i="1" a="1"/>
  <c r="L8318" i="1" s="1"/>
  <c r="L8319" i="1" a="1"/>
  <c r="L8319" i="1" s="1"/>
  <c r="L8320" i="1" a="1"/>
  <c r="L8320" i="1" s="1"/>
  <c r="L8321" i="1" a="1"/>
  <c r="L8321" i="1" s="1"/>
  <c r="L8322" i="1" a="1"/>
  <c r="L8322" i="1" s="1"/>
  <c r="L8323" i="1" a="1"/>
  <c r="L8323" i="1" s="1"/>
  <c r="L8324" i="1" a="1"/>
  <c r="L8324" i="1" s="1"/>
  <c r="L8325" i="1" a="1"/>
  <c r="L8325" i="1" s="1"/>
  <c r="L8326" i="1" a="1"/>
  <c r="L8326" i="1" s="1"/>
  <c r="L8327" i="1" a="1"/>
  <c r="L8327" i="1" s="1"/>
  <c r="L8328" i="1" a="1"/>
  <c r="L8328" i="1" s="1"/>
  <c r="L8329" i="1" a="1"/>
  <c r="L8329" i="1"/>
  <c r="L8330" i="1" a="1"/>
  <c r="L8330" i="1"/>
  <c r="L8331" i="1" a="1"/>
  <c r="L8331" i="1"/>
  <c r="L8332" i="1" a="1"/>
  <c r="L8332" i="1"/>
  <c r="L8333" i="1" a="1"/>
  <c r="L8333" i="1"/>
  <c r="L8334" i="1" a="1"/>
  <c r="L8334" i="1"/>
  <c r="L8335" i="1" a="1"/>
  <c r="L8335" i="1"/>
  <c r="L8336" i="1" a="1"/>
  <c r="L8336" i="1"/>
  <c r="L8337" i="1" a="1"/>
  <c r="L8337" i="1"/>
  <c r="L8338" i="1" a="1"/>
  <c r="L8338" i="1"/>
  <c r="L8339" i="1" a="1"/>
  <c r="L8339" i="1"/>
  <c r="L8340" i="1" a="1"/>
  <c r="L8340" i="1"/>
  <c r="L8341" i="1" a="1"/>
  <c r="L8341" i="1"/>
  <c r="L8342" i="1" a="1"/>
  <c r="L8342" i="1"/>
  <c r="L8343" i="1" a="1"/>
  <c r="L8343" i="1"/>
  <c r="L8344" i="1" a="1"/>
  <c r="L8344" i="1"/>
  <c r="L8345" i="1" a="1"/>
  <c r="L8345" i="1"/>
  <c r="L8346" i="1" a="1"/>
  <c r="L8346" i="1"/>
  <c r="L8347" i="1" a="1"/>
  <c r="L8347" i="1"/>
  <c r="L8348" i="1" a="1"/>
  <c r="L8348" i="1"/>
  <c r="L8349" i="1" a="1"/>
  <c r="L8349" i="1"/>
  <c r="L8350" i="1" a="1"/>
  <c r="L8350" i="1"/>
  <c r="L8351" i="1" a="1"/>
  <c r="L8351" i="1"/>
  <c r="L8352" i="1" a="1"/>
  <c r="L8352" i="1"/>
  <c r="L8353" i="1" a="1"/>
  <c r="L8353" i="1"/>
  <c r="L8354" i="1" a="1"/>
  <c r="L8354" i="1"/>
  <c r="L8355" i="1" a="1"/>
  <c r="L8355" i="1"/>
  <c r="L8356" i="1" a="1"/>
  <c r="L8356" i="1"/>
  <c r="L8357" i="1" a="1"/>
  <c r="L8357" i="1"/>
  <c r="L8358" i="1" a="1"/>
  <c r="L8358" i="1"/>
  <c r="L8359" i="1" a="1"/>
  <c r="L8359" i="1"/>
  <c r="L8360" i="1" a="1"/>
  <c r="L8360" i="1"/>
  <c r="L8361" i="1" a="1"/>
  <c r="L8361" i="1"/>
  <c r="L8362" i="1" a="1"/>
  <c r="L8362" i="1"/>
  <c r="L8363" i="1" a="1"/>
  <c r="L8363" i="1"/>
  <c r="L8364" i="1" a="1"/>
  <c r="L8364" i="1"/>
  <c r="L8365" i="1" a="1"/>
  <c r="L8365" i="1"/>
  <c r="L8366" i="1" a="1"/>
  <c r="L8366" i="1"/>
  <c r="L8367" i="1" a="1"/>
  <c r="L8367" i="1"/>
  <c r="L8368" i="1" a="1"/>
  <c r="L8368" i="1"/>
  <c r="L8369" i="1" a="1"/>
  <c r="L8369" i="1"/>
  <c r="L8370" i="1" a="1"/>
  <c r="L8370" i="1"/>
  <c r="L8371" i="1" a="1"/>
  <c r="L8371" i="1"/>
  <c r="L8372" i="1" a="1"/>
  <c r="L8372" i="1"/>
  <c r="L8373" i="1" a="1"/>
  <c r="L8373" i="1"/>
  <c r="L8374" i="1" a="1"/>
  <c r="L8374" i="1"/>
  <c r="L8375" i="1" a="1"/>
  <c r="L8375" i="1"/>
  <c r="L8376" i="1" a="1"/>
  <c r="L8376" i="1"/>
  <c r="L8377" i="1" a="1"/>
  <c r="L8377" i="1"/>
  <c r="L8378" i="1" a="1"/>
  <c r="L8378" i="1"/>
  <c r="L8379" i="1" a="1"/>
  <c r="L8379" i="1"/>
  <c r="L8380" i="1" a="1"/>
  <c r="L8380" i="1"/>
  <c r="L8381" i="1" a="1"/>
  <c r="L8381" i="1"/>
  <c r="L8382" i="1" a="1"/>
  <c r="L8382" i="1"/>
  <c r="L8383" i="1" a="1"/>
  <c r="L8383" i="1"/>
  <c r="L8384" i="1" a="1"/>
  <c r="L8384" i="1"/>
  <c r="L8385" i="1" a="1"/>
  <c r="L8385" i="1"/>
  <c r="L8386" i="1" a="1"/>
  <c r="L8386" i="1"/>
  <c r="L8387" i="1" a="1"/>
  <c r="L8387" i="1"/>
  <c r="L8388" i="1" a="1"/>
  <c r="L8388" i="1"/>
  <c r="L8389" i="1" a="1"/>
  <c r="L8389" i="1"/>
  <c r="L8390" i="1" a="1"/>
  <c r="L8390" i="1"/>
  <c r="L8391" i="1" a="1"/>
  <c r="L8391" i="1"/>
  <c r="L8392" i="1" a="1"/>
  <c r="L8392" i="1"/>
  <c r="L8393" i="1" a="1"/>
  <c r="L8393" i="1"/>
  <c r="L8394" i="1" a="1"/>
  <c r="L8394" i="1"/>
  <c r="L8395" i="1" a="1"/>
  <c r="L8395" i="1"/>
  <c r="L8396" i="1" a="1"/>
  <c r="L8396" i="1"/>
  <c r="L8397" i="1" a="1"/>
  <c r="L8397" i="1"/>
  <c r="L8398" i="1" a="1"/>
  <c r="L8398" i="1"/>
  <c r="L8399" i="1" a="1"/>
  <c r="L8399" i="1"/>
  <c r="L8400" i="1" a="1"/>
  <c r="L8400" i="1"/>
  <c r="L8401" i="1" a="1"/>
  <c r="L8401" i="1"/>
  <c r="L8402" i="1" a="1"/>
  <c r="L8402" i="1"/>
  <c r="L8403" i="1" a="1"/>
  <c r="L8403" i="1"/>
  <c r="L8404" i="1" a="1"/>
  <c r="L8404" i="1"/>
  <c r="L8405" i="1" a="1"/>
  <c r="L8405" i="1"/>
  <c r="L8406" i="1" a="1"/>
  <c r="L8406" i="1"/>
  <c r="L8407" i="1" a="1"/>
  <c r="L8407" i="1"/>
  <c r="L8408" i="1" a="1"/>
  <c r="L8408" i="1"/>
  <c r="L8409" i="1" a="1"/>
  <c r="L8409" i="1"/>
  <c r="L8410" i="1" a="1"/>
  <c r="L8410" i="1"/>
  <c r="L8411" i="1" a="1"/>
  <c r="L8411" i="1"/>
  <c r="L8412" i="1" a="1"/>
  <c r="L8412" i="1"/>
  <c r="L8413" i="1" a="1"/>
  <c r="L8413" i="1"/>
  <c r="L8414" i="1" a="1"/>
  <c r="L8414" i="1"/>
  <c r="L8415" i="1" a="1"/>
  <c r="L8415" i="1"/>
  <c r="L8416" i="1" a="1"/>
  <c r="L8416" i="1"/>
  <c r="L8417" i="1" a="1"/>
  <c r="L8417" i="1"/>
  <c r="L8418" i="1" a="1"/>
  <c r="L8418" i="1"/>
  <c r="L8419" i="1" a="1"/>
  <c r="L8419" i="1"/>
  <c r="L8420" i="1" a="1"/>
  <c r="L8420" i="1"/>
  <c r="L8421" i="1" a="1"/>
  <c r="L8421" i="1"/>
  <c r="L8422" i="1" a="1"/>
  <c r="L8422" i="1"/>
  <c r="L8423" i="1" a="1"/>
  <c r="L8423" i="1"/>
  <c r="L8424" i="1" a="1"/>
  <c r="L8424" i="1"/>
  <c r="L8425" i="1" a="1"/>
  <c r="L8425" i="1"/>
  <c r="L8426" i="1" a="1"/>
  <c r="L8426" i="1"/>
  <c r="L8427" i="1" a="1"/>
  <c r="L8427" i="1"/>
  <c r="L8428" i="1" a="1"/>
  <c r="L8428" i="1"/>
  <c r="L8429" i="1" a="1"/>
  <c r="L8429" i="1"/>
  <c r="L8430" i="1" a="1"/>
  <c r="L8430" i="1"/>
  <c r="L8431" i="1" a="1"/>
  <c r="L8431" i="1"/>
  <c r="L8432" i="1" a="1"/>
  <c r="L8432" i="1"/>
  <c r="L8433" i="1" a="1"/>
  <c r="L8433" i="1"/>
  <c r="L8434" i="1" a="1"/>
  <c r="L8434" i="1"/>
  <c r="L8435" i="1" a="1"/>
  <c r="L8435" i="1"/>
  <c r="L8436" i="1" a="1"/>
  <c r="L8436" i="1"/>
  <c r="L8437" i="1" a="1"/>
  <c r="L8437" i="1"/>
  <c r="L8438" i="1" a="1"/>
  <c r="L8438" i="1"/>
  <c r="L8439" i="1" a="1"/>
  <c r="L8439" i="1"/>
  <c r="L8440" i="1" a="1"/>
  <c r="L8440" i="1"/>
  <c r="L8441" i="1" a="1"/>
  <c r="L8441" i="1"/>
  <c r="L8442" i="1" a="1"/>
  <c r="L8442" i="1"/>
  <c r="L8443" i="1" a="1"/>
  <c r="L8443" i="1"/>
  <c r="L8444" i="1" a="1"/>
  <c r="L8444" i="1"/>
  <c r="L8445" i="1" a="1"/>
  <c r="L8445" i="1"/>
  <c r="L8446" i="1" a="1"/>
  <c r="L8446" i="1"/>
  <c r="L8447" i="1" a="1"/>
  <c r="L8447" i="1"/>
  <c r="L8448" i="1" a="1"/>
  <c r="L8448" i="1"/>
  <c r="L8449" i="1" a="1"/>
  <c r="L8449" i="1"/>
  <c r="L8450" i="1" a="1"/>
  <c r="L8450" i="1"/>
  <c r="L8451" i="1" a="1"/>
  <c r="L8451" i="1"/>
  <c r="L8452" i="1" a="1"/>
  <c r="L8452" i="1"/>
  <c r="L8453" i="1" a="1"/>
  <c r="L8453" i="1"/>
  <c r="L8454" i="1" a="1"/>
  <c r="L8454" i="1"/>
  <c r="L8455" i="1" a="1"/>
  <c r="L8455" i="1"/>
  <c r="L8456" i="1" a="1"/>
  <c r="L8456" i="1"/>
  <c r="L8457" i="1" a="1"/>
  <c r="L8457" i="1"/>
  <c r="L8458" i="1" a="1"/>
  <c r="L8458" i="1"/>
  <c r="L8459" i="1" a="1"/>
  <c r="L8459" i="1"/>
  <c r="L8460" i="1" a="1"/>
  <c r="L8460" i="1"/>
  <c r="L8461" i="1" a="1"/>
  <c r="L8461" i="1"/>
  <c r="L8462" i="1" a="1"/>
  <c r="L8462" i="1"/>
  <c r="L8463" i="1" a="1"/>
  <c r="L8463" i="1"/>
  <c r="L8464" i="1" a="1"/>
  <c r="L8464" i="1"/>
  <c r="L8465" i="1" a="1"/>
  <c r="L8465" i="1"/>
  <c r="L8466" i="1" a="1"/>
  <c r="L8466" i="1"/>
  <c r="L8467" i="1" a="1"/>
  <c r="L8467" i="1"/>
  <c r="L8468" i="1" a="1"/>
  <c r="L8468" i="1"/>
  <c r="L8469" i="1" a="1"/>
  <c r="L8469" i="1"/>
  <c r="L8470" i="1" a="1"/>
  <c r="L8470" i="1"/>
  <c r="L8471" i="1" a="1"/>
  <c r="L8471" i="1"/>
  <c r="L8472" i="1" a="1"/>
  <c r="L8472" i="1"/>
  <c r="L8473" i="1" a="1"/>
  <c r="L8473" i="1"/>
  <c r="L8474" i="1" a="1"/>
  <c r="L8474" i="1"/>
  <c r="L8475" i="1" a="1"/>
  <c r="L8475" i="1"/>
  <c r="L8476" i="1" a="1"/>
  <c r="L8476" i="1"/>
  <c r="L8477" i="1" a="1"/>
  <c r="L8477" i="1"/>
  <c r="L8478" i="1" a="1"/>
  <c r="L8478" i="1"/>
  <c r="L8479" i="1" a="1"/>
  <c r="L8479" i="1"/>
  <c r="L8480" i="1" a="1"/>
  <c r="L8480" i="1"/>
  <c r="L8481" i="1" a="1"/>
  <c r="L8481" i="1"/>
  <c r="L8482" i="1" a="1"/>
  <c r="L8482" i="1"/>
  <c r="L8483" i="1" a="1"/>
  <c r="L8483" i="1"/>
  <c r="L8484" i="1" a="1"/>
  <c r="L8484" i="1"/>
  <c r="L8485" i="1" a="1"/>
  <c r="L8485" i="1"/>
  <c r="L8486" i="1" a="1"/>
  <c r="L8486" i="1"/>
  <c r="L8487" i="1" a="1"/>
  <c r="L8487" i="1"/>
  <c r="L8488" i="1" a="1"/>
  <c r="L8488" i="1"/>
  <c r="L8489" i="1" a="1"/>
  <c r="L8489" i="1"/>
  <c r="L8490" i="1" a="1"/>
  <c r="L8490" i="1"/>
  <c r="L8491" i="1" a="1"/>
  <c r="L8491" i="1"/>
  <c r="L8492" i="1" a="1"/>
  <c r="L8492" i="1"/>
  <c r="L8493" i="1" a="1"/>
  <c r="L8493" i="1"/>
  <c r="L8494" i="1" a="1"/>
  <c r="L8494" i="1"/>
  <c r="L8495" i="1" a="1"/>
  <c r="L8495" i="1"/>
  <c r="L8496" i="1" a="1"/>
  <c r="L8496" i="1"/>
  <c r="L8497" i="1" a="1"/>
  <c r="L8497" i="1"/>
  <c r="L8498" i="1" a="1"/>
  <c r="L8498" i="1"/>
  <c r="L8499" i="1" a="1"/>
  <c r="L8499" i="1"/>
  <c r="L8500" i="1" a="1"/>
  <c r="L8500" i="1"/>
  <c r="L8501" i="1" a="1"/>
  <c r="L8501" i="1"/>
  <c r="L8502" i="1" a="1"/>
  <c r="L8502" i="1"/>
  <c r="L8503" i="1" a="1"/>
  <c r="L8503" i="1"/>
  <c r="L8504" i="1" a="1"/>
  <c r="L8504" i="1"/>
  <c r="L8505" i="1" a="1"/>
  <c r="L8505" i="1"/>
  <c r="L8506" i="1" a="1"/>
  <c r="L8506" i="1"/>
  <c r="L8507" i="1" a="1"/>
  <c r="L8507" i="1"/>
  <c r="L8508" i="1" a="1"/>
  <c r="L8508" i="1"/>
  <c r="L8509" i="1" a="1"/>
  <c r="L8509" i="1"/>
  <c r="L8510" i="1" a="1"/>
  <c r="L8510" i="1"/>
  <c r="L8511" i="1" a="1"/>
  <c r="L8511" i="1"/>
  <c r="L8512" i="1" a="1"/>
  <c r="L8512" i="1"/>
  <c r="L8513" i="1" a="1"/>
  <c r="L8513" i="1"/>
  <c r="L8514" i="1" a="1"/>
  <c r="L8514" i="1"/>
  <c r="L8515" i="1" a="1"/>
  <c r="L8515" i="1"/>
  <c r="L8516" i="1" a="1"/>
  <c r="L8516" i="1"/>
  <c r="L8517" i="1" a="1"/>
  <c r="L8517" i="1"/>
  <c r="L8518" i="1" a="1"/>
  <c r="L8518" i="1"/>
  <c r="L8519" i="1" a="1"/>
  <c r="L8519" i="1"/>
  <c r="L8520" i="1" a="1"/>
  <c r="L8520" i="1"/>
  <c r="L8521" i="1" a="1"/>
  <c r="L8521" i="1"/>
  <c r="L8522" i="1" a="1"/>
  <c r="L8522" i="1"/>
  <c r="L8523" i="1" a="1"/>
  <c r="L8523" i="1"/>
  <c r="L8524" i="1" a="1"/>
  <c r="L8524" i="1"/>
  <c r="L8525" i="1" a="1"/>
  <c r="L8525" i="1"/>
  <c r="L8526" i="1" a="1"/>
  <c r="L8526" i="1"/>
  <c r="L8527" i="1" a="1"/>
  <c r="L8527" i="1"/>
  <c r="L8528" i="1" a="1"/>
  <c r="L8528" i="1"/>
  <c r="L8529" i="1" a="1"/>
  <c r="L8529" i="1"/>
  <c r="L8530" i="1" a="1"/>
  <c r="L8530" i="1"/>
  <c r="L8531" i="1" a="1"/>
  <c r="L8531" i="1"/>
  <c r="L8532" i="1" a="1"/>
  <c r="L8532" i="1"/>
  <c r="L8533" i="1" a="1"/>
  <c r="L8533" i="1"/>
  <c r="L8534" i="1" a="1"/>
  <c r="L8534" i="1"/>
  <c r="L8535" i="1" a="1"/>
  <c r="L8535" i="1"/>
  <c r="L8536" i="1" a="1"/>
  <c r="L8536" i="1"/>
  <c r="L8537" i="1" a="1"/>
  <c r="L8537" i="1"/>
  <c r="L8538" i="1" a="1"/>
  <c r="L8538" i="1"/>
  <c r="L8539" i="1" a="1"/>
  <c r="L8539" i="1"/>
  <c r="L8540" i="1" a="1"/>
  <c r="L8540" i="1"/>
  <c r="L8541" i="1" a="1"/>
  <c r="L8541" i="1"/>
  <c r="L8542" i="1" a="1"/>
  <c r="L8542" i="1"/>
  <c r="L8543" i="1" a="1"/>
  <c r="L8543" i="1"/>
  <c r="L8544" i="1" a="1"/>
  <c r="L8544" i="1"/>
  <c r="L8545" i="1" a="1"/>
  <c r="L8545" i="1"/>
  <c r="L8546" i="1" a="1"/>
  <c r="L8546" i="1"/>
  <c r="L8547" i="1" a="1"/>
  <c r="L8547" i="1"/>
  <c r="L8548" i="1" a="1"/>
  <c r="L8548" i="1"/>
  <c r="L8549" i="1" a="1"/>
  <c r="L8549" i="1"/>
  <c r="L8550" i="1" a="1"/>
  <c r="L8550" i="1"/>
  <c r="L8551" i="1" a="1"/>
  <c r="L8551" i="1"/>
  <c r="L8552" i="1" a="1"/>
  <c r="L8552" i="1"/>
  <c r="L8553" i="1" a="1"/>
  <c r="L8553" i="1"/>
  <c r="L8554" i="1" a="1"/>
  <c r="L8554" i="1"/>
  <c r="L8555" i="1" a="1"/>
  <c r="L8555" i="1"/>
  <c r="L8556" i="1" a="1"/>
  <c r="L8556" i="1"/>
  <c r="L8557" i="1" a="1"/>
  <c r="L8557" i="1"/>
  <c r="L8558" i="1" a="1"/>
  <c r="L8558" i="1"/>
  <c r="L8559" i="1" a="1"/>
  <c r="L8559" i="1"/>
  <c r="L8560" i="1" a="1"/>
  <c r="L8560" i="1"/>
  <c r="L8561" i="1" a="1"/>
  <c r="L8561" i="1"/>
  <c r="L8562" i="1" a="1"/>
  <c r="L8562" i="1"/>
  <c r="L8563" i="1" a="1"/>
  <c r="L8563" i="1"/>
  <c r="L8564" i="1" a="1"/>
  <c r="L8564" i="1"/>
  <c r="L8565" i="1" a="1"/>
  <c r="L8565" i="1"/>
  <c r="L8566" i="1" a="1"/>
  <c r="L8566" i="1"/>
  <c r="L8567" i="1" a="1"/>
  <c r="L8567" i="1"/>
  <c r="L8568" i="1" a="1"/>
  <c r="L8568" i="1"/>
  <c r="L8569" i="1" a="1"/>
  <c r="L8569" i="1"/>
  <c r="L8570" i="1" a="1"/>
  <c r="L8570" i="1"/>
  <c r="L8571" i="1" a="1"/>
  <c r="L8571" i="1"/>
  <c r="L8572" i="1" a="1"/>
  <c r="L8572" i="1"/>
  <c r="L8573" i="1" a="1"/>
  <c r="L8573" i="1"/>
  <c r="L8574" i="1" a="1"/>
  <c r="L8574" i="1"/>
  <c r="L8575" i="1" a="1"/>
  <c r="L8575" i="1"/>
  <c r="L8576" i="1" a="1"/>
  <c r="L8576" i="1"/>
  <c r="L8577" i="1" a="1"/>
  <c r="L8577" i="1"/>
  <c r="L8578" i="1" a="1"/>
  <c r="L8578" i="1"/>
  <c r="L8579" i="1" a="1"/>
  <c r="L8579" i="1"/>
  <c r="L8580" i="1" a="1"/>
  <c r="L8580" i="1"/>
  <c r="L8581" i="1" a="1"/>
  <c r="L8581" i="1"/>
  <c r="L8582" i="1" a="1"/>
  <c r="L8582" i="1"/>
  <c r="L8583" i="1" a="1"/>
  <c r="L8583" i="1"/>
  <c r="L8584" i="1" a="1"/>
  <c r="L8584" i="1"/>
  <c r="L8585" i="1" a="1"/>
  <c r="L8585" i="1"/>
  <c r="L8586" i="1" a="1"/>
  <c r="L8586" i="1"/>
  <c r="L8587" i="1" a="1"/>
  <c r="L8587" i="1"/>
  <c r="L8588" i="1" a="1"/>
  <c r="L8588" i="1"/>
  <c r="L8589" i="1" a="1"/>
  <c r="L8589" i="1"/>
  <c r="L8590" i="1" a="1"/>
  <c r="L8590" i="1"/>
  <c r="L8591" i="1" a="1"/>
  <c r="L8591" i="1"/>
  <c r="L8592" i="1" a="1"/>
  <c r="L8592" i="1"/>
  <c r="L8593" i="1" a="1"/>
  <c r="L8593" i="1"/>
  <c r="L8594" i="1" a="1"/>
  <c r="L8594" i="1"/>
  <c r="L8595" i="1" a="1"/>
  <c r="L8595" i="1"/>
  <c r="L8596" i="1" a="1"/>
  <c r="L8596" i="1"/>
  <c r="L8597" i="1" a="1"/>
  <c r="L8597" i="1"/>
  <c r="L8598" i="1" a="1"/>
  <c r="L8598" i="1"/>
  <c r="L8599" i="1" a="1"/>
  <c r="L8599" i="1"/>
  <c r="L8600" i="1" a="1"/>
  <c r="L8600" i="1"/>
  <c r="L8601" i="1" a="1"/>
  <c r="L8601" i="1"/>
  <c r="L8602" i="1" a="1"/>
  <c r="L8602" i="1"/>
  <c r="L8603" i="1" a="1"/>
  <c r="L8603" i="1"/>
  <c r="L8604" i="1" a="1"/>
  <c r="L8604" i="1"/>
  <c r="L8605" i="1" a="1"/>
  <c r="L8605" i="1"/>
  <c r="L8606" i="1" a="1"/>
  <c r="L8606" i="1"/>
  <c r="L8607" i="1" a="1"/>
  <c r="L8607" i="1"/>
  <c r="L8608" i="1" a="1"/>
  <c r="L8608" i="1"/>
  <c r="L8609" i="1" a="1"/>
  <c r="L8609" i="1"/>
  <c r="L8610" i="1" a="1"/>
  <c r="L8610" i="1"/>
  <c r="L8611" i="1" a="1"/>
  <c r="L8611" i="1"/>
  <c r="L8612" i="1" a="1"/>
  <c r="L8612" i="1"/>
  <c r="L8613" i="1" a="1"/>
  <c r="L8613" i="1"/>
  <c r="L8614" i="1" a="1"/>
  <c r="L8614" i="1"/>
  <c r="L8615" i="1" a="1"/>
  <c r="L8615" i="1"/>
  <c r="L8616" i="1" a="1"/>
  <c r="L8616" i="1"/>
  <c r="L8617" i="1" a="1"/>
  <c r="L8617" i="1"/>
  <c r="L8618" i="1" a="1"/>
  <c r="L8618" i="1"/>
  <c r="L8619" i="1" a="1"/>
  <c r="L8619" i="1"/>
  <c r="L8620" i="1" a="1"/>
  <c r="L8620" i="1"/>
  <c r="L8621" i="1" a="1"/>
  <c r="L8621" i="1"/>
  <c r="L8622" i="1" a="1"/>
  <c r="L8622" i="1"/>
  <c r="L8623" i="1" a="1"/>
  <c r="L8623" i="1"/>
  <c r="L8624" i="1" a="1"/>
  <c r="L8624" i="1"/>
  <c r="L8625" i="1" a="1"/>
  <c r="L8625" i="1"/>
  <c r="L8626" i="1" a="1"/>
  <c r="L8626" i="1"/>
  <c r="L8627" i="1" a="1"/>
  <c r="L8627" i="1"/>
  <c r="L8628" i="1" a="1"/>
  <c r="L8628" i="1"/>
  <c r="L8629" i="1" a="1"/>
  <c r="L8629" i="1"/>
  <c r="L8630" i="1" a="1"/>
  <c r="L8630" i="1"/>
  <c r="L8631" i="1" a="1"/>
  <c r="L8631" i="1"/>
  <c r="L8632" i="1" a="1"/>
  <c r="L8632" i="1"/>
  <c r="L8633" i="1" a="1"/>
  <c r="L8633" i="1"/>
  <c r="L8634" i="1" a="1"/>
  <c r="L8634" i="1"/>
  <c r="L8635" i="1" a="1"/>
  <c r="L8635" i="1"/>
  <c r="L8636" i="1" a="1"/>
  <c r="L8636" i="1"/>
  <c r="L8637" i="1" a="1"/>
  <c r="L8637" i="1"/>
  <c r="L8638" i="1" a="1"/>
  <c r="L8638" i="1"/>
  <c r="L8639" i="1" a="1"/>
  <c r="L8639" i="1"/>
  <c r="L8640" i="1" a="1"/>
  <c r="L8640" i="1"/>
  <c r="L8641" i="1" a="1"/>
  <c r="L8641" i="1"/>
  <c r="L8642" i="1" a="1"/>
  <c r="L8642" i="1"/>
  <c r="L8643" i="1" a="1"/>
  <c r="L8643" i="1"/>
  <c r="L8644" i="1" a="1"/>
  <c r="L8644" i="1"/>
  <c r="L8645" i="1" a="1"/>
  <c r="L8645" i="1"/>
  <c r="L8646" i="1" a="1"/>
  <c r="L8646" i="1"/>
  <c r="L8647" i="1" a="1"/>
  <c r="L8647" i="1"/>
  <c r="L8648" i="1" a="1"/>
  <c r="L8648" i="1"/>
  <c r="L8649" i="1" a="1"/>
  <c r="L8649" i="1"/>
  <c r="L8650" i="1" a="1"/>
  <c r="L8650" i="1"/>
  <c r="L8651" i="1" a="1"/>
  <c r="L8651" i="1"/>
  <c r="L8652" i="1" a="1"/>
  <c r="L8652" i="1"/>
  <c r="L8653" i="1" a="1"/>
  <c r="L8653" i="1"/>
  <c r="L8654" i="1" a="1"/>
  <c r="L8654" i="1"/>
  <c r="L8655" i="1" a="1"/>
  <c r="L8655" i="1"/>
  <c r="L8656" i="1" a="1"/>
  <c r="L8656" i="1"/>
  <c r="L8657" i="1" a="1"/>
  <c r="L8657" i="1"/>
  <c r="L8658" i="1" a="1"/>
  <c r="L8658" i="1"/>
  <c r="L8659" i="1" a="1"/>
  <c r="L8659" i="1"/>
  <c r="L8660" i="1" a="1"/>
  <c r="L8660" i="1"/>
  <c r="L8661" i="1" a="1"/>
  <c r="L8661" i="1"/>
  <c r="L8662" i="1" a="1"/>
  <c r="L8662" i="1"/>
  <c r="L8663" i="1" a="1"/>
  <c r="L8663" i="1"/>
  <c r="L8664" i="1" a="1"/>
  <c r="L8664" i="1"/>
  <c r="L8665" i="1" a="1"/>
  <c r="L8665" i="1"/>
  <c r="L8666" i="1" a="1"/>
  <c r="L8666" i="1"/>
  <c r="L8667" i="1" a="1"/>
  <c r="L8667" i="1"/>
  <c r="L8668" i="1" a="1"/>
  <c r="L8668" i="1"/>
  <c r="L8669" i="1" a="1"/>
  <c r="L8669" i="1"/>
  <c r="L8670" i="1" a="1"/>
  <c r="L8670" i="1"/>
  <c r="L8671" i="1" a="1"/>
  <c r="L8671" i="1"/>
  <c r="L8672" i="1" a="1"/>
  <c r="L8672" i="1"/>
  <c r="L8673" i="1" a="1"/>
  <c r="L8673" i="1"/>
  <c r="L8674" i="1" a="1"/>
  <c r="L8674" i="1"/>
  <c r="L8675" i="1" a="1"/>
  <c r="L8675" i="1"/>
  <c r="L8676" i="1" a="1"/>
  <c r="L8676" i="1"/>
  <c r="L8677" i="1" a="1"/>
  <c r="L8677" i="1"/>
  <c r="L8678" i="1" a="1"/>
  <c r="L8678" i="1"/>
  <c r="L8679" i="1" a="1"/>
  <c r="L8679" i="1"/>
  <c r="L8680" i="1" a="1"/>
  <c r="L8680" i="1"/>
  <c r="L8681" i="1" a="1"/>
  <c r="L8681" i="1"/>
  <c r="L8682" i="1" a="1"/>
  <c r="L8682" i="1"/>
  <c r="L8683" i="1" a="1"/>
  <c r="L8683" i="1"/>
  <c r="L8684" i="1" a="1"/>
  <c r="L8684" i="1"/>
  <c r="L8685" i="1" a="1"/>
  <c r="L8685" i="1"/>
  <c r="L8686" i="1" a="1"/>
  <c r="L8686" i="1"/>
  <c r="L8687" i="1" a="1"/>
  <c r="L8687" i="1"/>
  <c r="L8688" i="1" a="1"/>
  <c r="L8688" i="1"/>
  <c r="L8689" i="1" a="1"/>
  <c r="L8689" i="1"/>
  <c r="L8690" i="1" a="1"/>
  <c r="L8690" i="1"/>
  <c r="L8691" i="1" a="1"/>
  <c r="L8691" i="1"/>
  <c r="L8692" i="1" a="1"/>
  <c r="L8692" i="1"/>
  <c r="L8693" i="1" a="1"/>
  <c r="L8693" i="1"/>
  <c r="L8694" i="1" a="1"/>
  <c r="L8694" i="1"/>
  <c r="L8695" i="1" a="1"/>
  <c r="L8695" i="1"/>
  <c r="L8696" i="1" a="1"/>
  <c r="L8696" i="1"/>
  <c r="L8697" i="1" a="1"/>
  <c r="L8697" i="1"/>
  <c r="L8698" i="1" a="1"/>
  <c r="L8698" i="1"/>
  <c r="L8699" i="1" a="1"/>
  <c r="L8699" i="1"/>
  <c r="L8700" i="1" a="1"/>
  <c r="L8700" i="1"/>
  <c r="L8701" i="1" a="1"/>
  <c r="L8701" i="1"/>
  <c r="L8702" i="1" a="1"/>
  <c r="L8702" i="1"/>
  <c r="L8703" i="1" a="1"/>
  <c r="L8703" i="1"/>
  <c r="L8704" i="1" a="1"/>
  <c r="L8704" i="1"/>
  <c r="L8705" i="1" a="1"/>
  <c r="L8705" i="1"/>
  <c r="L8706" i="1" a="1"/>
  <c r="L8706" i="1"/>
  <c r="L8707" i="1" a="1"/>
  <c r="L8707" i="1"/>
  <c r="L8708" i="1" a="1"/>
  <c r="L8708" i="1"/>
  <c r="L8709" i="1" a="1"/>
  <c r="L8709" i="1"/>
  <c r="L8710" i="1" a="1"/>
  <c r="L8710" i="1"/>
  <c r="L8711" i="1" a="1"/>
  <c r="L8711" i="1"/>
  <c r="L8712" i="1" a="1"/>
  <c r="L8712" i="1"/>
  <c r="L8713" i="1" a="1"/>
  <c r="L8713" i="1"/>
  <c r="L8714" i="1" a="1"/>
  <c r="L8714" i="1"/>
  <c r="L8715" i="1" a="1"/>
  <c r="L8715" i="1"/>
  <c r="L8716" i="1" a="1"/>
  <c r="L8716" i="1"/>
  <c r="L8717" i="1" a="1"/>
  <c r="L8717" i="1"/>
  <c r="L8718" i="1" a="1"/>
  <c r="L8718" i="1"/>
  <c r="L8719" i="1" a="1"/>
  <c r="L8719" i="1"/>
  <c r="L8720" i="1" a="1"/>
  <c r="L8720" i="1"/>
  <c r="L8721" i="1" a="1"/>
  <c r="L8721" i="1"/>
  <c r="L8722" i="1" a="1"/>
  <c r="L8722" i="1"/>
  <c r="L8723" i="1" a="1"/>
  <c r="L8723" i="1"/>
  <c r="L8724" i="1" a="1"/>
  <c r="L8724" i="1"/>
  <c r="L8725" i="1" a="1"/>
  <c r="L8725" i="1"/>
  <c r="L8726" i="1" a="1"/>
  <c r="L8726" i="1"/>
  <c r="L8727" i="1" a="1"/>
  <c r="L8727" i="1"/>
  <c r="L8728" i="1" a="1"/>
  <c r="L8728" i="1"/>
  <c r="L8729" i="1" a="1"/>
  <c r="L8729" i="1"/>
  <c r="L8730" i="1" a="1"/>
  <c r="L8730" i="1"/>
  <c r="L8731" i="1" a="1"/>
  <c r="L8731" i="1"/>
  <c r="L8732" i="1" a="1"/>
  <c r="L8732" i="1"/>
  <c r="L8733" i="1" a="1"/>
  <c r="L8733" i="1"/>
  <c r="L8734" i="1" a="1"/>
  <c r="L8734" i="1"/>
  <c r="L8735" i="1" a="1"/>
  <c r="L8735" i="1"/>
  <c r="L8736" i="1" a="1"/>
  <c r="L8736" i="1"/>
  <c r="L8737" i="1" a="1"/>
  <c r="L8737" i="1"/>
  <c r="L8738" i="1" a="1"/>
  <c r="L8738" i="1"/>
  <c r="L8739" i="1" a="1"/>
  <c r="L8739" i="1"/>
  <c r="L8740" i="1" a="1"/>
  <c r="L8740" i="1"/>
  <c r="L8741" i="1" a="1"/>
  <c r="L8741" i="1"/>
  <c r="L8742" i="1" a="1"/>
  <c r="L8742" i="1"/>
  <c r="L8743" i="1" a="1"/>
  <c r="L8743" i="1"/>
  <c r="L8744" i="1" a="1"/>
  <c r="L8744" i="1"/>
  <c r="L8745" i="1" a="1"/>
  <c r="L8745" i="1"/>
  <c r="L8746" i="1" a="1"/>
  <c r="L8746" i="1"/>
  <c r="L8747" i="1" a="1"/>
  <c r="L8747" i="1"/>
  <c r="L8748" i="1" a="1"/>
  <c r="L8748" i="1"/>
  <c r="L8749" i="1" a="1"/>
  <c r="L8749" i="1"/>
  <c r="L8750" i="1" a="1"/>
  <c r="L8750" i="1"/>
  <c r="L8751" i="1" a="1"/>
  <c r="L8751" i="1"/>
  <c r="L8752" i="1" a="1"/>
  <c r="L8752" i="1"/>
  <c r="L8753" i="1" a="1"/>
  <c r="L8753" i="1"/>
  <c r="L8754" i="1" a="1"/>
  <c r="L8754" i="1"/>
  <c r="L8755" i="1" a="1"/>
  <c r="L8755" i="1"/>
  <c r="L8756" i="1" a="1"/>
  <c r="L8756" i="1"/>
  <c r="L8757" i="1" a="1"/>
  <c r="L8757" i="1"/>
  <c r="L8758" i="1" a="1"/>
  <c r="L8758" i="1"/>
  <c r="L8759" i="1" a="1"/>
  <c r="L8759" i="1"/>
  <c r="L8760" i="1" a="1"/>
  <c r="L8760" i="1"/>
  <c r="L8761" i="1" a="1"/>
  <c r="L8761" i="1"/>
  <c r="L8762" i="1" a="1"/>
  <c r="L8762" i="1"/>
  <c r="L8763" i="1" a="1"/>
  <c r="L8763" i="1"/>
  <c r="L8764" i="1" a="1"/>
  <c r="L8764" i="1"/>
  <c r="L8765" i="1" a="1"/>
  <c r="L8765" i="1"/>
  <c r="L8766" i="1" a="1"/>
  <c r="L8766" i="1"/>
  <c r="L8767" i="1" a="1"/>
  <c r="L8767" i="1"/>
  <c r="L8768" i="1" a="1"/>
  <c r="L8768" i="1"/>
  <c r="L8769" i="1" a="1"/>
  <c r="L8769" i="1"/>
  <c r="L8770" i="1" a="1"/>
  <c r="L8770" i="1"/>
  <c r="L8771" i="1" a="1"/>
  <c r="L8771" i="1"/>
  <c r="L8772" i="1" a="1"/>
  <c r="L8772" i="1"/>
  <c r="L8773" i="1" a="1"/>
  <c r="L8773" i="1"/>
  <c r="L8774" i="1" a="1"/>
  <c r="L8774" i="1"/>
  <c r="L8775" i="1" a="1"/>
  <c r="L8775" i="1"/>
  <c r="L8776" i="1" a="1"/>
  <c r="L8776" i="1"/>
  <c r="L8777" i="1" a="1"/>
  <c r="L8777" i="1"/>
  <c r="L8778" i="1" a="1"/>
  <c r="L8778" i="1"/>
  <c r="L8779" i="1" a="1"/>
  <c r="L8779" i="1"/>
  <c r="L8780" i="1" a="1"/>
  <c r="L8780" i="1"/>
  <c r="L8781" i="1" a="1"/>
  <c r="L8781" i="1"/>
  <c r="L8782" i="1" a="1"/>
  <c r="L8782" i="1"/>
  <c r="L8783" i="1" a="1"/>
  <c r="L8783" i="1"/>
  <c r="L8784" i="1" a="1"/>
  <c r="L8784" i="1"/>
  <c r="L8785" i="1" a="1"/>
  <c r="L8785" i="1"/>
  <c r="L8786" i="1" a="1"/>
  <c r="L8786" i="1"/>
  <c r="L8787" i="1" a="1"/>
  <c r="L8787" i="1"/>
  <c r="L8788" i="1" a="1"/>
  <c r="L8788" i="1"/>
  <c r="L8789" i="1" a="1"/>
  <c r="L8789" i="1"/>
  <c r="L8790" i="1" a="1"/>
  <c r="L8790" i="1"/>
  <c r="L8791" i="1" a="1"/>
  <c r="L8791" i="1"/>
  <c r="L8792" i="1" a="1"/>
  <c r="L8792" i="1"/>
  <c r="L8793" i="1" a="1"/>
  <c r="L8793" i="1"/>
  <c r="L8794" i="1" a="1"/>
  <c r="L8794" i="1"/>
  <c r="L8795" i="1" a="1"/>
  <c r="L8795" i="1"/>
  <c r="L8796" i="1" a="1"/>
  <c r="L8796" i="1"/>
  <c r="L8797" i="1" a="1"/>
  <c r="L8797" i="1"/>
  <c r="L8798" i="1" a="1"/>
  <c r="L8798" i="1"/>
  <c r="L8799" i="1" a="1"/>
  <c r="L8799" i="1"/>
  <c r="L8800" i="1" a="1"/>
  <c r="L8800" i="1"/>
  <c r="L8801" i="1" a="1"/>
  <c r="L8801" i="1"/>
  <c r="L8802" i="1" a="1"/>
  <c r="L8802" i="1"/>
  <c r="L8803" i="1" a="1"/>
  <c r="L8803" i="1"/>
  <c r="L8804" i="1" a="1"/>
  <c r="L8804" i="1"/>
  <c r="L8805" i="1" a="1"/>
  <c r="L8805" i="1"/>
  <c r="L8806" i="1" a="1"/>
  <c r="L8806" i="1"/>
  <c r="L8807" i="1" a="1"/>
  <c r="L8807" i="1"/>
  <c r="L8808" i="1" a="1"/>
  <c r="L8808" i="1"/>
  <c r="L8809" i="1" a="1"/>
  <c r="L8809" i="1"/>
  <c r="L8810" i="1" a="1"/>
  <c r="L8810" i="1"/>
  <c r="L8811" i="1" a="1"/>
  <c r="L8811" i="1"/>
  <c r="L8812" i="1" a="1"/>
  <c r="L8812" i="1"/>
  <c r="L8813" i="1" a="1"/>
  <c r="L8813" i="1"/>
  <c r="L8814" i="1" a="1"/>
  <c r="L8814" i="1"/>
  <c r="L8815" i="1" a="1"/>
  <c r="L8815" i="1"/>
  <c r="L8816" i="1" a="1"/>
  <c r="L8816" i="1"/>
  <c r="L8817" i="1" a="1"/>
  <c r="L8817" i="1"/>
  <c r="L8818" i="1" a="1"/>
  <c r="L8818" i="1"/>
  <c r="L8819" i="1" a="1"/>
  <c r="L8819" i="1"/>
  <c r="L8820" i="1" a="1"/>
  <c r="L8820" i="1"/>
  <c r="L8821" i="1" a="1"/>
  <c r="L8821" i="1"/>
  <c r="L8822" i="1" a="1"/>
  <c r="L8822" i="1"/>
  <c r="L8823" i="1" a="1"/>
  <c r="L8823" i="1"/>
  <c r="L8824" i="1" a="1"/>
  <c r="L8824" i="1"/>
  <c r="L8825" i="1" a="1"/>
  <c r="L8825" i="1"/>
  <c r="L8826" i="1" a="1"/>
  <c r="L8826" i="1"/>
  <c r="L8827" i="1" a="1"/>
  <c r="L8827" i="1"/>
  <c r="L8828" i="1" a="1"/>
  <c r="L8828" i="1"/>
  <c r="L8829" i="1" a="1"/>
  <c r="L8829" i="1"/>
  <c r="L8830" i="1" a="1"/>
  <c r="L8830" i="1"/>
  <c r="L8831" i="1" a="1"/>
  <c r="L8831" i="1"/>
  <c r="L8832" i="1" a="1"/>
  <c r="L8832" i="1"/>
  <c r="L8833" i="1" a="1"/>
  <c r="L8833" i="1"/>
  <c r="L8834" i="1" a="1"/>
  <c r="L8834" i="1"/>
  <c r="L8835" i="1" a="1"/>
  <c r="L8835" i="1"/>
  <c r="L8836" i="1" a="1"/>
  <c r="L8836" i="1"/>
  <c r="L8837" i="1" a="1"/>
  <c r="L8837" i="1"/>
  <c r="L8838" i="1" a="1"/>
  <c r="L8838" i="1"/>
  <c r="L8839" i="1" a="1"/>
  <c r="L8839" i="1"/>
  <c r="L8840" i="1" a="1"/>
  <c r="L8840" i="1"/>
  <c r="L8841" i="1" a="1"/>
  <c r="L8841" i="1"/>
  <c r="L8842" i="1" a="1"/>
  <c r="L8842" i="1"/>
  <c r="L8843" i="1" a="1"/>
  <c r="L8843" i="1"/>
  <c r="L8844" i="1" a="1"/>
  <c r="L8844" i="1"/>
  <c r="L8845" i="1" a="1"/>
  <c r="L8845" i="1"/>
  <c r="L8846" i="1" a="1"/>
  <c r="L8846" i="1"/>
  <c r="L8847" i="1" a="1"/>
  <c r="L8847" i="1"/>
  <c r="L8848" i="1" a="1"/>
  <c r="L8848" i="1"/>
  <c r="L8849" i="1" a="1"/>
  <c r="L8849" i="1"/>
  <c r="L8850" i="1" a="1"/>
  <c r="L8850" i="1"/>
  <c r="L8851" i="1" a="1"/>
  <c r="L8851" i="1"/>
  <c r="L8852" i="1" a="1"/>
  <c r="L8852" i="1"/>
  <c r="L8853" i="1" a="1"/>
  <c r="L8853" i="1"/>
  <c r="L8854" i="1" a="1"/>
  <c r="L8854" i="1"/>
  <c r="L8855" i="1" a="1"/>
  <c r="L8855" i="1"/>
  <c r="L8856" i="1" a="1"/>
  <c r="L8856" i="1"/>
  <c r="L8857" i="1" a="1"/>
  <c r="L8857" i="1"/>
  <c r="L8858" i="1" a="1"/>
  <c r="L8858" i="1"/>
  <c r="L8859" i="1" a="1"/>
  <c r="L8859" i="1"/>
  <c r="L8860" i="1" a="1"/>
  <c r="L8860" i="1"/>
  <c r="L8861" i="1" a="1"/>
  <c r="L8861" i="1"/>
  <c r="L8862" i="1" a="1"/>
  <c r="L8862" i="1"/>
  <c r="L8863" i="1" a="1"/>
  <c r="L8863" i="1"/>
  <c r="L8864" i="1" a="1"/>
  <c r="L8864" i="1"/>
  <c r="L8865" i="1" a="1"/>
  <c r="L8865" i="1"/>
  <c r="L8866" i="1" a="1"/>
  <c r="L8866" i="1"/>
  <c r="L8867" i="1" a="1"/>
  <c r="L8867" i="1"/>
  <c r="L8868" i="1" a="1"/>
  <c r="L8868" i="1"/>
  <c r="L8869" i="1" a="1"/>
  <c r="L8869" i="1"/>
  <c r="L8870" i="1" a="1"/>
  <c r="L8870" i="1"/>
  <c r="L8871" i="1" a="1"/>
  <c r="L8871" i="1"/>
  <c r="L8872" i="1" a="1"/>
  <c r="L8872" i="1"/>
  <c r="L8873" i="1" a="1"/>
  <c r="L8873" i="1"/>
  <c r="L8874" i="1" a="1"/>
  <c r="L8874" i="1"/>
  <c r="L8875" i="1" a="1"/>
  <c r="L8875" i="1"/>
  <c r="L8876" i="1" a="1"/>
  <c r="L8876" i="1"/>
  <c r="L8877" i="1" a="1"/>
  <c r="L8877" i="1"/>
  <c r="L8878" i="1" a="1"/>
  <c r="L8878" i="1"/>
  <c r="L8879" i="1" a="1"/>
  <c r="L8879" i="1"/>
  <c r="L8880" i="1" a="1"/>
  <c r="L8880" i="1"/>
  <c r="L8881" i="1" a="1"/>
  <c r="L8881" i="1"/>
  <c r="L8882" i="1" a="1"/>
  <c r="L8882" i="1"/>
  <c r="L8883" i="1" a="1"/>
  <c r="L8883" i="1"/>
  <c r="L8884" i="1" a="1"/>
  <c r="L8884" i="1"/>
  <c r="L8885" i="1" a="1"/>
  <c r="L8885" i="1"/>
  <c r="L8886" i="1" a="1"/>
  <c r="L8886" i="1"/>
  <c r="L8887" i="1" a="1"/>
  <c r="L8887" i="1"/>
  <c r="L8888" i="1" a="1"/>
  <c r="L8888" i="1"/>
  <c r="L8889" i="1" a="1"/>
  <c r="L8889" i="1"/>
  <c r="L8890" i="1" a="1"/>
  <c r="L8890" i="1"/>
  <c r="L8891" i="1" a="1"/>
  <c r="L8891" i="1"/>
  <c r="L8892" i="1" a="1"/>
  <c r="L8892" i="1"/>
  <c r="L8893" i="1" a="1"/>
  <c r="L8893" i="1"/>
  <c r="L8894" i="1" a="1"/>
  <c r="L8894" i="1"/>
  <c r="L8895" i="1" a="1"/>
  <c r="L8895" i="1"/>
  <c r="L8896" i="1" a="1"/>
  <c r="L8896" i="1"/>
  <c r="L8897" i="1" a="1"/>
  <c r="L8897" i="1"/>
  <c r="L8898" i="1" a="1"/>
  <c r="L8898" i="1"/>
  <c r="L8899" i="1" a="1"/>
  <c r="L8899" i="1"/>
  <c r="L8900" i="1" a="1"/>
  <c r="L8900" i="1"/>
  <c r="L8901" i="1" a="1"/>
  <c r="L8901" i="1"/>
  <c r="L8902" i="1" a="1"/>
  <c r="L8902" i="1"/>
  <c r="L8903" i="1" a="1"/>
  <c r="L8903" i="1"/>
  <c r="L8904" i="1" a="1"/>
  <c r="L8904" i="1"/>
  <c r="L8905" i="1" a="1"/>
  <c r="L8905" i="1"/>
  <c r="L8906" i="1" a="1"/>
  <c r="L8906" i="1"/>
  <c r="L8907" i="1" a="1"/>
  <c r="L8907" i="1"/>
  <c r="L8908" i="1" a="1"/>
  <c r="L8908" i="1"/>
  <c r="L8909" i="1" a="1"/>
  <c r="L8909" i="1"/>
  <c r="L8910" i="1" a="1"/>
  <c r="L8910" i="1"/>
  <c r="L8911" i="1" a="1"/>
  <c r="L8911" i="1"/>
  <c r="L8912" i="1" a="1"/>
  <c r="L8912" i="1"/>
  <c r="L8913" i="1" a="1"/>
  <c r="L8913" i="1"/>
  <c r="L8914" i="1" a="1"/>
  <c r="L8914" i="1"/>
  <c r="L8915" i="1" a="1"/>
  <c r="L8915" i="1"/>
  <c r="L8916" i="1" a="1"/>
  <c r="L8916" i="1"/>
  <c r="L8917" i="1" a="1"/>
  <c r="L8917" i="1"/>
  <c r="L8918" i="1" a="1"/>
  <c r="L8918" i="1"/>
  <c r="L8919" i="1" a="1"/>
  <c r="L8919" i="1"/>
  <c r="L8920" i="1" a="1"/>
  <c r="L8920" i="1"/>
  <c r="L8921" i="1" a="1"/>
  <c r="L8921" i="1"/>
  <c r="L8922" i="1" a="1"/>
  <c r="L8922" i="1"/>
  <c r="L8923" i="1" a="1"/>
  <c r="L8923" i="1"/>
  <c r="L8924" i="1" a="1"/>
  <c r="L8924" i="1"/>
  <c r="L8925" i="1" a="1"/>
  <c r="L8925" i="1"/>
  <c r="L8926" i="1" a="1"/>
  <c r="L8926" i="1"/>
  <c r="L8927" i="1" a="1"/>
  <c r="L8927" i="1"/>
  <c r="L8928" i="1" a="1"/>
  <c r="L8928" i="1"/>
  <c r="L8929" i="1" a="1"/>
  <c r="L8929" i="1"/>
  <c r="L8930" i="1" a="1"/>
  <c r="L8930" i="1"/>
  <c r="L8931" i="1" a="1"/>
  <c r="L8931" i="1"/>
  <c r="L8932" i="1" a="1"/>
  <c r="L8932" i="1"/>
  <c r="L8933" i="1" a="1"/>
  <c r="L8933" i="1"/>
  <c r="L8934" i="1" a="1"/>
  <c r="L8934" i="1"/>
  <c r="L8935" i="1" a="1"/>
  <c r="L8935" i="1"/>
  <c r="L8936" i="1" a="1"/>
  <c r="L8936" i="1"/>
  <c r="L8937" i="1" a="1"/>
  <c r="L8937" i="1"/>
  <c r="L8938" i="1" a="1"/>
  <c r="L8938" i="1"/>
  <c r="L8939" i="1" a="1"/>
  <c r="L8939" i="1"/>
  <c r="L8940" i="1" a="1"/>
  <c r="L8940" i="1"/>
  <c r="L8941" i="1" a="1"/>
  <c r="L8941" i="1"/>
  <c r="L8942" i="1" a="1"/>
  <c r="L8942" i="1"/>
  <c r="L8943" i="1" a="1"/>
  <c r="L8943" i="1"/>
  <c r="L8944" i="1" a="1"/>
  <c r="L8944" i="1"/>
  <c r="L8945" i="1" a="1"/>
  <c r="L8945" i="1"/>
  <c r="L8946" i="1" a="1"/>
  <c r="L8946" i="1"/>
  <c r="L8947" i="1" a="1"/>
  <c r="L8947" i="1"/>
  <c r="L8948" i="1" a="1"/>
  <c r="L8948" i="1"/>
  <c r="L8949" i="1" a="1"/>
  <c r="L8949" i="1"/>
  <c r="L8950" i="1" a="1"/>
  <c r="L8950" i="1"/>
  <c r="L8951" i="1" a="1"/>
  <c r="L8951" i="1"/>
  <c r="L8952" i="1" a="1"/>
  <c r="L8952" i="1"/>
  <c r="L8953" i="1" a="1"/>
  <c r="L8953" i="1"/>
  <c r="L8954" i="1" a="1"/>
  <c r="L8954" i="1"/>
  <c r="L8955" i="1" a="1"/>
  <c r="L8955" i="1"/>
  <c r="L8956" i="1" a="1"/>
  <c r="L8956" i="1"/>
  <c r="L8957" i="1" a="1"/>
  <c r="L8957" i="1"/>
  <c r="L8958" i="1" a="1"/>
  <c r="L8958" i="1"/>
  <c r="L8959" i="1" a="1"/>
  <c r="L8959" i="1"/>
  <c r="L8960" i="1" a="1"/>
  <c r="L8960" i="1"/>
  <c r="L8961" i="1" a="1"/>
  <c r="L8961" i="1"/>
  <c r="L8962" i="1" a="1"/>
  <c r="L8962" i="1"/>
  <c r="L8963" i="1" a="1"/>
  <c r="L8963" i="1"/>
  <c r="L8964" i="1" a="1"/>
  <c r="L8964" i="1"/>
  <c r="L8965" i="1" a="1"/>
  <c r="L8965" i="1"/>
  <c r="L8966" i="1" a="1"/>
  <c r="L8966" i="1"/>
  <c r="L8967" i="1" a="1"/>
  <c r="L8967" i="1"/>
  <c r="L8968" i="1" a="1"/>
  <c r="L8968" i="1"/>
  <c r="L8969" i="1" a="1"/>
  <c r="L8969" i="1"/>
  <c r="L8970" i="1" a="1"/>
  <c r="L8970" i="1"/>
  <c r="L8971" i="1" a="1"/>
  <c r="L8971" i="1"/>
  <c r="L8972" i="1" a="1"/>
  <c r="L8972" i="1"/>
  <c r="L8973" i="1" a="1"/>
  <c r="L8973" i="1"/>
  <c r="L8974" i="1" a="1"/>
  <c r="L8974" i="1"/>
  <c r="L8975" i="1" a="1"/>
  <c r="L8975" i="1"/>
  <c r="L8976" i="1" a="1"/>
  <c r="L8976" i="1"/>
  <c r="L8977" i="1" a="1"/>
  <c r="L8977" i="1"/>
  <c r="L8978" i="1" a="1"/>
  <c r="L8978" i="1"/>
  <c r="L8979" i="1" a="1"/>
  <c r="L8979" i="1"/>
  <c r="L8980" i="1" a="1"/>
  <c r="L8980" i="1"/>
  <c r="L8981" i="1" a="1"/>
  <c r="L8981" i="1"/>
  <c r="L8982" i="1" a="1"/>
  <c r="L8982" i="1"/>
  <c r="L8983" i="1" a="1"/>
  <c r="L8983" i="1"/>
  <c r="L8984" i="1" a="1"/>
  <c r="L8984" i="1"/>
  <c r="L8985" i="1" a="1"/>
  <c r="L8985" i="1"/>
  <c r="L8986" i="1" a="1"/>
  <c r="L8986" i="1"/>
  <c r="L8987" i="1" a="1"/>
  <c r="L8987" i="1"/>
  <c r="L8988" i="1" a="1"/>
  <c r="L8988" i="1"/>
  <c r="L8989" i="1" a="1"/>
  <c r="L8989" i="1"/>
  <c r="L8990" i="1" a="1"/>
  <c r="L8990" i="1"/>
  <c r="L8991" i="1" a="1"/>
  <c r="L8991" i="1"/>
  <c r="L8992" i="1" a="1"/>
  <c r="L8992" i="1"/>
  <c r="L8993" i="1" a="1"/>
  <c r="L8993" i="1"/>
  <c r="L8994" i="1" a="1"/>
  <c r="L8994" i="1"/>
  <c r="L8995" i="1" a="1"/>
  <c r="L8995" i="1"/>
  <c r="L8996" i="1" a="1"/>
  <c r="L8996" i="1"/>
  <c r="L8997" i="1" a="1"/>
  <c r="L8997" i="1"/>
  <c r="L8998" i="1" a="1"/>
  <c r="L8998" i="1"/>
  <c r="L8999" i="1" a="1"/>
  <c r="L8999" i="1"/>
  <c r="L9000" i="1" a="1"/>
  <c r="L9000" i="1"/>
  <c r="L9001" i="1" a="1"/>
  <c r="L9001" i="1"/>
  <c r="L9002" i="1" a="1"/>
  <c r="L9002" i="1"/>
  <c r="L9003" i="1" a="1"/>
  <c r="L9003" i="1"/>
  <c r="L9004" i="1" a="1"/>
  <c r="L9004" i="1"/>
  <c r="L9005" i="1" a="1"/>
  <c r="L9005" i="1"/>
  <c r="L9006" i="1" a="1"/>
  <c r="L9006" i="1"/>
  <c r="L9007" i="1" a="1"/>
  <c r="L9007" i="1"/>
  <c r="L9008" i="1" a="1"/>
  <c r="L9008" i="1"/>
  <c r="L9009" i="1" a="1"/>
  <c r="L9009" i="1"/>
  <c r="L9010" i="1" a="1"/>
  <c r="L9010" i="1"/>
  <c r="L9011" i="1" a="1"/>
  <c r="L9011" i="1"/>
  <c r="L9012" i="1" a="1"/>
  <c r="L9012" i="1"/>
  <c r="L9013" i="1" a="1"/>
  <c r="L9013" i="1"/>
  <c r="L9014" i="1" a="1"/>
  <c r="L9014" i="1"/>
  <c r="L9015" i="1" a="1"/>
  <c r="L9015" i="1"/>
  <c r="L9016" i="1" a="1"/>
  <c r="L9016" i="1"/>
  <c r="L9017" i="1" a="1"/>
  <c r="L9017" i="1"/>
  <c r="L9018" i="1" a="1"/>
  <c r="L9018" i="1"/>
  <c r="L9019" i="1" a="1"/>
  <c r="L9019" i="1"/>
  <c r="L9020" i="1" a="1"/>
  <c r="L9020" i="1"/>
  <c r="L9021" i="1" a="1"/>
  <c r="L9021" i="1"/>
  <c r="L9022" i="1" a="1"/>
  <c r="L9022" i="1"/>
  <c r="L9023" i="1" a="1"/>
  <c r="L9023" i="1"/>
  <c r="L9024" i="1" a="1"/>
  <c r="L9024" i="1"/>
  <c r="L9025" i="1" a="1"/>
  <c r="L9025" i="1"/>
  <c r="L9026" i="1" a="1"/>
  <c r="L9026" i="1"/>
  <c r="L9027" i="1" a="1"/>
  <c r="L9027" i="1"/>
  <c r="L9028" i="1" a="1"/>
  <c r="L9028" i="1"/>
  <c r="L9029" i="1" a="1"/>
  <c r="L9029" i="1"/>
  <c r="L9030" i="1" a="1"/>
  <c r="L9030" i="1"/>
  <c r="L9031" i="1" a="1"/>
  <c r="L9031" i="1"/>
  <c r="L9032" i="1" a="1"/>
  <c r="L9032" i="1"/>
  <c r="L9033" i="1" a="1"/>
  <c r="L9033" i="1"/>
  <c r="L9034" i="1" a="1"/>
  <c r="L9034" i="1"/>
  <c r="L9035" i="1" a="1"/>
  <c r="L9035" i="1"/>
  <c r="L9036" i="1" a="1"/>
  <c r="L9036" i="1"/>
  <c r="L9037" i="1" a="1"/>
  <c r="L9037" i="1"/>
  <c r="L9038" i="1" a="1"/>
  <c r="L9038" i="1"/>
  <c r="L9039" i="1" a="1"/>
  <c r="L9039" i="1"/>
  <c r="L9040" i="1" a="1"/>
  <c r="L9040" i="1"/>
  <c r="L9041" i="1" a="1"/>
  <c r="L9041" i="1"/>
  <c r="L9042" i="1" a="1"/>
  <c r="L9042" i="1"/>
  <c r="L9043" i="1" a="1"/>
  <c r="L9043" i="1"/>
  <c r="L9044" i="1" a="1"/>
  <c r="L9044" i="1"/>
  <c r="L9045" i="1" a="1"/>
  <c r="L9045" i="1"/>
  <c r="L9046" i="1" a="1"/>
  <c r="L9046" i="1"/>
  <c r="L9047" i="1" a="1"/>
  <c r="L9047" i="1"/>
  <c r="L9048" i="1" a="1"/>
  <c r="L9048" i="1"/>
  <c r="L9049" i="1" a="1"/>
  <c r="L9049" i="1"/>
  <c r="L9050" i="1" a="1"/>
  <c r="L9050" i="1"/>
  <c r="L9051" i="1" a="1"/>
  <c r="L9051" i="1"/>
  <c r="L9052" i="1" a="1"/>
  <c r="L9052" i="1"/>
  <c r="L9053" i="1" a="1"/>
  <c r="L9053" i="1"/>
  <c r="L9054" i="1" a="1"/>
  <c r="L9054" i="1"/>
  <c r="L9055" i="1" a="1"/>
  <c r="L9055" i="1"/>
  <c r="L9056" i="1" a="1"/>
  <c r="L9056" i="1"/>
  <c r="L9057" i="1" a="1"/>
  <c r="L9057" i="1"/>
  <c r="L9058" i="1" a="1"/>
  <c r="L9058" i="1"/>
  <c r="L9059" i="1" a="1"/>
  <c r="L9059" i="1"/>
  <c r="L9060" i="1" a="1"/>
  <c r="L9060" i="1"/>
  <c r="L9061" i="1" a="1"/>
  <c r="L9061" i="1"/>
  <c r="L9062" i="1" a="1"/>
  <c r="L9062" i="1"/>
  <c r="L9063" i="1" a="1"/>
  <c r="L9063" i="1"/>
  <c r="L9064" i="1" a="1"/>
  <c r="L9064" i="1"/>
  <c r="L9065" i="1" a="1"/>
  <c r="L9065" i="1"/>
  <c r="L9066" i="1" a="1"/>
  <c r="L9066" i="1"/>
  <c r="L9067" i="1" a="1"/>
  <c r="L9067" i="1"/>
  <c r="L9068" i="1" a="1"/>
  <c r="L9068" i="1"/>
  <c r="L9069" i="1" a="1"/>
  <c r="L9069" i="1"/>
  <c r="L9070" i="1" a="1"/>
  <c r="L9070" i="1"/>
  <c r="L9071" i="1" a="1"/>
  <c r="L9071" i="1"/>
  <c r="L9072" i="1" a="1"/>
  <c r="L9072" i="1"/>
  <c r="L9073" i="1" a="1"/>
  <c r="L9073" i="1"/>
  <c r="L9074" i="1" a="1"/>
  <c r="L9074" i="1"/>
  <c r="L9075" i="1" a="1"/>
  <c r="L9075" i="1"/>
  <c r="L9076" i="1" a="1"/>
  <c r="L9076" i="1"/>
  <c r="L9077" i="1" a="1"/>
  <c r="L9077" i="1"/>
  <c r="L9078" i="1" a="1"/>
  <c r="L9078" i="1"/>
  <c r="L9079" i="1" a="1"/>
  <c r="L9079" i="1"/>
  <c r="L9080" i="1" a="1"/>
  <c r="L9080" i="1"/>
  <c r="L9081" i="1" a="1"/>
  <c r="L9081" i="1"/>
  <c r="L9082" i="1" a="1"/>
  <c r="L9082" i="1"/>
  <c r="L9083" i="1" a="1"/>
  <c r="L9083" i="1"/>
  <c r="L9084" i="1" a="1"/>
  <c r="L9084" i="1"/>
  <c r="L9085" i="1" a="1"/>
  <c r="L9085" i="1"/>
  <c r="L9086" i="1" a="1"/>
  <c r="L9086" i="1"/>
  <c r="L9087" i="1" a="1"/>
  <c r="L9087" i="1"/>
  <c r="L9088" i="1" a="1"/>
  <c r="L9088" i="1"/>
  <c r="L9089" i="1" a="1"/>
  <c r="L9089" i="1"/>
  <c r="L9090" i="1" a="1"/>
  <c r="L9090" i="1"/>
  <c r="L9091" i="1" a="1"/>
  <c r="L9091" i="1"/>
  <c r="L9092" i="1" a="1"/>
  <c r="L9092" i="1"/>
  <c r="L9093" i="1" a="1"/>
  <c r="L9093" i="1"/>
  <c r="L9094" i="1" a="1"/>
  <c r="L9094" i="1"/>
  <c r="L9095" i="1" a="1"/>
  <c r="L9095" i="1"/>
  <c r="L9096" i="1" a="1"/>
  <c r="L9096" i="1"/>
  <c r="L9097" i="1" a="1"/>
  <c r="L9097" i="1"/>
  <c r="L9098" i="1" a="1"/>
  <c r="L9098" i="1"/>
  <c r="L9099" i="1" a="1"/>
  <c r="L9099" i="1"/>
  <c r="L9100" i="1" a="1"/>
  <c r="L9100" i="1"/>
  <c r="L9101" i="1" a="1"/>
  <c r="L9101" i="1"/>
  <c r="L9102" i="1" a="1"/>
  <c r="L9102" i="1"/>
  <c r="L9103" i="1" a="1"/>
  <c r="L9103" i="1"/>
  <c r="L9104" i="1" a="1"/>
  <c r="L9104" i="1"/>
  <c r="L9105" i="1" a="1"/>
  <c r="L9105" i="1"/>
  <c r="L9106" i="1" a="1"/>
  <c r="L9106" i="1"/>
  <c r="L9107" i="1" a="1"/>
  <c r="L9107" i="1"/>
  <c r="L9108" i="1" a="1"/>
  <c r="L9108" i="1"/>
  <c r="L9109" i="1" a="1"/>
  <c r="L9109" i="1"/>
  <c r="L9110" i="1" a="1"/>
  <c r="L9110" i="1"/>
  <c r="L9111" i="1" a="1"/>
  <c r="L9111" i="1"/>
  <c r="L9112" i="1" a="1"/>
  <c r="L9112" i="1"/>
  <c r="L9113" i="1" a="1"/>
  <c r="L9113" i="1"/>
  <c r="L9114" i="1" a="1"/>
  <c r="L9114" i="1"/>
  <c r="L9115" i="1" a="1"/>
  <c r="L9115" i="1"/>
  <c r="L9116" i="1" a="1"/>
  <c r="L9116" i="1"/>
  <c r="L9117" i="1" a="1"/>
  <c r="L9117" i="1"/>
  <c r="L9118" i="1" a="1"/>
  <c r="L9118" i="1"/>
  <c r="L9119" i="1" a="1"/>
  <c r="L9119" i="1"/>
  <c r="L9120" i="1" a="1"/>
  <c r="L9120" i="1"/>
  <c r="L9121" i="1" a="1"/>
  <c r="L9121" i="1"/>
  <c r="L9122" i="1" a="1"/>
  <c r="L9122" i="1"/>
  <c r="L9123" i="1" a="1"/>
  <c r="L9123" i="1"/>
  <c r="L9124" i="1" a="1"/>
  <c r="L9124" i="1"/>
  <c r="L9125" i="1" a="1"/>
  <c r="L9125" i="1"/>
  <c r="L9126" i="1" a="1"/>
  <c r="L9126" i="1"/>
  <c r="L9127" i="1" a="1"/>
  <c r="L9127" i="1"/>
  <c r="L9128" i="1" a="1"/>
  <c r="L9128" i="1"/>
  <c r="L9129" i="1" a="1"/>
  <c r="L9129" i="1"/>
  <c r="L9130" i="1" a="1"/>
  <c r="L9130" i="1"/>
  <c r="L9131" i="1" a="1"/>
  <c r="L9131" i="1"/>
  <c r="L9132" i="1" a="1"/>
  <c r="L9132" i="1"/>
  <c r="L9133" i="1" a="1"/>
  <c r="L9133" i="1"/>
  <c r="L9134" i="1" a="1"/>
  <c r="L9134" i="1"/>
  <c r="L9135" i="1" a="1"/>
  <c r="L9135" i="1"/>
  <c r="L9136" i="1" a="1"/>
  <c r="L9136" i="1"/>
  <c r="L9137" i="1" a="1"/>
  <c r="L9137" i="1"/>
  <c r="L9138" i="1" a="1"/>
  <c r="L9138" i="1"/>
  <c r="L9139" i="1" a="1"/>
  <c r="L9139" i="1"/>
  <c r="L9140" i="1" a="1"/>
  <c r="L9140" i="1"/>
  <c r="L9141" i="1" a="1"/>
  <c r="L9141" i="1"/>
  <c r="L9142" i="1" a="1"/>
  <c r="L9142" i="1"/>
  <c r="L9143" i="1" a="1"/>
  <c r="L9143" i="1"/>
  <c r="L9144" i="1" a="1"/>
  <c r="L9144" i="1"/>
  <c r="L9145" i="1" a="1"/>
  <c r="L9145" i="1"/>
  <c r="L9146" i="1" a="1"/>
  <c r="L9146" i="1"/>
  <c r="L9147" i="1" a="1"/>
  <c r="L9147" i="1"/>
  <c r="L9148" i="1" a="1"/>
  <c r="L9148" i="1"/>
  <c r="L9149" i="1" a="1"/>
  <c r="L9149" i="1"/>
  <c r="L9150" i="1" a="1"/>
  <c r="L9150" i="1"/>
  <c r="L9151" i="1" a="1"/>
  <c r="L9151" i="1"/>
  <c r="L9152" i="1" a="1"/>
  <c r="L9152" i="1"/>
  <c r="L9153" i="1" a="1"/>
  <c r="L9153" i="1"/>
  <c r="L9154" i="1" a="1"/>
  <c r="L9154" i="1"/>
  <c r="L9155" i="1" a="1"/>
  <c r="L9155" i="1"/>
  <c r="L9156" i="1" a="1"/>
  <c r="L9156" i="1"/>
  <c r="L9157" i="1" a="1"/>
  <c r="L9157" i="1"/>
  <c r="L9158" i="1" a="1"/>
  <c r="L9158" i="1"/>
  <c r="L9159" i="1" a="1"/>
  <c r="L9159" i="1"/>
  <c r="L9160" i="1" a="1"/>
  <c r="L9160" i="1"/>
  <c r="L9161" i="1" a="1"/>
  <c r="L9161" i="1"/>
  <c r="L9162" i="1" a="1"/>
  <c r="L9162" i="1"/>
  <c r="L9163" i="1" a="1"/>
  <c r="L9163" i="1"/>
  <c r="L9164" i="1" a="1"/>
  <c r="L9164" i="1"/>
  <c r="L9165" i="1" a="1"/>
  <c r="L9165" i="1"/>
  <c r="L9166" i="1" a="1"/>
  <c r="L9166" i="1"/>
  <c r="L9167" i="1" a="1"/>
  <c r="L9167" i="1"/>
  <c r="L9168" i="1" a="1"/>
  <c r="L9168" i="1"/>
  <c r="L9169" i="1" a="1"/>
  <c r="L9169" i="1"/>
  <c r="L9170" i="1" a="1"/>
  <c r="L9170" i="1"/>
  <c r="L9171" i="1" a="1"/>
  <c r="L9171" i="1"/>
  <c r="L9172" i="1" a="1"/>
  <c r="L9172" i="1"/>
  <c r="L9173" i="1" a="1"/>
  <c r="L9173" i="1"/>
  <c r="L9174" i="1" a="1"/>
  <c r="L9174" i="1"/>
  <c r="L9175" i="1" a="1"/>
  <c r="L9175" i="1"/>
  <c r="L9176" i="1" a="1"/>
  <c r="L9176" i="1"/>
  <c r="L9177" i="1" a="1"/>
  <c r="L9177" i="1"/>
  <c r="L9178" i="1" a="1"/>
  <c r="L9178" i="1"/>
  <c r="L9179" i="1" a="1"/>
  <c r="L9179" i="1"/>
  <c r="L9180" i="1" a="1"/>
  <c r="L9180" i="1"/>
  <c r="L9181" i="1" a="1"/>
  <c r="L9181" i="1"/>
  <c r="L9182" i="1" a="1"/>
  <c r="L9182" i="1"/>
  <c r="L9183" i="1" a="1"/>
  <c r="L9183" i="1"/>
  <c r="L9184" i="1" a="1"/>
  <c r="L9184" i="1"/>
  <c r="L9185" i="1" a="1"/>
  <c r="L9185" i="1"/>
  <c r="L9186" i="1" a="1"/>
  <c r="L9186" i="1"/>
  <c r="L9187" i="1" a="1"/>
  <c r="L9187" i="1"/>
  <c r="L9188" i="1" a="1"/>
  <c r="L9188" i="1"/>
  <c r="L9189" i="1" a="1"/>
  <c r="L9189" i="1"/>
  <c r="L9190" i="1" a="1"/>
  <c r="L9190" i="1"/>
  <c r="L9191" i="1" a="1"/>
  <c r="L9191" i="1"/>
  <c r="L9192" i="1" a="1"/>
  <c r="L9192" i="1"/>
  <c r="L9193" i="1" a="1"/>
  <c r="L9193" i="1"/>
  <c r="L9194" i="1" a="1"/>
  <c r="L9194" i="1"/>
  <c r="L9195" i="1" a="1"/>
  <c r="L9195" i="1"/>
  <c r="L9196" i="1" a="1"/>
  <c r="L9196" i="1"/>
  <c r="L9197" i="1" a="1"/>
  <c r="L9197" i="1"/>
  <c r="L9198" i="1" a="1"/>
  <c r="L9198" i="1"/>
  <c r="L9199" i="1" a="1"/>
  <c r="L9199" i="1"/>
  <c r="L9200" i="1" a="1"/>
  <c r="L9200" i="1"/>
  <c r="L9201" i="1" a="1"/>
  <c r="L9201" i="1"/>
  <c r="L9202" i="1" a="1"/>
  <c r="L9202" i="1"/>
  <c r="L9203" i="1" a="1"/>
  <c r="L9203" i="1"/>
  <c r="L9204" i="1" a="1"/>
  <c r="L9204" i="1"/>
  <c r="L9205" i="1" a="1"/>
  <c r="L9205" i="1"/>
  <c r="L9206" i="1" a="1"/>
  <c r="L9206" i="1"/>
  <c r="L9207" i="1" a="1"/>
  <c r="L9207" i="1"/>
  <c r="L9208" i="1" a="1"/>
  <c r="L9208" i="1"/>
  <c r="L9209" i="1" a="1"/>
  <c r="L9209" i="1"/>
  <c r="L9210" i="1" a="1"/>
  <c r="L9210" i="1"/>
  <c r="L9211" i="1" a="1"/>
  <c r="L9211" i="1"/>
  <c r="L9212" i="1" a="1"/>
  <c r="L9212" i="1"/>
  <c r="L9213" i="1" a="1"/>
  <c r="L9213" i="1"/>
  <c r="L9214" i="1" a="1"/>
  <c r="L9214" i="1"/>
  <c r="L9215" i="1" a="1"/>
  <c r="L9215" i="1"/>
  <c r="L9216" i="1" a="1"/>
  <c r="L9216" i="1"/>
  <c r="L9217" i="1" a="1"/>
  <c r="L9217" i="1"/>
  <c r="L9218" i="1" a="1"/>
  <c r="L9218" i="1"/>
  <c r="L9219" i="1" a="1"/>
  <c r="L9219" i="1"/>
  <c r="L9220" i="1" a="1"/>
  <c r="L9220" i="1"/>
  <c r="L9221" i="1" a="1"/>
  <c r="L9221" i="1"/>
  <c r="L9222" i="1" a="1"/>
  <c r="L9222" i="1"/>
  <c r="L9223" i="1" a="1"/>
  <c r="L9223" i="1"/>
  <c r="L9224" i="1" a="1"/>
  <c r="L9224" i="1"/>
  <c r="L9225" i="1" a="1"/>
  <c r="L9225" i="1"/>
  <c r="L9226" i="1" a="1"/>
  <c r="L9226" i="1"/>
  <c r="L9227" i="1" a="1"/>
  <c r="L9227" i="1"/>
  <c r="L9228" i="1" a="1"/>
  <c r="L9228" i="1"/>
  <c r="L9229" i="1" a="1"/>
  <c r="L9229" i="1"/>
  <c r="L9230" i="1" a="1"/>
  <c r="L9230" i="1"/>
  <c r="L9231" i="1" a="1"/>
  <c r="L9231" i="1"/>
  <c r="L9232" i="1" a="1"/>
  <c r="L9232" i="1"/>
  <c r="L9233" i="1" a="1"/>
  <c r="L9233" i="1"/>
  <c r="L9234" i="1" a="1"/>
  <c r="L9234" i="1"/>
  <c r="L9235" i="1" a="1"/>
  <c r="L9235" i="1"/>
  <c r="L9236" i="1" a="1"/>
  <c r="L9236" i="1"/>
  <c r="L9237" i="1" a="1"/>
  <c r="L9237" i="1"/>
  <c r="L9238" i="1" a="1"/>
  <c r="L9238" i="1"/>
  <c r="L9239" i="1" a="1"/>
  <c r="L9239" i="1"/>
  <c r="L9240" i="1" a="1"/>
  <c r="L9240" i="1"/>
  <c r="L9241" i="1" a="1"/>
  <c r="L9241" i="1"/>
  <c r="L9242" i="1" a="1"/>
  <c r="L9242" i="1"/>
  <c r="L9243" i="1" a="1"/>
  <c r="L9243" i="1"/>
  <c r="L9244" i="1" a="1"/>
  <c r="L9244" i="1"/>
  <c r="L9245" i="1" a="1"/>
  <c r="L9245" i="1"/>
  <c r="L9246" i="1" a="1"/>
  <c r="L9246" i="1"/>
  <c r="L9247" i="1" a="1"/>
  <c r="L9247" i="1"/>
  <c r="L9248" i="1" a="1"/>
  <c r="L9248" i="1"/>
  <c r="L9249" i="1" a="1"/>
  <c r="L9249" i="1"/>
  <c r="L9250" i="1" a="1"/>
  <c r="L9250" i="1"/>
  <c r="L9251" i="1" a="1"/>
  <c r="L9251" i="1"/>
  <c r="L9252" i="1" a="1"/>
  <c r="L9252" i="1"/>
  <c r="L9253" i="1" a="1"/>
  <c r="L9253" i="1"/>
  <c r="L9254" i="1" a="1"/>
  <c r="L9254" i="1"/>
  <c r="L9255" i="1" a="1"/>
  <c r="L9255" i="1"/>
  <c r="L9256" i="1" a="1"/>
  <c r="L9256" i="1"/>
  <c r="L9257" i="1" a="1"/>
  <c r="L9257" i="1"/>
  <c r="L9258" i="1" a="1"/>
  <c r="L9258" i="1"/>
  <c r="L9259" i="1" a="1"/>
  <c r="L9259" i="1"/>
  <c r="L9260" i="1" a="1"/>
  <c r="L9260" i="1"/>
  <c r="L9261" i="1" a="1"/>
  <c r="L9261" i="1"/>
  <c r="L9262" i="1" a="1"/>
  <c r="L9262" i="1"/>
  <c r="L9263" i="1" a="1"/>
  <c r="L9263" i="1"/>
  <c r="L9264" i="1" a="1"/>
  <c r="L9264" i="1"/>
  <c r="L9265" i="1" a="1"/>
  <c r="L9265" i="1"/>
  <c r="L9266" i="1" a="1"/>
  <c r="L9266" i="1"/>
  <c r="L9267" i="1" a="1"/>
  <c r="L9267" i="1"/>
  <c r="L9268" i="1" a="1"/>
  <c r="L9268" i="1"/>
  <c r="L9269" i="1" a="1"/>
  <c r="L9269" i="1"/>
  <c r="L9270" i="1" a="1"/>
  <c r="L9270" i="1"/>
  <c r="L9271" i="1" a="1"/>
  <c r="L9271" i="1"/>
  <c r="L9272" i="1" a="1"/>
  <c r="L9272" i="1"/>
  <c r="L9273" i="1" a="1"/>
  <c r="L9273" i="1"/>
  <c r="L9274" i="1" a="1"/>
  <c r="L9274" i="1"/>
  <c r="L9275" i="1" a="1"/>
  <c r="L9275" i="1"/>
  <c r="L9276" i="1" a="1"/>
  <c r="L9276" i="1"/>
  <c r="L9277" i="1" a="1"/>
  <c r="L9277" i="1"/>
  <c r="L9278" i="1" a="1"/>
  <c r="L9278" i="1"/>
  <c r="L9279" i="1" a="1"/>
  <c r="L9279" i="1"/>
  <c r="L9280" i="1" a="1"/>
  <c r="L9280" i="1"/>
  <c r="L9281" i="1" a="1"/>
  <c r="L9281" i="1"/>
  <c r="L9282" i="1" a="1"/>
  <c r="L9282" i="1"/>
  <c r="L9283" i="1" a="1"/>
  <c r="L9283" i="1"/>
  <c r="L9284" i="1" a="1"/>
  <c r="L9284" i="1"/>
  <c r="L9285" i="1" a="1"/>
  <c r="L9285" i="1"/>
  <c r="L9286" i="1" a="1"/>
  <c r="L9286" i="1"/>
  <c r="L9287" i="1" a="1"/>
  <c r="L9287" i="1"/>
  <c r="L9288" i="1" a="1"/>
  <c r="L9288" i="1"/>
  <c r="L9289" i="1" a="1"/>
  <c r="L9289" i="1"/>
  <c r="L9290" i="1" a="1"/>
  <c r="L9290" i="1"/>
  <c r="L9291" i="1" a="1"/>
  <c r="L9291" i="1"/>
  <c r="L9292" i="1" a="1"/>
  <c r="L9292" i="1"/>
  <c r="L9293" i="1" a="1"/>
  <c r="L9293" i="1"/>
  <c r="L9294" i="1" a="1"/>
  <c r="L9294" i="1"/>
  <c r="L9295" i="1" a="1"/>
  <c r="L9295" i="1"/>
  <c r="L9296" i="1" a="1"/>
  <c r="L9296" i="1"/>
  <c r="L9297" i="1" a="1"/>
  <c r="L9297" i="1"/>
  <c r="L9298" i="1" a="1"/>
  <c r="L9298" i="1"/>
  <c r="L9299" i="1" a="1"/>
  <c r="L9299" i="1"/>
  <c r="L9300" i="1" a="1"/>
  <c r="L9300" i="1"/>
  <c r="L9301" i="1" a="1"/>
  <c r="L9301" i="1"/>
  <c r="L9302" i="1" a="1"/>
  <c r="L9302" i="1"/>
  <c r="L9303" i="1" a="1"/>
  <c r="L9303" i="1"/>
  <c r="L9304" i="1" a="1"/>
  <c r="L9304" i="1"/>
  <c r="L9305" i="1" a="1"/>
  <c r="L9305" i="1"/>
  <c r="L9306" i="1" a="1"/>
  <c r="L9306" i="1"/>
  <c r="L9307" i="1" a="1"/>
  <c r="L9307" i="1"/>
  <c r="L9308" i="1" a="1"/>
  <c r="L9308" i="1"/>
  <c r="L9309" i="1" a="1"/>
  <c r="L9309" i="1"/>
  <c r="L9310" i="1" a="1"/>
  <c r="L9310" i="1"/>
  <c r="L9311" i="1" a="1"/>
  <c r="L9311" i="1"/>
  <c r="L9312" i="1" a="1"/>
  <c r="L9312" i="1"/>
  <c r="L9313" i="1" a="1"/>
  <c r="L9313" i="1"/>
  <c r="L9314" i="1" a="1"/>
  <c r="L9314" i="1"/>
  <c r="L9315" i="1" a="1"/>
  <c r="L9315" i="1"/>
  <c r="L9316" i="1" a="1"/>
  <c r="L9316" i="1"/>
  <c r="L9317" i="1" a="1"/>
  <c r="L9317" i="1"/>
  <c r="L9318" i="1" a="1"/>
  <c r="L9318" i="1"/>
  <c r="L9319" i="1" a="1"/>
  <c r="L9319" i="1"/>
  <c r="L9320" i="1" a="1"/>
  <c r="L9320" i="1"/>
  <c r="L9321" i="1" a="1"/>
  <c r="L9321" i="1"/>
  <c r="L9322" i="1" a="1"/>
  <c r="L9322" i="1"/>
  <c r="L9323" i="1" a="1"/>
  <c r="L9323" i="1"/>
  <c r="L9324" i="1" a="1"/>
  <c r="L9324" i="1"/>
  <c r="L9325" i="1" a="1"/>
  <c r="L9325" i="1"/>
  <c r="L9326" i="1" a="1"/>
  <c r="L9326" i="1"/>
  <c r="L9327" i="1" a="1"/>
  <c r="L9327" i="1"/>
  <c r="L9328" i="1" a="1"/>
  <c r="L9328" i="1"/>
  <c r="L9329" i="1" a="1"/>
  <c r="L9329" i="1"/>
  <c r="L9330" i="1" a="1"/>
  <c r="L9330" i="1"/>
  <c r="L9331" i="1" a="1"/>
  <c r="L9331" i="1"/>
  <c r="L9332" i="1" a="1"/>
  <c r="L9332" i="1"/>
  <c r="L9333" i="1" a="1"/>
  <c r="L9333" i="1"/>
  <c r="L9334" i="1" a="1"/>
  <c r="L9334" i="1"/>
  <c r="L9335" i="1" a="1"/>
  <c r="L9335" i="1"/>
  <c r="L9336" i="1" a="1"/>
  <c r="L9336" i="1"/>
  <c r="L9337" i="1" a="1"/>
  <c r="L9337" i="1"/>
  <c r="L9338" i="1" a="1"/>
  <c r="L9338" i="1"/>
  <c r="L9339" i="1" a="1"/>
  <c r="L9339" i="1"/>
  <c r="L9340" i="1" a="1"/>
  <c r="L9340" i="1"/>
  <c r="L9341" i="1" a="1"/>
  <c r="L9341" i="1"/>
  <c r="L9342" i="1" a="1"/>
  <c r="L9342" i="1"/>
  <c r="L9343" i="1" a="1"/>
  <c r="L9343" i="1"/>
  <c r="L9344" i="1" a="1"/>
  <c r="L9344" i="1"/>
  <c r="L9345" i="1" a="1"/>
  <c r="L9345" i="1"/>
  <c r="L9346" i="1" a="1"/>
  <c r="L9346" i="1"/>
  <c r="L9347" i="1" a="1"/>
  <c r="L9347" i="1"/>
  <c r="L9348" i="1" a="1"/>
  <c r="L9348" i="1"/>
  <c r="L9349" i="1" a="1"/>
  <c r="L9349" i="1"/>
  <c r="L9350" i="1" a="1"/>
  <c r="L9350" i="1"/>
  <c r="L9351" i="1" a="1"/>
  <c r="L9351" i="1"/>
  <c r="L9352" i="1" a="1"/>
  <c r="L9352" i="1"/>
  <c r="L9353" i="1" a="1"/>
  <c r="L9353" i="1"/>
  <c r="L9354" i="1" a="1"/>
  <c r="L9354" i="1"/>
  <c r="L9355" i="1" a="1"/>
  <c r="L9355" i="1"/>
  <c r="L9356" i="1" a="1"/>
  <c r="L9356" i="1"/>
  <c r="L9357" i="1" a="1"/>
  <c r="L9357" i="1"/>
  <c r="L9358" i="1" a="1"/>
  <c r="L9358" i="1"/>
  <c r="L9359" i="1" a="1"/>
  <c r="L9359" i="1"/>
  <c r="L9360" i="1" a="1"/>
  <c r="L9360" i="1"/>
  <c r="L9361" i="1" a="1"/>
  <c r="L9361" i="1"/>
  <c r="L9362" i="1" a="1"/>
  <c r="L9362" i="1"/>
  <c r="L9363" i="1" a="1"/>
  <c r="L9363" i="1"/>
  <c r="L9364" i="1" a="1"/>
  <c r="L9364" i="1"/>
  <c r="L9365" i="1" a="1"/>
  <c r="L9365" i="1"/>
  <c r="L9366" i="1" a="1"/>
  <c r="L9366" i="1"/>
  <c r="L9367" i="1" a="1"/>
  <c r="L9367" i="1"/>
  <c r="L9368" i="1" a="1"/>
  <c r="L9368" i="1"/>
  <c r="L9369" i="1" a="1"/>
  <c r="L9369" i="1"/>
  <c r="L9370" i="1" a="1"/>
  <c r="L9370" i="1"/>
  <c r="L9371" i="1" a="1"/>
  <c r="L9371" i="1"/>
  <c r="L9372" i="1" a="1"/>
  <c r="L9372" i="1"/>
  <c r="L9373" i="1" a="1"/>
  <c r="L9373" i="1"/>
  <c r="L9374" i="1" a="1"/>
  <c r="L9374" i="1"/>
  <c r="L9375" i="1" a="1"/>
  <c r="L9375" i="1"/>
  <c r="L9376" i="1" a="1"/>
  <c r="L9376" i="1"/>
  <c r="L9377" i="1" a="1"/>
  <c r="L9377" i="1"/>
  <c r="L9378" i="1" a="1"/>
  <c r="L9378" i="1"/>
  <c r="L9379" i="1" a="1"/>
  <c r="L9379" i="1"/>
  <c r="L9380" i="1" a="1"/>
  <c r="L9380" i="1"/>
  <c r="L9381" i="1" a="1"/>
  <c r="L9381" i="1"/>
  <c r="L9382" i="1" a="1"/>
  <c r="L9382" i="1"/>
  <c r="L9383" i="1" a="1"/>
  <c r="L9383" i="1"/>
  <c r="L9384" i="1" a="1"/>
  <c r="L9384" i="1"/>
  <c r="L9385" i="1" a="1"/>
  <c r="L9385" i="1"/>
  <c r="L9386" i="1" a="1"/>
  <c r="L9386" i="1"/>
  <c r="L9387" i="1" a="1"/>
  <c r="L9387" i="1"/>
  <c r="L9388" i="1" a="1"/>
  <c r="L9388" i="1"/>
  <c r="L9389" i="1" a="1"/>
  <c r="L9389" i="1"/>
  <c r="L9390" i="1" a="1"/>
  <c r="L9390" i="1"/>
  <c r="L9391" i="1" a="1"/>
  <c r="L9391" i="1"/>
  <c r="L9392" i="1" a="1"/>
  <c r="L9392" i="1"/>
  <c r="L9393" i="1" a="1"/>
  <c r="L9393" i="1"/>
  <c r="L9394" i="1" a="1"/>
  <c r="L9394" i="1"/>
  <c r="L9395" i="1" a="1"/>
  <c r="L9395" i="1"/>
  <c r="L9396" i="1" a="1"/>
  <c r="L9396" i="1"/>
  <c r="L9397" i="1" a="1"/>
  <c r="L9397" i="1"/>
  <c r="L9398" i="1" a="1"/>
  <c r="L9398" i="1"/>
  <c r="L9399" i="1" a="1"/>
  <c r="L9399" i="1"/>
  <c r="L9400" i="1" a="1"/>
  <c r="L9400" i="1"/>
  <c r="L9401" i="1" a="1"/>
  <c r="L9401" i="1"/>
  <c r="L9402" i="1" a="1"/>
  <c r="L9402" i="1"/>
  <c r="L9403" i="1" a="1"/>
  <c r="L9403" i="1"/>
  <c r="L9404" i="1" a="1"/>
  <c r="L9404" i="1"/>
  <c r="L9405" i="1" a="1"/>
  <c r="L9405" i="1"/>
  <c r="L9406" i="1" a="1"/>
  <c r="L9406" i="1"/>
  <c r="L9407" i="1" a="1"/>
  <c r="L9407" i="1"/>
  <c r="L9408" i="1" a="1"/>
  <c r="L9408" i="1"/>
  <c r="L9409" i="1" a="1"/>
  <c r="L9409" i="1"/>
  <c r="L9410" i="1" a="1"/>
  <c r="L9410" i="1"/>
  <c r="L9411" i="1" a="1"/>
  <c r="L9411" i="1"/>
  <c r="L9412" i="1" a="1"/>
  <c r="L9412" i="1"/>
  <c r="L9413" i="1" a="1"/>
  <c r="L9413" i="1"/>
  <c r="L9414" i="1" a="1"/>
  <c r="L9414" i="1"/>
  <c r="L9415" i="1" a="1"/>
  <c r="L9415" i="1"/>
  <c r="L9416" i="1" a="1"/>
  <c r="L9416" i="1"/>
  <c r="L9417" i="1" a="1"/>
  <c r="L9417" i="1"/>
  <c r="L9418" i="1" a="1"/>
  <c r="L9418" i="1"/>
  <c r="L9419" i="1" a="1"/>
  <c r="L9419" i="1"/>
  <c r="L9420" i="1" a="1"/>
  <c r="L9420" i="1"/>
  <c r="L9421" i="1" a="1"/>
  <c r="L9421" i="1"/>
  <c r="L9422" i="1" a="1"/>
  <c r="L9422" i="1"/>
  <c r="L9423" i="1" a="1"/>
  <c r="L9423" i="1"/>
  <c r="L9424" i="1" a="1"/>
  <c r="L9424" i="1"/>
  <c r="L9425" i="1" a="1"/>
  <c r="L9425" i="1"/>
  <c r="L9426" i="1" a="1"/>
  <c r="L9426" i="1"/>
  <c r="L9427" i="1" a="1"/>
  <c r="L9427" i="1"/>
  <c r="L9428" i="1" a="1"/>
  <c r="L9428" i="1"/>
  <c r="L9429" i="1" a="1"/>
  <c r="L9429" i="1"/>
  <c r="L9430" i="1" a="1"/>
  <c r="L9430" i="1"/>
  <c r="L9431" i="1" a="1"/>
  <c r="L9431" i="1"/>
  <c r="L9432" i="1" a="1"/>
  <c r="L9432" i="1"/>
  <c r="L9433" i="1" a="1"/>
  <c r="L9433" i="1"/>
  <c r="L9434" i="1" a="1"/>
  <c r="L9434" i="1"/>
  <c r="L9435" i="1" a="1"/>
  <c r="L9435" i="1"/>
  <c r="L9436" i="1" a="1"/>
  <c r="L9436" i="1"/>
  <c r="L9437" i="1" a="1"/>
  <c r="L9437" i="1"/>
  <c r="L9438" i="1" a="1"/>
  <c r="L9438" i="1"/>
  <c r="L9439" i="1" a="1"/>
  <c r="L9439" i="1"/>
  <c r="L9440" i="1" a="1"/>
  <c r="L9440" i="1"/>
  <c r="L9441" i="1" a="1"/>
  <c r="L9441" i="1"/>
  <c r="L9442" i="1" a="1"/>
  <c r="L9442" i="1"/>
  <c r="L9443" i="1" a="1"/>
  <c r="L9443" i="1"/>
  <c r="L9444" i="1" a="1"/>
  <c r="L9444" i="1"/>
  <c r="L9445" i="1" a="1"/>
  <c r="L9445" i="1"/>
  <c r="L9446" i="1" a="1"/>
  <c r="L9446" i="1"/>
  <c r="L9447" i="1" a="1"/>
  <c r="L9447" i="1"/>
  <c r="L9448" i="1" a="1"/>
  <c r="L9448" i="1"/>
  <c r="L9449" i="1" a="1"/>
  <c r="L9449" i="1"/>
  <c r="L9450" i="1" a="1"/>
  <c r="L9450" i="1"/>
  <c r="L9451" i="1" a="1"/>
  <c r="L9451" i="1"/>
  <c r="L9452" i="1" a="1"/>
  <c r="L9452" i="1"/>
  <c r="L9453" i="1" a="1"/>
  <c r="L9453" i="1"/>
  <c r="L9454" i="1" a="1"/>
  <c r="L9454" i="1"/>
  <c r="L9455" i="1" a="1"/>
  <c r="L9455" i="1"/>
  <c r="L9456" i="1" a="1"/>
  <c r="L9456" i="1"/>
  <c r="L9457" i="1" a="1"/>
  <c r="L9457" i="1"/>
  <c r="L9458" i="1" a="1"/>
  <c r="L9458" i="1"/>
  <c r="L9459" i="1" a="1"/>
  <c r="L9459" i="1"/>
  <c r="L9460" i="1" a="1"/>
  <c r="L9460" i="1"/>
  <c r="L9461" i="1" a="1"/>
  <c r="L9461" i="1"/>
  <c r="L9462" i="1" a="1"/>
  <c r="L9462" i="1"/>
  <c r="L9463" i="1" a="1"/>
  <c r="L9463" i="1"/>
  <c r="L9464" i="1" a="1"/>
  <c r="L9464" i="1"/>
  <c r="L9465" i="1" a="1"/>
  <c r="L9465" i="1"/>
  <c r="L9466" i="1" a="1"/>
  <c r="L9466" i="1"/>
  <c r="L9467" i="1" a="1"/>
  <c r="L9467" i="1"/>
  <c r="L9468" i="1" a="1"/>
  <c r="L9468" i="1"/>
  <c r="L9469" i="1" a="1"/>
  <c r="L9469" i="1"/>
  <c r="L9470" i="1" a="1"/>
  <c r="L9470" i="1"/>
  <c r="L9471" i="1" a="1"/>
  <c r="L9471" i="1"/>
  <c r="L9472" i="1" a="1"/>
  <c r="L9472" i="1"/>
  <c r="L9473" i="1" a="1"/>
  <c r="L9473" i="1"/>
  <c r="L9474" i="1" a="1"/>
  <c r="L9474" i="1"/>
  <c r="L9475" i="1" a="1"/>
  <c r="L9475" i="1"/>
  <c r="L9476" i="1" a="1"/>
  <c r="L9476" i="1"/>
  <c r="L9477" i="1" a="1"/>
  <c r="L9477" i="1"/>
  <c r="L9478" i="1" a="1"/>
  <c r="L9478" i="1"/>
  <c r="L9479" i="1" a="1"/>
  <c r="L9479" i="1"/>
  <c r="L9480" i="1" a="1"/>
  <c r="L9480" i="1"/>
  <c r="L9481" i="1" a="1"/>
  <c r="L9481" i="1"/>
  <c r="L9482" i="1" a="1"/>
  <c r="L9482" i="1"/>
  <c r="L9483" i="1" a="1"/>
  <c r="L9483" i="1"/>
  <c r="L9484" i="1" a="1"/>
  <c r="L9484" i="1"/>
  <c r="L9485" i="1" a="1"/>
  <c r="L9485" i="1"/>
  <c r="L9486" i="1" a="1"/>
  <c r="L9486" i="1"/>
  <c r="L9487" i="1" a="1"/>
  <c r="L9487" i="1"/>
  <c r="L9488" i="1" a="1"/>
  <c r="L9488" i="1"/>
  <c r="L9489" i="1" a="1"/>
  <c r="L9489" i="1"/>
  <c r="L9490" i="1" a="1"/>
  <c r="L9490" i="1"/>
  <c r="L9491" i="1" a="1"/>
  <c r="L9491" i="1"/>
  <c r="L9492" i="1" a="1"/>
  <c r="L9492" i="1"/>
  <c r="L9493" i="1" a="1"/>
  <c r="L9493" i="1"/>
  <c r="L9494" i="1" a="1"/>
  <c r="L9494" i="1"/>
  <c r="L9495" i="1" a="1"/>
  <c r="L9495" i="1"/>
  <c r="L9496" i="1" a="1"/>
  <c r="L9496" i="1"/>
  <c r="L9497" i="1" a="1"/>
  <c r="L9497" i="1"/>
  <c r="L9498" i="1" a="1"/>
  <c r="L9498" i="1"/>
  <c r="L9499" i="1" a="1"/>
  <c r="L9499" i="1"/>
  <c r="L9500" i="1" a="1"/>
  <c r="L9500" i="1"/>
  <c r="L9501" i="1" a="1"/>
  <c r="L9501" i="1"/>
  <c r="L9502" i="1" a="1"/>
  <c r="L9502" i="1"/>
  <c r="L9503" i="1" a="1"/>
  <c r="L9503" i="1"/>
  <c r="L9504" i="1" a="1"/>
  <c r="L9504" i="1"/>
  <c r="L9505" i="1" a="1"/>
  <c r="L9505" i="1"/>
  <c r="L9506" i="1" a="1"/>
  <c r="L9506" i="1"/>
  <c r="L9507" i="1" a="1"/>
  <c r="L9507" i="1"/>
  <c r="L9508" i="1" a="1"/>
  <c r="L9508" i="1"/>
  <c r="L9509" i="1" a="1"/>
  <c r="L9509" i="1"/>
  <c r="L9510" i="1" a="1"/>
  <c r="L9510" i="1"/>
  <c r="L9511" i="1" a="1"/>
  <c r="L9511" i="1"/>
  <c r="L9512" i="1" a="1"/>
  <c r="L9512" i="1"/>
  <c r="L9513" i="1" a="1"/>
  <c r="L9513" i="1"/>
  <c r="L9514" i="1" a="1"/>
  <c r="L9514" i="1"/>
  <c r="L9515" i="1" a="1"/>
  <c r="L9515" i="1"/>
  <c r="L9516" i="1" a="1"/>
  <c r="L9516" i="1"/>
  <c r="L9517" i="1" a="1"/>
  <c r="L9517" i="1"/>
  <c r="L9518" i="1" a="1"/>
  <c r="L9518" i="1"/>
  <c r="L9519" i="1" a="1"/>
  <c r="L9519" i="1"/>
  <c r="L9520" i="1" a="1"/>
  <c r="L9520" i="1"/>
  <c r="L9521" i="1" a="1"/>
  <c r="L9521" i="1"/>
  <c r="L9522" i="1" a="1"/>
  <c r="L9522" i="1"/>
  <c r="L9523" i="1" a="1"/>
  <c r="L9523" i="1"/>
  <c r="L9524" i="1" a="1"/>
  <c r="L9524" i="1"/>
  <c r="L9525" i="1" a="1"/>
  <c r="L9525" i="1"/>
  <c r="L9526" i="1" a="1"/>
  <c r="L9526" i="1"/>
  <c r="L9527" i="1" a="1"/>
  <c r="L9527" i="1"/>
  <c r="L9528" i="1" a="1"/>
  <c r="L9528" i="1"/>
  <c r="L9529" i="1" a="1"/>
  <c r="L9529" i="1"/>
  <c r="L9530" i="1" a="1"/>
  <c r="L9530" i="1"/>
  <c r="L9531" i="1" a="1"/>
  <c r="L9531" i="1"/>
  <c r="L9532" i="1" a="1"/>
  <c r="L9532" i="1"/>
  <c r="L9533" i="1" a="1"/>
  <c r="L9533" i="1"/>
  <c r="L9534" i="1" a="1"/>
  <c r="L9534" i="1"/>
  <c r="L9535" i="1" a="1"/>
  <c r="L9535" i="1"/>
  <c r="L9536" i="1" a="1"/>
  <c r="L9536" i="1"/>
  <c r="L9537" i="1" a="1"/>
  <c r="L9537" i="1"/>
  <c r="L9538" i="1" a="1"/>
  <c r="L9538" i="1"/>
  <c r="L9539" i="1" a="1"/>
  <c r="L9539" i="1"/>
  <c r="L9540" i="1" a="1"/>
  <c r="L9540" i="1"/>
  <c r="L9541" i="1" a="1"/>
  <c r="L9541" i="1"/>
  <c r="L9542" i="1" a="1"/>
  <c r="L9542" i="1"/>
  <c r="L9543" i="1" a="1"/>
  <c r="L9543" i="1"/>
  <c r="L9544" i="1" a="1"/>
  <c r="L9544" i="1"/>
  <c r="L9545" i="1" a="1"/>
  <c r="L9545" i="1"/>
  <c r="L9546" i="1" a="1"/>
  <c r="L9546" i="1"/>
  <c r="L9547" i="1" a="1"/>
  <c r="L9547" i="1"/>
  <c r="L9548" i="1" a="1"/>
  <c r="L9548" i="1"/>
  <c r="L9549" i="1" a="1"/>
  <c r="L9549" i="1"/>
  <c r="L9550" i="1" a="1"/>
  <c r="L9550" i="1"/>
  <c r="L9551" i="1" a="1"/>
  <c r="L9551" i="1"/>
  <c r="L9552" i="1" a="1"/>
  <c r="L9552" i="1"/>
  <c r="L9553" i="1" a="1"/>
  <c r="L9553" i="1"/>
  <c r="L9554" i="1" a="1"/>
  <c r="L9554" i="1"/>
  <c r="L9555" i="1" a="1"/>
  <c r="L9555" i="1"/>
  <c r="L9556" i="1" a="1"/>
  <c r="L9556" i="1"/>
  <c r="L9557" i="1" a="1"/>
  <c r="L9557" i="1"/>
  <c r="L9558" i="1" a="1"/>
  <c r="L9558" i="1"/>
  <c r="L9559" i="1" a="1"/>
  <c r="L9559" i="1"/>
  <c r="L9560" i="1" a="1"/>
  <c r="L9560" i="1"/>
  <c r="L9561" i="1" a="1"/>
  <c r="L9561" i="1"/>
  <c r="L9562" i="1" a="1"/>
  <c r="L9562" i="1"/>
  <c r="L9563" i="1" a="1"/>
  <c r="L9563" i="1"/>
  <c r="L9564" i="1" a="1"/>
  <c r="L9564" i="1"/>
  <c r="L9565" i="1" a="1"/>
  <c r="L9565" i="1"/>
  <c r="L9566" i="1" a="1"/>
  <c r="L9566" i="1"/>
  <c r="L9567" i="1" a="1"/>
  <c r="L9567" i="1"/>
  <c r="L9568" i="1" a="1"/>
  <c r="L9568" i="1"/>
  <c r="L9569" i="1" a="1"/>
  <c r="L9569" i="1"/>
  <c r="L9570" i="1" a="1"/>
  <c r="L9570" i="1"/>
  <c r="L9571" i="1" a="1"/>
  <c r="L9571" i="1"/>
  <c r="L9572" i="1" a="1"/>
  <c r="L9572" i="1"/>
  <c r="L9573" i="1" a="1"/>
  <c r="L9573" i="1"/>
  <c r="L9574" i="1" a="1"/>
  <c r="L9574" i="1"/>
  <c r="L9575" i="1" a="1"/>
  <c r="L9575" i="1"/>
  <c r="L9576" i="1" a="1"/>
  <c r="L9576" i="1"/>
  <c r="L9577" i="1" a="1"/>
  <c r="L9577" i="1"/>
  <c r="L9578" i="1" a="1"/>
  <c r="L9578" i="1"/>
  <c r="L9579" i="1" a="1"/>
  <c r="L9579" i="1"/>
  <c r="L9580" i="1" a="1"/>
  <c r="L9580" i="1"/>
  <c r="L9581" i="1" a="1"/>
  <c r="L9581" i="1"/>
  <c r="L9582" i="1" a="1"/>
  <c r="L9582" i="1"/>
  <c r="L9583" i="1" a="1"/>
  <c r="L9583" i="1"/>
  <c r="L9584" i="1" a="1"/>
  <c r="L9584" i="1"/>
  <c r="L9585" i="1" a="1"/>
  <c r="L9585" i="1"/>
  <c r="L9586" i="1" a="1"/>
  <c r="L9586" i="1"/>
  <c r="L9587" i="1" a="1"/>
  <c r="L9587" i="1"/>
  <c r="L9588" i="1" a="1"/>
  <c r="L9588" i="1"/>
  <c r="L9589" i="1" a="1"/>
  <c r="L9589" i="1"/>
  <c r="L9590" i="1" a="1"/>
  <c r="L9590" i="1"/>
  <c r="L9591" i="1" a="1"/>
  <c r="L9591" i="1"/>
  <c r="L9592" i="1" a="1"/>
  <c r="L9592" i="1"/>
  <c r="L9593" i="1" a="1"/>
  <c r="L9593" i="1"/>
  <c r="L9594" i="1" a="1"/>
  <c r="L9594" i="1"/>
  <c r="L9595" i="1" a="1"/>
  <c r="L9595" i="1"/>
  <c r="L9596" i="1" a="1"/>
  <c r="L9596" i="1"/>
  <c r="L9597" i="1" a="1"/>
  <c r="L9597" i="1"/>
  <c r="L9598" i="1" a="1"/>
  <c r="L9598" i="1"/>
  <c r="L9599" i="1" a="1"/>
  <c r="L9599" i="1"/>
  <c r="L9600" i="1" a="1"/>
  <c r="L9600" i="1"/>
  <c r="L9601" i="1" a="1"/>
  <c r="L9601" i="1"/>
  <c r="L9602" i="1" a="1"/>
  <c r="L9602" i="1"/>
  <c r="L9603" i="1" a="1"/>
  <c r="L9603" i="1"/>
  <c r="L9604" i="1" a="1"/>
  <c r="L9604" i="1"/>
  <c r="L9605" i="1" a="1"/>
  <c r="L9605" i="1"/>
  <c r="L9606" i="1" a="1"/>
  <c r="L9606" i="1"/>
  <c r="L9607" i="1" a="1"/>
  <c r="L9607" i="1"/>
  <c r="L9608" i="1" a="1"/>
  <c r="L9608" i="1"/>
  <c r="L9609" i="1" a="1"/>
  <c r="L9609" i="1"/>
  <c r="L9610" i="1" a="1"/>
  <c r="L9610" i="1"/>
  <c r="L9611" i="1" a="1"/>
  <c r="L9611" i="1"/>
  <c r="L9612" i="1" a="1"/>
  <c r="L9612" i="1"/>
  <c r="L9613" i="1" a="1"/>
  <c r="L9613" i="1"/>
  <c r="L9614" i="1" a="1"/>
  <c r="L9614" i="1"/>
  <c r="L9615" i="1" a="1"/>
  <c r="L9615" i="1"/>
  <c r="L9616" i="1" a="1"/>
  <c r="L9616" i="1"/>
  <c r="L9617" i="1" a="1"/>
  <c r="L9617" i="1"/>
  <c r="L9618" i="1" a="1"/>
  <c r="L9618" i="1"/>
  <c r="L9619" i="1" a="1"/>
  <c r="L9619" i="1"/>
  <c r="L9620" i="1" a="1"/>
  <c r="L9620" i="1"/>
  <c r="L9621" i="1" a="1"/>
  <c r="L9621" i="1"/>
  <c r="L9622" i="1" a="1"/>
  <c r="L9622" i="1"/>
  <c r="L9623" i="1" a="1"/>
  <c r="L9623" i="1"/>
  <c r="L9624" i="1" a="1"/>
  <c r="L9624" i="1"/>
  <c r="L9625" i="1" a="1"/>
  <c r="L9625" i="1"/>
  <c r="L9626" i="1" a="1"/>
  <c r="L9626" i="1"/>
  <c r="L9627" i="1" a="1"/>
  <c r="L9627" i="1"/>
  <c r="L9628" i="1" a="1"/>
  <c r="L9628" i="1"/>
  <c r="L9629" i="1" a="1"/>
  <c r="L9629" i="1"/>
  <c r="L9630" i="1" a="1"/>
  <c r="L9630" i="1"/>
  <c r="L9631" i="1" a="1"/>
  <c r="L9631" i="1"/>
  <c r="L9632" i="1" a="1"/>
  <c r="L9632" i="1"/>
  <c r="L9633" i="1" a="1"/>
  <c r="L9633" i="1"/>
  <c r="L9634" i="1" a="1"/>
  <c r="L9634" i="1"/>
  <c r="L9635" i="1" a="1"/>
  <c r="L9635" i="1"/>
  <c r="L9636" i="1" a="1"/>
  <c r="L9636" i="1"/>
  <c r="L9637" i="1" a="1"/>
  <c r="L9637" i="1"/>
  <c r="L9638" i="1" a="1"/>
  <c r="L9638" i="1"/>
  <c r="L9639" i="1" a="1"/>
  <c r="L9639" i="1"/>
  <c r="L9640" i="1" a="1"/>
  <c r="L9640" i="1"/>
  <c r="L9641" i="1" a="1"/>
  <c r="L9641" i="1"/>
  <c r="L9642" i="1" a="1"/>
  <c r="L9642" i="1"/>
  <c r="L9643" i="1" a="1"/>
  <c r="L9643" i="1"/>
  <c r="L9644" i="1" a="1"/>
  <c r="L9644" i="1"/>
  <c r="L9645" i="1" a="1"/>
  <c r="L9645" i="1"/>
  <c r="L9646" i="1" a="1"/>
  <c r="L9646" i="1"/>
  <c r="L9647" i="1" a="1"/>
  <c r="L9647" i="1"/>
  <c r="L9648" i="1" a="1"/>
  <c r="L9648" i="1"/>
  <c r="L9649" i="1" a="1"/>
  <c r="L9649" i="1"/>
  <c r="L9650" i="1" a="1"/>
  <c r="L9650" i="1"/>
  <c r="L9651" i="1" a="1"/>
  <c r="L9651" i="1"/>
  <c r="L9652" i="1" a="1"/>
  <c r="L9652" i="1"/>
  <c r="L9653" i="1" a="1"/>
  <c r="L9653" i="1"/>
  <c r="L9654" i="1" a="1"/>
  <c r="L9654" i="1"/>
  <c r="L9655" i="1" a="1"/>
  <c r="L9655" i="1"/>
  <c r="L9656" i="1" a="1"/>
  <c r="L9656" i="1"/>
  <c r="L9657" i="1" a="1"/>
  <c r="L9657" i="1"/>
  <c r="L9658" i="1" a="1"/>
  <c r="L9658" i="1"/>
  <c r="L9659" i="1" a="1"/>
  <c r="L9659" i="1"/>
  <c r="L9660" i="1" a="1"/>
  <c r="L9660" i="1"/>
  <c r="L9661" i="1" a="1"/>
  <c r="L9661" i="1"/>
  <c r="L9662" i="1" a="1"/>
  <c r="L9662" i="1"/>
  <c r="L9663" i="1" a="1"/>
  <c r="L9663" i="1"/>
  <c r="L9664" i="1" a="1"/>
  <c r="L9664" i="1"/>
  <c r="L9665" i="1" a="1"/>
  <c r="L9665" i="1"/>
  <c r="L9666" i="1" a="1"/>
  <c r="L9666" i="1"/>
  <c r="L9667" i="1" a="1"/>
  <c r="L9667" i="1"/>
  <c r="L9668" i="1" a="1"/>
  <c r="L9668" i="1"/>
  <c r="L9669" i="1" a="1"/>
  <c r="L9669" i="1"/>
  <c r="L9670" i="1" a="1"/>
  <c r="L9670" i="1"/>
  <c r="L9671" i="1" a="1"/>
  <c r="L9671" i="1"/>
  <c r="L9672" i="1" a="1"/>
  <c r="L9672" i="1"/>
  <c r="L9673" i="1" a="1"/>
  <c r="L9673" i="1"/>
  <c r="L9674" i="1" a="1"/>
  <c r="L9674" i="1"/>
  <c r="L9675" i="1" a="1"/>
  <c r="L9675" i="1"/>
  <c r="L9676" i="1" a="1"/>
  <c r="L9676" i="1"/>
  <c r="L9677" i="1" a="1"/>
  <c r="L9677" i="1"/>
  <c r="L9678" i="1" a="1"/>
  <c r="L9678" i="1"/>
  <c r="L9679" i="1" a="1"/>
  <c r="L9679" i="1"/>
  <c r="L9680" i="1" a="1"/>
  <c r="L9680" i="1"/>
  <c r="L9681" i="1" a="1"/>
  <c r="L9681" i="1"/>
  <c r="L9682" i="1" a="1"/>
  <c r="L9682" i="1"/>
  <c r="L9683" i="1" a="1"/>
  <c r="L9683" i="1"/>
  <c r="L9684" i="1" a="1"/>
  <c r="L9684" i="1"/>
  <c r="L9685" i="1" a="1"/>
  <c r="L9685" i="1"/>
  <c r="L9686" i="1" a="1"/>
  <c r="L9686" i="1"/>
  <c r="L9687" i="1" a="1"/>
  <c r="L9687" i="1"/>
  <c r="L9688" i="1" a="1"/>
  <c r="L9688" i="1"/>
  <c r="L9689" i="1" a="1"/>
  <c r="L9689" i="1"/>
  <c r="L9690" i="1" a="1"/>
  <c r="L9690" i="1"/>
  <c r="L9691" i="1" a="1"/>
  <c r="L9691" i="1"/>
  <c r="L9692" i="1" a="1"/>
  <c r="L9692" i="1"/>
  <c r="L9693" i="1" a="1"/>
  <c r="L9693" i="1"/>
  <c r="L9694" i="1" a="1"/>
  <c r="L9694" i="1"/>
  <c r="L9695" i="1" a="1"/>
  <c r="L9695" i="1"/>
  <c r="L9696" i="1" a="1"/>
  <c r="L9696" i="1"/>
  <c r="L9697" i="1" a="1"/>
  <c r="L9697" i="1"/>
  <c r="L9698" i="1" a="1"/>
  <c r="L9698" i="1"/>
  <c r="L9699" i="1" a="1"/>
  <c r="L9699" i="1"/>
  <c r="L9700" i="1" a="1"/>
  <c r="L9700" i="1"/>
  <c r="L9701" i="1" a="1"/>
  <c r="L9701" i="1"/>
  <c r="L9702" i="1" a="1"/>
  <c r="L9702" i="1"/>
  <c r="L9703" i="1" a="1"/>
  <c r="L9703" i="1"/>
  <c r="L9704" i="1" a="1"/>
  <c r="L9704" i="1"/>
  <c r="L9705" i="1" a="1"/>
  <c r="L9705" i="1"/>
  <c r="L9706" i="1" a="1"/>
  <c r="L9706" i="1"/>
  <c r="L9707" i="1" a="1"/>
  <c r="L9707" i="1"/>
  <c r="L9708" i="1" a="1"/>
  <c r="L9708" i="1"/>
  <c r="L9709" i="1" a="1"/>
  <c r="L9709" i="1"/>
  <c r="L9710" i="1" a="1"/>
  <c r="L9710" i="1"/>
  <c r="L9711" i="1" a="1"/>
  <c r="L9711" i="1"/>
  <c r="L9712" i="1" a="1"/>
  <c r="L9712" i="1"/>
  <c r="L9713" i="1" a="1"/>
  <c r="L9713" i="1"/>
  <c r="L9714" i="1" a="1"/>
  <c r="L9714" i="1"/>
  <c r="L9715" i="1" a="1"/>
  <c r="L9715" i="1"/>
  <c r="L9716" i="1" a="1"/>
  <c r="L9716" i="1"/>
  <c r="L9717" i="1" a="1"/>
  <c r="L9717" i="1"/>
  <c r="L9718" i="1" a="1"/>
  <c r="L9718" i="1"/>
  <c r="L9719" i="1" a="1"/>
  <c r="L9719" i="1"/>
  <c r="L9720" i="1" a="1"/>
  <c r="L9720" i="1"/>
  <c r="L9721" i="1" a="1"/>
  <c r="L9721" i="1"/>
  <c r="L9722" i="1" a="1"/>
  <c r="L9722" i="1"/>
  <c r="L9723" i="1" a="1"/>
  <c r="L9723" i="1"/>
  <c r="L9724" i="1" a="1"/>
  <c r="L9724" i="1"/>
  <c r="L9725" i="1" a="1"/>
  <c r="L9725" i="1"/>
  <c r="L9726" i="1" a="1"/>
  <c r="L9726" i="1"/>
  <c r="L9727" i="1" a="1"/>
  <c r="L9727" i="1"/>
  <c r="L9728" i="1" a="1"/>
  <c r="L9728" i="1"/>
  <c r="L9729" i="1" a="1"/>
  <c r="L9729" i="1"/>
  <c r="L9730" i="1" a="1"/>
  <c r="L9730" i="1"/>
  <c r="L9731" i="1" a="1"/>
  <c r="L9731" i="1"/>
  <c r="L9732" i="1" a="1"/>
  <c r="L9732" i="1"/>
  <c r="L9733" i="1" a="1"/>
  <c r="L9733" i="1"/>
  <c r="L9734" i="1" a="1"/>
  <c r="L9734" i="1"/>
  <c r="L9735" i="1" a="1"/>
  <c r="L9735" i="1"/>
  <c r="L9736" i="1" a="1"/>
  <c r="L9736" i="1"/>
  <c r="L9737" i="1" a="1"/>
  <c r="L9737" i="1"/>
  <c r="L9738" i="1" a="1"/>
  <c r="L9738" i="1"/>
  <c r="L9739" i="1" a="1"/>
  <c r="L9739" i="1"/>
  <c r="L9740" i="1" a="1"/>
  <c r="L9740" i="1"/>
  <c r="L9741" i="1" a="1"/>
  <c r="L9741" i="1"/>
  <c r="L9742" i="1" a="1"/>
  <c r="L9742" i="1"/>
  <c r="L9743" i="1" a="1"/>
  <c r="L9743" i="1"/>
  <c r="L9744" i="1" a="1"/>
  <c r="L9744" i="1"/>
  <c r="L9745" i="1" a="1"/>
  <c r="L9745" i="1"/>
  <c r="L9746" i="1" a="1"/>
  <c r="L9746" i="1"/>
  <c r="L9747" i="1" a="1"/>
  <c r="L9747" i="1"/>
  <c r="L9748" i="1" a="1"/>
  <c r="L9748" i="1"/>
  <c r="L9749" i="1" a="1"/>
  <c r="L9749" i="1"/>
  <c r="L9750" i="1" a="1"/>
  <c r="L9750" i="1"/>
  <c r="L9751" i="1" a="1"/>
  <c r="L9751" i="1"/>
  <c r="L9752" i="1" a="1"/>
  <c r="L9752" i="1"/>
  <c r="L9753" i="1" a="1"/>
  <c r="L9753" i="1"/>
  <c r="L9754" i="1" a="1"/>
  <c r="L9754" i="1"/>
  <c r="L9755" i="1" a="1"/>
  <c r="L9755" i="1"/>
  <c r="L9756" i="1" a="1"/>
  <c r="L9756" i="1"/>
  <c r="L9757" i="1" a="1"/>
  <c r="L9757" i="1"/>
  <c r="L9758" i="1" a="1"/>
  <c r="L9758" i="1"/>
  <c r="L9759" i="1" a="1"/>
  <c r="L9759" i="1"/>
  <c r="L9760" i="1" a="1"/>
  <c r="L9760" i="1"/>
  <c r="L9761" i="1" a="1"/>
  <c r="L9761" i="1"/>
  <c r="L9762" i="1" a="1"/>
  <c r="L9762" i="1"/>
  <c r="L9763" i="1" a="1"/>
  <c r="L9763" i="1"/>
  <c r="L9764" i="1" a="1"/>
  <c r="L9764" i="1"/>
  <c r="L9765" i="1" a="1"/>
  <c r="L9765" i="1"/>
  <c r="L9766" i="1" a="1"/>
  <c r="L9766" i="1"/>
  <c r="L9767" i="1" a="1"/>
  <c r="L9767" i="1"/>
  <c r="L9768" i="1" a="1"/>
  <c r="L9768" i="1"/>
  <c r="L9769" i="1" a="1"/>
  <c r="L9769" i="1"/>
  <c r="L9770" i="1" a="1"/>
  <c r="L9770" i="1"/>
  <c r="L9771" i="1" a="1"/>
  <c r="L9771" i="1"/>
  <c r="L9772" i="1" a="1"/>
  <c r="L9772" i="1"/>
  <c r="L9773" i="1" a="1"/>
  <c r="L9773" i="1"/>
  <c r="L9774" i="1" a="1"/>
  <c r="L9774" i="1"/>
  <c r="L9775" i="1" a="1"/>
  <c r="L9775" i="1"/>
  <c r="L9776" i="1" a="1"/>
  <c r="L9776" i="1"/>
  <c r="L9777" i="1" a="1"/>
  <c r="L9777" i="1"/>
  <c r="L9778" i="1" a="1"/>
  <c r="L9778" i="1"/>
  <c r="L9779" i="1" a="1"/>
  <c r="L9779" i="1"/>
  <c r="L9780" i="1" a="1"/>
  <c r="L9780" i="1"/>
  <c r="L9781" i="1" a="1"/>
  <c r="L9781" i="1"/>
  <c r="L9782" i="1" a="1"/>
  <c r="L9782" i="1"/>
  <c r="L9783" i="1" a="1"/>
  <c r="L9783" i="1"/>
  <c r="L9784" i="1" a="1"/>
  <c r="L9784" i="1"/>
  <c r="L9785" i="1" a="1"/>
  <c r="L9785" i="1"/>
  <c r="L9786" i="1" a="1"/>
  <c r="L9786" i="1"/>
  <c r="L9787" i="1" a="1"/>
  <c r="L9787" i="1"/>
  <c r="L9788" i="1" a="1"/>
  <c r="L9788" i="1"/>
  <c r="L9789" i="1" a="1"/>
  <c r="L9789" i="1"/>
  <c r="L9790" i="1" a="1"/>
  <c r="L9790" i="1"/>
  <c r="L9791" i="1" a="1"/>
  <c r="L9791" i="1"/>
  <c r="L9792" i="1" a="1"/>
  <c r="L9792" i="1"/>
  <c r="L9793" i="1" a="1"/>
  <c r="L9793" i="1"/>
  <c r="L9794" i="1" a="1"/>
  <c r="L9794" i="1"/>
  <c r="L9795" i="1" a="1"/>
  <c r="L9795" i="1"/>
  <c r="L9796" i="1" a="1"/>
  <c r="L9796" i="1"/>
  <c r="L9797" i="1" a="1"/>
  <c r="L9797" i="1"/>
  <c r="L9798" i="1" a="1"/>
  <c r="L9798" i="1"/>
  <c r="L9799" i="1" a="1"/>
  <c r="L9799" i="1"/>
  <c r="L9800" i="1" a="1"/>
  <c r="L9800" i="1"/>
  <c r="L9801" i="1" a="1"/>
  <c r="L9801" i="1"/>
  <c r="L9802" i="1" a="1"/>
  <c r="L9802" i="1"/>
  <c r="L9803" i="1" a="1"/>
  <c r="L9803" i="1"/>
  <c r="L9804" i="1" a="1"/>
  <c r="L9804" i="1"/>
  <c r="L9805" i="1" a="1"/>
  <c r="L9805" i="1"/>
  <c r="L9806" i="1" a="1"/>
  <c r="L9806" i="1"/>
  <c r="L9807" i="1" a="1"/>
  <c r="L9807" i="1"/>
  <c r="L9808" i="1" a="1"/>
  <c r="L9808" i="1"/>
  <c r="L9809" i="1" a="1"/>
  <c r="L9809" i="1"/>
  <c r="L9810" i="1" a="1"/>
  <c r="L9810" i="1"/>
  <c r="L9811" i="1" a="1"/>
  <c r="L9811" i="1"/>
  <c r="L9812" i="1" a="1"/>
  <c r="L9812" i="1"/>
  <c r="L9813" i="1" a="1"/>
  <c r="L9813" i="1"/>
  <c r="L9814" i="1" a="1"/>
  <c r="L9814" i="1"/>
  <c r="L9815" i="1" a="1"/>
  <c r="L9815" i="1"/>
  <c r="L9816" i="1" a="1"/>
  <c r="L9816" i="1"/>
  <c r="L9817" i="1" a="1"/>
  <c r="L9817" i="1"/>
  <c r="L9818" i="1" a="1"/>
  <c r="L9818" i="1"/>
  <c r="L9819" i="1" a="1"/>
  <c r="L9819" i="1"/>
  <c r="L9820" i="1" a="1"/>
  <c r="L9820" i="1"/>
  <c r="L9821" i="1" a="1"/>
  <c r="L9821" i="1"/>
  <c r="L9822" i="1" a="1"/>
  <c r="L9822" i="1"/>
  <c r="L9823" i="1" a="1"/>
  <c r="L9823" i="1"/>
  <c r="L9824" i="1" a="1"/>
  <c r="L9824" i="1"/>
  <c r="L9825" i="1" a="1"/>
  <c r="L9825" i="1"/>
  <c r="L9826" i="1" a="1"/>
  <c r="L9826" i="1"/>
  <c r="L9827" i="1" a="1"/>
  <c r="L9827" i="1"/>
  <c r="L9828" i="1" a="1"/>
  <c r="L9828" i="1"/>
  <c r="L9829" i="1" a="1"/>
  <c r="L9829" i="1"/>
  <c r="L9830" i="1" a="1"/>
  <c r="L9830" i="1"/>
  <c r="L9831" i="1" a="1"/>
  <c r="L9831" i="1"/>
  <c r="L9832" i="1" a="1"/>
  <c r="L9832" i="1"/>
  <c r="L9833" i="1" a="1"/>
  <c r="L9833" i="1"/>
  <c r="L9834" i="1" a="1"/>
  <c r="L9834" i="1"/>
  <c r="L9835" i="1" a="1"/>
  <c r="L9835" i="1"/>
  <c r="L9836" i="1" a="1"/>
  <c r="L9836" i="1"/>
  <c r="L9837" i="1" a="1"/>
  <c r="L9837" i="1"/>
  <c r="L9838" i="1" a="1"/>
  <c r="L9838" i="1"/>
  <c r="L9839" i="1" a="1"/>
  <c r="L9839" i="1"/>
  <c r="L9840" i="1" a="1"/>
  <c r="L9840" i="1"/>
  <c r="L9841" i="1" a="1"/>
  <c r="L9841" i="1"/>
  <c r="L9842" i="1" a="1"/>
  <c r="L9842" i="1"/>
  <c r="L9843" i="1" a="1"/>
  <c r="L9843" i="1"/>
  <c r="L9844" i="1" a="1"/>
  <c r="L9844" i="1"/>
  <c r="L9845" i="1" a="1"/>
  <c r="L9845" i="1"/>
  <c r="L9846" i="1" a="1"/>
  <c r="L9846" i="1"/>
  <c r="L9847" i="1" a="1"/>
  <c r="L9847" i="1"/>
  <c r="L9848" i="1" a="1"/>
  <c r="L9848" i="1"/>
  <c r="L9849" i="1" a="1"/>
  <c r="L9849" i="1"/>
  <c r="L9850" i="1" a="1"/>
  <c r="L9850" i="1"/>
  <c r="L9851" i="1" a="1"/>
  <c r="L9851" i="1"/>
  <c r="L9852" i="1" a="1"/>
  <c r="L9852" i="1"/>
  <c r="L9853" i="1" a="1"/>
  <c r="L9853" i="1"/>
  <c r="L9854" i="1" a="1"/>
  <c r="L9854" i="1"/>
  <c r="L9855" i="1" a="1"/>
  <c r="L9855" i="1"/>
  <c r="L9856" i="1" a="1"/>
  <c r="L9856" i="1"/>
  <c r="L9857" i="1" a="1"/>
  <c r="L9857" i="1"/>
  <c r="L9858" i="1" a="1"/>
  <c r="L9858" i="1"/>
  <c r="L9859" i="1" a="1"/>
  <c r="L9859" i="1"/>
  <c r="L9860" i="1" a="1"/>
  <c r="L9860" i="1"/>
  <c r="L9861" i="1" a="1"/>
  <c r="L9861" i="1"/>
  <c r="L9862" i="1" a="1"/>
  <c r="L9862" i="1"/>
  <c r="L9863" i="1" a="1"/>
  <c r="L9863" i="1"/>
  <c r="L9864" i="1" a="1"/>
  <c r="L9864" i="1"/>
  <c r="L9865" i="1" a="1"/>
  <c r="L9865" i="1"/>
  <c r="L9866" i="1" a="1"/>
  <c r="L9866" i="1"/>
  <c r="L9867" i="1" a="1"/>
  <c r="L9867" i="1"/>
  <c r="L9868" i="1" a="1"/>
  <c r="L9868" i="1"/>
  <c r="L9869" i="1" a="1"/>
  <c r="L9869" i="1"/>
  <c r="L9870" i="1" a="1"/>
  <c r="L9870" i="1"/>
  <c r="L9871" i="1" a="1"/>
  <c r="L9871" i="1"/>
  <c r="L9872" i="1" a="1"/>
  <c r="L9872" i="1"/>
  <c r="L9873" i="1" a="1"/>
  <c r="L9873" i="1"/>
  <c r="L9874" i="1" a="1"/>
  <c r="L9874" i="1"/>
  <c r="L9875" i="1" a="1"/>
  <c r="L9875" i="1"/>
  <c r="L9876" i="1" a="1"/>
  <c r="L9876" i="1"/>
  <c r="L9877" i="1" a="1"/>
  <c r="L9877" i="1"/>
  <c r="L9878" i="1" a="1"/>
  <c r="L9878" i="1"/>
  <c r="L9879" i="1" a="1"/>
  <c r="L9879" i="1"/>
  <c r="L9880" i="1" a="1"/>
  <c r="L9880" i="1"/>
  <c r="L9881" i="1" a="1"/>
  <c r="L9881" i="1"/>
  <c r="L9882" i="1" a="1"/>
  <c r="L9882" i="1"/>
  <c r="L9883" i="1" a="1"/>
  <c r="L9883" i="1"/>
  <c r="L9884" i="1" a="1"/>
  <c r="L9884" i="1"/>
  <c r="L9885" i="1" a="1"/>
  <c r="L9885" i="1"/>
  <c r="L9886" i="1" a="1"/>
  <c r="L9886" i="1"/>
  <c r="L9887" i="1" a="1"/>
  <c r="L9887" i="1"/>
  <c r="L9888" i="1" a="1"/>
  <c r="L9888" i="1"/>
  <c r="L9889" i="1" a="1"/>
  <c r="L9889" i="1"/>
  <c r="L9890" i="1" a="1"/>
  <c r="L9890" i="1"/>
  <c r="L9891" i="1" a="1"/>
  <c r="L9891" i="1"/>
  <c r="L9892" i="1" a="1"/>
  <c r="L9892" i="1"/>
  <c r="L9893" i="1" a="1"/>
  <c r="L9893" i="1"/>
  <c r="L9894" i="1" a="1"/>
  <c r="L9894" i="1"/>
  <c r="L9895" i="1" a="1"/>
  <c r="L9895" i="1"/>
  <c r="L9896" i="1" a="1"/>
  <c r="L9896" i="1"/>
  <c r="L9897" i="1" a="1"/>
  <c r="L9897" i="1"/>
  <c r="L9898" i="1" a="1"/>
  <c r="L9898" i="1"/>
  <c r="L9899" i="1" a="1"/>
  <c r="L9899" i="1"/>
  <c r="L9900" i="1" a="1"/>
  <c r="L9900" i="1"/>
  <c r="L9901" i="1" a="1"/>
  <c r="L9901" i="1"/>
  <c r="L9902" i="1" a="1"/>
  <c r="L9902" i="1"/>
  <c r="L9903" i="1" a="1"/>
  <c r="L9903" i="1"/>
  <c r="L9904" i="1" a="1"/>
  <c r="L9904" i="1"/>
  <c r="L9905" i="1" a="1"/>
  <c r="L9905" i="1"/>
  <c r="L9906" i="1" a="1"/>
  <c r="L9906" i="1"/>
  <c r="L9907" i="1" a="1"/>
  <c r="L9907" i="1"/>
  <c r="L9908" i="1" a="1"/>
  <c r="L9908" i="1"/>
  <c r="L9909" i="1" a="1"/>
  <c r="L9909" i="1"/>
  <c r="L9910" i="1" a="1"/>
  <c r="L9910" i="1"/>
  <c r="L9911" i="1" a="1"/>
  <c r="L9911" i="1"/>
  <c r="L9912" i="1" a="1"/>
  <c r="L9912" i="1"/>
  <c r="L9913" i="1" a="1"/>
  <c r="L9913" i="1"/>
  <c r="L9914" i="1" a="1"/>
  <c r="L9914" i="1"/>
  <c r="L9915" i="1" a="1"/>
  <c r="L9915" i="1"/>
  <c r="L9916" i="1" a="1"/>
  <c r="L9916" i="1"/>
  <c r="L9917" i="1" a="1"/>
  <c r="L9917" i="1"/>
  <c r="L9918" i="1" a="1"/>
  <c r="L9918" i="1"/>
  <c r="L9919" i="1" a="1"/>
  <c r="L9919" i="1"/>
  <c r="L9920" i="1" a="1"/>
  <c r="L9920" i="1"/>
  <c r="L9921" i="1" a="1"/>
  <c r="L9921" i="1"/>
  <c r="L9922" i="1" a="1"/>
  <c r="L9922" i="1"/>
  <c r="L9923" i="1" a="1"/>
  <c r="L9923" i="1"/>
  <c r="L9924" i="1" a="1"/>
  <c r="L9924" i="1"/>
  <c r="L9925" i="1" a="1"/>
  <c r="L9925" i="1"/>
  <c r="L9926" i="1" a="1"/>
  <c r="L9926" i="1"/>
  <c r="L9927" i="1" a="1"/>
  <c r="L9927" i="1"/>
  <c r="L9928" i="1" a="1"/>
  <c r="L9928" i="1"/>
  <c r="L9929" i="1" a="1"/>
  <c r="L9929" i="1"/>
  <c r="L9930" i="1" a="1"/>
  <c r="L9930" i="1"/>
  <c r="L9931" i="1" a="1"/>
  <c r="L9931" i="1"/>
  <c r="L9932" i="1" a="1"/>
  <c r="L9932" i="1"/>
  <c r="L9933" i="1" a="1"/>
  <c r="L9933" i="1"/>
  <c r="L9934" i="1" a="1"/>
  <c r="L9934" i="1"/>
  <c r="L9935" i="1" a="1"/>
  <c r="L9935" i="1"/>
  <c r="L9936" i="1" a="1"/>
  <c r="L9936" i="1"/>
  <c r="L9937" i="1" a="1"/>
  <c r="L9937" i="1"/>
  <c r="L9938" i="1" a="1"/>
  <c r="L9938" i="1"/>
  <c r="L9939" i="1" a="1"/>
  <c r="L9939" i="1"/>
  <c r="L9940" i="1" a="1"/>
  <c r="L9940" i="1"/>
  <c r="L9941" i="1" a="1"/>
  <c r="L9941" i="1"/>
  <c r="L9942" i="1" a="1"/>
  <c r="L9942" i="1"/>
  <c r="L9943" i="1" a="1"/>
  <c r="L9943" i="1"/>
  <c r="L9944" i="1" a="1"/>
  <c r="L9944" i="1"/>
  <c r="L9945" i="1" a="1"/>
  <c r="L9945" i="1"/>
  <c r="L9946" i="1" a="1"/>
  <c r="L9946" i="1"/>
  <c r="L9947" i="1" a="1"/>
  <c r="L9947" i="1"/>
  <c r="L9948" i="1" a="1"/>
  <c r="L9948" i="1"/>
  <c r="L9949" i="1" a="1"/>
  <c r="L9949" i="1"/>
  <c r="L9950" i="1" a="1"/>
  <c r="L9950" i="1"/>
  <c r="L9951" i="1" a="1"/>
  <c r="L9951" i="1"/>
  <c r="L9952" i="1" a="1"/>
  <c r="L9952" i="1"/>
  <c r="L9953" i="1" a="1"/>
  <c r="L9953" i="1"/>
  <c r="L9954" i="1" a="1"/>
  <c r="L9954" i="1"/>
  <c r="L9955" i="1" a="1"/>
  <c r="L9955" i="1"/>
  <c r="L9956" i="1" a="1"/>
  <c r="L9956" i="1"/>
  <c r="L9957" i="1" a="1"/>
  <c r="L9957" i="1"/>
  <c r="L9958" i="1" a="1"/>
  <c r="L9958" i="1"/>
  <c r="L9959" i="1" a="1"/>
  <c r="L9959" i="1"/>
  <c r="L9960" i="1" a="1"/>
  <c r="L9960" i="1"/>
  <c r="L9961" i="1" a="1"/>
  <c r="L9961" i="1"/>
  <c r="L9962" i="1" a="1"/>
  <c r="L9962" i="1"/>
  <c r="L9963" i="1" a="1"/>
  <c r="L9963" i="1"/>
  <c r="L9964" i="1" a="1"/>
  <c r="L9964" i="1"/>
  <c r="L9965" i="1" a="1"/>
  <c r="L9965" i="1"/>
  <c r="L9966" i="1" a="1"/>
  <c r="L9966" i="1"/>
  <c r="L9967" i="1" a="1"/>
  <c r="L9967" i="1"/>
  <c r="L9968" i="1" a="1"/>
  <c r="L9968" i="1"/>
  <c r="L9969" i="1" a="1"/>
  <c r="L9969" i="1"/>
  <c r="L9970" i="1" a="1"/>
  <c r="L9970" i="1"/>
  <c r="L9971" i="1" a="1"/>
  <c r="L9971" i="1"/>
  <c r="L9972" i="1" a="1"/>
  <c r="L9972" i="1"/>
  <c r="L9973" i="1" a="1"/>
  <c r="L9973" i="1"/>
  <c r="L9974" i="1" a="1"/>
  <c r="L9974" i="1"/>
  <c r="L9975" i="1" a="1"/>
  <c r="L9975" i="1"/>
  <c r="L9976" i="1" a="1"/>
  <c r="L9976" i="1"/>
  <c r="L9977" i="1" a="1"/>
  <c r="L9977" i="1"/>
  <c r="L9978" i="1" a="1"/>
  <c r="L9978" i="1"/>
  <c r="L9979" i="1" a="1"/>
  <c r="L9979" i="1"/>
  <c r="L9980" i="1" a="1"/>
  <c r="L9980" i="1"/>
  <c r="L9981" i="1" a="1"/>
  <c r="L9981" i="1"/>
  <c r="L9982" i="1" a="1"/>
  <c r="L9982" i="1"/>
  <c r="L9983" i="1" a="1"/>
  <c r="L9983" i="1"/>
  <c r="L9984" i="1" a="1"/>
  <c r="L9984" i="1"/>
  <c r="L9985" i="1" a="1"/>
  <c r="L9985" i="1"/>
  <c r="L9986" i="1" a="1"/>
  <c r="L9986" i="1"/>
  <c r="L9987" i="1" a="1"/>
  <c r="L9987" i="1"/>
  <c r="L9988" i="1" a="1"/>
  <c r="L9988" i="1"/>
  <c r="L9989" i="1" a="1"/>
  <c r="L9989" i="1"/>
  <c r="L9990" i="1" a="1"/>
  <c r="L9990" i="1"/>
  <c r="L9991" i="1" a="1"/>
  <c r="L9991" i="1"/>
  <c r="L9992" i="1" a="1"/>
  <c r="L9992" i="1"/>
  <c r="L9993" i="1" a="1"/>
  <c r="L9993" i="1"/>
  <c r="L9994" i="1" a="1"/>
  <c r="L9994" i="1"/>
  <c r="L9995" i="1" a="1"/>
  <c r="L9995" i="1"/>
  <c r="L9996" i="1" a="1"/>
  <c r="L9996" i="1"/>
  <c r="L9997" i="1" a="1"/>
  <c r="L9997" i="1"/>
  <c r="L9998" i="1" a="1"/>
  <c r="L9998" i="1"/>
  <c r="L9999" i="1" a="1"/>
  <c r="L9999" i="1"/>
  <c r="L10000" i="1" a="1"/>
  <c r="L10000" i="1"/>
  <c r="L10001" i="1" a="1"/>
  <c r="L10001" i="1"/>
  <c r="L2" i="1" a="1"/>
  <c r="L2" i="1" s="1"/>
  <c r="K3" i="1"/>
  <c r="K4" i="1"/>
  <c r="K5" i="1"/>
  <c r="K6" i="1"/>
  <c r="K7" i="1"/>
  <c r="K8" i="1"/>
  <c r="K9" i="1"/>
  <c r="K10" i="1"/>
  <c r="K11" i="1"/>
  <c r="K12" i="1"/>
  <c r="K13" i="1"/>
  <c r="K14" i="1"/>
  <c r="K15" i="1"/>
  <c r="K16" i="1"/>
  <c r="K17" i="1"/>
  <c r="K18" i="1"/>
  <c r="K19" i="1"/>
  <c r="K20" i="1"/>
  <c r="K21" i="1"/>
  <c r="K22" i="1"/>
  <c r="K23" i="1"/>
  <c r="K24" i="1"/>
  <c r="K25" i="1"/>
  <c r="K26" i="1"/>
  <c r="K27" i="1"/>
  <c r="K28" i="1"/>
  <c r="K29" i="1"/>
  <c r="K30" i="1"/>
  <c r="K31" i="1"/>
  <c r="K32" i="1"/>
  <c r="K33" i="1"/>
  <c r="K34" i="1"/>
  <c r="K35" i="1"/>
  <c r="K36" i="1"/>
  <c r="K37" i="1"/>
  <c r="K38" i="1"/>
  <c r="K39" i="1"/>
  <c r="K40" i="1"/>
  <c r="K41" i="1"/>
  <c r="K42" i="1"/>
  <c r="K43" i="1"/>
  <c r="K44" i="1"/>
  <c r="K45" i="1"/>
  <c r="K46" i="1"/>
  <c r="K47" i="1"/>
  <c r="K48" i="1"/>
  <c r="K49" i="1"/>
  <c r="K50" i="1"/>
  <c r="K51" i="1"/>
  <c r="K52" i="1"/>
  <c r="K53" i="1"/>
  <c r="K54" i="1"/>
  <c r="K55" i="1"/>
  <c r="K56" i="1"/>
  <c r="K57" i="1"/>
  <c r="K58" i="1"/>
  <c r="K59" i="1"/>
  <c r="K60" i="1"/>
  <c r="K61" i="1"/>
  <c r="K62" i="1"/>
  <c r="K63" i="1"/>
  <c r="K64" i="1"/>
  <c r="K65" i="1"/>
  <c r="K66" i="1"/>
  <c r="K67" i="1"/>
  <c r="K68" i="1"/>
  <c r="K69" i="1"/>
  <c r="K70" i="1"/>
  <c r="K71" i="1"/>
  <c r="K72" i="1"/>
  <c r="K73" i="1"/>
  <c r="K74" i="1"/>
  <c r="K75" i="1"/>
  <c r="K76" i="1"/>
  <c r="K77" i="1"/>
  <c r="K78" i="1"/>
  <c r="K79" i="1"/>
  <c r="K80" i="1"/>
  <c r="K81" i="1"/>
  <c r="K82" i="1"/>
  <c r="K83" i="1"/>
  <c r="K84" i="1"/>
  <c r="K85" i="1"/>
  <c r="K86" i="1"/>
  <c r="K87" i="1"/>
  <c r="K88" i="1"/>
  <c r="K89" i="1"/>
  <c r="K90" i="1"/>
  <c r="K91" i="1"/>
  <c r="K92" i="1"/>
  <c r="K93" i="1"/>
  <c r="K94" i="1"/>
  <c r="K95" i="1"/>
  <c r="K96" i="1"/>
  <c r="K97" i="1"/>
  <c r="K98" i="1"/>
  <c r="K99" i="1"/>
  <c r="K100" i="1"/>
  <c r="K101" i="1"/>
  <c r="K102" i="1"/>
  <c r="K103" i="1"/>
  <c r="K104" i="1"/>
  <c r="K105" i="1"/>
  <c r="K106" i="1"/>
  <c r="K107" i="1"/>
  <c r="K108" i="1"/>
  <c r="K109" i="1"/>
  <c r="K110" i="1"/>
  <c r="K111" i="1"/>
  <c r="K112" i="1"/>
  <c r="K113" i="1"/>
  <c r="K114" i="1"/>
  <c r="K115" i="1"/>
  <c r="K116" i="1"/>
  <c r="K117" i="1"/>
  <c r="K118" i="1"/>
  <c r="K119" i="1"/>
  <c r="K120" i="1"/>
  <c r="K121" i="1"/>
  <c r="K122" i="1"/>
  <c r="K123" i="1"/>
  <c r="K124" i="1"/>
  <c r="K125" i="1"/>
  <c r="K126" i="1"/>
  <c r="K127" i="1"/>
  <c r="K128" i="1"/>
  <c r="K129" i="1"/>
  <c r="K130" i="1"/>
  <c r="K131" i="1"/>
  <c r="K132" i="1"/>
  <c r="K133" i="1"/>
  <c r="K134" i="1"/>
  <c r="K135" i="1"/>
  <c r="K136" i="1"/>
  <c r="K137" i="1"/>
  <c r="K138" i="1"/>
  <c r="K139" i="1"/>
  <c r="K140" i="1"/>
  <c r="K141" i="1"/>
  <c r="K142" i="1"/>
  <c r="K143" i="1"/>
  <c r="K144" i="1"/>
  <c r="K145" i="1"/>
  <c r="K146" i="1"/>
  <c r="K147" i="1"/>
  <c r="K148" i="1"/>
  <c r="K149" i="1"/>
  <c r="K150" i="1"/>
  <c r="K151" i="1"/>
  <c r="K152" i="1"/>
  <c r="K153" i="1"/>
  <c r="K154" i="1"/>
  <c r="K155" i="1"/>
  <c r="K156" i="1"/>
  <c r="K157" i="1"/>
  <c r="K158" i="1"/>
  <c r="K159" i="1"/>
  <c r="K160" i="1"/>
  <c r="K161" i="1"/>
  <c r="K162" i="1"/>
  <c r="K163" i="1"/>
  <c r="K164" i="1"/>
  <c r="K165" i="1"/>
  <c r="K166" i="1"/>
  <c r="K167" i="1"/>
  <c r="K168" i="1"/>
  <c r="K169" i="1"/>
  <c r="K170" i="1"/>
  <c r="K171" i="1"/>
  <c r="K172" i="1"/>
  <c r="K173" i="1"/>
  <c r="K174" i="1"/>
  <c r="K175" i="1"/>
  <c r="K176" i="1"/>
  <c r="K177" i="1"/>
  <c r="K178" i="1"/>
  <c r="K179" i="1"/>
  <c r="K180" i="1"/>
  <c r="K181" i="1"/>
  <c r="K182" i="1"/>
  <c r="K183" i="1"/>
  <c r="K184" i="1"/>
  <c r="K185" i="1"/>
  <c r="K186" i="1"/>
  <c r="K187" i="1"/>
  <c r="K188" i="1"/>
  <c r="K189" i="1"/>
  <c r="K190" i="1"/>
  <c r="K191" i="1"/>
  <c r="K192" i="1"/>
  <c r="K193" i="1"/>
  <c r="K194" i="1"/>
  <c r="K195" i="1"/>
  <c r="K196" i="1"/>
  <c r="K197" i="1"/>
  <c r="K198" i="1"/>
  <c r="K199" i="1"/>
  <c r="K200" i="1"/>
  <c r="K201" i="1"/>
  <c r="K202" i="1"/>
  <c r="K203" i="1"/>
  <c r="K204" i="1"/>
  <c r="K205" i="1"/>
  <c r="K206" i="1"/>
  <c r="K207" i="1"/>
  <c r="K208" i="1"/>
  <c r="K209" i="1"/>
  <c r="K210" i="1"/>
  <c r="K211" i="1"/>
  <c r="K212" i="1"/>
  <c r="K213" i="1"/>
  <c r="K214" i="1"/>
  <c r="K215" i="1"/>
  <c r="K216" i="1"/>
  <c r="K217" i="1"/>
  <c r="K218" i="1"/>
  <c r="K219" i="1"/>
  <c r="K220" i="1"/>
  <c r="K221" i="1"/>
  <c r="K222" i="1"/>
  <c r="K223" i="1"/>
  <c r="K224" i="1"/>
  <c r="K225" i="1"/>
  <c r="K226" i="1"/>
  <c r="K227" i="1"/>
  <c r="K228" i="1"/>
  <c r="K229" i="1"/>
  <c r="K230" i="1"/>
  <c r="K231" i="1"/>
  <c r="K232" i="1"/>
  <c r="K233" i="1"/>
  <c r="K234" i="1"/>
  <c r="K235" i="1"/>
  <c r="K236" i="1"/>
  <c r="K237" i="1"/>
  <c r="K238" i="1"/>
  <c r="K239" i="1"/>
  <c r="K240" i="1"/>
  <c r="K241" i="1"/>
  <c r="K242" i="1"/>
  <c r="K243" i="1"/>
  <c r="K244" i="1"/>
  <c r="K245" i="1"/>
  <c r="K246" i="1"/>
  <c r="K247" i="1"/>
  <c r="K248" i="1"/>
  <c r="K249" i="1"/>
  <c r="K250" i="1"/>
  <c r="K251" i="1"/>
  <c r="K252" i="1"/>
  <c r="K253" i="1"/>
  <c r="K254" i="1"/>
  <c r="K255" i="1"/>
  <c r="K256" i="1"/>
  <c r="K257" i="1"/>
  <c r="K258" i="1"/>
  <c r="K259" i="1"/>
  <c r="K260" i="1"/>
  <c r="K261" i="1"/>
  <c r="K262" i="1"/>
  <c r="K263" i="1"/>
  <c r="K264" i="1"/>
  <c r="K265" i="1"/>
  <c r="K266" i="1"/>
  <c r="K267" i="1"/>
  <c r="K268" i="1"/>
  <c r="K269" i="1"/>
  <c r="K270" i="1"/>
  <c r="K271" i="1"/>
  <c r="K272" i="1"/>
  <c r="K273" i="1"/>
  <c r="K274" i="1"/>
  <c r="K275" i="1"/>
  <c r="K276" i="1"/>
  <c r="K277" i="1"/>
  <c r="K278" i="1"/>
  <c r="K279" i="1"/>
  <c r="K280" i="1"/>
  <c r="K281" i="1"/>
  <c r="K282" i="1"/>
  <c r="K283" i="1"/>
  <c r="K284" i="1"/>
  <c r="K285" i="1"/>
  <c r="K286" i="1"/>
  <c r="K287" i="1"/>
  <c r="K288" i="1"/>
  <c r="K289" i="1"/>
  <c r="K290" i="1"/>
  <c r="K291" i="1"/>
  <c r="K292" i="1"/>
  <c r="K293" i="1"/>
  <c r="K294" i="1"/>
  <c r="K295" i="1"/>
  <c r="K296" i="1"/>
  <c r="K297" i="1"/>
  <c r="K298" i="1"/>
  <c r="K299" i="1"/>
  <c r="K300" i="1"/>
  <c r="K301" i="1"/>
  <c r="K302" i="1"/>
  <c r="K303" i="1"/>
  <c r="K304" i="1"/>
  <c r="K305" i="1"/>
  <c r="K306" i="1"/>
  <c r="K307" i="1"/>
  <c r="K308" i="1"/>
  <c r="K309" i="1"/>
  <c r="K310" i="1"/>
  <c r="K311" i="1"/>
  <c r="K312" i="1"/>
  <c r="K313" i="1"/>
  <c r="K314" i="1"/>
  <c r="K315" i="1"/>
  <c r="K316" i="1"/>
  <c r="K317" i="1"/>
  <c r="K318" i="1"/>
  <c r="K319" i="1"/>
  <c r="K320" i="1"/>
  <c r="K321" i="1"/>
  <c r="K322" i="1"/>
  <c r="K323" i="1"/>
  <c r="K324" i="1"/>
  <c r="K325" i="1"/>
  <c r="K326" i="1"/>
  <c r="K327" i="1"/>
  <c r="K328" i="1"/>
  <c r="K329" i="1"/>
  <c r="K330" i="1"/>
  <c r="K331" i="1"/>
  <c r="K332" i="1"/>
  <c r="K333" i="1"/>
  <c r="K334" i="1"/>
  <c r="K335" i="1"/>
  <c r="K336" i="1"/>
  <c r="K337" i="1"/>
  <c r="K338" i="1"/>
  <c r="K339" i="1"/>
  <c r="K340" i="1"/>
  <c r="K341" i="1"/>
  <c r="K342" i="1"/>
  <c r="K343" i="1"/>
  <c r="K344" i="1"/>
  <c r="K345" i="1"/>
  <c r="K346" i="1"/>
  <c r="K347" i="1"/>
  <c r="K348" i="1"/>
  <c r="K349" i="1"/>
  <c r="K350" i="1"/>
  <c r="K351" i="1"/>
  <c r="K352" i="1"/>
  <c r="K353" i="1"/>
  <c r="K354" i="1"/>
  <c r="K355" i="1"/>
  <c r="K356" i="1"/>
  <c r="K357" i="1"/>
  <c r="K358" i="1"/>
  <c r="K359" i="1"/>
  <c r="K360" i="1"/>
  <c r="K361" i="1"/>
  <c r="K362" i="1"/>
  <c r="K363" i="1"/>
  <c r="K364" i="1"/>
  <c r="K365" i="1"/>
  <c r="K366" i="1"/>
  <c r="K367" i="1"/>
  <c r="K368" i="1"/>
  <c r="K369" i="1"/>
  <c r="K370" i="1"/>
  <c r="K371" i="1"/>
  <c r="K372" i="1"/>
  <c r="K373" i="1"/>
  <c r="K374" i="1"/>
  <c r="K375" i="1"/>
  <c r="K376" i="1"/>
  <c r="K377" i="1"/>
  <c r="K378" i="1"/>
  <c r="K379" i="1"/>
  <c r="K380" i="1"/>
  <c r="K381" i="1"/>
  <c r="K382" i="1"/>
  <c r="K383" i="1"/>
  <c r="K384" i="1"/>
  <c r="K385" i="1"/>
  <c r="K386" i="1"/>
  <c r="K387" i="1"/>
  <c r="K388" i="1"/>
  <c r="K389" i="1"/>
  <c r="K390" i="1"/>
  <c r="K391" i="1"/>
  <c r="K392" i="1"/>
  <c r="K393" i="1"/>
  <c r="K394" i="1"/>
  <c r="K395" i="1"/>
  <c r="K396" i="1"/>
  <c r="K397" i="1"/>
  <c r="K398" i="1"/>
  <c r="K399" i="1"/>
  <c r="K400" i="1"/>
  <c r="K401" i="1"/>
  <c r="K402" i="1"/>
  <c r="K403" i="1"/>
  <c r="K404" i="1"/>
  <c r="K405" i="1"/>
  <c r="K406" i="1"/>
  <c r="K407" i="1"/>
  <c r="K408" i="1"/>
  <c r="K409" i="1"/>
  <c r="K410" i="1"/>
  <c r="K411" i="1"/>
  <c r="K412" i="1"/>
  <c r="K413" i="1"/>
  <c r="K414" i="1"/>
  <c r="K415" i="1"/>
  <c r="K416" i="1"/>
  <c r="K417" i="1"/>
  <c r="K418" i="1"/>
  <c r="K419" i="1"/>
  <c r="K420" i="1"/>
  <c r="K421" i="1"/>
  <c r="K422" i="1"/>
  <c r="K423" i="1"/>
  <c r="K424" i="1"/>
  <c r="K425" i="1"/>
  <c r="K426" i="1"/>
  <c r="K427" i="1"/>
  <c r="K428" i="1"/>
  <c r="K429" i="1"/>
  <c r="K430" i="1"/>
  <c r="K431" i="1"/>
  <c r="K432" i="1"/>
  <c r="K433" i="1"/>
  <c r="K434" i="1"/>
  <c r="K435" i="1"/>
  <c r="K436" i="1"/>
  <c r="K437" i="1"/>
  <c r="K438" i="1"/>
  <c r="K439" i="1"/>
  <c r="K440" i="1"/>
  <c r="K441" i="1"/>
  <c r="K442" i="1"/>
  <c r="K443" i="1"/>
  <c r="K444" i="1"/>
  <c r="K445" i="1"/>
  <c r="K446" i="1"/>
  <c r="K447" i="1"/>
  <c r="K448" i="1"/>
  <c r="K449" i="1"/>
  <c r="K450" i="1"/>
  <c r="K451" i="1"/>
  <c r="K452" i="1"/>
  <c r="K453" i="1"/>
  <c r="K454" i="1"/>
  <c r="K455" i="1"/>
  <c r="K456" i="1"/>
  <c r="K457" i="1"/>
  <c r="K458" i="1"/>
  <c r="K459" i="1"/>
  <c r="K460" i="1"/>
  <c r="K461" i="1"/>
  <c r="K462" i="1"/>
  <c r="K463" i="1"/>
  <c r="K464" i="1"/>
  <c r="K465" i="1"/>
  <c r="K466" i="1"/>
  <c r="K467" i="1"/>
  <c r="K468" i="1"/>
  <c r="K469" i="1"/>
  <c r="K470" i="1"/>
  <c r="K471" i="1"/>
  <c r="K472" i="1"/>
  <c r="K473" i="1"/>
  <c r="K474" i="1"/>
  <c r="K475" i="1"/>
  <c r="K476" i="1"/>
  <c r="K477" i="1"/>
  <c r="K478" i="1"/>
  <c r="K479" i="1"/>
  <c r="K480" i="1"/>
  <c r="K481" i="1"/>
  <c r="K482" i="1"/>
  <c r="K483" i="1"/>
  <c r="K484" i="1"/>
  <c r="K485" i="1"/>
  <c r="K486" i="1"/>
  <c r="K487" i="1"/>
  <c r="K488" i="1"/>
  <c r="K489" i="1"/>
  <c r="K490" i="1"/>
  <c r="K491" i="1"/>
  <c r="K492" i="1"/>
  <c r="K493" i="1"/>
  <c r="K494" i="1"/>
  <c r="K495" i="1"/>
  <c r="K496" i="1"/>
  <c r="K497" i="1"/>
  <c r="K498" i="1"/>
  <c r="K499" i="1"/>
  <c r="K500" i="1"/>
  <c r="K501" i="1"/>
  <c r="K502" i="1"/>
  <c r="K503" i="1"/>
  <c r="K504" i="1"/>
  <c r="K505" i="1"/>
  <c r="K506" i="1"/>
  <c r="K507" i="1"/>
  <c r="K508" i="1"/>
  <c r="K509" i="1"/>
  <c r="K510" i="1"/>
  <c r="K511" i="1"/>
  <c r="K512" i="1"/>
  <c r="K513" i="1"/>
  <c r="K514" i="1"/>
  <c r="K515" i="1"/>
  <c r="K516" i="1"/>
  <c r="K517" i="1"/>
  <c r="K518" i="1"/>
  <c r="K519" i="1"/>
  <c r="K520" i="1"/>
  <c r="K521" i="1"/>
  <c r="K522" i="1"/>
  <c r="K523" i="1"/>
  <c r="K524" i="1"/>
  <c r="K525" i="1"/>
  <c r="K526" i="1"/>
  <c r="K527" i="1"/>
  <c r="K528" i="1"/>
  <c r="K529" i="1"/>
  <c r="K530" i="1"/>
  <c r="K531" i="1"/>
  <c r="K532" i="1"/>
  <c r="K533" i="1"/>
  <c r="K534" i="1"/>
  <c r="K535" i="1"/>
  <c r="K536" i="1"/>
  <c r="K537" i="1"/>
  <c r="K538" i="1"/>
  <c r="K539" i="1"/>
  <c r="K540" i="1"/>
  <c r="K541" i="1"/>
  <c r="K542" i="1"/>
  <c r="K543" i="1"/>
  <c r="K544" i="1"/>
  <c r="K545" i="1"/>
  <c r="K546" i="1"/>
  <c r="K547" i="1"/>
  <c r="K548" i="1"/>
  <c r="K549" i="1"/>
  <c r="K550" i="1"/>
  <c r="K551" i="1"/>
  <c r="K552" i="1"/>
  <c r="K553" i="1"/>
  <c r="K554" i="1"/>
  <c r="K555" i="1"/>
  <c r="K556" i="1"/>
  <c r="K557" i="1"/>
  <c r="K558" i="1"/>
  <c r="K559" i="1"/>
  <c r="K560" i="1"/>
  <c r="K561" i="1"/>
  <c r="K562" i="1"/>
  <c r="K563" i="1"/>
  <c r="K564" i="1"/>
  <c r="K565" i="1"/>
  <c r="K566" i="1"/>
  <c r="K567" i="1"/>
  <c r="K568" i="1"/>
  <c r="K569" i="1"/>
  <c r="K570" i="1"/>
  <c r="K571" i="1"/>
  <c r="K572" i="1"/>
  <c r="K573" i="1"/>
  <c r="K574" i="1"/>
  <c r="K575" i="1"/>
  <c r="K576" i="1"/>
  <c r="K577" i="1"/>
  <c r="K578" i="1"/>
  <c r="K579" i="1"/>
  <c r="K580" i="1"/>
  <c r="K581" i="1"/>
  <c r="K582" i="1"/>
  <c r="K583" i="1"/>
  <c r="K584" i="1"/>
  <c r="K585" i="1"/>
  <c r="K586" i="1"/>
  <c r="K587" i="1"/>
  <c r="K588" i="1"/>
  <c r="K589" i="1"/>
  <c r="K590" i="1"/>
  <c r="K591" i="1"/>
  <c r="K592" i="1"/>
  <c r="K593" i="1"/>
  <c r="K594" i="1"/>
  <c r="K595" i="1"/>
  <c r="K596" i="1"/>
  <c r="K597" i="1"/>
  <c r="K598" i="1"/>
  <c r="K599" i="1"/>
  <c r="K600" i="1"/>
  <c r="K601" i="1"/>
  <c r="K602" i="1"/>
  <c r="K603" i="1"/>
  <c r="K604" i="1"/>
  <c r="K605" i="1"/>
  <c r="K606" i="1"/>
  <c r="K607" i="1"/>
  <c r="K608" i="1"/>
  <c r="K609" i="1"/>
  <c r="K610" i="1"/>
  <c r="K611" i="1"/>
  <c r="K612" i="1"/>
  <c r="K613" i="1"/>
  <c r="K614" i="1"/>
  <c r="K615" i="1"/>
  <c r="K616" i="1"/>
  <c r="K617" i="1"/>
  <c r="K618" i="1"/>
  <c r="K619" i="1"/>
  <c r="K620" i="1"/>
  <c r="K621" i="1"/>
  <c r="K622" i="1"/>
  <c r="K623" i="1"/>
  <c r="K624" i="1"/>
  <c r="K625" i="1"/>
  <c r="K626" i="1"/>
  <c r="K627" i="1"/>
  <c r="K628" i="1"/>
  <c r="K629" i="1"/>
  <c r="K630" i="1"/>
  <c r="K631" i="1"/>
  <c r="K632" i="1"/>
  <c r="K633" i="1"/>
  <c r="K634" i="1"/>
  <c r="K635" i="1"/>
  <c r="K636" i="1"/>
  <c r="K637" i="1"/>
  <c r="K638" i="1"/>
  <c r="K639" i="1"/>
  <c r="K640" i="1"/>
  <c r="K641" i="1"/>
  <c r="K642" i="1"/>
  <c r="K643" i="1"/>
  <c r="K644" i="1"/>
  <c r="K645" i="1"/>
  <c r="K646" i="1"/>
  <c r="K647" i="1"/>
  <c r="K648" i="1"/>
  <c r="K649" i="1"/>
  <c r="K650" i="1"/>
  <c r="K651" i="1"/>
  <c r="K652" i="1"/>
  <c r="K653" i="1"/>
  <c r="K654" i="1"/>
  <c r="K655" i="1"/>
  <c r="K656" i="1"/>
  <c r="K657" i="1"/>
  <c r="K658" i="1"/>
  <c r="K659" i="1"/>
  <c r="K660" i="1"/>
  <c r="K661" i="1"/>
  <c r="K662" i="1"/>
  <c r="K663" i="1"/>
  <c r="K664" i="1"/>
  <c r="K665" i="1"/>
  <c r="K666" i="1"/>
  <c r="K667" i="1"/>
  <c r="K668" i="1"/>
  <c r="K669" i="1"/>
  <c r="K670" i="1"/>
  <c r="K671" i="1"/>
  <c r="K672" i="1"/>
  <c r="K673" i="1"/>
  <c r="K674" i="1"/>
  <c r="K675" i="1"/>
  <c r="K676" i="1"/>
  <c r="K677" i="1"/>
  <c r="K678" i="1"/>
  <c r="K679" i="1"/>
  <c r="K680" i="1"/>
  <c r="K681" i="1"/>
  <c r="K682" i="1"/>
  <c r="K683" i="1"/>
  <c r="K684" i="1"/>
  <c r="K685" i="1"/>
  <c r="K686" i="1"/>
  <c r="K687" i="1"/>
  <c r="K688" i="1"/>
  <c r="K689" i="1"/>
  <c r="K690" i="1"/>
  <c r="K691" i="1"/>
  <c r="K692" i="1"/>
  <c r="K693" i="1"/>
  <c r="K694" i="1"/>
  <c r="K695" i="1"/>
  <c r="K696" i="1"/>
  <c r="K697" i="1"/>
  <c r="K698" i="1"/>
  <c r="K699" i="1"/>
  <c r="K700" i="1"/>
  <c r="K701" i="1"/>
  <c r="K702" i="1"/>
  <c r="K703" i="1"/>
  <c r="K704" i="1"/>
  <c r="K705" i="1"/>
  <c r="K706" i="1"/>
  <c r="K707" i="1"/>
  <c r="K708" i="1"/>
  <c r="K709" i="1"/>
  <c r="K710" i="1"/>
  <c r="K711" i="1"/>
  <c r="K712" i="1"/>
  <c r="K713" i="1"/>
  <c r="K714" i="1"/>
  <c r="K715" i="1"/>
  <c r="K716" i="1"/>
  <c r="K717" i="1"/>
  <c r="K718" i="1"/>
  <c r="K719" i="1"/>
  <c r="K720" i="1"/>
  <c r="K721" i="1"/>
  <c r="K722" i="1"/>
  <c r="K723" i="1"/>
  <c r="K724" i="1"/>
  <c r="K725" i="1"/>
  <c r="K726" i="1"/>
  <c r="K727" i="1"/>
  <c r="K728" i="1"/>
  <c r="K729" i="1"/>
  <c r="K730" i="1"/>
  <c r="K731" i="1"/>
  <c r="K732" i="1"/>
  <c r="K733" i="1"/>
  <c r="K734" i="1"/>
  <c r="K735" i="1"/>
  <c r="K736" i="1"/>
  <c r="K737" i="1"/>
  <c r="K738" i="1"/>
  <c r="K739" i="1"/>
  <c r="K740" i="1"/>
  <c r="K741" i="1"/>
  <c r="K742" i="1"/>
  <c r="K743" i="1"/>
  <c r="K744" i="1"/>
  <c r="K745" i="1"/>
  <c r="K746" i="1"/>
  <c r="K747" i="1"/>
  <c r="K748" i="1"/>
  <c r="K749" i="1"/>
  <c r="K750" i="1"/>
  <c r="K751" i="1"/>
  <c r="K752" i="1"/>
  <c r="K753" i="1"/>
  <c r="K754" i="1"/>
  <c r="K755" i="1"/>
  <c r="K756" i="1"/>
  <c r="K757" i="1"/>
  <c r="K758" i="1"/>
  <c r="K759" i="1"/>
  <c r="K760" i="1"/>
  <c r="K761" i="1"/>
  <c r="K762" i="1"/>
  <c r="K763" i="1"/>
  <c r="K764" i="1"/>
  <c r="K765" i="1"/>
  <c r="K766" i="1"/>
  <c r="K767" i="1"/>
  <c r="K768" i="1"/>
  <c r="K769" i="1"/>
  <c r="K770" i="1"/>
  <c r="K771" i="1"/>
  <c r="K772" i="1"/>
  <c r="K773" i="1"/>
  <c r="K774" i="1"/>
  <c r="K775" i="1"/>
  <c r="K776" i="1"/>
  <c r="K777" i="1"/>
  <c r="K778" i="1"/>
  <c r="K779" i="1"/>
  <c r="K780" i="1"/>
  <c r="K781" i="1"/>
  <c r="K782" i="1"/>
  <c r="K783" i="1"/>
  <c r="K784" i="1"/>
  <c r="K785" i="1"/>
  <c r="K786" i="1"/>
  <c r="K787" i="1"/>
  <c r="K788" i="1"/>
  <c r="K789" i="1"/>
  <c r="K790" i="1"/>
  <c r="K791" i="1"/>
  <c r="K792" i="1"/>
  <c r="K793" i="1"/>
  <c r="K794" i="1"/>
  <c r="K795" i="1"/>
  <c r="K796" i="1"/>
  <c r="K797" i="1"/>
  <c r="K798" i="1"/>
  <c r="K799" i="1"/>
  <c r="K800" i="1"/>
  <c r="K801" i="1"/>
  <c r="K802" i="1"/>
  <c r="K803" i="1"/>
  <c r="K804" i="1"/>
  <c r="K805" i="1"/>
  <c r="K806" i="1"/>
  <c r="K807" i="1"/>
  <c r="K808" i="1"/>
  <c r="K809" i="1"/>
  <c r="K810" i="1"/>
  <c r="K811" i="1"/>
  <c r="K812" i="1"/>
  <c r="K813" i="1"/>
  <c r="K814" i="1"/>
  <c r="K815" i="1"/>
  <c r="K816" i="1"/>
  <c r="K817" i="1"/>
  <c r="K818" i="1"/>
  <c r="K819" i="1"/>
  <c r="K820" i="1"/>
  <c r="K821" i="1"/>
  <c r="K822" i="1"/>
  <c r="K823" i="1"/>
  <c r="K824" i="1"/>
  <c r="K825" i="1"/>
  <c r="K826" i="1"/>
  <c r="K827" i="1"/>
  <c r="K828" i="1"/>
  <c r="K829" i="1"/>
  <c r="K830" i="1"/>
  <c r="K831" i="1"/>
  <c r="K832" i="1"/>
  <c r="K833" i="1"/>
  <c r="K834" i="1"/>
  <c r="K835" i="1"/>
  <c r="K836" i="1"/>
  <c r="K837" i="1"/>
  <c r="K838" i="1"/>
  <c r="K839" i="1"/>
  <c r="K840" i="1"/>
  <c r="K841" i="1"/>
  <c r="K842" i="1"/>
  <c r="K843" i="1"/>
  <c r="K844" i="1"/>
  <c r="K845" i="1"/>
  <c r="K846" i="1"/>
  <c r="K847" i="1"/>
  <c r="K848" i="1"/>
  <c r="K849" i="1"/>
  <c r="K850" i="1"/>
  <c r="K851" i="1"/>
  <c r="K852" i="1"/>
  <c r="K853" i="1"/>
  <c r="K854" i="1"/>
  <c r="K855" i="1"/>
  <c r="K856" i="1"/>
  <c r="K857" i="1"/>
  <c r="K858" i="1"/>
  <c r="K859" i="1"/>
  <c r="K860" i="1"/>
  <c r="K861" i="1"/>
  <c r="K862" i="1"/>
  <c r="K863" i="1"/>
  <c r="K864" i="1"/>
  <c r="K865" i="1"/>
  <c r="K866" i="1"/>
  <c r="K867" i="1"/>
  <c r="K868" i="1"/>
  <c r="K869" i="1"/>
  <c r="K870" i="1"/>
  <c r="K871" i="1"/>
  <c r="K872" i="1"/>
  <c r="K873" i="1"/>
  <c r="K874" i="1"/>
  <c r="K875" i="1"/>
  <c r="K876" i="1"/>
  <c r="K877" i="1"/>
  <c r="K878" i="1"/>
  <c r="K879" i="1"/>
  <c r="K880" i="1"/>
  <c r="K881" i="1"/>
  <c r="K882" i="1"/>
  <c r="K883" i="1"/>
  <c r="K884" i="1"/>
  <c r="K885" i="1"/>
  <c r="K886" i="1"/>
  <c r="K887" i="1"/>
  <c r="K888" i="1"/>
  <c r="K889" i="1"/>
  <c r="K890" i="1"/>
  <c r="K891" i="1"/>
  <c r="K892" i="1"/>
  <c r="K893" i="1"/>
  <c r="K894" i="1"/>
  <c r="K895" i="1"/>
  <c r="K896" i="1"/>
  <c r="K897" i="1"/>
  <c r="K898" i="1"/>
  <c r="K899" i="1"/>
  <c r="K900" i="1"/>
  <c r="K901" i="1"/>
  <c r="K902" i="1"/>
  <c r="K903" i="1"/>
  <c r="K904" i="1"/>
  <c r="K905" i="1"/>
  <c r="K906" i="1"/>
  <c r="K907" i="1"/>
  <c r="K908" i="1"/>
  <c r="K909" i="1"/>
  <c r="K910" i="1"/>
  <c r="K911" i="1"/>
  <c r="K912" i="1"/>
  <c r="K913" i="1"/>
  <c r="K914" i="1"/>
  <c r="K915" i="1"/>
  <c r="K916" i="1"/>
  <c r="K917" i="1"/>
  <c r="K918" i="1"/>
  <c r="K919" i="1"/>
  <c r="K920" i="1"/>
  <c r="K921" i="1"/>
  <c r="K922" i="1"/>
  <c r="K923" i="1"/>
  <c r="K924" i="1"/>
  <c r="K925" i="1"/>
  <c r="K926" i="1"/>
  <c r="K927" i="1"/>
  <c r="K928" i="1"/>
  <c r="K929" i="1"/>
  <c r="K930" i="1"/>
  <c r="K931" i="1"/>
  <c r="K932" i="1"/>
  <c r="K933" i="1"/>
  <c r="K934" i="1"/>
  <c r="K935" i="1"/>
  <c r="K936" i="1"/>
  <c r="K937" i="1"/>
  <c r="K938" i="1"/>
  <c r="K939" i="1"/>
  <c r="K940" i="1"/>
  <c r="K941" i="1"/>
  <c r="K942" i="1"/>
  <c r="K943" i="1"/>
  <c r="K944" i="1"/>
  <c r="K945" i="1"/>
  <c r="K946" i="1"/>
  <c r="K947" i="1"/>
  <c r="K948" i="1"/>
  <c r="K949" i="1"/>
  <c r="K950" i="1"/>
  <c r="K951" i="1"/>
  <c r="K952" i="1"/>
  <c r="K953" i="1"/>
  <c r="K954" i="1"/>
  <c r="K955" i="1"/>
  <c r="K956" i="1"/>
  <c r="K957" i="1"/>
  <c r="K958" i="1"/>
  <c r="K959" i="1"/>
  <c r="K960" i="1"/>
  <c r="K961" i="1"/>
  <c r="K962" i="1"/>
  <c r="K963" i="1"/>
  <c r="K964" i="1"/>
  <c r="K965" i="1"/>
  <c r="K966" i="1"/>
  <c r="K967" i="1"/>
  <c r="K968" i="1"/>
  <c r="K969" i="1"/>
  <c r="K970" i="1"/>
  <c r="K971" i="1"/>
  <c r="K972" i="1"/>
  <c r="K973" i="1"/>
  <c r="K974" i="1"/>
  <c r="K975" i="1"/>
  <c r="K976" i="1"/>
  <c r="K977" i="1"/>
  <c r="K978" i="1"/>
  <c r="K979" i="1"/>
  <c r="K980" i="1"/>
  <c r="K981" i="1"/>
  <c r="K982" i="1"/>
  <c r="K983" i="1"/>
  <c r="K984" i="1"/>
  <c r="K985" i="1"/>
  <c r="K986" i="1"/>
  <c r="K987" i="1"/>
  <c r="K988" i="1"/>
  <c r="K989" i="1"/>
  <c r="K990" i="1"/>
  <c r="K991" i="1"/>
  <c r="K992" i="1"/>
  <c r="K993" i="1"/>
  <c r="K994" i="1"/>
  <c r="K995" i="1"/>
  <c r="K996" i="1"/>
  <c r="K997" i="1"/>
  <c r="K998" i="1"/>
  <c r="K999" i="1"/>
  <c r="K1000" i="1"/>
  <c r="K1001" i="1"/>
  <c r="K1002" i="1"/>
  <c r="K1003" i="1"/>
  <c r="K1004" i="1"/>
  <c r="K1005" i="1"/>
  <c r="K1006" i="1"/>
  <c r="K1007" i="1"/>
  <c r="K1008" i="1"/>
  <c r="K1009" i="1"/>
  <c r="K1010" i="1"/>
  <c r="K1011" i="1"/>
  <c r="K1012" i="1"/>
  <c r="K1013" i="1"/>
  <c r="K1014" i="1"/>
  <c r="K1015" i="1"/>
  <c r="K1016" i="1"/>
  <c r="K1017" i="1"/>
  <c r="K1018" i="1"/>
  <c r="K1019" i="1"/>
  <c r="K1020" i="1"/>
  <c r="K1021" i="1"/>
  <c r="K1022" i="1"/>
  <c r="K1023" i="1"/>
  <c r="K1024" i="1"/>
  <c r="K1025" i="1"/>
  <c r="K1026" i="1"/>
  <c r="K1027" i="1"/>
  <c r="K1028" i="1"/>
  <c r="K1029" i="1"/>
  <c r="K1030" i="1"/>
  <c r="K1031" i="1"/>
  <c r="K1032" i="1"/>
  <c r="K1033" i="1"/>
  <c r="K1034" i="1"/>
  <c r="K1035" i="1"/>
  <c r="K1036" i="1"/>
  <c r="K1037" i="1"/>
  <c r="K1038" i="1"/>
  <c r="K1039" i="1"/>
  <c r="K1040" i="1"/>
  <c r="K1041" i="1"/>
  <c r="K1042" i="1"/>
  <c r="K1043" i="1"/>
  <c r="K1044" i="1"/>
  <c r="K1045" i="1"/>
  <c r="K1046" i="1"/>
  <c r="K1047" i="1"/>
  <c r="K1048" i="1"/>
  <c r="K1049" i="1"/>
  <c r="K1050" i="1"/>
  <c r="K1051" i="1"/>
  <c r="K1052" i="1"/>
  <c r="K1053" i="1"/>
  <c r="K1054" i="1"/>
  <c r="K1055" i="1"/>
  <c r="K1056" i="1"/>
  <c r="K1057" i="1"/>
  <c r="K1058" i="1"/>
  <c r="K1059" i="1"/>
  <c r="K1060" i="1"/>
  <c r="K1061" i="1"/>
  <c r="K1062" i="1"/>
  <c r="K1063" i="1"/>
  <c r="K1064" i="1"/>
  <c r="K1065" i="1"/>
  <c r="K1066" i="1"/>
  <c r="K1067" i="1"/>
  <c r="K1068" i="1"/>
  <c r="K1069" i="1"/>
  <c r="K1070" i="1"/>
  <c r="K1071" i="1"/>
  <c r="K1072" i="1"/>
  <c r="K1073" i="1"/>
  <c r="K1074" i="1"/>
  <c r="K1075" i="1"/>
  <c r="K1076" i="1"/>
  <c r="K1077" i="1"/>
  <c r="K1078" i="1"/>
  <c r="K1079" i="1"/>
  <c r="K1080" i="1"/>
  <c r="K1081" i="1"/>
  <c r="K1082" i="1"/>
  <c r="K1083" i="1"/>
  <c r="K1084" i="1"/>
  <c r="K1085" i="1"/>
  <c r="K1086" i="1"/>
  <c r="K1087" i="1"/>
  <c r="K1088" i="1"/>
  <c r="K1089" i="1"/>
  <c r="K1090" i="1"/>
  <c r="K1091" i="1"/>
  <c r="K1092" i="1"/>
  <c r="K1093" i="1"/>
  <c r="K1094" i="1"/>
  <c r="K1095" i="1"/>
  <c r="K1096" i="1"/>
  <c r="K1097" i="1"/>
  <c r="K1098" i="1"/>
  <c r="K1099" i="1"/>
  <c r="K1100" i="1"/>
  <c r="K1101" i="1"/>
  <c r="K1102" i="1"/>
  <c r="K1103" i="1"/>
  <c r="K1104" i="1"/>
  <c r="K1105" i="1"/>
  <c r="K1106" i="1"/>
  <c r="K1107" i="1"/>
  <c r="K1108" i="1"/>
  <c r="K1109" i="1"/>
  <c r="K1110" i="1"/>
  <c r="K1111" i="1"/>
  <c r="K1112" i="1"/>
  <c r="K1113" i="1"/>
  <c r="K1114" i="1"/>
  <c r="K1115" i="1"/>
  <c r="K1116" i="1"/>
  <c r="K1117" i="1"/>
  <c r="K1118" i="1"/>
  <c r="K1119" i="1"/>
  <c r="K1120" i="1"/>
  <c r="K1121" i="1"/>
  <c r="K1122" i="1"/>
  <c r="K1123" i="1"/>
  <c r="K1124" i="1"/>
  <c r="K1125" i="1"/>
  <c r="K1126" i="1"/>
  <c r="K1127" i="1"/>
  <c r="K1128" i="1"/>
  <c r="K1129" i="1"/>
  <c r="K1130" i="1"/>
  <c r="K1131" i="1"/>
  <c r="K1132" i="1"/>
  <c r="K1133" i="1"/>
  <c r="K1134" i="1"/>
  <c r="K1135" i="1"/>
  <c r="K1136" i="1"/>
  <c r="K1137" i="1"/>
  <c r="K1138" i="1"/>
  <c r="K1139" i="1"/>
  <c r="K1140" i="1"/>
  <c r="K1141" i="1"/>
  <c r="K1142" i="1"/>
  <c r="K1143" i="1"/>
  <c r="K1144" i="1"/>
  <c r="K1145" i="1"/>
  <c r="K1146" i="1"/>
  <c r="K1147" i="1"/>
  <c r="K1148" i="1"/>
  <c r="K1149" i="1"/>
  <c r="K1150" i="1"/>
  <c r="K1151" i="1"/>
  <c r="K1152" i="1"/>
  <c r="K1153" i="1"/>
  <c r="K1154" i="1"/>
  <c r="K1155" i="1"/>
  <c r="K1156" i="1"/>
  <c r="K1157" i="1"/>
  <c r="K1158" i="1"/>
  <c r="K1159" i="1"/>
  <c r="K1160" i="1"/>
  <c r="K1161" i="1"/>
  <c r="K1162" i="1"/>
  <c r="K1163" i="1"/>
  <c r="K1164" i="1"/>
  <c r="K1165" i="1"/>
  <c r="K1166" i="1"/>
  <c r="K1167" i="1"/>
  <c r="K1168" i="1"/>
  <c r="K1169" i="1"/>
  <c r="K1170" i="1"/>
  <c r="K1171" i="1"/>
  <c r="K1172" i="1"/>
  <c r="K1173" i="1"/>
  <c r="K1174" i="1"/>
  <c r="K1175" i="1"/>
  <c r="K1176" i="1"/>
  <c r="K1177" i="1"/>
  <c r="K1178" i="1"/>
  <c r="K1179" i="1"/>
  <c r="K1180" i="1"/>
  <c r="K1181" i="1"/>
  <c r="K1182" i="1"/>
  <c r="K1183" i="1"/>
  <c r="K1184" i="1"/>
  <c r="K1185" i="1"/>
  <c r="K1186" i="1"/>
  <c r="K1187" i="1"/>
  <c r="K1188" i="1"/>
  <c r="K1189" i="1"/>
  <c r="K1190" i="1"/>
  <c r="K1191" i="1"/>
  <c r="K1192" i="1"/>
  <c r="K1193" i="1"/>
  <c r="K1194" i="1"/>
  <c r="K1195" i="1"/>
  <c r="K1196" i="1"/>
  <c r="K1197" i="1"/>
  <c r="K1198" i="1"/>
  <c r="K1199" i="1"/>
  <c r="K1200" i="1"/>
  <c r="K1201" i="1"/>
  <c r="K1202" i="1"/>
  <c r="K1203" i="1"/>
  <c r="K1204" i="1"/>
  <c r="K1205" i="1"/>
  <c r="K1206" i="1"/>
  <c r="K1207" i="1"/>
  <c r="K1208" i="1"/>
  <c r="K1209" i="1"/>
  <c r="K1210" i="1"/>
  <c r="K1211" i="1"/>
  <c r="K1212" i="1"/>
  <c r="K1213" i="1"/>
  <c r="K1214" i="1"/>
  <c r="K1215" i="1"/>
  <c r="K1216" i="1"/>
  <c r="K1217" i="1"/>
  <c r="K1218" i="1"/>
  <c r="K1219" i="1"/>
  <c r="K1220" i="1"/>
  <c r="K1221" i="1"/>
  <c r="K1222" i="1"/>
  <c r="K1223" i="1"/>
  <c r="K1224" i="1"/>
  <c r="K1225" i="1"/>
  <c r="K1226" i="1"/>
  <c r="K1227" i="1"/>
  <c r="K1228" i="1"/>
  <c r="K1229" i="1"/>
  <c r="K1230" i="1"/>
  <c r="K1231" i="1"/>
  <c r="K1232" i="1"/>
  <c r="K1233" i="1"/>
  <c r="K1234" i="1"/>
  <c r="K1235" i="1"/>
  <c r="K1236" i="1"/>
  <c r="K1237" i="1"/>
  <c r="K1238" i="1"/>
  <c r="K1239" i="1"/>
  <c r="K1240" i="1"/>
  <c r="K1241" i="1"/>
  <c r="K1242" i="1"/>
  <c r="K1243" i="1"/>
  <c r="K1244" i="1"/>
  <c r="K1245" i="1"/>
  <c r="K1246" i="1"/>
  <c r="K1247" i="1"/>
  <c r="K1248" i="1"/>
  <c r="K1249" i="1"/>
  <c r="K1250" i="1"/>
  <c r="K1251" i="1"/>
  <c r="K1252" i="1"/>
  <c r="K1253" i="1"/>
  <c r="K1254" i="1"/>
  <c r="K1255" i="1"/>
  <c r="K1256" i="1"/>
  <c r="K1257" i="1"/>
  <c r="K1258" i="1"/>
  <c r="K1259" i="1"/>
  <c r="K1260" i="1"/>
  <c r="K1261" i="1"/>
  <c r="K1262" i="1"/>
  <c r="K1263" i="1"/>
  <c r="K1264" i="1"/>
  <c r="K1265" i="1"/>
  <c r="K1266" i="1"/>
  <c r="K1267" i="1"/>
  <c r="K1268" i="1"/>
  <c r="K1269" i="1"/>
  <c r="K1270" i="1"/>
  <c r="K1271" i="1"/>
  <c r="K1272" i="1"/>
  <c r="K1273" i="1"/>
  <c r="K1274" i="1"/>
  <c r="K1275" i="1"/>
  <c r="K1276" i="1"/>
  <c r="K1277" i="1"/>
  <c r="K1278" i="1"/>
  <c r="K1279" i="1"/>
  <c r="K1280" i="1"/>
  <c r="K1281" i="1"/>
  <c r="K1282" i="1"/>
  <c r="K1283" i="1"/>
  <c r="K1284" i="1"/>
  <c r="K1285" i="1"/>
  <c r="K1286" i="1"/>
  <c r="K1287" i="1"/>
  <c r="K1288" i="1"/>
  <c r="K1289" i="1"/>
  <c r="K1290" i="1"/>
  <c r="K1291" i="1"/>
  <c r="K1292" i="1"/>
  <c r="K1293" i="1"/>
  <c r="K1294" i="1"/>
  <c r="K1295" i="1"/>
  <c r="K1296" i="1"/>
  <c r="K1297" i="1"/>
  <c r="K1298" i="1"/>
  <c r="K1299" i="1"/>
  <c r="K1300" i="1"/>
  <c r="K1301" i="1"/>
  <c r="K1302" i="1"/>
  <c r="K1303" i="1"/>
  <c r="K1304" i="1"/>
  <c r="K1305" i="1"/>
  <c r="K1306" i="1"/>
  <c r="K1307" i="1"/>
  <c r="K1308" i="1"/>
  <c r="K1309" i="1"/>
  <c r="K1310" i="1"/>
  <c r="K1311" i="1"/>
  <c r="K1312" i="1"/>
  <c r="K1313" i="1"/>
  <c r="K1314" i="1"/>
  <c r="K1315" i="1"/>
  <c r="K1316" i="1"/>
  <c r="K1317" i="1"/>
  <c r="K1318" i="1"/>
  <c r="K1319" i="1"/>
  <c r="K1320" i="1"/>
  <c r="K1321" i="1"/>
  <c r="K1322" i="1"/>
  <c r="K1323" i="1"/>
  <c r="K1324" i="1"/>
  <c r="K1325" i="1"/>
  <c r="K1326" i="1"/>
  <c r="K1327" i="1"/>
  <c r="K1328" i="1"/>
  <c r="K1329" i="1"/>
  <c r="K1330" i="1"/>
  <c r="K1331" i="1"/>
  <c r="K1332" i="1"/>
  <c r="K1333" i="1"/>
  <c r="K1334" i="1"/>
  <c r="K1335" i="1"/>
  <c r="K1336" i="1"/>
  <c r="K1337" i="1"/>
  <c r="K1338" i="1"/>
  <c r="K1339" i="1"/>
  <c r="K1340" i="1"/>
  <c r="K1341" i="1"/>
  <c r="K1342" i="1"/>
  <c r="K1343" i="1"/>
  <c r="K1344" i="1"/>
  <c r="K1345" i="1"/>
  <c r="K1346" i="1"/>
  <c r="K1347" i="1"/>
  <c r="K1348" i="1"/>
  <c r="K1349" i="1"/>
  <c r="K1350" i="1"/>
  <c r="K1351" i="1"/>
  <c r="K1352" i="1"/>
  <c r="K1353" i="1"/>
  <c r="K1354" i="1"/>
  <c r="K1355" i="1"/>
  <c r="K1356" i="1"/>
  <c r="K1357" i="1"/>
  <c r="K1358" i="1"/>
  <c r="K1359" i="1"/>
  <c r="K1360" i="1"/>
  <c r="K1361" i="1"/>
  <c r="K1362" i="1"/>
  <c r="K1363" i="1"/>
  <c r="K1364" i="1"/>
  <c r="K1365" i="1"/>
  <c r="K1366" i="1"/>
  <c r="K1367" i="1"/>
  <c r="K1368" i="1"/>
  <c r="K1369" i="1"/>
  <c r="K1370" i="1"/>
  <c r="K1371" i="1"/>
  <c r="K1372" i="1"/>
  <c r="K1373" i="1"/>
  <c r="K1374" i="1"/>
  <c r="K1375" i="1"/>
  <c r="K1376" i="1"/>
  <c r="K1377" i="1"/>
  <c r="K1378" i="1"/>
  <c r="K1379" i="1"/>
  <c r="K1380" i="1"/>
  <c r="K1381" i="1"/>
  <c r="K1382" i="1"/>
  <c r="K1383" i="1"/>
  <c r="K1384" i="1"/>
  <c r="K1385" i="1"/>
  <c r="K1386" i="1"/>
  <c r="K1387" i="1"/>
  <c r="K1388" i="1"/>
  <c r="K1389" i="1"/>
  <c r="K1390" i="1"/>
  <c r="K1391" i="1"/>
  <c r="K1392" i="1"/>
  <c r="K1393" i="1"/>
  <c r="K1394" i="1"/>
  <c r="K1395" i="1"/>
  <c r="K1396" i="1"/>
  <c r="K1397" i="1"/>
  <c r="K1398" i="1"/>
  <c r="K1399" i="1"/>
  <c r="K1400" i="1"/>
  <c r="K1401" i="1"/>
  <c r="K1402" i="1"/>
  <c r="K1403" i="1"/>
  <c r="K1404" i="1"/>
  <c r="K1405" i="1"/>
  <c r="K1406" i="1"/>
  <c r="K1407" i="1"/>
  <c r="K1408" i="1"/>
  <c r="K1409" i="1"/>
  <c r="K1410" i="1"/>
  <c r="K1411" i="1"/>
  <c r="K1412" i="1"/>
  <c r="K1413" i="1"/>
  <c r="K1414" i="1"/>
  <c r="K1415" i="1"/>
  <c r="K1416" i="1"/>
  <c r="K1417" i="1"/>
  <c r="K1418" i="1"/>
  <c r="K1419" i="1"/>
  <c r="K1420" i="1"/>
  <c r="K1421" i="1"/>
  <c r="K1422" i="1"/>
  <c r="K1423" i="1"/>
  <c r="K1424" i="1"/>
  <c r="K1425" i="1"/>
  <c r="K1426" i="1"/>
  <c r="K1427" i="1"/>
  <c r="K1428" i="1"/>
  <c r="K1429" i="1"/>
  <c r="K1430" i="1"/>
  <c r="K1431" i="1"/>
  <c r="K1432" i="1"/>
  <c r="K1433" i="1"/>
  <c r="K1434" i="1"/>
  <c r="K1435" i="1"/>
  <c r="K1436" i="1"/>
  <c r="K1437" i="1"/>
  <c r="K1438" i="1"/>
  <c r="K1439" i="1"/>
  <c r="K1440" i="1"/>
  <c r="K1441" i="1"/>
  <c r="K1442" i="1"/>
  <c r="K1443" i="1"/>
  <c r="K1444" i="1"/>
  <c r="K1445" i="1"/>
  <c r="K1446" i="1"/>
  <c r="K1447" i="1"/>
  <c r="K1448" i="1"/>
  <c r="K1449" i="1"/>
  <c r="K1450" i="1"/>
  <c r="K1451" i="1"/>
  <c r="K1452" i="1"/>
  <c r="K1453" i="1"/>
  <c r="K1454" i="1"/>
  <c r="K1455" i="1"/>
  <c r="K1456" i="1"/>
  <c r="K1457" i="1"/>
  <c r="K1458" i="1"/>
  <c r="K1459" i="1"/>
  <c r="K1460" i="1"/>
  <c r="K1461" i="1"/>
  <c r="K1462" i="1"/>
  <c r="K1463" i="1"/>
  <c r="K1464" i="1"/>
  <c r="K1465" i="1"/>
  <c r="K1466" i="1"/>
  <c r="K1467" i="1"/>
  <c r="K1468" i="1"/>
  <c r="K1469" i="1"/>
  <c r="K1470" i="1"/>
  <c r="K1471" i="1"/>
  <c r="K1472" i="1"/>
  <c r="K1473" i="1"/>
  <c r="K1474" i="1"/>
  <c r="K1475" i="1"/>
  <c r="K1476" i="1"/>
  <c r="K1477" i="1"/>
  <c r="K1478" i="1"/>
  <c r="K1479" i="1"/>
  <c r="K1480" i="1"/>
  <c r="K1481" i="1"/>
  <c r="K1482" i="1"/>
  <c r="K1483" i="1"/>
  <c r="K1484" i="1"/>
  <c r="K1485" i="1"/>
  <c r="K1486" i="1"/>
  <c r="K1487" i="1"/>
  <c r="K1488" i="1"/>
  <c r="K1489" i="1"/>
  <c r="K1490" i="1"/>
  <c r="K1491" i="1"/>
  <c r="K1492" i="1"/>
  <c r="K1493" i="1"/>
  <c r="K1494" i="1"/>
  <c r="K1495" i="1"/>
  <c r="K1496" i="1"/>
  <c r="K1497" i="1"/>
  <c r="K1498" i="1"/>
  <c r="K1499" i="1"/>
  <c r="K1500" i="1"/>
  <c r="K1501" i="1"/>
  <c r="K1502" i="1"/>
  <c r="K1503" i="1"/>
  <c r="K1504" i="1"/>
  <c r="K1505" i="1"/>
  <c r="K1506" i="1"/>
  <c r="K1507" i="1"/>
  <c r="K1508" i="1"/>
  <c r="K1509" i="1"/>
  <c r="K1510" i="1"/>
  <c r="K1511" i="1"/>
  <c r="K1512" i="1"/>
  <c r="K1513" i="1"/>
  <c r="K1514" i="1"/>
  <c r="K1515" i="1"/>
  <c r="K1516" i="1"/>
  <c r="K1517" i="1"/>
  <c r="K1518" i="1"/>
  <c r="K1519" i="1"/>
  <c r="K1520" i="1"/>
  <c r="K1521" i="1"/>
  <c r="K1522" i="1"/>
  <c r="K1523" i="1"/>
  <c r="K1524" i="1"/>
  <c r="K1525" i="1"/>
  <c r="K1526" i="1"/>
  <c r="K1527" i="1"/>
  <c r="K1528" i="1"/>
  <c r="K1529" i="1"/>
  <c r="K1530" i="1"/>
  <c r="K1531" i="1"/>
  <c r="K1532" i="1"/>
  <c r="K1533" i="1"/>
  <c r="K1534" i="1"/>
  <c r="K1535" i="1"/>
  <c r="K1536" i="1"/>
  <c r="K1537" i="1"/>
  <c r="K1538" i="1"/>
  <c r="K1539" i="1"/>
  <c r="K1540" i="1"/>
  <c r="K1541" i="1"/>
  <c r="K1542" i="1"/>
  <c r="K1543" i="1"/>
  <c r="K1544" i="1"/>
  <c r="K1545" i="1"/>
  <c r="K1546" i="1"/>
  <c r="K1547" i="1"/>
  <c r="K1548" i="1"/>
  <c r="K1549" i="1"/>
  <c r="K1550" i="1"/>
  <c r="K1551" i="1"/>
  <c r="K1552" i="1"/>
  <c r="K1553" i="1"/>
  <c r="K1554" i="1"/>
  <c r="K1555" i="1"/>
  <c r="K1556" i="1"/>
  <c r="K1557" i="1"/>
  <c r="K1558" i="1"/>
  <c r="K1559" i="1"/>
  <c r="K1560" i="1"/>
  <c r="K1561" i="1"/>
  <c r="K1562" i="1"/>
  <c r="K1563" i="1"/>
  <c r="K1564" i="1"/>
  <c r="K1565" i="1"/>
  <c r="K1566" i="1"/>
  <c r="K1567" i="1"/>
  <c r="K1568" i="1"/>
  <c r="K1569" i="1"/>
  <c r="K1570" i="1"/>
  <c r="K1571" i="1"/>
  <c r="K1572" i="1"/>
  <c r="K1573" i="1"/>
  <c r="K1574" i="1"/>
  <c r="K1575" i="1"/>
  <c r="K1576" i="1"/>
  <c r="K1577" i="1"/>
  <c r="K1578" i="1"/>
  <c r="K1579" i="1"/>
  <c r="K1580" i="1"/>
  <c r="K1581" i="1"/>
  <c r="K1582" i="1"/>
  <c r="K1583" i="1"/>
  <c r="K1584" i="1"/>
  <c r="K1585" i="1"/>
  <c r="K1586" i="1"/>
  <c r="K1587" i="1"/>
  <c r="K1588" i="1"/>
  <c r="K1589" i="1"/>
  <c r="K1590" i="1"/>
  <c r="K1591" i="1"/>
  <c r="K1592" i="1"/>
  <c r="K1593" i="1"/>
  <c r="K1594" i="1"/>
  <c r="K1595" i="1"/>
  <c r="K1596" i="1"/>
  <c r="K1597" i="1"/>
  <c r="K1598" i="1"/>
  <c r="K1599" i="1"/>
  <c r="K1600" i="1"/>
  <c r="K1601" i="1"/>
  <c r="K1602" i="1"/>
  <c r="K1603" i="1"/>
  <c r="K1604" i="1"/>
  <c r="K1605" i="1"/>
  <c r="K1606" i="1"/>
  <c r="K1607" i="1"/>
  <c r="K1608" i="1"/>
  <c r="K1609" i="1"/>
  <c r="K1610" i="1"/>
  <c r="K1611" i="1"/>
  <c r="K1612" i="1"/>
  <c r="K1613" i="1"/>
  <c r="K1614" i="1"/>
  <c r="K1615" i="1"/>
  <c r="K1616" i="1"/>
  <c r="K1617" i="1"/>
  <c r="K1618" i="1"/>
  <c r="K1619" i="1"/>
  <c r="K1620" i="1"/>
  <c r="K1621" i="1"/>
  <c r="K1622" i="1"/>
  <c r="K1623" i="1"/>
  <c r="K1624" i="1"/>
  <c r="K1625" i="1"/>
  <c r="K1626" i="1"/>
  <c r="K1627" i="1"/>
  <c r="K1628" i="1"/>
  <c r="K1629" i="1"/>
  <c r="K1630" i="1"/>
  <c r="K1631" i="1"/>
  <c r="K1632" i="1"/>
  <c r="K1633" i="1"/>
  <c r="K1634" i="1"/>
  <c r="K1635" i="1"/>
  <c r="K1636" i="1"/>
  <c r="K1637" i="1"/>
  <c r="K1638" i="1"/>
  <c r="K1639" i="1"/>
  <c r="K1640" i="1"/>
  <c r="K1641" i="1"/>
  <c r="K1642" i="1"/>
  <c r="K1643" i="1"/>
  <c r="K1644" i="1"/>
  <c r="K1645" i="1"/>
  <c r="K1646" i="1"/>
  <c r="K1647" i="1"/>
  <c r="K1648" i="1"/>
  <c r="K1649" i="1"/>
  <c r="K1650" i="1"/>
  <c r="K1651" i="1"/>
  <c r="K1652" i="1"/>
  <c r="K1653" i="1"/>
  <c r="K1654" i="1"/>
  <c r="K1655" i="1"/>
  <c r="K1656" i="1"/>
  <c r="K1657" i="1"/>
  <c r="K1658" i="1"/>
  <c r="K1659" i="1"/>
  <c r="K1660" i="1"/>
  <c r="K1661" i="1"/>
  <c r="K1662" i="1"/>
  <c r="K1663" i="1"/>
  <c r="K1664" i="1"/>
  <c r="K1665" i="1"/>
  <c r="K1666" i="1"/>
  <c r="K1667" i="1"/>
  <c r="K1668" i="1"/>
  <c r="K1669" i="1"/>
  <c r="K1670" i="1"/>
  <c r="K1671" i="1"/>
  <c r="K1672" i="1"/>
  <c r="K1673" i="1"/>
  <c r="K1674" i="1"/>
  <c r="K1675" i="1"/>
  <c r="K1676" i="1"/>
  <c r="K1677" i="1"/>
  <c r="K1678" i="1"/>
  <c r="K1679" i="1"/>
  <c r="K1680" i="1"/>
  <c r="K1681" i="1"/>
  <c r="K1682" i="1"/>
  <c r="K1683" i="1"/>
  <c r="K1684" i="1"/>
  <c r="K1685" i="1"/>
  <c r="K1686" i="1"/>
  <c r="K1687" i="1"/>
  <c r="K1688" i="1"/>
  <c r="K1689" i="1"/>
  <c r="K1690" i="1"/>
  <c r="K1691" i="1"/>
  <c r="K1692" i="1"/>
  <c r="K1693" i="1"/>
  <c r="K1694" i="1"/>
  <c r="K1695" i="1"/>
  <c r="K1696" i="1"/>
  <c r="K1697" i="1"/>
  <c r="K1698" i="1"/>
  <c r="K1699" i="1"/>
  <c r="K1700" i="1"/>
  <c r="K1701" i="1"/>
  <c r="K1702" i="1"/>
  <c r="K1703" i="1"/>
  <c r="K1704" i="1"/>
  <c r="K1705" i="1"/>
  <c r="K1706" i="1"/>
  <c r="K1707" i="1"/>
  <c r="K1708" i="1"/>
  <c r="K1709" i="1"/>
  <c r="K1710" i="1"/>
  <c r="K1711" i="1"/>
  <c r="K1712" i="1"/>
  <c r="K1713" i="1"/>
  <c r="K1714" i="1"/>
  <c r="K1715" i="1"/>
  <c r="K1716" i="1"/>
  <c r="K1717" i="1"/>
  <c r="K1718" i="1"/>
  <c r="K1719" i="1"/>
  <c r="K1720" i="1"/>
  <c r="K1721" i="1"/>
  <c r="K1722" i="1"/>
  <c r="K1723" i="1"/>
  <c r="K1724" i="1"/>
  <c r="K1725" i="1"/>
  <c r="K1726" i="1"/>
  <c r="K1727" i="1"/>
  <c r="K1728" i="1"/>
  <c r="K1729" i="1"/>
  <c r="K1730" i="1"/>
  <c r="K1731" i="1"/>
  <c r="K1732" i="1"/>
  <c r="K1733" i="1"/>
  <c r="K1734" i="1"/>
  <c r="K1735" i="1"/>
  <c r="K1736" i="1"/>
  <c r="K1737" i="1"/>
  <c r="K1738" i="1"/>
  <c r="K1739" i="1"/>
  <c r="K1740" i="1"/>
  <c r="K1741" i="1"/>
  <c r="K1742" i="1"/>
  <c r="K1743" i="1"/>
  <c r="K1744" i="1"/>
  <c r="K1745" i="1"/>
  <c r="K1746" i="1"/>
  <c r="K1747" i="1"/>
  <c r="K1748" i="1"/>
  <c r="K1749" i="1"/>
  <c r="K1750" i="1"/>
  <c r="K1751" i="1"/>
  <c r="K1752" i="1"/>
  <c r="K1753" i="1"/>
  <c r="K1754" i="1"/>
  <c r="K1755" i="1"/>
  <c r="K1756" i="1"/>
  <c r="K1757" i="1"/>
  <c r="K1758" i="1"/>
  <c r="K1759" i="1"/>
  <c r="K1760" i="1"/>
  <c r="K1761" i="1"/>
  <c r="K1762" i="1"/>
  <c r="K1763" i="1"/>
  <c r="K1764" i="1"/>
  <c r="K1765" i="1"/>
  <c r="K1766" i="1"/>
  <c r="K1767" i="1"/>
  <c r="K1768" i="1"/>
  <c r="K1769" i="1"/>
  <c r="K1770" i="1"/>
  <c r="K1771" i="1"/>
  <c r="K1772" i="1"/>
  <c r="K1773" i="1"/>
  <c r="K1774" i="1"/>
  <c r="K1775" i="1"/>
  <c r="K1776" i="1"/>
  <c r="K1777" i="1"/>
  <c r="K1778" i="1"/>
  <c r="K1779" i="1"/>
  <c r="K1780" i="1"/>
  <c r="K1781" i="1"/>
  <c r="K1782" i="1"/>
  <c r="K1783" i="1"/>
  <c r="K1784" i="1"/>
  <c r="K1785" i="1"/>
  <c r="K1786" i="1"/>
  <c r="K1787" i="1"/>
  <c r="K1788" i="1"/>
  <c r="K1789" i="1"/>
  <c r="K1790" i="1"/>
  <c r="K1791" i="1"/>
  <c r="K1792" i="1"/>
  <c r="K1793" i="1"/>
  <c r="K1794" i="1"/>
  <c r="K1795" i="1"/>
  <c r="K1796" i="1"/>
  <c r="K1797" i="1"/>
  <c r="K1798" i="1"/>
  <c r="K1799" i="1"/>
  <c r="K1800" i="1"/>
  <c r="K1801" i="1"/>
  <c r="K1802" i="1"/>
  <c r="K1803" i="1"/>
  <c r="K1804" i="1"/>
  <c r="K1805" i="1"/>
  <c r="K1806" i="1"/>
  <c r="K1807" i="1"/>
  <c r="K1808" i="1"/>
  <c r="K1809" i="1"/>
  <c r="K1810" i="1"/>
  <c r="K1811" i="1"/>
  <c r="K1812" i="1"/>
  <c r="K1813" i="1"/>
  <c r="K1814" i="1"/>
  <c r="K1815" i="1"/>
  <c r="K1816" i="1"/>
  <c r="K1817" i="1"/>
  <c r="K1818" i="1"/>
  <c r="K1819" i="1"/>
  <c r="K1820" i="1"/>
  <c r="K1821" i="1"/>
  <c r="K1822" i="1"/>
  <c r="K1823" i="1"/>
  <c r="K1824" i="1"/>
  <c r="K1825" i="1"/>
  <c r="K1826" i="1"/>
  <c r="K1827" i="1"/>
  <c r="K1828" i="1"/>
  <c r="K1829" i="1"/>
  <c r="K1830" i="1"/>
  <c r="K1831" i="1"/>
  <c r="K1832" i="1"/>
  <c r="K1833" i="1"/>
  <c r="K1834" i="1"/>
  <c r="K1835" i="1"/>
  <c r="K1836" i="1"/>
  <c r="K1837" i="1"/>
  <c r="K1838" i="1"/>
  <c r="K1839" i="1"/>
  <c r="K1840" i="1"/>
  <c r="K1841" i="1"/>
  <c r="K1842" i="1"/>
  <c r="K1843" i="1"/>
  <c r="K1844" i="1"/>
  <c r="K1845" i="1"/>
  <c r="K1846" i="1"/>
  <c r="K1847" i="1"/>
  <c r="K1848" i="1"/>
  <c r="K1849" i="1"/>
  <c r="K1850" i="1"/>
  <c r="K1851" i="1"/>
  <c r="K1852" i="1"/>
  <c r="K1853" i="1"/>
  <c r="K1854" i="1"/>
  <c r="K1855" i="1"/>
  <c r="K1856" i="1"/>
  <c r="K1857" i="1"/>
  <c r="K1858" i="1"/>
  <c r="K1859" i="1"/>
  <c r="K1860" i="1"/>
  <c r="K1861" i="1"/>
  <c r="K1862" i="1"/>
  <c r="K1863" i="1"/>
  <c r="K1864" i="1"/>
  <c r="K1865" i="1"/>
  <c r="K1866" i="1"/>
  <c r="K1867" i="1"/>
  <c r="K1868" i="1"/>
  <c r="K1869" i="1"/>
  <c r="K1870" i="1"/>
  <c r="K1871" i="1"/>
  <c r="K1872" i="1"/>
  <c r="K1873" i="1"/>
  <c r="K1874" i="1"/>
  <c r="K1875" i="1"/>
  <c r="K1876" i="1"/>
  <c r="K1877" i="1"/>
  <c r="K1878" i="1"/>
  <c r="K1879" i="1"/>
  <c r="K1880" i="1"/>
  <c r="K1881" i="1"/>
  <c r="K1882" i="1"/>
  <c r="K1883" i="1"/>
  <c r="K1884" i="1"/>
  <c r="K1885" i="1"/>
  <c r="K1886" i="1"/>
  <c r="K1887" i="1"/>
  <c r="K1888" i="1"/>
  <c r="K1889" i="1"/>
  <c r="K1890" i="1"/>
  <c r="K1891" i="1"/>
  <c r="K1892" i="1"/>
  <c r="K1893" i="1"/>
  <c r="K1894" i="1"/>
  <c r="K1895" i="1"/>
  <c r="K1896" i="1"/>
  <c r="K1897" i="1"/>
  <c r="K1898" i="1"/>
  <c r="K1899" i="1"/>
  <c r="K1900" i="1"/>
  <c r="K1901" i="1"/>
  <c r="K1902" i="1"/>
  <c r="K1903" i="1"/>
  <c r="K1904" i="1"/>
  <c r="K1905" i="1"/>
  <c r="K1906" i="1"/>
  <c r="K1907" i="1"/>
  <c r="K1908" i="1"/>
  <c r="K1909" i="1"/>
  <c r="K1910" i="1"/>
  <c r="K1911" i="1"/>
  <c r="K1912" i="1"/>
  <c r="K1913" i="1"/>
  <c r="K1914" i="1"/>
  <c r="K1915" i="1"/>
  <c r="K1916" i="1"/>
  <c r="K1917" i="1"/>
  <c r="K1918" i="1"/>
  <c r="K1919" i="1"/>
  <c r="K1920" i="1"/>
  <c r="K1921" i="1"/>
  <c r="K1922" i="1"/>
  <c r="K1923" i="1"/>
  <c r="K1924" i="1"/>
  <c r="K1925" i="1"/>
  <c r="K1926" i="1"/>
  <c r="K1927" i="1"/>
  <c r="K1928" i="1"/>
  <c r="K1929" i="1"/>
  <c r="K1930" i="1"/>
  <c r="K1931" i="1"/>
  <c r="K1932" i="1"/>
  <c r="K1933" i="1"/>
  <c r="K1934" i="1"/>
  <c r="K1935" i="1"/>
  <c r="K1936" i="1"/>
  <c r="K1937" i="1"/>
  <c r="K1938" i="1"/>
  <c r="K1939" i="1"/>
  <c r="K1940" i="1"/>
  <c r="K1941" i="1"/>
  <c r="K1942" i="1"/>
  <c r="K1943" i="1"/>
  <c r="K1944" i="1"/>
  <c r="K1945" i="1"/>
  <c r="K1946" i="1"/>
  <c r="K1947" i="1"/>
  <c r="K1948" i="1"/>
  <c r="K1949" i="1"/>
  <c r="K1950" i="1"/>
  <c r="K1951" i="1"/>
  <c r="K1952" i="1"/>
  <c r="K1953" i="1"/>
  <c r="K1954" i="1"/>
  <c r="K1955" i="1"/>
  <c r="K1956" i="1"/>
  <c r="K1957" i="1"/>
  <c r="K1958" i="1"/>
  <c r="K1959" i="1"/>
  <c r="K1960" i="1"/>
  <c r="K1961" i="1"/>
  <c r="K1962" i="1"/>
  <c r="K1963" i="1"/>
  <c r="K1964" i="1"/>
  <c r="K1965" i="1"/>
  <c r="K1966" i="1"/>
  <c r="K1967" i="1"/>
  <c r="K1968" i="1"/>
  <c r="K1969" i="1"/>
  <c r="K1970" i="1"/>
  <c r="K1971" i="1"/>
  <c r="K1972" i="1"/>
  <c r="K1973" i="1"/>
  <c r="K1974" i="1"/>
  <c r="K1975" i="1"/>
  <c r="K1976" i="1"/>
  <c r="K1977" i="1"/>
  <c r="K1978" i="1"/>
  <c r="K1979" i="1"/>
  <c r="K1980" i="1"/>
  <c r="K1981" i="1"/>
  <c r="K1982" i="1"/>
  <c r="K1983" i="1"/>
  <c r="K1984" i="1"/>
  <c r="K1985" i="1"/>
  <c r="K1986" i="1"/>
  <c r="K1987" i="1"/>
  <c r="K1988" i="1"/>
  <c r="K1989" i="1"/>
  <c r="K1990" i="1"/>
  <c r="K1991" i="1"/>
  <c r="K1992" i="1"/>
  <c r="K1993" i="1"/>
  <c r="K1994" i="1"/>
  <c r="K1995" i="1"/>
  <c r="K1996" i="1"/>
  <c r="K1997" i="1"/>
  <c r="K1998" i="1"/>
  <c r="K1999" i="1"/>
  <c r="K2000" i="1"/>
  <c r="K2001" i="1"/>
  <c r="K2002" i="1"/>
  <c r="K2003" i="1"/>
  <c r="K2004" i="1"/>
  <c r="K2005" i="1"/>
  <c r="K2006" i="1"/>
  <c r="K2007" i="1"/>
  <c r="K2008" i="1"/>
  <c r="K2009" i="1"/>
  <c r="K2010" i="1"/>
  <c r="K2011" i="1"/>
  <c r="K2012" i="1"/>
  <c r="K2013" i="1"/>
  <c r="K2014" i="1"/>
  <c r="K2015" i="1"/>
  <c r="K2016" i="1"/>
  <c r="K2017" i="1"/>
  <c r="K2018" i="1"/>
  <c r="K2019" i="1"/>
  <c r="K2020" i="1"/>
  <c r="K2021" i="1"/>
  <c r="K2022" i="1"/>
  <c r="K2023" i="1"/>
  <c r="K2024" i="1"/>
  <c r="K2025" i="1"/>
  <c r="K2026" i="1"/>
  <c r="K2027" i="1"/>
  <c r="K2028" i="1"/>
  <c r="K2029" i="1"/>
  <c r="K2030" i="1"/>
  <c r="K2031" i="1"/>
  <c r="K2032" i="1"/>
  <c r="K2033" i="1"/>
  <c r="K2034" i="1"/>
  <c r="K2035" i="1"/>
  <c r="K2036" i="1"/>
  <c r="K2037" i="1"/>
  <c r="K2038" i="1"/>
  <c r="K2039" i="1"/>
  <c r="K2040" i="1"/>
  <c r="K2041" i="1"/>
  <c r="K2042" i="1"/>
  <c r="K2043" i="1"/>
  <c r="K2044" i="1"/>
  <c r="K2045" i="1"/>
  <c r="K2046" i="1"/>
  <c r="K2047" i="1"/>
  <c r="K2048" i="1"/>
  <c r="K2049" i="1"/>
  <c r="K2050" i="1"/>
  <c r="K2051" i="1"/>
  <c r="K2052" i="1"/>
  <c r="K2053" i="1"/>
  <c r="K2054" i="1"/>
  <c r="K2055" i="1"/>
  <c r="K2056" i="1"/>
  <c r="K2057" i="1"/>
  <c r="K2058" i="1"/>
  <c r="K2059" i="1"/>
  <c r="K2060" i="1"/>
  <c r="K2061" i="1"/>
  <c r="K2062" i="1"/>
  <c r="K2063" i="1"/>
  <c r="K2064" i="1"/>
  <c r="K2065" i="1"/>
  <c r="K2066" i="1"/>
  <c r="K2067" i="1"/>
  <c r="K2068" i="1"/>
  <c r="K2069" i="1"/>
  <c r="K2070" i="1"/>
  <c r="K2071" i="1"/>
  <c r="K2072" i="1"/>
  <c r="K2073" i="1"/>
  <c r="K2074" i="1"/>
  <c r="K2075" i="1"/>
  <c r="K2076" i="1"/>
  <c r="K2077" i="1"/>
  <c r="K2078" i="1"/>
  <c r="K2079" i="1"/>
  <c r="K2080" i="1"/>
  <c r="K2081" i="1"/>
  <c r="K2082" i="1"/>
  <c r="K2083" i="1"/>
  <c r="K2084" i="1"/>
  <c r="K2085" i="1"/>
  <c r="K2086" i="1"/>
  <c r="K2087" i="1"/>
  <c r="K2088" i="1"/>
  <c r="K2089" i="1"/>
  <c r="K2090" i="1"/>
  <c r="K2091" i="1"/>
  <c r="K2092" i="1"/>
  <c r="K2093" i="1"/>
  <c r="K2094" i="1"/>
  <c r="K2095" i="1"/>
  <c r="K2096" i="1"/>
  <c r="K2097" i="1"/>
  <c r="K2098" i="1"/>
  <c r="K2099" i="1"/>
  <c r="K2100" i="1"/>
  <c r="K2101" i="1"/>
  <c r="K2102" i="1"/>
  <c r="K2103" i="1"/>
  <c r="K2104" i="1"/>
  <c r="K2105" i="1"/>
  <c r="K2106" i="1"/>
  <c r="K2107" i="1"/>
  <c r="K2108" i="1"/>
  <c r="K2109" i="1"/>
  <c r="K2110" i="1"/>
  <c r="K2111" i="1"/>
  <c r="K2112" i="1"/>
  <c r="K2113" i="1"/>
  <c r="K2114" i="1"/>
  <c r="K2115" i="1"/>
  <c r="K2116" i="1"/>
  <c r="K2117" i="1"/>
  <c r="K2118" i="1"/>
  <c r="K2119" i="1"/>
  <c r="K2120" i="1"/>
  <c r="K2121" i="1"/>
  <c r="K2122" i="1"/>
  <c r="K2123" i="1"/>
  <c r="K2124" i="1"/>
  <c r="K2125" i="1"/>
  <c r="K2126" i="1"/>
  <c r="K2127" i="1"/>
  <c r="K2128" i="1"/>
  <c r="K2129" i="1"/>
  <c r="K2130" i="1"/>
  <c r="K2131" i="1"/>
  <c r="K2132" i="1"/>
  <c r="K2133" i="1"/>
  <c r="K2134" i="1"/>
  <c r="K2135" i="1"/>
  <c r="K2136" i="1"/>
  <c r="K2137" i="1"/>
  <c r="K2138" i="1"/>
  <c r="K2139" i="1"/>
  <c r="K2140" i="1"/>
  <c r="K2141" i="1"/>
  <c r="K2142" i="1"/>
  <c r="K2143" i="1"/>
  <c r="K2144" i="1"/>
  <c r="K2145" i="1"/>
  <c r="K2146" i="1"/>
  <c r="K2147" i="1"/>
  <c r="K2148" i="1"/>
  <c r="K2149" i="1"/>
  <c r="K2150" i="1"/>
  <c r="K2151" i="1"/>
  <c r="K2152" i="1"/>
  <c r="K2153" i="1"/>
  <c r="K2154" i="1"/>
  <c r="K2155" i="1"/>
  <c r="K2156" i="1"/>
  <c r="K2157" i="1"/>
  <c r="K2158" i="1"/>
  <c r="K2159" i="1"/>
  <c r="K2160" i="1"/>
  <c r="K2161" i="1"/>
  <c r="K2162" i="1"/>
  <c r="K2163" i="1"/>
  <c r="K2164" i="1"/>
  <c r="K2165" i="1"/>
  <c r="K2166" i="1"/>
  <c r="K2167" i="1"/>
  <c r="K2168" i="1"/>
  <c r="K2169" i="1"/>
  <c r="K2170" i="1"/>
  <c r="K2171" i="1"/>
  <c r="K2172" i="1"/>
  <c r="K2173" i="1"/>
  <c r="K2174" i="1"/>
  <c r="K2175" i="1"/>
  <c r="K2176" i="1"/>
  <c r="K2177" i="1"/>
  <c r="K2178" i="1"/>
  <c r="K2179" i="1"/>
  <c r="K2180" i="1"/>
  <c r="K2181" i="1"/>
  <c r="K2182" i="1"/>
  <c r="K2183" i="1"/>
  <c r="K2184" i="1"/>
  <c r="K2185" i="1"/>
  <c r="K2186" i="1"/>
  <c r="K2187" i="1"/>
  <c r="K2188" i="1"/>
  <c r="K2189" i="1"/>
  <c r="K2190" i="1"/>
  <c r="K2191" i="1"/>
  <c r="K2192" i="1"/>
  <c r="K2193" i="1"/>
  <c r="K2194" i="1"/>
  <c r="K2195" i="1"/>
  <c r="K2196" i="1"/>
  <c r="K2197" i="1"/>
  <c r="K2198" i="1"/>
  <c r="K2199" i="1"/>
  <c r="K2200" i="1"/>
  <c r="K2201" i="1"/>
  <c r="K2202" i="1"/>
  <c r="K2203" i="1"/>
  <c r="K2204" i="1"/>
  <c r="K2205" i="1"/>
  <c r="K2206" i="1"/>
  <c r="K2207" i="1"/>
  <c r="K2208" i="1"/>
  <c r="K2209" i="1"/>
  <c r="K2210" i="1"/>
  <c r="K2211" i="1"/>
  <c r="K2212" i="1"/>
  <c r="K2213" i="1"/>
  <c r="K2214" i="1"/>
  <c r="K2215" i="1"/>
  <c r="K2216" i="1"/>
  <c r="K2217" i="1"/>
  <c r="K2218" i="1"/>
  <c r="K2219" i="1"/>
  <c r="K2220" i="1"/>
  <c r="K2221" i="1"/>
  <c r="K2222" i="1"/>
  <c r="K2223" i="1"/>
  <c r="K2224" i="1"/>
  <c r="K2225" i="1"/>
  <c r="K2226" i="1"/>
  <c r="K2227" i="1"/>
  <c r="K2228" i="1"/>
  <c r="K2229" i="1"/>
  <c r="K2230" i="1"/>
  <c r="K2231" i="1"/>
  <c r="K2232" i="1"/>
  <c r="K2233" i="1"/>
  <c r="K2234" i="1"/>
  <c r="K2235" i="1"/>
  <c r="K2236" i="1"/>
  <c r="K2237" i="1"/>
  <c r="K2238" i="1"/>
  <c r="K2239" i="1"/>
  <c r="K2240" i="1"/>
  <c r="K2241" i="1"/>
  <c r="K2242" i="1"/>
  <c r="K2243" i="1"/>
  <c r="K2244" i="1"/>
  <c r="K2245" i="1"/>
  <c r="K2246" i="1"/>
  <c r="K2247" i="1"/>
  <c r="K2248" i="1"/>
  <c r="K2249" i="1"/>
  <c r="K2250" i="1"/>
  <c r="K2251" i="1"/>
  <c r="K2252" i="1"/>
  <c r="K2253" i="1"/>
  <c r="K2254" i="1"/>
  <c r="K2255" i="1"/>
  <c r="K2256" i="1"/>
  <c r="K2257" i="1"/>
  <c r="K2258" i="1"/>
  <c r="K2259" i="1"/>
  <c r="K2260" i="1"/>
  <c r="K2261" i="1"/>
  <c r="K2262" i="1"/>
  <c r="K2263" i="1"/>
  <c r="K2264" i="1"/>
  <c r="K2265" i="1"/>
  <c r="K2266" i="1"/>
  <c r="K2267" i="1"/>
  <c r="K2268" i="1"/>
  <c r="K2269" i="1"/>
  <c r="K2270" i="1"/>
  <c r="K2271" i="1"/>
  <c r="K2272" i="1"/>
  <c r="K2273" i="1"/>
  <c r="K2274" i="1"/>
  <c r="K2275" i="1"/>
  <c r="K2276" i="1"/>
  <c r="K2277" i="1"/>
  <c r="K2278" i="1"/>
  <c r="K2279" i="1"/>
  <c r="K2280" i="1"/>
  <c r="K2281" i="1"/>
  <c r="K2282" i="1"/>
  <c r="K2283" i="1"/>
  <c r="K2284" i="1"/>
  <c r="K2285" i="1"/>
  <c r="K2286" i="1"/>
  <c r="K2287" i="1"/>
  <c r="K2288" i="1"/>
  <c r="K2289" i="1"/>
  <c r="K2290" i="1"/>
  <c r="K2291" i="1"/>
  <c r="K2292" i="1"/>
  <c r="K2293" i="1"/>
  <c r="K2294" i="1"/>
  <c r="K2295" i="1"/>
  <c r="K2296" i="1"/>
  <c r="K2297" i="1"/>
  <c r="K2298" i="1"/>
  <c r="K2299" i="1"/>
  <c r="K2300" i="1"/>
  <c r="K2301" i="1"/>
  <c r="K2302" i="1"/>
  <c r="K2303" i="1"/>
  <c r="K2304" i="1"/>
  <c r="K2305" i="1"/>
  <c r="K2306" i="1"/>
  <c r="K2307" i="1"/>
  <c r="K2308" i="1"/>
  <c r="K2309" i="1"/>
  <c r="K2310" i="1"/>
  <c r="K2311" i="1"/>
  <c r="K2312" i="1"/>
  <c r="K2313" i="1"/>
  <c r="K2314" i="1"/>
  <c r="K2315" i="1"/>
  <c r="K2316" i="1"/>
  <c r="K2317" i="1"/>
  <c r="K2318" i="1"/>
  <c r="K2319" i="1"/>
  <c r="K2320" i="1"/>
  <c r="K2321" i="1"/>
  <c r="K2322" i="1"/>
  <c r="K2323" i="1"/>
  <c r="K2324" i="1"/>
  <c r="K2325" i="1"/>
  <c r="K2326" i="1"/>
  <c r="K2327" i="1"/>
  <c r="K2328" i="1"/>
  <c r="K2329" i="1"/>
  <c r="K2330" i="1"/>
  <c r="K2331" i="1"/>
  <c r="K2332" i="1"/>
  <c r="K2333" i="1"/>
  <c r="K2334" i="1"/>
  <c r="K2335" i="1"/>
  <c r="K2336" i="1"/>
  <c r="K2337" i="1"/>
  <c r="K2338" i="1"/>
  <c r="K2339" i="1"/>
  <c r="K2340" i="1"/>
  <c r="K2341" i="1"/>
  <c r="K2342" i="1"/>
  <c r="K2343" i="1"/>
  <c r="K2344" i="1"/>
  <c r="K2345" i="1"/>
  <c r="K2346" i="1"/>
  <c r="K2347" i="1"/>
  <c r="K2348" i="1"/>
  <c r="K2349" i="1"/>
  <c r="K2350" i="1"/>
  <c r="K2351" i="1"/>
  <c r="K2352" i="1"/>
  <c r="K2353" i="1"/>
  <c r="K2354" i="1"/>
  <c r="K2355" i="1"/>
  <c r="K2356" i="1"/>
  <c r="K2357" i="1"/>
  <c r="K2358" i="1"/>
  <c r="K2359" i="1"/>
  <c r="K2360" i="1"/>
  <c r="K2361" i="1"/>
  <c r="K2362" i="1"/>
  <c r="K2363" i="1"/>
  <c r="K2364" i="1"/>
  <c r="K2365" i="1"/>
  <c r="K2366" i="1"/>
  <c r="K2367" i="1"/>
  <c r="K2368" i="1"/>
  <c r="K2369" i="1"/>
  <c r="K2370" i="1"/>
  <c r="K2371" i="1"/>
  <c r="K2372" i="1"/>
  <c r="K2373" i="1"/>
  <c r="K2374" i="1"/>
  <c r="K2375" i="1"/>
  <c r="K2376" i="1"/>
  <c r="K2377" i="1"/>
  <c r="K2378" i="1"/>
  <c r="K2379" i="1"/>
  <c r="K2380" i="1"/>
  <c r="K2381" i="1"/>
  <c r="K2382" i="1"/>
  <c r="K2383" i="1"/>
  <c r="K2384" i="1"/>
  <c r="K2385" i="1"/>
  <c r="K2386" i="1"/>
  <c r="K2387" i="1"/>
  <c r="K2388" i="1"/>
  <c r="K2389" i="1"/>
  <c r="K2390" i="1"/>
  <c r="K2391" i="1"/>
  <c r="K2392" i="1"/>
  <c r="K2393" i="1"/>
  <c r="K2394" i="1"/>
  <c r="K2395" i="1"/>
  <c r="K2396" i="1"/>
  <c r="K2397" i="1"/>
  <c r="K2398" i="1"/>
  <c r="K2399" i="1"/>
  <c r="K2400" i="1"/>
  <c r="K2401" i="1"/>
  <c r="K2402" i="1"/>
  <c r="K2403" i="1"/>
  <c r="K2404" i="1"/>
  <c r="K2405" i="1"/>
  <c r="K2406" i="1"/>
  <c r="K2407" i="1"/>
  <c r="K2408" i="1"/>
  <c r="K2409" i="1"/>
  <c r="K2410" i="1"/>
  <c r="K2411" i="1"/>
  <c r="K2412" i="1"/>
  <c r="K2413" i="1"/>
  <c r="K2414" i="1"/>
  <c r="K2415" i="1"/>
  <c r="K2416" i="1"/>
  <c r="K2417" i="1"/>
  <c r="K2418" i="1"/>
  <c r="K2419" i="1"/>
  <c r="K2420" i="1"/>
  <c r="K2421" i="1"/>
  <c r="K2422" i="1"/>
  <c r="K2423" i="1"/>
  <c r="K2424" i="1"/>
  <c r="K2425" i="1"/>
  <c r="K2426" i="1"/>
  <c r="K2427" i="1"/>
  <c r="K2428" i="1"/>
  <c r="K2429" i="1"/>
  <c r="K2430" i="1"/>
  <c r="K2431" i="1"/>
  <c r="K2432" i="1"/>
  <c r="K2433" i="1"/>
  <c r="K2434" i="1"/>
  <c r="K2435" i="1"/>
  <c r="K2436" i="1"/>
  <c r="K2437" i="1"/>
  <c r="K2438" i="1"/>
  <c r="K2439" i="1"/>
  <c r="K2440" i="1"/>
  <c r="K2441" i="1"/>
  <c r="K2442" i="1"/>
  <c r="K2443" i="1"/>
  <c r="K2444" i="1"/>
  <c r="K2445" i="1"/>
  <c r="K2446" i="1"/>
  <c r="K2447" i="1"/>
  <c r="K2448" i="1"/>
  <c r="K2449" i="1"/>
  <c r="K2450" i="1"/>
  <c r="K2451" i="1"/>
  <c r="K2452" i="1"/>
  <c r="K2453" i="1"/>
  <c r="K2454" i="1"/>
  <c r="K2455" i="1"/>
  <c r="K2456" i="1"/>
  <c r="K2457" i="1"/>
  <c r="K2458" i="1"/>
  <c r="K2459" i="1"/>
  <c r="K2460" i="1"/>
  <c r="K2461" i="1"/>
  <c r="K2462" i="1"/>
  <c r="K2463" i="1"/>
  <c r="K2464" i="1"/>
  <c r="K2465" i="1"/>
  <c r="K2466" i="1"/>
  <c r="K2467" i="1"/>
  <c r="K2468" i="1"/>
  <c r="K2469" i="1"/>
  <c r="K2470" i="1"/>
  <c r="K2471" i="1"/>
  <c r="K2472" i="1"/>
  <c r="K2473" i="1"/>
  <c r="K2474" i="1"/>
  <c r="K2475" i="1"/>
  <c r="K2476" i="1"/>
  <c r="K2477" i="1"/>
  <c r="K2478" i="1"/>
  <c r="K2479" i="1"/>
  <c r="K2480" i="1"/>
  <c r="K2481" i="1"/>
  <c r="K2482" i="1"/>
  <c r="K2483" i="1"/>
  <c r="K2484" i="1"/>
  <c r="K2485" i="1"/>
  <c r="K2486" i="1"/>
  <c r="K2487" i="1"/>
  <c r="K2488" i="1"/>
  <c r="K2489" i="1"/>
  <c r="K2490" i="1"/>
  <c r="K2491" i="1"/>
  <c r="K2492" i="1"/>
  <c r="K2493" i="1"/>
  <c r="K2494" i="1"/>
  <c r="K2495" i="1"/>
  <c r="K2496" i="1"/>
  <c r="K2497" i="1"/>
  <c r="K2498" i="1"/>
  <c r="K2499" i="1"/>
  <c r="K2500" i="1"/>
  <c r="K2501" i="1"/>
  <c r="K2502" i="1"/>
  <c r="K2503" i="1"/>
  <c r="K2504" i="1"/>
  <c r="K2505" i="1"/>
  <c r="K2506" i="1"/>
  <c r="K2507" i="1"/>
  <c r="K2508" i="1"/>
  <c r="K2509" i="1"/>
  <c r="K2510" i="1"/>
  <c r="K2511" i="1"/>
  <c r="K2512" i="1"/>
  <c r="K2513" i="1"/>
  <c r="K2514" i="1"/>
  <c r="K2515" i="1"/>
  <c r="K2516" i="1"/>
  <c r="K2517" i="1"/>
  <c r="K2518" i="1"/>
  <c r="K2519" i="1"/>
  <c r="K2520" i="1"/>
  <c r="K2521" i="1"/>
  <c r="K2522" i="1"/>
  <c r="K2523" i="1"/>
  <c r="K2524" i="1"/>
  <c r="K2525" i="1"/>
  <c r="K2526" i="1"/>
  <c r="K2527" i="1"/>
  <c r="K2528" i="1"/>
  <c r="K2529" i="1"/>
  <c r="K2530" i="1"/>
  <c r="K2531" i="1"/>
  <c r="K2532" i="1"/>
  <c r="K2533" i="1"/>
  <c r="K2534" i="1"/>
  <c r="K2535" i="1"/>
  <c r="K2536" i="1"/>
  <c r="K2537" i="1"/>
  <c r="K2538" i="1"/>
  <c r="K2539" i="1"/>
  <c r="K2540" i="1"/>
  <c r="K2541" i="1"/>
  <c r="K2542" i="1"/>
  <c r="K2543" i="1"/>
  <c r="K2544" i="1"/>
  <c r="K2545" i="1"/>
  <c r="K2546" i="1"/>
  <c r="K2547" i="1"/>
  <c r="K2548" i="1"/>
  <c r="K2549" i="1"/>
  <c r="K2550" i="1"/>
  <c r="K2551" i="1"/>
  <c r="K2552" i="1"/>
  <c r="K2553" i="1"/>
  <c r="K2554" i="1"/>
  <c r="K2555" i="1"/>
  <c r="K2556" i="1"/>
  <c r="K2557" i="1"/>
  <c r="K2558" i="1"/>
  <c r="K2559" i="1"/>
  <c r="K2560" i="1"/>
  <c r="K2561" i="1"/>
  <c r="K2562" i="1"/>
  <c r="K2563" i="1"/>
  <c r="K2564" i="1"/>
  <c r="K2565" i="1"/>
  <c r="K2566" i="1"/>
  <c r="K2567" i="1"/>
  <c r="K2568" i="1"/>
  <c r="K2569" i="1"/>
  <c r="K2570" i="1"/>
  <c r="K2571" i="1"/>
  <c r="K2572" i="1"/>
  <c r="K2573" i="1"/>
  <c r="K2574" i="1"/>
  <c r="K2575" i="1"/>
  <c r="K2576" i="1"/>
  <c r="K2577" i="1"/>
  <c r="K2578" i="1"/>
  <c r="K2579" i="1"/>
  <c r="K2580" i="1"/>
  <c r="K2581" i="1"/>
  <c r="K2582" i="1"/>
  <c r="K2583" i="1"/>
  <c r="K2584" i="1"/>
  <c r="K2585" i="1"/>
  <c r="K2586" i="1"/>
  <c r="K2587" i="1"/>
  <c r="K2588" i="1"/>
  <c r="K2589" i="1"/>
  <c r="K2590" i="1"/>
  <c r="K2591" i="1"/>
  <c r="K2592" i="1"/>
  <c r="K2593" i="1"/>
  <c r="K2594" i="1"/>
  <c r="K2595" i="1"/>
  <c r="K2596" i="1"/>
  <c r="K2597" i="1"/>
  <c r="K2598" i="1"/>
  <c r="K2599" i="1"/>
  <c r="K2600" i="1"/>
  <c r="K2601" i="1"/>
  <c r="K2602" i="1"/>
  <c r="K2603" i="1"/>
  <c r="K2604" i="1"/>
  <c r="K2605" i="1"/>
  <c r="K2606" i="1"/>
  <c r="K2607" i="1"/>
  <c r="K2608" i="1"/>
  <c r="K2609" i="1"/>
  <c r="K2610" i="1"/>
  <c r="K2611" i="1"/>
  <c r="K2612" i="1"/>
  <c r="K2613" i="1"/>
  <c r="K2614" i="1"/>
  <c r="K2615" i="1"/>
  <c r="K2616" i="1"/>
  <c r="K2617" i="1"/>
  <c r="K2618" i="1"/>
  <c r="K2619" i="1"/>
  <c r="K2620" i="1"/>
  <c r="K2621" i="1"/>
  <c r="K2622" i="1"/>
  <c r="K2623" i="1"/>
  <c r="K2624" i="1"/>
  <c r="K2625" i="1"/>
  <c r="K2626" i="1"/>
  <c r="K2627" i="1"/>
  <c r="K2628" i="1"/>
  <c r="K2629" i="1"/>
  <c r="K2630" i="1"/>
  <c r="K2631" i="1"/>
  <c r="K2632" i="1"/>
  <c r="K2633" i="1"/>
  <c r="K2634" i="1"/>
  <c r="K2635" i="1"/>
  <c r="K2636" i="1"/>
  <c r="K2637" i="1"/>
  <c r="K2638" i="1"/>
  <c r="K2639" i="1"/>
  <c r="K2640" i="1"/>
  <c r="K2641" i="1"/>
  <c r="K2642" i="1"/>
  <c r="K2643" i="1"/>
  <c r="K2644" i="1"/>
  <c r="K2645" i="1"/>
  <c r="K2646" i="1"/>
  <c r="K2647" i="1"/>
  <c r="K2648" i="1"/>
  <c r="K2649" i="1"/>
  <c r="K2650" i="1"/>
  <c r="K2651" i="1"/>
  <c r="K2652" i="1"/>
  <c r="K2653" i="1"/>
  <c r="K2654" i="1"/>
  <c r="K2655" i="1"/>
  <c r="K2656" i="1"/>
  <c r="K2657" i="1"/>
  <c r="K2658" i="1"/>
  <c r="K2659" i="1"/>
  <c r="K2660" i="1"/>
  <c r="K2661" i="1"/>
  <c r="K2662" i="1"/>
  <c r="K2663" i="1"/>
  <c r="K2664" i="1"/>
  <c r="K2665" i="1"/>
  <c r="K2666" i="1"/>
  <c r="K2667" i="1"/>
  <c r="K2668" i="1"/>
  <c r="K2669" i="1"/>
  <c r="K2670" i="1"/>
  <c r="K2671" i="1"/>
  <c r="K2672" i="1"/>
  <c r="K2673" i="1"/>
  <c r="K2674" i="1"/>
  <c r="K2675" i="1"/>
  <c r="K2676" i="1"/>
  <c r="K2677" i="1"/>
  <c r="K2678" i="1"/>
  <c r="K2679" i="1"/>
  <c r="K2680" i="1"/>
  <c r="K2681" i="1"/>
  <c r="K2682" i="1"/>
  <c r="K2683" i="1"/>
  <c r="K2684" i="1"/>
  <c r="K2685" i="1"/>
  <c r="K2686" i="1"/>
  <c r="K2687" i="1"/>
  <c r="K2688" i="1"/>
  <c r="K2689" i="1"/>
  <c r="K2690" i="1"/>
  <c r="K2691" i="1"/>
  <c r="K2692" i="1"/>
  <c r="K2693" i="1"/>
  <c r="K2694" i="1"/>
  <c r="K2695" i="1"/>
  <c r="K2696" i="1"/>
  <c r="K2697" i="1"/>
  <c r="K2698" i="1"/>
  <c r="K2699" i="1"/>
  <c r="K2700" i="1"/>
  <c r="K2701" i="1"/>
  <c r="K2702" i="1"/>
  <c r="K2703" i="1"/>
  <c r="K2704" i="1"/>
  <c r="K2705" i="1"/>
  <c r="K2706" i="1"/>
  <c r="K2707" i="1"/>
  <c r="K2708" i="1"/>
  <c r="K2709" i="1"/>
  <c r="K2710" i="1"/>
  <c r="K2711" i="1"/>
  <c r="K2712" i="1"/>
  <c r="K2713" i="1"/>
  <c r="K2714" i="1"/>
  <c r="K2715" i="1"/>
  <c r="K2716" i="1"/>
  <c r="K2717" i="1"/>
  <c r="K2718" i="1"/>
  <c r="K2719" i="1"/>
  <c r="K2720" i="1"/>
  <c r="K2721" i="1"/>
  <c r="K2722" i="1"/>
  <c r="K2723" i="1"/>
  <c r="K2724" i="1"/>
  <c r="K2725" i="1"/>
  <c r="K2726" i="1"/>
  <c r="K2727" i="1"/>
  <c r="K2728" i="1"/>
  <c r="K2729" i="1"/>
  <c r="K2730" i="1"/>
  <c r="K2731" i="1"/>
  <c r="K2732" i="1"/>
  <c r="K2733" i="1"/>
  <c r="K2734" i="1"/>
  <c r="K2735" i="1"/>
  <c r="K2736" i="1"/>
  <c r="K2737" i="1"/>
  <c r="K2738" i="1"/>
  <c r="K2739" i="1"/>
  <c r="K2740" i="1"/>
  <c r="K2741" i="1"/>
  <c r="K2742" i="1"/>
  <c r="K2743" i="1"/>
  <c r="K2744" i="1"/>
  <c r="K2745" i="1"/>
  <c r="K2746" i="1"/>
  <c r="K2747" i="1"/>
  <c r="K2748" i="1"/>
  <c r="K2749" i="1"/>
  <c r="K2750" i="1"/>
  <c r="K2751" i="1"/>
  <c r="K2752" i="1"/>
  <c r="K2753" i="1"/>
  <c r="K2754" i="1"/>
  <c r="K2755" i="1"/>
  <c r="K2756" i="1"/>
  <c r="K2757" i="1"/>
  <c r="K2758" i="1"/>
  <c r="K2759" i="1"/>
  <c r="K2760" i="1"/>
  <c r="K2761" i="1"/>
  <c r="K2762" i="1"/>
  <c r="K2763" i="1"/>
  <c r="K2764" i="1"/>
  <c r="K2765" i="1"/>
  <c r="K2766" i="1"/>
  <c r="K2767" i="1"/>
  <c r="K2768" i="1"/>
  <c r="K2769" i="1"/>
  <c r="K2770" i="1"/>
  <c r="K2771" i="1"/>
  <c r="K2772" i="1"/>
  <c r="K2773" i="1"/>
  <c r="K2774" i="1"/>
  <c r="K2775" i="1"/>
  <c r="K2776" i="1"/>
  <c r="K2777" i="1"/>
  <c r="K2778" i="1"/>
  <c r="K2779" i="1"/>
  <c r="K2780" i="1"/>
  <c r="K2781" i="1"/>
  <c r="K2782" i="1"/>
  <c r="K2783" i="1"/>
  <c r="K2784" i="1"/>
  <c r="K2785" i="1"/>
  <c r="K2786" i="1"/>
  <c r="K2787" i="1"/>
  <c r="K2788" i="1"/>
  <c r="K2789" i="1"/>
  <c r="K2790" i="1"/>
  <c r="K2791" i="1"/>
  <c r="K2792" i="1"/>
  <c r="K2793" i="1"/>
  <c r="K2794" i="1"/>
  <c r="K2795" i="1"/>
  <c r="K2796" i="1"/>
  <c r="K2797" i="1"/>
  <c r="K2798" i="1"/>
  <c r="K2799" i="1"/>
  <c r="K2800" i="1"/>
  <c r="K2801" i="1"/>
  <c r="K2802" i="1"/>
  <c r="K2803" i="1"/>
  <c r="K2804" i="1"/>
  <c r="K2805" i="1"/>
  <c r="K2806" i="1"/>
  <c r="K2807" i="1"/>
  <c r="K2808" i="1"/>
  <c r="K2809" i="1"/>
  <c r="K2810" i="1"/>
  <c r="K2811" i="1"/>
  <c r="K2812" i="1"/>
  <c r="K2813" i="1"/>
  <c r="K2814" i="1"/>
  <c r="K2815" i="1"/>
  <c r="K2816" i="1"/>
  <c r="K2817" i="1"/>
  <c r="K2818" i="1"/>
  <c r="K2819" i="1"/>
  <c r="K2820" i="1"/>
  <c r="K2821" i="1"/>
  <c r="K2822" i="1"/>
  <c r="K2823" i="1"/>
  <c r="K2824" i="1"/>
  <c r="K2825" i="1"/>
  <c r="K2826" i="1"/>
  <c r="K2827" i="1"/>
  <c r="K2828" i="1"/>
  <c r="K2829" i="1"/>
  <c r="K2830" i="1"/>
  <c r="K2831" i="1"/>
  <c r="K2832" i="1"/>
  <c r="K2833" i="1"/>
  <c r="K2834" i="1"/>
  <c r="K2835" i="1"/>
  <c r="K2836" i="1"/>
  <c r="K2837" i="1"/>
  <c r="K2838" i="1"/>
  <c r="K2839" i="1"/>
  <c r="K2840" i="1"/>
  <c r="K2841" i="1"/>
  <c r="K2842" i="1"/>
  <c r="K2843" i="1"/>
  <c r="K2844" i="1"/>
  <c r="K2845" i="1"/>
  <c r="K2846" i="1"/>
  <c r="K2847" i="1"/>
  <c r="K2848" i="1"/>
  <c r="K2849" i="1"/>
  <c r="K2850" i="1"/>
  <c r="K2851" i="1"/>
  <c r="K2852" i="1"/>
  <c r="K2853" i="1"/>
  <c r="K2854" i="1"/>
  <c r="K2855" i="1"/>
  <c r="K2856" i="1"/>
  <c r="K2857" i="1"/>
  <c r="K2858" i="1"/>
  <c r="K2859" i="1"/>
  <c r="K2860" i="1"/>
  <c r="K2861" i="1"/>
  <c r="K2862" i="1"/>
  <c r="K2863" i="1"/>
  <c r="K2864" i="1"/>
  <c r="K2865" i="1"/>
  <c r="K2866" i="1"/>
  <c r="K2867" i="1"/>
  <c r="K2868" i="1"/>
  <c r="K2869" i="1"/>
  <c r="K2870" i="1"/>
  <c r="K2871" i="1"/>
  <c r="K2872" i="1"/>
  <c r="K2873" i="1"/>
  <c r="K2874" i="1"/>
  <c r="K2875" i="1"/>
  <c r="K2876" i="1"/>
  <c r="K2877" i="1"/>
  <c r="K2878" i="1"/>
  <c r="K2879" i="1"/>
  <c r="K2880" i="1"/>
  <c r="K2881" i="1"/>
  <c r="K2882" i="1"/>
  <c r="K2883" i="1"/>
  <c r="K2884" i="1"/>
  <c r="K2885" i="1"/>
  <c r="K2886" i="1"/>
  <c r="K2887" i="1"/>
  <c r="K2888" i="1"/>
  <c r="K2889" i="1"/>
  <c r="K2890" i="1"/>
  <c r="K2891" i="1"/>
  <c r="K2892" i="1"/>
  <c r="K2893" i="1"/>
  <c r="K2894" i="1"/>
  <c r="K2895" i="1"/>
  <c r="K2896" i="1"/>
  <c r="K2897" i="1"/>
  <c r="K2898" i="1"/>
  <c r="K2899" i="1"/>
  <c r="K2900" i="1"/>
  <c r="K2901" i="1"/>
  <c r="K2902" i="1"/>
  <c r="K2903" i="1"/>
  <c r="K2904" i="1"/>
  <c r="K2905" i="1"/>
  <c r="K2906" i="1"/>
  <c r="K2907" i="1"/>
  <c r="K2908" i="1"/>
  <c r="K2909" i="1"/>
  <c r="K2910" i="1"/>
  <c r="K2911" i="1"/>
  <c r="K2912" i="1"/>
  <c r="K2913" i="1"/>
  <c r="K2914" i="1"/>
  <c r="K2915" i="1"/>
  <c r="K2916" i="1"/>
  <c r="K2917" i="1"/>
  <c r="K2918" i="1"/>
  <c r="K2919" i="1"/>
  <c r="K2920" i="1"/>
  <c r="K2921" i="1"/>
  <c r="K2922" i="1"/>
  <c r="K2923" i="1"/>
  <c r="K2924" i="1"/>
  <c r="K2925" i="1"/>
  <c r="K2926" i="1"/>
  <c r="K2927" i="1"/>
  <c r="K2928" i="1"/>
  <c r="K2929" i="1"/>
  <c r="K2930" i="1"/>
  <c r="K2931" i="1"/>
  <c r="K2932" i="1"/>
  <c r="K2933" i="1"/>
  <c r="K2934" i="1"/>
  <c r="K2935" i="1"/>
  <c r="K2936" i="1"/>
  <c r="K2937" i="1"/>
  <c r="K2938" i="1"/>
  <c r="K2939" i="1"/>
  <c r="K2940" i="1"/>
  <c r="K2941" i="1"/>
  <c r="K2942" i="1"/>
  <c r="K2943" i="1"/>
  <c r="K2944" i="1"/>
  <c r="K2945" i="1"/>
  <c r="K2946" i="1"/>
  <c r="K2947" i="1"/>
  <c r="K2948" i="1"/>
  <c r="K2949" i="1"/>
  <c r="K2950" i="1"/>
  <c r="K2951" i="1"/>
  <c r="K2952" i="1"/>
  <c r="K2953" i="1"/>
  <c r="K2954" i="1"/>
  <c r="K2955" i="1"/>
  <c r="K2956" i="1"/>
  <c r="K2957" i="1"/>
  <c r="K2958" i="1"/>
  <c r="K2959" i="1"/>
  <c r="K2960" i="1"/>
  <c r="K2961" i="1"/>
  <c r="K2962" i="1"/>
  <c r="K2963" i="1"/>
  <c r="K2964" i="1"/>
  <c r="K2965" i="1"/>
  <c r="K2966" i="1"/>
  <c r="K2967" i="1"/>
  <c r="K2968" i="1"/>
  <c r="K2969" i="1"/>
  <c r="K2970" i="1"/>
  <c r="K2971" i="1"/>
  <c r="K2972" i="1"/>
  <c r="K2973" i="1"/>
  <c r="K2974" i="1"/>
  <c r="K2975" i="1"/>
  <c r="K2976" i="1"/>
  <c r="K2977" i="1"/>
  <c r="K2978" i="1"/>
  <c r="K2979" i="1"/>
  <c r="K2980" i="1"/>
  <c r="K2981" i="1"/>
  <c r="K2982" i="1"/>
  <c r="K2983" i="1"/>
  <c r="K2984" i="1"/>
  <c r="K2985" i="1"/>
  <c r="K2986" i="1"/>
  <c r="K2987" i="1"/>
  <c r="K2988" i="1"/>
  <c r="K2989" i="1"/>
  <c r="K2990" i="1"/>
  <c r="K2991" i="1"/>
  <c r="K2992" i="1"/>
  <c r="K2993" i="1"/>
  <c r="K2994" i="1"/>
  <c r="K2995" i="1"/>
  <c r="K2996" i="1"/>
  <c r="K2997" i="1"/>
  <c r="K2998" i="1"/>
  <c r="K2999" i="1"/>
  <c r="K3000" i="1"/>
  <c r="K3001" i="1"/>
  <c r="K3002" i="1"/>
  <c r="K3003" i="1"/>
  <c r="K3004" i="1"/>
  <c r="K3005" i="1"/>
  <c r="K3006" i="1"/>
  <c r="K3007" i="1"/>
  <c r="K3008" i="1"/>
  <c r="K3009" i="1"/>
  <c r="K3010" i="1"/>
  <c r="K3011" i="1"/>
  <c r="K3012" i="1"/>
  <c r="K3013" i="1"/>
  <c r="K3014" i="1"/>
  <c r="K3015" i="1"/>
  <c r="K3016" i="1"/>
  <c r="K3017" i="1"/>
  <c r="K3018" i="1"/>
  <c r="K3019" i="1"/>
  <c r="K3020" i="1"/>
  <c r="K3021" i="1"/>
  <c r="K3022" i="1"/>
  <c r="K3023" i="1"/>
  <c r="K3024" i="1"/>
  <c r="K3025" i="1"/>
  <c r="K3026" i="1"/>
  <c r="K3027" i="1"/>
  <c r="K3028" i="1"/>
  <c r="K3029" i="1"/>
  <c r="K3030" i="1"/>
  <c r="K3031" i="1"/>
  <c r="K3032" i="1"/>
  <c r="K3033" i="1"/>
  <c r="K3034" i="1"/>
  <c r="K3035" i="1"/>
  <c r="K3036" i="1"/>
  <c r="K3037" i="1"/>
  <c r="K3038" i="1"/>
  <c r="K3039" i="1"/>
  <c r="K3040" i="1"/>
  <c r="K3041" i="1"/>
  <c r="K3042" i="1"/>
  <c r="K3043" i="1"/>
  <c r="K3044" i="1"/>
  <c r="K3045" i="1"/>
  <c r="K3046" i="1"/>
  <c r="K3047" i="1"/>
  <c r="K3048" i="1"/>
  <c r="K3049" i="1"/>
  <c r="K3050" i="1"/>
  <c r="K3051" i="1"/>
  <c r="K3052" i="1"/>
  <c r="K3053" i="1"/>
  <c r="K3054" i="1"/>
  <c r="K3055" i="1"/>
  <c r="K3056" i="1"/>
  <c r="K3057" i="1"/>
  <c r="K3058" i="1"/>
  <c r="K3059" i="1"/>
  <c r="K3060" i="1"/>
  <c r="K3061" i="1"/>
  <c r="K3062" i="1"/>
  <c r="K3063" i="1"/>
  <c r="K3064" i="1"/>
  <c r="K3065" i="1"/>
  <c r="K3066" i="1"/>
  <c r="K3067" i="1"/>
  <c r="K3068" i="1"/>
  <c r="K3069" i="1"/>
  <c r="K3070" i="1"/>
  <c r="K3071" i="1"/>
  <c r="K3072" i="1"/>
  <c r="K3073" i="1"/>
  <c r="K3074" i="1"/>
  <c r="K3075" i="1"/>
  <c r="K3076" i="1"/>
  <c r="K3077" i="1"/>
  <c r="K3078" i="1"/>
  <c r="K3079" i="1"/>
  <c r="K3080" i="1"/>
  <c r="K3081" i="1"/>
  <c r="K3082" i="1"/>
  <c r="K3083" i="1"/>
  <c r="K3084" i="1"/>
  <c r="K3085" i="1"/>
  <c r="K3086" i="1"/>
  <c r="K3087" i="1"/>
  <c r="K3088" i="1"/>
  <c r="K3089" i="1"/>
  <c r="K3090" i="1"/>
  <c r="K3091" i="1"/>
  <c r="K3092" i="1"/>
  <c r="K3093" i="1"/>
  <c r="K3094" i="1"/>
  <c r="K3095" i="1"/>
  <c r="K3096" i="1"/>
  <c r="K3097" i="1"/>
  <c r="K3098" i="1"/>
  <c r="K3099" i="1"/>
  <c r="K3100" i="1"/>
  <c r="K3101" i="1"/>
  <c r="K3102" i="1"/>
  <c r="K3103" i="1"/>
  <c r="K3104" i="1"/>
  <c r="K3105" i="1"/>
  <c r="K3106" i="1"/>
  <c r="K3107" i="1"/>
  <c r="K3108" i="1"/>
  <c r="K3109" i="1"/>
  <c r="K3110" i="1"/>
  <c r="K3111" i="1"/>
  <c r="K3112" i="1"/>
  <c r="K3113" i="1"/>
  <c r="K3114" i="1"/>
  <c r="K3115" i="1"/>
  <c r="K3116" i="1"/>
  <c r="K3117" i="1"/>
  <c r="K3118" i="1"/>
  <c r="K3119" i="1"/>
  <c r="K3120" i="1"/>
  <c r="K3121" i="1"/>
  <c r="K3122" i="1"/>
  <c r="K3123" i="1"/>
  <c r="K3124" i="1"/>
  <c r="K3125" i="1"/>
  <c r="K3126" i="1"/>
  <c r="K3127" i="1"/>
  <c r="K3128" i="1"/>
  <c r="K3129" i="1"/>
  <c r="K3130" i="1"/>
  <c r="K3131" i="1"/>
  <c r="K3132" i="1"/>
  <c r="K3133" i="1"/>
  <c r="K3134" i="1"/>
  <c r="K3135" i="1"/>
  <c r="K3136" i="1"/>
  <c r="K3137" i="1"/>
  <c r="K3138" i="1"/>
  <c r="K3139" i="1"/>
  <c r="K3140" i="1"/>
  <c r="K3141" i="1"/>
  <c r="K3142" i="1"/>
  <c r="K3143" i="1"/>
  <c r="K3144" i="1"/>
  <c r="K3145" i="1"/>
  <c r="K3146" i="1"/>
  <c r="K3147" i="1"/>
  <c r="K3148" i="1"/>
  <c r="K3149" i="1"/>
  <c r="K3150" i="1"/>
  <c r="K3151" i="1"/>
  <c r="K3152" i="1"/>
  <c r="K3153" i="1"/>
  <c r="K3154" i="1"/>
  <c r="K3155" i="1"/>
  <c r="K3156" i="1"/>
  <c r="K3157" i="1"/>
  <c r="K3158" i="1"/>
  <c r="K3159" i="1"/>
  <c r="K3160" i="1"/>
  <c r="K3161" i="1"/>
  <c r="K3162" i="1"/>
  <c r="K3163" i="1"/>
  <c r="K3164" i="1"/>
  <c r="K3165" i="1"/>
  <c r="K3166" i="1"/>
  <c r="K3167" i="1"/>
  <c r="K3168" i="1"/>
  <c r="K3169" i="1"/>
  <c r="K3170" i="1"/>
  <c r="K3171" i="1"/>
  <c r="K3172" i="1"/>
  <c r="K3173" i="1"/>
  <c r="K3174" i="1"/>
  <c r="K3175" i="1"/>
  <c r="K3176" i="1"/>
  <c r="K3177" i="1"/>
  <c r="K3178" i="1"/>
  <c r="K3179" i="1"/>
  <c r="K3180" i="1"/>
  <c r="K3181" i="1"/>
  <c r="K3182" i="1"/>
  <c r="K3183" i="1"/>
  <c r="K3184" i="1"/>
  <c r="K3185" i="1"/>
  <c r="K3186" i="1"/>
  <c r="K3187" i="1"/>
  <c r="K3188" i="1"/>
  <c r="K3189" i="1"/>
  <c r="K3190" i="1"/>
  <c r="K3191" i="1"/>
  <c r="K3192" i="1"/>
  <c r="K3193" i="1"/>
  <c r="K3194" i="1"/>
  <c r="K3195" i="1"/>
  <c r="K3196" i="1"/>
  <c r="K3197" i="1"/>
  <c r="K3198" i="1"/>
  <c r="K3199" i="1"/>
  <c r="K3200" i="1"/>
  <c r="K3201" i="1"/>
  <c r="K3202" i="1"/>
  <c r="K3203" i="1"/>
  <c r="K3204" i="1"/>
  <c r="K3205" i="1"/>
  <c r="K3206" i="1"/>
  <c r="K3207" i="1"/>
  <c r="K3208" i="1"/>
  <c r="K3209" i="1"/>
  <c r="K3210" i="1"/>
  <c r="K3211" i="1"/>
  <c r="K3212" i="1"/>
  <c r="K3213" i="1"/>
  <c r="K3214" i="1"/>
  <c r="K3215" i="1"/>
  <c r="K3216" i="1"/>
  <c r="K3217" i="1"/>
  <c r="K3218" i="1"/>
  <c r="K3219" i="1"/>
  <c r="K3220" i="1"/>
  <c r="K3221" i="1"/>
  <c r="K3222" i="1"/>
  <c r="K3223" i="1"/>
  <c r="K3224" i="1"/>
  <c r="K3225" i="1"/>
  <c r="K3226" i="1"/>
  <c r="K3227" i="1"/>
  <c r="K3228" i="1"/>
  <c r="K3229" i="1"/>
  <c r="K3230" i="1"/>
  <c r="K3231" i="1"/>
  <c r="K3232" i="1"/>
  <c r="K3233" i="1"/>
  <c r="K3234" i="1"/>
  <c r="K3235" i="1"/>
  <c r="K3236" i="1"/>
  <c r="K3237" i="1"/>
  <c r="K3238" i="1"/>
  <c r="K3239" i="1"/>
  <c r="K3240" i="1"/>
  <c r="K3241" i="1"/>
  <c r="K3242" i="1"/>
  <c r="K3243" i="1"/>
  <c r="K3244" i="1"/>
  <c r="K3245" i="1"/>
  <c r="K3246" i="1"/>
  <c r="K3247" i="1"/>
  <c r="K3248" i="1"/>
  <c r="K3249" i="1"/>
  <c r="K3250" i="1"/>
  <c r="K3251" i="1"/>
  <c r="K3252" i="1"/>
  <c r="K3253" i="1"/>
  <c r="K3254" i="1"/>
  <c r="K3255" i="1"/>
  <c r="K3256" i="1"/>
  <c r="K3257" i="1"/>
  <c r="K3258" i="1"/>
  <c r="K3259" i="1"/>
  <c r="K3260" i="1"/>
  <c r="K3261" i="1"/>
  <c r="K3262" i="1"/>
  <c r="K3263" i="1"/>
  <c r="K3264" i="1"/>
  <c r="K3265" i="1"/>
  <c r="K3266" i="1"/>
  <c r="K3267" i="1"/>
  <c r="K3268" i="1"/>
  <c r="K3269" i="1"/>
  <c r="K3270" i="1"/>
  <c r="K3271" i="1"/>
  <c r="K3272" i="1"/>
  <c r="K3273" i="1"/>
  <c r="K3274" i="1"/>
  <c r="K3275" i="1"/>
  <c r="K3276" i="1"/>
  <c r="K3277" i="1"/>
  <c r="K3278" i="1"/>
  <c r="K3279" i="1"/>
  <c r="K3280" i="1"/>
  <c r="K3281" i="1"/>
  <c r="K3282" i="1"/>
  <c r="K3283" i="1"/>
  <c r="K3284" i="1"/>
  <c r="K3285" i="1"/>
  <c r="K3286" i="1"/>
  <c r="K3287" i="1"/>
  <c r="K3288" i="1"/>
  <c r="K3289" i="1"/>
  <c r="K3290" i="1"/>
  <c r="K3291" i="1"/>
  <c r="K3292" i="1"/>
  <c r="K3293" i="1"/>
  <c r="K3294" i="1"/>
  <c r="K3295" i="1"/>
  <c r="K3296" i="1"/>
  <c r="K3297" i="1"/>
  <c r="K3298" i="1"/>
  <c r="K3299" i="1"/>
  <c r="K3300" i="1"/>
  <c r="K3301" i="1"/>
  <c r="K3302" i="1"/>
  <c r="K3303" i="1"/>
  <c r="K3304" i="1"/>
  <c r="K3305" i="1"/>
  <c r="K3306" i="1"/>
  <c r="K3307" i="1"/>
  <c r="K3308" i="1"/>
  <c r="K3309" i="1"/>
  <c r="K3310" i="1"/>
  <c r="K3311" i="1"/>
  <c r="K3312" i="1"/>
  <c r="K3313" i="1"/>
  <c r="K3314" i="1"/>
  <c r="K3315" i="1"/>
  <c r="K3316" i="1"/>
  <c r="K3317" i="1"/>
  <c r="K3318" i="1"/>
  <c r="K3319" i="1"/>
  <c r="K3320" i="1"/>
  <c r="K3321" i="1"/>
  <c r="K3322" i="1"/>
  <c r="K3323" i="1"/>
  <c r="K3324" i="1"/>
  <c r="K3325" i="1"/>
  <c r="K3326" i="1"/>
  <c r="K3327" i="1"/>
  <c r="K3328" i="1"/>
  <c r="K3329" i="1"/>
  <c r="K3330" i="1"/>
  <c r="K3331" i="1"/>
  <c r="K3332" i="1"/>
  <c r="K3333" i="1"/>
  <c r="K3334" i="1"/>
  <c r="K3335" i="1"/>
  <c r="K3336" i="1"/>
  <c r="K3337" i="1"/>
  <c r="K3338" i="1"/>
  <c r="K3339" i="1"/>
  <c r="K3340" i="1"/>
  <c r="K3341" i="1"/>
  <c r="K3342" i="1"/>
  <c r="K3343" i="1"/>
  <c r="K3344" i="1"/>
  <c r="K3345" i="1"/>
  <c r="K3346" i="1"/>
  <c r="K3347" i="1"/>
  <c r="K3348" i="1"/>
  <c r="K3349" i="1"/>
  <c r="K3350" i="1"/>
  <c r="K3351" i="1"/>
  <c r="K3352" i="1"/>
  <c r="K3353" i="1"/>
  <c r="K3354" i="1"/>
  <c r="K3355" i="1"/>
  <c r="K3356" i="1"/>
  <c r="K3357" i="1"/>
  <c r="K3358" i="1"/>
  <c r="K3359" i="1"/>
  <c r="K3360" i="1"/>
  <c r="K3361" i="1"/>
  <c r="K3362" i="1"/>
  <c r="K3363" i="1"/>
  <c r="K3364" i="1"/>
  <c r="K3365" i="1"/>
  <c r="K3366" i="1"/>
  <c r="K3367" i="1"/>
  <c r="K3368" i="1"/>
  <c r="K3369" i="1"/>
  <c r="K3370" i="1"/>
  <c r="K3371" i="1"/>
  <c r="K3372" i="1"/>
  <c r="K3373" i="1"/>
  <c r="K3374" i="1"/>
  <c r="K3375" i="1"/>
  <c r="K3376" i="1"/>
  <c r="K3377" i="1"/>
  <c r="K3378" i="1"/>
  <c r="K3379" i="1"/>
  <c r="K3380" i="1"/>
  <c r="K3381" i="1"/>
  <c r="K3382" i="1"/>
  <c r="K3383" i="1"/>
  <c r="K3384" i="1"/>
  <c r="K3385" i="1"/>
  <c r="K3386" i="1"/>
  <c r="K3387" i="1"/>
  <c r="K3388" i="1"/>
  <c r="K3389" i="1"/>
  <c r="K3390" i="1"/>
  <c r="K3391" i="1"/>
  <c r="K3392" i="1"/>
  <c r="K3393" i="1"/>
  <c r="K3394" i="1"/>
  <c r="K3395" i="1"/>
  <c r="K3396" i="1"/>
  <c r="K3397" i="1"/>
  <c r="K3398" i="1"/>
  <c r="K3399" i="1"/>
  <c r="K3400" i="1"/>
  <c r="K3401" i="1"/>
  <c r="K3402" i="1"/>
  <c r="K3403" i="1"/>
  <c r="K3404" i="1"/>
  <c r="K3405" i="1"/>
  <c r="K3406" i="1"/>
  <c r="K3407" i="1"/>
  <c r="K3408" i="1"/>
  <c r="K3409" i="1"/>
  <c r="K3410" i="1"/>
  <c r="K3411" i="1"/>
  <c r="K3412" i="1"/>
  <c r="K3413" i="1"/>
  <c r="K3414" i="1"/>
  <c r="K3415" i="1"/>
  <c r="K3416" i="1"/>
  <c r="K3417" i="1"/>
  <c r="K3418" i="1"/>
  <c r="K3419" i="1"/>
  <c r="K3420" i="1"/>
  <c r="K3421" i="1"/>
  <c r="K3422" i="1"/>
  <c r="K3423" i="1"/>
  <c r="K3424" i="1"/>
  <c r="K3425" i="1"/>
  <c r="K3426" i="1"/>
  <c r="K3427" i="1"/>
  <c r="K3428" i="1"/>
  <c r="K3429" i="1"/>
  <c r="K3430" i="1"/>
  <c r="K3431" i="1"/>
  <c r="K3432" i="1"/>
  <c r="K3433" i="1"/>
  <c r="K3434" i="1"/>
  <c r="K3435" i="1"/>
  <c r="K3436" i="1"/>
  <c r="K3437" i="1"/>
  <c r="K3438" i="1"/>
  <c r="K3439" i="1"/>
  <c r="K3440" i="1"/>
  <c r="K3441" i="1"/>
  <c r="K3442" i="1"/>
  <c r="K3443" i="1"/>
  <c r="K3444" i="1"/>
  <c r="K3445" i="1"/>
  <c r="K3446" i="1"/>
  <c r="K3447" i="1"/>
  <c r="K3448" i="1"/>
  <c r="K3449" i="1"/>
  <c r="K3450" i="1"/>
  <c r="K3451" i="1"/>
  <c r="K3452" i="1"/>
  <c r="K3453" i="1"/>
  <c r="K3454" i="1"/>
  <c r="K3455" i="1"/>
  <c r="K3456" i="1"/>
  <c r="K3457" i="1"/>
  <c r="K3458" i="1"/>
  <c r="K3459" i="1"/>
  <c r="K3460" i="1"/>
  <c r="K3461" i="1"/>
  <c r="K3462" i="1"/>
  <c r="K3463" i="1"/>
  <c r="K3464" i="1"/>
  <c r="K3465" i="1"/>
  <c r="K3466" i="1"/>
  <c r="K3467" i="1"/>
  <c r="K3468" i="1"/>
  <c r="K3469" i="1"/>
  <c r="K3470" i="1"/>
  <c r="K3471" i="1"/>
  <c r="K3472" i="1"/>
  <c r="K3473" i="1"/>
  <c r="K3474" i="1"/>
  <c r="K3475" i="1"/>
  <c r="K3476" i="1"/>
  <c r="K3477" i="1"/>
  <c r="K3478" i="1"/>
  <c r="K3479" i="1"/>
  <c r="K3480" i="1"/>
  <c r="K3481" i="1"/>
  <c r="K3482" i="1"/>
  <c r="K3483" i="1"/>
  <c r="K3484" i="1"/>
  <c r="K3485" i="1"/>
  <c r="K3486" i="1"/>
  <c r="K3487" i="1"/>
  <c r="K3488" i="1"/>
  <c r="K3489" i="1"/>
  <c r="K3490" i="1"/>
  <c r="K3491" i="1"/>
  <c r="K3492" i="1"/>
  <c r="K3493" i="1"/>
  <c r="K3494" i="1"/>
  <c r="K3495" i="1"/>
  <c r="K3496" i="1"/>
  <c r="K3497" i="1"/>
  <c r="K3498" i="1"/>
  <c r="K3499" i="1"/>
  <c r="K3500" i="1"/>
  <c r="K3501" i="1"/>
  <c r="K3502" i="1"/>
  <c r="K3503" i="1"/>
  <c r="K3504" i="1"/>
  <c r="K3505" i="1"/>
  <c r="K3506" i="1"/>
  <c r="K3507" i="1"/>
  <c r="K3508" i="1"/>
  <c r="K3509" i="1"/>
  <c r="K3510" i="1"/>
  <c r="K3511" i="1"/>
  <c r="K3512" i="1"/>
  <c r="K3513" i="1"/>
  <c r="K3514" i="1"/>
  <c r="K3515" i="1"/>
  <c r="K3516" i="1"/>
  <c r="K3517" i="1"/>
  <c r="K3518" i="1"/>
  <c r="K3519" i="1"/>
  <c r="K3520" i="1"/>
  <c r="K3521" i="1"/>
  <c r="K3522" i="1"/>
  <c r="K3523" i="1"/>
  <c r="K3524" i="1"/>
  <c r="K3525" i="1"/>
  <c r="K3526" i="1"/>
  <c r="K3527" i="1"/>
  <c r="K3528" i="1"/>
  <c r="K3529" i="1"/>
  <c r="K3530" i="1"/>
  <c r="K3531" i="1"/>
  <c r="K3532" i="1"/>
  <c r="K3533" i="1"/>
  <c r="K3534" i="1"/>
  <c r="K3535" i="1"/>
  <c r="K3536" i="1"/>
  <c r="K3537" i="1"/>
  <c r="K3538" i="1"/>
  <c r="K3539" i="1"/>
  <c r="K3540" i="1"/>
  <c r="K3541" i="1"/>
  <c r="K3542" i="1"/>
  <c r="K3543" i="1"/>
  <c r="K3544" i="1"/>
  <c r="K3545" i="1"/>
  <c r="K3546" i="1"/>
  <c r="K3547" i="1"/>
  <c r="K3548" i="1"/>
  <c r="K3549" i="1"/>
  <c r="K3550" i="1"/>
  <c r="K3551" i="1"/>
  <c r="K3552" i="1"/>
  <c r="K3553" i="1"/>
  <c r="K3554" i="1"/>
  <c r="K3555" i="1"/>
  <c r="K3556" i="1"/>
  <c r="K3557" i="1"/>
  <c r="K3558" i="1"/>
  <c r="K3559" i="1"/>
  <c r="K3560" i="1"/>
  <c r="K3561" i="1"/>
  <c r="K3562" i="1"/>
  <c r="K3563" i="1"/>
  <c r="K3564" i="1"/>
  <c r="K3565" i="1"/>
  <c r="K3566" i="1"/>
  <c r="K3567" i="1"/>
  <c r="K3568" i="1"/>
  <c r="K3569" i="1"/>
  <c r="K3570" i="1"/>
  <c r="K3571" i="1"/>
  <c r="K3572" i="1"/>
  <c r="K3573" i="1"/>
  <c r="K3574" i="1"/>
  <c r="K3575" i="1"/>
  <c r="K3576" i="1"/>
  <c r="K3577" i="1"/>
  <c r="K3578" i="1"/>
  <c r="K3579" i="1"/>
  <c r="K3580" i="1"/>
  <c r="K3581" i="1"/>
  <c r="K3582" i="1"/>
  <c r="K3583" i="1"/>
  <c r="K3584" i="1"/>
  <c r="K3585" i="1"/>
  <c r="K3586" i="1"/>
  <c r="K3587" i="1"/>
  <c r="K3588" i="1"/>
  <c r="K3589" i="1"/>
  <c r="K3590" i="1"/>
  <c r="K3591" i="1"/>
  <c r="K3592" i="1"/>
  <c r="K3593" i="1"/>
  <c r="K3594" i="1"/>
  <c r="K3595" i="1"/>
  <c r="K3596" i="1"/>
  <c r="K3597" i="1"/>
  <c r="K3598" i="1"/>
  <c r="K3599" i="1"/>
  <c r="K3600" i="1"/>
  <c r="K3601" i="1"/>
  <c r="K3602" i="1"/>
  <c r="K3603" i="1"/>
  <c r="K3604" i="1"/>
  <c r="K3605" i="1"/>
  <c r="K3606" i="1"/>
  <c r="K3607" i="1"/>
  <c r="K3608" i="1"/>
  <c r="K3609" i="1"/>
  <c r="K3610" i="1"/>
  <c r="K3611" i="1"/>
  <c r="K3612" i="1"/>
  <c r="K3613" i="1"/>
  <c r="K3614" i="1"/>
  <c r="K3615" i="1"/>
  <c r="K3616" i="1"/>
  <c r="K3617" i="1"/>
  <c r="K3618" i="1"/>
  <c r="K3619" i="1"/>
  <c r="K3620" i="1"/>
  <c r="K3621" i="1"/>
  <c r="K3622" i="1"/>
  <c r="K3623" i="1"/>
  <c r="K3624" i="1"/>
  <c r="K3625" i="1"/>
  <c r="K3626" i="1"/>
  <c r="K3627" i="1"/>
  <c r="K3628" i="1"/>
  <c r="K3629" i="1"/>
  <c r="K3630" i="1"/>
  <c r="K3631" i="1"/>
  <c r="K3632" i="1"/>
  <c r="K3633" i="1"/>
  <c r="K3634" i="1"/>
  <c r="K3635" i="1"/>
  <c r="K3636" i="1"/>
  <c r="K3637" i="1"/>
  <c r="K3638" i="1"/>
  <c r="K3639" i="1"/>
  <c r="K3640" i="1"/>
  <c r="K3641" i="1"/>
  <c r="K3642" i="1"/>
  <c r="K3643" i="1"/>
  <c r="K3644" i="1"/>
  <c r="K3645" i="1"/>
  <c r="K3646" i="1"/>
  <c r="K3647" i="1"/>
  <c r="K3648" i="1"/>
  <c r="K3649" i="1"/>
  <c r="K3650" i="1"/>
  <c r="K3651" i="1"/>
  <c r="K3652" i="1"/>
  <c r="K3653" i="1"/>
  <c r="K3654" i="1"/>
  <c r="K3655" i="1"/>
  <c r="K3656" i="1"/>
  <c r="K3657" i="1"/>
  <c r="K3658" i="1"/>
  <c r="K3659" i="1"/>
  <c r="K3660" i="1"/>
  <c r="K3661" i="1"/>
  <c r="K3662" i="1"/>
  <c r="K3663" i="1"/>
  <c r="K3664" i="1"/>
  <c r="K3665" i="1"/>
  <c r="K3666" i="1"/>
  <c r="K3667" i="1"/>
  <c r="K3668" i="1"/>
  <c r="K3669" i="1"/>
  <c r="K3670" i="1"/>
  <c r="K3671" i="1"/>
  <c r="K3672" i="1"/>
  <c r="K3673" i="1"/>
  <c r="K3674" i="1"/>
  <c r="K3675" i="1"/>
  <c r="K3676" i="1"/>
  <c r="K3677" i="1"/>
  <c r="K3678" i="1"/>
  <c r="K3679" i="1"/>
  <c r="K3680" i="1"/>
  <c r="K3681" i="1"/>
  <c r="K3682" i="1"/>
  <c r="K3683" i="1"/>
  <c r="K3684" i="1"/>
  <c r="K3685" i="1"/>
  <c r="K3686" i="1"/>
  <c r="K3687" i="1"/>
  <c r="K3688" i="1"/>
  <c r="K3689" i="1"/>
  <c r="K3690" i="1"/>
  <c r="K3691" i="1"/>
  <c r="K3692" i="1"/>
  <c r="K3693" i="1"/>
  <c r="K3694" i="1"/>
  <c r="K3695" i="1"/>
  <c r="K3696" i="1"/>
  <c r="K3697" i="1"/>
  <c r="K3698" i="1"/>
  <c r="K3699" i="1"/>
  <c r="K3700" i="1"/>
  <c r="K3701" i="1"/>
  <c r="K3702" i="1"/>
  <c r="K3703" i="1"/>
  <c r="K3704" i="1"/>
  <c r="K3705" i="1"/>
  <c r="K3706" i="1"/>
  <c r="K3707" i="1"/>
  <c r="K3708" i="1"/>
  <c r="K3709" i="1"/>
  <c r="K3710" i="1"/>
  <c r="K3711" i="1"/>
  <c r="K3712" i="1"/>
  <c r="K3713" i="1"/>
  <c r="K3714" i="1"/>
  <c r="K3715" i="1"/>
  <c r="K3716" i="1"/>
  <c r="K3717" i="1"/>
  <c r="K3718" i="1"/>
  <c r="K3719" i="1"/>
  <c r="K3720" i="1"/>
  <c r="K3721" i="1"/>
  <c r="K3722" i="1"/>
  <c r="K3723" i="1"/>
  <c r="K3724" i="1"/>
  <c r="K3725" i="1"/>
  <c r="K3726" i="1"/>
  <c r="K3727" i="1"/>
  <c r="K3728" i="1"/>
  <c r="K3729" i="1"/>
  <c r="K3730" i="1"/>
  <c r="K3731" i="1"/>
  <c r="K3732" i="1"/>
  <c r="K3733" i="1"/>
  <c r="K3734" i="1"/>
  <c r="K3735" i="1"/>
  <c r="K3736" i="1"/>
  <c r="K3737" i="1"/>
  <c r="K3738" i="1"/>
  <c r="K3739" i="1"/>
  <c r="K3740" i="1"/>
  <c r="K3741" i="1"/>
  <c r="K3742" i="1"/>
  <c r="K3743" i="1"/>
  <c r="K3744" i="1"/>
  <c r="K3745" i="1"/>
  <c r="K3746" i="1"/>
  <c r="K3747" i="1"/>
  <c r="K3748" i="1"/>
  <c r="K3749" i="1"/>
  <c r="K3750" i="1"/>
  <c r="K3751" i="1"/>
  <c r="K3752" i="1"/>
  <c r="K3753" i="1"/>
  <c r="K3754" i="1"/>
  <c r="K3755" i="1"/>
  <c r="K3756" i="1"/>
  <c r="K3757" i="1"/>
  <c r="K3758" i="1"/>
  <c r="K3759" i="1"/>
  <c r="K3760" i="1"/>
  <c r="K3761" i="1"/>
  <c r="K3762" i="1"/>
  <c r="K3763" i="1"/>
  <c r="K3764" i="1"/>
  <c r="K3765" i="1"/>
  <c r="K3766" i="1"/>
  <c r="K3767" i="1"/>
  <c r="K3768" i="1"/>
  <c r="K3769" i="1"/>
  <c r="K3770" i="1"/>
  <c r="K3771" i="1"/>
  <c r="K3772" i="1"/>
  <c r="K3773" i="1"/>
  <c r="K3774" i="1"/>
  <c r="K3775" i="1"/>
  <c r="K3776" i="1"/>
  <c r="K3777" i="1"/>
  <c r="K3778" i="1"/>
  <c r="K3779" i="1"/>
  <c r="K3780" i="1"/>
  <c r="K3781" i="1"/>
  <c r="K3782" i="1"/>
  <c r="K3783" i="1"/>
  <c r="K3784" i="1"/>
  <c r="K3785" i="1"/>
  <c r="K3786" i="1"/>
  <c r="K3787" i="1"/>
  <c r="K3788" i="1"/>
  <c r="K3789" i="1"/>
  <c r="K3790" i="1"/>
  <c r="K3791" i="1"/>
  <c r="K3792" i="1"/>
  <c r="K3793" i="1"/>
  <c r="K3794" i="1"/>
  <c r="K3795" i="1"/>
  <c r="K3796" i="1"/>
  <c r="K3797" i="1"/>
  <c r="K3798" i="1"/>
  <c r="K3799" i="1"/>
  <c r="K3800" i="1"/>
  <c r="K3801" i="1"/>
  <c r="K3802" i="1"/>
  <c r="K3803" i="1"/>
  <c r="K3804" i="1"/>
  <c r="K3805" i="1"/>
  <c r="K3806" i="1"/>
  <c r="K3807" i="1"/>
  <c r="K3808" i="1"/>
  <c r="K3809" i="1"/>
  <c r="K3810" i="1"/>
  <c r="K3811" i="1"/>
  <c r="K3812" i="1"/>
  <c r="K3813" i="1"/>
  <c r="K3814" i="1"/>
  <c r="K3815" i="1"/>
  <c r="K3816" i="1"/>
  <c r="K3817" i="1"/>
  <c r="K3818" i="1"/>
  <c r="K3819" i="1"/>
  <c r="K3820" i="1"/>
  <c r="K3821" i="1"/>
  <c r="K3822" i="1"/>
  <c r="K3823" i="1"/>
  <c r="K3824" i="1"/>
  <c r="K3825" i="1"/>
  <c r="K3826" i="1"/>
  <c r="K3827" i="1"/>
  <c r="K3828" i="1"/>
  <c r="K3829" i="1"/>
  <c r="K3830" i="1"/>
  <c r="K3831" i="1"/>
  <c r="K3832" i="1"/>
  <c r="K3833" i="1"/>
  <c r="K3834" i="1"/>
  <c r="K3835" i="1"/>
  <c r="K3836" i="1"/>
  <c r="K3837" i="1"/>
  <c r="K3838" i="1"/>
  <c r="K3839" i="1"/>
  <c r="K3840" i="1"/>
  <c r="K3841" i="1"/>
  <c r="K3842" i="1"/>
  <c r="K3843" i="1"/>
  <c r="K3844" i="1"/>
  <c r="K3845" i="1"/>
  <c r="K3846" i="1"/>
  <c r="K3847" i="1"/>
  <c r="K3848" i="1"/>
  <c r="K3849" i="1"/>
  <c r="K3850" i="1"/>
  <c r="K3851" i="1"/>
  <c r="K3852" i="1"/>
  <c r="K3853" i="1"/>
  <c r="K3854" i="1"/>
  <c r="K3855" i="1"/>
  <c r="K3856" i="1"/>
  <c r="K3857" i="1"/>
  <c r="K3858" i="1"/>
  <c r="K3859" i="1"/>
  <c r="K3860" i="1"/>
  <c r="K3861" i="1"/>
  <c r="K3862" i="1"/>
  <c r="K3863" i="1"/>
  <c r="K3864" i="1"/>
  <c r="K3865" i="1"/>
  <c r="K3866" i="1"/>
  <c r="K3867" i="1"/>
  <c r="K3868" i="1"/>
  <c r="K3869" i="1"/>
  <c r="K3870" i="1"/>
  <c r="K3871" i="1"/>
  <c r="K3872" i="1"/>
  <c r="K3873" i="1"/>
  <c r="K3874" i="1"/>
  <c r="K3875" i="1"/>
  <c r="K3876" i="1"/>
  <c r="K3877" i="1"/>
  <c r="K3878" i="1"/>
  <c r="K3879" i="1"/>
  <c r="K3880" i="1"/>
  <c r="K3881" i="1"/>
  <c r="K3882" i="1"/>
  <c r="K3883" i="1"/>
  <c r="K3884" i="1"/>
  <c r="K3885" i="1"/>
  <c r="K3886" i="1"/>
  <c r="K3887" i="1"/>
  <c r="K3888" i="1"/>
  <c r="K3889" i="1"/>
  <c r="K3890" i="1"/>
  <c r="K3891" i="1"/>
  <c r="K3892" i="1"/>
  <c r="K3893" i="1"/>
  <c r="K3894" i="1"/>
  <c r="K3895" i="1"/>
  <c r="K3896" i="1"/>
  <c r="K3897" i="1"/>
  <c r="K3898" i="1"/>
  <c r="K3899" i="1"/>
  <c r="K3900" i="1"/>
  <c r="K3901" i="1"/>
  <c r="K3902" i="1"/>
  <c r="K3903" i="1"/>
  <c r="K3904" i="1"/>
  <c r="K3905" i="1"/>
  <c r="K3906" i="1"/>
  <c r="K3907" i="1"/>
  <c r="K3908" i="1"/>
  <c r="K3909" i="1"/>
  <c r="K3910" i="1"/>
  <c r="K3911" i="1"/>
  <c r="K3912" i="1"/>
  <c r="K3913" i="1"/>
  <c r="K3914" i="1"/>
  <c r="K3915" i="1"/>
  <c r="K3916" i="1"/>
  <c r="K3917" i="1"/>
  <c r="K3918" i="1"/>
  <c r="K3919" i="1"/>
  <c r="K3920" i="1"/>
  <c r="K3921" i="1"/>
  <c r="K3922" i="1"/>
  <c r="K3923" i="1"/>
  <c r="K3924" i="1"/>
  <c r="K3925" i="1"/>
  <c r="K3926" i="1"/>
  <c r="K3927" i="1"/>
  <c r="K3928" i="1"/>
  <c r="K3929" i="1"/>
  <c r="K3930" i="1"/>
  <c r="K3931" i="1"/>
  <c r="K3932" i="1"/>
  <c r="K3933" i="1"/>
  <c r="K3934" i="1"/>
  <c r="K3935" i="1"/>
  <c r="K3936" i="1"/>
  <c r="K3937" i="1"/>
  <c r="K3938" i="1"/>
  <c r="K3939" i="1"/>
  <c r="K3940" i="1"/>
  <c r="K3941" i="1"/>
  <c r="K3942" i="1"/>
  <c r="K3943" i="1"/>
  <c r="K3944" i="1"/>
  <c r="K3945" i="1"/>
  <c r="K3946" i="1"/>
  <c r="K3947" i="1"/>
  <c r="K3948" i="1"/>
  <c r="K3949" i="1"/>
  <c r="K3950" i="1"/>
  <c r="K3951" i="1"/>
  <c r="K3952" i="1"/>
  <c r="K3953" i="1"/>
  <c r="K3954" i="1"/>
  <c r="K3955" i="1"/>
  <c r="K3956" i="1"/>
  <c r="K3957" i="1"/>
  <c r="K3958" i="1"/>
  <c r="K3959" i="1"/>
  <c r="K3960" i="1"/>
  <c r="K3961" i="1"/>
  <c r="K3962" i="1"/>
  <c r="K3963" i="1"/>
  <c r="K3964" i="1"/>
  <c r="K3965" i="1"/>
  <c r="K3966" i="1"/>
  <c r="K3967" i="1"/>
  <c r="K3968" i="1"/>
  <c r="K3969" i="1"/>
  <c r="K3970" i="1"/>
  <c r="K3971" i="1"/>
  <c r="K3972" i="1"/>
  <c r="K3973" i="1"/>
  <c r="K3974" i="1"/>
  <c r="K3975" i="1"/>
  <c r="K3976" i="1"/>
  <c r="K3977" i="1"/>
  <c r="K3978" i="1"/>
  <c r="K3979" i="1"/>
  <c r="K3980" i="1"/>
  <c r="K3981" i="1"/>
  <c r="K3982" i="1"/>
  <c r="K3983" i="1"/>
  <c r="K3984" i="1"/>
  <c r="K3985" i="1"/>
  <c r="K3986" i="1"/>
  <c r="K3987" i="1"/>
  <c r="K3988" i="1"/>
  <c r="K3989" i="1"/>
  <c r="K3990" i="1"/>
  <c r="K3991" i="1"/>
  <c r="K3992" i="1"/>
  <c r="K3993" i="1"/>
  <c r="K3994" i="1"/>
  <c r="K3995" i="1"/>
  <c r="K3996" i="1"/>
  <c r="K3997" i="1"/>
  <c r="K3998" i="1"/>
  <c r="K3999" i="1"/>
  <c r="K4000" i="1"/>
  <c r="K4001" i="1"/>
  <c r="K4002" i="1"/>
  <c r="K4003" i="1"/>
  <c r="K4004" i="1"/>
  <c r="K4005" i="1"/>
  <c r="K4006" i="1"/>
  <c r="K4007" i="1"/>
  <c r="K4008" i="1"/>
  <c r="K4009" i="1"/>
  <c r="K4010" i="1"/>
  <c r="K4011" i="1"/>
  <c r="K4012" i="1"/>
  <c r="K4013" i="1"/>
  <c r="K4014" i="1"/>
  <c r="K4015" i="1"/>
  <c r="K4016" i="1"/>
  <c r="K4017" i="1"/>
  <c r="K4018" i="1"/>
  <c r="K4019" i="1"/>
  <c r="K4020" i="1"/>
  <c r="K4021" i="1"/>
  <c r="K4022" i="1"/>
  <c r="K4023" i="1"/>
  <c r="K4024" i="1"/>
  <c r="K4025" i="1"/>
  <c r="K4026" i="1"/>
  <c r="K4027" i="1"/>
  <c r="K4028" i="1"/>
  <c r="K4029" i="1"/>
  <c r="K4030" i="1"/>
  <c r="K4031" i="1"/>
  <c r="K4032" i="1"/>
  <c r="K4033" i="1"/>
  <c r="K4034" i="1"/>
  <c r="K4035" i="1"/>
  <c r="K4036" i="1"/>
  <c r="K4037" i="1"/>
  <c r="K4038" i="1"/>
  <c r="K4039" i="1"/>
  <c r="K4040" i="1"/>
  <c r="K4041" i="1"/>
  <c r="K4042" i="1"/>
  <c r="K4043" i="1"/>
  <c r="K4044" i="1"/>
  <c r="K4045" i="1"/>
  <c r="K4046" i="1"/>
  <c r="K4047" i="1"/>
  <c r="K4048" i="1"/>
  <c r="K4049" i="1"/>
  <c r="K4050" i="1"/>
  <c r="K4051" i="1"/>
  <c r="K4052" i="1"/>
  <c r="K4053" i="1"/>
  <c r="K4054" i="1"/>
  <c r="K4055" i="1"/>
  <c r="K4056" i="1"/>
  <c r="K4057" i="1"/>
  <c r="K4058" i="1"/>
  <c r="K4059" i="1"/>
  <c r="K4060" i="1"/>
  <c r="K4061" i="1"/>
  <c r="K4062" i="1"/>
  <c r="K4063" i="1"/>
  <c r="K4064" i="1"/>
  <c r="K4065" i="1"/>
  <c r="K4066" i="1"/>
  <c r="K4067" i="1"/>
  <c r="K4068" i="1"/>
  <c r="K4069" i="1"/>
  <c r="K4070" i="1"/>
  <c r="K4071" i="1"/>
  <c r="K4072" i="1"/>
  <c r="K4073" i="1"/>
  <c r="K4074" i="1"/>
  <c r="K4075" i="1"/>
  <c r="K4076" i="1"/>
  <c r="K4077" i="1"/>
  <c r="K4078" i="1"/>
  <c r="K4079" i="1"/>
  <c r="K4080" i="1"/>
  <c r="K4081" i="1"/>
  <c r="K4082" i="1"/>
  <c r="K4083" i="1"/>
  <c r="K4084" i="1"/>
  <c r="K4085" i="1"/>
  <c r="K4086" i="1"/>
  <c r="K4087" i="1"/>
  <c r="K4088" i="1"/>
  <c r="K4089" i="1"/>
  <c r="K4090" i="1"/>
  <c r="K4091" i="1"/>
  <c r="K4092" i="1"/>
  <c r="K4093" i="1"/>
  <c r="K4094" i="1"/>
  <c r="K4095" i="1"/>
  <c r="K4096" i="1"/>
  <c r="K4097" i="1"/>
  <c r="K4098" i="1"/>
  <c r="K4099" i="1"/>
  <c r="K4100" i="1"/>
  <c r="K4101" i="1"/>
  <c r="K4102" i="1"/>
  <c r="K4103" i="1"/>
  <c r="K4104" i="1"/>
  <c r="K4105" i="1"/>
  <c r="K4106" i="1"/>
  <c r="K4107" i="1"/>
  <c r="K4108" i="1"/>
  <c r="K4109" i="1"/>
  <c r="K4110" i="1"/>
  <c r="K4111" i="1"/>
  <c r="K4112" i="1"/>
  <c r="K4113" i="1"/>
  <c r="K4114" i="1"/>
  <c r="K4115" i="1"/>
  <c r="K4116" i="1"/>
  <c r="K4117" i="1"/>
  <c r="K4118" i="1"/>
  <c r="K4119" i="1"/>
  <c r="K4120" i="1"/>
  <c r="K4121" i="1"/>
  <c r="K4122" i="1"/>
  <c r="K4123" i="1"/>
  <c r="K4124" i="1"/>
  <c r="K4125" i="1"/>
  <c r="K4126" i="1"/>
  <c r="K4127" i="1"/>
  <c r="K4128" i="1"/>
  <c r="K4129" i="1"/>
  <c r="K4130" i="1"/>
  <c r="K4131" i="1"/>
  <c r="K4132" i="1"/>
  <c r="K4133" i="1"/>
  <c r="K4134" i="1"/>
  <c r="K4135" i="1"/>
  <c r="K4136" i="1"/>
  <c r="K4137" i="1"/>
  <c r="K4138" i="1"/>
  <c r="K4139" i="1"/>
  <c r="K4140" i="1"/>
  <c r="K4141" i="1"/>
  <c r="K4142" i="1"/>
  <c r="K4143" i="1"/>
  <c r="K4144" i="1"/>
  <c r="K4145" i="1"/>
  <c r="K4146" i="1"/>
  <c r="K4147" i="1"/>
  <c r="K4148" i="1"/>
  <c r="K4149" i="1"/>
  <c r="K4150" i="1"/>
  <c r="K4151" i="1"/>
  <c r="K4152" i="1"/>
  <c r="K4153" i="1"/>
  <c r="K4154" i="1"/>
  <c r="K4155" i="1"/>
  <c r="K4156" i="1"/>
  <c r="K4157" i="1"/>
  <c r="K4158" i="1"/>
  <c r="K4159" i="1"/>
  <c r="K4160" i="1"/>
  <c r="K4161" i="1"/>
  <c r="K4162" i="1"/>
  <c r="K4163" i="1"/>
  <c r="K4164" i="1"/>
  <c r="K4165" i="1"/>
  <c r="K4166" i="1"/>
  <c r="K4167" i="1"/>
  <c r="K4168" i="1"/>
  <c r="K4169" i="1"/>
  <c r="K4170" i="1"/>
  <c r="K4171" i="1"/>
  <c r="K4172" i="1"/>
  <c r="K4173" i="1"/>
  <c r="K4174" i="1"/>
  <c r="K4175" i="1"/>
  <c r="K4176" i="1"/>
  <c r="K4177" i="1"/>
  <c r="K4178" i="1"/>
  <c r="K4179" i="1"/>
  <c r="K4180" i="1"/>
  <c r="K4181" i="1"/>
  <c r="K4182" i="1"/>
  <c r="K4183" i="1"/>
  <c r="K4184" i="1"/>
  <c r="K4185" i="1"/>
  <c r="K4186" i="1"/>
  <c r="K4187" i="1"/>
  <c r="K4188" i="1"/>
  <c r="K4189" i="1"/>
  <c r="K4190" i="1"/>
  <c r="K4191" i="1"/>
  <c r="K4192" i="1"/>
  <c r="K4193" i="1"/>
  <c r="K4194" i="1"/>
  <c r="K4195" i="1"/>
  <c r="K4196" i="1"/>
  <c r="K4197" i="1"/>
  <c r="K4198" i="1"/>
  <c r="K4199" i="1"/>
  <c r="K4200" i="1"/>
  <c r="K4201" i="1"/>
  <c r="K4202" i="1"/>
  <c r="K4203" i="1"/>
  <c r="K4204" i="1"/>
  <c r="K4205" i="1"/>
  <c r="K4206" i="1"/>
  <c r="K4207" i="1"/>
  <c r="K4208" i="1"/>
  <c r="K4209" i="1"/>
  <c r="K4210" i="1"/>
  <c r="K4211" i="1"/>
  <c r="K4212" i="1"/>
  <c r="K4213" i="1"/>
  <c r="K4214" i="1"/>
  <c r="K4215" i="1"/>
  <c r="K4216" i="1"/>
  <c r="K4217" i="1"/>
  <c r="K4218" i="1"/>
  <c r="K4219" i="1"/>
  <c r="K4220" i="1"/>
  <c r="K4221" i="1"/>
  <c r="K4222" i="1"/>
  <c r="K4223" i="1"/>
  <c r="K4224" i="1"/>
  <c r="K4225" i="1"/>
  <c r="K4226" i="1"/>
  <c r="K4227" i="1"/>
  <c r="K4228" i="1"/>
  <c r="K4229" i="1"/>
  <c r="K4230" i="1"/>
  <c r="K4231" i="1"/>
  <c r="K4232" i="1"/>
  <c r="K4233" i="1"/>
  <c r="K4234" i="1"/>
  <c r="K4235" i="1"/>
  <c r="K4236" i="1"/>
  <c r="K4237" i="1"/>
  <c r="K4238" i="1"/>
  <c r="K4239" i="1"/>
  <c r="K4240" i="1"/>
  <c r="K4241" i="1"/>
  <c r="K4242" i="1"/>
  <c r="K4243" i="1"/>
  <c r="K4244" i="1"/>
  <c r="K4245" i="1"/>
  <c r="K4246" i="1"/>
  <c r="K4247" i="1"/>
  <c r="K4248" i="1"/>
  <c r="K4249" i="1"/>
  <c r="K4250" i="1"/>
  <c r="K4251" i="1"/>
  <c r="K4252" i="1"/>
  <c r="K4253" i="1"/>
  <c r="K4254" i="1"/>
  <c r="K4255" i="1"/>
  <c r="K4256" i="1"/>
  <c r="K4257" i="1"/>
  <c r="K4258" i="1"/>
  <c r="K4259" i="1"/>
  <c r="K4260" i="1"/>
  <c r="K4261" i="1"/>
  <c r="K4262" i="1"/>
  <c r="K4263" i="1"/>
  <c r="K4264" i="1"/>
  <c r="K4265" i="1"/>
  <c r="K4266" i="1"/>
  <c r="K4267" i="1"/>
  <c r="K4268" i="1"/>
  <c r="K4269" i="1"/>
  <c r="K4270" i="1"/>
  <c r="K4271" i="1"/>
  <c r="K4272" i="1"/>
  <c r="K4273" i="1"/>
  <c r="K4274" i="1"/>
  <c r="K4275" i="1"/>
  <c r="K4276" i="1"/>
  <c r="K4277" i="1"/>
  <c r="K4278" i="1"/>
  <c r="K4279" i="1"/>
  <c r="K4280" i="1"/>
  <c r="K4281" i="1"/>
  <c r="K4282" i="1"/>
  <c r="K4283" i="1"/>
  <c r="K4284" i="1"/>
  <c r="K4285" i="1"/>
  <c r="K4286" i="1"/>
  <c r="K4287" i="1"/>
  <c r="K4288" i="1"/>
  <c r="K4289" i="1"/>
  <c r="K4290" i="1"/>
  <c r="K4291" i="1"/>
  <c r="K4292" i="1"/>
  <c r="K4293" i="1"/>
  <c r="K4294" i="1"/>
  <c r="K4295" i="1"/>
  <c r="K4296" i="1"/>
  <c r="K4297" i="1"/>
  <c r="K4298" i="1"/>
  <c r="K4299" i="1"/>
  <c r="K4300" i="1"/>
  <c r="K4301" i="1"/>
  <c r="K4302" i="1"/>
  <c r="K4303" i="1"/>
  <c r="K4304" i="1"/>
  <c r="K4305" i="1"/>
  <c r="K4306" i="1"/>
  <c r="K4307" i="1"/>
  <c r="K4308" i="1"/>
  <c r="K4309" i="1"/>
  <c r="K4310" i="1"/>
  <c r="K4311" i="1"/>
  <c r="K4312" i="1"/>
  <c r="K4313" i="1"/>
  <c r="K4314" i="1"/>
  <c r="K4315" i="1"/>
  <c r="K4316" i="1"/>
  <c r="K4317" i="1"/>
  <c r="K4318" i="1"/>
  <c r="K4319" i="1"/>
  <c r="K4320" i="1"/>
  <c r="K4321" i="1"/>
  <c r="K4322" i="1"/>
  <c r="K4323" i="1"/>
  <c r="K4324" i="1"/>
  <c r="K4325" i="1"/>
  <c r="K4326" i="1"/>
  <c r="K4327" i="1"/>
  <c r="K4328" i="1"/>
  <c r="K4329" i="1"/>
  <c r="K4330" i="1"/>
  <c r="K4331" i="1"/>
  <c r="K4332" i="1"/>
  <c r="K4333" i="1"/>
  <c r="K4334" i="1"/>
  <c r="K4335" i="1"/>
  <c r="K4336" i="1"/>
  <c r="K4337" i="1"/>
  <c r="K4338" i="1"/>
  <c r="K4339" i="1"/>
  <c r="K4340" i="1"/>
  <c r="K4341" i="1"/>
  <c r="K4342" i="1"/>
  <c r="K4343" i="1"/>
  <c r="K4344" i="1"/>
  <c r="K4345" i="1"/>
  <c r="K4346" i="1"/>
  <c r="K4347" i="1"/>
  <c r="K4348" i="1"/>
  <c r="K4349" i="1"/>
  <c r="K4350" i="1"/>
  <c r="K4351" i="1"/>
  <c r="K4352" i="1"/>
  <c r="K4353" i="1"/>
  <c r="K4354" i="1"/>
  <c r="K4355" i="1"/>
  <c r="K4356" i="1"/>
  <c r="K4357" i="1"/>
  <c r="K4358" i="1"/>
  <c r="K4359" i="1"/>
  <c r="K4360" i="1"/>
  <c r="K4361" i="1"/>
  <c r="K4362" i="1"/>
  <c r="K4363" i="1"/>
  <c r="K4364" i="1"/>
  <c r="K4365" i="1"/>
  <c r="K4366" i="1"/>
  <c r="K4367" i="1"/>
  <c r="K4368" i="1"/>
  <c r="K4369" i="1"/>
  <c r="K4370" i="1"/>
  <c r="K4371" i="1"/>
  <c r="K4372" i="1"/>
  <c r="K4373" i="1"/>
  <c r="K4374" i="1"/>
  <c r="K4375" i="1"/>
  <c r="K4376" i="1"/>
  <c r="K4377" i="1"/>
  <c r="K4378" i="1"/>
  <c r="K4379" i="1"/>
  <c r="K4380" i="1"/>
  <c r="K4381" i="1"/>
  <c r="K4382" i="1"/>
  <c r="K4383" i="1"/>
  <c r="K4384" i="1"/>
  <c r="K4385" i="1"/>
  <c r="K4386" i="1"/>
  <c r="K4387" i="1"/>
  <c r="K4388" i="1"/>
  <c r="K4389" i="1"/>
  <c r="K4390" i="1"/>
  <c r="K4391" i="1"/>
  <c r="K4392" i="1"/>
  <c r="K4393" i="1"/>
  <c r="K4394" i="1"/>
  <c r="K4395" i="1"/>
  <c r="K4396" i="1"/>
  <c r="K4397" i="1"/>
  <c r="K4398" i="1"/>
  <c r="K4399" i="1"/>
  <c r="K4400" i="1"/>
  <c r="K4401" i="1"/>
  <c r="K4402" i="1"/>
  <c r="K4403" i="1"/>
  <c r="K4404" i="1"/>
  <c r="K4405" i="1"/>
  <c r="K4406" i="1"/>
  <c r="K4407" i="1"/>
  <c r="K4408" i="1"/>
  <c r="K4409" i="1"/>
  <c r="K4410" i="1"/>
  <c r="K4411" i="1"/>
  <c r="K4412" i="1"/>
  <c r="K4413" i="1"/>
  <c r="K4414" i="1"/>
  <c r="K4415" i="1"/>
  <c r="K4416" i="1"/>
  <c r="K4417" i="1"/>
  <c r="K4418" i="1"/>
  <c r="K4419" i="1"/>
  <c r="K4420" i="1"/>
  <c r="K4421" i="1"/>
  <c r="K4422" i="1"/>
  <c r="K4423" i="1"/>
  <c r="K4424" i="1"/>
  <c r="K4425" i="1"/>
  <c r="K4426" i="1"/>
  <c r="K4427" i="1"/>
  <c r="K4428" i="1"/>
  <c r="K4429" i="1"/>
  <c r="K4430" i="1"/>
  <c r="K4431" i="1"/>
  <c r="K4432" i="1"/>
  <c r="K4433" i="1"/>
  <c r="K4434" i="1"/>
  <c r="K4435" i="1"/>
  <c r="K4436" i="1"/>
  <c r="K4437" i="1"/>
  <c r="K4438" i="1"/>
  <c r="K4439" i="1"/>
  <c r="K4440" i="1"/>
  <c r="K4441" i="1"/>
  <c r="K4442" i="1"/>
  <c r="K4443" i="1"/>
  <c r="K4444" i="1"/>
  <c r="K4445" i="1"/>
  <c r="K4446" i="1"/>
  <c r="K4447" i="1"/>
  <c r="K4448" i="1"/>
  <c r="K4449" i="1"/>
  <c r="K4450" i="1"/>
  <c r="K4451" i="1"/>
  <c r="K4452" i="1"/>
  <c r="K4453" i="1"/>
  <c r="K4454" i="1"/>
  <c r="K4455" i="1"/>
  <c r="K4456" i="1"/>
  <c r="K4457" i="1"/>
  <c r="K4458" i="1"/>
  <c r="K4459" i="1"/>
  <c r="K4460" i="1"/>
  <c r="K4461" i="1"/>
  <c r="K4462" i="1"/>
  <c r="K4463" i="1"/>
  <c r="K4464" i="1"/>
  <c r="K4465" i="1"/>
  <c r="K4466" i="1"/>
  <c r="K4467" i="1"/>
  <c r="K4468" i="1"/>
  <c r="K4469" i="1"/>
  <c r="K4470" i="1"/>
  <c r="K4471" i="1"/>
  <c r="K4472" i="1"/>
  <c r="K4473" i="1"/>
  <c r="K4474" i="1"/>
  <c r="K4475" i="1"/>
  <c r="K4476" i="1"/>
  <c r="K4477" i="1"/>
  <c r="K4478" i="1"/>
  <c r="K4479" i="1"/>
  <c r="K4480" i="1"/>
  <c r="K4481" i="1"/>
  <c r="K4482" i="1"/>
  <c r="K4483" i="1"/>
  <c r="K4484" i="1"/>
  <c r="K4485" i="1"/>
  <c r="K4486" i="1"/>
  <c r="K4487" i="1"/>
  <c r="K4488" i="1"/>
  <c r="K4489" i="1"/>
  <c r="K4490" i="1"/>
  <c r="K4491" i="1"/>
  <c r="K4492" i="1"/>
  <c r="K4493" i="1"/>
  <c r="K4494" i="1"/>
  <c r="K4495" i="1"/>
  <c r="K4496" i="1"/>
  <c r="K4497" i="1"/>
  <c r="K4498" i="1"/>
  <c r="K4499" i="1"/>
  <c r="K4500" i="1"/>
  <c r="K4501" i="1"/>
  <c r="K4502" i="1"/>
  <c r="K4503" i="1"/>
  <c r="K4504" i="1"/>
  <c r="K4505" i="1"/>
  <c r="K4506" i="1"/>
  <c r="K4507" i="1"/>
  <c r="K4508" i="1"/>
  <c r="K4509" i="1"/>
  <c r="K4510" i="1"/>
  <c r="K4511" i="1"/>
  <c r="K4512" i="1"/>
  <c r="K4513" i="1"/>
  <c r="K4514" i="1"/>
  <c r="K4515" i="1"/>
  <c r="K4516" i="1"/>
  <c r="K4517" i="1"/>
  <c r="K4518" i="1"/>
  <c r="K4519" i="1"/>
  <c r="K4520" i="1"/>
  <c r="K4521" i="1"/>
  <c r="K4522" i="1"/>
  <c r="K4523" i="1"/>
  <c r="K4524" i="1"/>
  <c r="K4525" i="1"/>
  <c r="K4526" i="1"/>
  <c r="K4527" i="1"/>
  <c r="K4528" i="1"/>
  <c r="K4529" i="1"/>
  <c r="K4530" i="1"/>
  <c r="K4531" i="1"/>
  <c r="K4532" i="1"/>
  <c r="K4533" i="1"/>
  <c r="K4534" i="1"/>
  <c r="K4535" i="1"/>
  <c r="K4536" i="1"/>
  <c r="K4537" i="1"/>
  <c r="K4538" i="1"/>
  <c r="K4539" i="1"/>
  <c r="K4540" i="1"/>
  <c r="K4541" i="1"/>
  <c r="K4542" i="1"/>
  <c r="K4543" i="1"/>
  <c r="K4544" i="1"/>
  <c r="K4545" i="1"/>
  <c r="K4546" i="1"/>
  <c r="K4547" i="1"/>
  <c r="K4548" i="1"/>
  <c r="K4549" i="1"/>
  <c r="K4550" i="1"/>
  <c r="K4551" i="1"/>
  <c r="K4552" i="1"/>
  <c r="K4553" i="1"/>
  <c r="K4554" i="1"/>
  <c r="K4555" i="1"/>
  <c r="K4556" i="1"/>
  <c r="K4557" i="1"/>
  <c r="K4558" i="1"/>
  <c r="K4559" i="1"/>
  <c r="K4560" i="1"/>
  <c r="K4561" i="1"/>
  <c r="K4562" i="1"/>
  <c r="K4563" i="1"/>
  <c r="K4564" i="1"/>
  <c r="K4565" i="1"/>
  <c r="K4566" i="1"/>
  <c r="K4567" i="1"/>
  <c r="K4568" i="1"/>
  <c r="K4569" i="1"/>
  <c r="K4570" i="1"/>
  <c r="K4571" i="1"/>
  <c r="K4572" i="1"/>
  <c r="K4573" i="1"/>
  <c r="K4574" i="1"/>
  <c r="K4575" i="1"/>
  <c r="K4576" i="1"/>
  <c r="K4577" i="1"/>
  <c r="K4578" i="1"/>
  <c r="K4579" i="1"/>
  <c r="K4580" i="1"/>
  <c r="K4581" i="1"/>
  <c r="K4582" i="1"/>
  <c r="K4583" i="1"/>
  <c r="K4584" i="1"/>
  <c r="K4585" i="1"/>
  <c r="K4586" i="1"/>
  <c r="K4587" i="1"/>
  <c r="K4588" i="1"/>
  <c r="K4589" i="1"/>
  <c r="K4590" i="1"/>
  <c r="K4591" i="1"/>
  <c r="K4592" i="1"/>
  <c r="K4593" i="1"/>
  <c r="K4594" i="1"/>
  <c r="K4595" i="1"/>
  <c r="K4596" i="1"/>
  <c r="K4597" i="1"/>
  <c r="K4598" i="1"/>
  <c r="K4599" i="1"/>
  <c r="K4600" i="1"/>
  <c r="K4601" i="1"/>
  <c r="K4602" i="1"/>
  <c r="K4603" i="1"/>
  <c r="K4604" i="1"/>
  <c r="K4605" i="1"/>
  <c r="K4606" i="1"/>
  <c r="K4607" i="1"/>
  <c r="K4608" i="1"/>
  <c r="K4609" i="1"/>
  <c r="K4610" i="1"/>
  <c r="K4611" i="1"/>
  <c r="K4612" i="1"/>
  <c r="K4613" i="1"/>
  <c r="K4614" i="1"/>
  <c r="K4615" i="1"/>
  <c r="K4616" i="1"/>
  <c r="K4617" i="1"/>
  <c r="K4618" i="1"/>
  <c r="K4619" i="1"/>
  <c r="K4620" i="1"/>
  <c r="K4621" i="1"/>
  <c r="K4622" i="1"/>
  <c r="K4623" i="1"/>
  <c r="K4624" i="1"/>
  <c r="K4625" i="1"/>
  <c r="K4626" i="1"/>
  <c r="K4627" i="1"/>
  <c r="K4628" i="1"/>
  <c r="K4629" i="1"/>
  <c r="K4630" i="1"/>
  <c r="K4631" i="1"/>
  <c r="K4632" i="1"/>
  <c r="K4633" i="1"/>
  <c r="K4634" i="1"/>
  <c r="K4635" i="1"/>
  <c r="K4636" i="1"/>
  <c r="K4637" i="1"/>
  <c r="K4638" i="1"/>
  <c r="K4639" i="1"/>
  <c r="K4640" i="1"/>
  <c r="K4641" i="1"/>
  <c r="K4642" i="1"/>
  <c r="K4643" i="1"/>
  <c r="K4644" i="1"/>
  <c r="K4645" i="1"/>
  <c r="K4646" i="1"/>
  <c r="K4647" i="1"/>
  <c r="K4648" i="1"/>
  <c r="K4649" i="1"/>
  <c r="K4650" i="1"/>
  <c r="K4651" i="1"/>
  <c r="K4652" i="1"/>
  <c r="K4653" i="1"/>
  <c r="K4654" i="1"/>
  <c r="K4655" i="1"/>
  <c r="K4656" i="1"/>
  <c r="K4657" i="1"/>
  <c r="K4658" i="1"/>
  <c r="K4659" i="1"/>
  <c r="K4660" i="1"/>
  <c r="K4661" i="1"/>
  <c r="K4662" i="1"/>
  <c r="K4663" i="1"/>
  <c r="K4664" i="1"/>
  <c r="K4665" i="1"/>
  <c r="K4666" i="1"/>
  <c r="K4667" i="1"/>
  <c r="K4668" i="1"/>
  <c r="K4669" i="1"/>
  <c r="K4670" i="1"/>
  <c r="K4671" i="1"/>
  <c r="K4672" i="1"/>
  <c r="K4673" i="1"/>
  <c r="K4674" i="1"/>
  <c r="K4675" i="1"/>
  <c r="K4676" i="1"/>
  <c r="K4677" i="1"/>
  <c r="K4678" i="1"/>
  <c r="K4679" i="1"/>
  <c r="K4680" i="1"/>
  <c r="K4681" i="1"/>
  <c r="K4682" i="1"/>
  <c r="K4683" i="1"/>
  <c r="K4684" i="1"/>
  <c r="K4685" i="1"/>
  <c r="K4686" i="1"/>
  <c r="K4687" i="1"/>
  <c r="K4688" i="1"/>
  <c r="K4689" i="1"/>
  <c r="K4690" i="1"/>
  <c r="K4691" i="1"/>
  <c r="K4692" i="1"/>
  <c r="K4693" i="1"/>
  <c r="K4694" i="1"/>
  <c r="K4695" i="1"/>
  <c r="K4696" i="1"/>
  <c r="K4697" i="1"/>
  <c r="K4698" i="1"/>
  <c r="K4699" i="1"/>
  <c r="K4700" i="1"/>
  <c r="K4701" i="1"/>
  <c r="K4702" i="1"/>
  <c r="K4703" i="1"/>
  <c r="K4704" i="1"/>
  <c r="K4705" i="1"/>
  <c r="K4706" i="1"/>
  <c r="K4707" i="1"/>
  <c r="K4708" i="1"/>
  <c r="K4709" i="1"/>
  <c r="K4710" i="1"/>
  <c r="K4711" i="1"/>
  <c r="K4712" i="1"/>
  <c r="K4713" i="1"/>
  <c r="K4714" i="1"/>
  <c r="K4715" i="1"/>
  <c r="K4716" i="1"/>
  <c r="K4717" i="1"/>
  <c r="K4718" i="1"/>
  <c r="K4719" i="1"/>
  <c r="K4720" i="1"/>
  <c r="K4721" i="1"/>
  <c r="K4722" i="1"/>
  <c r="K4723" i="1"/>
  <c r="K4724" i="1"/>
  <c r="K4725" i="1"/>
  <c r="K4726" i="1"/>
  <c r="K4727" i="1"/>
  <c r="K4728" i="1"/>
  <c r="K4729" i="1"/>
  <c r="K4730" i="1"/>
  <c r="K4731" i="1"/>
  <c r="K4732" i="1"/>
  <c r="K4733" i="1"/>
  <c r="K4734" i="1"/>
  <c r="K4735" i="1"/>
  <c r="K4736" i="1"/>
  <c r="K4737" i="1"/>
  <c r="K4738" i="1"/>
  <c r="K4739" i="1"/>
  <c r="K4740" i="1"/>
  <c r="K4741" i="1"/>
  <c r="K4742" i="1"/>
  <c r="K4743" i="1"/>
  <c r="K4744" i="1"/>
  <c r="K4745" i="1"/>
  <c r="K4746" i="1"/>
  <c r="K4747" i="1"/>
  <c r="K4748" i="1"/>
  <c r="K4749" i="1"/>
  <c r="K4750" i="1"/>
  <c r="K4751" i="1"/>
  <c r="K4752" i="1"/>
  <c r="K4753" i="1"/>
  <c r="K4754" i="1"/>
  <c r="K4755" i="1"/>
  <c r="K4756" i="1"/>
  <c r="K4757" i="1"/>
  <c r="K4758" i="1"/>
  <c r="K4759" i="1"/>
  <c r="K4760" i="1"/>
  <c r="K4761" i="1"/>
  <c r="K4762" i="1"/>
  <c r="K4763" i="1"/>
  <c r="K4764" i="1"/>
  <c r="K4765" i="1"/>
  <c r="K4766" i="1"/>
  <c r="K4767" i="1"/>
  <c r="K4768" i="1"/>
  <c r="K4769" i="1"/>
  <c r="K4770" i="1"/>
  <c r="K4771" i="1"/>
  <c r="K4772" i="1"/>
  <c r="K4773" i="1"/>
  <c r="K4774" i="1"/>
  <c r="K4775" i="1"/>
  <c r="K4776" i="1"/>
  <c r="K4777" i="1"/>
  <c r="K4778" i="1"/>
  <c r="K4779" i="1"/>
  <c r="K4780" i="1"/>
  <c r="K4781" i="1"/>
  <c r="K4782" i="1"/>
  <c r="K4783" i="1"/>
  <c r="K4784" i="1"/>
  <c r="K4785" i="1"/>
  <c r="K4786" i="1"/>
  <c r="K4787" i="1"/>
  <c r="K4788" i="1"/>
  <c r="K4789" i="1"/>
  <c r="K4790" i="1"/>
  <c r="K4791" i="1"/>
  <c r="K4792" i="1"/>
  <c r="K4793" i="1"/>
  <c r="K4794" i="1"/>
  <c r="K4795" i="1"/>
  <c r="K4796" i="1"/>
  <c r="K4797" i="1"/>
  <c r="K4798" i="1"/>
  <c r="K4799" i="1"/>
  <c r="K4800" i="1"/>
  <c r="K4801" i="1"/>
  <c r="K4802" i="1"/>
  <c r="K4803" i="1"/>
  <c r="K4804" i="1"/>
  <c r="K4805" i="1"/>
  <c r="K4806" i="1"/>
  <c r="K4807" i="1"/>
  <c r="K4808" i="1"/>
  <c r="K4809" i="1"/>
  <c r="K4810" i="1"/>
  <c r="K4811" i="1"/>
  <c r="K4812" i="1"/>
  <c r="K4813" i="1"/>
  <c r="K4814" i="1"/>
  <c r="K4815" i="1"/>
  <c r="K4816" i="1"/>
  <c r="K4817" i="1"/>
  <c r="K4818" i="1"/>
  <c r="K4819" i="1"/>
  <c r="K4820" i="1"/>
  <c r="K4821" i="1"/>
  <c r="K4822" i="1"/>
  <c r="K4823" i="1"/>
  <c r="K4824" i="1"/>
  <c r="K4825" i="1"/>
  <c r="K4826" i="1"/>
  <c r="K4827" i="1"/>
  <c r="K4828" i="1"/>
  <c r="K4829" i="1"/>
  <c r="K4830" i="1"/>
  <c r="K4831" i="1"/>
  <c r="K4832" i="1"/>
  <c r="K4833" i="1"/>
  <c r="K4834" i="1"/>
  <c r="K4835" i="1"/>
  <c r="K4836" i="1"/>
  <c r="K4837" i="1"/>
  <c r="K4838" i="1"/>
  <c r="K4839" i="1"/>
  <c r="K4840" i="1"/>
  <c r="K4841" i="1"/>
  <c r="K4842" i="1"/>
  <c r="K4843" i="1"/>
  <c r="K4844" i="1"/>
  <c r="K4845" i="1"/>
  <c r="K4846" i="1"/>
  <c r="K4847" i="1"/>
  <c r="K4848" i="1"/>
  <c r="K4849" i="1"/>
  <c r="K4850" i="1"/>
  <c r="K4851" i="1"/>
  <c r="K4852" i="1"/>
  <c r="K4853" i="1"/>
  <c r="K4854" i="1"/>
  <c r="K4855" i="1"/>
  <c r="K4856" i="1"/>
  <c r="K4857" i="1"/>
  <c r="K4858" i="1"/>
  <c r="K4859" i="1"/>
  <c r="K4860" i="1"/>
  <c r="K4861" i="1"/>
  <c r="K4862" i="1"/>
  <c r="K4863" i="1"/>
  <c r="K4864" i="1"/>
  <c r="K4865" i="1"/>
  <c r="K4866" i="1"/>
  <c r="K4867" i="1"/>
  <c r="K4868" i="1"/>
  <c r="K4869" i="1"/>
  <c r="K4870" i="1"/>
  <c r="K4871" i="1"/>
  <c r="K4872" i="1"/>
  <c r="K4873" i="1"/>
  <c r="K4874" i="1"/>
  <c r="K4875" i="1"/>
  <c r="K4876" i="1"/>
  <c r="K4877" i="1"/>
  <c r="K4878" i="1"/>
  <c r="K4879" i="1"/>
  <c r="K4880" i="1"/>
  <c r="K4881" i="1"/>
  <c r="K4882" i="1"/>
  <c r="K4883" i="1"/>
  <c r="K4884" i="1"/>
  <c r="K4885" i="1"/>
  <c r="K4886" i="1"/>
  <c r="K4887" i="1"/>
  <c r="K4888" i="1"/>
  <c r="K4889" i="1"/>
  <c r="K4890" i="1"/>
  <c r="K4891" i="1"/>
  <c r="K4892" i="1"/>
  <c r="K4893" i="1"/>
  <c r="K4894" i="1"/>
  <c r="K4895" i="1"/>
  <c r="K4896" i="1"/>
  <c r="K4897" i="1"/>
  <c r="K4898" i="1"/>
  <c r="K4899" i="1"/>
  <c r="K4900" i="1"/>
  <c r="K4901" i="1"/>
  <c r="K4902" i="1"/>
  <c r="K4903" i="1"/>
  <c r="K4904" i="1"/>
  <c r="K4905" i="1"/>
  <c r="K4906" i="1"/>
  <c r="K4907" i="1"/>
  <c r="K4908" i="1"/>
  <c r="K4909" i="1"/>
  <c r="K4910" i="1"/>
  <c r="K4911" i="1"/>
  <c r="K4912" i="1"/>
  <c r="K4913" i="1"/>
  <c r="K4914" i="1"/>
  <c r="K4915" i="1"/>
  <c r="K4916" i="1"/>
  <c r="K4917" i="1"/>
  <c r="K4918" i="1"/>
  <c r="K4919" i="1"/>
  <c r="K4920" i="1"/>
  <c r="K4921" i="1"/>
  <c r="K4922" i="1"/>
  <c r="K4923" i="1"/>
  <c r="K4924" i="1"/>
  <c r="K4925" i="1"/>
  <c r="K4926" i="1"/>
  <c r="K4927" i="1"/>
  <c r="K4928" i="1"/>
  <c r="K4929" i="1"/>
  <c r="K4930" i="1"/>
  <c r="K4931" i="1"/>
  <c r="K4932" i="1"/>
  <c r="K4933" i="1"/>
  <c r="K4934" i="1"/>
  <c r="K4935" i="1"/>
  <c r="K4936" i="1"/>
  <c r="K4937" i="1"/>
  <c r="K4938" i="1"/>
  <c r="K4939" i="1"/>
  <c r="K4940" i="1"/>
  <c r="K4941" i="1"/>
  <c r="K4942" i="1"/>
  <c r="K4943" i="1"/>
  <c r="K4944" i="1"/>
  <c r="K4945" i="1"/>
  <c r="K4946" i="1"/>
  <c r="K4947" i="1"/>
  <c r="K4948" i="1"/>
  <c r="K4949" i="1"/>
  <c r="K4950" i="1"/>
  <c r="K4951" i="1"/>
  <c r="K4952" i="1"/>
  <c r="K4953" i="1"/>
  <c r="K4954" i="1"/>
  <c r="K4955" i="1"/>
  <c r="K4956" i="1"/>
  <c r="K4957" i="1"/>
  <c r="K4958" i="1"/>
  <c r="K4959" i="1"/>
  <c r="K4960" i="1"/>
  <c r="K4961" i="1"/>
  <c r="K4962" i="1"/>
  <c r="K4963" i="1"/>
  <c r="K4964" i="1"/>
  <c r="K4965" i="1"/>
  <c r="K4966" i="1"/>
  <c r="K4967" i="1"/>
  <c r="K4968" i="1"/>
  <c r="K4969" i="1"/>
  <c r="K4970" i="1"/>
  <c r="K4971" i="1"/>
  <c r="K4972" i="1"/>
  <c r="K4973" i="1"/>
  <c r="K4974" i="1"/>
  <c r="K4975" i="1"/>
  <c r="K4976" i="1"/>
  <c r="K4977" i="1"/>
  <c r="K4978" i="1"/>
  <c r="K4979" i="1"/>
  <c r="K4980" i="1"/>
  <c r="K4981" i="1"/>
  <c r="K4982" i="1"/>
  <c r="K4983" i="1"/>
  <c r="K4984" i="1"/>
  <c r="K4985" i="1"/>
  <c r="K4986" i="1"/>
  <c r="K4987" i="1"/>
  <c r="K4988" i="1"/>
  <c r="K4989" i="1"/>
  <c r="K4990" i="1"/>
  <c r="K4991" i="1"/>
  <c r="K4992" i="1"/>
  <c r="K4993" i="1"/>
  <c r="K4994" i="1"/>
  <c r="K4995" i="1"/>
  <c r="K4996" i="1"/>
  <c r="K4997" i="1"/>
  <c r="K4998" i="1"/>
  <c r="K4999" i="1"/>
  <c r="K5000" i="1"/>
  <c r="K5001" i="1"/>
  <c r="K5002" i="1"/>
  <c r="K5003" i="1"/>
  <c r="K5004" i="1"/>
  <c r="K5005" i="1"/>
  <c r="K5006" i="1"/>
  <c r="K5007" i="1"/>
  <c r="K5008" i="1"/>
  <c r="K5009" i="1"/>
  <c r="K5010" i="1"/>
  <c r="K5011" i="1"/>
  <c r="K5012" i="1"/>
  <c r="K5013" i="1"/>
  <c r="K5014" i="1"/>
  <c r="K5015" i="1"/>
  <c r="K5016" i="1"/>
  <c r="K5017" i="1"/>
  <c r="K5018" i="1"/>
  <c r="K5019" i="1"/>
  <c r="K5020" i="1"/>
  <c r="K5021" i="1"/>
  <c r="K5022" i="1"/>
  <c r="K5023" i="1"/>
  <c r="K5024" i="1"/>
  <c r="K5025" i="1"/>
  <c r="K5026" i="1"/>
  <c r="K5027" i="1"/>
  <c r="K5028" i="1"/>
  <c r="K5029" i="1"/>
  <c r="K5030" i="1"/>
  <c r="K5031" i="1"/>
  <c r="K5032" i="1"/>
  <c r="K5033" i="1"/>
  <c r="K5034" i="1"/>
  <c r="K5035" i="1"/>
  <c r="K5036" i="1"/>
  <c r="K5037" i="1"/>
  <c r="K5038" i="1"/>
  <c r="K5039" i="1"/>
  <c r="K5040" i="1"/>
  <c r="K5041" i="1"/>
  <c r="K5042" i="1"/>
  <c r="K5043" i="1"/>
  <c r="K5044" i="1"/>
  <c r="K5045" i="1"/>
  <c r="K5046" i="1"/>
  <c r="K5047" i="1"/>
  <c r="K5048" i="1"/>
  <c r="K5049" i="1"/>
  <c r="K5050" i="1"/>
  <c r="K5051" i="1"/>
  <c r="K5052" i="1"/>
  <c r="K5053" i="1"/>
  <c r="K5054" i="1"/>
  <c r="K5055" i="1"/>
  <c r="K5056" i="1"/>
  <c r="K5057" i="1"/>
  <c r="K5058" i="1"/>
  <c r="K5059" i="1"/>
  <c r="K5060" i="1"/>
  <c r="K5061" i="1"/>
  <c r="K5062" i="1"/>
  <c r="K5063" i="1"/>
  <c r="K5064" i="1"/>
  <c r="K5065" i="1"/>
  <c r="K5066" i="1"/>
  <c r="K5067" i="1"/>
  <c r="K5068" i="1"/>
  <c r="K5069" i="1"/>
  <c r="K5070" i="1"/>
  <c r="K5071" i="1"/>
  <c r="K5072" i="1"/>
  <c r="K5073" i="1"/>
  <c r="K5074" i="1"/>
  <c r="K5075" i="1"/>
  <c r="K5076" i="1"/>
  <c r="K5077" i="1"/>
  <c r="K5078" i="1"/>
  <c r="K5079" i="1"/>
  <c r="K5080" i="1"/>
  <c r="K5081" i="1"/>
  <c r="K5082" i="1"/>
  <c r="K5083" i="1"/>
  <c r="K5084" i="1"/>
  <c r="K5085" i="1"/>
  <c r="K5086" i="1"/>
  <c r="K5087" i="1"/>
  <c r="K5088" i="1"/>
  <c r="K5089" i="1"/>
  <c r="K5090" i="1"/>
  <c r="K5091" i="1"/>
  <c r="K5092" i="1"/>
  <c r="K5093" i="1"/>
  <c r="K5094" i="1"/>
  <c r="K5095" i="1"/>
  <c r="K5096" i="1"/>
  <c r="K5097" i="1"/>
  <c r="K5098" i="1"/>
  <c r="K5099" i="1"/>
  <c r="K5100" i="1"/>
  <c r="K5101" i="1"/>
  <c r="K5102" i="1"/>
  <c r="K5103" i="1"/>
  <c r="K5104" i="1"/>
  <c r="K5105" i="1"/>
  <c r="K5106" i="1"/>
  <c r="K5107" i="1"/>
  <c r="K5108" i="1"/>
  <c r="K5109" i="1"/>
  <c r="K5110" i="1"/>
  <c r="K5111" i="1"/>
  <c r="K5112" i="1"/>
  <c r="K5113" i="1"/>
  <c r="K5114" i="1"/>
  <c r="K5115" i="1"/>
  <c r="K5116" i="1"/>
  <c r="K5117" i="1"/>
  <c r="K5118" i="1"/>
  <c r="K5119" i="1"/>
  <c r="K5120" i="1"/>
  <c r="K5121" i="1"/>
  <c r="K5122" i="1"/>
  <c r="K5123" i="1"/>
  <c r="K5124" i="1"/>
  <c r="K5125" i="1"/>
  <c r="K5126" i="1"/>
  <c r="K5127" i="1"/>
  <c r="K5128" i="1"/>
  <c r="K5129" i="1"/>
  <c r="K5130" i="1"/>
  <c r="K5131" i="1"/>
  <c r="K5132" i="1"/>
  <c r="K5133" i="1"/>
  <c r="K5134" i="1"/>
  <c r="K5135" i="1"/>
  <c r="K5136" i="1"/>
  <c r="K5137" i="1"/>
  <c r="K5138" i="1"/>
  <c r="K5139" i="1"/>
  <c r="K5140" i="1"/>
  <c r="K5141" i="1"/>
  <c r="K5142" i="1"/>
  <c r="K5143" i="1"/>
  <c r="K5144" i="1"/>
  <c r="K5145" i="1"/>
  <c r="K5146" i="1"/>
  <c r="K5147" i="1"/>
  <c r="K5148" i="1"/>
  <c r="K5149" i="1"/>
  <c r="K5150" i="1"/>
  <c r="K5151" i="1"/>
  <c r="K5152" i="1"/>
  <c r="K5153" i="1"/>
  <c r="K5154" i="1"/>
  <c r="K5155" i="1"/>
  <c r="K5156" i="1"/>
  <c r="K5157" i="1"/>
  <c r="K5158" i="1"/>
  <c r="K5159" i="1"/>
  <c r="K5160" i="1"/>
  <c r="K5161" i="1"/>
  <c r="K5162" i="1"/>
  <c r="K5163" i="1"/>
  <c r="K5164" i="1"/>
  <c r="K5165" i="1"/>
  <c r="K5166" i="1"/>
  <c r="K5167" i="1"/>
  <c r="K5168" i="1"/>
  <c r="K5169" i="1"/>
  <c r="K5170" i="1"/>
  <c r="K5171" i="1"/>
  <c r="K5172" i="1"/>
  <c r="K5173" i="1"/>
  <c r="K5174" i="1"/>
  <c r="K5175" i="1"/>
  <c r="K5176" i="1"/>
  <c r="K5177" i="1"/>
  <c r="K5178" i="1"/>
  <c r="K5179" i="1"/>
  <c r="K5180" i="1"/>
  <c r="K5181" i="1"/>
  <c r="K5182" i="1"/>
  <c r="K5183" i="1"/>
  <c r="K5184" i="1"/>
  <c r="K5185" i="1"/>
  <c r="K5186" i="1"/>
  <c r="K5187" i="1"/>
  <c r="K5188" i="1"/>
  <c r="K5189" i="1"/>
  <c r="K5190" i="1"/>
  <c r="K5191" i="1"/>
  <c r="K5192" i="1"/>
  <c r="K5193" i="1"/>
  <c r="K5194" i="1"/>
  <c r="K5195" i="1"/>
  <c r="K5196" i="1"/>
  <c r="K5197" i="1"/>
  <c r="K5198" i="1"/>
  <c r="K5199" i="1"/>
  <c r="K5200" i="1"/>
  <c r="K5201" i="1"/>
  <c r="K5202" i="1"/>
  <c r="K5203" i="1"/>
  <c r="K5204" i="1"/>
  <c r="K5205" i="1"/>
  <c r="K5206" i="1"/>
  <c r="K5207" i="1"/>
  <c r="K5208" i="1"/>
  <c r="K5209" i="1"/>
  <c r="K5210" i="1"/>
  <c r="K5211" i="1"/>
  <c r="K5212" i="1"/>
  <c r="K5213" i="1"/>
  <c r="K5214" i="1"/>
  <c r="K5215" i="1"/>
  <c r="K5216" i="1"/>
  <c r="K5217" i="1"/>
  <c r="K5218" i="1"/>
  <c r="K5219" i="1"/>
  <c r="K5220" i="1"/>
  <c r="K5221" i="1"/>
  <c r="K5222" i="1"/>
  <c r="K5223" i="1"/>
  <c r="K5224" i="1"/>
  <c r="K5225" i="1"/>
  <c r="K5226" i="1"/>
  <c r="K5227" i="1"/>
  <c r="K5228" i="1"/>
  <c r="K5229" i="1"/>
  <c r="K5230" i="1"/>
  <c r="K5231" i="1"/>
  <c r="K5232" i="1"/>
  <c r="K5233" i="1"/>
  <c r="K5234" i="1"/>
  <c r="K5235" i="1"/>
  <c r="K5236" i="1"/>
  <c r="K5237" i="1"/>
  <c r="K5238" i="1"/>
  <c r="K5239" i="1"/>
  <c r="K5240" i="1"/>
  <c r="K5241" i="1"/>
  <c r="K5242" i="1"/>
  <c r="K5243" i="1"/>
  <c r="K5244" i="1"/>
  <c r="K5245" i="1"/>
  <c r="K5246" i="1"/>
  <c r="K5247" i="1"/>
  <c r="K5248" i="1"/>
  <c r="K5249" i="1"/>
  <c r="K5250" i="1"/>
  <c r="K5251" i="1"/>
  <c r="K5252" i="1"/>
  <c r="K5253" i="1"/>
  <c r="K5254" i="1"/>
  <c r="K5255" i="1"/>
  <c r="K5256" i="1"/>
  <c r="K5257" i="1"/>
  <c r="K5258" i="1"/>
  <c r="K5259" i="1"/>
  <c r="K5260" i="1"/>
  <c r="K5261" i="1"/>
  <c r="K5262" i="1"/>
  <c r="K5263" i="1"/>
  <c r="K5264" i="1"/>
  <c r="K5265" i="1"/>
  <c r="K5266" i="1"/>
  <c r="K5267" i="1"/>
  <c r="K5268" i="1"/>
  <c r="K5269" i="1"/>
  <c r="K5270" i="1"/>
  <c r="K5271" i="1"/>
  <c r="K5272" i="1"/>
  <c r="K5273" i="1"/>
  <c r="K5274" i="1"/>
  <c r="K5275" i="1"/>
  <c r="K5276" i="1"/>
  <c r="K5277" i="1"/>
  <c r="K5278" i="1"/>
  <c r="K5279" i="1"/>
  <c r="K5280" i="1"/>
  <c r="K5281" i="1"/>
  <c r="K5282" i="1"/>
  <c r="K5283" i="1"/>
  <c r="K5284" i="1"/>
  <c r="K5285" i="1"/>
  <c r="K5286" i="1"/>
  <c r="K5287" i="1"/>
  <c r="K5288" i="1"/>
  <c r="K5289" i="1"/>
  <c r="K5290" i="1"/>
  <c r="K5291" i="1"/>
  <c r="K5292" i="1"/>
  <c r="K5293" i="1"/>
  <c r="K5294" i="1"/>
  <c r="K5295" i="1"/>
  <c r="K5296" i="1"/>
  <c r="K5297" i="1"/>
  <c r="K5298" i="1"/>
  <c r="K5299" i="1"/>
  <c r="K5300" i="1"/>
  <c r="K5301" i="1"/>
  <c r="K5302" i="1"/>
  <c r="K5303" i="1"/>
  <c r="K5304" i="1"/>
  <c r="K5305" i="1"/>
  <c r="K5306" i="1"/>
  <c r="K5307" i="1"/>
  <c r="K5308" i="1"/>
  <c r="K5309" i="1"/>
  <c r="K5310" i="1"/>
  <c r="K5311" i="1"/>
  <c r="K5312" i="1"/>
  <c r="K5313" i="1"/>
  <c r="K5314" i="1"/>
  <c r="K5315" i="1"/>
  <c r="K5316" i="1"/>
  <c r="K5317" i="1"/>
  <c r="K5318" i="1"/>
  <c r="K5319" i="1"/>
  <c r="K5320" i="1"/>
  <c r="K5321" i="1"/>
  <c r="K5322" i="1"/>
  <c r="K5323" i="1"/>
  <c r="K5324" i="1"/>
  <c r="K5325" i="1"/>
  <c r="K5326" i="1"/>
  <c r="K5327" i="1"/>
  <c r="K5328" i="1"/>
  <c r="K5329" i="1"/>
  <c r="K5330" i="1"/>
  <c r="K5331" i="1"/>
  <c r="K5332" i="1"/>
  <c r="K5333" i="1"/>
  <c r="K5334" i="1"/>
  <c r="K5335" i="1"/>
  <c r="K5336" i="1"/>
  <c r="K5337" i="1"/>
  <c r="K5338" i="1"/>
  <c r="K5339" i="1"/>
  <c r="K5340" i="1"/>
  <c r="K5341" i="1"/>
  <c r="K5342" i="1"/>
  <c r="K5343" i="1"/>
  <c r="K5344" i="1"/>
  <c r="K5345" i="1"/>
  <c r="K5346" i="1"/>
  <c r="K5347" i="1"/>
  <c r="K5348" i="1"/>
  <c r="K5349" i="1"/>
  <c r="K5350" i="1"/>
  <c r="K5351" i="1"/>
  <c r="K5352" i="1"/>
  <c r="K5353" i="1"/>
  <c r="K5354" i="1"/>
  <c r="K5355" i="1"/>
  <c r="K5356" i="1"/>
  <c r="K5357" i="1"/>
  <c r="K5358" i="1"/>
  <c r="K5359" i="1"/>
  <c r="K5360" i="1"/>
  <c r="K5361" i="1"/>
  <c r="K5362" i="1"/>
  <c r="K5363" i="1"/>
  <c r="K5364" i="1"/>
  <c r="K5365" i="1"/>
  <c r="K5366" i="1"/>
  <c r="K5367" i="1"/>
  <c r="K5368" i="1"/>
  <c r="K5369" i="1"/>
  <c r="K5370" i="1"/>
  <c r="K5371" i="1"/>
  <c r="K5372" i="1"/>
  <c r="K5373" i="1"/>
  <c r="K5374" i="1"/>
  <c r="K5375" i="1"/>
  <c r="K5376" i="1"/>
  <c r="K5377" i="1"/>
  <c r="K5378" i="1"/>
  <c r="K5379" i="1"/>
  <c r="K5380" i="1"/>
  <c r="K5381" i="1"/>
  <c r="K5382" i="1"/>
  <c r="K5383" i="1"/>
  <c r="K5384" i="1"/>
  <c r="K5385" i="1"/>
  <c r="K5386" i="1"/>
  <c r="K5387" i="1"/>
  <c r="K5388" i="1"/>
  <c r="K5389" i="1"/>
  <c r="K5390" i="1"/>
  <c r="K5391" i="1"/>
  <c r="K5392" i="1"/>
  <c r="K5393" i="1"/>
  <c r="K5394" i="1"/>
  <c r="K5395" i="1"/>
  <c r="K5396" i="1"/>
  <c r="K5397" i="1"/>
  <c r="K5398" i="1"/>
  <c r="K5399" i="1"/>
  <c r="K5400" i="1"/>
  <c r="K5401" i="1"/>
  <c r="K5402" i="1"/>
  <c r="K5403" i="1"/>
  <c r="K5404" i="1"/>
  <c r="K5405" i="1"/>
  <c r="K5406" i="1"/>
  <c r="K5407" i="1"/>
  <c r="K5408" i="1"/>
  <c r="K5409" i="1"/>
  <c r="K5410" i="1"/>
  <c r="K5411" i="1"/>
  <c r="K5412" i="1"/>
  <c r="K5413" i="1"/>
  <c r="K5414" i="1"/>
  <c r="K5415" i="1"/>
  <c r="K5416" i="1"/>
  <c r="K5417" i="1"/>
  <c r="K5418" i="1"/>
  <c r="K5419" i="1"/>
  <c r="K5420" i="1"/>
  <c r="K5421" i="1"/>
  <c r="K5422" i="1"/>
  <c r="K5423" i="1"/>
  <c r="K5424" i="1"/>
  <c r="K5425" i="1"/>
  <c r="K5426" i="1"/>
  <c r="K5427" i="1"/>
  <c r="K5428" i="1"/>
  <c r="K5429" i="1"/>
  <c r="K5430" i="1"/>
  <c r="K5431" i="1"/>
  <c r="K5432" i="1"/>
  <c r="K5433" i="1"/>
  <c r="K5434" i="1"/>
  <c r="K5435" i="1"/>
  <c r="K5436" i="1"/>
  <c r="K5437" i="1"/>
  <c r="K5438" i="1"/>
  <c r="K5439" i="1"/>
  <c r="K5440" i="1"/>
  <c r="K5441" i="1"/>
  <c r="K5442" i="1"/>
  <c r="K5443" i="1"/>
  <c r="K5444" i="1"/>
  <c r="K5445" i="1"/>
  <c r="K5446" i="1"/>
  <c r="K5447" i="1"/>
  <c r="K5448" i="1"/>
  <c r="K5449" i="1"/>
  <c r="K5450" i="1"/>
  <c r="K5451" i="1"/>
  <c r="K5452" i="1"/>
  <c r="K5453" i="1"/>
  <c r="K5454" i="1"/>
  <c r="K5455" i="1"/>
  <c r="K5456" i="1"/>
  <c r="K5457" i="1"/>
  <c r="K5458" i="1"/>
  <c r="K5459" i="1"/>
  <c r="K5460" i="1"/>
  <c r="K5461" i="1"/>
  <c r="K5462" i="1"/>
  <c r="K5463" i="1"/>
  <c r="K5464" i="1"/>
  <c r="K5465" i="1"/>
  <c r="K5466" i="1"/>
  <c r="K5467" i="1"/>
  <c r="K5468" i="1"/>
  <c r="K5469" i="1"/>
  <c r="K5470" i="1"/>
  <c r="K5471" i="1"/>
  <c r="K5472" i="1"/>
  <c r="K5473" i="1"/>
  <c r="K5474" i="1"/>
  <c r="K5475" i="1"/>
  <c r="K5476" i="1"/>
  <c r="K5477" i="1"/>
  <c r="K5478" i="1"/>
  <c r="K5479" i="1"/>
  <c r="K5480" i="1"/>
  <c r="K5481" i="1"/>
  <c r="K5482" i="1"/>
  <c r="K5483" i="1"/>
  <c r="K5484" i="1"/>
  <c r="K5485" i="1"/>
  <c r="K5486" i="1"/>
  <c r="K5487" i="1"/>
  <c r="K5488" i="1"/>
  <c r="K5489" i="1"/>
  <c r="K5490" i="1"/>
  <c r="K5491" i="1"/>
  <c r="K5492" i="1"/>
  <c r="K5493" i="1"/>
  <c r="K5494" i="1"/>
  <c r="K5495" i="1"/>
  <c r="K5496" i="1"/>
  <c r="K5497" i="1"/>
  <c r="K5498" i="1"/>
  <c r="K5499" i="1"/>
  <c r="K5500" i="1"/>
  <c r="K5501" i="1"/>
  <c r="K5502" i="1"/>
  <c r="K5503" i="1"/>
  <c r="K5504" i="1"/>
  <c r="K5505" i="1"/>
  <c r="K5506" i="1"/>
  <c r="K5507" i="1"/>
  <c r="K5508" i="1"/>
  <c r="K5509" i="1"/>
  <c r="K5510" i="1"/>
  <c r="K5511" i="1"/>
  <c r="K5512" i="1"/>
  <c r="K5513" i="1"/>
  <c r="K5514" i="1"/>
  <c r="K5515" i="1"/>
  <c r="K5516" i="1"/>
  <c r="K5517" i="1"/>
  <c r="K5518" i="1"/>
  <c r="K5519" i="1"/>
  <c r="K5520" i="1"/>
  <c r="K5521" i="1"/>
  <c r="K5522" i="1"/>
  <c r="K5523" i="1"/>
  <c r="K5524" i="1"/>
  <c r="K5525" i="1"/>
  <c r="K5526" i="1"/>
  <c r="K5527" i="1"/>
  <c r="K5528" i="1"/>
  <c r="K5529" i="1"/>
  <c r="K5530" i="1"/>
  <c r="K5531" i="1"/>
  <c r="K5532" i="1"/>
  <c r="K5533" i="1"/>
  <c r="K5534" i="1"/>
  <c r="K5535" i="1"/>
  <c r="K5536" i="1"/>
  <c r="K5537" i="1"/>
  <c r="K5538" i="1"/>
  <c r="K5539" i="1"/>
  <c r="K5540" i="1"/>
  <c r="K5541" i="1"/>
  <c r="K5542" i="1"/>
  <c r="K5543" i="1"/>
  <c r="K5544" i="1"/>
  <c r="K5545" i="1"/>
  <c r="K5546" i="1"/>
  <c r="K5547" i="1"/>
  <c r="K5548" i="1"/>
  <c r="K5549" i="1"/>
  <c r="K5550" i="1"/>
  <c r="K5551" i="1"/>
  <c r="K5552" i="1"/>
  <c r="K5553" i="1"/>
  <c r="K5554" i="1"/>
  <c r="K5555" i="1"/>
  <c r="K5556" i="1"/>
  <c r="K5557" i="1"/>
  <c r="K5558" i="1"/>
  <c r="K5559" i="1"/>
  <c r="K5560" i="1"/>
  <c r="K5561" i="1"/>
  <c r="K5562" i="1"/>
  <c r="K5563" i="1"/>
  <c r="K5564" i="1"/>
  <c r="K5565" i="1"/>
  <c r="K5566" i="1"/>
  <c r="K5567" i="1"/>
  <c r="K5568" i="1"/>
  <c r="K5569" i="1"/>
  <c r="K5570" i="1"/>
  <c r="K5571" i="1"/>
  <c r="K5572" i="1"/>
  <c r="K5573" i="1"/>
  <c r="K5574" i="1"/>
  <c r="K5575" i="1"/>
  <c r="K5576" i="1"/>
  <c r="K5577" i="1"/>
  <c r="K5578" i="1"/>
  <c r="K5579" i="1"/>
  <c r="K5580" i="1"/>
  <c r="K5581" i="1"/>
  <c r="K5582" i="1"/>
  <c r="K5583" i="1"/>
  <c r="K5584" i="1"/>
  <c r="K5585" i="1"/>
  <c r="K5586" i="1"/>
  <c r="K5587" i="1"/>
  <c r="K5588" i="1"/>
  <c r="K5589" i="1"/>
  <c r="K5590" i="1"/>
  <c r="K5591" i="1"/>
  <c r="K5592" i="1"/>
  <c r="K5593" i="1"/>
  <c r="K5594" i="1"/>
  <c r="K5595" i="1"/>
  <c r="K5596" i="1"/>
  <c r="K5597" i="1"/>
  <c r="K5598" i="1"/>
  <c r="K5599" i="1"/>
  <c r="K5600" i="1"/>
  <c r="K5601" i="1"/>
  <c r="K5602" i="1"/>
  <c r="K5603" i="1"/>
  <c r="K5604" i="1"/>
  <c r="K5605" i="1"/>
  <c r="K5606" i="1"/>
  <c r="K5607" i="1"/>
  <c r="K5608" i="1"/>
  <c r="K5609" i="1"/>
  <c r="K5610" i="1"/>
  <c r="K5611" i="1"/>
  <c r="K5612" i="1"/>
  <c r="K5613" i="1"/>
  <c r="K5614" i="1"/>
  <c r="K5615" i="1"/>
  <c r="K5616" i="1"/>
  <c r="K5617" i="1"/>
  <c r="K5618" i="1"/>
  <c r="K5619" i="1"/>
  <c r="K5620" i="1"/>
  <c r="K5621" i="1"/>
  <c r="K5622" i="1"/>
  <c r="K5623" i="1"/>
  <c r="K5624" i="1"/>
  <c r="K5625" i="1"/>
  <c r="K5626" i="1"/>
  <c r="K5627" i="1"/>
  <c r="K5628" i="1"/>
  <c r="K5629" i="1"/>
  <c r="K5630" i="1"/>
  <c r="K5631" i="1"/>
  <c r="K5632" i="1"/>
  <c r="K5633" i="1"/>
  <c r="K5634" i="1"/>
  <c r="K5635" i="1"/>
  <c r="K5636" i="1"/>
  <c r="K5637" i="1"/>
  <c r="K5638" i="1"/>
  <c r="K5639" i="1"/>
  <c r="K5640" i="1"/>
  <c r="K5641" i="1"/>
  <c r="K5642" i="1"/>
  <c r="K5643" i="1"/>
  <c r="K5644" i="1"/>
  <c r="K5645" i="1"/>
  <c r="K5646" i="1"/>
  <c r="K5647" i="1"/>
  <c r="K5648" i="1"/>
  <c r="K5649" i="1"/>
  <c r="K5650" i="1"/>
  <c r="K5651" i="1"/>
  <c r="K5652" i="1"/>
  <c r="K5653" i="1"/>
  <c r="K5654" i="1"/>
  <c r="K5655" i="1"/>
  <c r="K5656" i="1"/>
  <c r="K5657" i="1"/>
  <c r="K5658" i="1"/>
  <c r="K5659" i="1"/>
  <c r="K5660" i="1"/>
  <c r="K5661" i="1"/>
  <c r="K5662" i="1"/>
  <c r="K5663" i="1"/>
  <c r="K5664" i="1"/>
  <c r="K5665" i="1"/>
  <c r="K5666" i="1"/>
  <c r="K5667" i="1"/>
  <c r="K5668" i="1"/>
  <c r="K5669" i="1"/>
  <c r="K5670" i="1"/>
  <c r="K5671" i="1"/>
  <c r="K5672" i="1"/>
  <c r="K5673" i="1"/>
  <c r="K5674" i="1"/>
  <c r="K5675" i="1"/>
  <c r="K5676" i="1"/>
  <c r="K5677" i="1"/>
  <c r="K5678" i="1"/>
  <c r="K5679" i="1"/>
  <c r="K5680" i="1"/>
  <c r="K5681" i="1"/>
  <c r="K5682" i="1"/>
  <c r="K5683" i="1"/>
  <c r="K5684" i="1"/>
  <c r="K5685" i="1"/>
  <c r="K5686" i="1"/>
  <c r="K5687" i="1"/>
  <c r="K5688" i="1"/>
  <c r="K5689" i="1"/>
  <c r="K5690" i="1"/>
  <c r="K5691" i="1"/>
  <c r="K5692" i="1"/>
  <c r="K5693" i="1"/>
  <c r="K5694" i="1"/>
  <c r="K5695" i="1"/>
  <c r="K5696" i="1"/>
  <c r="K5697" i="1"/>
  <c r="K5698" i="1"/>
  <c r="K5699" i="1"/>
  <c r="K5700" i="1"/>
  <c r="K5701" i="1"/>
  <c r="K5702" i="1"/>
  <c r="K5703" i="1"/>
  <c r="K5704" i="1"/>
  <c r="K5705" i="1"/>
  <c r="K5706" i="1"/>
  <c r="K5707" i="1"/>
  <c r="K5708" i="1"/>
  <c r="K5709" i="1"/>
  <c r="K5710" i="1"/>
  <c r="K5711" i="1"/>
  <c r="K5712" i="1"/>
  <c r="K5713" i="1"/>
  <c r="K5714" i="1"/>
  <c r="K5715" i="1"/>
  <c r="K5716" i="1"/>
  <c r="K5717" i="1"/>
  <c r="K5718" i="1"/>
  <c r="K5719" i="1"/>
  <c r="K5720" i="1"/>
  <c r="K5721" i="1"/>
  <c r="K5722" i="1"/>
  <c r="K5723" i="1"/>
  <c r="K5724" i="1"/>
  <c r="K5725" i="1"/>
  <c r="K5726" i="1"/>
  <c r="K5727" i="1"/>
  <c r="K5728" i="1"/>
  <c r="K5729" i="1"/>
  <c r="K5730" i="1"/>
  <c r="K5731" i="1"/>
  <c r="K5732" i="1"/>
  <c r="K5733" i="1"/>
  <c r="K5734" i="1"/>
  <c r="K5735" i="1"/>
  <c r="K5736" i="1"/>
  <c r="K5737" i="1"/>
  <c r="K5738" i="1"/>
  <c r="K5739" i="1"/>
  <c r="K5740" i="1"/>
  <c r="K5741" i="1"/>
  <c r="K5742" i="1"/>
  <c r="K5743" i="1"/>
  <c r="K5744" i="1"/>
  <c r="K5745" i="1"/>
  <c r="K5746" i="1"/>
  <c r="K5747" i="1"/>
  <c r="K5748" i="1"/>
  <c r="K5749" i="1"/>
  <c r="K5750" i="1"/>
  <c r="K5751" i="1"/>
  <c r="K5752" i="1"/>
  <c r="K5753" i="1"/>
  <c r="K5754" i="1"/>
  <c r="K5755" i="1"/>
  <c r="K5756" i="1"/>
  <c r="K5757" i="1"/>
  <c r="K5758" i="1"/>
  <c r="K5759" i="1"/>
  <c r="K5760" i="1"/>
  <c r="K5761" i="1"/>
  <c r="K5762" i="1"/>
  <c r="K5763" i="1"/>
  <c r="K5764" i="1"/>
  <c r="K5765" i="1"/>
  <c r="K5766" i="1"/>
  <c r="K5767" i="1"/>
  <c r="K5768" i="1"/>
  <c r="K5769" i="1"/>
  <c r="K5770" i="1"/>
  <c r="K5771" i="1"/>
  <c r="K5772" i="1"/>
  <c r="K5773" i="1"/>
  <c r="K5774" i="1"/>
  <c r="K5775" i="1"/>
  <c r="K5776" i="1"/>
  <c r="K5777" i="1"/>
  <c r="K5778" i="1"/>
  <c r="K5779" i="1"/>
  <c r="K5780" i="1"/>
  <c r="K5781" i="1"/>
  <c r="K5782" i="1"/>
  <c r="K5783" i="1"/>
  <c r="K5784" i="1"/>
  <c r="K5785" i="1"/>
  <c r="K5786" i="1"/>
  <c r="K5787" i="1"/>
  <c r="K5788" i="1"/>
  <c r="K5789" i="1"/>
  <c r="K5790" i="1"/>
  <c r="K5791" i="1"/>
  <c r="K5792" i="1"/>
  <c r="K5793" i="1"/>
  <c r="K5794" i="1"/>
  <c r="K5795" i="1"/>
  <c r="K5796" i="1"/>
  <c r="K5797" i="1"/>
  <c r="K5798" i="1"/>
  <c r="K5799" i="1"/>
  <c r="K5800" i="1"/>
  <c r="K5801" i="1"/>
  <c r="K5802" i="1"/>
  <c r="K5803" i="1"/>
  <c r="K5804" i="1"/>
  <c r="K5805" i="1"/>
  <c r="K5806" i="1"/>
  <c r="K5807" i="1"/>
  <c r="K5808" i="1"/>
  <c r="K5809" i="1"/>
  <c r="K5810" i="1"/>
  <c r="K5811" i="1"/>
  <c r="K5812" i="1"/>
  <c r="K5813" i="1"/>
  <c r="K5814" i="1"/>
  <c r="K5815" i="1"/>
  <c r="K5816" i="1"/>
  <c r="K5817" i="1"/>
  <c r="K5818" i="1"/>
  <c r="K5819" i="1"/>
  <c r="K5820" i="1"/>
  <c r="K5821" i="1"/>
  <c r="K5822" i="1"/>
  <c r="K5823" i="1"/>
  <c r="K5824" i="1"/>
  <c r="K5825" i="1"/>
  <c r="K5826" i="1"/>
  <c r="K5827" i="1"/>
  <c r="K5828" i="1"/>
  <c r="K5829" i="1"/>
  <c r="K5830" i="1"/>
  <c r="K5831" i="1"/>
  <c r="K5832" i="1"/>
  <c r="K5833" i="1"/>
  <c r="K5834" i="1"/>
  <c r="K5835" i="1"/>
  <c r="K5836" i="1"/>
  <c r="K5837" i="1"/>
  <c r="K5838" i="1"/>
  <c r="K5839" i="1"/>
  <c r="K5840" i="1"/>
  <c r="K5841" i="1"/>
  <c r="K5842" i="1"/>
  <c r="K5843" i="1"/>
  <c r="K5844" i="1"/>
  <c r="K5845" i="1"/>
  <c r="K5846" i="1"/>
  <c r="K5847" i="1"/>
  <c r="K5848" i="1"/>
  <c r="K5849" i="1"/>
  <c r="K5850" i="1"/>
  <c r="K5851" i="1"/>
  <c r="K5852" i="1"/>
  <c r="K5853" i="1"/>
  <c r="K5854" i="1"/>
  <c r="K5855" i="1"/>
  <c r="K5856" i="1"/>
  <c r="K5857" i="1"/>
  <c r="K5858" i="1"/>
  <c r="K5859" i="1"/>
  <c r="K5860" i="1"/>
  <c r="K5861" i="1"/>
  <c r="K5862" i="1"/>
  <c r="K5863" i="1"/>
  <c r="K5864" i="1"/>
  <c r="K5865" i="1"/>
  <c r="K5866" i="1"/>
  <c r="K5867" i="1"/>
  <c r="K5868" i="1"/>
  <c r="K5869" i="1"/>
  <c r="K5870" i="1"/>
  <c r="K5871" i="1"/>
  <c r="K5872" i="1"/>
  <c r="K5873" i="1"/>
  <c r="K5874" i="1"/>
  <c r="K5875" i="1"/>
  <c r="K5876" i="1"/>
  <c r="K5877" i="1"/>
  <c r="K5878" i="1"/>
  <c r="K5879" i="1"/>
  <c r="K5880" i="1"/>
  <c r="K5881" i="1"/>
  <c r="K5882" i="1"/>
  <c r="K5883" i="1"/>
  <c r="K5884" i="1"/>
  <c r="K5885" i="1"/>
  <c r="K5886" i="1"/>
  <c r="K5887" i="1"/>
  <c r="K5888" i="1"/>
  <c r="K5889" i="1"/>
  <c r="K5890" i="1"/>
  <c r="K5891" i="1"/>
  <c r="K5892" i="1"/>
  <c r="K5893" i="1"/>
  <c r="K5894" i="1"/>
  <c r="K5895" i="1"/>
  <c r="K5896" i="1"/>
  <c r="K5897" i="1"/>
  <c r="K5898" i="1"/>
  <c r="K5899" i="1"/>
  <c r="K5900" i="1"/>
  <c r="K5901" i="1"/>
  <c r="K5902" i="1"/>
  <c r="K5903" i="1"/>
  <c r="K5904" i="1"/>
  <c r="K5905" i="1"/>
  <c r="K5906" i="1"/>
  <c r="K5907" i="1"/>
  <c r="K5908" i="1"/>
  <c r="K5909" i="1"/>
  <c r="K5910" i="1"/>
  <c r="K5911" i="1"/>
  <c r="K5912" i="1"/>
  <c r="K5913" i="1"/>
  <c r="K5914" i="1"/>
  <c r="K5915" i="1"/>
  <c r="K5916" i="1"/>
  <c r="K5917" i="1"/>
  <c r="K5918" i="1"/>
  <c r="K5919" i="1"/>
  <c r="K5920" i="1"/>
  <c r="K5921" i="1"/>
  <c r="K5922" i="1"/>
  <c r="K5923" i="1"/>
  <c r="K5924" i="1"/>
  <c r="K5925" i="1"/>
  <c r="K5926" i="1"/>
  <c r="K5927" i="1"/>
  <c r="K5928" i="1"/>
  <c r="K5929" i="1"/>
  <c r="K5930" i="1"/>
  <c r="K5931" i="1"/>
  <c r="K5932" i="1"/>
  <c r="K5933" i="1"/>
  <c r="K5934" i="1"/>
  <c r="K5935" i="1"/>
  <c r="K5936" i="1"/>
  <c r="K5937" i="1"/>
  <c r="K5938" i="1"/>
  <c r="K5939" i="1"/>
  <c r="K5940" i="1"/>
  <c r="K5941" i="1"/>
  <c r="K5942" i="1"/>
  <c r="K5943" i="1"/>
  <c r="K5944" i="1"/>
  <c r="K5945" i="1"/>
  <c r="K5946" i="1"/>
  <c r="K5947" i="1"/>
  <c r="K5948" i="1"/>
  <c r="K5949" i="1"/>
  <c r="K5950" i="1"/>
  <c r="K5951" i="1"/>
  <c r="K5952" i="1"/>
  <c r="K5953" i="1"/>
  <c r="K5954" i="1"/>
  <c r="K5955" i="1"/>
  <c r="K5956" i="1"/>
  <c r="K5957" i="1"/>
  <c r="K5958" i="1"/>
  <c r="K5959" i="1"/>
  <c r="K5960" i="1"/>
  <c r="K5961" i="1"/>
  <c r="K5962" i="1"/>
  <c r="K5963" i="1"/>
  <c r="K5964" i="1"/>
  <c r="K5965" i="1"/>
  <c r="K5966" i="1"/>
  <c r="K5967" i="1"/>
  <c r="K5968" i="1"/>
  <c r="K5969" i="1"/>
  <c r="K5970" i="1"/>
  <c r="K5971" i="1"/>
  <c r="K5972" i="1"/>
  <c r="K5973" i="1"/>
  <c r="K5974" i="1"/>
  <c r="K5975" i="1"/>
  <c r="K5976" i="1"/>
  <c r="K5977" i="1"/>
  <c r="K5978" i="1"/>
  <c r="K5979" i="1"/>
  <c r="K5980" i="1"/>
  <c r="K5981" i="1"/>
  <c r="K5982" i="1"/>
  <c r="K5983" i="1"/>
  <c r="K5984" i="1"/>
  <c r="K5985" i="1"/>
  <c r="K5986" i="1"/>
  <c r="K5987" i="1"/>
  <c r="K5988" i="1"/>
  <c r="K5989" i="1"/>
  <c r="K5990" i="1"/>
  <c r="K5991" i="1"/>
  <c r="K5992" i="1"/>
  <c r="K5993" i="1"/>
  <c r="K5994" i="1"/>
  <c r="K5995" i="1"/>
  <c r="K5996" i="1"/>
  <c r="K5997" i="1"/>
  <c r="K5998" i="1"/>
  <c r="K5999" i="1"/>
  <c r="K6000" i="1"/>
  <c r="K6001" i="1"/>
  <c r="K6002" i="1"/>
  <c r="K6003" i="1"/>
  <c r="K6004" i="1"/>
  <c r="K6005" i="1"/>
  <c r="K6006" i="1"/>
  <c r="K6007" i="1"/>
  <c r="K6008" i="1"/>
  <c r="K6009" i="1"/>
  <c r="K6010" i="1"/>
  <c r="K6011" i="1"/>
  <c r="K6012" i="1"/>
  <c r="K6013" i="1"/>
  <c r="K6014" i="1"/>
  <c r="K6015" i="1"/>
  <c r="K6016" i="1"/>
  <c r="K6017" i="1"/>
  <c r="K6018" i="1"/>
  <c r="K6019" i="1"/>
  <c r="K6020" i="1"/>
  <c r="K6021" i="1"/>
  <c r="K6022" i="1"/>
  <c r="K6023" i="1"/>
  <c r="K6024" i="1"/>
  <c r="K6025" i="1"/>
  <c r="K6026" i="1"/>
  <c r="K6027" i="1"/>
  <c r="K6028" i="1"/>
  <c r="K6029" i="1"/>
  <c r="K6030" i="1"/>
  <c r="K6031" i="1"/>
  <c r="K6032" i="1"/>
  <c r="K6033" i="1"/>
  <c r="K6034" i="1"/>
  <c r="K6035" i="1"/>
  <c r="K6036" i="1"/>
  <c r="K6037" i="1"/>
  <c r="K6038" i="1"/>
  <c r="K6039" i="1"/>
  <c r="K6040" i="1"/>
  <c r="K6041" i="1"/>
  <c r="K6042" i="1"/>
  <c r="K6043" i="1"/>
  <c r="K6044" i="1"/>
  <c r="K6045" i="1"/>
  <c r="K6046" i="1"/>
  <c r="K6047" i="1"/>
  <c r="K6048" i="1"/>
  <c r="K6049" i="1"/>
  <c r="K6050" i="1"/>
  <c r="K6051" i="1"/>
  <c r="K6052" i="1"/>
  <c r="K6053" i="1"/>
  <c r="K6054" i="1"/>
  <c r="K6055" i="1"/>
  <c r="K6056" i="1"/>
  <c r="K6057" i="1"/>
  <c r="K6058" i="1"/>
  <c r="K6059" i="1"/>
  <c r="K6060" i="1"/>
  <c r="K6061" i="1"/>
  <c r="K6062" i="1"/>
  <c r="K6063" i="1"/>
  <c r="K6064" i="1"/>
  <c r="K6065" i="1"/>
  <c r="K6066" i="1"/>
  <c r="K6067" i="1"/>
  <c r="K6068" i="1"/>
  <c r="K6069" i="1"/>
  <c r="K6070" i="1"/>
  <c r="K6071" i="1"/>
  <c r="K6072" i="1"/>
  <c r="K6073" i="1"/>
  <c r="K6074" i="1"/>
  <c r="K6075" i="1"/>
  <c r="K6076" i="1"/>
  <c r="K6077" i="1"/>
  <c r="K6078" i="1"/>
  <c r="K6079" i="1"/>
  <c r="K6080" i="1"/>
  <c r="K6081" i="1"/>
  <c r="K6082" i="1"/>
  <c r="K6083" i="1"/>
  <c r="K6084" i="1"/>
  <c r="K6085" i="1"/>
  <c r="K6086" i="1"/>
  <c r="K6087" i="1"/>
  <c r="K6088" i="1"/>
  <c r="K6089" i="1"/>
  <c r="K6090" i="1"/>
  <c r="K6091" i="1"/>
  <c r="K6092" i="1"/>
  <c r="K6093" i="1"/>
  <c r="K6094" i="1"/>
  <c r="K6095" i="1"/>
  <c r="K6096" i="1"/>
  <c r="K6097" i="1"/>
  <c r="K6098" i="1"/>
  <c r="K6099" i="1"/>
  <c r="K6100" i="1"/>
  <c r="K6101" i="1"/>
  <c r="K6102" i="1"/>
  <c r="K6103" i="1"/>
  <c r="K6104" i="1"/>
  <c r="K6105" i="1"/>
  <c r="K6106" i="1"/>
  <c r="K6107" i="1"/>
  <c r="K6108" i="1"/>
  <c r="K6109" i="1"/>
  <c r="K6110" i="1"/>
  <c r="K6111" i="1"/>
  <c r="K6112" i="1"/>
  <c r="K6113" i="1"/>
  <c r="K6114" i="1"/>
  <c r="K6115" i="1"/>
  <c r="K6116" i="1"/>
  <c r="K6117" i="1"/>
  <c r="K6118" i="1"/>
  <c r="K6119" i="1"/>
  <c r="K6120" i="1"/>
  <c r="K6121" i="1"/>
  <c r="K6122" i="1"/>
  <c r="K6123" i="1"/>
  <c r="K6124" i="1"/>
  <c r="K6125" i="1"/>
  <c r="K6126" i="1"/>
  <c r="K6127" i="1"/>
  <c r="K6128" i="1"/>
  <c r="K6129" i="1"/>
  <c r="K6130" i="1"/>
  <c r="K6131" i="1"/>
  <c r="K6132" i="1"/>
  <c r="K6133" i="1"/>
  <c r="K6134" i="1"/>
  <c r="K6135" i="1"/>
  <c r="K6136" i="1"/>
  <c r="K6137" i="1"/>
  <c r="K6138" i="1"/>
  <c r="K6139" i="1"/>
  <c r="K6140" i="1"/>
  <c r="K6141" i="1"/>
  <c r="K6142" i="1"/>
  <c r="K6143" i="1"/>
  <c r="K6144" i="1"/>
  <c r="K6145" i="1"/>
  <c r="K6146" i="1"/>
  <c r="K6147" i="1"/>
  <c r="K6148" i="1"/>
  <c r="K6149" i="1"/>
  <c r="K6150" i="1"/>
  <c r="K6151" i="1"/>
  <c r="K6152" i="1"/>
  <c r="K6153" i="1"/>
  <c r="K6154" i="1"/>
  <c r="K6155" i="1"/>
  <c r="K6156" i="1"/>
  <c r="K6157" i="1"/>
  <c r="K6158" i="1"/>
  <c r="K6159" i="1"/>
  <c r="K6160" i="1"/>
  <c r="K6161" i="1"/>
  <c r="K6162" i="1"/>
  <c r="K6163" i="1"/>
  <c r="K6164" i="1"/>
  <c r="K6165" i="1"/>
  <c r="K6166" i="1"/>
  <c r="K6167" i="1"/>
  <c r="K6168" i="1"/>
  <c r="K6169" i="1"/>
  <c r="K6170" i="1"/>
  <c r="K6171" i="1"/>
  <c r="K6172" i="1"/>
  <c r="K6173" i="1"/>
  <c r="K6174" i="1"/>
  <c r="K6175" i="1"/>
  <c r="K6176" i="1"/>
  <c r="K6177" i="1"/>
  <c r="K6178" i="1"/>
  <c r="K6179" i="1"/>
  <c r="K6180" i="1"/>
  <c r="K6181" i="1"/>
  <c r="K6182" i="1"/>
  <c r="K6183" i="1"/>
  <c r="K6184" i="1"/>
  <c r="K6185" i="1"/>
  <c r="K6186" i="1"/>
  <c r="K6187" i="1"/>
  <c r="K6188" i="1"/>
  <c r="K6189" i="1"/>
  <c r="K6190" i="1"/>
  <c r="K6191" i="1"/>
  <c r="K6192" i="1"/>
  <c r="K6193" i="1"/>
  <c r="K6194" i="1"/>
  <c r="K6195" i="1"/>
  <c r="K6196" i="1"/>
  <c r="K6197" i="1"/>
  <c r="K6198" i="1"/>
  <c r="K6199" i="1"/>
  <c r="K6200" i="1"/>
  <c r="K6201" i="1"/>
  <c r="K6202" i="1"/>
  <c r="K6203" i="1"/>
  <c r="K6204" i="1"/>
  <c r="K6205" i="1"/>
  <c r="K6206" i="1"/>
  <c r="K6207" i="1"/>
  <c r="K6208" i="1"/>
  <c r="K6209" i="1"/>
  <c r="K6210" i="1"/>
  <c r="K6211" i="1"/>
  <c r="K6212" i="1"/>
  <c r="K6213" i="1"/>
  <c r="K6214" i="1"/>
  <c r="K6215" i="1"/>
  <c r="K6216" i="1"/>
  <c r="K6217" i="1"/>
  <c r="K6218" i="1"/>
  <c r="K6219" i="1"/>
  <c r="K6220" i="1"/>
  <c r="K6221" i="1"/>
  <c r="K6222" i="1"/>
  <c r="K6223" i="1"/>
  <c r="K6224" i="1"/>
  <c r="K6225" i="1"/>
  <c r="K6226" i="1"/>
  <c r="K6227" i="1"/>
  <c r="K6228" i="1"/>
  <c r="K6229" i="1"/>
  <c r="K6230" i="1"/>
  <c r="K6231" i="1"/>
  <c r="K6232" i="1"/>
  <c r="K6233" i="1"/>
  <c r="K6234" i="1"/>
  <c r="K6235" i="1"/>
  <c r="K6236" i="1"/>
  <c r="K6237" i="1"/>
  <c r="K6238" i="1"/>
  <c r="K6239" i="1"/>
  <c r="K6240" i="1"/>
  <c r="K6241" i="1"/>
  <c r="K6242" i="1"/>
  <c r="K6243" i="1"/>
  <c r="K6244" i="1"/>
  <c r="K6245" i="1"/>
  <c r="K6246" i="1"/>
  <c r="K6247" i="1"/>
  <c r="K6248" i="1"/>
  <c r="K6249" i="1"/>
  <c r="K6250" i="1"/>
  <c r="K6251" i="1"/>
  <c r="K6252" i="1"/>
  <c r="K6253" i="1"/>
  <c r="K6254" i="1"/>
  <c r="K6255" i="1"/>
  <c r="K6256" i="1"/>
  <c r="K6257" i="1"/>
  <c r="K6258" i="1"/>
  <c r="K6259" i="1"/>
  <c r="K6260" i="1"/>
  <c r="K6261" i="1"/>
  <c r="K6262" i="1"/>
  <c r="K6263" i="1"/>
  <c r="K6264" i="1"/>
  <c r="K6265" i="1"/>
  <c r="K6266" i="1"/>
  <c r="K6267" i="1"/>
  <c r="K6268" i="1"/>
  <c r="K6269" i="1"/>
  <c r="K6270" i="1"/>
  <c r="K6271" i="1"/>
  <c r="K6272" i="1"/>
  <c r="K6273" i="1"/>
  <c r="K6274" i="1"/>
  <c r="K6275" i="1"/>
  <c r="K6276" i="1"/>
  <c r="K6277" i="1"/>
  <c r="K6278" i="1"/>
  <c r="K6279" i="1"/>
  <c r="K6280" i="1"/>
  <c r="K6281" i="1"/>
  <c r="K6282" i="1"/>
  <c r="K6283" i="1"/>
  <c r="K6284" i="1"/>
  <c r="K6285" i="1"/>
  <c r="K6286" i="1"/>
  <c r="K6287" i="1"/>
  <c r="K6288" i="1"/>
  <c r="K6289" i="1"/>
  <c r="K6290" i="1"/>
  <c r="K6291" i="1"/>
  <c r="K6292" i="1"/>
  <c r="K6293" i="1"/>
  <c r="K6294" i="1"/>
  <c r="K6295" i="1"/>
  <c r="K6296" i="1"/>
  <c r="K6297" i="1"/>
  <c r="K6298" i="1"/>
  <c r="K6299" i="1"/>
  <c r="K6300" i="1"/>
  <c r="K6301" i="1"/>
  <c r="K6302" i="1"/>
  <c r="K6303" i="1"/>
  <c r="K6304" i="1"/>
  <c r="K6305" i="1"/>
  <c r="K6306" i="1"/>
  <c r="K6307" i="1"/>
  <c r="K6308" i="1"/>
  <c r="K6309" i="1"/>
  <c r="K6310" i="1"/>
  <c r="K6311" i="1"/>
  <c r="K6312" i="1"/>
  <c r="K6313" i="1"/>
  <c r="K6314" i="1"/>
  <c r="K6315" i="1"/>
  <c r="K6316" i="1"/>
  <c r="K6317" i="1"/>
  <c r="K6318" i="1"/>
  <c r="K6319" i="1"/>
  <c r="K6320" i="1"/>
  <c r="K6321" i="1"/>
  <c r="K6322" i="1"/>
  <c r="K6323" i="1"/>
  <c r="K6324" i="1"/>
  <c r="K6325" i="1"/>
  <c r="K6326" i="1"/>
  <c r="K6327" i="1"/>
  <c r="K6328" i="1"/>
  <c r="K6329" i="1"/>
  <c r="K6330" i="1"/>
  <c r="K6331" i="1"/>
  <c r="K6332" i="1"/>
  <c r="K6333" i="1"/>
  <c r="K6334" i="1"/>
  <c r="K6335" i="1"/>
  <c r="K6336" i="1"/>
  <c r="K6337" i="1"/>
  <c r="K6338" i="1"/>
  <c r="K6339" i="1"/>
  <c r="K6340" i="1"/>
  <c r="K6341" i="1"/>
  <c r="K6342" i="1"/>
  <c r="K6343" i="1"/>
  <c r="K6344" i="1"/>
  <c r="K6345" i="1"/>
  <c r="K6346" i="1"/>
  <c r="K6347" i="1"/>
  <c r="K6348" i="1"/>
  <c r="K6349" i="1"/>
  <c r="K6350" i="1"/>
  <c r="K6351" i="1"/>
  <c r="K6352" i="1"/>
  <c r="K6353" i="1"/>
  <c r="K6354" i="1"/>
  <c r="K6355" i="1"/>
  <c r="K6356" i="1"/>
  <c r="K6357" i="1"/>
  <c r="K6358" i="1"/>
  <c r="K6359" i="1"/>
  <c r="K6360" i="1"/>
  <c r="K6361" i="1"/>
  <c r="K6362" i="1"/>
  <c r="K6363" i="1"/>
  <c r="K6364" i="1"/>
  <c r="K6365" i="1"/>
  <c r="K6366" i="1"/>
  <c r="K6367" i="1"/>
  <c r="K6368" i="1"/>
  <c r="K6369" i="1"/>
  <c r="K6370" i="1"/>
  <c r="K6371" i="1"/>
  <c r="K6372" i="1"/>
  <c r="K6373" i="1"/>
  <c r="K6374" i="1"/>
  <c r="K6375" i="1"/>
  <c r="K6376" i="1"/>
  <c r="K6377" i="1"/>
  <c r="K6378" i="1"/>
  <c r="K6379" i="1"/>
  <c r="K6380" i="1"/>
  <c r="K6381" i="1"/>
  <c r="K6382" i="1"/>
  <c r="K6383" i="1"/>
  <c r="K6384" i="1"/>
  <c r="K6385" i="1"/>
  <c r="K6386" i="1"/>
  <c r="K6387" i="1"/>
  <c r="K6388" i="1"/>
  <c r="K6389" i="1"/>
  <c r="K6390" i="1"/>
  <c r="K6391" i="1"/>
  <c r="K6392" i="1"/>
  <c r="K6393" i="1"/>
  <c r="K6394" i="1"/>
  <c r="K6395" i="1"/>
  <c r="K6396" i="1"/>
  <c r="K6397" i="1"/>
  <c r="K6398" i="1"/>
  <c r="K6399" i="1"/>
  <c r="K6400" i="1"/>
  <c r="K6401" i="1"/>
  <c r="K6402" i="1"/>
  <c r="K6403" i="1"/>
  <c r="K6404" i="1"/>
  <c r="K6405" i="1"/>
  <c r="K6406" i="1"/>
  <c r="K6407" i="1"/>
  <c r="K6408" i="1"/>
  <c r="K6409" i="1"/>
  <c r="K6410" i="1"/>
  <c r="K6411" i="1"/>
  <c r="K6412" i="1"/>
  <c r="K6413" i="1"/>
  <c r="K6414" i="1"/>
  <c r="K6415" i="1"/>
  <c r="K6416" i="1"/>
  <c r="K6417" i="1"/>
  <c r="K6418" i="1"/>
  <c r="K6419" i="1"/>
  <c r="K6420" i="1"/>
  <c r="K6421" i="1"/>
  <c r="K6422" i="1"/>
  <c r="K6423" i="1"/>
  <c r="K6424" i="1"/>
  <c r="K6425" i="1"/>
  <c r="K6426" i="1"/>
  <c r="K6427" i="1"/>
  <c r="K6428" i="1"/>
  <c r="K6429" i="1"/>
  <c r="K6430" i="1"/>
  <c r="K6431" i="1"/>
  <c r="K6432" i="1"/>
  <c r="K6433" i="1"/>
  <c r="K6434" i="1"/>
  <c r="K6435" i="1"/>
  <c r="K6436" i="1"/>
  <c r="K6437" i="1"/>
  <c r="K6438" i="1"/>
  <c r="K6439" i="1"/>
  <c r="K6440" i="1"/>
  <c r="K6441" i="1"/>
  <c r="K6442" i="1"/>
  <c r="K6443" i="1"/>
  <c r="K6444" i="1"/>
  <c r="K6445" i="1"/>
  <c r="K6446" i="1"/>
  <c r="K6447" i="1"/>
  <c r="K6448" i="1"/>
  <c r="K6449" i="1"/>
  <c r="K6450" i="1"/>
  <c r="K6451" i="1"/>
  <c r="K6452" i="1"/>
  <c r="K6453" i="1"/>
  <c r="K6454" i="1"/>
  <c r="K6455" i="1"/>
  <c r="K6456" i="1"/>
  <c r="K6457" i="1"/>
  <c r="K6458" i="1"/>
  <c r="K6459" i="1"/>
  <c r="K6460" i="1"/>
  <c r="K6461" i="1"/>
  <c r="K6462" i="1"/>
  <c r="K6463" i="1"/>
  <c r="K6464" i="1"/>
  <c r="K6465" i="1"/>
  <c r="K6466" i="1"/>
  <c r="K6467" i="1"/>
  <c r="K6468" i="1"/>
  <c r="K6469" i="1"/>
  <c r="K6470" i="1"/>
  <c r="K6471" i="1"/>
  <c r="K6472" i="1"/>
  <c r="K6473" i="1"/>
  <c r="K6474" i="1"/>
  <c r="K6475" i="1"/>
  <c r="K6476" i="1"/>
  <c r="K6477" i="1"/>
  <c r="K6478" i="1"/>
  <c r="K6479" i="1"/>
  <c r="K6480" i="1"/>
  <c r="K6481" i="1"/>
  <c r="K6482" i="1"/>
  <c r="K6483" i="1"/>
  <c r="K6484" i="1"/>
  <c r="K6485" i="1"/>
  <c r="K6486" i="1"/>
  <c r="K6487" i="1"/>
  <c r="K6488" i="1"/>
  <c r="K6489" i="1"/>
  <c r="K6490" i="1"/>
  <c r="K6491" i="1"/>
  <c r="K6492" i="1"/>
  <c r="K6493" i="1"/>
  <c r="K6494" i="1"/>
  <c r="K6495" i="1"/>
  <c r="K6496" i="1"/>
  <c r="K6497" i="1"/>
  <c r="K6498" i="1"/>
  <c r="K6499" i="1"/>
  <c r="K6500" i="1"/>
  <c r="K6501" i="1"/>
  <c r="K6502" i="1"/>
  <c r="K6503" i="1"/>
  <c r="K6504" i="1"/>
  <c r="K6505" i="1"/>
  <c r="K6506" i="1"/>
  <c r="K6507" i="1"/>
  <c r="K6508" i="1"/>
  <c r="K6509" i="1"/>
  <c r="K6510" i="1"/>
  <c r="K6511" i="1"/>
  <c r="K6512" i="1"/>
  <c r="K6513" i="1"/>
  <c r="K6514" i="1"/>
  <c r="K6515" i="1"/>
  <c r="K6516" i="1"/>
  <c r="K6517" i="1"/>
  <c r="K6518" i="1"/>
  <c r="K6519" i="1"/>
  <c r="K6520" i="1"/>
  <c r="K6521" i="1"/>
  <c r="K6522" i="1"/>
  <c r="K6523" i="1"/>
  <c r="K6524" i="1"/>
  <c r="K6525" i="1"/>
  <c r="K6526" i="1"/>
  <c r="K6527" i="1"/>
  <c r="K6528" i="1"/>
  <c r="K6529" i="1"/>
  <c r="K6530" i="1"/>
  <c r="K6531" i="1"/>
  <c r="K6532" i="1"/>
  <c r="K6533" i="1"/>
  <c r="K6534" i="1"/>
  <c r="K6535" i="1"/>
  <c r="K6536" i="1"/>
  <c r="K6537" i="1"/>
  <c r="K6538" i="1"/>
  <c r="K6539" i="1"/>
  <c r="K6540" i="1"/>
  <c r="K6541" i="1"/>
  <c r="K6542" i="1"/>
  <c r="K6543" i="1"/>
  <c r="K6544" i="1"/>
  <c r="K6545" i="1"/>
  <c r="K6546" i="1"/>
  <c r="K6547" i="1"/>
  <c r="K6548" i="1"/>
  <c r="K6549" i="1"/>
  <c r="K6550" i="1"/>
  <c r="K6551" i="1"/>
  <c r="K6552" i="1"/>
  <c r="K6553" i="1"/>
  <c r="K6554" i="1"/>
  <c r="K6555" i="1"/>
  <c r="K6556" i="1"/>
  <c r="K6557" i="1"/>
  <c r="K6558" i="1"/>
  <c r="K6559" i="1"/>
  <c r="K6560" i="1"/>
  <c r="K6561" i="1"/>
  <c r="K6562" i="1"/>
  <c r="K6563" i="1"/>
  <c r="K6564" i="1"/>
  <c r="K6565" i="1"/>
  <c r="K6566" i="1"/>
  <c r="K6567" i="1"/>
  <c r="K6568" i="1"/>
  <c r="K6569" i="1"/>
  <c r="K6570" i="1"/>
  <c r="K6571" i="1"/>
  <c r="K6572" i="1"/>
  <c r="K6573" i="1"/>
  <c r="K6574" i="1"/>
  <c r="K6575" i="1"/>
  <c r="K6576" i="1"/>
  <c r="K6577" i="1"/>
  <c r="K6578" i="1"/>
  <c r="K6579" i="1"/>
  <c r="K6580" i="1"/>
  <c r="K6581" i="1"/>
  <c r="K6582" i="1"/>
  <c r="K6583" i="1"/>
  <c r="K6584" i="1"/>
  <c r="K6585" i="1"/>
  <c r="K6586" i="1"/>
  <c r="K6587" i="1"/>
  <c r="K6588" i="1"/>
  <c r="K6589" i="1"/>
  <c r="K6590" i="1"/>
  <c r="K6591" i="1"/>
  <c r="K6592" i="1"/>
  <c r="K6593" i="1"/>
  <c r="K6594" i="1"/>
  <c r="K6595" i="1"/>
  <c r="K6596" i="1"/>
  <c r="K6597" i="1"/>
  <c r="K6598" i="1"/>
  <c r="K6599" i="1"/>
  <c r="K6600" i="1"/>
  <c r="K6601" i="1"/>
  <c r="K6602" i="1"/>
  <c r="K6603" i="1"/>
  <c r="K6604" i="1"/>
  <c r="K6605" i="1"/>
  <c r="K6606" i="1"/>
  <c r="K6607" i="1"/>
  <c r="K6608" i="1"/>
  <c r="K6609" i="1"/>
  <c r="K6610" i="1"/>
  <c r="K6611" i="1"/>
  <c r="K6612" i="1"/>
  <c r="K6613" i="1"/>
  <c r="K6614" i="1"/>
  <c r="K6615" i="1"/>
  <c r="K6616" i="1"/>
  <c r="K6617" i="1"/>
  <c r="K6618" i="1"/>
  <c r="K6619" i="1"/>
  <c r="K6620" i="1"/>
  <c r="K6621" i="1"/>
  <c r="K6622" i="1"/>
  <c r="K6623" i="1"/>
  <c r="K6624" i="1"/>
  <c r="K6625" i="1"/>
  <c r="K6626" i="1"/>
  <c r="K6627" i="1"/>
  <c r="K6628" i="1"/>
  <c r="K6629" i="1"/>
  <c r="K6630" i="1"/>
  <c r="K6631" i="1"/>
  <c r="K6632" i="1"/>
  <c r="K6633" i="1"/>
  <c r="K6634" i="1"/>
  <c r="K6635" i="1"/>
  <c r="K6636" i="1"/>
  <c r="K6637" i="1"/>
  <c r="K6638" i="1"/>
  <c r="K6639" i="1"/>
  <c r="K6640" i="1"/>
  <c r="K6641" i="1"/>
  <c r="K6642" i="1"/>
  <c r="K6643" i="1"/>
  <c r="K6644" i="1"/>
  <c r="K6645" i="1"/>
  <c r="K6646" i="1"/>
  <c r="K6647" i="1"/>
  <c r="K6648" i="1"/>
  <c r="K6649" i="1"/>
  <c r="K6650" i="1"/>
  <c r="K6651" i="1"/>
  <c r="K6652" i="1"/>
  <c r="K6653" i="1"/>
  <c r="K6654" i="1"/>
  <c r="K6655" i="1"/>
  <c r="K6656" i="1"/>
  <c r="K6657" i="1"/>
  <c r="K6658" i="1"/>
  <c r="K6659" i="1"/>
  <c r="K6660" i="1"/>
  <c r="K6661" i="1"/>
  <c r="K6662" i="1"/>
  <c r="K6663" i="1"/>
  <c r="K6664" i="1"/>
  <c r="K6665" i="1"/>
  <c r="K6666" i="1"/>
  <c r="K6667" i="1"/>
  <c r="K6668" i="1"/>
  <c r="K6669" i="1"/>
  <c r="K6670" i="1"/>
  <c r="K6671" i="1"/>
  <c r="K6672" i="1"/>
  <c r="K6673" i="1"/>
  <c r="K6674" i="1"/>
  <c r="K6675" i="1"/>
  <c r="K6676" i="1"/>
  <c r="K6677" i="1"/>
  <c r="K6678" i="1"/>
  <c r="K6679" i="1"/>
  <c r="K6680" i="1"/>
  <c r="K6681" i="1"/>
  <c r="K6682" i="1"/>
  <c r="K6683" i="1"/>
  <c r="K6684" i="1"/>
  <c r="K6685" i="1"/>
  <c r="K6686" i="1"/>
  <c r="K6687" i="1"/>
  <c r="K6688" i="1"/>
  <c r="K6689" i="1"/>
  <c r="K6690" i="1"/>
  <c r="K6691" i="1"/>
  <c r="K6692" i="1"/>
  <c r="K6693" i="1"/>
  <c r="K6694" i="1"/>
  <c r="K6695" i="1"/>
  <c r="K6696" i="1"/>
  <c r="K6697" i="1"/>
  <c r="K6698" i="1"/>
  <c r="K6699" i="1"/>
  <c r="K6700" i="1"/>
  <c r="K6701" i="1"/>
  <c r="K6702" i="1"/>
  <c r="K6703" i="1"/>
  <c r="K6704" i="1"/>
  <c r="K6705" i="1"/>
  <c r="K6706" i="1"/>
  <c r="K6707" i="1"/>
  <c r="K6708" i="1"/>
  <c r="K6709" i="1"/>
  <c r="K6710" i="1"/>
  <c r="K6711" i="1"/>
  <c r="K6712" i="1"/>
  <c r="K6713" i="1"/>
  <c r="K6714" i="1"/>
  <c r="K6715" i="1"/>
  <c r="K6716" i="1"/>
  <c r="K6717" i="1"/>
  <c r="K6718" i="1"/>
  <c r="K6719" i="1"/>
  <c r="K6720" i="1"/>
  <c r="K6721" i="1"/>
  <c r="K6722" i="1"/>
  <c r="K6723" i="1"/>
  <c r="K6724" i="1"/>
  <c r="K6725" i="1"/>
  <c r="K6726" i="1"/>
  <c r="K6727" i="1"/>
  <c r="K6728" i="1"/>
  <c r="K6729" i="1"/>
  <c r="K6730" i="1"/>
  <c r="K6731" i="1"/>
  <c r="K6732" i="1"/>
  <c r="K6733" i="1"/>
  <c r="K6734" i="1"/>
  <c r="K6735" i="1"/>
  <c r="K6736" i="1"/>
  <c r="K6737" i="1"/>
  <c r="K6738" i="1"/>
  <c r="K6739" i="1"/>
  <c r="K6740" i="1"/>
  <c r="K6741" i="1"/>
  <c r="K6742" i="1"/>
  <c r="K6743" i="1"/>
  <c r="K6744" i="1"/>
  <c r="K6745" i="1"/>
  <c r="K6746" i="1"/>
  <c r="K6747" i="1"/>
  <c r="K6748" i="1"/>
  <c r="K6749" i="1"/>
  <c r="K6750" i="1"/>
  <c r="K6751" i="1"/>
  <c r="K6752" i="1"/>
  <c r="K6753" i="1"/>
  <c r="K6754" i="1"/>
  <c r="K6755" i="1"/>
  <c r="K6756" i="1"/>
  <c r="K6757" i="1"/>
  <c r="K6758" i="1"/>
  <c r="K6759" i="1"/>
  <c r="K6760" i="1"/>
  <c r="K6761" i="1"/>
  <c r="K6762" i="1"/>
  <c r="K6763" i="1"/>
  <c r="K6764" i="1"/>
  <c r="K6765" i="1"/>
  <c r="K6766" i="1"/>
  <c r="K6767" i="1"/>
  <c r="K6768" i="1"/>
  <c r="K6769" i="1"/>
  <c r="K6770" i="1"/>
  <c r="K6771" i="1"/>
  <c r="K6772" i="1"/>
  <c r="K6773" i="1"/>
  <c r="K6774" i="1"/>
  <c r="K6775" i="1"/>
  <c r="K6776" i="1"/>
  <c r="K6777" i="1"/>
  <c r="K6778" i="1"/>
  <c r="K6779" i="1"/>
  <c r="K6780" i="1"/>
  <c r="K6781" i="1"/>
  <c r="K6782" i="1"/>
  <c r="K6783" i="1"/>
  <c r="K6784" i="1"/>
  <c r="K6785" i="1"/>
  <c r="K6786" i="1"/>
  <c r="K6787" i="1"/>
  <c r="K6788" i="1"/>
  <c r="K6789" i="1"/>
  <c r="K6790" i="1"/>
  <c r="K6791" i="1"/>
  <c r="K6792" i="1"/>
  <c r="K6793" i="1"/>
  <c r="K6794" i="1"/>
  <c r="K6795" i="1"/>
  <c r="K6796" i="1"/>
  <c r="K6797" i="1"/>
  <c r="K6798" i="1"/>
  <c r="K6799" i="1"/>
  <c r="K6800" i="1"/>
  <c r="K6801" i="1"/>
  <c r="K6802" i="1"/>
  <c r="K6803" i="1"/>
  <c r="K6804" i="1"/>
  <c r="K6805" i="1"/>
  <c r="K6806" i="1"/>
  <c r="K6807" i="1"/>
  <c r="K6808" i="1"/>
  <c r="K6809" i="1"/>
  <c r="K6810" i="1"/>
  <c r="K6811" i="1"/>
  <c r="K6812" i="1"/>
  <c r="K6813" i="1"/>
  <c r="K6814" i="1"/>
  <c r="K6815" i="1"/>
  <c r="K6816" i="1"/>
  <c r="K6817" i="1"/>
  <c r="K6818" i="1"/>
  <c r="K6819" i="1"/>
  <c r="K6820" i="1"/>
  <c r="K6821" i="1"/>
  <c r="K6822" i="1"/>
  <c r="K6823" i="1"/>
  <c r="K6824" i="1"/>
  <c r="K6825" i="1"/>
  <c r="K6826" i="1"/>
  <c r="K6827" i="1"/>
  <c r="K6828" i="1"/>
  <c r="K6829" i="1"/>
  <c r="K6830" i="1"/>
  <c r="K6831" i="1"/>
  <c r="K6832" i="1"/>
  <c r="K6833" i="1"/>
  <c r="K6834" i="1"/>
  <c r="K6835" i="1"/>
  <c r="K6836" i="1"/>
  <c r="K6837" i="1"/>
  <c r="K6838" i="1"/>
  <c r="K6839" i="1"/>
  <c r="K6840" i="1"/>
  <c r="K6841" i="1"/>
  <c r="K6842" i="1"/>
  <c r="K6843" i="1"/>
  <c r="K6844" i="1"/>
  <c r="K6845" i="1"/>
  <c r="K6846" i="1"/>
  <c r="K6847" i="1"/>
  <c r="K6848" i="1"/>
  <c r="K6849" i="1"/>
  <c r="K6850" i="1"/>
  <c r="K6851" i="1"/>
  <c r="K6852" i="1"/>
  <c r="K6853" i="1"/>
  <c r="K6854" i="1"/>
  <c r="K6855" i="1"/>
  <c r="K6856" i="1"/>
  <c r="K6857" i="1"/>
  <c r="K6858" i="1"/>
  <c r="K6859" i="1"/>
  <c r="K6860" i="1"/>
  <c r="K6861" i="1"/>
  <c r="K6862" i="1"/>
  <c r="K6863" i="1"/>
  <c r="K6864" i="1"/>
  <c r="K6865" i="1"/>
  <c r="K6866" i="1"/>
  <c r="K6867" i="1"/>
  <c r="K6868" i="1"/>
  <c r="K6869" i="1"/>
  <c r="K6870" i="1"/>
  <c r="K6871" i="1"/>
  <c r="K6872" i="1"/>
  <c r="K6873" i="1"/>
  <c r="K6874" i="1"/>
  <c r="K6875" i="1"/>
  <c r="K6876" i="1"/>
  <c r="K6877" i="1"/>
  <c r="K6878" i="1"/>
  <c r="K6879" i="1"/>
  <c r="K6880" i="1"/>
  <c r="K6881" i="1"/>
  <c r="K6882" i="1"/>
  <c r="K6883" i="1"/>
  <c r="K6884" i="1"/>
  <c r="K6885" i="1"/>
  <c r="K6886" i="1"/>
  <c r="K6887" i="1"/>
  <c r="K6888" i="1"/>
  <c r="K6889" i="1"/>
  <c r="K6890" i="1"/>
  <c r="K6891" i="1"/>
  <c r="K6892" i="1"/>
  <c r="K6893" i="1"/>
  <c r="K6894" i="1"/>
  <c r="K6895" i="1"/>
  <c r="K6896" i="1"/>
  <c r="K6897" i="1"/>
  <c r="K6898" i="1"/>
  <c r="K6899" i="1"/>
  <c r="K6900" i="1"/>
  <c r="K6901" i="1"/>
  <c r="K6902" i="1"/>
  <c r="K6903" i="1"/>
  <c r="K6904" i="1"/>
  <c r="K6905" i="1"/>
  <c r="K6906" i="1"/>
  <c r="K6907" i="1"/>
  <c r="K6908" i="1"/>
  <c r="K6909" i="1"/>
  <c r="K6910" i="1"/>
  <c r="K6911" i="1"/>
  <c r="K6912" i="1"/>
  <c r="K6913" i="1"/>
  <c r="K6914" i="1"/>
  <c r="K6915" i="1"/>
  <c r="K6916" i="1"/>
  <c r="K6917" i="1"/>
  <c r="K6918" i="1"/>
  <c r="K6919" i="1"/>
  <c r="K6920" i="1"/>
  <c r="K6921" i="1"/>
  <c r="K6922" i="1"/>
  <c r="K6923" i="1"/>
  <c r="K6924" i="1"/>
  <c r="K6925" i="1"/>
  <c r="K6926" i="1"/>
  <c r="K6927" i="1"/>
  <c r="K6928" i="1"/>
  <c r="K6929" i="1"/>
  <c r="K6930" i="1"/>
  <c r="K6931" i="1"/>
  <c r="K6932" i="1"/>
  <c r="K6933" i="1"/>
  <c r="K6934" i="1"/>
  <c r="K6935" i="1"/>
  <c r="K6936" i="1"/>
  <c r="K6937" i="1"/>
  <c r="K6938" i="1"/>
  <c r="K6939" i="1"/>
  <c r="K6940" i="1"/>
  <c r="K6941" i="1"/>
  <c r="K6942" i="1"/>
  <c r="K6943" i="1"/>
  <c r="K6944" i="1"/>
  <c r="K6945" i="1"/>
  <c r="K6946" i="1"/>
  <c r="K6947" i="1"/>
  <c r="K6948" i="1"/>
  <c r="K6949" i="1"/>
  <c r="K6950" i="1"/>
  <c r="K6951" i="1"/>
  <c r="K6952" i="1"/>
  <c r="K6953" i="1"/>
  <c r="K6954" i="1"/>
  <c r="K6955" i="1"/>
  <c r="K6956" i="1"/>
  <c r="K6957" i="1"/>
  <c r="K6958" i="1"/>
  <c r="K6959" i="1"/>
  <c r="K6960" i="1"/>
  <c r="K6961" i="1"/>
  <c r="K6962" i="1"/>
  <c r="K6963" i="1"/>
  <c r="K6964" i="1"/>
  <c r="K6965" i="1"/>
  <c r="K6966" i="1"/>
  <c r="K6967" i="1"/>
  <c r="K6968" i="1"/>
  <c r="K6969" i="1"/>
  <c r="K6970" i="1"/>
  <c r="K6971" i="1"/>
  <c r="K6972" i="1"/>
  <c r="K6973" i="1"/>
  <c r="K6974" i="1"/>
  <c r="K6975" i="1"/>
  <c r="K6976" i="1"/>
  <c r="K6977" i="1"/>
  <c r="K6978" i="1"/>
  <c r="K6979" i="1"/>
  <c r="K6980" i="1"/>
  <c r="K6981" i="1"/>
  <c r="K6982" i="1"/>
  <c r="K6983" i="1"/>
  <c r="K6984" i="1"/>
  <c r="K6985" i="1"/>
  <c r="K6986" i="1"/>
  <c r="K6987" i="1"/>
  <c r="K6988" i="1"/>
  <c r="K6989" i="1"/>
  <c r="K6990" i="1"/>
  <c r="K6991" i="1"/>
  <c r="K6992" i="1"/>
  <c r="K6993" i="1"/>
  <c r="K6994" i="1"/>
  <c r="K6995" i="1"/>
  <c r="K6996" i="1"/>
  <c r="K6997" i="1"/>
  <c r="K6998" i="1"/>
  <c r="K6999" i="1"/>
  <c r="K7000" i="1"/>
  <c r="K7001" i="1"/>
  <c r="K7002" i="1"/>
  <c r="K7003" i="1"/>
  <c r="K7004" i="1"/>
  <c r="K7005" i="1"/>
  <c r="K7006" i="1"/>
  <c r="K7007" i="1"/>
  <c r="K7008" i="1"/>
  <c r="K7009" i="1"/>
  <c r="K7010" i="1"/>
  <c r="K7011" i="1"/>
  <c r="K7012" i="1"/>
  <c r="K7013" i="1"/>
  <c r="K7014" i="1"/>
  <c r="K7015" i="1"/>
  <c r="K7016" i="1"/>
  <c r="K7017" i="1"/>
  <c r="K7018" i="1"/>
  <c r="K7019" i="1"/>
  <c r="K7020" i="1"/>
  <c r="K7021" i="1"/>
  <c r="K7022" i="1"/>
  <c r="K7023" i="1"/>
  <c r="K7024" i="1"/>
  <c r="K7025" i="1"/>
  <c r="K7026" i="1"/>
  <c r="K7027" i="1"/>
  <c r="K7028" i="1"/>
  <c r="K7029" i="1"/>
  <c r="K7030" i="1"/>
  <c r="K7031" i="1"/>
  <c r="K7032" i="1"/>
  <c r="K7033" i="1"/>
  <c r="K7034" i="1"/>
  <c r="K7035" i="1"/>
  <c r="K7036" i="1"/>
  <c r="K7037" i="1"/>
  <c r="K7038" i="1"/>
  <c r="K7039" i="1"/>
  <c r="K7040" i="1"/>
  <c r="K7041" i="1"/>
  <c r="K7042" i="1"/>
  <c r="K7043" i="1"/>
  <c r="K7044" i="1"/>
  <c r="K7045" i="1"/>
  <c r="K7046" i="1"/>
  <c r="K7047" i="1"/>
  <c r="K7048" i="1"/>
  <c r="K7049" i="1"/>
  <c r="K7050" i="1"/>
  <c r="K7051" i="1"/>
  <c r="K7052" i="1"/>
  <c r="K7053" i="1"/>
  <c r="K7054" i="1"/>
  <c r="K7055" i="1"/>
  <c r="K7056" i="1"/>
  <c r="K7057" i="1"/>
  <c r="K7058" i="1"/>
  <c r="K7059" i="1"/>
  <c r="K7060" i="1"/>
  <c r="K7061" i="1"/>
  <c r="K7062" i="1"/>
  <c r="K7063" i="1"/>
  <c r="K7064" i="1"/>
  <c r="K7065" i="1"/>
  <c r="K7066" i="1"/>
  <c r="K7067" i="1"/>
  <c r="K7068" i="1"/>
  <c r="K7069" i="1"/>
  <c r="K7070" i="1"/>
  <c r="K7071" i="1"/>
  <c r="K7072" i="1"/>
  <c r="K7073" i="1"/>
  <c r="K7074" i="1"/>
  <c r="K7075" i="1"/>
  <c r="K7076" i="1"/>
  <c r="K7077" i="1"/>
  <c r="K7078" i="1"/>
  <c r="K7079" i="1"/>
  <c r="K7080" i="1"/>
  <c r="K7081" i="1"/>
  <c r="K7082" i="1"/>
  <c r="K7083" i="1"/>
  <c r="K7084" i="1"/>
  <c r="K7085" i="1"/>
  <c r="K7086" i="1"/>
  <c r="K7087" i="1"/>
  <c r="K7088" i="1"/>
  <c r="K7089" i="1"/>
  <c r="K7090" i="1"/>
  <c r="K7091" i="1"/>
  <c r="K7092" i="1"/>
  <c r="K7093" i="1"/>
  <c r="K7094" i="1"/>
  <c r="K7095" i="1"/>
  <c r="K7096" i="1"/>
  <c r="K7097" i="1"/>
  <c r="K7098" i="1"/>
  <c r="K7099" i="1"/>
  <c r="K7100" i="1"/>
  <c r="K7101" i="1"/>
  <c r="K7102" i="1"/>
  <c r="K7103" i="1"/>
  <c r="K7104" i="1"/>
  <c r="K7105" i="1"/>
  <c r="K7106" i="1"/>
  <c r="K7107" i="1"/>
  <c r="K7108" i="1"/>
  <c r="K7109" i="1"/>
  <c r="K7110" i="1"/>
  <c r="K7111" i="1"/>
  <c r="K7112" i="1"/>
  <c r="K7113" i="1"/>
  <c r="K7114" i="1"/>
  <c r="K7115" i="1"/>
  <c r="K7116" i="1"/>
  <c r="K7117" i="1"/>
  <c r="K7118" i="1"/>
  <c r="K7119" i="1"/>
  <c r="K7120" i="1"/>
  <c r="K7121" i="1"/>
  <c r="K7122" i="1"/>
  <c r="K7123" i="1"/>
  <c r="K7124" i="1"/>
  <c r="K7125" i="1"/>
  <c r="K7126" i="1"/>
  <c r="K7127" i="1"/>
  <c r="K7128" i="1"/>
  <c r="K7129" i="1"/>
  <c r="K7130" i="1"/>
  <c r="K7131" i="1"/>
  <c r="K7132" i="1"/>
  <c r="K7133" i="1"/>
  <c r="K7134" i="1"/>
  <c r="K7135" i="1"/>
  <c r="K7136" i="1"/>
  <c r="K7137" i="1"/>
  <c r="K7138" i="1"/>
  <c r="K7139" i="1"/>
  <c r="K7140" i="1"/>
  <c r="K7141" i="1"/>
  <c r="K7142" i="1"/>
  <c r="K7143" i="1"/>
  <c r="K7144" i="1"/>
  <c r="K7145" i="1"/>
  <c r="K7146" i="1"/>
  <c r="K7147" i="1"/>
  <c r="K7148" i="1"/>
  <c r="K7149" i="1"/>
  <c r="K7150" i="1"/>
  <c r="K7151" i="1"/>
  <c r="K7152" i="1"/>
  <c r="K7153" i="1"/>
  <c r="K7154" i="1"/>
  <c r="K7155" i="1"/>
  <c r="K7156" i="1"/>
  <c r="K7157" i="1"/>
  <c r="K7158" i="1"/>
  <c r="K7159" i="1"/>
  <c r="K7160" i="1"/>
  <c r="K7161" i="1"/>
  <c r="K7162" i="1"/>
  <c r="K7163" i="1"/>
  <c r="K7164" i="1"/>
  <c r="K7165" i="1"/>
  <c r="K7166" i="1"/>
  <c r="K7167" i="1"/>
  <c r="K7168" i="1"/>
  <c r="K7169" i="1"/>
  <c r="K7170" i="1"/>
  <c r="K7171" i="1"/>
  <c r="K7172" i="1"/>
  <c r="K7173" i="1"/>
  <c r="K7174" i="1"/>
  <c r="K7175" i="1"/>
  <c r="K7176" i="1"/>
  <c r="K7177" i="1"/>
  <c r="K7178" i="1"/>
  <c r="K7179" i="1"/>
  <c r="K7180" i="1"/>
  <c r="K7181" i="1"/>
  <c r="K7182" i="1"/>
  <c r="K7183" i="1"/>
  <c r="K7184" i="1"/>
  <c r="K7185" i="1"/>
  <c r="K7186" i="1"/>
  <c r="K7187" i="1"/>
  <c r="K7188" i="1"/>
  <c r="K7189" i="1"/>
  <c r="K7190" i="1"/>
  <c r="K7191" i="1"/>
  <c r="K7192" i="1"/>
  <c r="K7193" i="1"/>
  <c r="K7194" i="1"/>
  <c r="K7195" i="1"/>
  <c r="K7196" i="1"/>
  <c r="K7197" i="1"/>
  <c r="K7198" i="1"/>
  <c r="K7199" i="1"/>
  <c r="K7200" i="1"/>
  <c r="K7201" i="1"/>
  <c r="K7202" i="1"/>
  <c r="K7203" i="1"/>
  <c r="K7204" i="1"/>
  <c r="K7205" i="1"/>
  <c r="K7206" i="1"/>
  <c r="K7207" i="1"/>
  <c r="K7208" i="1"/>
  <c r="K7209" i="1"/>
  <c r="K7210" i="1"/>
  <c r="K7211" i="1"/>
  <c r="K7212" i="1"/>
  <c r="K7213" i="1"/>
  <c r="K7214" i="1"/>
  <c r="K7215" i="1"/>
  <c r="K7216" i="1"/>
  <c r="K7217" i="1"/>
  <c r="K7218" i="1"/>
  <c r="K7219" i="1"/>
  <c r="K7220" i="1"/>
  <c r="K7221" i="1"/>
  <c r="K7222" i="1"/>
  <c r="K7223" i="1"/>
  <c r="K7224" i="1"/>
  <c r="K7225" i="1"/>
  <c r="K7226" i="1"/>
  <c r="K7227" i="1"/>
  <c r="K7228" i="1"/>
  <c r="K7229" i="1"/>
  <c r="K7230" i="1"/>
  <c r="K7231" i="1"/>
  <c r="K7232" i="1"/>
  <c r="K7233" i="1"/>
  <c r="K7234" i="1"/>
  <c r="K7235" i="1"/>
  <c r="K7236" i="1"/>
  <c r="K7237" i="1"/>
  <c r="K7238" i="1"/>
  <c r="K7239" i="1"/>
  <c r="K7240" i="1"/>
  <c r="K7241" i="1"/>
  <c r="K7242" i="1"/>
  <c r="K7243" i="1"/>
  <c r="K7244" i="1"/>
  <c r="K7245" i="1"/>
  <c r="K7246" i="1"/>
  <c r="K7247" i="1"/>
  <c r="K7248" i="1"/>
  <c r="K7249" i="1"/>
  <c r="K7250" i="1"/>
  <c r="K7251" i="1"/>
  <c r="K7252" i="1"/>
  <c r="K7253" i="1"/>
  <c r="K7254" i="1"/>
  <c r="K7255" i="1"/>
  <c r="K7256" i="1"/>
  <c r="K7257" i="1"/>
  <c r="K7258" i="1"/>
  <c r="K7259" i="1"/>
  <c r="K7260" i="1"/>
  <c r="K7261" i="1"/>
  <c r="K7262" i="1"/>
  <c r="K7263" i="1"/>
  <c r="K7264" i="1"/>
  <c r="K7265" i="1"/>
  <c r="K7266" i="1"/>
  <c r="K7267" i="1"/>
  <c r="K7268" i="1"/>
  <c r="K7269" i="1"/>
  <c r="K7270" i="1"/>
  <c r="K7271" i="1"/>
  <c r="K7272" i="1"/>
  <c r="K7273" i="1"/>
  <c r="K7274" i="1"/>
  <c r="K7275" i="1"/>
  <c r="K7276" i="1"/>
  <c r="K7277" i="1"/>
  <c r="K7278" i="1"/>
  <c r="K7279" i="1"/>
  <c r="K7280" i="1"/>
  <c r="K7281" i="1"/>
  <c r="K7282" i="1"/>
  <c r="K7283" i="1"/>
  <c r="K7284" i="1"/>
  <c r="K7285" i="1"/>
  <c r="K7286" i="1"/>
  <c r="K7287" i="1"/>
  <c r="K7288" i="1"/>
  <c r="K7289" i="1"/>
  <c r="K7290" i="1"/>
  <c r="K7291" i="1"/>
  <c r="K7292" i="1"/>
  <c r="K7293" i="1"/>
  <c r="K7294" i="1"/>
  <c r="K7295" i="1"/>
  <c r="K7296" i="1"/>
  <c r="K7297" i="1"/>
  <c r="K7298" i="1"/>
  <c r="K7299" i="1"/>
  <c r="K7300" i="1"/>
  <c r="K7301" i="1"/>
  <c r="K7302" i="1"/>
  <c r="K7303" i="1"/>
  <c r="K7304" i="1"/>
  <c r="K7305" i="1"/>
  <c r="K7306" i="1"/>
  <c r="K7307" i="1"/>
  <c r="K7308" i="1"/>
  <c r="K7309" i="1"/>
  <c r="K7310" i="1"/>
  <c r="K7311" i="1"/>
  <c r="K7312" i="1"/>
  <c r="K7313" i="1"/>
  <c r="K7314" i="1"/>
  <c r="K7315" i="1"/>
  <c r="K7316" i="1"/>
  <c r="K7317" i="1"/>
  <c r="K7318" i="1"/>
  <c r="K7319" i="1"/>
  <c r="K7320" i="1"/>
  <c r="K7321" i="1"/>
  <c r="K7322" i="1"/>
  <c r="K7323" i="1"/>
  <c r="K7324" i="1"/>
  <c r="K7325" i="1"/>
  <c r="K7326" i="1"/>
  <c r="K7327" i="1"/>
  <c r="K7328" i="1"/>
  <c r="K7329" i="1"/>
  <c r="K7330" i="1"/>
  <c r="K7331" i="1"/>
  <c r="K7332" i="1"/>
  <c r="K7333" i="1"/>
  <c r="K7334" i="1"/>
  <c r="K7335" i="1"/>
  <c r="K7336" i="1"/>
  <c r="K7337" i="1"/>
  <c r="K7338" i="1"/>
  <c r="K7339" i="1"/>
  <c r="K7340" i="1"/>
  <c r="K7341" i="1"/>
  <c r="K7342" i="1"/>
  <c r="K7343" i="1"/>
  <c r="K7344" i="1"/>
  <c r="K7345" i="1"/>
  <c r="K7346" i="1"/>
  <c r="K7347" i="1"/>
  <c r="K7348" i="1"/>
  <c r="K7349" i="1"/>
  <c r="K7350" i="1"/>
  <c r="K7351" i="1"/>
  <c r="K7352" i="1"/>
  <c r="K7353" i="1"/>
  <c r="K7354" i="1"/>
  <c r="K7355" i="1"/>
  <c r="K7356" i="1"/>
  <c r="K7357" i="1"/>
  <c r="K7358" i="1"/>
  <c r="K7359" i="1"/>
  <c r="K7360" i="1"/>
  <c r="K7361" i="1"/>
  <c r="K7362" i="1"/>
  <c r="K7363" i="1"/>
  <c r="K7364" i="1"/>
  <c r="K7365" i="1"/>
  <c r="K7366" i="1"/>
  <c r="K7367" i="1"/>
  <c r="K7368" i="1"/>
  <c r="K7369" i="1"/>
  <c r="K7370" i="1"/>
  <c r="K7371" i="1"/>
  <c r="K7372" i="1"/>
  <c r="K7373" i="1"/>
  <c r="K7374" i="1"/>
  <c r="K7375" i="1"/>
  <c r="K7376" i="1"/>
  <c r="K7377" i="1"/>
  <c r="K7378" i="1"/>
  <c r="K7379" i="1"/>
  <c r="K7380" i="1"/>
  <c r="K7381" i="1"/>
  <c r="K7382" i="1"/>
  <c r="K7383" i="1"/>
  <c r="K7384" i="1"/>
  <c r="K7385" i="1"/>
  <c r="K7386" i="1"/>
  <c r="K7387" i="1"/>
  <c r="K7388" i="1"/>
  <c r="K7389" i="1"/>
  <c r="K7390" i="1"/>
  <c r="K7391" i="1"/>
  <c r="K7392" i="1"/>
  <c r="K7393" i="1"/>
  <c r="K7394" i="1"/>
  <c r="K7395" i="1"/>
  <c r="K7396" i="1"/>
  <c r="K7397" i="1"/>
  <c r="K7398" i="1"/>
  <c r="K7399" i="1"/>
  <c r="K7400" i="1"/>
  <c r="K7401" i="1"/>
  <c r="K7402" i="1"/>
  <c r="K7403" i="1"/>
  <c r="K7404" i="1"/>
  <c r="K7405" i="1"/>
  <c r="K7406" i="1"/>
  <c r="K7407" i="1"/>
  <c r="K7408" i="1"/>
  <c r="K7409" i="1"/>
  <c r="K7410" i="1"/>
  <c r="K7411" i="1"/>
  <c r="K7412" i="1"/>
  <c r="K7413" i="1"/>
  <c r="K7414" i="1"/>
  <c r="K7415" i="1"/>
  <c r="K7416" i="1"/>
  <c r="K7417" i="1"/>
  <c r="K7418" i="1"/>
  <c r="K7419" i="1"/>
  <c r="K7420" i="1"/>
  <c r="K7421" i="1"/>
  <c r="K7422" i="1"/>
  <c r="K7423" i="1"/>
  <c r="K7424" i="1"/>
  <c r="K7425" i="1"/>
  <c r="K7426" i="1"/>
  <c r="K7427" i="1"/>
  <c r="K7428" i="1"/>
  <c r="K7429" i="1"/>
  <c r="K7430" i="1"/>
  <c r="K7431" i="1"/>
  <c r="K7432" i="1"/>
  <c r="K7433" i="1"/>
  <c r="K7434" i="1"/>
  <c r="K7435" i="1"/>
  <c r="K7436" i="1"/>
  <c r="K7437" i="1"/>
  <c r="K7438" i="1"/>
  <c r="K7439" i="1"/>
  <c r="K7440" i="1"/>
  <c r="K7441" i="1"/>
  <c r="K7442" i="1"/>
  <c r="K7443" i="1"/>
  <c r="K7444" i="1"/>
  <c r="K7445" i="1"/>
  <c r="K7446" i="1"/>
  <c r="K7447" i="1"/>
  <c r="K7448" i="1"/>
  <c r="K7449" i="1"/>
  <c r="K7450" i="1"/>
  <c r="K7451" i="1"/>
  <c r="K7452" i="1"/>
  <c r="K7453" i="1"/>
  <c r="K7454" i="1"/>
  <c r="K7455" i="1"/>
  <c r="K7456" i="1"/>
  <c r="K7457" i="1"/>
  <c r="K7458" i="1"/>
  <c r="K7459" i="1"/>
  <c r="K7460" i="1"/>
  <c r="K7461" i="1"/>
  <c r="K7462" i="1"/>
  <c r="K7463" i="1"/>
  <c r="K7464" i="1"/>
  <c r="K7465" i="1"/>
  <c r="K7466" i="1"/>
  <c r="K7467" i="1"/>
  <c r="K7468" i="1"/>
  <c r="K7469" i="1"/>
  <c r="K7470" i="1"/>
  <c r="K7471" i="1"/>
  <c r="K7472" i="1"/>
  <c r="K7473" i="1"/>
  <c r="K7474" i="1"/>
  <c r="K7475" i="1"/>
  <c r="K7476" i="1"/>
  <c r="K7477" i="1"/>
  <c r="K7478" i="1"/>
  <c r="K7479" i="1"/>
  <c r="K7480" i="1"/>
  <c r="K7481" i="1"/>
  <c r="K7482" i="1"/>
  <c r="K7483" i="1"/>
  <c r="K7484" i="1"/>
  <c r="K7485" i="1"/>
  <c r="K7486" i="1"/>
  <c r="K7487" i="1"/>
  <c r="K7488" i="1"/>
  <c r="K7489" i="1"/>
  <c r="K7490" i="1"/>
  <c r="K7491" i="1"/>
  <c r="K7492" i="1"/>
  <c r="K7493" i="1"/>
  <c r="K7494" i="1"/>
  <c r="K7495" i="1"/>
  <c r="K7496" i="1"/>
  <c r="K7497" i="1"/>
  <c r="K7498" i="1"/>
  <c r="K7499" i="1"/>
  <c r="K7500" i="1"/>
  <c r="K7501" i="1"/>
  <c r="K7502" i="1"/>
  <c r="K7503" i="1"/>
  <c r="K7504" i="1"/>
  <c r="K7505" i="1"/>
  <c r="K7506" i="1"/>
  <c r="K7507" i="1"/>
  <c r="K7508" i="1"/>
  <c r="K7509" i="1"/>
  <c r="K7510" i="1"/>
  <c r="K7511" i="1"/>
  <c r="K7512" i="1"/>
  <c r="K7513" i="1"/>
  <c r="K7514" i="1"/>
  <c r="K7515" i="1"/>
  <c r="K7516" i="1"/>
  <c r="K7517" i="1"/>
  <c r="K7518" i="1"/>
  <c r="K7519" i="1"/>
  <c r="K7520" i="1"/>
  <c r="K7521" i="1"/>
  <c r="K7522" i="1"/>
  <c r="K7523" i="1"/>
  <c r="K7524" i="1"/>
  <c r="K7525" i="1"/>
  <c r="K7526" i="1"/>
  <c r="K7527" i="1"/>
  <c r="K7528" i="1"/>
  <c r="K7529" i="1"/>
  <c r="K7530" i="1"/>
  <c r="K7531" i="1"/>
  <c r="K7532" i="1"/>
  <c r="K7533" i="1"/>
  <c r="K7534" i="1"/>
  <c r="K7535" i="1"/>
  <c r="K7536" i="1"/>
  <c r="K7537" i="1"/>
  <c r="K7538" i="1"/>
  <c r="K7539" i="1"/>
  <c r="K7540" i="1"/>
  <c r="K7541" i="1"/>
  <c r="K7542" i="1"/>
  <c r="K7543" i="1"/>
  <c r="K7544" i="1"/>
  <c r="K7545" i="1"/>
  <c r="K7546" i="1"/>
  <c r="K7547" i="1"/>
  <c r="K7548" i="1"/>
  <c r="K7549" i="1"/>
  <c r="K7550" i="1"/>
  <c r="K7551" i="1"/>
  <c r="K7552" i="1"/>
  <c r="K7553" i="1"/>
  <c r="K7554" i="1"/>
  <c r="K7555" i="1"/>
  <c r="K7556" i="1"/>
  <c r="K7557" i="1"/>
  <c r="K7558" i="1"/>
  <c r="K7559" i="1"/>
  <c r="K7560" i="1"/>
  <c r="K7561" i="1"/>
  <c r="K7562" i="1"/>
  <c r="K7563" i="1"/>
  <c r="K7564" i="1"/>
  <c r="K7565" i="1"/>
  <c r="K7566" i="1"/>
  <c r="K7567" i="1"/>
  <c r="K7568" i="1"/>
  <c r="K7569" i="1"/>
  <c r="K7570" i="1"/>
  <c r="K7571" i="1"/>
  <c r="K7572" i="1"/>
  <c r="K7573" i="1"/>
  <c r="K7574" i="1"/>
  <c r="K7575" i="1"/>
  <c r="K7576" i="1"/>
  <c r="K7577" i="1"/>
  <c r="K7578" i="1"/>
  <c r="K7579" i="1"/>
  <c r="K7580" i="1"/>
  <c r="K7581" i="1"/>
  <c r="K7582" i="1"/>
  <c r="K7583" i="1"/>
  <c r="K7584" i="1"/>
  <c r="K7585" i="1"/>
  <c r="K7586" i="1"/>
  <c r="K7587" i="1"/>
  <c r="K7588" i="1"/>
  <c r="K7589" i="1"/>
  <c r="K7590" i="1"/>
  <c r="K7591" i="1"/>
  <c r="K7592" i="1"/>
  <c r="K7593" i="1"/>
  <c r="K7594" i="1"/>
  <c r="K7595" i="1"/>
  <c r="K7596" i="1"/>
  <c r="K7597" i="1"/>
  <c r="K7598" i="1"/>
  <c r="K7599" i="1"/>
  <c r="K7600" i="1"/>
  <c r="K7601" i="1"/>
  <c r="K7602" i="1"/>
  <c r="K7603" i="1"/>
  <c r="K7604" i="1"/>
  <c r="K7605" i="1"/>
  <c r="K7606" i="1"/>
  <c r="K7607" i="1"/>
  <c r="K7608" i="1"/>
  <c r="K7609" i="1"/>
  <c r="K7610" i="1"/>
  <c r="K7611" i="1"/>
  <c r="K7612" i="1"/>
  <c r="K7613" i="1"/>
  <c r="K7614" i="1"/>
  <c r="K7615" i="1"/>
  <c r="K7616" i="1"/>
  <c r="K7617" i="1"/>
  <c r="K7618" i="1"/>
  <c r="K7619" i="1"/>
  <c r="K7620" i="1"/>
  <c r="K7621" i="1"/>
  <c r="K7622" i="1"/>
  <c r="K7623" i="1"/>
  <c r="K7624" i="1"/>
  <c r="K7625" i="1"/>
  <c r="K7626" i="1"/>
  <c r="K7627" i="1"/>
  <c r="K7628" i="1"/>
  <c r="K7629" i="1"/>
  <c r="K7630" i="1"/>
  <c r="K7631" i="1"/>
  <c r="K7632" i="1"/>
  <c r="K7633" i="1"/>
  <c r="K7634" i="1"/>
  <c r="K7635" i="1"/>
  <c r="K7636" i="1"/>
  <c r="K7637" i="1"/>
  <c r="K7638" i="1"/>
  <c r="K7639" i="1"/>
  <c r="K7640" i="1"/>
  <c r="K7641" i="1"/>
  <c r="K7642" i="1"/>
  <c r="K7643" i="1"/>
  <c r="K7644" i="1"/>
  <c r="K7645" i="1"/>
  <c r="K7646" i="1"/>
  <c r="K7647" i="1"/>
  <c r="K7648" i="1"/>
  <c r="K7649" i="1"/>
  <c r="K7650" i="1"/>
  <c r="K7651" i="1"/>
  <c r="K7652" i="1"/>
  <c r="K7653" i="1"/>
  <c r="K7654" i="1"/>
  <c r="K7655" i="1"/>
  <c r="K7656" i="1"/>
  <c r="K7657" i="1"/>
  <c r="K7658" i="1"/>
  <c r="K7659" i="1"/>
  <c r="K7660" i="1"/>
  <c r="K7661" i="1"/>
  <c r="K7662" i="1"/>
  <c r="K7663" i="1"/>
  <c r="K7664" i="1"/>
  <c r="K7665" i="1"/>
  <c r="K7666" i="1"/>
  <c r="K7667" i="1"/>
  <c r="K7668" i="1"/>
  <c r="K7669" i="1"/>
  <c r="K7670" i="1"/>
  <c r="K7671" i="1"/>
  <c r="K7672" i="1"/>
  <c r="K7673" i="1"/>
  <c r="K7674" i="1"/>
  <c r="K7675" i="1"/>
  <c r="K7676" i="1"/>
  <c r="K7677" i="1"/>
  <c r="K7678" i="1"/>
  <c r="K7679" i="1"/>
  <c r="K7680" i="1"/>
  <c r="K7681" i="1"/>
  <c r="K7682" i="1"/>
  <c r="K7683" i="1"/>
  <c r="K7684" i="1"/>
  <c r="K7685" i="1"/>
  <c r="K7686" i="1"/>
  <c r="K7687" i="1"/>
  <c r="K7688" i="1"/>
  <c r="K7689" i="1"/>
  <c r="K7690" i="1"/>
  <c r="K7691" i="1"/>
  <c r="K7692" i="1"/>
  <c r="K7693" i="1"/>
  <c r="K7694" i="1"/>
  <c r="K7695" i="1"/>
  <c r="K7696" i="1"/>
  <c r="K7697" i="1"/>
  <c r="K7698" i="1"/>
  <c r="K7699" i="1"/>
  <c r="K7700" i="1"/>
  <c r="K7701" i="1"/>
  <c r="K7702" i="1"/>
  <c r="K7703" i="1"/>
  <c r="K7704" i="1"/>
  <c r="K7705" i="1"/>
  <c r="K7706" i="1"/>
  <c r="K7707" i="1"/>
  <c r="K7708" i="1"/>
  <c r="K7709" i="1"/>
  <c r="K7710" i="1"/>
  <c r="K7711" i="1"/>
  <c r="K7712" i="1"/>
  <c r="K7713" i="1"/>
  <c r="K7714" i="1"/>
  <c r="K7715" i="1"/>
  <c r="K7716" i="1"/>
  <c r="K7717" i="1"/>
  <c r="K7718" i="1"/>
  <c r="K7719" i="1"/>
  <c r="K7720" i="1"/>
  <c r="K7721" i="1"/>
  <c r="K7722" i="1"/>
  <c r="K7723" i="1"/>
  <c r="K7724" i="1"/>
  <c r="K7725" i="1"/>
  <c r="K7726" i="1"/>
  <c r="K7727" i="1"/>
  <c r="K7728" i="1"/>
  <c r="K7729" i="1"/>
  <c r="K7730" i="1"/>
  <c r="K7731" i="1"/>
  <c r="K7732" i="1"/>
  <c r="K7733" i="1"/>
  <c r="K7734" i="1"/>
  <c r="K7735" i="1"/>
  <c r="K7736" i="1"/>
  <c r="K7737" i="1"/>
  <c r="K7738" i="1"/>
  <c r="K7739" i="1"/>
  <c r="K7740" i="1"/>
  <c r="K7741" i="1"/>
  <c r="K7742" i="1"/>
  <c r="K7743" i="1"/>
  <c r="K7744" i="1"/>
  <c r="K7745" i="1"/>
  <c r="K7746" i="1"/>
  <c r="K7747" i="1"/>
  <c r="K7748" i="1"/>
  <c r="K7749" i="1"/>
  <c r="K7750" i="1"/>
  <c r="K7751" i="1"/>
  <c r="K7752" i="1"/>
  <c r="K7753" i="1"/>
  <c r="K7754" i="1"/>
  <c r="K7755" i="1"/>
  <c r="K7756" i="1"/>
  <c r="K7757" i="1"/>
  <c r="K7758" i="1"/>
  <c r="K7759" i="1"/>
  <c r="K7760" i="1"/>
  <c r="K7761" i="1"/>
  <c r="K7762" i="1"/>
  <c r="K7763" i="1"/>
  <c r="K7764" i="1"/>
  <c r="K7765" i="1"/>
  <c r="K7766" i="1"/>
  <c r="K7767" i="1"/>
  <c r="K7768" i="1"/>
  <c r="K7769" i="1"/>
  <c r="K7770" i="1"/>
  <c r="K7771" i="1"/>
  <c r="K7772" i="1"/>
  <c r="K7773" i="1"/>
  <c r="K7774" i="1"/>
  <c r="K7775" i="1"/>
  <c r="K7776" i="1"/>
  <c r="K7777" i="1"/>
  <c r="K7778" i="1"/>
  <c r="K7779" i="1"/>
  <c r="K7780" i="1"/>
  <c r="K7781" i="1"/>
  <c r="K7782" i="1"/>
  <c r="K7783" i="1"/>
  <c r="K7784" i="1"/>
  <c r="K7785" i="1"/>
  <c r="K7786" i="1"/>
  <c r="K7787" i="1"/>
  <c r="K7788" i="1"/>
  <c r="K7789" i="1"/>
  <c r="K7790" i="1"/>
  <c r="K7791" i="1"/>
  <c r="K7792" i="1"/>
  <c r="K7793" i="1"/>
  <c r="K7794" i="1"/>
  <c r="K7795" i="1"/>
  <c r="K7796" i="1"/>
  <c r="K7797" i="1"/>
  <c r="K7798" i="1"/>
  <c r="K7799" i="1"/>
  <c r="K7800" i="1"/>
  <c r="K7801" i="1"/>
  <c r="K7802" i="1"/>
  <c r="K7803" i="1"/>
  <c r="K7804" i="1"/>
  <c r="K7805" i="1"/>
  <c r="K7806" i="1"/>
  <c r="K7807" i="1"/>
  <c r="K7808" i="1"/>
  <c r="K7809" i="1"/>
  <c r="K7810" i="1"/>
  <c r="K7811" i="1"/>
  <c r="K7812" i="1"/>
  <c r="K7813" i="1"/>
  <c r="K7814" i="1"/>
  <c r="K7815" i="1"/>
  <c r="K7816" i="1"/>
  <c r="K7817" i="1"/>
  <c r="K7818" i="1"/>
  <c r="K7819" i="1"/>
  <c r="K7820" i="1"/>
  <c r="K7821" i="1"/>
  <c r="K7822" i="1"/>
  <c r="K7823" i="1"/>
  <c r="K7824" i="1"/>
  <c r="K7825" i="1"/>
  <c r="K7826" i="1"/>
  <c r="K7827" i="1"/>
  <c r="K7828" i="1"/>
  <c r="K7829" i="1"/>
  <c r="K7830" i="1"/>
  <c r="K7831" i="1"/>
  <c r="K7832" i="1"/>
  <c r="K7833" i="1"/>
  <c r="K7834" i="1"/>
  <c r="K7835" i="1"/>
  <c r="K7836" i="1"/>
  <c r="K7837" i="1"/>
  <c r="K7838" i="1"/>
  <c r="K7839" i="1"/>
  <c r="K7840" i="1"/>
  <c r="K7841" i="1"/>
  <c r="K7842" i="1"/>
  <c r="K7843" i="1"/>
  <c r="K7844" i="1"/>
  <c r="K7845" i="1"/>
  <c r="K7846" i="1"/>
  <c r="K7847" i="1"/>
  <c r="K7848" i="1"/>
  <c r="K7849" i="1"/>
  <c r="K7850" i="1"/>
  <c r="K7851" i="1"/>
  <c r="K7852" i="1"/>
  <c r="K7853" i="1"/>
  <c r="K7854" i="1"/>
  <c r="K7855" i="1"/>
  <c r="K7856" i="1"/>
  <c r="K7857" i="1"/>
  <c r="K7858" i="1"/>
  <c r="K7859" i="1"/>
  <c r="K7860" i="1"/>
  <c r="K7861" i="1"/>
  <c r="K7862" i="1"/>
  <c r="K7863" i="1"/>
  <c r="K7864" i="1"/>
  <c r="K7865" i="1"/>
  <c r="K7866" i="1"/>
  <c r="K7867" i="1"/>
  <c r="K7868" i="1"/>
  <c r="K7869" i="1"/>
  <c r="K7870" i="1"/>
  <c r="K7871" i="1"/>
  <c r="K7872" i="1"/>
  <c r="K7873" i="1"/>
  <c r="K7874" i="1"/>
  <c r="K7875" i="1"/>
  <c r="K7876" i="1"/>
  <c r="K7877" i="1"/>
  <c r="K7878" i="1"/>
  <c r="K7879" i="1"/>
  <c r="K7880" i="1"/>
  <c r="K7881" i="1"/>
  <c r="K7882" i="1"/>
  <c r="K7883" i="1"/>
  <c r="K7884" i="1"/>
  <c r="K7885" i="1"/>
  <c r="K7886" i="1"/>
  <c r="K7887" i="1"/>
  <c r="K7888" i="1"/>
  <c r="K7889" i="1"/>
  <c r="K7890" i="1"/>
  <c r="K7891" i="1"/>
  <c r="K7892" i="1"/>
  <c r="K7893" i="1"/>
  <c r="K7894" i="1"/>
  <c r="K7895" i="1"/>
  <c r="K7896" i="1"/>
  <c r="K7897" i="1"/>
  <c r="K7898" i="1"/>
  <c r="K7899" i="1"/>
  <c r="K7900" i="1"/>
  <c r="K7901" i="1"/>
  <c r="K7902" i="1"/>
  <c r="K7903" i="1"/>
  <c r="K7904" i="1"/>
  <c r="K7905" i="1"/>
  <c r="K7906" i="1"/>
  <c r="K7907" i="1"/>
  <c r="K7908" i="1"/>
  <c r="K7909" i="1"/>
  <c r="K7910" i="1"/>
  <c r="K7911" i="1"/>
  <c r="K7912" i="1"/>
  <c r="K7913" i="1"/>
  <c r="K7914" i="1"/>
  <c r="K7915" i="1"/>
  <c r="K7916" i="1"/>
  <c r="K7917" i="1"/>
  <c r="K7918" i="1"/>
  <c r="K7919" i="1"/>
  <c r="K7920" i="1"/>
  <c r="K7921" i="1"/>
  <c r="K7922" i="1"/>
  <c r="K7923" i="1"/>
  <c r="K7924" i="1"/>
  <c r="K7925" i="1"/>
  <c r="K7926" i="1"/>
  <c r="K7927" i="1"/>
  <c r="K7928" i="1"/>
  <c r="K7929" i="1"/>
  <c r="K7930" i="1"/>
  <c r="K7931" i="1"/>
  <c r="K7932" i="1"/>
  <c r="K7933" i="1"/>
  <c r="K7934" i="1"/>
  <c r="K7935" i="1"/>
  <c r="K7936" i="1"/>
  <c r="K7937" i="1"/>
  <c r="K7938" i="1"/>
  <c r="K7939" i="1"/>
  <c r="K7940" i="1"/>
  <c r="K7941" i="1"/>
  <c r="K7942" i="1"/>
  <c r="K7943" i="1"/>
  <c r="K7944" i="1"/>
  <c r="K7945" i="1"/>
  <c r="K7946" i="1"/>
  <c r="K7947" i="1"/>
  <c r="K7948" i="1"/>
  <c r="K7949" i="1"/>
  <c r="K7950" i="1"/>
  <c r="K7951" i="1"/>
  <c r="K7952" i="1"/>
  <c r="K7953" i="1"/>
  <c r="K7954" i="1"/>
  <c r="K7955" i="1"/>
  <c r="K7956" i="1"/>
  <c r="K7957" i="1"/>
  <c r="K7958" i="1"/>
  <c r="K7959" i="1"/>
  <c r="K7960" i="1"/>
  <c r="K7961" i="1"/>
  <c r="K7962" i="1"/>
  <c r="K7963" i="1"/>
  <c r="K7964" i="1"/>
  <c r="K7965" i="1"/>
  <c r="K7966" i="1"/>
  <c r="K7967" i="1"/>
  <c r="K7968" i="1"/>
  <c r="K7969" i="1"/>
  <c r="K7970" i="1"/>
  <c r="K7971" i="1"/>
  <c r="K7972" i="1"/>
  <c r="K7973" i="1"/>
  <c r="K7974" i="1"/>
  <c r="K7975" i="1"/>
  <c r="K7976" i="1"/>
  <c r="K7977" i="1"/>
  <c r="K7978" i="1"/>
  <c r="K7979" i="1"/>
  <c r="K7980" i="1"/>
  <c r="K7981" i="1"/>
  <c r="K7982" i="1"/>
  <c r="K7983" i="1"/>
  <c r="K7984" i="1"/>
  <c r="K7985" i="1"/>
  <c r="K7986" i="1"/>
  <c r="K7987" i="1"/>
  <c r="K7988" i="1"/>
  <c r="K7989" i="1"/>
  <c r="K7990" i="1"/>
  <c r="K7991" i="1"/>
  <c r="K7992" i="1"/>
  <c r="K7993" i="1"/>
  <c r="K7994" i="1"/>
  <c r="K7995" i="1"/>
  <c r="K7996" i="1"/>
  <c r="K7997" i="1"/>
  <c r="K7998" i="1"/>
  <c r="K7999" i="1"/>
  <c r="K8000" i="1"/>
  <c r="K8001" i="1"/>
  <c r="K8002" i="1"/>
  <c r="K8003" i="1"/>
  <c r="K8004" i="1"/>
  <c r="K8005" i="1"/>
  <c r="K8006" i="1"/>
  <c r="K8007" i="1"/>
  <c r="K8008" i="1"/>
  <c r="K8009" i="1"/>
  <c r="K8010" i="1"/>
  <c r="K8011" i="1"/>
  <c r="K8012" i="1"/>
  <c r="K8013" i="1"/>
  <c r="K8014" i="1"/>
  <c r="K8015" i="1"/>
  <c r="K8016" i="1"/>
  <c r="K8017" i="1"/>
  <c r="K8018" i="1"/>
  <c r="K8019" i="1"/>
  <c r="K8020" i="1"/>
  <c r="K8021" i="1"/>
  <c r="K8022" i="1"/>
  <c r="K8023" i="1"/>
  <c r="K8024" i="1"/>
  <c r="K8025" i="1"/>
  <c r="K8026" i="1"/>
  <c r="K8027" i="1"/>
  <c r="K8028" i="1"/>
  <c r="K8029" i="1"/>
  <c r="K8030" i="1"/>
  <c r="K8031" i="1"/>
  <c r="K8032" i="1"/>
  <c r="K8033" i="1"/>
  <c r="K8034" i="1"/>
  <c r="K8035" i="1"/>
  <c r="K8036" i="1"/>
  <c r="K8037" i="1"/>
  <c r="K8038" i="1"/>
  <c r="K8039" i="1"/>
  <c r="K8040" i="1"/>
  <c r="K8041" i="1"/>
  <c r="K8042" i="1"/>
  <c r="K8043" i="1"/>
  <c r="K8044" i="1"/>
  <c r="K8045" i="1"/>
  <c r="K8046" i="1"/>
  <c r="K8047" i="1"/>
  <c r="K8048" i="1"/>
  <c r="K8049" i="1"/>
  <c r="K8050" i="1"/>
  <c r="K8051" i="1"/>
  <c r="K8052" i="1"/>
  <c r="K8053" i="1"/>
  <c r="K8054" i="1"/>
  <c r="K8055" i="1"/>
  <c r="K8056" i="1"/>
  <c r="K8057" i="1"/>
  <c r="K8058" i="1"/>
  <c r="K8059" i="1"/>
  <c r="K8060" i="1"/>
  <c r="K8061" i="1"/>
  <c r="K8062" i="1"/>
  <c r="K8063" i="1"/>
  <c r="K8064" i="1"/>
  <c r="K8065" i="1"/>
  <c r="K8066" i="1"/>
  <c r="K8067" i="1"/>
  <c r="K8068" i="1"/>
  <c r="K8069" i="1"/>
  <c r="K8070" i="1"/>
  <c r="K8071" i="1"/>
  <c r="K8072" i="1"/>
  <c r="K8073" i="1"/>
  <c r="K8074" i="1"/>
  <c r="K8075" i="1"/>
  <c r="K8076" i="1"/>
  <c r="K8077" i="1"/>
  <c r="K8078" i="1"/>
  <c r="K8079" i="1"/>
  <c r="K8080" i="1"/>
  <c r="K8081" i="1"/>
  <c r="K8082" i="1"/>
  <c r="K8083" i="1"/>
  <c r="K8084" i="1"/>
  <c r="K8085" i="1"/>
  <c r="K8086" i="1"/>
  <c r="K8087" i="1"/>
  <c r="K8088" i="1"/>
  <c r="K8089" i="1"/>
  <c r="K8090" i="1"/>
  <c r="K8091" i="1"/>
  <c r="K8092" i="1"/>
  <c r="K8093" i="1"/>
  <c r="K8094" i="1"/>
  <c r="K8095" i="1"/>
  <c r="K8096" i="1"/>
  <c r="K8097" i="1"/>
  <c r="K8098" i="1"/>
  <c r="K8099" i="1"/>
  <c r="K8100" i="1"/>
  <c r="K8101" i="1"/>
  <c r="K8102" i="1"/>
  <c r="K8103" i="1"/>
  <c r="K8104" i="1"/>
  <c r="K8105" i="1"/>
  <c r="K8106" i="1"/>
  <c r="K8107" i="1"/>
  <c r="K8108" i="1"/>
  <c r="K8109" i="1"/>
  <c r="K8110" i="1"/>
  <c r="K8111" i="1"/>
  <c r="K8112" i="1"/>
  <c r="K8113" i="1"/>
  <c r="K8114" i="1"/>
  <c r="K8115" i="1"/>
  <c r="K8116" i="1"/>
  <c r="K8117" i="1"/>
  <c r="K8118" i="1"/>
  <c r="K8119" i="1"/>
  <c r="K8120" i="1"/>
  <c r="K8121" i="1"/>
  <c r="K8122" i="1"/>
  <c r="K8123" i="1"/>
  <c r="K8124" i="1"/>
  <c r="K8125" i="1"/>
  <c r="K8126" i="1"/>
  <c r="K8127" i="1"/>
  <c r="K8128" i="1"/>
  <c r="K8129" i="1"/>
  <c r="K8130" i="1"/>
  <c r="K8131" i="1"/>
  <c r="K8132" i="1"/>
  <c r="K8133" i="1"/>
  <c r="K8134" i="1"/>
  <c r="K8135" i="1"/>
  <c r="K8136" i="1"/>
  <c r="K8137" i="1"/>
  <c r="K8138" i="1"/>
  <c r="K8139" i="1"/>
  <c r="K8140" i="1"/>
  <c r="K8141" i="1"/>
  <c r="K8142" i="1"/>
  <c r="K8143" i="1"/>
  <c r="K8144" i="1"/>
  <c r="K8145" i="1"/>
  <c r="K8146" i="1"/>
  <c r="K8147" i="1"/>
  <c r="K8148" i="1"/>
  <c r="K8149" i="1"/>
  <c r="K8150" i="1"/>
  <c r="K8151" i="1"/>
  <c r="K8152" i="1"/>
  <c r="K8153" i="1"/>
  <c r="K8154" i="1"/>
  <c r="K8155" i="1"/>
  <c r="K8156" i="1"/>
  <c r="K8157" i="1"/>
  <c r="K8158" i="1"/>
  <c r="K8159" i="1"/>
  <c r="K8160" i="1"/>
  <c r="K8161" i="1"/>
  <c r="K8162" i="1"/>
  <c r="K8163" i="1"/>
  <c r="K8164" i="1"/>
  <c r="K8165" i="1"/>
  <c r="K8166" i="1"/>
  <c r="K8167" i="1"/>
  <c r="K8168" i="1"/>
  <c r="K8169" i="1"/>
  <c r="K8170" i="1"/>
  <c r="K8171" i="1"/>
  <c r="K8172" i="1"/>
  <c r="K8173" i="1"/>
  <c r="K8174" i="1"/>
  <c r="K8175" i="1"/>
  <c r="K8176" i="1"/>
  <c r="K8177" i="1"/>
  <c r="K8178" i="1"/>
  <c r="K8179" i="1"/>
  <c r="K8180" i="1"/>
  <c r="K8181" i="1"/>
  <c r="K8182" i="1"/>
  <c r="K8183" i="1"/>
  <c r="K8184" i="1"/>
  <c r="K8185" i="1"/>
  <c r="K8186" i="1"/>
  <c r="K8187" i="1"/>
  <c r="K8188" i="1"/>
  <c r="K8189" i="1"/>
  <c r="K8190" i="1"/>
  <c r="K8191" i="1"/>
  <c r="K8192" i="1"/>
  <c r="K8193" i="1"/>
  <c r="K8194" i="1"/>
  <c r="K8195" i="1"/>
  <c r="K8196" i="1"/>
  <c r="K8197" i="1"/>
  <c r="K8198" i="1"/>
  <c r="K8199" i="1"/>
  <c r="K8200" i="1"/>
  <c r="K8201" i="1"/>
  <c r="K8202" i="1"/>
  <c r="K8203" i="1"/>
  <c r="K8204" i="1"/>
  <c r="K8205" i="1"/>
  <c r="K8206" i="1"/>
  <c r="K8207" i="1"/>
  <c r="K8208" i="1"/>
  <c r="K8209" i="1"/>
  <c r="K8210" i="1"/>
  <c r="K8211" i="1"/>
  <c r="K8212" i="1"/>
  <c r="K8213" i="1"/>
  <c r="K8214" i="1"/>
  <c r="K8215" i="1"/>
  <c r="K8216" i="1"/>
  <c r="K8217" i="1"/>
  <c r="K8218" i="1"/>
  <c r="K8219" i="1"/>
  <c r="K8220" i="1"/>
  <c r="K8221" i="1"/>
  <c r="K8222" i="1"/>
  <c r="K8223" i="1"/>
  <c r="K8224" i="1"/>
  <c r="K8225" i="1"/>
  <c r="K8226" i="1"/>
  <c r="K8227" i="1"/>
  <c r="K8228" i="1"/>
  <c r="K8229" i="1"/>
  <c r="K8230" i="1"/>
  <c r="K8231" i="1"/>
  <c r="K8232" i="1"/>
  <c r="K8233" i="1"/>
  <c r="K8234" i="1"/>
  <c r="K8235" i="1"/>
  <c r="K8236" i="1"/>
  <c r="K8237" i="1"/>
  <c r="K8238" i="1"/>
  <c r="K8239" i="1"/>
  <c r="K8240" i="1"/>
  <c r="K8241" i="1"/>
  <c r="K8242" i="1"/>
  <c r="K8243" i="1"/>
  <c r="K8244" i="1"/>
  <c r="K8245" i="1"/>
  <c r="K8246" i="1"/>
  <c r="K8247" i="1"/>
  <c r="K8248" i="1"/>
  <c r="K8249" i="1"/>
  <c r="K8250" i="1"/>
  <c r="K8251" i="1"/>
  <c r="K8252" i="1"/>
  <c r="K8253" i="1"/>
  <c r="K8254" i="1"/>
  <c r="K8255" i="1"/>
  <c r="K8256" i="1"/>
  <c r="K8257" i="1"/>
  <c r="K8258" i="1"/>
  <c r="K8259" i="1"/>
  <c r="K8260" i="1"/>
  <c r="K8261" i="1"/>
  <c r="K8262" i="1"/>
  <c r="K8263" i="1"/>
  <c r="K8264" i="1"/>
  <c r="K8265" i="1"/>
  <c r="K8266" i="1"/>
  <c r="K8267" i="1"/>
  <c r="K8268" i="1"/>
  <c r="K8269" i="1"/>
  <c r="K8270" i="1"/>
  <c r="K8271" i="1"/>
  <c r="K8272" i="1"/>
  <c r="K8273" i="1"/>
  <c r="K8274" i="1"/>
  <c r="K8275" i="1"/>
  <c r="K8276" i="1"/>
  <c r="K8277" i="1"/>
  <c r="K8278" i="1"/>
  <c r="K8279" i="1"/>
  <c r="K8280" i="1"/>
  <c r="K8281" i="1"/>
  <c r="K8282" i="1"/>
  <c r="K8283" i="1"/>
  <c r="K8284" i="1"/>
  <c r="K8285" i="1"/>
  <c r="K8286" i="1"/>
  <c r="K8287" i="1"/>
  <c r="K8288" i="1"/>
  <c r="K8289" i="1"/>
  <c r="K8290" i="1"/>
  <c r="K8291" i="1"/>
  <c r="K8292" i="1"/>
  <c r="K8293" i="1"/>
  <c r="K8294" i="1"/>
  <c r="K8295" i="1"/>
  <c r="K8296" i="1"/>
  <c r="K8297" i="1"/>
  <c r="K8298" i="1"/>
  <c r="K8299" i="1"/>
  <c r="K8300" i="1"/>
  <c r="K8301" i="1"/>
  <c r="K8302" i="1"/>
  <c r="K8303" i="1"/>
  <c r="K8304" i="1"/>
  <c r="K8305" i="1"/>
  <c r="K8306" i="1"/>
  <c r="K8307" i="1"/>
  <c r="K8308" i="1"/>
  <c r="K8309" i="1"/>
  <c r="K8310" i="1"/>
  <c r="K8311" i="1"/>
  <c r="K8312" i="1"/>
  <c r="K8313" i="1"/>
  <c r="K8314" i="1"/>
  <c r="K8315" i="1"/>
  <c r="K8316" i="1"/>
  <c r="K8317" i="1"/>
  <c r="K8318" i="1"/>
  <c r="K8319" i="1"/>
  <c r="K8320" i="1"/>
  <c r="K8321" i="1"/>
  <c r="K8322" i="1"/>
  <c r="K8323" i="1"/>
  <c r="K8324" i="1"/>
  <c r="K8325" i="1"/>
  <c r="K8326" i="1"/>
  <c r="K8327" i="1"/>
  <c r="K8328" i="1"/>
  <c r="K8329" i="1"/>
  <c r="K8330" i="1"/>
  <c r="K8331" i="1"/>
  <c r="K8332" i="1"/>
  <c r="K8333" i="1"/>
  <c r="K8334" i="1"/>
  <c r="K8335" i="1"/>
  <c r="K8336" i="1"/>
  <c r="K8337" i="1"/>
  <c r="K8338" i="1"/>
  <c r="K8339" i="1"/>
  <c r="K8340" i="1"/>
  <c r="K8341" i="1"/>
  <c r="K8342" i="1"/>
  <c r="K8343" i="1"/>
  <c r="K8344" i="1"/>
  <c r="K8345" i="1"/>
  <c r="K8346" i="1"/>
  <c r="K8347" i="1"/>
  <c r="K8348" i="1"/>
  <c r="K8349" i="1"/>
  <c r="K8350" i="1"/>
  <c r="K8351" i="1"/>
  <c r="K8352" i="1"/>
  <c r="K8353" i="1"/>
  <c r="K8354" i="1"/>
  <c r="K8355" i="1"/>
  <c r="K8356" i="1"/>
  <c r="K8357" i="1"/>
  <c r="K8358" i="1"/>
  <c r="K8359" i="1"/>
  <c r="K8360" i="1"/>
  <c r="K8361" i="1"/>
  <c r="K8362" i="1"/>
  <c r="K8363" i="1"/>
  <c r="K8364" i="1"/>
  <c r="K8365" i="1"/>
  <c r="K8366" i="1"/>
  <c r="K8367" i="1"/>
  <c r="K8368" i="1"/>
  <c r="K8369" i="1"/>
  <c r="K8370" i="1"/>
  <c r="K8371" i="1"/>
  <c r="K8372" i="1"/>
  <c r="K8373" i="1"/>
  <c r="K8374" i="1"/>
  <c r="K8375" i="1"/>
  <c r="K8376" i="1"/>
  <c r="K8377" i="1"/>
  <c r="K8378" i="1"/>
  <c r="K8379" i="1"/>
  <c r="K8380" i="1"/>
  <c r="K8381" i="1"/>
  <c r="K8382" i="1"/>
  <c r="K8383" i="1"/>
  <c r="K8384" i="1"/>
  <c r="K8385" i="1"/>
  <c r="K8386" i="1"/>
  <c r="K8387" i="1"/>
  <c r="K8388" i="1"/>
  <c r="K8389" i="1"/>
  <c r="K8390" i="1"/>
  <c r="K8391" i="1"/>
  <c r="K8392" i="1"/>
  <c r="K8393" i="1"/>
  <c r="K8394" i="1"/>
  <c r="K8395" i="1"/>
  <c r="K8396" i="1"/>
  <c r="K8397" i="1"/>
  <c r="K8398" i="1"/>
  <c r="K8399" i="1"/>
  <c r="K8400" i="1"/>
  <c r="K8401" i="1"/>
  <c r="K8402" i="1"/>
  <c r="K8403" i="1"/>
  <c r="K8404" i="1"/>
  <c r="K8405" i="1"/>
  <c r="K8406" i="1"/>
  <c r="K8407" i="1"/>
  <c r="K8408" i="1"/>
  <c r="K8409" i="1"/>
  <c r="K8410" i="1"/>
  <c r="K8411" i="1"/>
  <c r="K8412" i="1"/>
  <c r="K8413" i="1"/>
  <c r="K8414" i="1"/>
  <c r="K8415" i="1"/>
  <c r="K8416" i="1"/>
  <c r="K8417" i="1"/>
  <c r="K8418" i="1"/>
  <c r="K8419" i="1"/>
  <c r="K8420" i="1"/>
  <c r="K8421" i="1"/>
  <c r="K8422" i="1"/>
  <c r="K8423" i="1"/>
  <c r="K8424" i="1"/>
  <c r="K8425" i="1"/>
  <c r="K8426" i="1"/>
  <c r="K8427" i="1"/>
  <c r="K8428" i="1"/>
  <c r="K8429" i="1"/>
  <c r="K8430" i="1"/>
  <c r="K8431" i="1"/>
  <c r="K8432" i="1"/>
  <c r="K8433" i="1"/>
  <c r="K8434" i="1"/>
  <c r="K8435" i="1"/>
  <c r="K8436" i="1"/>
  <c r="K8437" i="1"/>
  <c r="K8438" i="1"/>
  <c r="K8439" i="1"/>
  <c r="K8440" i="1"/>
  <c r="K8441" i="1"/>
  <c r="K8442" i="1"/>
  <c r="K8443" i="1"/>
  <c r="K8444" i="1"/>
  <c r="K8445" i="1"/>
  <c r="K8446" i="1"/>
  <c r="K8447" i="1"/>
  <c r="K8448" i="1"/>
  <c r="K8449" i="1"/>
  <c r="K8450" i="1"/>
  <c r="K8451" i="1"/>
  <c r="K8452" i="1"/>
  <c r="K8453" i="1"/>
  <c r="K8454" i="1"/>
  <c r="K8455" i="1"/>
  <c r="K8456" i="1"/>
  <c r="K8457" i="1"/>
  <c r="K8458" i="1"/>
  <c r="K8459" i="1"/>
  <c r="K8460" i="1"/>
  <c r="K8461" i="1"/>
  <c r="K8462" i="1"/>
  <c r="K8463" i="1"/>
  <c r="K8464" i="1"/>
  <c r="K8465" i="1"/>
  <c r="K8466" i="1"/>
  <c r="K8467" i="1"/>
  <c r="K8468" i="1"/>
  <c r="K8469" i="1"/>
  <c r="K8470" i="1"/>
  <c r="K8471" i="1"/>
  <c r="K8472" i="1"/>
  <c r="K8473" i="1"/>
  <c r="K8474" i="1"/>
  <c r="K8475" i="1"/>
  <c r="K8476" i="1"/>
  <c r="K8477" i="1"/>
  <c r="K8478" i="1"/>
  <c r="K8479" i="1"/>
  <c r="K8480" i="1"/>
  <c r="K8481" i="1"/>
  <c r="K8482" i="1"/>
  <c r="K8483" i="1"/>
  <c r="K8484" i="1"/>
  <c r="K8485" i="1"/>
  <c r="K8486" i="1"/>
  <c r="K8487" i="1"/>
  <c r="K8488" i="1"/>
  <c r="K8489" i="1"/>
  <c r="K8490" i="1"/>
  <c r="K8491" i="1"/>
  <c r="K8492" i="1"/>
  <c r="K8493" i="1"/>
  <c r="K8494" i="1"/>
  <c r="K8495" i="1"/>
  <c r="K8496" i="1"/>
  <c r="K8497" i="1"/>
  <c r="K8498" i="1"/>
  <c r="K8499" i="1"/>
  <c r="K8500" i="1"/>
  <c r="K8501" i="1"/>
  <c r="K8502" i="1"/>
  <c r="K8503" i="1"/>
  <c r="K8504" i="1"/>
  <c r="K8505" i="1"/>
  <c r="K8506" i="1"/>
  <c r="K8507" i="1"/>
  <c r="K8508" i="1"/>
  <c r="K8509" i="1"/>
  <c r="K8510" i="1"/>
  <c r="K8511" i="1"/>
  <c r="K8512" i="1"/>
  <c r="K8513" i="1"/>
  <c r="K8514" i="1"/>
  <c r="K8515" i="1"/>
  <c r="K8516" i="1"/>
  <c r="K8517" i="1"/>
  <c r="K8518" i="1"/>
  <c r="K8519" i="1"/>
  <c r="K8520" i="1"/>
  <c r="K8521" i="1"/>
  <c r="K8522" i="1"/>
  <c r="K8523" i="1"/>
  <c r="K8524" i="1"/>
  <c r="K8525" i="1"/>
  <c r="K8526" i="1"/>
  <c r="K8527" i="1"/>
  <c r="K8528" i="1"/>
  <c r="K8529" i="1"/>
  <c r="K8530" i="1"/>
  <c r="K8531" i="1"/>
  <c r="K8532" i="1"/>
  <c r="K8533" i="1"/>
  <c r="K8534" i="1"/>
  <c r="K8535" i="1"/>
  <c r="K8536" i="1"/>
  <c r="K8537" i="1"/>
  <c r="K8538" i="1"/>
  <c r="K8539" i="1"/>
  <c r="K8540" i="1"/>
  <c r="K8541" i="1"/>
  <c r="K8542" i="1"/>
  <c r="K8543" i="1"/>
  <c r="K8544" i="1"/>
  <c r="K8545" i="1"/>
  <c r="K8546" i="1"/>
  <c r="K8547" i="1"/>
  <c r="K8548" i="1"/>
  <c r="K8549" i="1"/>
  <c r="K8550" i="1"/>
  <c r="K8551" i="1"/>
  <c r="K8552" i="1"/>
  <c r="K8553" i="1"/>
  <c r="K8554" i="1"/>
  <c r="K8555" i="1"/>
  <c r="K8556" i="1"/>
  <c r="K8557" i="1"/>
  <c r="K8558" i="1"/>
  <c r="K8559" i="1"/>
  <c r="K8560" i="1"/>
  <c r="K8561" i="1"/>
  <c r="K8562" i="1"/>
  <c r="K8563" i="1"/>
  <c r="K8564" i="1"/>
  <c r="K8565" i="1"/>
  <c r="K8566" i="1"/>
  <c r="K8567" i="1"/>
  <c r="K8568" i="1"/>
  <c r="K8569" i="1"/>
  <c r="K8570" i="1"/>
  <c r="K8571" i="1"/>
  <c r="K8572" i="1"/>
  <c r="K8573" i="1"/>
  <c r="K8574" i="1"/>
  <c r="K8575" i="1"/>
  <c r="K8576" i="1"/>
  <c r="K8577" i="1"/>
  <c r="K8578" i="1"/>
  <c r="K8579" i="1"/>
  <c r="K8580" i="1"/>
  <c r="K8581" i="1"/>
  <c r="K8582" i="1"/>
  <c r="K8583" i="1"/>
  <c r="K8584" i="1"/>
  <c r="K8585" i="1"/>
  <c r="K8586" i="1"/>
  <c r="K8587" i="1"/>
  <c r="K8588" i="1"/>
  <c r="K8589" i="1"/>
  <c r="K8590" i="1"/>
  <c r="K8591" i="1"/>
  <c r="K8592" i="1"/>
  <c r="K8593" i="1"/>
  <c r="K8594" i="1"/>
  <c r="K8595" i="1"/>
  <c r="K8596" i="1"/>
  <c r="K8597" i="1"/>
  <c r="K8598" i="1"/>
  <c r="K8599" i="1"/>
  <c r="K8600" i="1"/>
  <c r="K8601" i="1"/>
  <c r="K8602" i="1"/>
  <c r="K8603" i="1"/>
  <c r="K8604" i="1"/>
  <c r="K8605" i="1"/>
  <c r="K8606" i="1"/>
  <c r="K8607" i="1"/>
  <c r="K8608" i="1"/>
  <c r="K8609" i="1"/>
  <c r="K8610" i="1"/>
  <c r="K8611" i="1"/>
  <c r="K8612" i="1"/>
  <c r="K8613" i="1"/>
  <c r="K8614" i="1"/>
  <c r="K8615" i="1"/>
  <c r="K8616" i="1"/>
  <c r="K8617" i="1"/>
  <c r="K8618" i="1"/>
  <c r="K8619" i="1"/>
  <c r="K8620" i="1"/>
  <c r="K8621" i="1"/>
  <c r="K8622" i="1"/>
  <c r="K8623" i="1"/>
  <c r="K8624" i="1"/>
  <c r="K8625" i="1"/>
  <c r="K8626" i="1"/>
  <c r="K8627" i="1"/>
  <c r="K8628" i="1"/>
  <c r="K8629" i="1"/>
  <c r="K8630" i="1"/>
  <c r="K8631" i="1"/>
  <c r="K8632" i="1"/>
  <c r="K8633" i="1"/>
  <c r="K8634" i="1"/>
  <c r="K8635" i="1"/>
  <c r="K8636" i="1"/>
  <c r="K8637" i="1"/>
  <c r="K8638" i="1"/>
  <c r="K8639" i="1"/>
  <c r="K8640" i="1"/>
  <c r="K8641" i="1"/>
  <c r="K8642" i="1"/>
  <c r="K8643" i="1"/>
  <c r="K8644" i="1"/>
  <c r="K8645" i="1"/>
  <c r="K8646" i="1"/>
  <c r="K8647" i="1"/>
  <c r="K8648" i="1"/>
  <c r="K8649" i="1"/>
  <c r="K8650" i="1"/>
  <c r="K8651" i="1"/>
  <c r="K8652" i="1"/>
  <c r="K8653" i="1"/>
  <c r="K8654" i="1"/>
  <c r="K8655" i="1"/>
  <c r="K8656" i="1"/>
  <c r="K8657" i="1"/>
  <c r="K8658" i="1"/>
  <c r="K8659" i="1"/>
  <c r="K8660" i="1"/>
  <c r="K8661" i="1"/>
  <c r="K8662" i="1"/>
  <c r="K8663" i="1"/>
  <c r="K8664" i="1"/>
  <c r="K8665" i="1"/>
  <c r="K8666" i="1"/>
  <c r="K8667" i="1"/>
  <c r="K8668" i="1"/>
  <c r="K8669" i="1"/>
  <c r="K8670" i="1"/>
  <c r="K8671" i="1"/>
  <c r="K8672" i="1"/>
  <c r="K8673" i="1"/>
  <c r="K8674" i="1"/>
  <c r="K8675" i="1"/>
  <c r="K8676" i="1"/>
  <c r="K8677" i="1"/>
  <c r="K8678" i="1"/>
  <c r="K8679" i="1"/>
  <c r="K8680" i="1"/>
  <c r="K8681" i="1"/>
  <c r="K8682" i="1"/>
  <c r="K8683" i="1"/>
  <c r="K8684" i="1"/>
  <c r="K8685" i="1"/>
  <c r="K8686" i="1"/>
  <c r="K8687" i="1"/>
  <c r="K8688" i="1"/>
  <c r="K8689" i="1"/>
  <c r="K8690" i="1"/>
  <c r="K8691" i="1"/>
  <c r="K8692" i="1"/>
  <c r="K8693" i="1"/>
  <c r="K8694" i="1"/>
  <c r="K8695" i="1"/>
  <c r="K8696" i="1"/>
  <c r="K8697" i="1"/>
  <c r="K8698" i="1"/>
  <c r="K8699" i="1"/>
  <c r="K8700" i="1"/>
  <c r="K8701" i="1"/>
  <c r="K8702" i="1"/>
  <c r="K8703" i="1"/>
  <c r="K8704" i="1"/>
  <c r="K8705" i="1"/>
  <c r="K8706" i="1"/>
  <c r="K8707" i="1"/>
  <c r="K8708" i="1"/>
  <c r="K8709" i="1"/>
  <c r="K8710" i="1"/>
  <c r="K8711" i="1"/>
  <c r="K8712" i="1"/>
  <c r="K8713" i="1"/>
  <c r="K8714" i="1"/>
  <c r="K8715" i="1"/>
  <c r="K8716" i="1"/>
  <c r="K8717" i="1"/>
  <c r="K8718" i="1"/>
  <c r="K8719" i="1"/>
  <c r="K8720" i="1"/>
  <c r="K8721" i="1"/>
  <c r="K8722" i="1"/>
  <c r="K8723" i="1"/>
  <c r="K8724" i="1"/>
  <c r="K8725" i="1"/>
  <c r="K8726" i="1"/>
  <c r="K8727" i="1"/>
  <c r="K8728" i="1"/>
  <c r="K8729" i="1"/>
  <c r="K8730" i="1"/>
  <c r="K8731" i="1"/>
  <c r="K8732" i="1"/>
  <c r="K8733" i="1"/>
  <c r="K8734" i="1"/>
  <c r="K8735" i="1"/>
  <c r="K8736" i="1"/>
  <c r="K8737" i="1"/>
  <c r="K8738" i="1"/>
  <c r="K8739" i="1"/>
  <c r="K8740" i="1"/>
  <c r="K8741" i="1"/>
  <c r="K8742" i="1"/>
  <c r="K8743" i="1"/>
  <c r="K8744" i="1"/>
  <c r="K8745" i="1"/>
  <c r="K8746" i="1"/>
  <c r="K8747" i="1"/>
  <c r="K8748" i="1"/>
  <c r="K8749" i="1"/>
  <c r="K8750" i="1"/>
  <c r="K8751" i="1"/>
  <c r="K8752" i="1"/>
  <c r="K8753" i="1"/>
  <c r="K8754" i="1"/>
  <c r="K8755" i="1"/>
  <c r="K8756" i="1"/>
  <c r="K8757" i="1"/>
  <c r="K8758" i="1"/>
  <c r="K8759" i="1"/>
  <c r="K8760" i="1"/>
  <c r="K8761" i="1"/>
  <c r="K8762" i="1"/>
  <c r="K8763" i="1"/>
  <c r="K8764" i="1"/>
  <c r="K8765" i="1"/>
  <c r="K8766" i="1"/>
  <c r="K8767" i="1"/>
  <c r="K8768" i="1"/>
  <c r="K8769" i="1"/>
  <c r="K8770" i="1"/>
  <c r="K8771" i="1"/>
  <c r="K8772" i="1"/>
  <c r="K8773" i="1"/>
  <c r="K8774" i="1"/>
  <c r="K8775" i="1"/>
  <c r="K8776" i="1"/>
  <c r="K8777" i="1"/>
  <c r="K8778" i="1"/>
  <c r="K8779" i="1"/>
  <c r="K8780" i="1"/>
  <c r="K8781" i="1"/>
  <c r="K8782" i="1"/>
  <c r="K8783" i="1"/>
  <c r="K8784" i="1"/>
  <c r="K8785" i="1"/>
  <c r="K8786" i="1"/>
  <c r="K8787" i="1"/>
  <c r="K8788" i="1"/>
  <c r="K8789" i="1"/>
  <c r="K8790" i="1"/>
  <c r="K8791" i="1"/>
  <c r="K8792" i="1"/>
  <c r="K8793" i="1"/>
  <c r="K8794" i="1"/>
  <c r="K8795" i="1"/>
  <c r="K8796" i="1"/>
  <c r="K8797" i="1"/>
  <c r="K8798" i="1"/>
  <c r="K8799" i="1"/>
  <c r="K8800" i="1"/>
  <c r="K8801" i="1"/>
  <c r="K8802" i="1"/>
  <c r="K8803" i="1"/>
  <c r="K8804" i="1"/>
  <c r="K8805" i="1"/>
  <c r="K8806" i="1"/>
  <c r="K8807" i="1"/>
  <c r="K8808" i="1"/>
  <c r="K8809" i="1"/>
  <c r="K8810" i="1"/>
  <c r="K8811" i="1"/>
  <c r="K8812" i="1"/>
  <c r="K8813" i="1"/>
  <c r="K8814" i="1"/>
  <c r="K8815" i="1"/>
  <c r="K8816" i="1"/>
  <c r="K8817" i="1"/>
  <c r="K8818" i="1"/>
  <c r="K8819" i="1"/>
  <c r="K8820" i="1"/>
  <c r="K8821" i="1"/>
  <c r="K8822" i="1"/>
  <c r="K8823" i="1"/>
  <c r="K8824" i="1"/>
  <c r="K8825" i="1"/>
  <c r="K8826" i="1"/>
  <c r="K8827" i="1"/>
  <c r="K8828" i="1"/>
  <c r="K8829" i="1"/>
  <c r="K8830" i="1"/>
  <c r="K8831" i="1"/>
  <c r="K8832" i="1"/>
  <c r="K8833" i="1"/>
  <c r="K8834" i="1"/>
  <c r="K8835" i="1"/>
  <c r="K8836" i="1"/>
  <c r="K8837" i="1"/>
  <c r="K8838" i="1"/>
  <c r="K8839" i="1"/>
  <c r="K8840" i="1"/>
  <c r="K8841" i="1"/>
  <c r="K8842" i="1"/>
  <c r="K8843" i="1"/>
  <c r="K8844" i="1"/>
  <c r="K8845" i="1"/>
  <c r="K8846" i="1"/>
  <c r="K8847" i="1"/>
  <c r="K8848" i="1"/>
  <c r="K8849" i="1"/>
  <c r="K8850" i="1"/>
  <c r="K8851" i="1"/>
  <c r="K8852" i="1"/>
  <c r="K8853" i="1"/>
  <c r="K8854" i="1"/>
  <c r="K8855" i="1"/>
  <c r="K8856" i="1"/>
  <c r="K8857" i="1"/>
  <c r="K8858" i="1"/>
  <c r="K8859" i="1"/>
  <c r="K8860" i="1"/>
  <c r="K8861" i="1"/>
  <c r="K8862" i="1"/>
  <c r="K8863" i="1"/>
  <c r="K8864" i="1"/>
  <c r="K8865" i="1"/>
  <c r="K8866" i="1"/>
  <c r="K8867" i="1"/>
  <c r="K8868" i="1"/>
  <c r="K8869" i="1"/>
  <c r="K8870" i="1"/>
  <c r="K8871" i="1"/>
  <c r="K8872" i="1"/>
  <c r="K8873" i="1"/>
  <c r="K8874" i="1"/>
  <c r="K8875" i="1"/>
  <c r="K8876" i="1"/>
  <c r="K8877" i="1"/>
  <c r="K8878" i="1"/>
  <c r="K8879" i="1"/>
  <c r="K8880" i="1"/>
  <c r="K8881" i="1"/>
  <c r="K8882" i="1"/>
  <c r="K8883" i="1"/>
  <c r="K8884" i="1"/>
  <c r="K8885" i="1"/>
  <c r="K8886" i="1"/>
  <c r="K8887" i="1"/>
  <c r="K8888" i="1"/>
  <c r="K8889" i="1"/>
  <c r="K8890" i="1"/>
  <c r="K8891" i="1"/>
  <c r="K8892" i="1"/>
  <c r="K8893" i="1"/>
  <c r="K8894" i="1"/>
  <c r="K8895" i="1"/>
  <c r="K8896" i="1"/>
  <c r="K8897" i="1"/>
  <c r="K8898" i="1"/>
  <c r="K8899" i="1"/>
  <c r="K8900" i="1"/>
  <c r="K8901" i="1"/>
  <c r="K8902" i="1"/>
  <c r="K8903" i="1"/>
  <c r="K8904" i="1"/>
  <c r="K8905" i="1"/>
  <c r="K8906" i="1"/>
  <c r="K8907" i="1"/>
  <c r="K8908" i="1"/>
  <c r="K8909" i="1"/>
  <c r="K8910" i="1"/>
  <c r="K8911" i="1"/>
  <c r="K8912" i="1"/>
  <c r="K8913" i="1"/>
  <c r="K8914" i="1"/>
  <c r="K8915" i="1"/>
  <c r="K8916" i="1"/>
  <c r="K8917" i="1"/>
  <c r="K8918" i="1"/>
  <c r="K8919" i="1"/>
  <c r="K8920" i="1"/>
  <c r="K8921" i="1"/>
  <c r="K8922" i="1"/>
  <c r="K8923" i="1"/>
  <c r="K8924" i="1"/>
  <c r="K8925" i="1"/>
  <c r="K8926" i="1"/>
  <c r="K8927" i="1"/>
  <c r="K8928" i="1"/>
  <c r="K8929" i="1"/>
  <c r="K8930" i="1"/>
  <c r="K8931" i="1"/>
  <c r="K8932" i="1"/>
  <c r="K8933" i="1"/>
  <c r="K8934" i="1"/>
  <c r="K8935" i="1"/>
  <c r="K8936" i="1"/>
  <c r="K8937" i="1"/>
  <c r="K8938" i="1"/>
  <c r="K8939" i="1"/>
  <c r="K8940" i="1"/>
  <c r="K8941" i="1"/>
  <c r="K8942" i="1"/>
  <c r="K8943" i="1"/>
  <c r="K8944" i="1"/>
  <c r="K8945" i="1"/>
  <c r="K8946" i="1"/>
  <c r="K8947" i="1"/>
  <c r="K8948" i="1"/>
  <c r="K8949" i="1"/>
  <c r="K8950" i="1"/>
  <c r="K8951" i="1"/>
  <c r="K8952" i="1"/>
  <c r="K8953" i="1"/>
  <c r="K8954" i="1"/>
  <c r="K8955" i="1"/>
  <c r="K8956" i="1"/>
  <c r="K8957" i="1"/>
  <c r="K8958" i="1"/>
  <c r="K8959" i="1"/>
  <c r="K8960" i="1"/>
  <c r="K8961" i="1"/>
  <c r="K8962" i="1"/>
  <c r="K8963" i="1"/>
  <c r="K8964" i="1"/>
  <c r="K8965" i="1"/>
  <c r="K8966" i="1"/>
  <c r="K8967" i="1"/>
  <c r="K8968" i="1"/>
  <c r="K8969" i="1"/>
  <c r="K8970" i="1"/>
  <c r="K8971" i="1"/>
  <c r="K8972" i="1"/>
  <c r="K8973" i="1"/>
  <c r="K8974" i="1"/>
  <c r="K8975" i="1"/>
  <c r="K8976" i="1"/>
  <c r="K8977" i="1"/>
  <c r="K8978" i="1"/>
  <c r="K8979" i="1"/>
  <c r="K8980" i="1"/>
  <c r="K8981" i="1"/>
  <c r="K8982" i="1"/>
  <c r="K8983" i="1"/>
  <c r="K8984" i="1"/>
  <c r="K8985" i="1"/>
  <c r="K8986" i="1"/>
  <c r="K8987" i="1"/>
  <c r="K8988" i="1"/>
  <c r="K8989" i="1"/>
  <c r="K8990" i="1"/>
  <c r="K8991" i="1"/>
  <c r="K8992" i="1"/>
  <c r="K8993" i="1"/>
  <c r="K8994" i="1"/>
  <c r="K8995" i="1"/>
  <c r="K8996" i="1"/>
  <c r="K8997" i="1"/>
  <c r="K8998" i="1"/>
  <c r="K8999" i="1"/>
  <c r="K9000" i="1"/>
  <c r="K9001" i="1"/>
  <c r="K9002" i="1"/>
  <c r="K9003" i="1"/>
  <c r="K9004" i="1"/>
  <c r="K9005" i="1"/>
  <c r="K9006" i="1"/>
  <c r="K9007" i="1"/>
  <c r="K9008" i="1"/>
  <c r="K9009" i="1"/>
  <c r="K9010" i="1"/>
  <c r="K9011" i="1"/>
  <c r="K9012" i="1"/>
  <c r="K9013" i="1"/>
  <c r="K9014" i="1"/>
  <c r="K9015" i="1"/>
  <c r="K9016" i="1"/>
  <c r="K9017" i="1"/>
  <c r="K9018" i="1"/>
  <c r="K9019" i="1"/>
  <c r="K9020" i="1"/>
  <c r="K9021" i="1"/>
  <c r="K9022" i="1"/>
  <c r="K9023" i="1"/>
  <c r="K9024" i="1"/>
  <c r="K9025" i="1"/>
  <c r="K9026" i="1"/>
  <c r="K9027" i="1"/>
  <c r="K9028" i="1"/>
  <c r="K9029" i="1"/>
  <c r="K9030" i="1"/>
  <c r="K9031" i="1"/>
  <c r="K9032" i="1"/>
  <c r="K9033" i="1"/>
  <c r="K9034" i="1"/>
  <c r="K9035" i="1"/>
  <c r="K9036" i="1"/>
  <c r="K9037" i="1"/>
  <c r="K9038" i="1"/>
  <c r="K9039" i="1"/>
  <c r="K9040" i="1"/>
  <c r="K9041" i="1"/>
  <c r="K9042" i="1"/>
  <c r="K9043" i="1"/>
  <c r="K9044" i="1"/>
  <c r="K9045" i="1"/>
  <c r="K9046" i="1"/>
  <c r="K9047" i="1"/>
  <c r="K9048" i="1"/>
  <c r="K9049" i="1"/>
  <c r="K9050" i="1"/>
  <c r="K9051" i="1"/>
  <c r="K9052" i="1"/>
  <c r="K9053" i="1"/>
  <c r="K9054" i="1"/>
  <c r="K9055" i="1"/>
  <c r="K9056" i="1"/>
  <c r="K9057" i="1"/>
  <c r="K9058" i="1"/>
  <c r="K9059" i="1"/>
  <c r="K9060" i="1"/>
  <c r="K9061" i="1"/>
  <c r="K9062" i="1"/>
  <c r="K9063" i="1"/>
  <c r="K9064" i="1"/>
  <c r="K9065" i="1"/>
  <c r="K9066" i="1"/>
  <c r="K9067" i="1"/>
  <c r="K9068" i="1"/>
  <c r="K9069" i="1"/>
  <c r="K9070" i="1"/>
  <c r="K9071" i="1"/>
  <c r="K9072" i="1"/>
  <c r="K9073" i="1"/>
  <c r="K9074" i="1"/>
  <c r="K9075" i="1"/>
  <c r="K9076" i="1"/>
  <c r="K9077" i="1"/>
  <c r="K9078" i="1"/>
  <c r="K9079" i="1"/>
  <c r="K9080" i="1"/>
  <c r="K9081" i="1"/>
  <c r="K9082" i="1"/>
  <c r="K9083" i="1"/>
  <c r="K9084" i="1"/>
  <c r="K9085" i="1"/>
  <c r="K9086" i="1"/>
  <c r="K9087" i="1"/>
  <c r="K9088" i="1"/>
  <c r="K9089" i="1"/>
  <c r="K9090" i="1"/>
  <c r="K9091" i="1"/>
  <c r="K9092" i="1"/>
  <c r="K9093" i="1"/>
  <c r="K9094" i="1"/>
  <c r="K9095" i="1"/>
  <c r="K9096" i="1"/>
  <c r="K9097" i="1"/>
  <c r="K9098" i="1"/>
  <c r="K9099" i="1"/>
  <c r="K9100" i="1"/>
  <c r="K9101" i="1"/>
  <c r="K9102" i="1"/>
  <c r="K9103" i="1"/>
  <c r="K9104" i="1"/>
  <c r="K9105" i="1"/>
  <c r="K9106" i="1"/>
  <c r="K9107" i="1"/>
  <c r="K9108" i="1"/>
  <c r="K9109" i="1"/>
  <c r="K9110" i="1"/>
  <c r="K9111" i="1"/>
  <c r="K9112" i="1"/>
  <c r="K9113" i="1"/>
  <c r="K9114" i="1"/>
  <c r="K9115" i="1"/>
  <c r="K9116" i="1"/>
  <c r="K9117" i="1"/>
  <c r="K9118" i="1"/>
  <c r="K9119" i="1"/>
  <c r="K9120" i="1"/>
  <c r="K9121" i="1"/>
  <c r="K9122" i="1"/>
  <c r="K9123" i="1"/>
  <c r="K9124" i="1"/>
  <c r="K9125" i="1"/>
  <c r="K9126" i="1"/>
  <c r="K9127" i="1"/>
  <c r="K9128" i="1"/>
  <c r="K9129" i="1"/>
  <c r="K9130" i="1"/>
  <c r="K9131" i="1"/>
  <c r="K9132" i="1"/>
  <c r="K9133" i="1"/>
  <c r="K9134" i="1"/>
  <c r="K9135" i="1"/>
  <c r="K9136" i="1"/>
  <c r="K9137" i="1"/>
  <c r="K9138" i="1"/>
  <c r="K9139" i="1"/>
  <c r="K9140" i="1"/>
  <c r="K9141" i="1"/>
  <c r="K9142" i="1"/>
  <c r="K9143" i="1"/>
  <c r="K9144" i="1"/>
  <c r="K9145" i="1"/>
  <c r="K9146" i="1"/>
  <c r="K9147" i="1"/>
  <c r="K9148" i="1"/>
  <c r="K9149" i="1"/>
  <c r="K9150" i="1"/>
  <c r="K9151" i="1"/>
  <c r="K9152" i="1"/>
  <c r="K9153" i="1"/>
  <c r="K9154" i="1"/>
  <c r="K9155" i="1"/>
  <c r="K9156" i="1"/>
  <c r="K9157" i="1"/>
  <c r="K9158" i="1"/>
  <c r="K9159" i="1"/>
  <c r="K9160" i="1"/>
  <c r="K9161" i="1"/>
  <c r="K9162" i="1"/>
  <c r="K9163" i="1"/>
  <c r="K9164" i="1"/>
  <c r="K9165" i="1"/>
  <c r="K9166" i="1"/>
  <c r="K9167" i="1"/>
  <c r="K9168" i="1"/>
  <c r="K9169" i="1"/>
  <c r="K9170" i="1"/>
  <c r="K9171" i="1"/>
  <c r="K9172" i="1"/>
  <c r="K9173" i="1"/>
  <c r="K9174" i="1"/>
  <c r="K9175" i="1"/>
  <c r="K9176" i="1"/>
  <c r="K9177" i="1"/>
  <c r="K9178" i="1"/>
  <c r="K9179" i="1"/>
  <c r="K9180" i="1"/>
  <c r="K9181" i="1"/>
  <c r="K9182" i="1"/>
  <c r="K9183" i="1"/>
  <c r="K9184" i="1"/>
  <c r="K9185" i="1"/>
  <c r="K9186" i="1"/>
  <c r="K9187" i="1"/>
  <c r="K9188" i="1"/>
  <c r="K9189" i="1"/>
  <c r="K9190" i="1"/>
  <c r="K9191" i="1"/>
  <c r="K9192" i="1"/>
  <c r="K9193" i="1"/>
  <c r="K9194" i="1"/>
  <c r="K9195" i="1"/>
  <c r="K9196" i="1"/>
  <c r="K9197" i="1"/>
  <c r="K9198" i="1"/>
  <c r="K9199" i="1"/>
  <c r="K9200" i="1"/>
  <c r="K9201" i="1"/>
  <c r="K9202" i="1"/>
  <c r="K9203" i="1"/>
  <c r="K9204" i="1"/>
  <c r="K9205" i="1"/>
  <c r="K9206" i="1"/>
  <c r="K9207" i="1"/>
  <c r="K9208" i="1"/>
  <c r="K9209" i="1"/>
  <c r="K9210" i="1"/>
  <c r="K9211" i="1"/>
  <c r="K9212" i="1"/>
  <c r="K9213" i="1"/>
  <c r="K9214" i="1"/>
  <c r="K9215" i="1"/>
  <c r="K9216" i="1"/>
  <c r="K9217" i="1"/>
  <c r="K9218" i="1"/>
  <c r="K9219" i="1"/>
  <c r="K9220" i="1"/>
  <c r="K9221" i="1"/>
  <c r="K9222" i="1"/>
  <c r="K9223" i="1"/>
  <c r="K9224" i="1"/>
  <c r="K9225" i="1"/>
  <c r="K9226" i="1"/>
  <c r="K9227" i="1"/>
  <c r="K9228" i="1"/>
  <c r="K9229" i="1"/>
  <c r="K9230" i="1"/>
  <c r="K9231" i="1"/>
  <c r="K9232" i="1"/>
  <c r="K9233" i="1"/>
  <c r="K9234" i="1"/>
  <c r="K9235" i="1"/>
  <c r="K9236" i="1"/>
  <c r="K9237" i="1"/>
  <c r="K9238" i="1"/>
  <c r="K9239" i="1"/>
  <c r="K9240" i="1"/>
  <c r="K9241" i="1"/>
  <c r="K9242" i="1"/>
  <c r="K9243" i="1"/>
  <c r="K9244" i="1"/>
  <c r="K9245" i="1"/>
  <c r="K9246" i="1"/>
  <c r="K9247" i="1"/>
  <c r="K9248" i="1"/>
  <c r="K9249" i="1"/>
  <c r="K9250" i="1"/>
  <c r="K9251" i="1"/>
  <c r="K9252" i="1"/>
  <c r="K9253" i="1"/>
  <c r="K9254" i="1"/>
  <c r="K9255" i="1"/>
  <c r="K9256" i="1"/>
  <c r="K9257" i="1"/>
  <c r="K9258" i="1"/>
  <c r="K9259" i="1"/>
  <c r="K9260" i="1"/>
  <c r="K9261" i="1"/>
  <c r="K9262" i="1"/>
  <c r="K9263" i="1"/>
  <c r="K9264" i="1"/>
  <c r="K9265" i="1"/>
  <c r="K9266" i="1"/>
  <c r="K9267" i="1"/>
  <c r="K9268" i="1"/>
  <c r="K9269" i="1"/>
  <c r="K9270" i="1"/>
  <c r="K9271" i="1"/>
  <c r="K9272" i="1"/>
  <c r="K9273" i="1"/>
  <c r="K9274" i="1"/>
  <c r="K9275" i="1"/>
  <c r="K9276" i="1"/>
  <c r="K9277" i="1"/>
  <c r="K9278" i="1"/>
  <c r="K9279" i="1"/>
  <c r="K9280" i="1"/>
  <c r="K9281" i="1"/>
  <c r="K9282" i="1"/>
  <c r="K9283" i="1"/>
  <c r="K9284" i="1"/>
  <c r="K9285" i="1"/>
  <c r="K9286" i="1"/>
  <c r="K9287" i="1"/>
  <c r="K9288" i="1"/>
  <c r="K9289" i="1"/>
  <c r="K9290" i="1"/>
  <c r="K9291" i="1"/>
  <c r="K9292" i="1"/>
  <c r="K9293" i="1"/>
  <c r="K9294" i="1"/>
  <c r="K9295" i="1"/>
  <c r="K9296" i="1"/>
  <c r="K9297" i="1"/>
  <c r="K9298" i="1"/>
  <c r="K9299" i="1"/>
  <c r="K9300" i="1"/>
  <c r="K9301" i="1"/>
  <c r="K9302" i="1"/>
  <c r="K9303" i="1"/>
  <c r="K9304" i="1"/>
  <c r="K9305" i="1"/>
  <c r="K9306" i="1"/>
  <c r="K9307" i="1"/>
  <c r="K9308" i="1"/>
  <c r="K9309" i="1"/>
  <c r="K9310" i="1"/>
  <c r="K9311" i="1"/>
  <c r="K9312" i="1"/>
  <c r="K9313" i="1"/>
  <c r="K9314" i="1"/>
  <c r="K9315" i="1"/>
  <c r="K9316" i="1"/>
  <c r="K9317" i="1"/>
  <c r="K9318" i="1"/>
  <c r="K9319" i="1"/>
  <c r="K9320" i="1"/>
  <c r="K9321" i="1"/>
  <c r="K9322" i="1"/>
  <c r="K9323" i="1"/>
  <c r="K9324" i="1"/>
  <c r="K9325" i="1"/>
  <c r="K9326" i="1"/>
  <c r="K9327" i="1"/>
  <c r="K9328" i="1"/>
  <c r="K9329" i="1"/>
  <c r="K9330" i="1"/>
  <c r="K9331" i="1"/>
  <c r="K9332" i="1"/>
  <c r="K9333" i="1"/>
  <c r="K9334" i="1"/>
  <c r="K9335" i="1"/>
  <c r="K9336" i="1"/>
  <c r="K9337" i="1"/>
  <c r="K9338" i="1"/>
  <c r="K9339" i="1"/>
  <c r="K9340" i="1"/>
  <c r="K9341" i="1"/>
  <c r="K9342" i="1"/>
  <c r="K9343" i="1"/>
  <c r="K9344" i="1"/>
  <c r="K9345" i="1"/>
  <c r="K9346" i="1"/>
  <c r="K9347" i="1"/>
  <c r="K9348" i="1"/>
  <c r="K9349" i="1"/>
  <c r="K9350" i="1"/>
  <c r="K9351" i="1"/>
  <c r="K9352" i="1"/>
  <c r="K9353" i="1"/>
  <c r="K9354" i="1"/>
  <c r="K9355" i="1"/>
  <c r="K9356" i="1"/>
  <c r="K9357" i="1"/>
  <c r="K9358" i="1"/>
  <c r="K9359" i="1"/>
  <c r="K9360" i="1"/>
  <c r="K9361" i="1"/>
  <c r="K9362" i="1"/>
  <c r="K9363" i="1"/>
  <c r="K9364" i="1"/>
  <c r="K9365" i="1"/>
  <c r="K9366" i="1"/>
  <c r="K9367" i="1"/>
  <c r="K9368" i="1"/>
  <c r="K9369" i="1"/>
  <c r="K9370" i="1"/>
  <c r="K9371" i="1"/>
  <c r="K9372" i="1"/>
  <c r="K9373" i="1"/>
  <c r="K9374" i="1"/>
  <c r="K9375" i="1"/>
  <c r="K9376" i="1"/>
  <c r="K9377" i="1"/>
  <c r="K9378" i="1"/>
  <c r="K9379" i="1"/>
  <c r="K9380" i="1"/>
  <c r="K9381" i="1"/>
  <c r="K9382" i="1"/>
  <c r="K9383" i="1"/>
  <c r="K9384" i="1"/>
  <c r="K9385" i="1"/>
  <c r="K9386" i="1"/>
  <c r="K9387" i="1"/>
  <c r="K9388" i="1"/>
  <c r="K9389" i="1"/>
  <c r="K9390" i="1"/>
  <c r="K9391" i="1"/>
  <c r="K9392" i="1"/>
  <c r="K9393" i="1"/>
  <c r="K9394" i="1"/>
  <c r="K9395" i="1"/>
  <c r="K9396" i="1"/>
  <c r="K9397" i="1"/>
  <c r="K9398" i="1"/>
  <c r="K9399" i="1"/>
  <c r="K9400" i="1"/>
  <c r="K9401" i="1"/>
  <c r="K9402" i="1"/>
  <c r="K9403" i="1"/>
  <c r="K9404" i="1"/>
  <c r="K9405" i="1"/>
  <c r="K9406" i="1"/>
  <c r="K9407" i="1"/>
  <c r="K9408" i="1"/>
  <c r="K9409" i="1"/>
  <c r="K9410" i="1"/>
  <c r="K9411" i="1"/>
  <c r="K9412" i="1"/>
  <c r="K9413" i="1"/>
  <c r="K9414" i="1"/>
  <c r="K9415" i="1"/>
  <c r="K9416" i="1"/>
  <c r="K9417" i="1"/>
  <c r="K9418" i="1"/>
  <c r="K9419" i="1"/>
  <c r="K9420" i="1"/>
  <c r="K9421" i="1"/>
  <c r="K9422" i="1"/>
  <c r="K9423" i="1"/>
  <c r="K9424" i="1"/>
  <c r="K9425" i="1"/>
  <c r="K9426" i="1"/>
  <c r="K9427" i="1"/>
  <c r="K9428" i="1"/>
  <c r="K9429" i="1"/>
  <c r="K9430" i="1"/>
  <c r="K9431" i="1"/>
  <c r="K9432" i="1"/>
  <c r="K9433" i="1"/>
  <c r="K9434" i="1"/>
  <c r="K9435" i="1"/>
  <c r="K9436" i="1"/>
  <c r="K9437" i="1"/>
  <c r="K9438" i="1"/>
  <c r="K9439" i="1"/>
  <c r="K9440" i="1"/>
  <c r="K9441" i="1"/>
  <c r="K9442" i="1"/>
  <c r="K9443" i="1"/>
  <c r="K9444" i="1"/>
  <c r="K9445" i="1"/>
  <c r="K9446" i="1"/>
  <c r="K9447" i="1"/>
  <c r="K9448" i="1"/>
  <c r="K9449" i="1"/>
  <c r="K9450" i="1"/>
  <c r="K9451" i="1"/>
  <c r="K9452" i="1"/>
  <c r="K9453" i="1"/>
  <c r="K9454" i="1"/>
  <c r="K9455" i="1"/>
  <c r="K9456" i="1"/>
  <c r="K9457" i="1"/>
  <c r="K9458" i="1"/>
  <c r="K9459" i="1"/>
  <c r="K9460" i="1"/>
  <c r="K9461" i="1"/>
  <c r="K9462" i="1"/>
  <c r="K9463" i="1"/>
  <c r="K9464" i="1"/>
  <c r="K9465" i="1"/>
  <c r="K9466" i="1"/>
  <c r="K9467" i="1"/>
  <c r="K9468" i="1"/>
  <c r="K9469" i="1"/>
  <c r="K9470" i="1"/>
  <c r="K9471" i="1"/>
  <c r="K9472" i="1"/>
  <c r="K9473" i="1"/>
  <c r="K9474" i="1"/>
  <c r="K9475" i="1"/>
  <c r="K9476" i="1"/>
  <c r="K9477" i="1"/>
  <c r="K9478" i="1"/>
  <c r="K9479" i="1"/>
  <c r="K9480" i="1"/>
  <c r="K9481" i="1"/>
  <c r="K9482" i="1"/>
  <c r="K9483" i="1"/>
  <c r="K9484" i="1"/>
  <c r="K9485" i="1"/>
  <c r="K9486" i="1"/>
  <c r="K9487" i="1"/>
  <c r="K9488" i="1"/>
  <c r="K9489" i="1"/>
  <c r="K9490" i="1"/>
  <c r="K9491" i="1"/>
  <c r="K9492" i="1"/>
  <c r="K9493" i="1"/>
  <c r="K9494" i="1"/>
  <c r="K9495" i="1"/>
  <c r="K9496" i="1"/>
  <c r="K9497" i="1"/>
  <c r="K9498" i="1"/>
  <c r="K9499" i="1"/>
  <c r="K9500" i="1"/>
  <c r="K9501" i="1"/>
  <c r="K9502" i="1"/>
  <c r="K9503" i="1"/>
  <c r="K9504" i="1"/>
  <c r="K9505" i="1"/>
  <c r="K9506" i="1"/>
  <c r="K9507" i="1"/>
  <c r="K9508" i="1"/>
  <c r="K9509" i="1"/>
  <c r="K9510" i="1"/>
  <c r="K9511" i="1"/>
  <c r="K9512" i="1"/>
  <c r="K9513" i="1"/>
  <c r="K9514" i="1"/>
  <c r="K9515" i="1"/>
  <c r="K9516" i="1"/>
  <c r="K9517" i="1"/>
  <c r="K9518" i="1"/>
  <c r="K9519" i="1"/>
  <c r="K9520" i="1"/>
  <c r="K9521" i="1"/>
  <c r="K9522" i="1"/>
  <c r="K9523" i="1"/>
  <c r="K9524" i="1"/>
  <c r="K9525" i="1"/>
  <c r="K9526" i="1"/>
  <c r="K9527" i="1"/>
  <c r="K9528" i="1"/>
  <c r="K9529" i="1"/>
  <c r="K9530" i="1"/>
  <c r="K9531" i="1"/>
  <c r="K9532" i="1"/>
  <c r="K9533" i="1"/>
  <c r="K9534" i="1"/>
  <c r="K9535" i="1"/>
  <c r="K9536" i="1"/>
  <c r="K9537" i="1"/>
  <c r="K9538" i="1"/>
  <c r="K9539" i="1"/>
  <c r="K9540" i="1"/>
  <c r="K9541" i="1"/>
  <c r="K9542" i="1"/>
  <c r="K9543" i="1"/>
  <c r="K9544" i="1"/>
  <c r="K9545" i="1"/>
  <c r="K9546" i="1"/>
  <c r="K9547" i="1"/>
  <c r="K9548" i="1"/>
  <c r="K9549" i="1"/>
  <c r="K9550" i="1"/>
  <c r="K9551" i="1"/>
  <c r="K9552" i="1"/>
  <c r="K9553" i="1"/>
  <c r="K9554" i="1"/>
  <c r="K9555" i="1"/>
  <c r="K9556" i="1"/>
  <c r="K9557" i="1"/>
  <c r="K9558" i="1"/>
  <c r="K9559" i="1"/>
  <c r="K9560" i="1"/>
  <c r="K9561" i="1"/>
  <c r="K9562" i="1"/>
  <c r="K9563" i="1"/>
  <c r="K9564" i="1"/>
  <c r="K9565" i="1"/>
  <c r="K9566" i="1"/>
  <c r="K9567" i="1"/>
  <c r="K9568" i="1"/>
  <c r="K9569" i="1"/>
  <c r="K9570" i="1"/>
  <c r="K9571" i="1"/>
  <c r="K9572" i="1"/>
  <c r="K9573" i="1"/>
  <c r="K9574" i="1"/>
  <c r="K9575" i="1"/>
  <c r="K9576" i="1"/>
  <c r="K9577" i="1"/>
  <c r="K9578" i="1"/>
  <c r="K9579" i="1"/>
  <c r="K9580" i="1"/>
  <c r="K9581" i="1"/>
  <c r="K9582" i="1"/>
  <c r="K9583" i="1"/>
  <c r="K9584" i="1"/>
  <c r="K9585" i="1"/>
  <c r="K9586" i="1"/>
  <c r="K9587" i="1"/>
  <c r="K9588" i="1"/>
  <c r="K9589" i="1"/>
  <c r="K9590" i="1"/>
  <c r="K9591" i="1"/>
  <c r="K9592" i="1"/>
  <c r="K9593" i="1"/>
  <c r="K9594" i="1"/>
  <c r="K9595" i="1"/>
  <c r="K9596" i="1"/>
  <c r="K9597" i="1"/>
  <c r="K9598" i="1"/>
  <c r="K9599" i="1"/>
  <c r="K9600" i="1"/>
  <c r="K9601" i="1"/>
  <c r="K9602" i="1"/>
  <c r="K9603" i="1"/>
  <c r="K9604" i="1"/>
  <c r="K9605" i="1"/>
  <c r="K9606" i="1"/>
  <c r="K9607" i="1"/>
  <c r="K9608" i="1"/>
  <c r="K9609" i="1"/>
  <c r="K9610" i="1"/>
  <c r="K9611" i="1"/>
  <c r="K9612" i="1"/>
  <c r="K9613" i="1"/>
  <c r="K9614" i="1"/>
  <c r="K9615" i="1"/>
  <c r="K9616" i="1"/>
  <c r="K9617" i="1"/>
  <c r="K9618" i="1"/>
  <c r="K9619" i="1"/>
  <c r="K9620" i="1"/>
  <c r="K9621" i="1"/>
  <c r="K9622" i="1"/>
  <c r="K9623" i="1"/>
  <c r="K9624" i="1"/>
  <c r="K9625" i="1"/>
  <c r="K9626" i="1"/>
  <c r="K9627" i="1"/>
  <c r="K9628" i="1"/>
  <c r="K9629" i="1"/>
  <c r="K9630" i="1"/>
  <c r="K9631" i="1"/>
  <c r="K9632" i="1"/>
  <c r="K9633" i="1"/>
  <c r="K9634" i="1"/>
  <c r="K9635" i="1"/>
  <c r="K9636" i="1"/>
  <c r="K9637" i="1"/>
  <c r="K9638" i="1"/>
  <c r="K9639" i="1"/>
  <c r="K9640" i="1"/>
  <c r="K9641" i="1"/>
  <c r="K9642" i="1"/>
  <c r="K9643" i="1"/>
  <c r="K9644" i="1"/>
  <c r="K9645" i="1"/>
  <c r="K9646" i="1"/>
  <c r="K9647" i="1"/>
  <c r="K9648" i="1"/>
  <c r="K9649" i="1"/>
  <c r="K9650" i="1"/>
  <c r="K9651" i="1"/>
  <c r="K9652" i="1"/>
  <c r="K9653" i="1"/>
  <c r="K9654" i="1"/>
  <c r="K9655" i="1"/>
  <c r="K9656" i="1"/>
  <c r="K9657" i="1"/>
  <c r="K9658" i="1"/>
  <c r="K9659" i="1"/>
  <c r="K9660" i="1"/>
  <c r="K9661" i="1"/>
  <c r="K9662" i="1"/>
  <c r="K9663" i="1"/>
  <c r="K9664" i="1"/>
  <c r="K9665" i="1"/>
  <c r="K9666" i="1"/>
  <c r="K9667" i="1"/>
  <c r="K9668" i="1"/>
  <c r="K9669" i="1"/>
  <c r="K9670" i="1"/>
  <c r="K9671" i="1"/>
  <c r="K9672" i="1"/>
  <c r="K9673" i="1"/>
  <c r="K9674" i="1"/>
  <c r="K9675" i="1"/>
  <c r="K9676" i="1"/>
  <c r="K9677" i="1"/>
  <c r="K9678" i="1"/>
  <c r="K9679" i="1"/>
  <c r="K9680" i="1"/>
  <c r="K9681" i="1"/>
  <c r="K9682" i="1"/>
  <c r="K9683" i="1"/>
  <c r="K9684" i="1"/>
  <c r="K9685" i="1"/>
  <c r="K9686" i="1"/>
  <c r="K9687" i="1"/>
  <c r="K9688" i="1"/>
  <c r="K9689" i="1"/>
  <c r="K9690" i="1"/>
  <c r="K9691" i="1"/>
  <c r="K9692" i="1"/>
  <c r="K9693" i="1"/>
  <c r="K9694" i="1"/>
  <c r="K9695" i="1"/>
  <c r="K9696" i="1"/>
  <c r="K9697" i="1"/>
  <c r="K9698" i="1"/>
  <c r="K9699" i="1"/>
  <c r="K9700" i="1"/>
  <c r="K9701" i="1"/>
  <c r="K9702" i="1"/>
  <c r="K9703" i="1"/>
  <c r="K9704" i="1"/>
  <c r="K9705" i="1"/>
  <c r="K9706" i="1"/>
  <c r="K9707" i="1"/>
  <c r="K9708" i="1"/>
  <c r="K9709" i="1"/>
  <c r="K9710" i="1"/>
  <c r="K9711" i="1"/>
  <c r="K9712" i="1"/>
  <c r="K9713" i="1"/>
  <c r="K9714" i="1"/>
  <c r="K9715" i="1"/>
  <c r="K9716" i="1"/>
  <c r="K9717" i="1"/>
  <c r="K9718" i="1"/>
  <c r="K9719" i="1"/>
  <c r="K9720" i="1"/>
  <c r="K9721" i="1"/>
  <c r="K9722" i="1"/>
  <c r="K9723" i="1"/>
  <c r="K9724" i="1"/>
  <c r="K9725" i="1"/>
  <c r="K9726" i="1"/>
  <c r="K9727" i="1"/>
  <c r="K9728" i="1"/>
  <c r="K9729" i="1"/>
  <c r="K9730" i="1"/>
  <c r="K9731" i="1"/>
  <c r="K9732" i="1"/>
  <c r="K9733" i="1"/>
  <c r="K9734" i="1"/>
  <c r="K9735" i="1"/>
  <c r="K9736" i="1"/>
  <c r="K9737" i="1"/>
  <c r="K9738" i="1"/>
  <c r="K9739" i="1"/>
  <c r="K9740" i="1"/>
  <c r="K9741" i="1"/>
  <c r="K9742" i="1"/>
  <c r="K9743" i="1"/>
  <c r="K9744" i="1"/>
  <c r="K9745" i="1"/>
  <c r="K9746" i="1"/>
  <c r="K9747" i="1"/>
  <c r="K9748" i="1"/>
  <c r="K9749" i="1"/>
  <c r="K9750" i="1"/>
  <c r="K9751" i="1"/>
  <c r="K9752" i="1"/>
  <c r="K9753" i="1"/>
  <c r="K9754" i="1"/>
  <c r="K9755" i="1"/>
  <c r="K9756" i="1"/>
  <c r="K9757" i="1"/>
  <c r="K9758" i="1"/>
  <c r="K9759" i="1"/>
  <c r="K9760" i="1"/>
  <c r="K9761" i="1"/>
  <c r="K9762" i="1"/>
  <c r="K9763" i="1"/>
  <c r="K9764" i="1"/>
  <c r="K9765" i="1"/>
  <c r="K9766" i="1"/>
  <c r="K9767" i="1"/>
  <c r="K9768" i="1"/>
  <c r="K9769" i="1"/>
  <c r="K9770" i="1"/>
  <c r="K9771" i="1"/>
  <c r="K9772" i="1"/>
  <c r="K9773" i="1"/>
  <c r="K9774" i="1"/>
  <c r="K9775" i="1"/>
  <c r="K9776" i="1"/>
  <c r="K9777" i="1"/>
  <c r="K9778" i="1"/>
  <c r="K9779" i="1"/>
  <c r="K9780" i="1"/>
  <c r="K9781" i="1"/>
  <c r="K9782" i="1"/>
  <c r="K9783" i="1"/>
  <c r="K9784" i="1"/>
  <c r="K9785" i="1"/>
  <c r="K9786" i="1"/>
  <c r="K9787" i="1"/>
  <c r="K9788" i="1"/>
  <c r="K9789" i="1"/>
  <c r="K9790" i="1"/>
  <c r="K9791" i="1"/>
  <c r="K9792" i="1"/>
  <c r="K9793" i="1"/>
  <c r="K9794" i="1"/>
  <c r="K9795" i="1"/>
  <c r="K9796" i="1"/>
  <c r="K9797" i="1"/>
  <c r="K9798" i="1"/>
  <c r="K9799" i="1"/>
  <c r="K9800" i="1"/>
  <c r="K9801" i="1"/>
  <c r="K9802" i="1"/>
  <c r="K9803" i="1"/>
  <c r="K9804" i="1"/>
  <c r="K9805" i="1"/>
  <c r="K9806" i="1"/>
  <c r="K9807" i="1"/>
  <c r="K9808" i="1"/>
  <c r="K9809" i="1"/>
  <c r="K9810" i="1"/>
  <c r="K9811" i="1"/>
  <c r="K9812" i="1"/>
  <c r="K9813" i="1"/>
  <c r="K9814" i="1"/>
  <c r="K9815" i="1"/>
  <c r="K9816" i="1"/>
  <c r="K9817" i="1"/>
  <c r="K9818" i="1"/>
  <c r="K9819" i="1"/>
  <c r="K9820" i="1"/>
  <c r="K9821" i="1"/>
  <c r="K9822" i="1"/>
  <c r="K9823" i="1"/>
  <c r="K9824" i="1"/>
  <c r="K9825" i="1"/>
  <c r="K9826" i="1"/>
  <c r="K9827" i="1"/>
  <c r="K9828" i="1"/>
  <c r="K9829" i="1"/>
  <c r="K9830" i="1"/>
  <c r="K9831" i="1"/>
  <c r="K9832" i="1"/>
  <c r="K9833" i="1"/>
  <c r="K9834" i="1"/>
  <c r="K9835" i="1"/>
  <c r="K9836" i="1"/>
  <c r="K9837" i="1"/>
  <c r="K9838" i="1"/>
  <c r="K9839" i="1"/>
  <c r="K9840" i="1"/>
  <c r="K9841" i="1"/>
  <c r="K9842" i="1"/>
  <c r="K9843" i="1"/>
  <c r="K9844" i="1"/>
  <c r="K9845" i="1"/>
  <c r="K9846" i="1"/>
  <c r="K9847" i="1"/>
  <c r="K9848" i="1"/>
  <c r="K9849" i="1"/>
  <c r="K9850" i="1"/>
  <c r="K9851" i="1"/>
  <c r="K9852" i="1"/>
  <c r="K9853" i="1"/>
  <c r="K9854" i="1"/>
  <c r="K9855" i="1"/>
  <c r="K9856" i="1"/>
  <c r="K9857" i="1"/>
  <c r="K9858" i="1"/>
  <c r="K9859" i="1"/>
  <c r="K9860" i="1"/>
  <c r="K9861" i="1"/>
  <c r="K9862" i="1"/>
  <c r="K9863" i="1"/>
  <c r="K9864" i="1"/>
  <c r="K9865" i="1"/>
  <c r="K9866" i="1"/>
  <c r="K9867" i="1"/>
  <c r="K9868" i="1"/>
  <c r="K9869" i="1"/>
  <c r="K9870" i="1"/>
  <c r="K9871" i="1"/>
  <c r="K9872" i="1"/>
  <c r="K9873" i="1"/>
  <c r="K9874" i="1"/>
  <c r="K9875" i="1"/>
  <c r="K9876" i="1"/>
  <c r="K9877" i="1"/>
  <c r="K9878" i="1"/>
  <c r="K9879" i="1"/>
  <c r="K9880" i="1"/>
  <c r="K9881" i="1"/>
  <c r="K9882" i="1"/>
  <c r="K9883" i="1"/>
  <c r="K9884" i="1"/>
  <c r="K9885" i="1"/>
  <c r="K9886" i="1"/>
  <c r="K9887" i="1"/>
  <c r="K9888" i="1"/>
  <c r="K9889" i="1"/>
  <c r="K9890" i="1"/>
  <c r="K9891" i="1"/>
  <c r="K9892" i="1"/>
  <c r="K9893" i="1"/>
  <c r="K9894" i="1"/>
  <c r="K9895" i="1"/>
  <c r="K9896" i="1"/>
  <c r="K9897" i="1"/>
  <c r="K9898" i="1"/>
  <c r="K9899" i="1"/>
  <c r="K9900" i="1"/>
  <c r="K9901" i="1"/>
  <c r="K9902" i="1"/>
  <c r="K9903" i="1"/>
  <c r="K9904" i="1"/>
  <c r="K9905" i="1"/>
  <c r="K9906" i="1"/>
  <c r="K9907" i="1"/>
  <c r="K9908" i="1"/>
  <c r="K9909" i="1"/>
  <c r="K9910" i="1"/>
  <c r="K9911" i="1"/>
  <c r="K9912" i="1"/>
  <c r="K9913" i="1"/>
  <c r="K9914" i="1"/>
  <c r="K9915" i="1"/>
  <c r="K9916" i="1"/>
  <c r="K9917" i="1"/>
  <c r="K9918" i="1"/>
  <c r="K9919" i="1"/>
  <c r="K9920" i="1"/>
  <c r="K9921" i="1"/>
  <c r="K9922" i="1"/>
  <c r="K9923" i="1"/>
  <c r="K9924" i="1"/>
  <c r="K9925" i="1"/>
  <c r="K9926" i="1"/>
  <c r="K9927" i="1"/>
  <c r="K9928" i="1"/>
  <c r="K9929" i="1"/>
  <c r="K9930" i="1"/>
  <c r="K9931" i="1"/>
  <c r="K9932" i="1"/>
  <c r="K9933" i="1"/>
  <c r="K9934" i="1"/>
  <c r="K9935" i="1"/>
  <c r="K9936" i="1"/>
  <c r="K9937" i="1"/>
  <c r="K9938" i="1"/>
  <c r="K9939" i="1"/>
  <c r="K9940" i="1"/>
  <c r="K9941" i="1"/>
  <c r="K9942" i="1"/>
  <c r="K9943" i="1"/>
  <c r="K9944" i="1"/>
  <c r="K9945" i="1"/>
  <c r="K9946" i="1"/>
  <c r="K9947" i="1"/>
  <c r="K9948" i="1"/>
  <c r="K9949" i="1"/>
  <c r="K9950" i="1"/>
  <c r="K9951" i="1"/>
  <c r="K9952" i="1"/>
  <c r="K9953" i="1"/>
  <c r="K9954" i="1"/>
  <c r="K9955" i="1"/>
  <c r="K9956" i="1"/>
  <c r="K9957" i="1"/>
  <c r="K9958" i="1"/>
  <c r="K9959" i="1"/>
  <c r="K9960" i="1"/>
  <c r="K9961" i="1"/>
  <c r="K9962" i="1"/>
  <c r="K9963" i="1"/>
  <c r="K9964" i="1"/>
  <c r="K9965" i="1"/>
  <c r="K9966" i="1"/>
  <c r="K9967" i="1"/>
  <c r="K9968" i="1"/>
  <c r="K9969" i="1"/>
  <c r="K9970" i="1"/>
  <c r="K9971" i="1"/>
  <c r="K9972" i="1"/>
  <c r="K9973" i="1"/>
  <c r="K9974" i="1"/>
  <c r="K9975" i="1"/>
  <c r="K9976" i="1"/>
  <c r="K9977" i="1"/>
  <c r="K9978" i="1"/>
  <c r="K9979" i="1"/>
  <c r="K9980" i="1"/>
  <c r="K9981" i="1"/>
  <c r="K9982" i="1"/>
  <c r="K9983" i="1"/>
  <c r="K9984" i="1"/>
  <c r="K9985" i="1"/>
  <c r="K9986" i="1"/>
  <c r="K9987" i="1"/>
  <c r="K9988" i="1"/>
  <c r="K9989" i="1"/>
  <c r="K9990" i="1"/>
  <c r="K9991" i="1"/>
  <c r="K9992" i="1"/>
  <c r="K9993" i="1"/>
  <c r="K9994" i="1"/>
  <c r="K9995" i="1"/>
  <c r="K9996" i="1"/>
  <c r="K9997" i="1"/>
  <c r="K9998" i="1"/>
  <c r="K9999" i="1"/>
  <c r="K10000" i="1"/>
  <c r="K10001" i="1"/>
  <c r="K2" i="1"/>
  <c r="M3791" i="1" l="1"/>
  <c r="M4209" i="1"/>
  <c r="M4362" i="1"/>
  <c r="M4434" i="1"/>
  <c r="M4461" i="1"/>
  <c r="M5066" i="1"/>
  <c r="M5366" i="1"/>
  <c r="M6367" i="1"/>
  <c r="M6553" i="1"/>
  <c r="M9915" i="1"/>
  <c r="L7551" i="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<sst xmlns="http://schemas.openxmlformats.org/spreadsheetml/2006/main" count="40053" uniqueCount="77">
  <si>
    <t>Brand</t>
  </si>
  <si>
    <t>Model</t>
  </si>
  <si>
    <t>Year</t>
  </si>
  <si>
    <t>Engine_Size</t>
  </si>
  <si>
    <t>Fuel_Type</t>
  </si>
  <si>
    <t>Transmission</t>
  </si>
  <si>
    <t>Mileage</t>
  </si>
  <si>
    <t>Doors</t>
  </si>
  <si>
    <t>Owner_Count</t>
  </si>
  <si>
    <t>Price</t>
  </si>
  <si>
    <t>Kia</t>
  </si>
  <si>
    <t>Rio</t>
  </si>
  <si>
    <t>Diesel</t>
  </si>
  <si>
    <t>Manual</t>
  </si>
  <si>
    <t>Chevrolet</t>
  </si>
  <si>
    <t>Malibu</t>
  </si>
  <si>
    <t>Hybrid</t>
  </si>
  <si>
    <t>Automatic</t>
  </si>
  <si>
    <t>Mercedes</t>
  </si>
  <si>
    <t>GLA</t>
  </si>
  <si>
    <t>Audi</t>
  </si>
  <si>
    <t>Q5</t>
  </si>
  <si>
    <t>Electric</t>
  </si>
  <si>
    <t>Volkswagen</t>
  </si>
  <si>
    <t>Golf</t>
  </si>
  <si>
    <t>Semi-Automatic</t>
  </si>
  <si>
    <t>Toyota</t>
  </si>
  <si>
    <t>Camry</t>
  </si>
  <si>
    <t>Petrol</t>
  </si>
  <si>
    <t>Honda</t>
  </si>
  <si>
    <t>Civic</t>
  </si>
  <si>
    <t>Sportage</t>
  </si>
  <si>
    <t>RAV4</t>
  </si>
  <si>
    <t>BMW</t>
  </si>
  <si>
    <t>5 Series</t>
  </si>
  <si>
    <t>CR-V</t>
  </si>
  <si>
    <t>Hyundai</t>
  </si>
  <si>
    <t>Elantra</t>
  </si>
  <si>
    <t>Tiguan</t>
  </si>
  <si>
    <t>Equinox</t>
  </si>
  <si>
    <t>Ford</t>
  </si>
  <si>
    <t>Explorer</t>
  </si>
  <si>
    <t>A3</t>
  </si>
  <si>
    <t>3 Series</t>
  </si>
  <si>
    <t>Tucson</t>
  </si>
  <si>
    <t>Passat</t>
  </si>
  <si>
    <t>Impala</t>
  </si>
  <si>
    <t>Corolla</t>
  </si>
  <si>
    <t>Optima</t>
  </si>
  <si>
    <t>Fiesta</t>
  </si>
  <si>
    <t>A4</t>
  </si>
  <si>
    <t>Focus</t>
  </si>
  <si>
    <t>E-Class</t>
  </si>
  <si>
    <t>Sonata</t>
  </si>
  <si>
    <t>C-Class</t>
  </si>
  <si>
    <t>X5</t>
  </si>
  <si>
    <t>Accord</t>
  </si>
  <si>
    <t>Car Age</t>
  </si>
  <si>
    <t>Mileage Category</t>
  </si>
  <si>
    <t>Price Category</t>
  </si>
  <si>
    <t>Grand Total</t>
  </si>
  <si>
    <t>Average of Price</t>
  </si>
  <si>
    <t>Avg. Price</t>
  </si>
  <si>
    <t>High</t>
  </si>
  <si>
    <t>Low</t>
  </si>
  <si>
    <t>Medium</t>
  </si>
  <si>
    <t>Count of Price</t>
  </si>
  <si>
    <t>Average of Mileage</t>
  </si>
  <si>
    <t>Average of Engine_Size</t>
  </si>
  <si>
    <t>Total Cars</t>
  </si>
  <si>
    <t>Avg. Mileage</t>
  </si>
  <si>
    <t>Avg. Engine Size</t>
  </si>
  <si>
    <t>Sum of Price</t>
  </si>
  <si>
    <t>Total Price</t>
  </si>
  <si>
    <t>Average Price</t>
  </si>
  <si>
    <t>Fuel-type</t>
  </si>
  <si>
    <t>Mileage Catergory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</si>
</sst>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8">
    <xf numFmtId="0" fontId="0" fillId="0" borderId="0" xfId="0"/>
    <xf numFmtId="1" fontId="0" fillId="0" borderId="0" xfId="0" applyNumberFormat="1"/>
    <xf numFmtId="0" fontId="0" fillId="0" borderId="0" xfId="0" pivotButton="1"/>
    <xf numFmtId="0" fontId="0" fillId="0" borderId="0" xfId="0" applyAlignment="1">
      <alignment horizontal="left"/>
    </xf>
    <xf numFmtId="1" fontId="0" fillId="0" borderId="0" xfId="0" applyNumberFormat="1" applyAlignment="1">
      <alignment horizontal="left"/>
    </xf>
    <xf numFmtId="0" fontId="16" fillId="0" borderId="0" xfId="0" applyFont="1" applyAlignment="1">
      <alignment horizontal="center"/>
    </xf>
    <xf numFmtId="1" fontId="16" fillId="0" borderId="0" xfId="0" applyNumberFormat="1" applyFont="1" applyAlignment="1">
      <alignment horizontal="center"/>
    </xf>
    <xf numFmtId="0"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sheetMetadata" Target="metadata.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tyles" Target="styles.xml"/><Relationship Id="rId5" Type="http://schemas.openxmlformats.org/officeDocument/2006/relationships/pivotCacheDefinition" Target="pivotCache/pivotCacheDefinition1.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4.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[car_price_dataset.xlsx]Pivot_table!PivotTable1</c:name>
    <c:fmtId val="14"/>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US" sz="1400" b="0" i="0" u="none" strike="noStrike" kern="1200" spc="0" baseline="0">
                <a:solidFill>
                  <a:sysClr val="windowText" lastClr="000000">
                    <a:lumMod val="65000"/>
                    <a:lumOff val="35000"/>
                  </a:sysClr>
                </a:solidFill>
              </a:rPr>
              <a:t>Average Price by Brand</a:t>
            </a:r>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Pivot_table!$B$3</c:f>
              <c:strCache>
                <c:ptCount val="1"/>
                <c:pt idx="0">
                  <c:v>Total</c:v>
                </c:pt>
              </c:strCache>
            </c:strRef>
          </c:tx>
          <c:spPr>
            <a:solidFill>
              <a:schemeClr val="accent1"/>
            </a:solidFill>
            <a:ln>
              <a:noFill/>
            </a:ln>
            <a:effectLst/>
          </c:spPr>
          <c:invertIfNegative val="0"/>
          <c:cat>
            <c:strRef>
              <c:f>Pivot_table!$A$4:$A$14</c:f>
              <c:strCache>
                <c:ptCount val="10"/>
                <c:pt idx="0">
                  <c:v>Audi</c:v>
                </c:pt>
                <c:pt idx="1">
                  <c:v>BMW</c:v>
                </c:pt>
                <c:pt idx="2">
                  <c:v>Chevrolet</c:v>
                </c:pt>
                <c:pt idx="3">
                  <c:v>Ford</c:v>
                </c:pt>
                <c:pt idx="4">
                  <c:v>Honda</c:v>
                </c:pt>
                <c:pt idx="5">
                  <c:v>Hyundai</c:v>
                </c:pt>
                <c:pt idx="6">
                  <c:v>Kia</c:v>
                </c:pt>
                <c:pt idx="7">
                  <c:v>Mercedes</c:v>
                </c:pt>
                <c:pt idx="8">
                  <c:v>Toyota</c:v>
                </c:pt>
                <c:pt idx="9">
                  <c:v>Volkswagen</c:v>
                </c:pt>
              </c:strCache>
            </c:strRef>
          </c:cat>
          <c:val>
            <c:numRef>
              <c:f>Pivot_table!$B$4:$B$14</c:f>
              <c:numCache>
                <c:formatCode>0</c:formatCode>
                <c:ptCount val="10"/>
                <c:pt idx="0">
                  <c:v>11695.780219780219</c:v>
                </c:pt>
                <c:pt idx="1">
                  <c:v>10563.894736842105</c:v>
                </c:pt>
                <c:pt idx="2">
                  <c:v>11815.857142857143</c:v>
                </c:pt>
                <c:pt idx="3">
                  <c:v>10774.696078431372</c:v>
                </c:pt>
                <c:pt idx="4">
                  <c:v>10946.512195121952</c:v>
                </c:pt>
                <c:pt idx="5">
                  <c:v>11161.309523809523</c:v>
                </c:pt>
                <c:pt idx="6">
                  <c:v>11004.144578313253</c:v>
                </c:pt>
                <c:pt idx="7">
                  <c:v>11165.797468354431</c:v>
                </c:pt>
                <c:pt idx="8">
                  <c:v>11300.232558139534</c:v>
                </c:pt>
                <c:pt idx="9">
                  <c:v>11124.28409090909</c:v>
                </c:pt>
              </c:numCache>
            </c:numRef>
          </c:val>
          <c:extLst>
            <c:ext xmlns:c16="http://schemas.microsoft.com/office/drawing/2014/chart" uri="{C3380CC4-5D6E-409C-BE32-E72D297353CC}">
              <c16:uniqueId val="{00000000-1D21-49B3-A9FF-CCEF6BBD52C4}"/>
            </c:ext>
          </c:extLst>
        </c:ser>
        <c:dLbls>
          <c:showLegendKey val="0"/>
          <c:showVal val="0"/>
          <c:showCatName val="0"/>
          <c:showSerName val="0"/>
          <c:showPercent val="0"/>
          <c:showBubbleSize val="0"/>
        </c:dLbls>
        <c:gapWidth val="182"/>
        <c:axId val="1872870175"/>
        <c:axId val="1872866815"/>
      </c:barChart>
      <c:catAx>
        <c:axId val="187287017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72866815"/>
        <c:crosses val="autoZero"/>
        <c:auto val="1"/>
        <c:lblAlgn val="ctr"/>
        <c:lblOffset val="100"/>
        <c:noMultiLvlLbl val="0"/>
      </c:catAx>
      <c:valAx>
        <c:axId val="1872866815"/>
        <c:scaling>
          <c:orientation val="minMax"/>
        </c:scaling>
        <c:delete val="0"/>
        <c:axPos val="b"/>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7287017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[car_price_dataset.xlsx]Pivot_table!PivotTable3</c:name>
    <c:fmtId val="2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Price Trend Over Years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4"/>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Pivot_table!$E$3</c:f>
              <c:strCache>
                <c:ptCount val="1"/>
                <c:pt idx="0">
                  <c:v>Total</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strRef>
              <c:f>Pivot_table!$D$4:$D$28</c:f>
              <c:strCache>
                <c:ptCount val="24"/>
                <c:pt idx="0">
                  <c:v>2000</c:v>
                </c:pt>
                <c:pt idx="1">
                  <c:v>2001</c:v>
                </c:pt>
                <c:pt idx="2">
                  <c:v>2002</c:v>
                </c:pt>
                <c:pt idx="3">
                  <c:v>2003</c:v>
                </c:pt>
                <c:pt idx="4">
                  <c:v>2004</c:v>
                </c:pt>
                <c:pt idx="5">
                  <c:v>2005</c:v>
                </c:pt>
                <c:pt idx="6">
                  <c:v>2006</c:v>
                </c:pt>
                <c:pt idx="7">
                  <c:v>2007</c:v>
                </c:pt>
                <c:pt idx="8">
                  <c:v>2008</c:v>
                </c:pt>
                <c:pt idx="9">
                  <c:v>2009</c:v>
                </c:pt>
                <c:pt idx="10">
                  <c:v>2010</c:v>
                </c:pt>
                <c:pt idx="11">
                  <c:v>2011</c:v>
                </c:pt>
                <c:pt idx="12">
                  <c:v>2012</c:v>
                </c:pt>
                <c:pt idx="13">
                  <c:v>2013</c:v>
                </c:pt>
                <c:pt idx="14">
                  <c:v>2014</c:v>
                </c:pt>
                <c:pt idx="15">
                  <c:v>2015</c:v>
                </c:pt>
                <c:pt idx="16">
                  <c:v>2016</c:v>
                </c:pt>
                <c:pt idx="17">
                  <c:v>2017</c:v>
                </c:pt>
                <c:pt idx="18">
                  <c:v>2018</c:v>
                </c:pt>
                <c:pt idx="19">
                  <c:v>2019</c:v>
                </c:pt>
                <c:pt idx="20">
                  <c:v>2020</c:v>
                </c:pt>
                <c:pt idx="21">
                  <c:v>2021</c:v>
                </c:pt>
                <c:pt idx="22">
                  <c:v>2022</c:v>
                </c:pt>
                <c:pt idx="23">
                  <c:v>2023</c:v>
                </c:pt>
              </c:strCache>
            </c:strRef>
          </c:cat>
          <c:val>
            <c:numRef>
              <c:f>Pivot_table!$E$4:$E$28</c:f>
              <c:numCache>
                <c:formatCode>0</c:formatCode>
                <c:ptCount val="24"/>
                <c:pt idx="0">
                  <c:v>7311.2</c:v>
                </c:pt>
                <c:pt idx="1">
                  <c:v>7900.424242424242</c:v>
                </c:pt>
                <c:pt idx="2">
                  <c:v>7840.1951219512193</c:v>
                </c:pt>
                <c:pt idx="3">
                  <c:v>9387.4642857142862</c:v>
                </c:pt>
                <c:pt idx="4">
                  <c:v>8575.1621621621616</c:v>
                </c:pt>
                <c:pt idx="5">
                  <c:v>9241.6410256410254</c:v>
                </c:pt>
                <c:pt idx="6">
                  <c:v>9451.5128205128203</c:v>
                </c:pt>
                <c:pt idx="7">
                  <c:v>9856.5952380952385</c:v>
                </c:pt>
                <c:pt idx="8">
                  <c:v>10269.172413793103</c:v>
                </c:pt>
                <c:pt idx="9">
                  <c:v>10343.837209302326</c:v>
                </c:pt>
                <c:pt idx="10">
                  <c:v>10885.617021276596</c:v>
                </c:pt>
                <c:pt idx="11">
                  <c:v>10479.058823529413</c:v>
                </c:pt>
                <c:pt idx="12">
                  <c:v>11157.941176470587</c:v>
                </c:pt>
                <c:pt idx="13">
                  <c:v>11485.894736842105</c:v>
                </c:pt>
                <c:pt idx="14">
                  <c:v>11510.382352941177</c:v>
                </c:pt>
                <c:pt idx="15">
                  <c:v>12959.666666666666</c:v>
                </c:pt>
                <c:pt idx="16">
                  <c:v>12967.931034482759</c:v>
                </c:pt>
                <c:pt idx="17">
                  <c:v>12911.632653061224</c:v>
                </c:pt>
                <c:pt idx="18">
                  <c:v>12842.113636363636</c:v>
                </c:pt>
                <c:pt idx="19">
                  <c:v>14014.03125</c:v>
                </c:pt>
                <c:pt idx="20">
                  <c:v>13337.58695652174</c:v>
                </c:pt>
                <c:pt idx="21">
                  <c:v>13870.161290322581</c:v>
                </c:pt>
                <c:pt idx="22">
                  <c:v>14167.243243243243</c:v>
                </c:pt>
                <c:pt idx="23">
                  <c:v>14355.971428571429</c:v>
                </c:pt>
              </c:numCache>
            </c:numRef>
          </c:val>
          <c:smooth val="0"/>
          <c:extLst>
            <c:ext xmlns:c16="http://schemas.microsoft.com/office/drawing/2014/chart" uri="{C3380CC4-5D6E-409C-BE32-E72D297353CC}">
              <c16:uniqueId val="{00000000-6E53-420B-862A-85EC7A295DAC}"/>
            </c:ext>
          </c:extLst>
        </c:ser>
        <c:dLbls>
          <c:showLegendKey val="0"/>
          <c:showVal val="0"/>
          <c:showCatName val="0"/>
          <c:showSerName val="0"/>
          <c:showPercent val="0"/>
          <c:showBubbleSize val="0"/>
        </c:dLbls>
        <c:marker val="1"/>
        <c:smooth val="0"/>
        <c:axId val="1872881695"/>
        <c:axId val="1872879775"/>
      </c:lineChart>
      <c:catAx>
        <c:axId val="187288169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72879775"/>
        <c:crosses val="autoZero"/>
        <c:auto val="1"/>
        <c:lblAlgn val="ctr"/>
        <c:lblOffset val="100"/>
        <c:noMultiLvlLbl val="0"/>
      </c:catAx>
      <c:valAx>
        <c:axId val="1872879775"/>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7288169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[car_price_dataset.xlsx]Pivot_table!PivotTable4</c:name>
    <c:fmtId val="13"/>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US" sz="1400" b="0" i="0" u="none" strike="noStrike" kern="1200" spc="0" baseline="0">
                <a:solidFill>
                  <a:sysClr val="windowText" lastClr="000000">
                    <a:lumMod val="65000"/>
                    <a:lumOff val="35000"/>
                  </a:sysClr>
                </a:solidFill>
              </a:rPr>
              <a:t>Price by Fuel Type</a:t>
            </a:r>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accent2"/>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2"/>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ln w="28575" cap="rnd">
            <a:solidFill>
              <a:schemeClr val="accent2"/>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radarChart>
        <c:radarStyle val="marker"/>
        <c:varyColors val="0"/>
        <c:ser>
          <c:idx val="0"/>
          <c:order val="0"/>
          <c:tx>
            <c:strRef>
              <c:f>Pivot_table!$H$3</c:f>
              <c:strCache>
                <c:ptCount val="1"/>
                <c:pt idx="0">
                  <c:v>Total</c:v>
                </c:pt>
              </c:strCache>
            </c:strRef>
          </c:tx>
          <c:spPr>
            <a:ln w="28575" cap="rnd">
              <a:solidFill>
                <a:schemeClr val="accent2"/>
              </a:solidFill>
              <a:round/>
            </a:ln>
            <a:effectLst/>
          </c:spPr>
          <c:marker>
            <c:symbol val="none"/>
          </c:marker>
          <c:cat>
            <c:strRef>
              <c:f>Pivot_table!$G$4:$G$5</c:f>
              <c:strCache>
                <c:ptCount val="1"/>
                <c:pt idx="0">
                  <c:v>Electric</c:v>
                </c:pt>
              </c:strCache>
            </c:strRef>
          </c:cat>
          <c:val>
            <c:numRef>
              <c:f>Pivot_table!$H$4:$H$5</c:f>
              <c:numCache>
                <c:formatCode>0</c:formatCode>
                <c:ptCount val="1"/>
                <c:pt idx="0">
                  <c:v>11150.409761634506</c:v>
                </c:pt>
              </c:numCache>
            </c:numRef>
          </c:val>
          <c:extLst>
            <c:ext xmlns:c16="http://schemas.microsoft.com/office/drawing/2014/chart" uri="{C3380CC4-5D6E-409C-BE32-E72D297353CC}">
              <c16:uniqueId val="{00000000-63BB-435A-9233-101153418903}"/>
            </c:ext>
          </c:extLst>
        </c:ser>
        <c:dLbls>
          <c:showLegendKey val="0"/>
          <c:showVal val="0"/>
          <c:showCatName val="0"/>
          <c:showSerName val="0"/>
          <c:showPercent val="0"/>
          <c:showBubbleSize val="0"/>
        </c:dLbls>
        <c:axId val="1872839455"/>
        <c:axId val="1872820255"/>
      </c:radarChart>
      <c:catAx>
        <c:axId val="187283945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72820255"/>
        <c:crosses val="autoZero"/>
        <c:auto val="1"/>
        <c:lblAlgn val="ctr"/>
        <c:lblOffset val="100"/>
        <c:noMultiLvlLbl val="0"/>
      </c:catAx>
      <c:valAx>
        <c:axId val="1872820255"/>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7283945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[car_price_dataset.xlsx]Pivot_table!PivotTable5</c:name>
    <c:fmtId val="20"/>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US" sz="1400" b="0" i="0" u="none" strike="noStrike" kern="1200" spc="0" baseline="0">
                <a:solidFill>
                  <a:sysClr val="windowText" lastClr="000000">
                    <a:lumMod val="65000"/>
                    <a:lumOff val="35000"/>
                  </a:sysClr>
                </a:solidFill>
              </a:rPr>
              <a:t>Average Price by Mileage Catergory</a:t>
            </a:r>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Pivot_table!$L$3</c:f>
              <c:strCache>
                <c:ptCount val="1"/>
                <c:pt idx="0">
                  <c:v>Total</c:v>
                </c:pt>
              </c:strCache>
            </c:strRef>
          </c:tx>
          <c:spPr>
            <a:solidFill>
              <a:schemeClr val="accent1"/>
            </a:solidFill>
            <a:ln>
              <a:noFill/>
            </a:ln>
            <a:effectLst/>
          </c:spPr>
          <c:invertIfNegative val="0"/>
          <c:cat>
            <c:strRef>
              <c:f>Pivot_table!$K$4:$K$7</c:f>
              <c:strCache>
                <c:ptCount val="3"/>
                <c:pt idx="0">
                  <c:v>High</c:v>
                </c:pt>
                <c:pt idx="1">
                  <c:v>Low</c:v>
                </c:pt>
                <c:pt idx="2">
                  <c:v>Medium</c:v>
                </c:pt>
              </c:strCache>
            </c:strRef>
          </c:cat>
          <c:val>
            <c:numRef>
              <c:f>Pivot_table!$L$4:$L$7</c:f>
              <c:numCache>
                <c:formatCode>0</c:formatCode>
                <c:ptCount val="3"/>
                <c:pt idx="0">
                  <c:v>9800.0068181818187</c:v>
                </c:pt>
                <c:pt idx="1">
                  <c:v>13453.288732394367</c:v>
                </c:pt>
                <c:pt idx="2">
                  <c:v>12043.949832775919</c:v>
                </c:pt>
              </c:numCache>
            </c:numRef>
          </c:val>
          <c:extLst>
            <c:ext xmlns:c16="http://schemas.microsoft.com/office/drawing/2014/chart" uri="{C3380CC4-5D6E-409C-BE32-E72D297353CC}">
              <c16:uniqueId val="{00000000-D0AD-436A-8884-364CDB74A516}"/>
            </c:ext>
          </c:extLst>
        </c:ser>
        <c:dLbls>
          <c:showLegendKey val="0"/>
          <c:showVal val="0"/>
          <c:showCatName val="0"/>
          <c:showSerName val="0"/>
          <c:showPercent val="0"/>
          <c:showBubbleSize val="0"/>
        </c:dLbls>
        <c:gapWidth val="219"/>
        <c:overlap val="-27"/>
        <c:axId val="1872830815"/>
        <c:axId val="1872818815"/>
      </c:barChart>
      <c:catAx>
        <c:axId val="18728308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72818815"/>
        <c:crosses val="autoZero"/>
        <c:auto val="1"/>
        <c:lblAlgn val="ctr"/>
        <c:lblOffset val="100"/>
        <c:noMultiLvlLbl val="0"/>
      </c:catAx>
      <c:valAx>
        <c:axId val="1872818815"/>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7283081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[car_price_dataset.xlsx]Pivot_table!PivotTable7</c:name>
    <c:fmtId val="24"/>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US" sz="1400" b="0" i="0" u="none" strike="noStrike" kern="1200" spc="0" baseline="0">
                <a:solidFill>
                  <a:sysClr val="windowText" lastClr="000000">
                    <a:lumMod val="65000"/>
                    <a:lumOff val="35000"/>
                  </a:sysClr>
                </a:solidFill>
              </a:rPr>
              <a:t>Average Price by Transmission</a:t>
            </a:r>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s>
    <c:plotArea>
      <c:layout/>
      <c:pieChart>
        <c:varyColors val="1"/>
        <c:ser>
          <c:idx val="0"/>
          <c:order val="0"/>
          <c:tx>
            <c:strRef>
              <c:f>Pivot_table!$H$14</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D7A7-4722-A0EB-F7047AF89FE7}"/>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D7A7-4722-A0EB-F7047AF89FE7}"/>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D7A7-4722-A0EB-F7047AF89FE7}"/>
              </c:ext>
            </c:extLst>
          </c:dPt>
          <c:cat>
            <c:strRef>
              <c:f>Pivot_table!$G$15:$G$16</c:f>
              <c:strCache>
                <c:ptCount val="1"/>
                <c:pt idx="0">
                  <c:v>Automatic</c:v>
                </c:pt>
              </c:strCache>
            </c:strRef>
          </c:cat>
          <c:val>
            <c:numRef>
              <c:f>Pivot_table!$H$15:$H$16</c:f>
              <c:numCache>
                <c:formatCode>0</c:formatCode>
                <c:ptCount val="1"/>
                <c:pt idx="0">
                  <c:v>11150.409761634506</c:v>
                </c:pt>
              </c:numCache>
            </c:numRef>
          </c:val>
          <c:extLst>
            <c:ext xmlns:c16="http://schemas.microsoft.com/office/drawing/2014/chart" uri="{C3380CC4-5D6E-409C-BE32-E72D297353CC}">
              <c16:uniqueId val="{00000006-D7A7-4722-A0EB-F7047AF89FE7}"/>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[car_price_dataset.xlsx]Pivot_table!PivotTable1</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Average Price by</a:t>
            </a:r>
            <a:r>
              <a:rPr lang="en-US" baseline="0"/>
              <a:t> Brand</a:t>
            </a:r>
            <a:endParaRPr lang="en-US"/>
          </a:p>
        </c:rich>
      </c:tx>
      <c:layout>
        <c:manualLayout>
          <c:xMode val="edge"/>
          <c:yMode val="edge"/>
          <c:x val="0.3884680303651451"/>
          <c:y val="0.1210306010755236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Pivot_table!$B$3</c:f>
              <c:strCache>
                <c:ptCount val="1"/>
                <c:pt idx="0">
                  <c:v>Total</c:v>
                </c:pt>
              </c:strCache>
            </c:strRef>
          </c:tx>
          <c:spPr>
            <a:solidFill>
              <a:schemeClr val="accent2"/>
            </a:solidFill>
            <a:ln>
              <a:noFill/>
            </a:ln>
            <a:effectLst/>
          </c:spPr>
          <c:invertIfNegative val="0"/>
          <c:cat>
            <c:strRef>
              <c:f>Pivot_table!$A$4:$A$14</c:f>
              <c:strCache>
                <c:ptCount val="10"/>
                <c:pt idx="0">
                  <c:v>Audi</c:v>
                </c:pt>
                <c:pt idx="1">
                  <c:v>BMW</c:v>
                </c:pt>
                <c:pt idx="2">
                  <c:v>Chevrolet</c:v>
                </c:pt>
                <c:pt idx="3">
                  <c:v>Ford</c:v>
                </c:pt>
                <c:pt idx="4">
                  <c:v>Honda</c:v>
                </c:pt>
                <c:pt idx="5">
                  <c:v>Hyundai</c:v>
                </c:pt>
                <c:pt idx="6">
                  <c:v>Kia</c:v>
                </c:pt>
                <c:pt idx="7">
                  <c:v>Mercedes</c:v>
                </c:pt>
                <c:pt idx="8">
                  <c:v>Toyota</c:v>
                </c:pt>
                <c:pt idx="9">
                  <c:v>Volkswagen</c:v>
                </c:pt>
              </c:strCache>
            </c:strRef>
          </c:cat>
          <c:val>
            <c:numRef>
              <c:f>Pivot_table!$B$4:$B$14</c:f>
              <c:numCache>
                <c:formatCode>0</c:formatCode>
                <c:ptCount val="10"/>
                <c:pt idx="0">
                  <c:v>11695.780219780219</c:v>
                </c:pt>
                <c:pt idx="1">
                  <c:v>10563.894736842105</c:v>
                </c:pt>
                <c:pt idx="2">
                  <c:v>11815.857142857143</c:v>
                </c:pt>
                <c:pt idx="3">
                  <c:v>10774.696078431372</c:v>
                </c:pt>
                <c:pt idx="4">
                  <c:v>10946.512195121952</c:v>
                </c:pt>
                <c:pt idx="5">
                  <c:v>11161.309523809523</c:v>
                </c:pt>
                <c:pt idx="6">
                  <c:v>11004.144578313253</c:v>
                </c:pt>
                <c:pt idx="7">
                  <c:v>11165.797468354431</c:v>
                </c:pt>
                <c:pt idx="8">
                  <c:v>11300.232558139534</c:v>
                </c:pt>
                <c:pt idx="9">
                  <c:v>11124.28409090909</c:v>
                </c:pt>
              </c:numCache>
            </c:numRef>
          </c:val>
          <c:extLst>
            <c:ext xmlns:c16="http://schemas.microsoft.com/office/drawing/2014/chart" uri="{C3380CC4-5D6E-409C-BE32-E72D297353CC}">
              <c16:uniqueId val="{00000000-5E08-4E4B-A858-6AC199ED9ADD}"/>
            </c:ext>
          </c:extLst>
        </c:ser>
        <c:dLbls>
          <c:showLegendKey val="0"/>
          <c:showVal val="0"/>
          <c:showCatName val="0"/>
          <c:showSerName val="0"/>
          <c:showPercent val="0"/>
          <c:showBubbleSize val="0"/>
        </c:dLbls>
        <c:gapWidth val="182"/>
        <c:axId val="1068039727"/>
        <c:axId val="1068039247"/>
      </c:barChart>
      <c:catAx>
        <c:axId val="106803972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68039247"/>
        <c:crosses val="autoZero"/>
        <c:auto val="1"/>
        <c:lblAlgn val="ctr"/>
        <c:lblOffset val="100"/>
        <c:noMultiLvlLbl val="0"/>
      </c:catAx>
      <c:valAx>
        <c:axId val="1068039247"/>
        <c:scaling>
          <c:orientation val="minMax"/>
        </c:scaling>
        <c:delete val="0"/>
        <c:axPos val="b"/>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6803972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pivotSource>
    <c:name>[car_price_dataset.xlsx]Pivot_table!PivotTable3</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Price</a:t>
            </a:r>
            <a:r>
              <a:rPr lang="en-US" baseline="0"/>
              <a:t> Trend Over Years</a:t>
            </a:r>
            <a:endParaRPr lang="en-US"/>
          </a:p>
        </c:rich>
      </c:tx>
      <c:layout>
        <c:manualLayout>
          <c:xMode val="edge"/>
          <c:yMode val="edge"/>
          <c:x val="0.36173194037019885"/>
          <c:y val="0.12060597688446839"/>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dk1">
              <a:tint val="885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dk1">
              <a:tint val="885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dk1">
                <a:tint val="885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Pivot_table!$E$3</c:f>
              <c:strCache>
                <c:ptCount val="1"/>
                <c:pt idx="0">
                  <c:v>Total</c:v>
                </c:pt>
              </c:strCache>
            </c:strRef>
          </c:tx>
          <c:spPr>
            <a:ln w="28575" cap="rnd">
              <a:solidFill>
                <a:schemeClr val="dk1">
                  <a:tint val="88500"/>
                </a:schemeClr>
              </a:solidFill>
              <a:round/>
            </a:ln>
            <a:effectLst/>
          </c:spPr>
          <c:marker>
            <c:symbol val="none"/>
          </c:marker>
          <c:cat>
            <c:strRef>
              <c:f>Pivot_table!$D$4:$D$28</c:f>
              <c:strCache>
                <c:ptCount val="24"/>
                <c:pt idx="0">
                  <c:v>2000</c:v>
                </c:pt>
                <c:pt idx="1">
                  <c:v>2001</c:v>
                </c:pt>
                <c:pt idx="2">
                  <c:v>2002</c:v>
                </c:pt>
                <c:pt idx="3">
                  <c:v>2003</c:v>
                </c:pt>
                <c:pt idx="4">
                  <c:v>2004</c:v>
                </c:pt>
                <c:pt idx="5">
                  <c:v>2005</c:v>
                </c:pt>
                <c:pt idx="6">
                  <c:v>2006</c:v>
                </c:pt>
                <c:pt idx="7">
                  <c:v>2007</c:v>
                </c:pt>
                <c:pt idx="8">
                  <c:v>2008</c:v>
                </c:pt>
                <c:pt idx="9">
                  <c:v>2009</c:v>
                </c:pt>
                <c:pt idx="10">
                  <c:v>2010</c:v>
                </c:pt>
                <c:pt idx="11">
                  <c:v>2011</c:v>
                </c:pt>
                <c:pt idx="12">
                  <c:v>2012</c:v>
                </c:pt>
                <c:pt idx="13">
                  <c:v>2013</c:v>
                </c:pt>
                <c:pt idx="14">
                  <c:v>2014</c:v>
                </c:pt>
                <c:pt idx="15">
                  <c:v>2015</c:v>
                </c:pt>
                <c:pt idx="16">
                  <c:v>2016</c:v>
                </c:pt>
                <c:pt idx="17">
                  <c:v>2017</c:v>
                </c:pt>
                <c:pt idx="18">
                  <c:v>2018</c:v>
                </c:pt>
                <c:pt idx="19">
                  <c:v>2019</c:v>
                </c:pt>
                <c:pt idx="20">
                  <c:v>2020</c:v>
                </c:pt>
                <c:pt idx="21">
                  <c:v>2021</c:v>
                </c:pt>
                <c:pt idx="22">
                  <c:v>2022</c:v>
                </c:pt>
                <c:pt idx="23">
                  <c:v>2023</c:v>
                </c:pt>
              </c:strCache>
            </c:strRef>
          </c:cat>
          <c:val>
            <c:numRef>
              <c:f>Pivot_table!$E$4:$E$28</c:f>
              <c:numCache>
                <c:formatCode>0</c:formatCode>
                <c:ptCount val="24"/>
                <c:pt idx="0">
                  <c:v>7311.2</c:v>
                </c:pt>
                <c:pt idx="1">
                  <c:v>7900.424242424242</c:v>
                </c:pt>
                <c:pt idx="2">
                  <c:v>7840.1951219512193</c:v>
                </c:pt>
                <c:pt idx="3">
                  <c:v>9387.4642857142862</c:v>
                </c:pt>
                <c:pt idx="4">
                  <c:v>8575.1621621621616</c:v>
                </c:pt>
                <c:pt idx="5">
                  <c:v>9241.6410256410254</c:v>
                </c:pt>
                <c:pt idx="6">
                  <c:v>9451.5128205128203</c:v>
                </c:pt>
                <c:pt idx="7">
                  <c:v>9856.5952380952385</c:v>
                </c:pt>
                <c:pt idx="8">
                  <c:v>10269.172413793103</c:v>
                </c:pt>
                <c:pt idx="9">
                  <c:v>10343.837209302326</c:v>
                </c:pt>
                <c:pt idx="10">
                  <c:v>10885.617021276596</c:v>
                </c:pt>
                <c:pt idx="11">
                  <c:v>10479.058823529413</c:v>
                </c:pt>
                <c:pt idx="12">
                  <c:v>11157.941176470587</c:v>
                </c:pt>
                <c:pt idx="13">
                  <c:v>11485.894736842105</c:v>
                </c:pt>
                <c:pt idx="14">
                  <c:v>11510.382352941177</c:v>
                </c:pt>
                <c:pt idx="15">
                  <c:v>12959.666666666666</c:v>
                </c:pt>
                <c:pt idx="16">
                  <c:v>12967.931034482759</c:v>
                </c:pt>
                <c:pt idx="17">
                  <c:v>12911.632653061224</c:v>
                </c:pt>
                <c:pt idx="18">
                  <c:v>12842.113636363636</c:v>
                </c:pt>
                <c:pt idx="19">
                  <c:v>14014.03125</c:v>
                </c:pt>
                <c:pt idx="20">
                  <c:v>13337.58695652174</c:v>
                </c:pt>
                <c:pt idx="21">
                  <c:v>13870.161290322581</c:v>
                </c:pt>
                <c:pt idx="22">
                  <c:v>14167.243243243243</c:v>
                </c:pt>
                <c:pt idx="23">
                  <c:v>14355.971428571429</c:v>
                </c:pt>
              </c:numCache>
            </c:numRef>
          </c:val>
          <c:smooth val="0"/>
          <c:extLst>
            <c:ext xmlns:c16="http://schemas.microsoft.com/office/drawing/2014/chart" uri="{C3380CC4-5D6E-409C-BE32-E72D297353CC}">
              <c16:uniqueId val="{00000000-FA8B-4DB4-A4EF-84ADA441D8B8}"/>
            </c:ext>
          </c:extLst>
        </c:ser>
        <c:dLbls>
          <c:showLegendKey val="0"/>
          <c:showVal val="0"/>
          <c:showCatName val="0"/>
          <c:showSerName val="0"/>
          <c:showPercent val="0"/>
          <c:showBubbleSize val="0"/>
        </c:dLbls>
        <c:smooth val="0"/>
        <c:axId val="1068012847"/>
        <c:axId val="1068013807"/>
      </c:lineChart>
      <c:catAx>
        <c:axId val="1068012847"/>
        <c:scaling>
          <c:orientation val="minMax"/>
        </c:scaling>
        <c:delete val="1"/>
        <c:axPos val="b"/>
        <c:numFmt formatCode="General" sourceLinked="1"/>
        <c:majorTickMark val="none"/>
        <c:minorTickMark val="none"/>
        <c:tickLblPos val="nextTo"/>
        <c:crossAx val="1068013807"/>
        <c:crosses val="autoZero"/>
        <c:auto val="1"/>
        <c:lblAlgn val="ctr"/>
        <c:lblOffset val="100"/>
        <c:noMultiLvlLbl val="0"/>
      </c:catAx>
      <c:valAx>
        <c:axId val="1068013807"/>
        <c:scaling>
          <c:orientation val="minMax"/>
        </c:scaling>
        <c:delete val="1"/>
        <c:axPos val="l"/>
        <c:numFmt formatCode="0" sourceLinked="1"/>
        <c:majorTickMark val="none"/>
        <c:minorTickMark val="none"/>
        <c:tickLblPos val="nextTo"/>
        <c:crossAx val="106801284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pivotSource>
    <c:name>[car_price_dataset.xlsx]Pivot_table!PivotTable4</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Price</a:t>
            </a:r>
            <a:r>
              <a:rPr lang="en-US" baseline="0"/>
              <a:t> by Fuel Type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dk1">
              <a:tint val="885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dk1">
              <a:tint val="885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dk1">
              <a:tint val="885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Pivot_table!$H$3</c:f>
              <c:strCache>
                <c:ptCount val="1"/>
                <c:pt idx="0">
                  <c:v>Total</c:v>
                </c:pt>
              </c:strCache>
            </c:strRef>
          </c:tx>
          <c:spPr>
            <a:solidFill>
              <a:schemeClr val="dk1">
                <a:tint val="88500"/>
              </a:schemeClr>
            </a:solidFill>
            <a:ln>
              <a:noFill/>
            </a:ln>
            <a:effectLst/>
          </c:spPr>
          <c:invertIfNegative val="0"/>
          <c:cat>
            <c:strRef>
              <c:f>Pivot_table!$G$4:$G$5</c:f>
              <c:strCache>
                <c:ptCount val="1"/>
                <c:pt idx="0">
                  <c:v>Electric</c:v>
                </c:pt>
              </c:strCache>
            </c:strRef>
          </c:cat>
          <c:val>
            <c:numRef>
              <c:f>Pivot_table!$H$4:$H$5</c:f>
              <c:numCache>
                <c:formatCode>0</c:formatCode>
                <c:ptCount val="1"/>
                <c:pt idx="0">
                  <c:v>11150.409761634506</c:v>
                </c:pt>
              </c:numCache>
            </c:numRef>
          </c:val>
          <c:extLst>
            <c:ext xmlns:c16="http://schemas.microsoft.com/office/drawing/2014/chart" uri="{C3380CC4-5D6E-409C-BE32-E72D297353CC}">
              <c16:uniqueId val="{00000000-D8E4-4AC2-B6D5-26D16239BDDA}"/>
            </c:ext>
          </c:extLst>
        </c:ser>
        <c:dLbls>
          <c:showLegendKey val="0"/>
          <c:showVal val="0"/>
          <c:showCatName val="0"/>
          <c:showSerName val="0"/>
          <c:showPercent val="0"/>
          <c:showBubbleSize val="0"/>
        </c:dLbls>
        <c:gapWidth val="219"/>
        <c:overlap val="-27"/>
        <c:axId val="1036373727"/>
        <c:axId val="1036374207"/>
      </c:barChart>
      <c:catAx>
        <c:axId val="10363737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36374207"/>
        <c:crosses val="autoZero"/>
        <c:auto val="1"/>
        <c:lblAlgn val="ctr"/>
        <c:lblOffset val="100"/>
        <c:noMultiLvlLbl val="0"/>
      </c:catAx>
      <c:valAx>
        <c:axId val="1036374207"/>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3637372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pivotSource>
    <c:name>[car_price_dataset.xlsx]Pivot_table!PivotTable5</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Price by</a:t>
            </a:r>
            <a:r>
              <a:rPr lang="en-US" baseline="0"/>
              <a:t> Mileage Category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dk1">
              <a:tint val="885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dk1">
              <a:tint val="885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dk1">
              <a:tint val="885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Pivot_table!$L$3</c:f>
              <c:strCache>
                <c:ptCount val="1"/>
                <c:pt idx="0">
                  <c:v>Total</c:v>
                </c:pt>
              </c:strCache>
            </c:strRef>
          </c:tx>
          <c:spPr>
            <a:solidFill>
              <a:schemeClr val="dk1">
                <a:tint val="88500"/>
              </a:schemeClr>
            </a:solidFill>
            <a:ln>
              <a:noFill/>
            </a:ln>
            <a:effectLst/>
          </c:spPr>
          <c:invertIfNegative val="0"/>
          <c:cat>
            <c:strRef>
              <c:f>Pivot_table!$K$4:$K$7</c:f>
              <c:strCache>
                <c:ptCount val="3"/>
                <c:pt idx="0">
                  <c:v>High</c:v>
                </c:pt>
                <c:pt idx="1">
                  <c:v>Low</c:v>
                </c:pt>
                <c:pt idx="2">
                  <c:v>Medium</c:v>
                </c:pt>
              </c:strCache>
            </c:strRef>
          </c:cat>
          <c:val>
            <c:numRef>
              <c:f>Pivot_table!$L$4:$L$7</c:f>
              <c:numCache>
                <c:formatCode>0</c:formatCode>
                <c:ptCount val="3"/>
                <c:pt idx="0">
                  <c:v>9800.0068181818187</c:v>
                </c:pt>
                <c:pt idx="1">
                  <c:v>13453.288732394367</c:v>
                </c:pt>
                <c:pt idx="2">
                  <c:v>12043.949832775919</c:v>
                </c:pt>
              </c:numCache>
            </c:numRef>
          </c:val>
          <c:extLst>
            <c:ext xmlns:c16="http://schemas.microsoft.com/office/drawing/2014/chart" uri="{C3380CC4-5D6E-409C-BE32-E72D297353CC}">
              <c16:uniqueId val="{00000000-5D56-4D43-86A5-8507AD2C0263}"/>
            </c:ext>
          </c:extLst>
        </c:ser>
        <c:dLbls>
          <c:showLegendKey val="0"/>
          <c:showVal val="0"/>
          <c:showCatName val="0"/>
          <c:showSerName val="0"/>
          <c:showPercent val="0"/>
          <c:showBubbleSize val="0"/>
        </c:dLbls>
        <c:gapWidth val="219"/>
        <c:overlap val="-27"/>
        <c:axId val="1526536255"/>
        <c:axId val="1526534815"/>
      </c:barChart>
      <c:catAx>
        <c:axId val="152653625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26534815"/>
        <c:crosses val="autoZero"/>
        <c:auto val="1"/>
        <c:lblAlgn val="ctr"/>
        <c:lblOffset val="100"/>
        <c:noMultiLvlLbl val="0"/>
      </c:catAx>
      <c:valAx>
        <c:axId val="1526534815"/>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2653625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[car_price_dataset.xlsx]Pivot_table!PivotTable7</c:name>
    <c:fmtId val="1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Average</a:t>
            </a:r>
            <a:r>
              <a:rPr lang="en-US" baseline="0"/>
              <a:t> Price by Transmission</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Pivot_table!$H$14</c:f>
              <c:strCache>
                <c:ptCount val="1"/>
                <c:pt idx="0">
                  <c:v>Total</c:v>
                </c:pt>
              </c:strCache>
            </c:strRef>
          </c:tx>
          <c:spPr>
            <a:solidFill>
              <a:schemeClr val="accent2"/>
            </a:solidFill>
            <a:ln>
              <a:noFill/>
            </a:ln>
            <a:effectLst/>
          </c:spPr>
          <c:invertIfNegative val="0"/>
          <c:cat>
            <c:strRef>
              <c:f>Pivot_table!$G$15:$G$16</c:f>
              <c:strCache>
                <c:ptCount val="1"/>
                <c:pt idx="0">
                  <c:v>Automatic</c:v>
                </c:pt>
              </c:strCache>
            </c:strRef>
          </c:cat>
          <c:val>
            <c:numRef>
              <c:f>Pivot_table!$H$15:$H$16</c:f>
              <c:numCache>
                <c:formatCode>0</c:formatCode>
                <c:ptCount val="1"/>
                <c:pt idx="0">
                  <c:v>11150.409761634506</c:v>
                </c:pt>
              </c:numCache>
            </c:numRef>
          </c:val>
          <c:extLst>
            <c:ext xmlns:c16="http://schemas.microsoft.com/office/drawing/2014/chart" uri="{C3380CC4-5D6E-409C-BE32-E72D297353CC}">
              <c16:uniqueId val="{00000000-0BB6-4C22-8ACA-86D89D1A125A}"/>
            </c:ext>
          </c:extLst>
        </c:ser>
        <c:dLbls>
          <c:showLegendKey val="0"/>
          <c:showVal val="0"/>
          <c:showCatName val="0"/>
          <c:showSerName val="0"/>
          <c:showPercent val="0"/>
          <c:showBubbleSize val="0"/>
        </c:dLbls>
        <c:gapWidth val="182"/>
        <c:axId val="1508264591"/>
        <c:axId val="1508266991"/>
      </c:barChart>
      <c:catAx>
        <c:axId val="150826459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08266991"/>
        <c:crosses val="autoZero"/>
        <c:auto val="1"/>
        <c:lblAlgn val="ctr"/>
        <c:lblOffset val="100"/>
        <c:noMultiLvlLbl val="0"/>
      </c:catAx>
      <c:valAx>
        <c:axId val="1508266991"/>
        <c:scaling>
          <c:orientation val="minMax"/>
        </c:scaling>
        <c:delete val="0"/>
        <c:axPos val="b"/>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0826459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withinLinear" id="17">
  <a:schemeClr val="accent4"/>
</cs:colorStyle>
</file>

<file path=xl/charts/colors3.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withinLinear" id="15">
  <a:schemeClr val="accent2"/>
</cs:colorStyle>
</file>

<file path=xl/charts/colors7.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colors8.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colors9.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colors10.xml><?xml version="1.0" encoding="utf-8"?>
<cs:colorStyle xmlns:cs="http://schemas.microsoft.com/office/drawing/2012/chartStyle" xmlns:a="http://schemas.openxmlformats.org/drawingml/2006/main" meth="withinLinear" id="15">
  <a:schemeClr val="accent2"/>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1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chart" Target="../charts/chart7.xml"/><Relationship Id="rId1" Type="http://schemas.openxmlformats.org/officeDocument/2006/relationships/chart" Target="../charts/chart6.xml"/><Relationship Id="rId5" Type="http://schemas.openxmlformats.org/officeDocument/2006/relationships/chart" Target="../charts/chart10.xml"/><Relationship Id="rId4"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0</xdr:col>
      <xdr:colOff>295275</xdr:colOff>
      <xdr:row>0</xdr:row>
      <xdr:rowOff>152400</xdr:rowOff>
    </xdr:from>
    <xdr:to>
      <xdr:col>23</xdr:col>
      <xdr:colOff>523875</xdr:colOff>
      <xdr:row>37</xdr:row>
      <xdr:rowOff>47625</xdr:rowOff>
    </xdr:to>
    <xdr:sp macro="" textlink="">
      <xdr:nvSpPr>
        <xdr:cNvPr id="2" name="Rectangle 1">
          <a:extLst>
            <a:ext uri="{FF2B5EF4-FFF2-40B4-BE49-F238E27FC236}">
              <a16:creationId xmlns:a16="http://schemas.microsoft.com/office/drawing/2014/main" id="{1D62B289-0003-71C0-039A-4840B1E77F79}"/>
            </a:ext>
          </a:extLst>
        </xdr:cNvPr>
        <xdr:cNvSpPr/>
      </xdr:nvSpPr>
      <xdr:spPr>
        <a:xfrm>
          <a:off x="295275" y="152400"/>
          <a:ext cx="14249400" cy="6943725"/>
        </a:xfrm>
        <a:prstGeom prst="rect">
          <a:avLst/>
        </a:prstGeom>
        <a:solidFill>
          <a:schemeClr val="accent1">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19050</xdr:colOff>
      <xdr:row>1</xdr:row>
      <xdr:rowOff>123825</xdr:rowOff>
    </xdr:from>
    <xdr:to>
      <xdr:col>23</xdr:col>
      <xdr:colOff>152400</xdr:colOff>
      <xdr:row>4</xdr:row>
      <xdr:rowOff>19050</xdr:rowOff>
    </xdr:to>
    <xdr:sp macro="" textlink="">
      <xdr:nvSpPr>
        <xdr:cNvPr id="4" name="Rectangle: Rounded Corners 3">
          <a:extLst>
            <a:ext uri="{FF2B5EF4-FFF2-40B4-BE49-F238E27FC236}">
              <a16:creationId xmlns:a16="http://schemas.microsoft.com/office/drawing/2014/main" id="{A6E7C245-AD9E-9486-2878-63F31CF0AE00}"/>
            </a:ext>
          </a:extLst>
        </xdr:cNvPr>
        <xdr:cNvSpPr/>
      </xdr:nvSpPr>
      <xdr:spPr>
        <a:xfrm>
          <a:off x="628650" y="314325"/>
          <a:ext cx="13544550" cy="466725"/>
        </a:xfrm>
        <a:prstGeom prst="round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lang="en-US" sz="1800">
              <a:ln w="19050">
                <a:solidFill>
                  <a:schemeClr val="tx1"/>
                </a:solidFill>
              </a:ln>
              <a:latin typeface="Times New Roman" panose="02020603050405020304" pitchFamily="18" charset="0"/>
              <a:cs typeface="Times New Roman" panose="02020603050405020304" pitchFamily="18" charset="0"/>
            </a:rPr>
            <a:t>CAR PRICE ANALYSIS</a:t>
          </a:r>
        </a:p>
      </xdr:txBody>
    </xdr:sp>
    <xdr:clientData/>
  </xdr:twoCellAnchor>
  <xdr:twoCellAnchor>
    <xdr:from>
      <xdr:col>1</xdr:col>
      <xdr:colOff>19050</xdr:colOff>
      <xdr:row>4</xdr:row>
      <xdr:rowOff>114300</xdr:rowOff>
    </xdr:from>
    <xdr:to>
      <xdr:col>3</xdr:col>
      <xdr:colOff>276225</xdr:colOff>
      <xdr:row>8</xdr:row>
      <xdr:rowOff>171450</xdr:rowOff>
    </xdr:to>
    <xdr:grpSp>
      <xdr:nvGrpSpPr>
        <xdr:cNvPr id="17" name="Group 16">
          <a:extLst>
            <a:ext uri="{FF2B5EF4-FFF2-40B4-BE49-F238E27FC236}">
              <a16:creationId xmlns:a16="http://schemas.microsoft.com/office/drawing/2014/main" id="{77D414E8-B229-75C7-F90F-2225FECA135F}"/>
            </a:ext>
          </a:extLst>
        </xdr:cNvPr>
        <xdr:cNvGrpSpPr/>
      </xdr:nvGrpSpPr>
      <xdr:grpSpPr>
        <a:xfrm>
          <a:off x="628650" y="876300"/>
          <a:ext cx="1476375" cy="819150"/>
          <a:chOff x="2219325" y="895350"/>
          <a:chExt cx="1476375" cy="819150"/>
        </a:xfrm>
      </xdr:grpSpPr>
      <xdr:sp macro="" textlink="Pivot_table!G25">
        <xdr:nvSpPr>
          <xdr:cNvPr id="8" name="Rectangle: Rounded Corners 7">
            <a:extLst>
              <a:ext uri="{FF2B5EF4-FFF2-40B4-BE49-F238E27FC236}">
                <a16:creationId xmlns:a16="http://schemas.microsoft.com/office/drawing/2014/main" id="{C5D49432-47EC-42A0-B10F-2DDED2AECD14}"/>
              </a:ext>
            </a:extLst>
          </xdr:cNvPr>
          <xdr:cNvSpPr/>
        </xdr:nvSpPr>
        <xdr:spPr>
          <a:xfrm>
            <a:off x="2219325" y="895350"/>
            <a:ext cx="1476375" cy="819150"/>
          </a:xfrm>
          <a:prstGeom prst="round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b"/>
          <a:lstStyle/>
          <a:p>
            <a:pPr marL="0" indent="0" algn="l"/>
            <a:fld id="{8DFC6E56-A697-4607-A061-C8AE00EFEE92}" type="TxLink">
              <a:rPr lang="en-US" sz="1800" b="0" i="0" u="none" strike="noStrike">
                <a:solidFill>
                  <a:srgbClr val="000000"/>
                </a:solidFill>
                <a:latin typeface="Calibri"/>
                <a:ea typeface="+mn-ea"/>
                <a:cs typeface="Calibri"/>
              </a:rPr>
              <a:pPr marL="0" indent="0" algn="l"/>
              <a:t>$11,150</a:t>
            </a:fld>
            <a:endParaRPr lang="en-US" sz="1800" b="0" i="0" u="none" strike="noStrike">
              <a:solidFill>
                <a:srgbClr val="000000"/>
              </a:solidFill>
              <a:latin typeface="Calibri"/>
              <a:ea typeface="+mn-ea"/>
              <a:cs typeface="Calibri"/>
            </a:endParaRPr>
          </a:p>
        </xdr:txBody>
      </xdr:sp>
      <xdr:sp macro="" textlink="">
        <xdr:nvSpPr>
          <xdr:cNvPr id="12" name="TextBox 11">
            <a:extLst>
              <a:ext uri="{FF2B5EF4-FFF2-40B4-BE49-F238E27FC236}">
                <a16:creationId xmlns:a16="http://schemas.microsoft.com/office/drawing/2014/main" id="{879B45D9-B6E5-4224-8BFA-4BFD17F2737A}"/>
              </a:ext>
            </a:extLst>
          </xdr:cNvPr>
          <xdr:cNvSpPr txBox="1"/>
        </xdr:nvSpPr>
        <xdr:spPr>
          <a:xfrm>
            <a:off x="2266949" y="1009650"/>
            <a:ext cx="1095375" cy="28575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t>Avg.</a:t>
            </a:r>
            <a:r>
              <a:rPr lang="en-US" sz="1400" b="1" baseline="0"/>
              <a:t> Price</a:t>
            </a:r>
            <a:endParaRPr lang="en-US" sz="1400" b="1"/>
          </a:p>
        </xdr:txBody>
      </xdr:sp>
    </xdr:grpSp>
    <xdr:clientData/>
  </xdr:twoCellAnchor>
  <xdr:twoCellAnchor>
    <xdr:from>
      <xdr:col>3</xdr:col>
      <xdr:colOff>333375</xdr:colOff>
      <xdr:row>4</xdr:row>
      <xdr:rowOff>114300</xdr:rowOff>
    </xdr:from>
    <xdr:to>
      <xdr:col>5</xdr:col>
      <xdr:colOff>590550</xdr:colOff>
      <xdr:row>8</xdr:row>
      <xdr:rowOff>171450</xdr:rowOff>
    </xdr:to>
    <xdr:grpSp>
      <xdr:nvGrpSpPr>
        <xdr:cNvPr id="18" name="Group 17">
          <a:extLst>
            <a:ext uri="{FF2B5EF4-FFF2-40B4-BE49-F238E27FC236}">
              <a16:creationId xmlns:a16="http://schemas.microsoft.com/office/drawing/2014/main" id="{302B20B9-BEA8-D488-97E4-BAC0DE9A4EF9}"/>
            </a:ext>
          </a:extLst>
        </xdr:cNvPr>
        <xdr:cNvGrpSpPr/>
      </xdr:nvGrpSpPr>
      <xdr:grpSpPr>
        <a:xfrm>
          <a:off x="2162175" y="876300"/>
          <a:ext cx="1476375" cy="819150"/>
          <a:chOff x="3829050" y="885825"/>
          <a:chExt cx="1476375" cy="819150"/>
        </a:xfrm>
      </xdr:grpSpPr>
      <xdr:sp macro="" textlink="Pivot_table!H25">
        <xdr:nvSpPr>
          <xdr:cNvPr id="9" name="Rectangle: Rounded Corners 8">
            <a:extLst>
              <a:ext uri="{FF2B5EF4-FFF2-40B4-BE49-F238E27FC236}">
                <a16:creationId xmlns:a16="http://schemas.microsoft.com/office/drawing/2014/main" id="{B6A8B6FD-A90D-4502-8174-A416C25D7092}"/>
              </a:ext>
            </a:extLst>
          </xdr:cNvPr>
          <xdr:cNvSpPr/>
        </xdr:nvSpPr>
        <xdr:spPr>
          <a:xfrm>
            <a:off x="3829050" y="885825"/>
            <a:ext cx="1476375" cy="819150"/>
          </a:xfrm>
          <a:prstGeom prst="round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b"/>
          <a:lstStyle/>
          <a:p>
            <a:pPr marL="0" indent="0" algn="l"/>
            <a:fld id="{1A389205-692C-4085-B8FC-56ECECC1A43D}" type="TxLink">
              <a:rPr lang="en-US" sz="1800" b="0" i="0" u="none" strike="noStrike">
                <a:solidFill>
                  <a:srgbClr val="000000"/>
                </a:solidFill>
                <a:latin typeface="Calibri"/>
                <a:ea typeface="+mn-ea"/>
                <a:cs typeface="Calibri"/>
              </a:rPr>
              <a:pPr marL="0" indent="0" algn="l"/>
              <a:t>881</a:t>
            </a:fld>
            <a:endParaRPr lang="en-US" sz="1800" b="0" i="0" u="none" strike="noStrike">
              <a:solidFill>
                <a:srgbClr val="000000"/>
              </a:solidFill>
              <a:latin typeface="Calibri"/>
              <a:ea typeface="+mn-ea"/>
              <a:cs typeface="Calibri"/>
            </a:endParaRPr>
          </a:p>
        </xdr:txBody>
      </xdr:sp>
      <xdr:sp macro="" textlink="">
        <xdr:nvSpPr>
          <xdr:cNvPr id="13" name="TextBox 12">
            <a:extLst>
              <a:ext uri="{FF2B5EF4-FFF2-40B4-BE49-F238E27FC236}">
                <a16:creationId xmlns:a16="http://schemas.microsoft.com/office/drawing/2014/main" id="{9B277184-4BA6-4CF2-8D26-9F3C2A88E133}"/>
              </a:ext>
            </a:extLst>
          </xdr:cNvPr>
          <xdr:cNvSpPr txBox="1"/>
        </xdr:nvSpPr>
        <xdr:spPr>
          <a:xfrm>
            <a:off x="3867149" y="1028700"/>
            <a:ext cx="1095375" cy="28575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t>Total Cars</a:t>
            </a:r>
          </a:p>
        </xdr:txBody>
      </xdr:sp>
    </xdr:grpSp>
    <xdr:clientData/>
  </xdr:twoCellAnchor>
  <xdr:twoCellAnchor>
    <xdr:from>
      <xdr:col>6</xdr:col>
      <xdr:colOff>47625</xdr:colOff>
      <xdr:row>4</xdr:row>
      <xdr:rowOff>114300</xdr:rowOff>
    </xdr:from>
    <xdr:to>
      <xdr:col>8</xdr:col>
      <xdr:colOff>304800</xdr:colOff>
      <xdr:row>8</xdr:row>
      <xdr:rowOff>171450</xdr:rowOff>
    </xdr:to>
    <xdr:grpSp>
      <xdr:nvGrpSpPr>
        <xdr:cNvPr id="20" name="Group 19">
          <a:extLst>
            <a:ext uri="{FF2B5EF4-FFF2-40B4-BE49-F238E27FC236}">
              <a16:creationId xmlns:a16="http://schemas.microsoft.com/office/drawing/2014/main" id="{2869F288-0F4C-1BC2-A1FF-C127BFB2FA40}"/>
            </a:ext>
          </a:extLst>
        </xdr:cNvPr>
        <xdr:cNvGrpSpPr/>
      </xdr:nvGrpSpPr>
      <xdr:grpSpPr>
        <a:xfrm>
          <a:off x="3705225" y="876300"/>
          <a:ext cx="1476375" cy="819150"/>
          <a:chOff x="5543550" y="895350"/>
          <a:chExt cx="1476375" cy="819150"/>
        </a:xfrm>
      </xdr:grpSpPr>
      <xdr:sp macro="" textlink="Pivot_table!I25">
        <xdr:nvSpPr>
          <xdr:cNvPr id="10" name="Rectangle: Rounded Corners 9">
            <a:extLst>
              <a:ext uri="{FF2B5EF4-FFF2-40B4-BE49-F238E27FC236}">
                <a16:creationId xmlns:a16="http://schemas.microsoft.com/office/drawing/2014/main" id="{CD5ABA42-7BBB-4C0C-A680-639D40D31307}"/>
              </a:ext>
            </a:extLst>
          </xdr:cNvPr>
          <xdr:cNvSpPr/>
        </xdr:nvSpPr>
        <xdr:spPr>
          <a:xfrm>
            <a:off x="5543550" y="895350"/>
            <a:ext cx="1476375" cy="819150"/>
          </a:xfrm>
          <a:prstGeom prst="round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b"/>
          <a:lstStyle/>
          <a:p>
            <a:pPr marL="0" indent="0" algn="l"/>
            <a:fld id="{C467B532-177D-468F-8795-40E6DC94B765}" type="TxLink">
              <a:rPr lang="en-US" sz="1800" b="0" i="0" u="none" strike="noStrike">
                <a:solidFill>
                  <a:srgbClr val="000000"/>
                </a:solidFill>
                <a:latin typeface="Calibri"/>
                <a:ea typeface="+mn-ea"/>
                <a:cs typeface="Calibri"/>
              </a:rPr>
              <a:pPr marL="0" indent="0" algn="l"/>
              <a:t>148,568</a:t>
            </a:fld>
            <a:endParaRPr lang="en-US" sz="1800" b="0" i="0" u="none" strike="noStrike">
              <a:solidFill>
                <a:srgbClr val="000000"/>
              </a:solidFill>
              <a:latin typeface="Calibri"/>
              <a:ea typeface="+mn-ea"/>
              <a:cs typeface="Calibri"/>
            </a:endParaRPr>
          </a:p>
        </xdr:txBody>
      </xdr:sp>
      <xdr:sp macro="" textlink="">
        <xdr:nvSpPr>
          <xdr:cNvPr id="14" name="TextBox 13">
            <a:extLst>
              <a:ext uri="{FF2B5EF4-FFF2-40B4-BE49-F238E27FC236}">
                <a16:creationId xmlns:a16="http://schemas.microsoft.com/office/drawing/2014/main" id="{FA38A9EA-F7BC-485C-BE4B-3DF133FB8A3A}"/>
              </a:ext>
            </a:extLst>
          </xdr:cNvPr>
          <xdr:cNvSpPr txBox="1"/>
        </xdr:nvSpPr>
        <xdr:spPr>
          <a:xfrm>
            <a:off x="5581649" y="1000125"/>
            <a:ext cx="1304926" cy="28575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t>Avg.</a:t>
            </a:r>
            <a:r>
              <a:rPr lang="en-US" sz="1400" b="1" baseline="0"/>
              <a:t> Mileage</a:t>
            </a:r>
            <a:endParaRPr lang="en-US" sz="1400" b="1"/>
          </a:p>
        </xdr:txBody>
      </xdr:sp>
    </xdr:grpSp>
    <xdr:clientData/>
  </xdr:twoCellAnchor>
  <xdr:twoCellAnchor>
    <xdr:from>
      <xdr:col>8</xdr:col>
      <xdr:colOff>361950</xdr:colOff>
      <xdr:row>4</xdr:row>
      <xdr:rowOff>123825</xdr:rowOff>
    </xdr:from>
    <xdr:to>
      <xdr:col>11</xdr:col>
      <xdr:colOff>9525</xdr:colOff>
      <xdr:row>8</xdr:row>
      <xdr:rowOff>180975</xdr:rowOff>
    </xdr:to>
    <xdr:grpSp>
      <xdr:nvGrpSpPr>
        <xdr:cNvPr id="21" name="Group 20">
          <a:extLst>
            <a:ext uri="{FF2B5EF4-FFF2-40B4-BE49-F238E27FC236}">
              <a16:creationId xmlns:a16="http://schemas.microsoft.com/office/drawing/2014/main" id="{9A0B0F08-E413-F6F4-DE37-7E97D59538D5}"/>
            </a:ext>
          </a:extLst>
        </xdr:cNvPr>
        <xdr:cNvGrpSpPr/>
      </xdr:nvGrpSpPr>
      <xdr:grpSpPr>
        <a:xfrm>
          <a:off x="5238750" y="885825"/>
          <a:ext cx="1476375" cy="819150"/>
          <a:chOff x="7153275" y="895350"/>
          <a:chExt cx="1476375" cy="819150"/>
        </a:xfrm>
      </xdr:grpSpPr>
      <xdr:sp macro="" textlink="Pivot_table!J25">
        <xdr:nvSpPr>
          <xdr:cNvPr id="11" name="Rectangle: Rounded Corners 10">
            <a:extLst>
              <a:ext uri="{FF2B5EF4-FFF2-40B4-BE49-F238E27FC236}">
                <a16:creationId xmlns:a16="http://schemas.microsoft.com/office/drawing/2014/main" id="{E9669F36-9148-4600-877A-123B66F0172C}"/>
              </a:ext>
            </a:extLst>
          </xdr:cNvPr>
          <xdr:cNvSpPr/>
        </xdr:nvSpPr>
        <xdr:spPr>
          <a:xfrm>
            <a:off x="7153275" y="895350"/>
            <a:ext cx="1476375" cy="819150"/>
          </a:xfrm>
          <a:prstGeom prst="round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b"/>
          <a:lstStyle/>
          <a:p>
            <a:pPr marL="0" indent="0" algn="l"/>
            <a:fld id="{9F722CA1-CBE7-4E41-9992-CC86AD433ECD}" type="TxLink">
              <a:rPr lang="en-US" sz="1800" b="0" i="0" u="none" strike="noStrike">
                <a:solidFill>
                  <a:srgbClr val="000000"/>
                </a:solidFill>
                <a:latin typeface="Calibri"/>
                <a:ea typeface="+mn-ea"/>
                <a:cs typeface="Calibri"/>
              </a:rPr>
              <a:pPr marL="0" indent="0" algn="l"/>
              <a:t>3</a:t>
            </a:fld>
            <a:endParaRPr lang="en-US" sz="1800" b="0" i="0" u="none" strike="noStrike">
              <a:solidFill>
                <a:srgbClr val="000000"/>
              </a:solidFill>
              <a:latin typeface="Calibri"/>
              <a:ea typeface="+mn-ea"/>
              <a:cs typeface="Calibri"/>
            </a:endParaRPr>
          </a:p>
        </xdr:txBody>
      </xdr:sp>
      <xdr:sp macro="" textlink="">
        <xdr:nvSpPr>
          <xdr:cNvPr id="15" name="TextBox 14">
            <a:extLst>
              <a:ext uri="{FF2B5EF4-FFF2-40B4-BE49-F238E27FC236}">
                <a16:creationId xmlns:a16="http://schemas.microsoft.com/office/drawing/2014/main" id="{FB8C8B6C-F33F-4369-B70F-46EF167F2CC8}"/>
              </a:ext>
            </a:extLst>
          </xdr:cNvPr>
          <xdr:cNvSpPr txBox="1"/>
        </xdr:nvSpPr>
        <xdr:spPr>
          <a:xfrm>
            <a:off x="7172325" y="1009650"/>
            <a:ext cx="1438276" cy="28575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t>Avg.</a:t>
            </a:r>
            <a:r>
              <a:rPr lang="en-US" sz="1400" b="1" baseline="0"/>
              <a:t> Engine-Size</a:t>
            </a:r>
            <a:endParaRPr lang="en-US" sz="1400" b="1"/>
          </a:p>
        </xdr:txBody>
      </xdr:sp>
    </xdr:grpSp>
    <xdr:clientData/>
  </xdr:twoCellAnchor>
  <xdr:twoCellAnchor>
    <xdr:from>
      <xdr:col>1</xdr:col>
      <xdr:colOff>38100</xdr:colOff>
      <xdr:row>9</xdr:row>
      <xdr:rowOff>38100</xdr:rowOff>
    </xdr:from>
    <xdr:to>
      <xdr:col>8</xdr:col>
      <xdr:colOff>342900</xdr:colOff>
      <xdr:row>22</xdr:row>
      <xdr:rowOff>95250</xdr:rowOff>
    </xdr:to>
    <xdr:graphicFrame macro="">
      <xdr:nvGraphicFramePr>
        <xdr:cNvPr id="22" name="Chart 21">
          <a:extLst>
            <a:ext uri="{FF2B5EF4-FFF2-40B4-BE49-F238E27FC236}">
              <a16:creationId xmlns:a16="http://schemas.microsoft.com/office/drawing/2014/main" id="{38A501D5-1DB3-4F1E-91C4-97A269E16FC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438150</xdr:colOff>
      <xdr:row>9</xdr:row>
      <xdr:rowOff>38100</xdr:rowOff>
    </xdr:from>
    <xdr:to>
      <xdr:col>16</xdr:col>
      <xdr:colOff>133350</xdr:colOff>
      <xdr:row>22</xdr:row>
      <xdr:rowOff>104775</xdr:rowOff>
    </xdr:to>
    <xdr:graphicFrame macro="">
      <xdr:nvGraphicFramePr>
        <xdr:cNvPr id="23" name="Chart 22">
          <a:extLst>
            <a:ext uri="{FF2B5EF4-FFF2-40B4-BE49-F238E27FC236}">
              <a16:creationId xmlns:a16="http://schemas.microsoft.com/office/drawing/2014/main" id="{B35BAE41-168A-40B2-99F5-78BE1D1FD09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28575</xdr:colOff>
      <xdr:row>23</xdr:row>
      <xdr:rowOff>28575</xdr:rowOff>
    </xdr:from>
    <xdr:to>
      <xdr:col>8</xdr:col>
      <xdr:colOff>333375</xdr:colOff>
      <xdr:row>36</xdr:row>
      <xdr:rowOff>47625</xdr:rowOff>
    </xdr:to>
    <xdr:graphicFrame macro="">
      <xdr:nvGraphicFramePr>
        <xdr:cNvPr id="24" name="Chart 23">
          <a:extLst>
            <a:ext uri="{FF2B5EF4-FFF2-40B4-BE49-F238E27FC236}">
              <a16:creationId xmlns:a16="http://schemas.microsoft.com/office/drawing/2014/main" id="{E8F4CDE7-20AD-4300-8522-7B0658851F2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419100</xdr:colOff>
      <xdr:row>23</xdr:row>
      <xdr:rowOff>38100</xdr:rowOff>
    </xdr:from>
    <xdr:to>
      <xdr:col>16</xdr:col>
      <xdr:colOff>114300</xdr:colOff>
      <xdr:row>36</xdr:row>
      <xdr:rowOff>47625</xdr:rowOff>
    </xdr:to>
    <xdr:graphicFrame macro="">
      <xdr:nvGraphicFramePr>
        <xdr:cNvPr id="25" name="Chart 24">
          <a:extLst>
            <a:ext uri="{FF2B5EF4-FFF2-40B4-BE49-F238E27FC236}">
              <a16:creationId xmlns:a16="http://schemas.microsoft.com/office/drawing/2014/main" id="{D79C3B81-B399-4035-AD61-EFDE0324B04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16</xdr:col>
      <xdr:colOff>247650</xdr:colOff>
      <xdr:row>23</xdr:row>
      <xdr:rowOff>38100</xdr:rowOff>
    </xdr:from>
    <xdr:to>
      <xdr:col>23</xdr:col>
      <xdr:colOff>180975</xdr:colOff>
      <xdr:row>36</xdr:row>
      <xdr:rowOff>66675</xdr:rowOff>
    </xdr:to>
    <xdr:graphicFrame macro="">
      <xdr:nvGraphicFramePr>
        <xdr:cNvPr id="26" name="Chart 25">
          <a:extLst>
            <a:ext uri="{FF2B5EF4-FFF2-40B4-BE49-F238E27FC236}">
              <a16:creationId xmlns:a16="http://schemas.microsoft.com/office/drawing/2014/main" id="{E852148B-99AD-4840-ACC7-8E198FE6365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11</xdr:col>
      <xdr:colOff>57150</xdr:colOff>
      <xdr:row>4</xdr:row>
      <xdr:rowOff>66675</xdr:rowOff>
    </xdr:from>
    <xdr:to>
      <xdr:col>23</xdr:col>
      <xdr:colOff>161925</xdr:colOff>
      <xdr:row>9</xdr:row>
      <xdr:rowOff>28574</xdr:rowOff>
    </xdr:to>
    <mc:AlternateContent xmlns:mc="http://schemas.openxmlformats.org/markup-compatibility/2006" xmlns:a14="http://schemas.microsoft.com/office/drawing/2010/main">
      <mc:Choice Requires="a14">
        <xdr:graphicFrame macro="">
          <xdr:nvGraphicFramePr>
            <xdr:cNvPr id="27" name="Year 1">
              <a:extLst>
                <a:ext uri="{FF2B5EF4-FFF2-40B4-BE49-F238E27FC236}">
                  <a16:creationId xmlns:a16="http://schemas.microsoft.com/office/drawing/2014/main" id="{AF1F9C8E-61FE-4D34-8ECB-DDCA9FBB5BDD}"/>
                </a:ext>
              </a:extLst>
            </xdr:cNvPr>
            <xdr:cNvGraphicFramePr/>
          </xdr:nvGraphicFramePr>
          <xdr:xfrm>
            <a:off x="0" y="0"/>
            <a:ext cx="0" cy="0"/>
          </xdr:xfrm>
          <a:graphic>
            <a:graphicData uri="http://schemas.microsoft.com/office/drawing/2010/slicer">
              <sle:slicer xmlns:sle="http://schemas.microsoft.com/office/drawing/2010/slicer" name="Year 1"/>
            </a:graphicData>
          </a:graphic>
        </xdr:graphicFrame>
      </mc:Choice>
      <mc:Fallback xmlns="">
        <xdr:sp macro="" textlink="">
          <xdr:nvSpPr>
            <xdr:cNvPr id="0" name=""/>
            <xdr:cNvSpPr>
              <a:spLocks noTextEdit="1"/>
            </xdr:cNvSpPr>
          </xdr:nvSpPr>
          <xdr:spPr>
            <a:xfrm>
              <a:off x="6762750" y="828675"/>
              <a:ext cx="7419975" cy="91439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228600</xdr:colOff>
      <xdr:row>9</xdr:row>
      <xdr:rowOff>66675</xdr:rowOff>
    </xdr:from>
    <xdr:to>
      <xdr:col>23</xdr:col>
      <xdr:colOff>171450</xdr:colOff>
      <xdr:row>14</xdr:row>
      <xdr:rowOff>85725</xdr:rowOff>
    </xdr:to>
    <mc:AlternateContent xmlns:mc="http://schemas.openxmlformats.org/markup-compatibility/2006" xmlns:a14="http://schemas.microsoft.com/office/drawing/2010/main">
      <mc:Choice Requires="a14">
        <xdr:graphicFrame macro="">
          <xdr:nvGraphicFramePr>
            <xdr:cNvPr id="28" name="Brand 1">
              <a:extLst>
                <a:ext uri="{FF2B5EF4-FFF2-40B4-BE49-F238E27FC236}">
                  <a16:creationId xmlns:a16="http://schemas.microsoft.com/office/drawing/2014/main" id="{8C5F083A-4311-437D-80AE-7165F086657C}"/>
                </a:ext>
              </a:extLst>
            </xdr:cNvPr>
            <xdr:cNvGraphicFramePr/>
          </xdr:nvGraphicFramePr>
          <xdr:xfrm>
            <a:off x="0" y="0"/>
            <a:ext cx="0" cy="0"/>
          </xdr:xfrm>
          <a:graphic>
            <a:graphicData uri="http://schemas.microsoft.com/office/drawing/2010/slicer">
              <sle:slicer xmlns:sle="http://schemas.microsoft.com/office/drawing/2010/slicer" name="Brand 1"/>
            </a:graphicData>
          </a:graphic>
        </xdr:graphicFrame>
      </mc:Choice>
      <mc:Fallback xmlns="">
        <xdr:sp macro="" textlink="">
          <xdr:nvSpPr>
            <xdr:cNvPr id="0" name=""/>
            <xdr:cNvSpPr>
              <a:spLocks noTextEdit="1"/>
            </xdr:cNvSpPr>
          </xdr:nvSpPr>
          <xdr:spPr>
            <a:xfrm>
              <a:off x="9982200" y="1781175"/>
              <a:ext cx="4210050" cy="9715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266699</xdr:colOff>
      <xdr:row>14</xdr:row>
      <xdr:rowOff>133350</xdr:rowOff>
    </xdr:from>
    <xdr:to>
      <xdr:col>19</xdr:col>
      <xdr:colOff>409575</xdr:colOff>
      <xdr:row>22</xdr:row>
      <xdr:rowOff>85726</xdr:rowOff>
    </xdr:to>
    <mc:AlternateContent xmlns:mc="http://schemas.openxmlformats.org/markup-compatibility/2006" xmlns:a14="http://schemas.microsoft.com/office/drawing/2010/main">
      <mc:Choice Requires="a14">
        <xdr:graphicFrame macro="">
          <xdr:nvGraphicFramePr>
            <xdr:cNvPr id="29" name="Fuel_Type 1">
              <a:extLst>
                <a:ext uri="{FF2B5EF4-FFF2-40B4-BE49-F238E27FC236}">
                  <a16:creationId xmlns:a16="http://schemas.microsoft.com/office/drawing/2014/main" id="{5F4E7F82-4307-4A0F-99C5-F55110B81305}"/>
                </a:ext>
              </a:extLst>
            </xdr:cNvPr>
            <xdr:cNvGraphicFramePr/>
          </xdr:nvGraphicFramePr>
          <xdr:xfrm>
            <a:off x="0" y="0"/>
            <a:ext cx="0" cy="0"/>
          </xdr:xfrm>
          <a:graphic>
            <a:graphicData uri="http://schemas.microsoft.com/office/drawing/2010/slicer">
              <sle:slicer xmlns:sle="http://schemas.microsoft.com/office/drawing/2010/slicer" name="Fuel_Type 1"/>
            </a:graphicData>
          </a:graphic>
        </xdr:graphicFrame>
      </mc:Choice>
      <mc:Fallback xmlns="">
        <xdr:sp macro="" textlink="">
          <xdr:nvSpPr>
            <xdr:cNvPr id="0" name=""/>
            <xdr:cNvSpPr>
              <a:spLocks noTextEdit="1"/>
            </xdr:cNvSpPr>
          </xdr:nvSpPr>
          <xdr:spPr>
            <a:xfrm>
              <a:off x="10020299" y="2800350"/>
              <a:ext cx="1971676" cy="147637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504825</xdr:colOff>
      <xdr:row>14</xdr:row>
      <xdr:rowOff>161926</xdr:rowOff>
    </xdr:from>
    <xdr:to>
      <xdr:col>23</xdr:col>
      <xdr:colOff>152400</xdr:colOff>
      <xdr:row>22</xdr:row>
      <xdr:rowOff>66676</xdr:rowOff>
    </xdr:to>
    <mc:AlternateContent xmlns:mc="http://schemas.openxmlformats.org/markup-compatibility/2006" xmlns:a14="http://schemas.microsoft.com/office/drawing/2010/main">
      <mc:Choice Requires="a14">
        <xdr:graphicFrame macro="">
          <xdr:nvGraphicFramePr>
            <xdr:cNvPr id="30" name="Transmission 1">
              <a:extLst>
                <a:ext uri="{FF2B5EF4-FFF2-40B4-BE49-F238E27FC236}">
                  <a16:creationId xmlns:a16="http://schemas.microsoft.com/office/drawing/2014/main" id="{FC60DE7B-AABA-403B-A3F0-4EDD47C5F03E}"/>
                </a:ext>
              </a:extLst>
            </xdr:cNvPr>
            <xdr:cNvGraphicFramePr/>
          </xdr:nvGraphicFramePr>
          <xdr:xfrm>
            <a:off x="0" y="0"/>
            <a:ext cx="0" cy="0"/>
          </xdr:xfrm>
          <a:graphic>
            <a:graphicData uri="http://schemas.microsoft.com/office/drawing/2010/slicer">
              <sle:slicer xmlns:sle="http://schemas.microsoft.com/office/drawing/2010/slicer" name="Transmission 1"/>
            </a:graphicData>
          </a:graphic>
        </xdr:graphicFrame>
      </mc:Choice>
      <mc:Fallback xmlns="">
        <xdr:sp macro="" textlink="">
          <xdr:nvSpPr>
            <xdr:cNvPr id="0" name=""/>
            <xdr:cNvSpPr>
              <a:spLocks noTextEdit="1"/>
            </xdr:cNvSpPr>
          </xdr:nvSpPr>
          <xdr:spPr>
            <a:xfrm>
              <a:off x="12087225" y="2828926"/>
              <a:ext cx="2085975" cy="14287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19050</xdr:colOff>
      <xdr:row>0</xdr:row>
      <xdr:rowOff>0</xdr:rowOff>
    </xdr:from>
    <xdr:to>
      <xdr:col>24</xdr:col>
      <xdr:colOff>85725</xdr:colOff>
      <xdr:row>5</xdr:row>
      <xdr:rowOff>180975</xdr:rowOff>
    </xdr:to>
    <xdr:sp macro="" textlink="">
      <xdr:nvSpPr>
        <xdr:cNvPr id="2" name="Rectangle: Top Corners Rounded 1">
          <a:extLst>
            <a:ext uri="{FF2B5EF4-FFF2-40B4-BE49-F238E27FC236}">
              <a16:creationId xmlns:a16="http://schemas.microsoft.com/office/drawing/2014/main" id="{555EBA31-A943-D542-3873-D11605709F5C}"/>
            </a:ext>
          </a:extLst>
        </xdr:cNvPr>
        <xdr:cNvSpPr/>
      </xdr:nvSpPr>
      <xdr:spPr>
        <a:xfrm>
          <a:off x="19050" y="0"/>
          <a:ext cx="14697075" cy="1133475"/>
        </a:xfrm>
        <a:prstGeom prst="round2SameRect">
          <a:avLst/>
        </a:prstGeom>
        <a:solidFill>
          <a:schemeClr val="accent2">
            <a:lumMod val="75000"/>
          </a:schemeClr>
        </a:solidFill>
        <a:ln w="9525" cmpd="sng">
          <a:noFill/>
        </a:ln>
        <a:effectLst>
          <a:outerShdw blurRad="50800" dist="50800" dir="5400000" algn="ctr" rotWithShape="0">
            <a:schemeClr val="accent2">
              <a:lumMod val="75000"/>
            </a:scheme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l"/>
          <a:endParaRPr lang="en-US" sz="2400" b="0" i="0" u="none" strike="noStrike">
            <a:ln w="12700">
              <a:gradFill>
                <a:gsLst>
                  <a:gs pos="72000">
                    <a:schemeClr val="tx1">
                      <a:lumMod val="97000"/>
                      <a:lumOff val="3000"/>
                    </a:schemeClr>
                  </a:gs>
                  <a:gs pos="39000">
                    <a:schemeClr val="accent1">
                      <a:lumMod val="45000"/>
                      <a:lumOff val="55000"/>
                    </a:schemeClr>
                  </a:gs>
                  <a:gs pos="45000">
                    <a:schemeClr val="tx1">
                      <a:lumMod val="86000"/>
                      <a:lumOff val="14000"/>
                      <a:alpha val="97000"/>
                    </a:schemeClr>
                  </a:gs>
                  <a:gs pos="100000">
                    <a:schemeClr val="accent1">
                      <a:lumMod val="30000"/>
                      <a:lumOff val="70000"/>
                    </a:schemeClr>
                  </a:gs>
                </a:gsLst>
                <a:lin ang="5400000" scaled="1"/>
              </a:gradFill>
            </a:ln>
            <a:solidFill>
              <a:schemeClr val="accent3">
                <a:lumMod val="20000"/>
                <a:lumOff val="80000"/>
              </a:schemeClr>
            </a:solidFill>
            <a:effectLst>
              <a:outerShdw blurRad="50800" dist="38100" dir="4800000" algn="ctr" rotWithShape="0">
                <a:schemeClr val="tx1"/>
              </a:outerShdw>
            </a:effectLst>
            <a:latin typeface="Times New Roman" panose="02020603050405020304" pitchFamily="18" charset="0"/>
            <a:ea typeface="+mn-ea"/>
            <a:cs typeface="Times New Roman" panose="02020603050405020304" pitchFamily="18" charset="0"/>
          </a:endParaRPr>
        </a:p>
      </xdr:txBody>
    </xdr:sp>
    <xdr:clientData/>
  </xdr:twoCellAnchor>
  <xdr:twoCellAnchor>
    <xdr:from>
      <xdr:col>0</xdr:col>
      <xdr:colOff>0</xdr:colOff>
      <xdr:row>6</xdr:row>
      <xdr:rowOff>9524</xdr:rowOff>
    </xdr:from>
    <xdr:to>
      <xdr:col>24</xdr:col>
      <xdr:colOff>85725</xdr:colOff>
      <xdr:row>37</xdr:row>
      <xdr:rowOff>85725</xdr:rowOff>
    </xdr:to>
    <xdr:sp macro="" textlink="">
      <xdr:nvSpPr>
        <xdr:cNvPr id="3" name="Rectangle 2">
          <a:extLst>
            <a:ext uri="{FF2B5EF4-FFF2-40B4-BE49-F238E27FC236}">
              <a16:creationId xmlns:a16="http://schemas.microsoft.com/office/drawing/2014/main" id="{5138B76E-2F28-30FE-5A10-D2556CF7161C}"/>
            </a:ext>
          </a:extLst>
        </xdr:cNvPr>
        <xdr:cNvSpPr/>
      </xdr:nvSpPr>
      <xdr:spPr>
        <a:xfrm>
          <a:off x="0" y="1152524"/>
          <a:ext cx="14716125" cy="5981701"/>
        </a:xfrm>
        <a:prstGeom prst="rect">
          <a:avLst/>
        </a:prstGeom>
        <a:solidFill>
          <a:schemeClr val="bg1">
            <a:lumMod val="9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9525</xdr:colOff>
      <xdr:row>1</xdr:row>
      <xdr:rowOff>38100</xdr:rowOff>
    </xdr:from>
    <xdr:to>
      <xdr:col>13</xdr:col>
      <xdr:colOff>447675</xdr:colOff>
      <xdr:row>5</xdr:row>
      <xdr:rowOff>9525</xdr:rowOff>
    </xdr:to>
    <xdr:grpSp>
      <xdr:nvGrpSpPr>
        <xdr:cNvPr id="19" name="Group 18">
          <a:extLst>
            <a:ext uri="{FF2B5EF4-FFF2-40B4-BE49-F238E27FC236}">
              <a16:creationId xmlns:a16="http://schemas.microsoft.com/office/drawing/2014/main" id="{4DB1D14C-D797-54F2-7E71-5544980B3DA5}"/>
            </a:ext>
          </a:extLst>
        </xdr:cNvPr>
        <xdr:cNvGrpSpPr/>
      </xdr:nvGrpSpPr>
      <xdr:grpSpPr>
        <a:xfrm>
          <a:off x="6715125" y="228600"/>
          <a:ext cx="1657350" cy="733425"/>
          <a:chOff x="5381625" y="209550"/>
          <a:chExt cx="1657350" cy="733425"/>
        </a:xfrm>
      </xdr:grpSpPr>
      <xdr:sp macro="" textlink="Pivot_table!G25">
        <xdr:nvSpPr>
          <xdr:cNvPr id="5" name="TextBox 4">
            <a:extLst>
              <a:ext uri="{FF2B5EF4-FFF2-40B4-BE49-F238E27FC236}">
                <a16:creationId xmlns:a16="http://schemas.microsoft.com/office/drawing/2014/main" id="{B7FBBE6C-A611-C2A4-88B3-C2F258A3A356}"/>
              </a:ext>
            </a:extLst>
          </xdr:cNvPr>
          <xdr:cNvSpPr txBox="1"/>
        </xdr:nvSpPr>
        <xdr:spPr>
          <a:xfrm>
            <a:off x="5705476" y="466725"/>
            <a:ext cx="1123950" cy="476250"/>
          </a:xfrm>
          <a:prstGeom prst="rect">
            <a:avLst/>
          </a:prstGeom>
          <a:solidFill>
            <a:schemeClr val="accent2">
              <a:lumMod val="75000"/>
            </a:schemeClr>
          </a:solidFill>
          <a:ln w="9525" cmpd="sng">
            <a:noFill/>
          </a:ln>
          <a:effectLst>
            <a:outerShdw blurRad="50800" dist="50800" dir="5400000" algn="ctr" rotWithShape="0">
              <a:schemeClr val="accent2">
                <a:lumMod val="75000"/>
              </a:scheme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391655F5-4F34-4962-8C39-F45F7BDE4BD4}" type="TxLink">
              <a:rPr lang="en-US" sz="2400" b="0" i="0" u="none" strike="noStrike">
                <a:ln w="12700">
                  <a:gradFill>
                    <a:gsLst>
                      <a:gs pos="72000">
                        <a:schemeClr val="tx1">
                          <a:lumMod val="97000"/>
                          <a:lumOff val="3000"/>
                        </a:schemeClr>
                      </a:gs>
                      <a:gs pos="39000">
                        <a:schemeClr val="accent1">
                          <a:lumMod val="45000"/>
                          <a:lumOff val="55000"/>
                        </a:schemeClr>
                      </a:gs>
                      <a:gs pos="45000">
                        <a:schemeClr val="tx1">
                          <a:lumMod val="86000"/>
                          <a:lumOff val="14000"/>
                          <a:alpha val="97000"/>
                        </a:schemeClr>
                      </a:gs>
                      <a:gs pos="100000">
                        <a:schemeClr val="accent1">
                          <a:lumMod val="30000"/>
                          <a:lumOff val="70000"/>
                        </a:schemeClr>
                      </a:gs>
                    </a:gsLst>
                    <a:lin ang="5400000" scaled="1"/>
                  </a:gradFill>
                </a:ln>
                <a:solidFill>
                  <a:schemeClr val="accent3">
                    <a:lumMod val="20000"/>
                    <a:lumOff val="80000"/>
                  </a:schemeClr>
                </a:solidFill>
                <a:effectLst>
                  <a:outerShdw blurRad="50800" dist="38100" dir="4800000" algn="ctr" rotWithShape="0">
                    <a:schemeClr val="tx1"/>
                  </a:outerShdw>
                </a:effectLst>
                <a:latin typeface="Times New Roman" panose="02020603050405020304" pitchFamily="18" charset="0"/>
                <a:cs typeface="Times New Roman" panose="02020603050405020304" pitchFamily="18" charset="0"/>
              </a:rPr>
              <a:pPr/>
              <a:t>$11,150</a:t>
            </a:fld>
            <a:endParaRPr lang="en-US" sz="2400">
              <a:ln w="12700">
                <a:gradFill>
                  <a:gsLst>
                    <a:gs pos="72000">
                      <a:schemeClr val="tx1">
                        <a:lumMod val="97000"/>
                        <a:lumOff val="3000"/>
                      </a:schemeClr>
                    </a:gs>
                    <a:gs pos="39000">
                      <a:schemeClr val="accent1">
                        <a:lumMod val="45000"/>
                        <a:lumOff val="55000"/>
                      </a:schemeClr>
                    </a:gs>
                    <a:gs pos="45000">
                      <a:schemeClr val="tx1">
                        <a:lumMod val="86000"/>
                        <a:lumOff val="14000"/>
                        <a:alpha val="97000"/>
                      </a:schemeClr>
                    </a:gs>
                    <a:gs pos="100000">
                      <a:schemeClr val="accent1">
                        <a:lumMod val="30000"/>
                        <a:lumOff val="70000"/>
                      </a:schemeClr>
                    </a:gs>
                  </a:gsLst>
                  <a:lin ang="5400000" scaled="1"/>
                </a:gradFill>
              </a:ln>
              <a:solidFill>
                <a:schemeClr val="accent3">
                  <a:lumMod val="20000"/>
                  <a:lumOff val="80000"/>
                </a:schemeClr>
              </a:solidFill>
              <a:effectLst>
                <a:outerShdw blurRad="50800" dist="38100" dir="4800000" algn="ctr" rotWithShape="0">
                  <a:schemeClr val="tx1"/>
                </a:outerShdw>
              </a:effectLst>
              <a:latin typeface="Times New Roman" panose="02020603050405020304" pitchFamily="18" charset="0"/>
              <a:cs typeface="Times New Roman" panose="02020603050405020304" pitchFamily="18" charset="0"/>
            </a:endParaRPr>
          </a:p>
        </xdr:txBody>
      </xdr:sp>
      <xdr:sp macro="" textlink="">
        <xdr:nvSpPr>
          <xdr:cNvPr id="13" name="TextBox 12">
            <a:extLst>
              <a:ext uri="{FF2B5EF4-FFF2-40B4-BE49-F238E27FC236}">
                <a16:creationId xmlns:a16="http://schemas.microsoft.com/office/drawing/2014/main" id="{4F3281A6-845A-BE20-789A-C91F6B6C75DA}"/>
              </a:ext>
            </a:extLst>
          </xdr:cNvPr>
          <xdr:cNvSpPr txBox="1"/>
        </xdr:nvSpPr>
        <xdr:spPr>
          <a:xfrm>
            <a:off x="5381625" y="209550"/>
            <a:ext cx="1657350" cy="333375"/>
          </a:xfrm>
          <a:prstGeom prst="rect">
            <a:avLst/>
          </a:prstGeom>
          <a:solidFill>
            <a:schemeClr val="accent2">
              <a:lumMod val="75000"/>
            </a:schemeClr>
          </a:solidFill>
          <a:ln w="9525" cmpd="sng">
            <a:noFill/>
          </a:ln>
          <a:effectLst>
            <a:outerShdw blurRad="50800" dist="50800" dir="5400000" algn="ctr" rotWithShape="0">
              <a:schemeClr val="accent2">
                <a:lumMod val="75000"/>
              </a:scheme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US" sz="1600" b="0" i="0" u="none" strike="noStrike" baseline="0">
                <a:ln w="12700">
                  <a:gradFill>
                    <a:gsLst>
                      <a:gs pos="72000">
                        <a:schemeClr val="tx1">
                          <a:lumMod val="97000"/>
                          <a:lumOff val="3000"/>
                        </a:schemeClr>
                      </a:gs>
                      <a:gs pos="39000">
                        <a:schemeClr val="accent1">
                          <a:lumMod val="45000"/>
                          <a:lumOff val="55000"/>
                        </a:schemeClr>
                      </a:gs>
                      <a:gs pos="45000">
                        <a:schemeClr val="tx1">
                          <a:lumMod val="86000"/>
                          <a:lumOff val="14000"/>
                          <a:alpha val="97000"/>
                        </a:schemeClr>
                      </a:gs>
                      <a:gs pos="100000">
                        <a:schemeClr val="accent1">
                          <a:lumMod val="30000"/>
                          <a:lumOff val="70000"/>
                        </a:schemeClr>
                      </a:gs>
                    </a:gsLst>
                    <a:lin ang="5400000" scaled="1"/>
                  </a:gradFill>
                </a:ln>
                <a:solidFill>
                  <a:schemeClr val="accent3">
                    <a:lumMod val="20000"/>
                    <a:lumOff val="80000"/>
                  </a:schemeClr>
                </a:solidFill>
                <a:effectLst>
                  <a:outerShdw blurRad="50800" dist="38100" dir="4800000" algn="ctr" rotWithShape="0">
                    <a:schemeClr val="tx1"/>
                  </a:outerShdw>
                </a:effectLst>
                <a:latin typeface="Times New Roman" panose="02020603050405020304" pitchFamily="18" charset="0"/>
                <a:ea typeface="+mn-ea"/>
                <a:cs typeface="Times New Roman" panose="02020603050405020304" pitchFamily="18" charset="0"/>
              </a:rPr>
              <a:t>   </a:t>
            </a:r>
            <a:r>
              <a:rPr lang="en-US" sz="1600" b="0" i="0" u="none" strike="noStrike">
                <a:ln w="12700">
                  <a:gradFill>
                    <a:gsLst>
                      <a:gs pos="72000">
                        <a:schemeClr val="tx1">
                          <a:lumMod val="97000"/>
                          <a:lumOff val="3000"/>
                        </a:schemeClr>
                      </a:gs>
                      <a:gs pos="39000">
                        <a:schemeClr val="accent1">
                          <a:lumMod val="45000"/>
                          <a:lumOff val="55000"/>
                        </a:schemeClr>
                      </a:gs>
                      <a:gs pos="45000">
                        <a:schemeClr val="tx1">
                          <a:lumMod val="86000"/>
                          <a:lumOff val="14000"/>
                          <a:alpha val="97000"/>
                        </a:schemeClr>
                      </a:gs>
                      <a:gs pos="100000">
                        <a:schemeClr val="accent1">
                          <a:lumMod val="30000"/>
                          <a:lumOff val="70000"/>
                        </a:schemeClr>
                      </a:gs>
                    </a:gsLst>
                    <a:lin ang="5400000" scaled="1"/>
                  </a:gradFill>
                </a:ln>
                <a:solidFill>
                  <a:schemeClr val="accent3">
                    <a:lumMod val="20000"/>
                    <a:lumOff val="80000"/>
                  </a:schemeClr>
                </a:solidFill>
                <a:effectLst>
                  <a:outerShdw blurRad="50800" dist="38100" dir="4800000" algn="ctr" rotWithShape="0">
                    <a:schemeClr val="tx1"/>
                  </a:outerShdw>
                </a:effectLst>
                <a:latin typeface="Times New Roman" panose="02020603050405020304" pitchFamily="18" charset="0"/>
                <a:ea typeface="+mn-ea"/>
                <a:cs typeface="Times New Roman" panose="02020603050405020304" pitchFamily="18" charset="0"/>
              </a:rPr>
              <a:t>Average Price</a:t>
            </a:r>
          </a:p>
        </xdr:txBody>
      </xdr:sp>
    </xdr:grpSp>
    <xdr:clientData/>
  </xdr:twoCellAnchor>
  <xdr:twoCellAnchor>
    <xdr:from>
      <xdr:col>14</xdr:col>
      <xdr:colOff>247650</xdr:colOff>
      <xdr:row>1</xdr:row>
      <xdr:rowOff>57150</xdr:rowOff>
    </xdr:from>
    <xdr:to>
      <xdr:col>16</xdr:col>
      <xdr:colOff>533400</xdr:colOff>
      <xdr:row>4</xdr:row>
      <xdr:rowOff>114300</xdr:rowOff>
    </xdr:to>
    <xdr:grpSp>
      <xdr:nvGrpSpPr>
        <xdr:cNvPr id="20" name="Group 19">
          <a:extLst>
            <a:ext uri="{FF2B5EF4-FFF2-40B4-BE49-F238E27FC236}">
              <a16:creationId xmlns:a16="http://schemas.microsoft.com/office/drawing/2014/main" id="{479651DD-9542-5A59-2F76-42B4CA891342}"/>
            </a:ext>
          </a:extLst>
        </xdr:cNvPr>
        <xdr:cNvGrpSpPr/>
      </xdr:nvGrpSpPr>
      <xdr:grpSpPr>
        <a:xfrm>
          <a:off x="8782050" y="247650"/>
          <a:ext cx="1504950" cy="628650"/>
          <a:chOff x="7829550" y="295275"/>
          <a:chExt cx="1504950" cy="628650"/>
        </a:xfrm>
      </xdr:grpSpPr>
      <xdr:sp macro="" textlink="Pivot_table!H25">
        <xdr:nvSpPr>
          <xdr:cNvPr id="10" name="TextBox 9">
            <a:extLst>
              <a:ext uri="{FF2B5EF4-FFF2-40B4-BE49-F238E27FC236}">
                <a16:creationId xmlns:a16="http://schemas.microsoft.com/office/drawing/2014/main" id="{756B04A2-8D14-488F-9016-994B86DDACD5}"/>
              </a:ext>
            </a:extLst>
          </xdr:cNvPr>
          <xdr:cNvSpPr txBox="1"/>
        </xdr:nvSpPr>
        <xdr:spPr>
          <a:xfrm>
            <a:off x="7829551" y="533400"/>
            <a:ext cx="1123950" cy="390525"/>
          </a:xfrm>
          <a:prstGeom prst="rect">
            <a:avLst/>
          </a:prstGeom>
          <a:solidFill>
            <a:schemeClr val="accent2">
              <a:lumMod val="75000"/>
            </a:schemeClr>
          </a:solidFill>
          <a:ln w="9525" cmpd="sng">
            <a:noFill/>
          </a:ln>
          <a:effectLst>
            <a:outerShdw blurRad="50800" dist="50800" dir="5400000" algn="ctr" rotWithShape="0">
              <a:schemeClr val="accent2">
                <a:lumMod val="75000"/>
              </a:scheme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D0262DFE-993E-4FF2-AF11-02B21EB17BEB}" type="TxLink">
              <a:rPr lang="en-US" sz="2400" b="0" i="0" u="none" strike="noStrike">
                <a:ln w="12700">
                  <a:gradFill>
                    <a:gsLst>
                      <a:gs pos="72000">
                        <a:schemeClr val="tx1">
                          <a:lumMod val="97000"/>
                          <a:lumOff val="3000"/>
                        </a:schemeClr>
                      </a:gs>
                      <a:gs pos="39000">
                        <a:schemeClr val="accent1">
                          <a:lumMod val="45000"/>
                          <a:lumOff val="55000"/>
                        </a:schemeClr>
                      </a:gs>
                      <a:gs pos="45000">
                        <a:schemeClr val="tx1">
                          <a:lumMod val="86000"/>
                          <a:lumOff val="14000"/>
                          <a:alpha val="97000"/>
                        </a:schemeClr>
                      </a:gs>
                      <a:gs pos="100000">
                        <a:schemeClr val="accent1">
                          <a:lumMod val="30000"/>
                          <a:lumOff val="70000"/>
                        </a:schemeClr>
                      </a:gs>
                    </a:gsLst>
                    <a:lin ang="5400000" scaled="1"/>
                  </a:gradFill>
                </a:ln>
                <a:solidFill>
                  <a:schemeClr val="accent3">
                    <a:lumMod val="20000"/>
                    <a:lumOff val="80000"/>
                  </a:schemeClr>
                </a:solidFill>
                <a:effectLst>
                  <a:outerShdw blurRad="50800" dist="38100" dir="4800000" algn="ctr" rotWithShape="0">
                    <a:schemeClr val="tx1"/>
                  </a:outerShdw>
                </a:effectLst>
                <a:latin typeface="Times New Roman" panose="02020603050405020304" pitchFamily="18" charset="0"/>
                <a:ea typeface="+mn-ea"/>
                <a:cs typeface="Times New Roman" panose="02020603050405020304" pitchFamily="18" charset="0"/>
              </a:rPr>
              <a:pPr marL="0" indent="0"/>
              <a:t>881</a:t>
            </a:fld>
            <a:endParaRPr lang="en-US" sz="2400" b="0" i="0" u="none" strike="noStrike">
              <a:ln w="12700">
                <a:gradFill>
                  <a:gsLst>
                    <a:gs pos="72000">
                      <a:schemeClr val="tx1">
                        <a:lumMod val="97000"/>
                        <a:lumOff val="3000"/>
                      </a:schemeClr>
                    </a:gs>
                    <a:gs pos="39000">
                      <a:schemeClr val="accent1">
                        <a:lumMod val="45000"/>
                        <a:lumOff val="55000"/>
                      </a:schemeClr>
                    </a:gs>
                    <a:gs pos="45000">
                      <a:schemeClr val="tx1">
                        <a:lumMod val="86000"/>
                        <a:lumOff val="14000"/>
                        <a:alpha val="97000"/>
                      </a:schemeClr>
                    </a:gs>
                    <a:gs pos="100000">
                      <a:schemeClr val="accent1">
                        <a:lumMod val="30000"/>
                        <a:lumOff val="70000"/>
                      </a:schemeClr>
                    </a:gs>
                  </a:gsLst>
                  <a:lin ang="5400000" scaled="1"/>
                </a:gradFill>
              </a:ln>
              <a:solidFill>
                <a:schemeClr val="accent3">
                  <a:lumMod val="20000"/>
                  <a:lumOff val="80000"/>
                </a:schemeClr>
              </a:solidFill>
              <a:effectLst>
                <a:outerShdw blurRad="50800" dist="38100" dir="4800000" algn="ctr" rotWithShape="0">
                  <a:schemeClr val="tx1"/>
                </a:outerShdw>
              </a:effectLst>
              <a:latin typeface="Times New Roman" panose="02020603050405020304" pitchFamily="18" charset="0"/>
              <a:ea typeface="+mn-ea"/>
              <a:cs typeface="Times New Roman" panose="02020603050405020304" pitchFamily="18" charset="0"/>
            </a:endParaRPr>
          </a:p>
        </xdr:txBody>
      </xdr:sp>
      <xdr:sp macro="" textlink="">
        <xdr:nvSpPr>
          <xdr:cNvPr id="14" name="TextBox 13">
            <a:extLst>
              <a:ext uri="{FF2B5EF4-FFF2-40B4-BE49-F238E27FC236}">
                <a16:creationId xmlns:a16="http://schemas.microsoft.com/office/drawing/2014/main" id="{D3303BA2-C311-8F24-91C6-E41DCCDF036A}"/>
              </a:ext>
            </a:extLst>
          </xdr:cNvPr>
          <xdr:cNvSpPr txBox="1"/>
        </xdr:nvSpPr>
        <xdr:spPr>
          <a:xfrm>
            <a:off x="7829550" y="295275"/>
            <a:ext cx="1504950" cy="285750"/>
          </a:xfrm>
          <a:prstGeom prst="rect">
            <a:avLst/>
          </a:prstGeom>
          <a:solidFill>
            <a:schemeClr val="accent2">
              <a:lumMod val="75000"/>
            </a:schemeClr>
          </a:solidFill>
          <a:ln w="9525" cmpd="sng">
            <a:noFill/>
          </a:ln>
          <a:effectLst>
            <a:outerShdw blurRad="50800" dist="50800" dir="5400000" algn="ctr" rotWithShape="0">
              <a:schemeClr val="accent2">
                <a:lumMod val="75000"/>
              </a:scheme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US" sz="1600" b="0" i="0" u="none" strike="noStrike">
                <a:ln w="12700">
                  <a:gradFill>
                    <a:gsLst>
                      <a:gs pos="72000">
                        <a:schemeClr val="tx1">
                          <a:lumMod val="97000"/>
                          <a:lumOff val="3000"/>
                        </a:schemeClr>
                      </a:gs>
                      <a:gs pos="39000">
                        <a:schemeClr val="accent1">
                          <a:lumMod val="45000"/>
                          <a:lumOff val="55000"/>
                        </a:schemeClr>
                      </a:gs>
                      <a:gs pos="45000">
                        <a:schemeClr val="tx1">
                          <a:lumMod val="86000"/>
                          <a:lumOff val="14000"/>
                          <a:alpha val="97000"/>
                        </a:schemeClr>
                      </a:gs>
                      <a:gs pos="100000">
                        <a:schemeClr val="accent1">
                          <a:lumMod val="30000"/>
                          <a:lumOff val="70000"/>
                        </a:schemeClr>
                      </a:gs>
                    </a:gsLst>
                    <a:lin ang="5400000" scaled="1"/>
                  </a:gradFill>
                </a:ln>
                <a:solidFill>
                  <a:schemeClr val="accent3">
                    <a:lumMod val="20000"/>
                    <a:lumOff val="80000"/>
                  </a:schemeClr>
                </a:solidFill>
                <a:effectLst>
                  <a:outerShdw blurRad="50800" dist="38100" dir="4800000" algn="ctr" rotWithShape="0">
                    <a:schemeClr val="tx1"/>
                  </a:outerShdw>
                </a:effectLst>
                <a:latin typeface="Times New Roman" panose="02020603050405020304" pitchFamily="18" charset="0"/>
                <a:ea typeface="+mn-ea"/>
                <a:cs typeface="Times New Roman" panose="02020603050405020304" pitchFamily="18" charset="0"/>
              </a:rPr>
              <a:t>Total Cars</a:t>
            </a:r>
          </a:p>
        </xdr:txBody>
      </xdr:sp>
    </xdr:grpSp>
    <xdr:clientData/>
  </xdr:twoCellAnchor>
  <xdr:twoCellAnchor>
    <xdr:from>
      <xdr:col>17</xdr:col>
      <xdr:colOff>152400</xdr:colOff>
      <xdr:row>1</xdr:row>
      <xdr:rowOff>66675</xdr:rowOff>
    </xdr:from>
    <xdr:to>
      <xdr:col>19</xdr:col>
      <xdr:colOff>581025</xdr:colOff>
      <xdr:row>5</xdr:row>
      <xdr:rowOff>28575</xdr:rowOff>
    </xdr:to>
    <xdr:grpSp>
      <xdr:nvGrpSpPr>
        <xdr:cNvPr id="21" name="Group 20">
          <a:extLst>
            <a:ext uri="{FF2B5EF4-FFF2-40B4-BE49-F238E27FC236}">
              <a16:creationId xmlns:a16="http://schemas.microsoft.com/office/drawing/2014/main" id="{9A61A1C2-D823-A971-F7D6-F49CCB2BA9C2}"/>
            </a:ext>
          </a:extLst>
        </xdr:cNvPr>
        <xdr:cNvGrpSpPr/>
      </xdr:nvGrpSpPr>
      <xdr:grpSpPr>
        <a:xfrm>
          <a:off x="10515600" y="257175"/>
          <a:ext cx="1647825" cy="723900"/>
          <a:chOff x="10353675" y="266700"/>
          <a:chExt cx="1647825" cy="723900"/>
        </a:xfrm>
      </xdr:grpSpPr>
      <xdr:sp macro="" textlink="Pivot_table!I25">
        <xdr:nvSpPr>
          <xdr:cNvPr id="11" name="TextBox 10">
            <a:extLst>
              <a:ext uri="{FF2B5EF4-FFF2-40B4-BE49-F238E27FC236}">
                <a16:creationId xmlns:a16="http://schemas.microsoft.com/office/drawing/2014/main" id="{0222E678-026F-4F55-9D56-3388E42E9602}"/>
              </a:ext>
            </a:extLst>
          </xdr:cNvPr>
          <xdr:cNvSpPr txBox="1"/>
        </xdr:nvSpPr>
        <xdr:spPr>
          <a:xfrm>
            <a:off x="10458451" y="514350"/>
            <a:ext cx="1123950" cy="476250"/>
          </a:xfrm>
          <a:prstGeom prst="rect">
            <a:avLst/>
          </a:prstGeom>
          <a:solidFill>
            <a:schemeClr val="accent2">
              <a:lumMod val="75000"/>
            </a:schemeClr>
          </a:solidFill>
          <a:ln w="9525" cmpd="sng">
            <a:noFill/>
          </a:ln>
          <a:effectLst>
            <a:outerShdw blurRad="50800" dist="50800" dir="5400000" algn="ctr" rotWithShape="0">
              <a:schemeClr val="accent2">
                <a:lumMod val="75000"/>
              </a:scheme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BA57BB95-731F-483B-B83A-876108D0CE6D}" type="TxLink">
              <a:rPr lang="en-US" sz="2400" b="0" i="0" u="none" strike="noStrike">
                <a:ln w="12700">
                  <a:gradFill>
                    <a:gsLst>
                      <a:gs pos="72000">
                        <a:schemeClr val="tx1">
                          <a:lumMod val="97000"/>
                          <a:lumOff val="3000"/>
                        </a:schemeClr>
                      </a:gs>
                      <a:gs pos="39000">
                        <a:schemeClr val="accent1">
                          <a:lumMod val="45000"/>
                          <a:lumOff val="55000"/>
                        </a:schemeClr>
                      </a:gs>
                      <a:gs pos="45000">
                        <a:schemeClr val="tx1">
                          <a:lumMod val="86000"/>
                          <a:lumOff val="14000"/>
                          <a:alpha val="97000"/>
                        </a:schemeClr>
                      </a:gs>
                      <a:gs pos="100000">
                        <a:schemeClr val="accent1">
                          <a:lumMod val="30000"/>
                          <a:lumOff val="70000"/>
                        </a:schemeClr>
                      </a:gs>
                    </a:gsLst>
                    <a:lin ang="5400000" scaled="1"/>
                  </a:gradFill>
                </a:ln>
                <a:solidFill>
                  <a:schemeClr val="accent3">
                    <a:lumMod val="20000"/>
                    <a:lumOff val="80000"/>
                  </a:schemeClr>
                </a:solidFill>
                <a:effectLst>
                  <a:outerShdw blurRad="50800" dist="38100" dir="4800000" algn="ctr" rotWithShape="0">
                    <a:schemeClr val="tx1"/>
                  </a:outerShdw>
                </a:effectLst>
                <a:latin typeface="Times New Roman" panose="02020603050405020304" pitchFamily="18" charset="0"/>
                <a:ea typeface="+mn-ea"/>
                <a:cs typeface="Times New Roman" panose="02020603050405020304" pitchFamily="18" charset="0"/>
              </a:rPr>
              <a:pPr marL="0" indent="0"/>
              <a:t>148,568</a:t>
            </a:fld>
            <a:endParaRPr lang="en-US" sz="2400" b="0" i="0" u="none" strike="noStrike">
              <a:ln w="12700">
                <a:gradFill>
                  <a:gsLst>
                    <a:gs pos="72000">
                      <a:schemeClr val="tx1">
                        <a:lumMod val="97000"/>
                        <a:lumOff val="3000"/>
                      </a:schemeClr>
                    </a:gs>
                    <a:gs pos="39000">
                      <a:schemeClr val="accent1">
                        <a:lumMod val="45000"/>
                        <a:lumOff val="55000"/>
                      </a:schemeClr>
                    </a:gs>
                    <a:gs pos="45000">
                      <a:schemeClr val="tx1">
                        <a:lumMod val="86000"/>
                        <a:lumOff val="14000"/>
                        <a:alpha val="97000"/>
                      </a:schemeClr>
                    </a:gs>
                    <a:gs pos="100000">
                      <a:schemeClr val="accent1">
                        <a:lumMod val="30000"/>
                        <a:lumOff val="70000"/>
                      </a:schemeClr>
                    </a:gs>
                  </a:gsLst>
                  <a:lin ang="5400000" scaled="1"/>
                </a:gradFill>
              </a:ln>
              <a:solidFill>
                <a:schemeClr val="accent3">
                  <a:lumMod val="20000"/>
                  <a:lumOff val="80000"/>
                </a:schemeClr>
              </a:solidFill>
              <a:effectLst>
                <a:outerShdw blurRad="50800" dist="38100" dir="4800000" algn="ctr" rotWithShape="0">
                  <a:schemeClr val="tx1"/>
                </a:outerShdw>
              </a:effectLst>
              <a:latin typeface="Times New Roman" panose="02020603050405020304" pitchFamily="18" charset="0"/>
              <a:ea typeface="+mn-ea"/>
              <a:cs typeface="Times New Roman" panose="02020603050405020304" pitchFamily="18" charset="0"/>
            </a:endParaRPr>
          </a:p>
        </xdr:txBody>
      </xdr:sp>
      <xdr:sp macro="" textlink="">
        <xdr:nvSpPr>
          <xdr:cNvPr id="17" name="TextBox 16">
            <a:extLst>
              <a:ext uri="{FF2B5EF4-FFF2-40B4-BE49-F238E27FC236}">
                <a16:creationId xmlns:a16="http://schemas.microsoft.com/office/drawing/2014/main" id="{17A93F2D-8DDF-B993-B107-4B8FF9F82731}"/>
              </a:ext>
            </a:extLst>
          </xdr:cNvPr>
          <xdr:cNvSpPr txBox="1"/>
        </xdr:nvSpPr>
        <xdr:spPr>
          <a:xfrm>
            <a:off x="10353675" y="266700"/>
            <a:ext cx="1647825" cy="285750"/>
          </a:xfrm>
          <a:prstGeom prst="rect">
            <a:avLst/>
          </a:prstGeom>
          <a:solidFill>
            <a:schemeClr val="accent2">
              <a:lumMod val="75000"/>
            </a:schemeClr>
          </a:solidFill>
          <a:ln w="9525" cmpd="sng">
            <a:noFill/>
          </a:ln>
          <a:effectLst>
            <a:outerShdw blurRad="50800" dist="50800" dir="5400000" algn="ctr" rotWithShape="0">
              <a:schemeClr val="accent2">
                <a:lumMod val="75000"/>
              </a:scheme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US" sz="1600" b="0" i="0" u="none" strike="noStrike">
                <a:ln w="12700">
                  <a:gradFill>
                    <a:gsLst>
                      <a:gs pos="72000">
                        <a:schemeClr val="tx1">
                          <a:lumMod val="97000"/>
                          <a:lumOff val="3000"/>
                        </a:schemeClr>
                      </a:gs>
                      <a:gs pos="39000">
                        <a:schemeClr val="accent1">
                          <a:lumMod val="45000"/>
                          <a:lumOff val="55000"/>
                        </a:schemeClr>
                      </a:gs>
                      <a:gs pos="45000">
                        <a:schemeClr val="tx1">
                          <a:lumMod val="86000"/>
                          <a:lumOff val="14000"/>
                          <a:alpha val="97000"/>
                        </a:schemeClr>
                      </a:gs>
                      <a:gs pos="100000">
                        <a:schemeClr val="accent1">
                          <a:lumMod val="30000"/>
                          <a:lumOff val="70000"/>
                        </a:schemeClr>
                      </a:gs>
                    </a:gsLst>
                    <a:lin ang="5400000" scaled="1"/>
                  </a:gradFill>
                </a:ln>
                <a:solidFill>
                  <a:schemeClr val="accent3">
                    <a:lumMod val="20000"/>
                    <a:lumOff val="80000"/>
                  </a:schemeClr>
                </a:solidFill>
                <a:effectLst>
                  <a:outerShdw blurRad="50800" dist="38100" dir="4800000" algn="ctr" rotWithShape="0">
                    <a:schemeClr val="tx1"/>
                  </a:outerShdw>
                </a:effectLst>
                <a:latin typeface="Times New Roman" panose="02020603050405020304" pitchFamily="18" charset="0"/>
                <a:ea typeface="+mn-ea"/>
                <a:cs typeface="Times New Roman" panose="02020603050405020304" pitchFamily="18" charset="0"/>
              </a:rPr>
              <a:t>Avg. Mileage</a:t>
            </a:r>
          </a:p>
        </xdr:txBody>
      </xdr:sp>
    </xdr:grpSp>
    <xdr:clientData/>
  </xdr:twoCellAnchor>
  <xdr:twoCellAnchor>
    <xdr:from>
      <xdr:col>20</xdr:col>
      <xdr:colOff>209549</xdr:colOff>
      <xdr:row>1</xdr:row>
      <xdr:rowOff>76199</xdr:rowOff>
    </xdr:from>
    <xdr:to>
      <xdr:col>23</xdr:col>
      <xdr:colOff>371474</xdr:colOff>
      <xdr:row>5</xdr:row>
      <xdr:rowOff>9525</xdr:rowOff>
    </xdr:to>
    <xdr:grpSp>
      <xdr:nvGrpSpPr>
        <xdr:cNvPr id="22" name="Group 21">
          <a:extLst>
            <a:ext uri="{FF2B5EF4-FFF2-40B4-BE49-F238E27FC236}">
              <a16:creationId xmlns:a16="http://schemas.microsoft.com/office/drawing/2014/main" id="{2C44C64B-8319-C5B2-D29A-B2658186C007}"/>
            </a:ext>
          </a:extLst>
        </xdr:cNvPr>
        <xdr:cNvGrpSpPr/>
      </xdr:nvGrpSpPr>
      <xdr:grpSpPr>
        <a:xfrm>
          <a:off x="12401549" y="266699"/>
          <a:ext cx="1990725" cy="695326"/>
          <a:chOff x="12401549" y="266699"/>
          <a:chExt cx="1990725" cy="695326"/>
        </a:xfrm>
      </xdr:grpSpPr>
      <xdr:sp macro="" textlink="Pivot_table!J25">
        <xdr:nvSpPr>
          <xdr:cNvPr id="12" name="TextBox 11">
            <a:extLst>
              <a:ext uri="{FF2B5EF4-FFF2-40B4-BE49-F238E27FC236}">
                <a16:creationId xmlns:a16="http://schemas.microsoft.com/office/drawing/2014/main" id="{C24E5803-A208-42D9-9FD8-1EDD2B1E4C02}"/>
              </a:ext>
            </a:extLst>
          </xdr:cNvPr>
          <xdr:cNvSpPr txBox="1"/>
        </xdr:nvSpPr>
        <xdr:spPr>
          <a:xfrm>
            <a:off x="13011150" y="485775"/>
            <a:ext cx="409575" cy="476250"/>
          </a:xfrm>
          <a:prstGeom prst="rect">
            <a:avLst/>
          </a:prstGeom>
          <a:solidFill>
            <a:schemeClr val="accent2">
              <a:lumMod val="75000"/>
            </a:schemeClr>
          </a:solidFill>
          <a:ln w="9525" cmpd="sng">
            <a:noFill/>
          </a:ln>
          <a:effectLst>
            <a:outerShdw blurRad="50800" dist="50800" dir="5400000" algn="ctr" rotWithShape="0">
              <a:schemeClr val="accent2">
                <a:lumMod val="75000"/>
              </a:scheme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8CEC14AC-F3CE-42A5-A14A-8BFC182169BD}" type="TxLink">
              <a:rPr lang="en-US" sz="2400" b="0" i="0" u="none" strike="noStrike">
                <a:ln w="12700">
                  <a:gradFill>
                    <a:gsLst>
                      <a:gs pos="72000">
                        <a:schemeClr val="tx1">
                          <a:lumMod val="97000"/>
                          <a:lumOff val="3000"/>
                        </a:schemeClr>
                      </a:gs>
                      <a:gs pos="39000">
                        <a:schemeClr val="accent1">
                          <a:lumMod val="45000"/>
                          <a:lumOff val="55000"/>
                        </a:schemeClr>
                      </a:gs>
                      <a:gs pos="45000">
                        <a:schemeClr val="tx1">
                          <a:lumMod val="86000"/>
                          <a:lumOff val="14000"/>
                          <a:alpha val="97000"/>
                        </a:schemeClr>
                      </a:gs>
                      <a:gs pos="100000">
                        <a:schemeClr val="accent1">
                          <a:lumMod val="30000"/>
                          <a:lumOff val="70000"/>
                        </a:schemeClr>
                      </a:gs>
                    </a:gsLst>
                    <a:lin ang="5400000" scaled="1"/>
                  </a:gradFill>
                </a:ln>
                <a:solidFill>
                  <a:schemeClr val="accent3">
                    <a:lumMod val="20000"/>
                    <a:lumOff val="80000"/>
                  </a:schemeClr>
                </a:solidFill>
                <a:effectLst>
                  <a:outerShdw blurRad="50800" dist="38100" dir="4800000" algn="ctr" rotWithShape="0">
                    <a:schemeClr val="tx1"/>
                  </a:outerShdw>
                </a:effectLst>
                <a:latin typeface="Times New Roman" panose="02020603050405020304" pitchFamily="18" charset="0"/>
                <a:ea typeface="+mn-ea"/>
                <a:cs typeface="Times New Roman" panose="02020603050405020304" pitchFamily="18" charset="0"/>
              </a:rPr>
              <a:pPr marL="0" indent="0"/>
              <a:t>3</a:t>
            </a:fld>
            <a:endParaRPr lang="en-US" sz="2400" b="0" i="0" u="none" strike="noStrike">
              <a:ln w="12700">
                <a:gradFill>
                  <a:gsLst>
                    <a:gs pos="72000">
                      <a:schemeClr val="tx1">
                        <a:lumMod val="97000"/>
                        <a:lumOff val="3000"/>
                      </a:schemeClr>
                    </a:gs>
                    <a:gs pos="39000">
                      <a:schemeClr val="accent1">
                        <a:lumMod val="45000"/>
                        <a:lumOff val="55000"/>
                      </a:schemeClr>
                    </a:gs>
                    <a:gs pos="45000">
                      <a:schemeClr val="tx1">
                        <a:lumMod val="86000"/>
                        <a:lumOff val="14000"/>
                        <a:alpha val="97000"/>
                      </a:schemeClr>
                    </a:gs>
                    <a:gs pos="100000">
                      <a:schemeClr val="accent1">
                        <a:lumMod val="30000"/>
                        <a:lumOff val="70000"/>
                      </a:schemeClr>
                    </a:gs>
                  </a:gsLst>
                  <a:lin ang="5400000" scaled="1"/>
                </a:gradFill>
              </a:ln>
              <a:solidFill>
                <a:schemeClr val="accent3">
                  <a:lumMod val="20000"/>
                  <a:lumOff val="80000"/>
                </a:schemeClr>
              </a:solidFill>
              <a:effectLst>
                <a:outerShdw blurRad="50800" dist="38100" dir="4800000" algn="ctr" rotWithShape="0">
                  <a:schemeClr val="tx1"/>
                </a:outerShdw>
              </a:effectLst>
              <a:latin typeface="Times New Roman" panose="02020603050405020304" pitchFamily="18" charset="0"/>
              <a:ea typeface="+mn-ea"/>
              <a:cs typeface="Times New Roman" panose="02020603050405020304" pitchFamily="18" charset="0"/>
            </a:endParaRPr>
          </a:p>
        </xdr:txBody>
      </xdr:sp>
      <xdr:sp macro="" textlink="">
        <xdr:nvSpPr>
          <xdr:cNvPr id="18" name="TextBox 17">
            <a:extLst>
              <a:ext uri="{FF2B5EF4-FFF2-40B4-BE49-F238E27FC236}">
                <a16:creationId xmlns:a16="http://schemas.microsoft.com/office/drawing/2014/main" id="{B8E501D4-8E3E-6BC1-D845-AFA07725E8C2}"/>
              </a:ext>
            </a:extLst>
          </xdr:cNvPr>
          <xdr:cNvSpPr txBox="1"/>
        </xdr:nvSpPr>
        <xdr:spPr>
          <a:xfrm>
            <a:off x="12401549" y="266699"/>
            <a:ext cx="1990725" cy="323851"/>
          </a:xfrm>
          <a:prstGeom prst="rect">
            <a:avLst/>
          </a:prstGeom>
          <a:solidFill>
            <a:schemeClr val="accent2">
              <a:lumMod val="75000"/>
            </a:schemeClr>
          </a:solidFill>
          <a:ln w="9525" cmpd="sng">
            <a:noFill/>
          </a:ln>
          <a:effectLst>
            <a:outerShdw blurRad="50800" dist="50800" dir="5400000" algn="ctr" rotWithShape="0">
              <a:schemeClr val="accent2">
                <a:lumMod val="75000"/>
              </a:scheme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US" sz="1600" b="0" i="0" u="none" strike="noStrike">
                <a:ln w="12700">
                  <a:gradFill>
                    <a:gsLst>
                      <a:gs pos="72000">
                        <a:schemeClr val="tx1">
                          <a:lumMod val="97000"/>
                          <a:lumOff val="3000"/>
                        </a:schemeClr>
                      </a:gs>
                      <a:gs pos="39000">
                        <a:schemeClr val="accent1">
                          <a:lumMod val="45000"/>
                          <a:lumOff val="55000"/>
                        </a:schemeClr>
                      </a:gs>
                      <a:gs pos="45000">
                        <a:schemeClr val="tx1">
                          <a:lumMod val="86000"/>
                          <a:lumOff val="14000"/>
                          <a:alpha val="97000"/>
                        </a:schemeClr>
                      </a:gs>
                      <a:gs pos="100000">
                        <a:schemeClr val="accent1">
                          <a:lumMod val="30000"/>
                          <a:lumOff val="70000"/>
                        </a:schemeClr>
                      </a:gs>
                    </a:gsLst>
                    <a:lin ang="5400000" scaled="1"/>
                  </a:gradFill>
                </a:ln>
                <a:solidFill>
                  <a:schemeClr val="accent3">
                    <a:lumMod val="20000"/>
                    <a:lumOff val="80000"/>
                  </a:schemeClr>
                </a:solidFill>
                <a:effectLst>
                  <a:outerShdw blurRad="50800" dist="38100" dir="4800000" algn="ctr" rotWithShape="0">
                    <a:schemeClr val="tx1"/>
                  </a:outerShdw>
                </a:effectLst>
                <a:latin typeface="Times New Roman" panose="02020603050405020304" pitchFamily="18" charset="0"/>
                <a:ea typeface="+mn-ea"/>
                <a:cs typeface="Times New Roman" panose="02020603050405020304" pitchFamily="18" charset="0"/>
              </a:rPr>
              <a:t>Avg. Engine_Size</a:t>
            </a:r>
          </a:p>
        </xdr:txBody>
      </xdr:sp>
    </xdr:grpSp>
    <xdr:clientData/>
  </xdr:twoCellAnchor>
  <xdr:twoCellAnchor>
    <xdr:from>
      <xdr:col>0</xdr:col>
      <xdr:colOff>104774</xdr:colOff>
      <xdr:row>6</xdr:row>
      <xdr:rowOff>104775</xdr:rowOff>
    </xdr:from>
    <xdr:to>
      <xdr:col>2</xdr:col>
      <xdr:colOff>571499</xdr:colOff>
      <xdr:row>35</xdr:row>
      <xdr:rowOff>114300</xdr:rowOff>
    </xdr:to>
    <xdr:sp macro="" textlink="">
      <xdr:nvSpPr>
        <xdr:cNvPr id="25" name="Rectangle: Rounded Corners 24">
          <a:extLst>
            <a:ext uri="{FF2B5EF4-FFF2-40B4-BE49-F238E27FC236}">
              <a16:creationId xmlns:a16="http://schemas.microsoft.com/office/drawing/2014/main" id="{D38F22EB-A90C-14BB-A35C-A0993EF14D0D}"/>
            </a:ext>
          </a:extLst>
        </xdr:cNvPr>
        <xdr:cNvSpPr/>
      </xdr:nvSpPr>
      <xdr:spPr>
        <a:xfrm>
          <a:off x="104774" y="1247775"/>
          <a:ext cx="1685925" cy="5534025"/>
        </a:xfrm>
        <a:prstGeom prst="roundRect">
          <a:avLst/>
        </a:prstGeom>
        <a:solidFill>
          <a:schemeClr val="accent2">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66675</xdr:colOff>
      <xdr:row>6</xdr:row>
      <xdr:rowOff>104774</xdr:rowOff>
    </xdr:from>
    <xdr:to>
      <xdr:col>11</xdr:col>
      <xdr:colOff>495300</xdr:colOff>
      <xdr:row>20</xdr:row>
      <xdr:rowOff>142875</xdr:rowOff>
    </xdr:to>
    <xdr:graphicFrame macro="">
      <xdr:nvGraphicFramePr>
        <xdr:cNvPr id="27" name="Chart 26">
          <a:extLst>
            <a:ext uri="{FF2B5EF4-FFF2-40B4-BE49-F238E27FC236}">
              <a16:creationId xmlns:a16="http://schemas.microsoft.com/office/drawing/2014/main" id="{FFE481AE-1D82-425F-9515-4082C1BDAEC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590550</xdr:colOff>
      <xdr:row>6</xdr:row>
      <xdr:rowOff>104774</xdr:rowOff>
    </xdr:from>
    <xdr:to>
      <xdr:col>21</xdr:col>
      <xdr:colOff>323850</xdr:colOff>
      <xdr:row>20</xdr:row>
      <xdr:rowOff>152399</xdr:rowOff>
    </xdr:to>
    <xdr:graphicFrame macro="">
      <xdr:nvGraphicFramePr>
        <xdr:cNvPr id="28" name="Chart 27">
          <a:extLst>
            <a:ext uri="{FF2B5EF4-FFF2-40B4-BE49-F238E27FC236}">
              <a16:creationId xmlns:a16="http://schemas.microsoft.com/office/drawing/2014/main" id="{E851BAC8-0B5F-4290-ACF0-404096B3B30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76200</xdr:colOff>
      <xdr:row>21</xdr:row>
      <xdr:rowOff>19049</xdr:rowOff>
    </xdr:from>
    <xdr:to>
      <xdr:col>9</xdr:col>
      <xdr:colOff>428625</xdr:colOff>
      <xdr:row>34</xdr:row>
      <xdr:rowOff>123825</xdr:rowOff>
    </xdr:to>
    <xdr:graphicFrame macro="">
      <xdr:nvGraphicFramePr>
        <xdr:cNvPr id="29" name="Chart 28">
          <a:extLst>
            <a:ext uri="{FF2B5EF4-FFF2-40B4-BE49-F238E27FC236}">
              <a16:creationId xmlns:a16="http://schemas.microsoft.com/office/drawing/2014/main" id="{A166BD14-A96D-4402-85BB-797C866BBB0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17</xdr:col>
      <xdr:colOff>247650</xdr:colOff>
      <xdr:row>20</xdr:row>
      <xdr:rowOff>180974</xdr:rowOff>
    </xdr:from>
    <xdr:to>
      <xdr:col>23</xdr:col>
      <xdr:colOff>600075</xdr:colOff>
      <xdr:row>34</xdr:row>
      <xdr:rowOff>95250</xdr:rowOff>
    </xdr:to>
    <xdr:graphicFrame macro="">
      <xdr:nvGraphicFramePr>
        <xdr:cNvPr id="30" name="Chart 29">
          <a:extLst>
            <a:ext uri="{FF2B5EF4-FFF2-40B4-BE49-F238E27FC236}">
              <a16:creationId xmlns:a16="http://schemas.microsoft.com/office/drawing/2014/main" id="{E1982C45-D491-4FA0-A61E-AB95A691803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0</xdr:col>
      <xdr:colOff>200025</xdr:colOff>
      <xdr:row>7</xdr:row>
      <xdr:rowOff>171450</xdr:rowOff>
    </xdr:from>
    <xdr:to>
      <xdr:col>2</xdr:col>
      <xdr:colOff>466725</xdr:colOff>
      <xdr:row>20</xdr:row>
      <xdr:rowOff>161925</xdr:rowOff>
    </xdr:to>
    <mc:AlternateContent xmlns:mc="http://schemas.openxmlformats.org/markup-compatibility/2006" xmlns:a14="http://schemas.microsoft.com/office/drawing/2010/main">
      <mc:Choice Requires="a14">
        <xdr:graphicFrame macro="">
          <xdr:nvGraphicFramePr>
            <xdr:cNvPr id="32" name="Year">
              <a:extLst>
                <a:ext uri="{FF2B5EF4-FFF2-40B4-BE49-F238E27FC236}">
                  <a16:creationId xmlns:a16="http://schemas.microsoft.com/office/drawing/2014/main" id="{CF96A8E3-38B4-45C0-B8B3-4751017236A4}"/>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200025" y="1504950"/>
              <a:ext cx="14859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190500</xdr:colOff>
      <xdr:row>21</xdr:row>
      <xdr:rowOff>114300</xdr:rowOff>
    </xdr:from>
    <xdr:to>
      <xdr:col>2</xdr:col>
      <xdr:colOff>476250</xdr:colOff>
      <xdr:row>34</xdr:row>
      <xdr:rowOff>114300</xdr:rowOff>
    </xdr:to>
    <mc:AlternateContent xmlns:mc="http://schemas.openxmlformats.org/markup-compatibility/2006" xmlns:a14="http://schemas.microsoft.com/office/drawing/2010/main">
      <mc:Choice Requires="a14">
        <xdr:graphicFrame macro="">
          <xdr:nvGraphicFramePr>
            <xdr:cNvPr id="33" name="Brand">
              <a:extLst>
                <a:ext uri="{FF2B5EF4-FFF2-40B4-BE49-F238E27FC236}">
                  <a16:creationId xmlns:a16="http://schemas.microsoft.com/office/drawing/2014/main" id="{5852F56B-A5B8-421F-AEE0-B855432F4B7C}"/>
                </a:ext>
              </a:extLst>
            </xdr:cNvPr>
            <xdr:cNvGraphicFramePr/>
          </xdr:nvGraphicFramePr>
          <xdr:xfrm>
            <a:off x="0" y="0"/>
            <a:ext cx="0" cy="0"/>
          </xdr:xfrm>
          <a:graphic>
            <a:graphicData uri="http://schemas.microsoft.com/office/drawing/2010/slicer">
              <sle:slicer xmlns:sle="http://schemas.microsoft.com/office/drawing/2010/slicer" name="Brand"/>
            </a:graphicData>
          </a:graphic>
        </xdr:graphicFrame>
      </mc:Choice>
      <mc:Fallback xmlns="">
        <xdr:sp macro="" textlink="">
          <xdr:nvSpPr>
            <xdr:cNvPr id="0" name=""/>
            <xdr:cNvSpPr>
              <a:spLocks noTextEdit="1"/>
            </xdr:cNvSpPr>
          </xdr:nvSpPr>
          <xdr:spPr>
            <a:xfrm>
              <a:off x="190500" y="4114800"/>
              <a:ext cx="1504950" cy="24765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21</xdr:col>
      <xdr:colOff>523875</xdr:colOff>
      <xdr:row>6</xdr:row>
      <xdr:rowOff>66675</xdr:rowOff>
    </xdr:from>
    <xdr:to>
      <xdr:col>24</xdr:col>
      <xdr:colOff>38100</xdr:colOff>
      <xdr:row>20</xdr:row>
      <xdr:rowOff>171450</xdr:rowOff>
    </xdr:to>
    <xdr:sp macro="" textlink="">
      <xdr:nvSpPr>
        <xdr:cNvPr id="37" name="Rectangle: Rounded Corners 36">
          <a:extLst>
            <a:ext uri="{FF2B5EF4-FFF2-40B4-BE49-F238E27FC236}">
              <a16:creationId xmlns:a16="http://schemas.microsoft.com/office/drawing/2014/main" id="{B5260598-2002-B2BE-86C4-C45C04512AE0}"/>
            </a:ext>
          </a:extLst>
        </xdr:cNvPr>
        <xdr:cNvSpPr/>
      </xdr:nvSpPr>
      <xdr:spPr>
        <a:xfrm>
          <a:off x="13325475" y="1209675"/>
          <a:ext cx="1343025" cy="2771775"/>
        </a:xfrm>
        <a:prstGeom prst="roundRect">
          <a:avLst/>
        </a:prstGeom>
        <a:solidFill>
          <a:schemeClr val="accent2">
            <a:lumMod val="7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22</xdr:col>
      <xdr:colOff>0</xdr:colOff>
      <xdr:row>6</xdr:row>
      <xdr:rowOff>133349</xdr:rowOff>
    </xdr:from>
    <xdr:to>
      <xdr:col>23</xdr:col>
      <xdr:colOff>523875</xdr:colOff>
      <xdr:row>12</xdr:row>
      <xdr:rowOff>123824</xdr:rowOff>
    </xdr:to>
    <mc:AlternateContent xmlns:mc="http://schemas.openxmlformats.org/markup-compatibility/2006" xmlns:a14="http://schemas.microsoft.com/office/drawing/2010/main">
      <mc:Choice Requires="a14">
        <xdr:graphicFrame macro="">
          <xdr:nvGraphicFramePr>
            <xdr:cNvPr id="35" name="Transmission">
              <a:extLst>
                <a:ext uri="{FF2B5EF4-FFF2-40B4-BE49-F238E27FC236}">
                  <a16:creationId xmlns:a16="http://schemas.microsoft.com/office/drawing/2014/main" id="{746BA7B6-E3AD-49A1-9281-B940B5D89E36}"/>
                </a:ext>
              </a:extLst>
            </xdr:cNvPr>
            <xdr:cNvGraphicFramePr/>
          </xdr:nvGraphicFramePr>
          <xdr:xfrm>
            <a:off x="0" y="0"/>
            <a:ext cx="0" cy="0"/>
          </xdr:xfrm>
          <a:graphic>
            <a:graphicData uri="http://schemas.microsoft.com/office/drawing/2010/slicer">
              <sle:slicer xmlns:sle="http://schemas.microsoft.com/office/drawing/2010/slicer" name="Transmission"/>
            </a:graphicData>
          </a:graphic>
        </xdr:graphicFrame>
      </mc:Choice>
      <mc:Fallback xmlns="">
        <xdr:sp macro="" textlink="">
          <xdr:nvSpPr>
            <xdr:cNvPr id="0" name=""/>
            <xdr:cNvSpPr>
              <a:spLocks noTextEdit="1"/>
            </xdr:cNvSpPr>
          </xdr:nvSpPr>
          <xdr:spPr>
            <a:xfrm>
              <a:off x="13411200" y="1276349"/>
              <a:ext cx="1133475" cy="11334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22</xdr:col>
      <xdr:colOff>0</xdr:colOff>
      <xdr:row>12</xdr:row>
      <xdr:rowOff>180974</xdr:rowOff>
    </xdr:from>
    <xdr:to>
      <xdr:col>23</xdr:col>
      <xdr:colOff>542925</xdr:colOff>
      <xdr:row>20</xdr:row>
      <xdr:rowOff>38099</xdr:rowOff>
    </xdr:to>
    <mc:AlternateContent xmlns:mc="http://schemas.openxmlformats.org/markup-compatibility/2006">
      <mc:Choice xmlns:a14="http://schemas.microsoft.com/office/drawing/2010/main" Requires="a14">
        <xdr:graphicFrame macro="">
          <xdr:nvGraphicFramePr>
            <xdr:cNvPr id="36" name="Fuel_Type">
              <a:extLst>
                <a:ext uri="{FF2B5EF4-FFF2-40B4-BE49-F238E27FC236}">
                  <a16:creationId xmlns:a16="http://schemas.microsoft.com/office/drawing/2014/main" id="{B777524D-8017-48D5-9F43-8D83EC603879}"/>
                </a:ext>
              </a:extLst>
            </xdr:cNvPr>
            <xdr:cNvGraphicFramePr/>
          </xdr:nvGraphicFramePr>
          <xdr:xfrm>
            <a:off x="0" y="0"/>
            <a:ext cx="0" cy="0"/>
          </xdr:xfrm>
          <a:graphic>
            <a:graphicData uri="http://schemas.microsoft.com/office/drawing/2010/slicer">
              <sle:slicer xmlns:sle="http://schemas.microsoft.com/office/drawing/2010/slicer" name="Fuel_Type"/>
            </a:graphicData>
          </a:graphic>
        </xdr:graphicFrame>
      </mc:Choice>
      <mc:Fallback>
        <xdr:sp macro="" textlink="">
          <xdr:nvSpPr>
            <xdr:cNvPr id="0" name=""/>
            <xdr:cNvSpPr>
              <a:spLocks noTextEdit="1"/>
            </xdr:cNvSpPr>
          </xdr:nvSpPr>
          <xdr:spPr>
            <a:xfrm>
              <a:off x="13411200" y="2466974"/>
              <a:ext cx="1152525" cy="1381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114300</xdr:colOff>
      <xdr:row>0</xdr:row>
      <xdr:rowOff>171450</xdr:rowOff>
    </xdr:from>
    <xdr:to>
      <xdr:col>8</xdr:col>
      <xdr:colOff>381000</xdr:colOff>
      <xdr:row>4</xdr:row>
      <xdr:rowOff>161925</xdr:rowOff>
    </xdr:to>
    <xdr:sp macro="" textlink="">
      <xdr:nvSpPr>
        <xdr:cNvPr id="38" name="TextBox 37">
          <a:extLst>
            <a:ext uri="{FF2B5EF4-FFF2-40B4-BE49-F238E27FC236}">
              <a16:creationId xmlns:a16="http://schemas.microsoft.com/office/drawing/2014/main" id="{BF5C2F97-DEF8-B6E3-C94E-BB7A4867CE38}"/>
            </a:ext>
          </a:extLst>
        </xdr:cNvPr>
        <xdr:cNvSpPr txBox="1"/>
      </xdr:nvSpPr>
      <xdr:spPr>
        <a:xfrm>
          <a:off x="723900" y="171450"/>
          <a:ext cx="4533900" cy="752475"/>
        </a:xfrm>
        <a:prstGeom prst="rect">
          <a:avLst/>
        </a:prstGeom>
        <a:solidFill>
          <a:schemeClr val="bg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a:ln w="19050">
                <a:solidFill>
                  <a:schemeClr val="tx1"/>
                </a:solidFill>
              </a:ln>
              <a:latin typeface="Times New Roman" panose="02020603050405020304" pitchFamily="18" charset="0"/>
              <a:cs typeface="Times New Roman" panose="02020603050405020304" pitchFamily="18" charset="0"/>
            </a:rPr>
            <a:t>CAR</a:t>
          </a:r>
          <a:r>
            <a:rPr lang="en-US" sz="1400" baseline="0">
              <a:ln w="19050">
                <a:solidFill>
                  <a:schemeClr val="tx1"/>
                </a:solidFill>
              </a:ln>
              <a:latin typeface="Times New Roman" panose="02020603050405020304" pitchFamily="18" charset="0"/>
              <a:cs typeface="Times New Roman" panose="02020603050405020304" pitchFamily="18" charset="0"/>
            </a:rPr>
            <a:t> PRICE TRENDS</a:t>
          </a:r>
        </a:p>
        <a:p>
          <a:pPr algn="ctr"/>
          <a:r>
            <a:rPr lang="en-US" sz="1400" baseline="0">
              <a:ln w="19050">
                <a:solidFill>
                  <a:schemeClr val="tx1"/>
                </a:solidFill>
              </a:ln>
              <a:latin typeface="Times New Roman" panose="02020603050405020304" pitchFamily="18" charset="0"/>
              <a:cs typeface="Times New Roman" panose="02020603050405020304" pitchFamily="18" charset="0"/>
            </a:rPr>
            <a:t>&amp;</a:t>
          </a:r>
        </a:p>
        <a:p>
          <a:pPr algn="ctr"/>
          <a:r>
            <a:rPr lang="en-US" sz="1400" baseline="0">
              <a:ln w="19050">
                <a:solidFill>
                  <a:schemeClr val="tx1"/>
                </a:solidFill>
              </a:ln>
              <a:latin typeface="Times New Roman" panose="02020603050405020304" pitchFamily="18" charset="0"/>
              <a:cs typeface="Times New Roman" panose="02020603050405020304" pitchFamily="18" charset="0"/>
            </a:rPr>
            <a:t>INSIGHTS DASHBOARD</a:t>
          </a:r>
          <a:endParaRPr lang="en-US" sz="1400">
            <a:ln w="19050">
              <a:solidFill>
                <a:schemeClr val="tx1"/>
              </a:solidFill>
            </a:ln>
            <a:latin typeface="Times New Roman" panose="02020603050405020304" pitchFamily="18" charset="0"/>
            <a:cs typeface="Times New Roman" panose="02020603050405020304" pitchFamily="18" charset="0"/>
          </a:endParaRPr>
        </a:p>
      </xdr:txBody>
    </xdr:sp>
    <xdr:clientData/>
  </xdr:twoCellAnchor>
  <xdr:twoCellAnchor>
    <xdr:from>
      <xdr:col>9</xdr:col>
      <xdr:colOff>466725</xdr:colOff>
      <xdr:row>21</xdr:row>
      <xdr:rowOff>9524</xdr:rowOff>
    </xdr:from>
    <xdr:to>
      <xdr:col>17</xdr:col>
      <xdr:colOff>161925</xdr:colOff>
      <xdr:row>34</xdr:row>
      <xdr:rowOff>114299</xdr:rowOff>
    </xdr:to>
    <xdr:graphicFrame macro="">
      <xdr:nvGraphicFramePr>
        <xdr:cNvPr id="39" name="Chart 38">
          <a:extLst>
            <a:ext uri="{FF2B5EF4-FFF2-40B4-BE49-F238E27FC236}">
              <a16:creationId xmlns:a16="http://schemas.microsoft.com/office/drawing/2014/main" id="{B096E282-20CD-4833-B824-25A641A3E96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109.505628472223" createdVersion="8" refreshedVersion="8" minRefreshableVersion="3" recordCount="10000" xr:uid="{52D95689-C2B7-4278-9876-A05B620FBE46}">
  <cacheSource type="worksheet">
    <worksheetSource ref="A1:M10001" sheet="car_price_dataset"/>
  </cacheSource>
  <cacheFields count="13">
    <cacheField name="Brand" numFmtId="0">
      <sharedItems count="10">
        <s v="Kia"/>
        <s v="Chevrolet"/>
        <s v="Mercedes"/>
        <s v="Audi"/>
        <s v="Volkswagen"/>
        <s v="Toyota"/>
        <s v="Honda"/>
        <s v="BMW"/>
        <s v="Hyundai"/>
        <s v="Ford"/>
      </sharedItems>
    </cacheField>
    <cacheField name="Model" numFmtId="0">
      <sharedItems/>
    </cacheField>
    <cacheField name="Year" numFmtId="1">
      <sharedItems containsSemiMixedTypes="0" containsString="0" containsNumber="1" containsInteger="1" minValue="2000" maxValue="2023" count="24">
        <n v="2020"/>
        <n v="2012"/>
        <n v="2023"/>
        <n v="2003"/>
        <n v="2007"/>
        <n v="2010"/>
        <n v="2001"/>
        <n v="2014"/>
        <n v="2005"/>
        <n v="2013"/>
        <n v="2009"/>
        <n v="2004"/>
        <n v="2017"/>
        <n v="2006"/>
        <n v="2000"/>
        <n v="2021"/>
        <n v="2018"/>
        <n v="2016"/>
        <n v="2011"/>
        <n v="2022"/>
        <n v="2008"/>
        <n v="2015"/>
        <n v="2002"/>
        <n v="2019"/>
      </sharedItems>
    </cacheField>
    <cacheField name="Engine_Size" numFmtId="0">
      <sharedItems containsSemiMixedTypes="0" containsString="0" containsNumber="1" minValue="1" maxValue="5"/>
    </cacheField>
    <cacheField name="Fuel_Type" numFmtId="0">
      <sharedItems count="4">
        <s v="Diesel"/>
        <s v="Hybrid"/>
        <s v="Electric"/>
        <s v="Petrol"/>
      </sharedItems>
    </cacheField>
    <cacheField name="Transmission" numFmtId="0">
      <sharedItems count="3">
        <s v="Manual"/>
        <s v="Automatic"/>
        <s v="Semi-Automatic"/>
      </sharedItems>
    </cacheField>
    <cacheField name="Mileage" numFmtId="1">
      <sharedItems containsSemiMixedTypes="0" containsString="0" containsNumber="1" containsInteger="1" minValue="25" maxValue="299947"/>
    </cacheField>
    <cacheField name="Doors" numFmtId="0">
      <sharedItems containsSemiMixedTypes="0" containsString="0" containsNumber="1" containsInteger="1" minValue="2" maxValue="5"/>
    </cacheField>
    <cacheField name="Owner_Count" numFmtId="0">
      <sharedItems containsSemiMixedTypes="0" containsString="0" containsNumber="1" containsInteger="1" minValue="1" maxValue="5"/>
    </cacheField>
    <cacheField name="Price" numFmtId="1">
      <sharedItems containsSemiMixedTypes="0" containsString="0" containsNumber="1" containsInteger="1" minValue="2000" maxValue="18301"/>
    </cacheField>
    <cacheField name="Car Age" numFmtId="1">
      <sharedItems containsSemiMixedTypes="0" containsString="0" containsNumber="1" containsInteger="1" minValue="3" maxValue="26"/>
    </cacheField>
    <cacheField name="Mileage Category" numFmtId="0">
      <sharedItems count="3">
        <s v="High"/>
        <s v="Low"/>
        <s v="Medium"/>
      </sharedItems>
    </cacheField>
    <cacheField name="Price Category" numFmtId="0">
      <sharedItems/>
    </cacheField>
  </cacheFields>
  <extLst>
    <ext xmlns:x14="http://schemas.microsoft.com/office/spreadsheetml/2009/9/main" uri="{725AE2AE-9491-48be-B2B4-4EB974FC3084}">
      <x14:pivotCacheDefinition pivotCacheId="121614630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0">
  <r>
    <x v="0"/>
    <s v="Rio"/>
    <x v="0"/>
    <n v="4.2"/>
    <x v="0"/>
    <x v="0"/>
    <n v="289944"/>
    <n v="3"/>
    <n v="5"/>
    <n v="8501"/>
    <n v="6"/>
    <x v="0"/>
    <s v="Mid"/>
  </r>
  <r>
    <x v="1"/>
    <s v="Malibu"/>
    <x v="1"/>
    <n v="2"/>
    <x v="1"/>
    <x v="1"/>
    <n v="5356"/>
    <n v="2"/>
    <n v="3"/>
    <n v="12092"/>
    <n v="14"/>
    <x v="1"/>
    <s v="Mid"/>
  </r>
  <r>
    <x v="2"/>
    <s v="GLA"/>
    <x v="0"/>
    <n v="4.2"/>
    <x v="0"/>
    <x v="1"/>
    <n v="231440"/>
    <n v="4"/>
    <n v="2"/>
    <n v="11171"/>
    <n v="6"/>
    <x v="0"/>
    <s v="Mid"/>
  </r>
  <r>
    <x v="3"/>
    <s v="Q5"/>
    <x v="2"/>
    <n v="2"/>
    <x v="2"/>
    <x v="0"/>
    <n v="160971"/>
    <n v="2"/>
    <n v="1"/>
    <n v="11780"/>
    <n v="3"/>
    <x v="0"/>
    <s v="Mid"/>
  </r>
  <r>
    <x v="4"/>
    <s v="Golf"/>
    <x v="3"/>
    <n v="2.6"/>
    <x v="1"/>
    <x v="2"/>
    <n v="286618"/>
    <n v="3"/>
    <n v="3"/>
    <n v="2867"/>
    <n v="23"/>
    <x v="0"/>
    <s v="Cheap"/>
  </r>
  <r>
    <x v="5"/>
    <s v="Camry"/>
    <x v="4"/>
    <n v="2.7"/>
    <x v="3"/>
    <x v="1"/>
    <n v="157889"/>
    <n v="4"/>
    <n v="4"/>
    <n v="7242"/>
    <n v="19"/>
    <x v="0"/>
    <s v="Mid"/>
  </r>
  <r>
    <x v="6"/>
    <s v="Civic"/>
    <x v="5"/>
    <n v="3.4"/>
    <x v="2"/>
    <x v="1"/>
    <n v="139584"/>
    <n v="3"/>
    <n v="1"/>
    <n v="11208"/>
    <n v="16"/>
    <x v="2"/>
    <s v="Mid"/>
  </r>
  <r>
    <x v="0"/>
    <s v="Sportage"/>
    <x v="6"/>
    <n v="4.7"/>
    <x v="2"/>
    <x v="2"/>
    <n v="157495"/>
    <n v="2"/>
    <n v="2"/>
    <n v="7950"/>
    <n v="25"/>
    <x v="0"/>
    <s v="Mid"/>
  </r>
  <r>
    <x v="0"/>
    <s v="Sportage"/>
    <x v="7"/>
    <n v="2.6"/>
    <x v="1"/>
    <x v="0"/>
    <n v="98700"/>
    <n v="3"/>
    <n v="4"/>
    <n v="9926"/>
    <n v="12"/>
    <x v="2"/>
    <s v="Mid"/>
  </r>
  <r>
    <x v="5"/>
    <s v="RAV4"/>
    <x v="8"/>
    <n v="3.1"/>
    <x v="3"/>
    <x v="0"/>
    <n v="107724"/>
    <n v="2"/>
    <n v="5"/>
    <n v="6545"/>
    <n v="21"/>
    <x v="2"/>
    <s v="Mid"/>
  </r>
  <r>
    <x v="7"/>
    <s v="5 Series"/>
    <x v="9"/>
    <n v="1.3"/>
    <x v="1"/>
    <x v="1"/>
    <n v="296824"/>
    <n v="2"/>
    <n v="3"/>
    <n v="5863"/>
    <n v="13"/>
    <x v="0"/>
    <s v="Mid"/>
  </r>
  <r>
    <x v="4"/>
    <s v="Golf"/>
    <x v="10"/>
    <n v="4.5"/>
    <x v="1"/>
    <x v="0"/>
    <n v="42795"/>
    <n v="4"/>
    <n v="3"/>
    <n v="11444"/>
    <n v="17"/>
    <x v="1"/>
    <s v="Mid"/>
  </r>
  <r>
    <x v="6"/>
    <s v="CR-V"/>
    <x v="4"/>
    <n v="4.8"/>
    <x v="1"/>
    <x v="1"/>
    <n v="132875"/>
    <n v="3"/>
    <n v="4"/>
    <n v="10842"/>
    <n v="19"/>
    <x v="2"/>
    <s v="Mid"/>
  </r>
  <r>
    <x v="8"/>
    <s v="Elantra"/>
    <x v="11"/>
    <n v="2.2999999999999998"/>
    <x v="1"/>
    <x v="2"/>
    <n v="188996"/>
    <n v="2"/>
    <n v="1"/>
    <n v="4820"/>
    <n v="22"/>
    <x v="0"/>
    <s v="Cheap"/>
  </r>
  <r>
    <x v="4"/>
    <s v="Golf"/>
    <x v="3"/>
    <n v="2.4"/>
    <x v="3"/>
    <x v="1"/>
    <n v="145921"/>
    <n v="5"/>
    <n v="2"/>
    <n v="5981"/>
    <n v="23"/>
    <x v="2"/>
    <s v="Mid"/>
  </r>
  <r>
    <x v="4"/>
    <s v="Golf"/>
    <x v="4"/>
    <n v="3.2"/>
    <x v="0"/>
    <x v="1"/>
    <n v="60103"/>
    <n v="2"/>
    <n v="1"/>
    <n v="9697"/>
    <n v="19"/>
    <x v="2"/>
    <s v="Mid"/>
  </r>
  <r>
    <x v="8"/>
    <s v="Elantra"/>
    <x v="12"/>
    <n v="2.9"/>
    <x v="2"/>
    <x v="1"/>
    <n v="38133"/>
    <n v="5"/>
    <n v="2"/>
    <n v="14837"/>
    <n v="9"/>
    <x v="1"/>
    <s v="Mid"/>
  </r>
  <r>
    <x v="4"/>
    <s v="Tiguan"/>
    <x v="13"/>
    <n v="4.5"/>
    <x v="2"/>
    <x v="0"/>
    <n v="41161"/>
    <n v="2"/>
    <n v="2"/>
    <n v="11576"/>
    <n v="20"/>
    <x v="1"/>
    <s v="Mid"/>
  </r>
  <r>
    <x v="0"/>
    <s v="Rio"/>
    <x v="14"/>
    <n v="3.4"/>
    <x v="0"/>
    <x v="2"/>
    <n v="257427"/>
    <n v="3"/>
    <n v="3"/>
    <n v="2351"/>
    <n v="26"/>
    <x v="0"/>
    <s v="Cheap"/>
  </r>
  <r>
    <x v="2"/>
    <s v="GLA"/>
    <x v="15"/>
    <n v="1.5"/>
    <x v="3"/>
    <x v="0"/>
    <n v="34640"/>
    <n v="2"/>
    <n v="1"/>
    <n v="11207"/>
    <n v="5"/>
    <x v="1"/>
    <s v="Mid"/>
  </r>
  <r>
    <x v="1"/>
    <s v="Equinox"/>
    <x v="16"/>
    <n v="1.8"/>
    <x v="1"/>
    <x v="1"/>
    <n v="21261"/>
    <n v="2"/>
    <n v="1"/>
    <n v="13374"/>
    <n v="8"/>
    <x v="1"/>
    <s v="Mid"/>
  </r>
  <r>
    <x v="5"/>
    <s v="RAV4"/>
    <x v="14"/>
    <n v="4.5999999999999996"/>
    <x v="1"/>
    <x v="2"/>
    <n v="41814"/>
    <n v="2"/>
    <n v="2"/>
    <n v="8863"/>
    <n v="26"/>
    <x v="1"/>
    <s v="Mid"/>
  </r>
  <r>
    <x v="5"/>
    <s v="RAV4"/>
    <x v="3"/>
    <n v="2"/>
    <x v="2"/>
    <x v="0"/>
    <n v="136662"/>
    <n v="5"/>
    <n v="4"/>
    <n v="6266"/>
    <n v="23"/>
    <x v="2"/>
    <s v="Mid"/>
  </r>
  <r>
    <x v="9"/>
    <s v="Explorer"/>
    <x v="13"/>
    <n v="2.8"/>
    <x v="1"/>
    <x v="0"/>
    <n v="99921"/>
    <n v="4"/>
    <n v="2"/>
    <n v="7701"/>
    <n v="20"/>
    <x v="2"/>
    <s v="Mid"/>
  </r>
  <r>
    <x v="2"/>
    <s v="GLA"/>
    <x v="17"/>
    <n v="3.9"/>
    <x v="3"/>
    <x v="2"/>
    <n v="19868"/>
    <n v="3"/>
    <n v="4"/>
    <n v="12402"/>
    <n v="10"/>
    <x v="1"/>
    <s v="Mid"/>
  </r>
  <r>
    <x v="0"/>
    <s v="Sportage"/>
    <x v="18"/>
    <n v="1.8"/>
    <x v="0"/>
    <x v="1"/>
    <n v="92188"/>
    <n v="2"/>
    <n v="4"/>
    <n v="8856"/>
    <n v="15"/>
    <x v="2"/>
    <s v="Mid"/>
  </r>
  <r>
    <x v="3"/>
    <s v="A3"/>
    <x v="19"/>
    <n v="3.3"/>
    <x v="2"/>
    <x v="0"/>
    <n v="79350"/>
    <n v="5"/>
    <n v="3"/>
    <n v="14413"/>
    <n v="4"/>
    <x v="2"/>
    <s v="Mid"/>
  </r>
  <r>
    <x v="7"/>
    <s v="3 Series"/>
    <x v="12"/>
    <n v="2.2999999999999998"/>
    <x v="2"/>
    <x v="2"/>
    <n v="142701"/>
    <n v="5"/>
    <n v="3"/>
    <n v="10645"/>
    <n v="9"/>
    <x v="2"/>
    <s v="Mid"/>
  </r>
  <r>
    <x v="7"/>
    <s v="3 Series"/>
    <x v="0"/>
    <n v="4.7"/>
    <x v="2"/>
    <x v="2"/>
    <n v="210767"/>
    <n v="3"/>
    <n v="3"/>
    <n v="12584"/>
    <n v="6"/>
    <x v="0"/>
    <s v="Mid"/>
  </r>
  <r>
    <x v="1"/>
    <s v="Equinox"/>
    <x v="9"/>
    <n v="1.9"/>
    <x v="1"/>
    <x v="1"/>
    <n v="121816"/>
    <n v="4"/>
    <n v="4"/>
    <n v="9963"/>
    <n v="13"/>
    <x v="2"/>
    <s v="Mid"/>
  </r>
  <r>
    <x v="8"/>
    <s v="Tucson"/>
    <x v="4"/>
    <n v="3.9"/>
    <x v="2"/>
    <x v="1"/>
    <n v="213643"/>
    <n v="4"/>
    <n v="5"/>
    <n v="9327"/>
    <n v="19"/>
    <x v="0"/>
    <s v="Mid"/>
  </r>
  <r>
    <x v="4"/>
    <s v="Passat"/>
    <x v="20"/>
    <n v="3.5"/>
    <x v="2"/>
    <x v="0"/>
    <n v="88381"/>
    <n v="3"/>
    <n v="1"/>
    <n v="10232"/>
    <n v="18"/>
    <x v="2"/>
    <s v="Mid"/>
  </r>
  <r>
    <x v="1"/>
    <s v="Impala"/>
    <x v="12"/>
    <n v="2.2999999999999998"/>
    <x v="3"/>
    <x v="1"/>
    <n v="183619"/>
    <n v="5"/>
    <n v="1"/>
    <n v="9327"/>
    <n v="9"/>
    <x v="0"/>
    <s v="Mid"/>
  </r>
  <r>
    <x v="2"/>
    <s v="GLA"/>
    <x v="9"/>
    <n v="3.3"/>
    <x v="2"/>
    <x v="2"/>
    <n v="80184"/>
    <n v="3"/>
    <n v="5"/>
    <n v="11696"/>
    <n v="13"/>
    <x v="2"/>
    <s v="Mid"/>
  </r>
  <r>
    <x v="5"/>
    <s v="Corolla"/>
    <x v="5"/>
    <n v="3.2"/>
    <x v="0"/>
    <x v="1"/>
    <n v="132454"/>
    <n v="4"/>
    <n v="4"/>
    <n v="9150"/>
    <n v="16"/>
    <x v="2"/>
    <s v="Mid"/>
  </r>
  <r>
    <x v="0"/>
    <s v="Optima"/>
    <x v="8"/>
    <n v="4.5"/>
    <x v="3"/>
    <x v="0"/>
    <n v="18590"/>
    <n v="2"/>
    <n v="5"/>
    <n v="9728"/>
    <n v="21"/>
    <x v="1"/>
    <s v="Mid"/>
  </r>
  <r>
    <x v="3"/>
    <s v="Q5"/>
    <x v="9"/>
    <n v="3.5"/>
    <x v="1"/>
    <x v="2"/>
    <n v="263411"/>
    <n v="4"/>
    <n v="1"/>
    <n v="7231"/>
    <n v="13"/>
    <x v="0"/>
    <s v="Mid"/>
  </r>
  <r>
    <x v="0"/>
    <s v="Sportage"/>
    <x v="14"/>
    <n v="1.4"/>
    <x v="2"/>
    <x v="0"/>
    <n v="167050"/>
    <n v="5"/>
    <n v="4"/>
    <n v="4159"/>
    <n v="26"/>
    <x v="0"/>
    <s v="Cheap"/>
  </r>
  <r>
    <x v="9"/>
    <s v="Fiesta"/>
    <x v="12"/>
    <n v="2.2000000000000002"/>
    <x v="1"/>
    <x v="0"/>
    <n v="277363"/>
    <n v="2"/>
    <n v="4"/>
    <n v="6852"/>
    <n v="9"/>
    <x v="0"/>
    <s v="Mid"/>
  </r>
  <r>
    <x v="3"/>
    <s v="A4"/>
    <x v="11"/>
    <n v="1"/>
    <x v="3"/>
    <x v="0"/>
    <n v="94415"/>
    <n v="2"/>
    <n v="1"/>
    <n v="4411"/>
    <n v="22"/>
    <x v="2"/>
    <s v="Cheap"/>
  </r>
  <r>
    <x v="9"/>
    <s v="Focus"/>
    <x v="11"/>
    <n v="1.2"/>
    <x v="2"/>
    <x v="0"/>
    <n v="93645"/>
    <n v="3"/>
    <n v="3"/>
    <n v="6627"/>
    <n v="22"/>
    <x v="2"/>
    <s v="Mid"/>
  </r>
  <r>
    <x v="7"/>
    <s v="5 Series"/>
    <x v="4"/>
    <n v="4.9000000000000004"/>
    <x v="3"/>
    <x v="0"/>
    <n v="120491"/>
    <n v="2"/>
    <n v="1"/>
    <n v="8690"/>
    <n v="19"/>
    <x v="2"/>
    <s v="Mid"/>
  </r>
  <r>
    <x v="6"/>
    <s v="Civic"/>
    <x v="14"/>
    <n v="3.9"/>
    <x v="1"/>
    <x v="0"/>
    <n v="56020"/>
    <n v="2"/>
    <n v="4"/>
    <n v="7879"/>
    <n v="26"/>
    <x v="2"/>
    <s v="Mid"/>
  </r>
  <r>
    <x v="5"/>
    <s v="RAV4"/>
    <x v="3"/>
    <n v="3.9"/>
    <x v="2"/>
    <x v="1"/>
    <n v="131868"/>
    <n v="5"/>
    <n v="3"/>
    <n v="9762"/>
    <n v="23"/>
    <x v="2"/>
    <s v="Mid"/>
  </r>
  <r>
    <x v="3"/>
    <s v="Q5"/>
    <x v="2"/>
    <n v="3.6"/>
    <x v="2"/>
    <x v="0"/>
    <n v="238306"/>
    <n v="5"/>
    <n v="2"/>
    <n v="11833"/>
    <n v="3"/>
    <x v="0"/>
    <s v="Mid"/>
  </r>
  <r>
    <x v="9"/>
    <s v="Focus"/>
    <x v="18"/>
    <n v="2.2999999999999998"/>
    <x v="0"/>
    <x v="1"/>
    <n v="255372"/>
    <n v="5"/>
    <n v="5"/>
    <n v="6092"/>
    <n v="15"/>
    <x v="0"/>
    <s v="Mid"/>
  </r>
  <r>
    <x v="3"/>
    <s v="A4"/>
    <x v="10"/>
    <n v="2.4"/>
    <x v="0"/>
    <x v="0"/>
    <n v="263797"/>
    <n v="2"/>
    <n v="5"/>
    <n v="3924"/>
    <n v="17"/>
    <x v="0"/>
    <s v="Cheap"/>
  </r>
  <r>
    <x v="8"/>
    <s v="Elantra"/>
    <x v="13"/>
    <n v="2.8"/>
    <x v="2"/>
    <x v="0"/>
    <n v="110280"/>
    <n v="3"/>
    <n v="3"/>
    <n v="8494"/>
    <n v="20"/>
    <x v="2"/>
    <s v="Mid"/>
  </r>
  <r>
    <x v="3"/>
    <s v="A3"/>
    <x v="10"/>
    <n v="1.2"/>
    <x v="2"/>
    <x v="1"/>
    <n v="111448"/>
    <n v="5"/>
    <n v="1"/>
    <n v="9271"/>
    <n v="17"/>
    <x v="2"/>
    <s v="Mid"/>
  </r>
  <r>
    <x v="2"/>
    <s v="GLA"/>
    <x v="9"/>
    <n v="1.9"/>
    <x v="3"/>
    <x v="0"/>
    <n v="205005"/>
    <n v="2"/>
    <n v="2"/>
    <n v="5799"/>
    <n v="13"/>
    <x v="0"/>
    <s v="Mid"/>
  </r>
  <r>
    <x v="2"/>
    <s v="E-Class"/>
    <x v="11"/>
    <n v="4.9000000000000004"/>
    <x v="3"/>
    <x v="2"/>
    <n v="175273"/>
    <n v="3"/>
    <n v="5"/>
    <n v="6694"/>
    <n v="22"/>
    <x v="0"/>
    <s v="Mid"/>
  </r>
  <r>
    <x v="2"/>
    <s v="GLA"/>
    <x v="19"/>
    <n v="3.8"/>
    <x v="0"/>
    <x v="0"/>
    <n v="191466"/>
    <n v="3"/>
    <n v="2"/>
    <n v="10670"/>
    <n v="4"/>
    <x v="0"/>
    <s v="Mid"/>
  </r>
  <r>
    <x v="9"/>
    <s v="Focus"/>
    <x v="20"/>
    <n v="1.8"/>
    <x v="2"/>
    <x v="2"/>
    <n v="280713"/>
    <n v="3"/>
    <n v="1"/>
    <n v="4685"/>
    <n v="18"/>
    <x v="0"/>
    <s v="Cheap"/>
  </r>
  <r>
    <x v="6"/>
    <s v="Civic"/>
    <x v="21"/>
    <n v="2.6"/>
    <x v="2"/>
    <x v="2"/>
    <n v="66777"/>
    <n v="5"/>
    <n v="1"/>
    <n v="11864"/>
    <n v="11"/>
    <x v="2"/>
    <s v="Mid"/>
  </r>
  <r>
    <x v="0"/>
    <s v="Optima"/>
    <x v="0"/>
    <n v="3.2"/>
    <x v="2"/>
    <x v="0"/>
    <n v="88070"/>
    <n v="3"/>
    <n v="5"/>
    <n v="13538"/>
    <n v="6"/>
    <x v="2"/>
    <s v="Mid"/>
  </r>
  <r>
    <x v="7"/>
    <s v="3 Series"/>
    <x v="18"/>
    <n v="2.9"/>
    <x v="2"/>
    <x v="2"/>
    <n v="281020"/>
    <n v="3"/>
    <n v="5"/>
    <n v="6679"/>
    <n v="15"/>
    <x v="0"/>
    <s v="Mid"/>
  </r>
  <r>
    <x v="1"/>
    <s v="Impala"/>
    <x v="12"/>
    <n v="1.8"/>
    <x v="0"/>
    <x v="2"/>
    <n v="22175"/>
    <n v="2"/>
    <n v="2"/>
    <n v="10556"/>
    <n v="9"/>
    <x v="1"/>
    <s v="Mid"/>
  </r>
  <r>
    <x v="4"/>
    <s v="Passat"/>
    <x v="3"/>
    <n v="2"/>
    <x v="2"/>
    <x v="0"/>
    <n v="287728"/>
    <n v="3"/>
    <n v="3"/>
    <n v="3245"/>
    <n v="23"/>
    <x v="0"/>
    <s v="Cheap"/>
  </r>
  <r>
    <x v="8"/>
    <s v="Sonata"/>
    <x v="4"/>
    <n v="3.6"/>
    <x v="2"/>
    <x v="1"/>
    <n v="102907"/>
    <n v="3"/>
    <n v="3"/>
    <n v="11241"/>
    <n v="19"/>
    <x v="2"/>
    <s v="Mid"/>
  </r>
  <r>
    <x v="6"/>
    <s v="Civic"/>
    <x v="8"/>
    <n v="2.4"/>
    <x v="3"/>
    <x v="1"/>
    <n v="60316"/>
    <n v="2"/>
    <n v="5"/>
    <n v="8293"/>
    <n v="21"/>
    <x v="2"/>
    <s v="Mid"/>
  </r>
  <r>
    <x v="5"/>
    <s v="Camry"/>
    <x v="20"/>
    <n v="1.3"/>
    <x v="3"/>
    <x v="1"/>
    <n v="188097"/>
    <n v="2"/>
    <n v="2"/>
    <n v="5538"/>
    <n v="18"/>
    <x v="0"/>
    <s v="Mid"/>
  </r>
  <r>
    <x v="9"/>
    <s v="Fiesta"/>
    <x v="11"/>
    <n v="4"/>
    <x v="0"/>
    <x v="1"/>
    <n v="85348"/>
    <n v="3"/>
    <n v="3"/>
    <n v="9093"/>
    <n v="22"/>
    <x v="2"/>
    <s v="Mid"/>
  </r>
  <r>
    <x v="9"/>
    <s v="Focus"/>
    <x v="21"/>
    <n v="4.8"/>
    <x v="2"/>
    <x v="1"/>
    <n v="100603"/>
    <n v="4"/>
    <n v="2"/>
    <n v="14887"/>
    <n v="11"/>
    <x v="2"/>
    <s v="Mid"/>
  </r>
  <r>
    <x v="2"/>
    <s v="C-Class"/>
    <x v="4"/>
    <n v="2.7"/>
    <x v="1"/>
    <x v="0"/>
    <n v="147310"/>
    <n v="5"/>
    <n v="2"/>
    <n v="6953"/>
    <n v="19"/>
    <x v="2"/>
    <s v="Mid"/>
  </r>
  <r>
    <x v="2"/>
    <s v="GLA"/>
    <x v="18"/>
    <n v="4"/>
    <x v="0"/>
    <x v="0"/>
    <n v="140263"/>
    <n v="4"/>
    <n v="5"/>
    <n v="8594"/>
    <n v="15"/>
    <x v="2"/>
    <s v="Mid"/>
  </r>
  <r>
    <x v="4"/>
    <s v="Passat"/>
    <x v="8"/>
    <n v="3.2"/>
    <x v="2"/>
    <x v="2"/>
    <n v="155550"/>
    <n v="5"/>
    <n v="4"/>
    <n v="7689"/>
    <n v="21"/>
    <x v="0"/>
    <s v="Mid"/>
  </r>
  <r>
    <x v="4"/>
    <s v="Golf"/>
    <x v="14"/>
    <n v="4"/>
    <x v="1"/>
    <x v="0"/>
    <n v="237232"/>
    <n v="4"/>
    <n v="5"/>
    <n v="4355"/>
    <n v="26"/>
    <x v="0"/>
    <s v="Cheap"/>
  </r>
  <r>
    <x v="9"/>
    <s v="Fiesta"/>
    <x v="22"/>
    <n v="4"/>
    <x v="1"/>
    <x v="2"/>
    <n v="272351"/>
    <n v="3"/>
    <n v="3"/>
    <n v="4252"/>
    <n v="24"/>
    <x v="0"/>
    <s v="Cheap"/>
  </r>
  <r>
    <x v="0"/>
    <s v="Optima"/>
    <x v="20"/>
    <n v="4.5999999999999996"/>
    <x v="3"/>
    <x v="0"/>
    <n v="164879"/>
    <n v="2"/>
    <n v="4"/>
    <n v="7802"/>
    <n v="18"/>
    <x v="0"/>
    <s v="Mid"/>
  </r>
  <r>
    <x v="8"/>
    <s v="Tucson"/>
    <x v="16"/>
    <n v="2.8"/>
    <x v="3"/>
    <x v="0"/>
    <n v="160349"/>
    <n v="4"/>
    <n v="3"/>
    <n v="9093"/>
    <n v="8"/>
    <x v="0"/>
    <s v="Mid"/>
  </r>
  <r>
    <x v="8"/>
    <s v="Elantra"/>
    <x v="4"/>
    <n v="1.5"/>
    <x v="0"/>
    <x v="0"/>
    <n v="30793"/>
    <n v="5"/>
    <n v="1"/>
    <n v="7084"/>
    <n v="19"/>
    <x v="1"/>
    <s v="Mid"/>
  </r>
  <r>
    <x v="7"/>
    <s v="3 Series"/>
    <x v="23"/>
    <n v="1.9"/>
    <x v="2"/>
    <x v="1"/>
    <n v="6745"/>
    <n v="2"/>
    <n v="1"/>
    <n v="15065"/>
    <n v="7"/>
    <x v="1"/>
    <s v="Expensive"/>
  </r>
  <r>
    <x v="5"/>
    <s v="Camry"/>
    <x v="4"/>
    <n v="4.9000000000000004"/>
    <x v="1"/>
    <x v="0"/>
    <n v="23217"/>
    <n v="2"/>
    <n v="4"/>
    <n v="11635"/>
    <n v="19"/>
    <x v="1"/>
    <s v="Mid"/>
  </r>
  <r>
    <x v="0"/>
    <s v="Sportage"/>
    <x v="12"/>
    <n v="2.7"/>
    <x v="1"/>
    <x v="1"/>
    <n v="242456"/>
    <n v="2"/>
    <n v="5"/>
    <n v="9550"/>
    <n v="9"/>
    <x v="0"/>
    <s v="Mid"/>
  </r>
  <r>
    <x v="8"/>
    <s v="Sonata"/>
    <x v="12"/>
    <n v="1.3"/>
    <x v="1"/>
    <x v="1"/>
    <n v="152123"/>
    <n v="5"/>
    <n v="5"/>
    <n v="9957"/>
    <n v="9"/>
    <x v="0"/>
    <s v="Mid"/>
  </r>
  <r>
    <x v="6"/>
    <s v="CR-V"/>
    <x v="19"/>
    <n v="3.4"/>
    <x v="0"/>
    <x v="1"/>
    <n v="248894"/>
    <n v="5"/>
    <n v="2"/>
    <n v="10622"/>
    <n v="4"/>
    <x v="0"/>
    <s v="Mid"/>
  </r>
  <r>
    <x v="2"/>
    <s v="GLA"/>
    <x v="4"/>
    <n v="2.2999999999999998"/>
    <x v="2"/>
    <x v="0"/>
    <n v="76458"/>
    <n v="3"/>
    <n v="5"/>
    <n v="8970"/>
    <n v="19"/>
    <x v="2"/>
    <s v="Mid"/>
  </r>
  <r>
    <x v="7"/>
    <s v="X5"/>
    <x v="12"/>
    <n v="3.9"/>
    <x v="1"/>
    <x v="2"/>
    <n v="2020"/>
    <n v="3"/>
    <n v="2"/>
    <n v="14059"/>
    <n v="9"/>
    <x v="1"/>
    <s v="Mid"/>
  </r>
  <r>
    <x v="8"/>
    <s v="Sonata"/>
    <x v="16"/>
    <n v="2"/>
    <x v="1"/>
    <x v="1"/>
    <n v="121567"/>
    <n v="4"/>
    <n v="4"/>
    <n v="11568"/>
    <n v="8"/>
    <x v="2"/>
    <s v="Mid"/>
  </r>
  <r>
    <x v="4"/>
    <s v="Golf"/>
    <x v="2"/>
    <n v="3.5"/>
    <x v="3"/>
    <x v="2"/>
    <n v="139477"/>
    <n v="2"/>
    <n v="5"/>
    <n v="11710"/>
    <n v="3"/>
    <x v="2"/>
    <s v="Mid"/>
  </r>
  <r>
    <x v="9"/>
    <s v="Fiesta"/>
    <x v="4"/>
    <n v="4.5"/>
    <x v="2"/>
    <x v="0"/>
    <n v="53088"/>
    <n v="3"/>
    <n v="2"/>
    <n v="11638"/>
    <n v="19"/>
    <x v="2"/>
    <s v="Mid"/>
  </r>
  <r>
    <x v="4"/>
    <s v="Tiguan"/>
    <x v="0"/>
    <n v="1.7"/>
    <x v="3"/>
    <x v="1"/>
    <n v="195565"/>
    <n v="2"/>
    <n v="5"/>
    <n v="9388"/>
    <n v="6"/>
    <x v="0"/>
    <s v="Mid"/>
  </r>
  <r>
    <x v="3"/>
    <s v="A4"/>
    <x v="11"/>
    <n v="4.8"/>
    <x v="1"/>
    <x v="2"/>
    <n v="141850"/>
    <n v="3"/>
    <n v="2"/>
    <n v="8263"/>
    <n v="22"/>
    <x v="2"/>
    <s v="Mid"/>
  </r>
  <r>
    <x v="6"/>
    <s v="Civic"/>
    <x v="0"/>
    <n v="4.5999999999999996"/>
    <x v="3"/>
    <x v="0"/>
    <n v="191397"/>
    <n v="3"/>
    <n v="4"/>
    <n v="10872"/>
    <n v="6"/>
    <x v="0"/>
    <s v="Mid"/>
  </r>
  <r>
    <x v="8"/>
    <s v="Tucson"/>
    <x v="21"/>
    <n v="1.6"/>
    <x v="2"/>
    <x v="0"/>
    <n v="259533"/>
    <n v="2"/>
    <n v="4"/>
    <n v="7009"/>
    <n v="11"/>
    <x v="0"/>
    <s v="Mid"/>
  </r>
  <r>
    <x v="2"/>
    <s v="C-Class"/>
    <x v="21"/>
    <n v="4.0999999999999996"/>
    <x v="3"/>
    <x v="1"/>
    <n v="197249"/>
    <n v="3"/>
    <n v="1"/>
    <n v="10255"/>
    <n v="11"/>
    <x v="0"/>
    <s v="Mid"/>
  </r>
  <r>
    <x v="4"/>
    <s v="Passat"/>
    <x v="4"/>
    <n v="3.8"/>
    <x v="2"/>
    <x v="0"/>
    <n v="272609"/>
    <n v="4"/>
    <n v="5"/>
    <n v="6547"/>
    <n v="19"/>
    <x v="0"/>
    <s v="Mid"/>
  </r>
  <r>
    <x v="9"/>
    <s v="Focus"/>
    <x v="9"/>
    <n v="1.1000000000000001"/>
    <x v="0"/>
    <x v="0"/>
    <n v="294516"/>
    <n v="4"/>
    <n v="1"/>
    <n v="3209"/>
    <n v="13"/>
    <x v="0"/>
    <s v="Cheap"/>
  </r>
  <r>
    <x v="0"/>
    <s v="Sportage"/>
    <x v="6"/>
    <n v="2.9"/>
    <x v="0"/>
    <x v="0"/>
    <n v="258813"/>
    <n v="4"/>
    <n v="5"/>
    <n v="2123"/>
    <n v="25"/>
    <x v="0"/>
    <s v="Cheap"/>
  </r>
  <r>
    <x v="5"/>
    <s v="Corolla"/>
    <x v="7"/>
    <n v="4.0999999999999996"/>
    <x v="3"/>
    <x v="1"/>
    <n v="17100"/>
    <n v="5"/>
    <n v="5"/>
    <n v="13558"/>
    <n v="12"/>
    <x v="1"/>
    <s v="Mid"/>
  </r>
  <r>
    <x v="0"/>
    <s v="Optima"/>
    <x v="12"/>
    <n v="4.5999999999999996"/>
    <x v="0"/>
    <x v="0"/>
    <n v="197307"/>
    <n v="3"/>
    <n v="1"/>
    <n v="9853"/>
    <n v="9"/>
    <x v="0"/>
    <s v="Mid"/>
  </r>
  <r>
    <x v="7"/>
    <s v="X5"/>
    <x v="4"/>
    <n v="4.2"/>
    <x v="3"/>
    <x v="1"/>
    <n v="129851"/>
    <n v="3"/>
    <n v="4"/>
    <n v="9302"/>
    <n v="19"/>
    <x v="2"/>
    <s v="Mid"/>
  </r>
  <r>
    <x v="2"/>
    <s v="E-Class"/>
    <x v="18"/>
    <n v="1.8"/>
    <x v="0"/>
    <x v="2"/>
    <n v="261247"/>
    <n v="3"/>
    <n v="4"/>
    <n v="3975"/>
    <n v="15"/>
    <x v="0"/>
    <s v="Cheap"/>
  </r>
  <r>
    <x v="3"/>
    <s v="Q5"/>
    <x v="17"/>
    <n v="2.5"/>
    <x v="2"/>
    <x v="2"/>
    <n v="121855"/>
    <n v="5"/>
    <n v="5"/>
    <n v="10962"/>
    <n v="10"/>
    <x v="2"/>
    <s v="Mid"/>
  </r>
  <r>
    <x v="7"/>
    <s v="3 Series"/>
    <x v="18"/>
    <n v="2.6"/>
    <x v="3"/>
    <x v="0"/>
    <n v="107928"/>
    <n v="4"/>
    <n v="2"/>
    <n v="7841"/>
    <n v="15"/>
    <x v="2"/>
    <s v="Mid"/>
  </r>
  <r>
    <x v="4"/>
    <s v="Passat"/>
    <x v="18"/>
    <n v="4.7"/>
    <x v="3"/>
    <x v="1"/>
    <n v="203960"/>
    <n v="5"/>
    <n v="3"/>
    <n v="9520"/>
    <n v="15"/>
    <x v="0"/>
    <s v="Mid"/>
  </r>
  <r>
    <x v="7"/>
    <s v="5 Series"/>
    <x v="10"/>
    <n v="3"/>
    <x v="2"/>
    <x v="0"/>
    <n v="17260"/>
    <n v="5"/>
    <n v="5"/>
    <n v="11454"/>
    <n v="17"/>
    <x v="1"/>
    <s v="Mid"/>
  </r>
  <r>
    <x v="3"/>
    <s v="A3"/>
    <x v="19"/>
    <n v="3.8"/>
    <x v="2"/>
    <x v="2"/>
    <n v="275109"/>
    <n v="2"/>
    <n v="5"/>
    <n v="10997"/>
    <n v="4"/>
    <x v="0"/>
    <s v="Mid"/>
  </r>
  <r>
    <x v="5"/>
    <s v="Corolla"/>
    <x v="17"/>
    <n v="2.8"/>
    <x v="1"/>
    <x v="2"/>
    <n v="203314"/>
    <n v="3"/>
    <n v="3"/>
    <n v="8633"/>
    <n v="10"/>
    <x v="0"/>
    <s v="Mid"/>
  </r>
  <r>
    <x v="5"/>
    <s v="Corolla"/>
    <x v="7"/>
    <n v="2.8"/>
    <x v="1"/>
    <x v="1"/>
    <n v="190214"/>
    <n v="5"/>
    <n v="2"/>
    <n v="9795"/>
    <n v="12"/>
    <x v="0"/>
    <s v="Mid"/>
  </r>
  <r>
    <x v="9"/>
    <s v="Explorer"/>
    <x v="9"/>
    <n v="5"/>
    <x v="2"/>
    <x v="1"/>
    <n v="188195"/>
    <n v="5"/>
    <n v="3"/>
    <n v="12736"/>
    <n v="13"/>
    <x v="0"/>
    <s v="Mid"/>
  </r>
  <r>
    <x v="3"/>
    <s v="A4"/>
    <x v="5"/>
    <n v="2"/>
    <x v="1"/>
    <x v="0"/>
    <n v="228204"/>
    <n v="3"/>
    <n v="4"/>
    <n v="5535"/>
    <n v="16"/>
    <x v="0"/>
    <s v="Mid"/>
  </r>
  <r>
    <x v="7"/>
    <s v="5 Series"/>
    <x v="6"/>
    <n v="2.2999999999999998"/>
    <x v="0"/>
    <x v="2"/>
    <n v="66264"/>
    <n v="2"/>
    <n v="1"/>
    <n v="5374"/>
    <n v="25"/>
    <x v="2"/>
    <s v="Mid"/>
  </r>
  <r>
    <x v="5"/>
    <s v="Camry"/>
    <x v="19"/>
    <n v="4.5"/>
    <x v="2"/>
    <x v="2"/>
    <n v="162696"/>
    <n v="4"/>
    <n v="2"/>
    <n v="13946"/>
    <n v="4"/>
    <x v="0"/>
    <s v="Mid"/>
  </r>
  <r>
    <x v="1"/>
    <s v="Malibu"/>
    <x v="8"/>
    <n v="2.2000000000000002"/>
    <x v="0"/>
    <x v="0"/>
    <n v="191462"/>
    <n v="2"/>
    <n v="4"/>
    <n v="3970"/>
    <n v="21"/>
    <x v="0"/>
    <s v="Cheap"/>
  </r>
  <r>
    <x v="6"/>
    <s v="Accord"/>
    <x v="6"/>
    <n v="4"/>
    <x v="0"/>
    <x v="0"/>
    <n v="8958"/>
    <n v="5"/>
    <n v="1"/>
    <n v="8220"/>
    <n v="25"/>
    <x v="1"/>
    <s v="Mid"/>
  </r>
  <r>
    <x v="8"/>
    <s v="Elantra"/>
    <x v="1"/>
    <n v="2.6"/>
    <x v="1"/>
    <x v="0"/>
    <n v="11213"/>
    <n v="5"/>
    <n v="5"/>
    <n v="11075"/>
    <n v="14"/>
    <x v="1"/>
    <s v="Mid"/>
  </r>
  <r>
    <x v="6"/>
    <s v="Accord"/>
    <x v="3"/>
    <n v="3.8"/>
    <x v="2"/>
    <x v="2"/>
    <n v="236022"/>
    <n v="3"/>
    <n v="2"/>
    <n v="6079"/>
    <n v="23"/>
    <x v="0"/>
    <s v="Mid"/>
  </r>
  <r>
    <x v="1"/>
    <s v="Equinox"/>
    <x v="23"/>
    <n v="3.9"/>
    <x v="1"/>
    <x v="2"/>
    <n v="13333"/>
    <n v="5"/>
    <n v="1"/>
    <n v="14433"/>
    <n v="7"/>
    <x v="1"/>
    <s v="Mid"/>
  </r>
  <r>
    <x v="2"/>
    <s v="C-Class"/>
    <x v="2"/>
    <n v="4.5999999999999996"/>
    <x v="2"/>
    <x v="2"/>
    <n v="274137"/>
    <n v="2"/>
    <n v="3"/>
    <n v="12117"/>
    <n v="3"/>
    <x v="0"/>
    <s v="Mid"/>
  </r>
  <r>
    <x v="4"/>
    <s v="Passat"/>
    <x v="5"/>
    <n v="3.4"/>
    <x v="0"/>
    <x v="0"/>
    <n v="8662"/>
    <n v="4"/>
    <n v="3"/>
    <n v="10326"/>
    <n v="16"/>
    <x v="1"/>
    <s v="Mid"/>
  </r>
  <r>
    <x v="7"/>
    <s v="3 Series"/>
    <x v="16"/>
    <n v="2.2999999999999998"/>
    <x v="2"/>
    <x v="2"/>
    <n v="99243"/>
    <n v="3"/>
    <n v="3"/>
    <n v="11815"/>
    <n v="8"/>
    <x v="2"/>
    <s v="Mid"/>
  </r>
  <r>
    <x v="9"/>
    <s v="Fiesta"/>
    <x v="9"/>
    <n v="3.5"/>
    <x v="1"/>
    <x v="2"/>
    <n v="167809"/>
    <n v="2"/>
    <n v="3"/>
    <n v="9143"/>
    <n v="13"/>
    <x v="0"/>
    <s v="Mid"/>
  </r>
  <r>
    <x v="6"/>
    <s v="CR-V"/>
    <x v="16"/>
    <n v="3"/>
    <x v="1"/>
    <x v="2"/>
    <n v="180938"/>
    <n v="4"/>
    <n v="3"/>
    <n v="9881"/>
    <n v="8"/>
    <x v="0"/>
    <s v="Mid"/>
  </r>
  <r>
    <x v="2"/>
    <s v="C-Class"/>
    <x v="16"/>
    <n v="4"/>
    <x v="3"/>
    <x v="0"/>
    <n v="66347"/>
    <n v="3"/>
    <n v="2"/>
    <n v="12173"/>
    <n v="8"/>
    <x v="2"/>
    <s v="Mid"/>
  </r>
  <r>
    <x v="6"/>
    <s v="Civic"/>
    <x v="4"/>
    <n v="1.4"/>
    <x v="3"/>
    <x v="0"/>
    <n v="279031"/>
    <n v="5"/>
    <n v="3"/>
    <n v="2019"/>
    <n v="19"/>
    <x v="0"/>
    <s v="Cheap"/>
  </r>
  <r>
    <x v="1"/>
    <s v="Equinox"/>
    <x v="9"/>
    <n v="2.8"/>
    <x v="3"/>
    <x v="0"/>
    <n v="63430"/>
    <n v="4"/>
    <n v="5"/>
    <n v="9531"/>
    <n v="13"/>
    <x v="2"/>
    <s v="Mid"/>
  </r>
  <r>
    <x v="7"/>
    <s v="3 Series"/>
    <x v="7"/>
    <n v="2.1"/>
    <x v="3"/>
    <x v="0"/>
    <n v="191744"/>
    <n v="5"/>
    <n v="1"/>
    <n v="6565"/>
    <n v="12"/>
    <x v="0"/>
    <s v="Mid"/>
  </r>
  <r>
    <x v="2"/>
    <s v="E-Class"/>
    <x v="2"/>
    <n v="3.9"/>
    <x v="1"/>
    <x v="2"/>
    <n v="58107"/>
    <n v="3"/>
    <n v="2"/>
    <n v="14737"/>
    <n v="3"/>
    <x v="2"/>
    <s v="Mid"/>
  </r>
  <r>
    <x v="7"/>
    <s v="X5"/>
    <x v="22"/>
    <n v="4.5"/>
    <x v="0"/>
    <x v="0"/>
    <n v="86763"/>
    <n v="2"/>
    <n v="5"/>
    <n v="7464"/>
    <n v="24"/>
    <x v="2"/>
    <s v="Mid"/>
  </r>
  <r>
    <x v="4"/>
    <s v="Golf"/>
    <x v="0"/>
    <n v="3.8"/>
    <x v="0"/>
    <x v="1"/>
    <n v="257521"/>
    <n v="3"/>
    <n v="3"/>
    <n v="10249"/>
    <n v="6"/>
    <x v="0"/>
    <s v="Mid"/>
  </r>
  <r>
    <x v="5"/>
    <s v="Corolla"/>
    <x v="9"/>
    <n v="4"/>
    <x v="0"/>
    <x v="0"/>
    <n v="213052"/>
    <n v="4"/>
    <n v="4"/>
    <n v="7738"/>
    <n v="13"/>
    <x v="0"/>
    <s v="Mid"/>
  </r>
  <r>
    <x v="7"/>
    <s v="3 Series"/>
    <x v="12"/>
    <n v="1.9"/>
    <x v="3"/>
    <x v="2"/>
    <n v="117943"/>
    <n v="2"/>
    <n v="4"/>
    <n v="8741"/>
    <n v="9"/>
    <x v="2"/>
    <s v="Mid"/>
  </r>
  <r>
    <x v="4"/>
    <s v="Tiguan"/>
    <x v="20"/>
    <n v="4.5"/>
    <x v="2"/>
    <x v="2"/>
    <n v="178837"/>
    <n v="3"/>
    <n v="4"/>
    <n v="9423"/>
    <n v="18"/>
    <x v="0"/>
    <s v="Mid"/>
  </r>
  <r>
    <x v="5"/>
    <s v="Corolla"/>
    <x v="22"/>
    <n v="3.9"/>
    <x v="0"/>
    <x v="2"/>
    <n v="281616"/>
    <n v="2"/>
    <n v="3"/>
    <n v="2967"/>
    <n v="24"/>
    <x v="0"/>
    <s v="Cheap"/>
  </r>
  <r>
    <x v="1"/>
    <s v="Malibu"/>
    <x v="9"/>
    <n v="1.4"/>
    <x v="0"/>
    <x v="1"/>
    <n v="131485"/>
    <n v="3"/>
    <n v="5"/>
    <n v="8270"/>
    <n v="13"/>
    <x v="2"/>
    <s v="Mid"/>
  </r>
  <r>
    <x v="3"/>
    <s v="A4"/>
    <x v="9"/>
    <n v="3.9"/>
    <x v="2"/>
    <x v="0"/>
    <n v="21399"/>
    <n v="5"/>
    <n v="3"/>
    <n v="13472"/>
    <n v="13"/>
    <x v="1"/>
    <s v="Mid"/>
  </r>
  <r>
    <x v="2"/>
    <s v="C-Class"/>
    <x v="0"/>
    <n v="3.7"/>
    <x v="3"/>
    <x v="2"/>
    <n v="148489"/>
    <n v="3"/>
    <n v="5"/>
    <n v="10830"/>
    <n v="6"/>
    <x v="2"/>
    <s v="Mid"/>
  </r>
  <r>
    <x v="1"/>
    <s v="Equinox"/>
    <x v="12"/>
    <n v="3.1"/>
    <x v="2"/>
    <x v="0"/>
    <n v="189399"/>
    <n v="5"/>
    <n v="4"/>
    <n v="10512"/>
    <n v="9"/>
    <x v="0"/>
    <s v="Mid"/>
  </r>
  <r>
    <x v="4"/>
    <s v="Tiguan"/>
    <x v="20"/>
    <n v="3.5"/>
    <x v="3"/>
    <x v="2"/>
    <n v="179107"/>
    <n v="2"/>
    <n v="3"/>
    <n v="6417"/>
    <n v="18"/>
    <x v="0"/>
    <s v="Mid"/>
  </r>
  <r>
    <x v="4"/>
    <s v="Passat"/>
    <x v="21"/>
    <n v="4.7"/>
    <x v="0"/>
    <x v="0"/>
    <n v="220366"/>
    <n v="5"/>
    <n v="1"/>
    <n v="8892"/>
    <n v="11"/>
    <x v="0"/>
    <s v="Mid"/>
  </r>
  <r>
    <x v="0"/>
    <s v="Optima"/>
    <x v="0"/>
    <n v="4.7"/>
    <x v="3"/>
    <x v="0"/>
    <n v="132200"/>
    <n v="2"/>
    <n v="1"/>
    <n v="12156"/>
    <n v="6"/>
    <x v="2"/>
    <s v="Mid"/>
  </r>
  <r>
    <x v="1"/>
    <s v="Impala"/>
    <x v="10"/>
    <n v="1.8"/>
    <x v="0"/>
    <x v="1"/>
    <n v="151249"/>
    <n v="4"/>
    <n v="1"/>
    <n v="7075"/>
    <n v="17"/>
    <x v="0"/>
    <s v="Mid"/>
  </r>
  <r>
    <x v="1"/>
    <s v="Impala"/>
    <x v="10"/>
    <n v="2"/>
    <x v="3"/>
    <x v="0"/>
    <n v="184695"/>
    <n v="5"/>
    <n v="1"/>
    <n v="5106"/>
    <n v="17"/>
    <x v="0"/>
    <s v="Mid"/>
  </r>
  <r>
    <x v="4"/>
    <s v="Golf"/>
    <x v="6"/>
    <n v="4.0999999999999996"/>
    <x v="3"/>
    <x v="1"/>
    <n v="32602"/>
    <n v="3"/>
    <n v="4"/>
    <n v="9347"/>
    <n v="25"/>
    <x v="1"/>
    <s v="Mid"/>
  </r>
  <r>
    <x v="3"/>
    <s v="A3"/>
    <x v="9"/>
    <n v="3.2"/>
    <x v="2"/>
    <x v="0"/>
    <n v="253611"/>
    <n v="2"/>
    <n v="4"/>
    <n v="8127"/>
    <n v="13"/>
    <x v="0"/>
    <s v="Mid"/>
  </r>
  <r>
    <x v="5"/>
    <s v="RAV4"/>
    <x v="0"/>
    <n v="4.3"/>
    <x v="1"/>
    <x v="0"/>
    <n v="187223"/>
    <n v="5"/>
    <n v="3"/>
    <n v="11655"/>
    <n v="6"/>
    <x v="0"/>
    <s v="Mid"/>
  </r>
  <r>
    <x v="2"/>
    <s v="E-Class"/>
    <x v="11"/>
    <n v="3"/>
    <x v="1"/>
    <x v="0"/>
    <n v="232438"/>
    <n v="3"/>
    <n v="3"/>
    <n v="4651"/>
    <n v="22"/>
    <x v="0"/>
    <s v="Cheap"/>
  </r>
  <r>
    <x v="5"/>
    <s v="Camry"/>
    <x v="23"/>
    <n v="4.7"/>
    <x v="3"/>
    <x v="0"/>
    <n v="114139"/>
    <n v="5"/>
    <n v="4"/>
    <n v="12217"/>
    <n v="7"/>
    <x v="2"/>
    <s v="Mid"/>
  </r>
  <r>
    <x v="5"/>
    <s v="RAV4"/>
    <x v="11"/>
    <n v="1.3"/>
    <x v="2"/>
    <x v="1"/>
    <n v="79437"/>
    <n v="4"/>
    <n v="4"/>
    <n v="8511"/>
    <n v="22"/>
    <x v="2"/>
    <s v="Mid"/>
  </r>
  <r>
    <x v="6"/>
    <s v="Accord"/>
    <x v="23"/>
    <n v="2.2000000000000002"/>
    <x v="0"/>
    <x v="0"/>
    <n v="127801"/>
    <n v="5"/>
    <n v="5"/>
    <n v="9443"/>
    <n v="7"/>
    <x v="2"/>
    <s v="Mid"/>
  </r>
  <r>
    <x v="5"/>
    <s v="Camry"/>
    <x v="22"/>
    <n v="1.5"/>
    <x v="3"/>
    <x v="1"/>
    <n v="23115"/>
    <n v="2"/>
    <n v="1"/>
    <n v="7237"/>
    <n v="24"/>
    <x v="1"/>
    <s v="Mid"/>
  </r>
  <r>
    <x v="0"/>
    <s v="Optima"/>
    <x v="5"/>
    <n v="3.9"/>
    <x v="3"/>
    <x v="1"/>
    <n v="26930"/>
    <n v="3"/>
    <n v="3"/>
    <n v="11961"/>
    <n v="16"/>
    <x v="1"/>
    <s v="Mid"/>
  </r>
  <r>
    <x v="5"/>
    <s v="RAV4"/>
    <x v="15"/>
    <n v="2.1"/>
    <x v="3"/>
    <x v="0"/>
    <n v="289967"/>
    <n v="4"/>
    <n v="3"/>
    <n v="6700"/>
    <n v="5"/>
    <x v="0"/>
    <s v="Mid"/>
  </r>
  <r>
    <x v="9"/>
    <s v="Focus"/>
    <x v="6"/>
    <n v="3.2"/>
    <x v="3"/>
    <x v="0"/>
    <n v="42064"/>
    <n v="2"/>
    <n v="3"/>
    <n v="6758"/>
    <n v="25"/>
    <x v="1"/>
    <s v="Mid"/>
  </r>
  <r>
    <x v="8"/>
    <s v="Sonata"/>
    <x v="16"/>
    <n v="3.5"/>
    <x v="2"/>
    <x v="0"/>
    <n v="233614"/>
    <n v="4"/>
    <n v="2"/>
    <n v="10327"/>
    <n v="8"/>
    <x v="0"/>
    <s v="Mid"/>
  </r>
  <r>
    <x v="9"/>
    <s v="Explorer"/>
    <x v="2"/>
    <n v="4.0999999999999996"/>
    <x v="2"/>
    <x v="1"/>
    <n v="67072"/>
    <n v="4"/>
    <n v="3"/>
    <n v="17258"/>
    <n v="3"/>
    <x v="2"/>
    <s v="Expensive"/>
  </r>
  <r>
    <x v="7"/>
    <s v="X5"/>
    <x v="12"/>
    <n v="2.5"/>
    <x v="2"/>
    <x v="0"/>
    <n v="256380"/>
    <n v="2"/>
    <n v="1"/>
    <n v="8572"/>
    <n v="9"/>
    <x v="0"/>
    <s v="Mid"/>
  </r>
  <r>
    <x v="2"/>
    <s v="C-Class"/>
    <x v="5"/>
    <n v="1.9"/>
    <x v="3"/>
    <x v="2"/>
    <n v="159546"/>
    <n v="2"/>
    <n v="4"/>
    <n v="5809"/>
    <n v="16"/>
    <x v="0"/>
    <s v="Mid"/>
  </r>
  <r>
    <x v="2"/>
    <s v="E-Class"/>
    <x v="7"/>
    <n v="3.8"/>
    <x v="2"/>
    <x v="2"/>
    <n v="5877"/>
    <n v="5"/>
    <n v="5"/>
    <n v="13982"/>
    <n v="12"/>
    <x v="1"/>
    <s v="Mid"/>
  </r>
  <r>
    <x v="8"/>
    <s v="Tucson"/>
    <x v="22"/>
    <n v="4.9000000000000004"/>
    <x v="1"/>
    <x v="1"/>
    <n v="33244"/>
    <n v="2"/>
    <n v="2"/>
    <n v="11435"/>
    <n v="24"/>
    <x v="1"/>
    <s v="Mid"/>
  </r>
  <r>
    <x v="1"/>
    <s v="Impala"/>
    <x v="9"/>
    <n v="4.8"/>
    <x v="3"/>
    <x v="0"/>
    <n v="206381"/>
    <n v="4"/>
    <n v="4"/>
    <n v="8672"/>
    <n v="13"/>
    <x v="0"/>
    <s v="Mid"/>
  </r>
  <r>
    <x v="6"/>
    <s v="Civic"/>
    <x v="17"/>
    <n v="4"/>
    <x v="0"/>
    <x v="1"/>
    <n v="175833"/>
    <n v="3"/>
    <n v="5"/>
    <n v="10883"/>
    <n v="10"/>
    <x v="0"/>
    <s v="Mid"/>
  </r>
  <r>
    <x v="8"/>
    <s v="Tucson"/>
    <x v="8"/>
    <n v="3.6"/>
    <x v="3"/>
    <x v="2"/>
    <n v="157073"/>
    <n v="2"/>
    <n v="1"/>
    <n v="6058"/>
    <n v="21"/>
    <x v="0"/>
    <s v="Mid"/>
  </r>
  <r>
    <x v="7"/>
    <s v="3 Series"/>
    <x v="21"/>
    <n v="2.9"/>
    <x v="2"/>
    <x v="1"/>
    <n v="131766"/>
    <n v="2"/>
    <n v="3"/>
    <n v="12364"/>
    <n v="11"/>
    <x v="2"/>
    <s v="Mid"/>
  </r>
  <r>
    <x v="9"/>
    <s v="Explorer"/>
    <x v="6"/>
    <n v="2.2000000000000002"/>
    <x v="3"/>
    <x v="0"/>
    <n v="18630"/>
    <n v="3"/>
    <n v="5"/>
    <n v="6227"/>
    <n v="25"/>
    <x v="1"/>
    <s v="Mid"/>
  </r>
  <r>
    <x v="3"/>
    <s v="A4"/>
    <x v="21"/>
    <n v="2.1"/>
    <x v="0"/>
    <x v="1"/>
    <n v="54522"/>
    <n v="3"/>
    <n v="5"/>
    <n v="11109"/>
    <n v="11"/>
    <x v="2"/>
    <s v="Mid"/>
  </r>
  <r>
    <x v="2"/>
    <s v="GLA"/>
    <x v="9"/>
    <n v="1.4"/>
    <x v="2"/>
    <x v="2"/>
    <n v="231290"/>
    <n v="3"/>
    <n v="3"/>
    <n v="6774"/>
    <n v="13"/>
    <x v="0"/>
    <s v="Mid"/>
  </r>
  <r>
    <x v="0"/>
    <s v="Optima"/>
    <x v="14"/>
    <n v="3.7"/>
    <x v="2"/>
    <x v="0"/>
    <n v="166776"/>
    <n v="2"/>
    <n v="2"/>
    <n v="6464"/>
    <n v="26"/>
    <x v="0"/>
    <s v="Mid"/>
  </r>
  <r>
    <x v="3"/>
    <s v="A3"/>
    <x v="22"/>
    <n v="4"/>
    <x v="0"/>
    <x v="0"/>
    <n v="16302"/>
    <n v="5"/>
    <n v="2"/>
    <n v="8373"/>
    <n v="24"/>
    <x v="1"/>
    <s v="Mid"/>
  </r>
  <r>
    <x v="3"/>
    <s v="Q5"/>
    <x v="21"/>
    <n v="2.9"/>
    <x v="1"/>
    <x v="2"/>
    <n v="252824"/>
    <n v="3"/>
    <n v="1"/>
    <n v="7443"/>
    <n v="11"/>
    <x v="0"/>
    <s v="Mid"/>
  </r>
  <r>
    <x v="0"/>
    <s v="Sportage"/>
    <x v="4"/>
    <n v="1.2"/>
    <x v="1"/>
    <x v="1"/>
    <n v="269614"/>
    <n v="3"/>
    <n v="4"/>
    <n v="4507"/>
    <n v="19"/>
    <x v="0"/>
    <s v="Cheap"/>
  </r>
  <r>
    <x v="0"/>
    <s v="Sportage"/>
    <x v="14"/>
    <n v="2.8"/>
    <x v="2"/>
    <x v="2"/>
    <n v="264697"/>
    <n v="2"/>
    <n v="5"/>
    <n v="3606"/>
    <n v="26"/>
    <x v="0"/>
    <s v="Cheap"/>
  </r>
  <r>
    <x v="6"/>
    <s v="CR-V"/>
    <x v="7"/>
    <n v="4"/>
    <x v="3"/>
    <x v="0"/>
    <n v="287926"/>
    <n v="5"/>
    <n v="2"/>
    <n v="6541"/>
    <n v="12"/>
    <x v="0"/>
    <s v="Mid"/>
  </r>
  <r>
    <x v="3"/>
    <s v="A3"/>
    <x v="6"/>
    <n v="1.8"/>
    <x v="3"/>
    <x v="1"/>
    <n v="43196"/>
    <n v="5"/>
    <n v="2"/>
    <n v="6836"/>
    <n v="25"/>
    <x v="1"/>
    <s v="Mid"/>
  </r>
  <r>
    <x v="5"/>
    <s v="RAV4"/>
    <x v="6"/>
    <n v="4.5"/>
    <x v="0"/>
    <x v="2"/>
    <n v="279971"/>
    <n v="3"/>
    <n v="1"/>
    <n v="3300"/>
    <n v="25"/>
    <x v="0"/>
    <s v="Cheap"/>
  </r>
  <r>
    <x v="8"/>
    <s v="Sonata"/>
    <x v="10"/>
    <n v="1"/>
    <x v="3"/>
    <x v="0"/>
    <n v="286745"/>
    <n v="2"/>
    <n v="5"/>
    <n v="2065"/>
    <n v="17"/>
    <x v="0"/>
    <s v="Cheap"/>
  </r>
  <r>
    <x v="2"/>
    <s v="C-Class"/>
    <x v="18"/>
    <n v="2.2999999999999998"/>
    <x v="2"/>
    <x v="2"/>
    <n v="885"/>
    <n v="3"/>
    <n v="2"/>
    <n v="11682"/>
    <n v="15"/>
    <x v="1"/>
    <s v="Mid"/>
  </r>
  <r>
    <x v="6"/>
    <s v="Civic"/>
    <x v="9"/>
    <n v="3.5"/>
    <x v="1"/>
    <x v="2"/>
    <n v="93273"/>
    <n v="2"/>
    <n v="4"/>
    <n v="10634"/>
    <n v="13"/>
    <x v="2"/>
    <s v="Mid"/>
  </r>
  <r>
    <x v="7"/>
    <s v="X5"/>
    <x v="11"/>
    <n v="3.7"/>
    <x v="0"/>
    <x v="2"/>
    <n v="110947"/>
    <n v="3"/>
    <n v="2"/>
    <n v="6781"/>
    <n v="22"/>
    <x v="2"/>
    <s v="Mid"/>
  </r>
  <r>
    <x v="6"/>
    <s v="CR-V"/>
    <x v="16"/>
    <n v="1.2"/>
    <x v="3"/>
    <x v="0"/>
    <n v="166808"/>
    <n v="5"/>
    <n v="2"/>
    <n v="7363"/>
    <n v="8"/>
    <x v="0"/>
    <s v="Mid"/>
  </r>
  <r>
    <x v="3"/>
    <s v="Q5"/>
    <x v="19"/>
    <n v="3.8"/>
    <x v="0"/>
    <x v="1"/>
    <n v="186035"/>
    <n v="4"/>
    <n v="3"/>
    <n v="12279"/>
    <n v="4"/>
    <x v="0"/>
    <s v="Mid"/>
  </r>
  <r>
    <x v="9"/>
    <s v="Fiesta"/>
    <x v="8"/>
    <n v="1"/>
    <x v="1"/>
    <x v="2"/>
    <n v="68819"/>
    <n v="2"/>
    <n v="3"/>
    <n v="6223"/>
    <n v="21"/>
    <x v="2"/>
    <s v="Mid"/>
  </r>
  <r>
    <x v="1"/>
    <s v="Impala"/>
    <x v="16"/>
    <n v="3.7"/>
    <x v="3"/>
    <x v="2"/>
    <n v="157181"/>
    <n v="5"/>
    <n v="2"/>
    <n v="10056"/>
    <n v="8"/>
    <x v="0"/>
    <s v="Mid"/>
  </r>
  <r>
    <x v="2"/>
    <s v="C-Class"/>
    <x v="4"/>
    <n v="3.9"/>
    <x v="3"/>
    <x v="2"/>
    <n v="97350"/>
    <n v="3"/>
    <n v="3"/>
    <n v="8153"/>
    <n v="19"/>
    <x v="2"/>
    <s v="Mid"/>
  </r>
  <r>
    <x v="4"/>
    <s v="Passat"/>
    <x v="17"/>
    <n v="3.5"/>
    <x v="0"/>
    <x v="0"/>
    <n v="271497"/>
    <n v="5"/>
    <n v="4"/>
    <n v="6970"/>
    <n v="10"/>
    <x v="0"/>
    <s v="Mid"/>
  </r>
  <r>
    <x v="5"/>
    <s v="RAV4"/>
    <x v="9"/>
    <n v="4.3"/>
    <x v="2"/>
    <x v="2"/>
    <n v="225452"/>
    <n v="4"/>
    <n v="5"/>
    <n v="9790"/>
    <n v="13"/>
    <x v="0"/>
    <s v="Mid"/>
  </r>
  <r>
    <x v="0"/>
    <s v="Optima"/>
    <x v="5"/>
    <n v="3.8"/>
    <x v="3"/>
    <x v="1"/>
    <n v="51040"/>
    <n v="5"/>
    <n v="2"/>
    <n v="11379"/>
    <n v="16"/>
    <x v="2"/>
    <s v="Mid"/>
  </r>
  <r>
    <x v="4"/>
    <s v="Golf"/>
    <x v="1"/>
    <n v="4.2"/>
    <x v="2"/>
    <x v="2"/>
    <n v="7544"/>
    <n v="2"/>
    <n v="5"/>
    <n v="13749"/>
    <n v="14"/>
    <x v="1"/>
    <s v="Mid"/>
  </r>
  <r>
    <x v="1"/>
    <s v="Equinox"/>
    <x v="10"/>
    <n v="2.6"/>
    <x v="1"/>
    <x v="2"/>
    <n v="264411"/>
    <n v="3"/>
    <n v="1"/>
    <n v="5111"/>
    <n v="17"/>
    <x v="0"/>
    <s v="Mid"/>
  </r>
  <r>
    <x v="7"/>
    <s v="X5"/>
    <x v="1"/>
    <n v="4.3"/>
    <x v="3"/>
    <x v="0"/>
    <n v="153919"/>
    <n v="5"/>
    <n v="2"/>
    <n v="8921"/>
    <n v="14"/>
    <x v="0"/>
    <s v="Mid"/>
  </r>
  <r>
    <x v="6"/>
    <s v="CR-V"/>
    <x v="5"/>
    <n v="1.7"/>
    <x v="3"/>
    <x v="0"/>
    <n v="115344"/>
    <n v="2"/>
    <n v="5"/>
    <n v="6493"/>
    <n v="16"/>
    <x v="2"/>
    <s v="Mid"/>
  </r>
  <r>
    <x v="0"/>
    <s v="Rio"/>
    <x v="10"/>
    <n v="2.9"/>
    <x v="0"/>
    <x v="2"/>
    <n v="106781"/>
    <n v="3"/>
    <n v="2"/>
    <n v="7564"/>
    <n v="17"/>
    <x v="2"/>
    <s v="Mid"/>
  </r>
  <r>
    <x v="8"/>
    <s v="Sonata"/>
    <x v="18"/>
    <n v="1"/>
    <x v="3"/>
    <x v="0"/>
    <n v="279545"/>
    <n v="2"/>
    <n v="3"/>
    <n v="2809"/>
    <n v="15"/>
    <x v="0"/>
    <s v="Cheap"/>
  </r>
  <r>
    <x v="8"/>
    <s v="Sonata"/>
    <x v="0"/>
    <n v="1.7"/>
    <x v="3"/>
    <x v="0"/>
    <n v="11757"/>
    <n v="3"/>
    <n v="1"/>
    <n v="11564"/>
    <n v="6"/>
    <x v="1"/>
    <s v="Mid"/>
  </r>
  <r>
    <x v="3"/>
    <s v="Q5"/>
    <x v="7"/>
    <n v="2.4"/>
    <x v="3"/>
    <x v="2"/>
    <n v="230787"/>
    <n v="3"/>
    <n v="1"/>
    <n v="6084"/>
    <n v="12"/>
    <x v="0"/>
    <s v="Mid"/>
  </r>
  <r>
    <x v="8"/>
    <s v="Elantra"/>
    <x v="0"/>
    <n v="3.7"/>
    <x v="1"/>
    <x v="1"/>
    <n v="216478"/>
    <n v="2"/>
    <n v="1"/>
    <n v="11970"/>
    <n v="6"/>
    <x v="0"/>
    <s v="Mid"/>
  </r>
  <r>
    <x v="2"/>
    <s v="C-Class"/>
    <x v="3"/>
    <n v="2.6"/>
    <x v="0"/>
    <x v="2"/>
    <n v="134567"/>
    <n v="5"/>
    <n v="2"/>
    <n v="4908"/>
    <n v="23"/>
    <x v="2"/>
    <s v="Cheap"/>
  </r>
  <r>
    <x v="2"/>
    <s v="C-Class"/>
    <x v="13"/>
    <n v="4.5"/>
    <x v="2"/>
    <x v="0"/>
    <n v="162852"/>
    <n v="2"/>
    <n v="3"/>
    <n v="9142"/>
    <n v="20"/>
    <x v="0"/>
    <s v="Mid"/>
  </r>
  <r>
    <x v="7"/>
    <s v="3 Series"/>
    <x v="2"/>
    <n v="3.9"/>
    <x v="1"/>
    <x v="2"/>
    <n v="112480"/>
    <n v="2"/>
    <n v="2"/>
    <n v="13650"/>
    <n v="3"/>
    <x v="2"/>
    <s v="Mid"/>
  </r>
  <r>
    <x v="0"/>
    <s v="Optima"/>
    <x v="12"/>
    <n v="1.9"/>
    <x v="2"/>
    <x v="1"/>
    <n v="60780"/>
    <n v="2"/>
    <n v="1"/>
    <n v="13384"/>
    <n v="9"/>
    <x v="2"/>
    <s v="Mid"/>
  </r>
  <r>
    <x v="6"/>
    <s v="CR-V"/>
    <x v="1"/>
    <n v="3.2"/>
    <x v="0"/>
    <x v="1"/>
    <n v="21520"/>
    <n v="4"/>
    <n v="4"/>
    <n v="11969"/>
    <n v="14"/>
    <x v="1"/>
    <s v="Mid"/>
  </r>
  <r>
    <x v="7"/>
    <s v="5 Series"/>
    <x v="12"/>
    <n v="2.1"/>
    <x v="0"/>
    <x v="1"/>
    <n v="199006"/>
    <n v="3"/>
    <n v="3"/>
    <n v="8819"/>
    <n v="9"/>
    <x v="0"/>
    <s v="Mid"/>
  </r>
  <r>
    <x v="1"/>
    <s v="Equinox"/>
    <x v="13"/>
    <n v="2"/>
    <x v="1"/>
    <x v="1"/>
    <n v="11585"/>
    <n v="5"/>
    <n v="4"/>
    <n v="10168"/>
    <n v="20"/>
    <x v="1"/>
    <s v="Mid"/>
  </r>
  <r>
    <x v="1"/>
    <s v="Equinox"/>
    <x v="10"/>
    <n v="2.8"/>
    <x v="2"/>
    <x v="0"/>
    <n v="79962"/>
    <n v="3"/>
    <n v="2"/>
    <n v="10000"/>
    <n v="17"/>
    <x v="2"/>
    <s v="Mid"/>
  </r>
  <r>
    <x v="4"/>
    <s v="Golf"/>
    <x v="7"/>
    <n v="3.9"/>
    <x v="2"/>
    <x v="1"/>
    <n v="95537"/>
    <n v="4"/>
    <n v="2"/>
    <n v="13789"/>
    <n v="12"/>
    <x v="2"/>
    <s v="Mid"/>
  </r>
  <r>
    <x v="2"/>
    <s v="GLA"/>
    <x v="15"/>
    <n v="4.3"/>
    <x v="0"/>
    <x v="0"/>
    <n v="229873"/>
    <n v="4"/>
    <n v="2"/>
    <n v="10102"/>
    <n v="5"/>
    <x v="0"/>
    <s v="Mid"/>
  </r>
  <r>
    <x v="5"/>
    <s v="RAV4"/>
    <x v="13"/>
    <n v="1.3"/>
    <x v="1"/>
    <x v="0"/>
    <n v="195129"/>
    <n v="4"/>
    <n v="5"/>
    <n v="4297"/>
    <n v="20"/>
    <x v="0"/>
    <s v="Cheap"/>
  </r>
  <r>
    <x v="1"/>
    <s v="Impala"/>
    <x v="18"/>
    <n v="4"/>
    <x v="1"/>
    <x v="1"/>
    <n v="136926"/>
    <n v="5"/>
    <n v="1"/>
    <n v="11161"/>
    <n v="15"/>
    <x v="2"/>
    <s v="Mid"/>
  </r>
  <r>
    <x v="9"/>
    <s v="Focus"/>
    <x v="3"/>
    <n v="3.2"/>
    <x v="3"/>
    <x v="2"/>
    <n v="85005"/>
    <n v="3"/>
    <n v="1"/>
    <n v="6499"/>
    <n v="23"/>
    <x v="2"/>
    <s v="Mid"/>
  </r>
  <r>
    <x v="3"/>
    <s v="A4"/>
    <x v="12"/>
    <n v="2.7"/>
    <x v="2"/>
    <x v="1"/>
    <n v="172248"/>
    <n v="3"/>
    <n v="2"/>
    <n v="11955"/>
    <n v="9"/>
    <x v="0"/>
    <s v="Mid"/>
  </r>
  <r>
    <x v="4"/>
    <s v="Golf"/>
    <x v="12"/>
    <n v="4.3"/>
    <x v="3"/>
    <x v="1"/>
    <n v="179528"/>
    <n v="2"/>
    <n v="5"/>
    <n v="11409"/>
    <n v="9"/>
    <x v="0"/>
    <s v="Mid"/>
  </r>
  <r>
    <x v="8"/>
    <s v="Sonata"/>
    <x v="7"/>
    <n v="2.2999999999999998"/>
    <x v="2"/>
    <x v="0"/>
    <n v="1752"/>
    <n v="4"/>
    <n v="2"/>
    <n v="12564"/>
    <n v="12"/>
    <x v="1"/>
    <s v="Mid"/>
  </r>
  <r>
    <x v="2"/>
    <s v="GLA"/>
    <x v="20"/>
    <n v="3.2"/>
    <x v="2"/>
    <x v="0"/>
    <n v="25557"/>
    <n v="5"/>
    <n v="4"/>
    <n v="11188"/>
    <n v="18"/>
    <x v="1"/>
    <s v="Mid"/>
  </r>
  <r>
    <x v="7"/>
    <s v="5 Series"/>
    <x v="4"/>
    <n v="3.9"/>
    <x v="1"/>
    <x v="1"/>
    <n v="211162"/>
    <n v="5"/>
    <n v="5"/>
    <n v="8376"/>
    <n v="19"/>
    <x v="0"/>
    <s v="Mid"/>
  </r>
  <r>
    <x v="3"/>
    <s v="A3"/>
    <x v="7"/>
    <n v="4"/>
    <x v="3"/>
    <x v="1"/>
    <n v="182364"/>
    <n v="5"/>
    <n v="5"/>
    <n v="10152"/>
    <n v="12"/>
    <x v="0"/>
    <s v="Mid"/>
  </r>
  <r>
    <x v="8"/>
    <s v="Sonata"/>
    <x v="5"/>
    <n v="1.6"/>
    <x v="3"/>
    <x v="1"/>
    <n v="112946"/>
    <n v="2"/>
    <n v="5"/>
    <n v="7941"/>
    <n v="16"/>
    <x v="2"/>
    <s v="Mid"/>
  </r>
  <r>
    <x v="9"/>
    <s v="Focus"/>
    <x v="10"/>
    <n v="2.1"/>
    <x v="3"/>
    <x v="1"/>
    <n v="122067"/>
    <n v="4"/>
    <n v="4"/>
    <n v="7958"/>
    <n v="17"/>
    <x v="2"/>
    <s v="Mid"/>
  </r>
  <r>
    <x v="5"/>
    <s v="RAV4"/>
    <x v="20"/>
    <n v="3.5"/>
    <x v="2"/>
    <x v="2"/>
    <n v="296747"/>
    <n v="3"/>
    <n v="1"/>
    <n v="6065"/>
    <n v="18"/>
    <x v="0"/>
    <s v="Mid"/>
  </r>
  <r>
    <x v="7"/>
    <s v="5 Series"/>
    <x v="16"/>
    <n v="2.8"/>
    <x v="3"/>
    <x v="2"/>
    <n v="23722"/>
    <n v="5"/>
    <n v="5"/>
    <n v="11825"/>
    <n v="8"/>
    <x v="1"/>
    <s v="Mid"/>
  </r>
  <r>
    <x v="8"/>
    <s v="Elantra"/>
    <x v="14"/>
    <n v="1.8"/>
    <x v="3"/>
    <x v="0"/>
    <n v="161487"/>
    <n v="3"/>
    <n v="5"/>
    <n v="2670"/>
    <n v="26"/>
    <x v="0"/>
    <s v="Cheap"/>
  </r>
  <r>
    <x v="9"/>
    <s v="Focus"/>
    <x v="10"/>
    <n v="4.0999999999999996"/>
    <x v="3"/>
    <x v="1"/>
    <n v="99562"/>
    <n v="5"/>
    <n v="2"/>
    <n v="10408"/>
    <n v="17"/>
    <x v="2"/>
    <s v="Mid"/>
  </r>
  <r>
    <x v="0"/>
    <s v="Optima"/>
    <x v="16"/>
    <n v="1.9"/>
    <x v="2"/>
    <x v="0"/>
    <n v="107386"/>
    <n v="5"/>
    <n v="4"/>
    <n v="11252"/>
    <n v="8"/>
    <x v="2"/>
    <s v="Mid"/>
  </r>
  <r>
    <x v="4"/>
    <s v="Golf"/>
    <x v="15"/>
    <n v="4"/>
    <x v="0"/>
    <x v="1"/>
    <n v="32991"/>
    <n v="5"/>
    <n v="3"/>
    <n v="15240"/>
    <n v="5"/>
    <x v="1"/>
    <s v="Expensive"/>
  </r>
  <r>
    <x v="3"/>
    <s v="A3"/>
    <x v="12"/>
    <n v="1.7"/>
    <x v="0"/>
    <x v="0"/>
    <n v="156940"/>
    <n v="4"/>
    <n v="2"/>
    <n v="7761"/>
    <n v="9"/>
    <x v="0"/>
    <s v="Mid"/>
  </r>
  <r>
    <x v="5"/>
    <s v="Camry"/>
    <x v="4"/>
    <n v="2.2000000000000002"/>
    <x v="0"/>
    <x v="0"/>
    <n v="87444"/>
    <n v="4"/>
    <n v="4"/>
    <n v="6651"/>
    <n v="19"/>
    <x v="2"/>
    <s v="Mid"/>
  </r>
  <r>
    <x v="7"/>
    <s v="5 Series"/>
    <x v="10"/>
    <n v="1.4"/>
    <x v="3"/>
    <x v="0"/>
    <n v="232049"/>
    <n v="3"/>
    <n v="2"/>
    <n v="3559"/>
    <n v="17"/>
    <x v="0"/>
    <s v="Cheap"/>
  </r>
  <r>
    <x v="9"/>
    <s v="Focus"/>
    <x v="10"/>
    <n v="1.2"/>
    <x v="1"/>
    <x v="1"/>
    <n v="114668"/>
    <n v="2"/>
    <n v="4"/>
    <n v="8206"/>
    <n v="17"/>
    <x v="2"/>
    <s v="Mid"/>
  </r>
  <r>
    <x v="5"/>
    <s v="Camry"/>
    <x v="12"/>
    <n v="4.8"/>
    <x v="2"/>
    <x v="2"/>
    <n v="297176"/>
    <n v="4"/>
    <n v="2"/>
    <n v="10056"/>
    <n v="9"/>
    <x v="0"/>
    <s v="Mid"/>
  </r>
  <r>
    <x v="8"/>
    <s v="Sonata"/>
    <x v="18"/>
    <n v="4.0999999999999996"/>
    <x v="1"/>
    <x v="2"/>
    <n v="138965"/>
    <n v="4"/>
    <n v="4"/>
    <n v="9720"/>
    <n v="15"/>
    <x v="2"/>
    <s v="Mid"/>
  </r>
  <r>
    <x v="4"/>
    <s v="Tiguan"/>
    <x v="13"/>
    <n v="4.4000000000000004"/>
    <x v="3"/>
    <x v="1"/>
    <n v="251894"/>
    <n v="2"/>
    <n v="4"/>
    <n v="6762"/>
    <n v="20"/>
    <x v="0"/>
    <s v="Mid"/>
  </r>
  <r>
    <x v="5"/>
    <s v="Corolla"/>
    <x v="13"/>
    <n v="2.8"/>
    <x v="0"/>
    <x v="2"/>
    <n v="174551"/>
    <n v="4"/>
    <n v="5"/>
    <n v="5208"/>
    <n v="20"/>
    <x v="0"/>
    <s v="Mid"/>
  </r>
  <r>
    <x v="7"/>
    <s v="5 Series"/>
    <x v="18"/>
    <n v="3"/>
    <x v="3"/>
    <x v="1"/>
    <n v="260151"/>
    <n v="5"/>
    <n v="1"/>
    <n v="6696"/>
    <n v="15"/>
    <x v="0"/>
    <s v="Mid"/>
  </r>
  <r>
    <x v="1"/>
    <s v="Malibu"/>
    <x v="13"/>
    <n v="2.8"/>
    <x v="3"/>
    <x v="0"/>
    <n v="253372"/>
    <n v="2"/>
    <n v="4"/>
    <n v="3632"/>
    <n v="20"/>
    <x v="0"/>
    <s v="Cheap"/>
  </r>
  <r>
    <x v="2"/>
    <s v="GLA"/>
    <x v="5"/>
    <n v="1.9"/>
    <x v="1"/>
    <x v="0"/>
    <n v="99563"/>
    <n v="3"/>
    <n v="5"/>
    <n v="8008"/>
    <n v="16"/>
    <x v="2"/>
    <s v="Mid"/>
  </r>
  <r>
    <x v="9"/>
    <s v="Fiesta"/>
    <x v="7"/>
    <n v="3.9"/>
    <x v="2"/>
    <x v="1"/>
    <n v="267949"/>
    <n v="3"/>
    <n v="2"/>
    <n v="10341"/>
    <n v="12"/>
    <x v="0"/>
    <s v="Mid"/>
  </r>
  <r>
    <x v="7"/>
    <s v="X5"/>
    <x v="5"/>
    <n v="4.5999999999999996"/>
    <x v="0"/>
    <x v="0"/>
    <n v="79663"/>
    <n v="5"/>
    <n v="5"/>
    <n v="10106"/>
    <n v="16"/>
    <x v="2"/>
    <s v="Mid"/>
  </r>
  <r>
    <x v="5"/>
    <s v="RAV4"/>
    <x v="9"/>
    <n v="3.5"/>
    <x v="2"/>
    <x v="1"/>
    <n v="85640"/>
    <n v="3"/>
    <n v="4"/>
    <n v="13287"/>
    <n v="13"/>
    <x v="2"/>
    <s v="Mid"/>
  </r>
  <r>
    <x v="2"/>
    <s v="E-Class"/>
    <x v="6"/>
    <n v="4.4000000000000004"/>
    <x v="1"/>
    <x v="1"/>
    <n v="1937"/>
    <n v="4"/>
    <n v="4"/>
    <n v="11261"/>
    <n v="25"/>
    <x v="1"/>
    <s v="Mid"/>
  </r>
  <r>
    <x v="9"/>
    <s v="Fiesta"/>
    <x v="7"/>
    <n v="3.2"/>
    <x v="3"/>
    <x v="1"/>
    <n v="253316"/>
    <n v="3"/>
    <n v="5"/>
    <n v="7933"/>
    <n v="12"/>
    <x v="0"/>
    <s v="Mid"/>
  </r>
  <r>
    <x v="2"/>
    <s v="E-Class"/>
    <x v="4"/>
    <n v="3.2"/>
    <x v="0"/>
    <x v="2"/>
    <n v="203452"/>
    <n v="2"/>
    <n v="4"/>
    <n v="5330"/>
    <n v="19"/>
    <x v="0"/>
    <s v="Mid"/>
  </r>
  <r>
    <x v="8"/>
    <s v="Elantra"/>
    <x v="19"/>
    <n v="4.2"/>
    <x v="2"/>
    <x v="0"/>
    <n v="181600"/>
    <n v="3"/>
    <n v="3"/>
    <n v="13268"/>
    <n v="4"/>
    <x v="0"/>
    <s v="Mid"/>
  </r>
  <r>
    <x v="7"/>
    <s v="X5"/>
    <x v="22"/>
    <n v="2.9"/>
    <x v="3"/>
    <x v="0"/>
    <n v="296864"/>
    <n v="4"/>
    <n v="2"/>
    <n v="2000"/>
    <n v="24"/>
    <x v="0"/>
    <s v="Cheap"/>
  </r>
  <r>
    <x v="0"/>
    <s v="Sportage"/>
    <x v="7"/>
    <n v="1.4"/>
    <x v="1"/>
    <x v="2"/>
    <n v="262641"/>
    <n v="4"/>
    <n v="1"/>
    <n v="5447"/>
    <n v="12"/>
    <x v="0"/>
    <s v="Mid"/>
  </r>
  <r>
    <x v="3"/>
    <s v="Q5"/>
    <x v="2"/>
    <n v="4.7"/>
    <x v="2"/>
    <x v="1"/>
    <n v="222000"/>
    <n v="3"/>
    <n v="3"/>
    <n v="14760"/>
    <n v="3"/>
    <x v="0"/>
    <s v="Mid"/>
  </r>
  <r>
    <x v="9"/>
    <s v="Focus"/>
    <x v="13"/>
    <n v="4.5999999999999996"/>
    <x v="3"/>
    <x v="1"/>
    <n v="98002"/>
    <n v="5"/>
    <n v="4"/>
    <n v="10039"/>
    <n v="20"/>
    <x v="2"/>
    <s v="Mid"/>
  </r>
  <r>
    <x v="0"/>
    <s v="Sportage"/>
    <x v="14"/>
    <n v="3.4"/>
    <x v="1"/>
    <x v="0"/>
    <n v="131933"/>
    <n v="4"/>
    <n v="1"/>
    <n v="5861"/>
    <n v="26"/>
    <x v="2"/>
    <s v="Mid"/>
  </r>
  <r>
    <x v="7"/>
    <s v="X5"/>
    <x v="6"/>
    <n v="4.5999999999999996"/>
    <x v="0"/>
    <x v="0"/>
    <n v="287045"/>
    <n v="4"/>
    <n v="4"/>
    <n v="3259"/>
    <n v="25"/>
    <x v="0"/>
    <s v="Cheap"/>
  </r>
  <r>
    <x v="1"/>
    <s v="Malibu"/>
    <x v="20"/>
    <n v="2.5"/>
    <x v="3"/>
    <x v="2"/>
    <n v="215987"/>
    <n v="5"/>
    <n v="3"/>
    <n v="4680"/>
    <n v="18"/>
    <x v="0"/>
    <s v="Cheap"/>
  </r>
  <r>
    <x v="6"/>
    <s v="CR-V"/>
    <x v="10"/>
    <n v="2.8"/>
    <x v="0"/>
    <x v="0"/>
    <n v="201403"/>
    <n v="3"/>
    <n v="5"/>
    <n v="5571"/>
    <n v="17"/>
    <x v="0"/>
    <s v="Mid"/>
  </r>
  <r>
    <x v="7"/>
    <s v="3 Series"/>
    <x v="15"/>
    <n v="3.9"/>
    <x v="3"/>
    <x v="0"/>
    <n v="263073"/>
    <n v="4"/>
    <n v="3"/>
    <n v="9038"/>
    <n v="5"/>
    <x v="0"/>
    <s v="Mid"/>
  </r>
  <r>
    <x v="3"/>
    <s v="A3"/>
    <x v="15"/>
    <n v="4.4000000000000004"/>
    <x v="0"/>
    <x v="2"/>
    <n v="91956"/>
    <n v="2"/>
    <n v="2"/>
    <n v="12960"/>
    <n v="5"/>
    <x v="2"/>
    <s v="Mid"/>
  </r>
  <r>
    <x v="0"/>
    <s v="Sportage"/>
    <x v="15"/>
    <n v="1.3"/>
    <x v="1"/>
    <x v="0"/>
    <n v="197902"/>
    <n v="5"/>
    <n v="5"/>
    <n v="8741"/>
    <n v="5"/>
    <x v="0"/>
    <s v="Mid"/>
  </r>
  <r>
    <x v="5"/>
    <s v="RAV4"/>
    <x v="13"/>
    <n v="1"/>
    <x v="0"/>
    <x v="1"/>
    <n v="107474"/>
    <n v="4"/>
    <n v="5"/>
    <n v="6250"/>
    <n v="20"/>
    <x v="2"/>
    <s v="Mid"/>
  </r>
  <r>
    <x v="7"/>
    <s v="5 Series"/>
    <x v="18"/>
    <n v="1.1000000000000001"/>
    <x v="0"/>
    <x v="1"/>
    <n v="178039"/>
    <n v="3"/>
    <n v="1"/>
    <n v="6439"/>
    <n v="15"/>
    <x v="0"/>
    <s v="Mid"/>
  </r>
  <r>
    <x v="7"/>
    <s v="5 Series"/>
    <x v="10"/>
    <n v="4"/>
    <x v="2"/>
    <x v="1"/>
    <n v="84645"/>
    <n v="2"/>
    <n v="2"/>
    <n v="12607"/>
    <n v="17"/>
    <x v="2"/>
    <s v="Mid"/>
  </r>
  <r>
    <x v="0"/>
    <s v="Optima"/>
    <x v="0"/>
    <n v="4.0999999999999996"/>
    <x v="1"/>
    <x v="2"/>
    <n v="118504"/>
    <n v="2"/>
    <n v="4"/>
    <n v="12829"/>
    <n v="6"/>
    <x v="2"/>
    <s v="Mid"/>
  </r>
  <r>
    <x v="6"/>
    <s v="Accord"/>
    <x v="10"/>
    <n v="2.7"/>
    <x v="3"/>
    <x v="0"/>
    <n v="217224"/>
    <n v="4"/>
    <n v="5"/>
    <n v="5155"/>
    <n v="17"/>
    <x v="0"/>
    <s v="Mid"/>
  </r>
  <r>
    <x v="5"/>
    <s v="Camry"/>
    <x v="22"/>
    <n v="2.6"/>
    <x v="3"/>
    <x v="1"/>
    <n v="118041"/>
    <n v="3"/>
    <n v="4"/>
    <n v="6439"/>
    <n v="24"/>
    <x v="2"/>
    <s v="Mid"/>
  </r>
  <r>
    <x v="3"/>
    <s v="A4"/>
    <x v="0"/>
    <n v="4.3"/>
    <x v="0"/>
    <x v="2"/>
    <n v="186962"/>
    <n v="3"/>
    <n v="5"/>
    <n v="10660"/>
    <n v="6"/>
    <x v="0"/>
    <s v="Mid"/>
  </r>
  <r>
    <x v="2"/>
    <s v="GLA"/>
    <x v="2"/>
    <n v="1.3"/>
    <x v="2"/>
    <x v="2"/>
    <n v="78961"/>
    <n v="5"/>
    <n v="2"/>
    <n v="12720"/>
    <n v="3"/>
    <x v="2"/>
    <s v="Mid"/>
  </r>
  <r>
    <x v="2"/>
    <s v="GLA"/>
    <x v="5"/>
    <n v="1"/>
    <x v="1"/>
    <x v="0"/>
    <n v="296156"/>
    <n v="5"/>
    <n v="1"/>
    <n v="3176"/>
    <n v="16"/>
    <x v="0"/>
    <s v="Cheap"/>
  </r>
  <r>
    <x v="5"/>
    <s v="RAV4"/>
    <x v="23"/>
    <n v="2"/>
    <x v="3"/>
    <x v="1"/>
    <n v="232074"/>
    <n v="3"/>
    <n v="5"/>
    <n v="8658"/>
    <n v="7"/>
    <x v="0"/>
    <s v="Mid"/>
  </r>
  <r>
    <x v="9"/>
    <s v="Explorer"/>
    <x v="6"/>
    <n v="2.2999999999999998"/>
    <x v="2"/>
    <x v="0"/>
    <n v="38542"/>
    <n v="5"/>
    <n v="2"/>
    <n v="7929"/>
    <n v="25"/>
    <x v="1"/>
    <s v="Mid"/>
  </r>
  <r>
    <x v="7"/>
    <s v="X5"/>
    <x v="5"/>
    <n v="2.9"/>
    <x v="0"/>
    <x v="1"/>
    <n v="295058"/>
    <n v="5"/>
    <n v="1"/>
    <n v="5598"/>
    <n v="16"/>
    <x v="0"/>
    <s v="Mid"/>
  </r>
  <r>
    <x v="5"/>
    <s v="Camry"/>
    <x v="9"/>
    <n v="2.2000000000000002"/>
    <x v="1"/>
    <x v="0"/>
    <n v="262285"/>
    <n v="4"/>
    <n v="4"/>
    <n v="5954"/>
    <n v="13"/>
    <x v="0"/>
    <s v="Mid"/>
  </r>
  <r>
    <x v="9"/>
    <s v="Explorer"/>
    <x v="20"/>
    <n v="3.9"/>
    <x v="2"/>
    <x v="2"/>
    <n v="225838"/>
    <n v="5"/>
    <n v="3"/>
    <n v="7883"/>
    <n v="18"/>
    <x v="0"/>
    <s v="Mid"/>
  </r>
  <r>
    <x v="1"/>
    <s v="Equinox"/>
    <x v="2"/>
    <n v="3"/>
    <x v="1"/>
    <x v="1"/>
    <n v="230795"/>
    <n v="5"/>
    <n v="4"/>
    <n v="11884"/>
    <n v="3"/>
    <x v="0"/>
    <s v="Mid"/>
  </r>
  <r>
    <x v="1"/>
    <s v="Malibu"/>
    <x v="20"/>
    <n v="2.5"/>
    <x v="3"/>
    <x v="0"/>
    <n v="94729"/>
    <n v="5"/>
    <n v="3"/>
    <n v="7105"/>
    <n v="18"/>
    <x v="2"/>
    <s v="Mid"/>
  </r>
  <r>
    <x v="2"/>
    <s v="C-Class"/>
    <x v="19"/>
    <n v="3.1"/>
    <x v="3"/>
    <x v="1"/>
    <n v="282199"/>
    <n v="2"/>
    <n v="2"/>
    <n v="9656"/>
    <n v="4"/>
    <x v="0"/>
    <s v="Mid"/>
  </r>
  <r>
    <x v="3"/>
    <s v="A3"/>
    <x v="13"/>
    <n v="2.6"/>
    <x v="0"/>
    <x v="1"/>
    <n v="282423"/>
    <n v="5"/>
    <n v="5"/>
    <n v="4351"/>
    <n v="20"/>
    <x v="0"/>
    <s v="Cheap"/>
  </r>
  <r>
    <x v="2"/>
    <s v="C-Class"/>
    <x v="11"/>
    <n v="4"/>
    <x v="0"/>
    <x v="0"/>
    <n v="191859"/>
    <n v="3"/>
    <n v="5"/>
    <n v="5462"/>
    <n v="22"/>
    <x v="0"/>
    <s v="Mid"/>
  </r>
  <r>
    <x v="9"/>
    <s v="Fiesta"/>
    <x v="11"/>
    <n v="2.2000000000000002"/>
    <x v="1"/>
    <x v="1"/>
    <n v="256459"/>
    <n v="4"/>
    <n v="5"/>
    <n v="4870"/>
    <n v="22"/>
    <x v="0"/>
    <s v="Cheap"/>
  </r>
  <r>
    <x v="0"/>
    <s v="Sportage"/>
    <x v="15"/>
    <n v="2.1"/>
    <x v="2"/>
    <x v="2"/>
    <n v="74107"/>
    <n v="5"/>
    <n v="4"/>
    <n v="13017"/>
    <n v="5"/>
    <x v="2"/>
    <s v="Mid"/>
  </r>
  <r>
    <x v="4"/>
    <s v="Golf"/>
    <x v="23"/>
    <n v="3.9"/>
    <x v="3"/>
    <x v="0"/>
    <n v="230974"/>
    <n v="5"/>
    <n v="3"/>
    <n v="9080"/>
    <n v="7"/>
    <x v="0"/>
    <s v="Mid"/>
  </r>
  <r>
    <x v="7"/>
    <s v="5 Series"/>
    <x v="17"/>
    <n v="1.7"/>
    <x v="3"/>
    <x v="0"/>
    <n v="56150"/>
    <n v="3"/>
    <n v="1"/>
    <n v="9477"/>
    <n v="10"/>
    <x v="2"/>
    <s v="Mid"/>
  </r>
  <r>
    <x v="2"/>
    <s v="C-Class"/>
    <x v="5"/>
    <n v="4.7"/>
    <x v="0"/>
    <x v="2"/>
    <n v="256100"/>
    <n v="3"/>
    <n v="2"/>
    <n v="6678"/>
    <n v="16"/>
    <x v="0"/>
    <s v="Mid"/>
  </r>
  <r>
    <x v="4"/>
    <s v="Golf"/>
    <x v="13"/>
    <n v="2.7"/>
    <x v="1"/>
    <x v="1"/>
    <n v="9512"/>
    <n v="2"/>
    <n v="1"/>
    <n v="10909"/>
    <n v="20"/>
    <x v="1"/>
    <s v="Mid"/>
  </r>
  <r>
    <x v="3"/>
    <s v="A3"/>
    <x v="18"/>
    <n v="4.8"/>
    <x v="3"/>
    <x v="1"/>
    <n v="80241"/>
    <n v="2"/>
    <n v="3"/>
    <n v="12095"/>
    <n v="15"/>
    <x v="2"/>
    <s v="Mid"/>
  </r>
  <r>
    <x v="3"/>
    <s v="A4"/>
    <x v="15"/>
    <n v="4.7"/>
    <x v="0"/>
    <x v="2"/>
    <n v="150713"/>
    <n v="2"/>
    <n v="4"/>
    <n v="12085"/>
    <n v="5"/>
    <x v="0"/>
    <s v="Mid"/>
  </r>
  <r>
    <x v="3"/>
    <s v="Q5"/>
    <x v="16"/>
    <n v="1.7"/>
    <x v="2"/>
    <x v="2"/>
    <n v="207019"/>
    <n v="2"/>
    <n v="3"/>
    <n v="9059"/>
    <n v="8"/>
    <x v="0"/>
    <s v="Mid"/>
  </r>
  <r>
    <x v="3"/>
    <s v="A3"/>
    <x v="2"/>
    <n v="3.2"/>
    <x v="3"/>
    <x v="2"/>
    <n v="163039"/>
    <n v="3"/>
    <n v="3"/>
    <n v="10939"/>
    <n v="3"/>
    <x v="0"/>
    <s v="Mid"/>
  </r>
  <r>
    <x v="5"/>
    <s v="Corolla"/>
    <x v="14"/>
    <n v="2"/>
    <x v="0"/>
    <x v="0"/>
    <n v="145101"/>
    <n v="3"/>
    <n v="5"/>
    <n v="3197"/>
    <n v="26"/>
    <x v="2"/>
    <s v="Cheap"/>
  </r>
  <r>
    <x v="9"/>
    <s v="Focus"/>
    <x v="17"/>
    <n v="1.4"/>
    <x v="3"/>
    <x v="2"/>
    <n v="278559"/>
    <n v="5"/>
    <n v="4"/>
    <n v="4728"/>
    <n v="10"/>
    <x v="0"/>
    <s v="Cheap"/>
  </r>
  <r>
    <x v="8"/>
    <s v="Elantra"/>
    <x v="12"/>
    <n v="4.2"/>
    <x v="0"/>
    <x v="1"/>
    <n v="269154"/>
    <n v="3"/>
    <n v="2"/>
    <n v="9516"/>
    <n v="9"/>
    <x v="0"/>
    <s v="Mid"/>
  </r>
  <r>
    <x v="0"/>
    <s v="Sportage"/>
    <x v="5"/>
    <n v="2.2999999999999998"/>
    <x v="3"/>
    <x v="0"/>
    <n v="62065"/>
    <n v="2"/>
    <n v="2"/>
    <n v="8158"/>
    <n v="16"/>
    <x v="2"/>
    <s v="Mid"/>
  </r>
  <r>
    <x v="3"/>
    <s v="Q5"/>
    <x v="2"/>
    <n v="1.9"/>
    <x v="0"/>
    <x v="0"/>
    <n v="52679"/>
    <n v="5"/>
    <n v="3"/>
    <n v="11846"/>
    <n v="3"/>
    <x v="2"/>
    <s v="Mid"/>
  </r>
  <r>
    <x v="5"/>
    <s v="Camry"/>
    <x v="7"/>
    <n v="1"/>
    <x v="3"/>
    <x v="0"/>
    <n v="177766"/>
    <n v="3"/>
    <n v="2"/>
    <n v="5744"/>
    <n v="12"/>
    <x v="0"/>
    <s v="Mid"/>
  </r>
  <r>
    <x v="6"/>
    <s v="Civic"/>
    <x v="4"/>
    <n v="1.6"/>
    <x v="2"/>
    <x v="0"/>
    <n v="158154"/>
    <n v="3"/>
    <n v="4"/>
    <n v="6636"/>
    <n v="19"/>
    <x v="0"/>
    <s v="Mid"/>
  </r>
  <r>
    <x v="1"/>
    <s v="Impala"/>
    <x v="15"/>
    <n v="1.3"/>
    <x v="2"/>
    <x v="1"/>
    <n v="52051"/>
    <n v="5"/>
    <n v="1"/>
    <n v="14158"/>
    <n v="5"/>
    <x v="2"/>
    <s v="Mid"/>
  </r>
  <r>
    <x v="5"/>
    <s v="Camry"/>
    <x v="2"/>
    <n v="1.5"/>
    <x v="0"/>
    <x v="0"/>
    <n v="117049"/>
    <n v="2"/>
    <n v="5"/>
    <n v="10159"/>
    <n v="3"/>
    <x v="2"/>
    <s v="Mid"/>
  </r>
  <r>
    <x v="5"/>
    <s v="Camry"/>
    <x v="14"/>
    <n v="1.8"/>
    <x v="2"/>
    <x v="1"/>
    <n v="271405"/>
    <n v="4"/>
    <n v="4"/>
    <n v="3971"/>
    <n v="26"/>
    <x v="0"/>
    <s v="Cheap"/>
  </r>
  <r>
    <x v="8"/>
    <s v="Sonata"/>
    <x v="5"/>
    <n v="2.6"/>
    <x v="1"/>
    <x v="2"/>
    <n v="260006"/>
    <n v="3"/>
    <n v="3"/>
    <n v="5499"/>
    <n v="16"/>
    <x v="0"/>
    <s v="Mid"/>
  </r>
  <r>
    <x v="5"/>
    <s v="RAV4"/>
    <x v="1"/>
    <n v="1.7"/>
    <x v="3"/>
    <x v="0"/>
    <n v="234785"/>
    <n v="3"/>
    <n v="1"/>
    <n v="4704"/>
    <n v="14"/>
    <x v="0"/>
    <s v="Cheap"/>
  </r>
  <r>
    <x v="0"/>
    <s v="Optima"/>
    <x v="10"/>
    <n v="1.6"/>
    <x v="2"/>
    <x v="1"/>
    <n v="222076"/>
    <n v="5"/>
    <n v="4"/>
    <n v="7458"/>
    <n v="17"/>
    <x v="0"/>
    <s v="Mid"/>
  </r>
  <r>
    <x v="4"/>
    <s v="Passat"/>
    <x v="22"/>
    <n v="1.8"/>
    <x v="3"/>
    <x v="0"/>
    <n v="194835"/>
    <n v="3"/>
    <n v="3"/>
    <n v="2603"/>
    <n v="24"/>
    <x v="0"/>
    <s v="Cheap"/>
  </r>
  <r>
    <x v="9"/>
    <s v="Focus"/>
    <x v="9"/>
    <n v="2"/>
    <x v="0"/>
    <x v="1"/>
    <n v="145970"/>
    <n v="2"/>
    <n v="2"/>
    <n v="8580"/>
    <n v="13"/>
    <x v="2"/>
    <s v="Mid"/>
  </r>
  <r>
    <x v="9"/>
    <s v="Fiesta"/>
    <x v="18"/>
    <n v="1.4"/>
    <x v="1"/>
    <x v="1"/>
    <n v="30785"/>
    <n v="4"/>
    <n v="3"/>
    <n v="10684"/>
    <n v="15"/>
    <x v="1"/>
    <s v="Mid"/>
  </r>
  <r>
    <x v="3"/>
    <s v="Q5"/>
    <x v="21"/>
    <n v="3.7"/>
    <x v="0"/>
    <x v="2"/>
    <n v="57196"/>
    <n v="3"/>
    <n v="1"/>
    <n v="11156"/>
    <n v="11"/>
    <x v="2"/>
    <s v="Mid"/>
  </r>
  <r>
    <x v="0"/>
    <s v="Sportage"/>
    <x v="23"/>
    <n v="4"/>
    <x v="0"/>
    <x v="2"/>
    <n v="50680"/>
    <n v="3"/>
    <n v="4"/>
    <n v="12786"/>
    <n v="7"/>
    <x v="2"/>
    <s v="Mid"/>
  </r>
  <r>
    <x v="5"/>
    <s v="RAV4"/>
    <x v="6"/>
    <n v="4.7"/>
    <x v="0"/>
    <x v="2"/>
    <n v="230052"/>
    <n v="2"/>
    <n v="3"/>
    <n v="4498"/>
    <n v="25"/>
    <x v="0"/>
    <s v="Cheap"/>
  </r>
  <r>
    <x v="6"/>
    <s v="Civic"/>
    <x v="23"/>
    <n v="4.2"/>
    <x v="3"/>
    <x v="0"/>
    <n v="273193"/>
    <n v="2"/>
    <n v="4"/>
    <n v="8536"/>
    <n v="7"/>
    <x v="0"/>
    <s v="Mid"/>
  </r>
  <r>
    <x v="8"/>
    <s v="Elantra"/>
    <x v="3"/>
    <n v="4.4000000000000004"/>
    <x v="1"/>
    <x v="2"/>
    <n v="169451"/>
    <n v="2"/>
    <n v="2"/>
    <n v="7010"/>
    <n v="23"/>
    <x v="0"/>
    <s v="Mid"/>
  </r>
  <r>
    <x v="7"/>
    <s v="X5"/>
    <x v="0"/>
    <n v="2.2000000000000002"/>
    <x v="2"/>
    <x v="1"/>
    <n v="286174"/>
    <n v="4"/>
    <n v="5"/>
    <n v="10076"/>
    <n v="6"/>
    <x v="0"/>
    <s v="Mid"/>
  </r>
  <r>
    <x v="1"/>
    <s v="Malibu"/>
    <x v="11"/>
    <n v="4.9000000000000004"/>
    <x v="0"/>
    <x v="0"/>
    <n v="242712"/>
    <n v="5"/>
    <n v="4"/>
    <n v="5345"/>
    <n v="22"/>
    <x v="0"/>
    <s v="Mid"/>
  </r>
  <r>
    <x v="8"/>
    <s v="Elantra"/>
    <x v="7"/>
    <n v="3.4"/>
    <x v="2"/>
    <x v="0"/>
    <n v="227371"/>
    <n v="4"/>
    <n v="5"/>
    <n v="9152"/>
    <n v="12"/>
    <x v="0"/>
    <s v="Mid"/>
  </r>
  <r>
    <x v="0"/>
    <s v="Optima"/>
    <x v="22"/>
    <n v="1.7"/>
    <x v="0"/>
    <x v="0"/>
    <n v="79442"/>
    <n v="4"/>
    <n v="2"/>
    <n v="4811"/>
    <n v="24"/>
    <x v="2"/>
    <s v="Cheap"/>
  </r>
  <r>
    <x v="5"/>
    <s v="Corolla"/>
    <x v="8"/>
    <n v="3.2"/>
    <x v="3"/>
    <x v="1"/>
    <n v="29885"/>
    <n v="2"/>
    <n v="2"/>
    <n v="9702"/>
    <n v="21"/>
    <x v="1"/>
    <s v="Mid"/>
  </r>
  <r>
    <x v="4"/>
    <s v="Tiguan"/>
    <x v="20"/>
    <n v="4.3"/>
    <x v="0"/>
    <x v="2"/>
    <n v="261478"/>
    <n v="4"/>
    <n v="5"/>
    <n v="5570"/>
    <n v="18"/>
    <x v="0"/>
    <s v="Mid"/>
  </r>
  <r>
    <x v="0"/>
    <s v="Optima"/>
    <x v="5"/>
    <n v="1.2"/>
    <x v="3"/>
    <x v="1"/>
    <n v="170847"/>
    <n v="4"/>
    <n v="4"/>
    <n v="6383"/>
    <n v="16"/>
    <x v="0"/>
    <s v="Mid"/>
  </r>
  <r>
    <x v="7"/>
    <s v="X5"/>
    <x v="6"/>
    <n v="4.0999999999999996"/>
    <x v="2"/>
    <x v="2"/>
    <n v="87221"/>
    <n v="5"/>
    <n v="4"/>
    <n v="8755"/>
    <n v="25"/>
    <x v="2"/>
    <s v="Mid"/>
  </r>
  <r>
    <x v="2"/>
    <s v="C-Class"/>
    <x v="7"/>
    <n v="2.9"/>
    <x v="3"/>
    <x v="0"/>
    <n v="217980"/>
    <n v="4"/>
    <n v="4"/>
    <n v="6840"/>
    <n v="12"/>
    <x v="0"/>
    <s v="Mid"/>
  </r>
  <r>
    <x v="4"/>
    <s v="Passat"/>
    <x v="5"/>
    <n v="4.0999999999999996"/>
    <x v="2"/>
    <x v="1"/>
    <n v="71288"/>
    <n v="5"/>
    <n v="2"/>
    <n v="13274"/>
    <n v="16"/>
    <x v="2"/>
    <s v="Mid"/>
  </r>
  <r>
    <x v="7"/>
    <s v="5 Series"/>
    <x v="17"/>
    <n v="4.5"/>
    <x v="0"/>
    <x v="0"/>
    <n v="91092"/>
    <n v="2"/>
    <n v="1"/>
    <n v="11578"/>
    <n v="10"/>
    <x v="2"/>
    <s v="Mid"/>
  </r>
  <r>
    <x v="6"/>
    <s v="Civic"/>
    <x v="0"/>
    <n v="4.4000000000000004"/>
    <x v="3"/>
    <x v="2"/>
    <n v="24913"/>
    <n v="3"/>
    <n v="3"/>
    <n v="14001"/>
    <n v="6"/>
    <x v="1"/>
    <s v="Mid"/>
  </r>
  <r>
    <x v="0"/>
    <s v="Sportage"/>
    <x v="14"/>
    <n v="4.2"/>
    <x v="1"/>
    <x v="2"/>
    <n v="155444"/>
    <n v="3"/>
    <n v="5"/>
    <n v="6191"/>
    <n v="26"/>
    <x v="0"/>
    <s v="Mid"/>
  </r>
  <r>
    <x v="2"/>
    <s v="E-Class"/>
    <x v="7"/>
    <n v="2.5"/>
    <x v="2"/>
    <x v="2"/>
    <n v="171683"/>
    <n v="3"/>
    <n v="2"/>
    <n v="9366"/>
    <n v="12"/>
    <x v="0"/>
    <s v="Mid"/>
  </r>
  <r>
    <x v="6"/>
    <s v="CR-V"/>
    <x v="21"/>
    <n v="4.8"/>
    <x v="0"/>
    <x v="1"/>
    <n v="295428"/>
    <n v="3"/>
    <n v="5"/>
    <n v="8991"/>
    <n v="11"/>
    <x v="0"/>
    <s v="Mid"/>
  </r>
  <r>
    <x v="4"/>
    <s v="Golf"/>
    <x v="5"/>
    <n v="3.9"/>
    <x v="3"/>
    <x v="1"/>
    <n v="207380"/>
    <n v="2"/>
    <n v="5"/>
    <n v="8352"/>
    <n v="16"/>
    <x v="0"/>
    <s v="Mid"/>
  </r>
  <r>
    <x v="2"/>
    <s v="C-Class"/>
    <x v="1"/>
    <n v="1.5"/>
    <x v="2"/>
    <x v="1"/>
    <n v="89226"/>
    <n v="5"/>
    <n v="5"/>
    <n v="10915"/>
    <n v="14"/>
    <x v="2"/>
    <s v="Mid"/>
  </r>
  <r>
    <x v="7"/>
    <s v="3 Series"/>
    <x v="6"/>
    <n v="4.5999999999999996"/>
    <x v="1"/>
    <x v="0"/>
    <n v="79217"/>
    <n v="4"/>
    <n v="4"/>
    <n v="8415"/>
    <n v="25"/>
    <x v="2"/>
    <s v="Mid"/>
  </r>
  <r>
    <x v="2"/>
    <s v="E-Class"/>
    <x v="5"/>
    <n v="3.3"/>
    <x v="0"/>
    <x v="1"/>
    <n v="297971"/>
    <n v="2"/>
    <n v="3"/>
    <n v="5940"/>
    <n v="16"/>
    <x v="0"/>
    <s v="Mid"/>
  </r>
  <r>
    <x v="9"/>
    <s v="Fiesta"/>
    <x v="18"/>
    <n v="3.5"/>
    <x v="0"/>
    <x v="2"/>
    <n v="178950"/>
    <n v="2"/>
    <n v="3"/>
    <n v="7321"/>
    <n v="15"/>
    <x v="0"/>
    <s v="Mid"/>
  </r>
  <r>
    <x v="3"/>
    <s v="A3"/>
    <x v="12"/>
    <n v="3.4"/>
    <x v="2"/>
    <x v="1"/>
    <n v="148880"/>
    <n v="3"/>
    <n v="5"/>
    <n v="13122"/>
    <n v="9"/>
    <x v="2"/>
    <s v="Mid"/>
  </r>
  <r>
    <x v="6"/>
    <s v="Accord"/>
    <x v="9"/>
    <n v="1.7"/>
    <x v="3"/>
    <x v="2"/>
    <n v="23936"/>
    <n v="4"/>
    <n v="4"/>
    <n v="9221"/>
    <n v="13"/>
    <x v="1"/>
    <s v="Mid"/>
  </r>
  <r>
    <x v="3"/>
    <s v="Q5"/>
    <x v="22"/>
    <n v="2.1"/>
    <x v="2"/>
    <x v="0"/>
    <n v="68076"/>
    <n v="4"/>
    <n v="1"/>
    <n v="7438"/>
    <n v="24"/>
    <x v="2"/>
    <s v="Mid"/>
  </r>
  <r>
    <x v="1"/>
    <s v="Malibu"/>
    <x v="21"/>
    <n v="2.9"/>
    <x v="0"/>
    <x v="1"/>
    <n v="144743"/>
    <n v="2"/>
    <n v="3"/>
    <n v="10105"/>
    <n v="11"/>
    <x v="2"/>
    <s v="Mid"/>
  </r>
  <r>
    <x v="0"/>
    <s v="Rio"/>
    <x v="7"/>
    <n v="4.4000000000000004"/>
    <x v="0"/>
    <x v="2"/>
    <n v="90279"/>
    <n v="3"/>
    <n v="5"/>
    <n v="10894"/>
    <n v="12"/>
    <x v="2"/>
    <s v="Mid"/>
  </r>
  <r>
    <x v="3"/>
    <s v="A3"/>
    <x v="16"/>
    <n v="2.5"/>
    <x v="0"/>
    <x v="2"/>
    <n v="56429"/>
    <n v="2"/>
    <n v="1"/>
    <n v="10871"/>
    <n v="8"/>
    <x v="2"/>
    <s v="Mid"/>
  </r>
  <r>
    <x v="3"/>
    <s v="A3"/>
    <x v="7"/>
    <n v="2.9"/>
    <x v="0"/>
    <x v="1"/>
    <n v="1197"/>
    <n v="2"/>
    <n v="5"/>
    <n v="12676"/>
    <n v="12"/>
    <x v="1"/>
    <s v="Mid"/>
  </r>
  <r>
    <x v="2"/>
    <s v="C-Class"/>
    <x v="15"/>
    <n v="1.9"/>
    <x v="3"/>
    <x v="1"/>
    <n v="200177"/>
    <n v="2"/>
    <n v="2"/>
    <n v="9796"/>
    <n v="5"/>
    <x v="0"/>
    <s v="Mid"/>
  </r>
  <r>
    <x v="1"/>
    <s v="Malibu"/>
    <x v="19"/>
    <n v="3"/>
    <x v="0"/>
    <x v="0"/>
    <n v="5679"/>
    <n v="2"/>
    <n v="4"/>
    <n v="13586"/>
    <n v="4"/>
    <x v="1"/>
    <s v="Mid"/>
  </r>
  <r>
    <x v="7"/>
    <s v="3 Series"/>
    <x v="18"/>
    <n v="3.3"/>
    <x v="1"/>
    <x v="0"/>
    <n v="14586"/>
    <n v="4"/>
    <n v="1"/>
    <n v="11408"/>
    <n v="15"/>
    <x v="1"/>
    <s v="Mid"/>
  </r>
  <r>
    <x v="0"/>
    <s v="Sportage"/>
    <x v="6"/>
    <n v="3.6"/>
    <x v="1"/>
    <x v="2"/>
    <n v="202216"/>
    <n v="3"/>
    <n v="3"/>
    <n v="4955"/>
    <n v="25"/>
    <x v="0"/>
    <s v="Cheap"/>
  </r>
  <r>
    <x v="7"/>
    <s v="5 Series"/>
    <x v="22"/>
    <n v="4.8"/>
    <x v="3"/>
    <x v="0"/>
    <n v="249673"/>
    <n v="5"/>
    <n v="1"/>
    <n v="4506"/>
    <n v="24"/>
    <x v="0"/>
    <s v="Cheap"/>
  </r>
  <r>
    <x v="1"/>
    <s v="Impala"/>
    <x v="18"/>
    <n v="1.7"/>
    <x v="0"/>
    <x v="0"/>
    <n v="39156"/>
    <n v="3"/>
    <n v="1"/>
    <n v="8316"/>
    <n v="15"/>
    <x v="1"/>
    <s v="Mid"/>
  </r>
  <r>
    <x v="4"/>
    <s v="Golf"/>
    <x v="5"/>
    <n v="4.5"/>
    <x v="2"/>
    <x v="2"/>
    <n v="68014"/>
    <n v="3"/>
    <n v="2"/>
    <n v="12239"/>
    <n v="16"/>
    <x v="2"/>
    <s v="Mid"/>
  </r>
  <r>
    <x v="9"/>
    <s v="Focus"/>
    <x v="20"/>
    <n v="2.4"/>
    <x v="3"/>
    <x v="0"/>
    <n v="126868"/>
    <n v="5"/>
    <n v="3"/>
    <n v="6362"/>
    <n v="18"/>
    <x v="2"/>
    <s v="Mid"/>
  </r>
  <r>
    <x v="2"/>
    <s v="E-Class"/>
    <x v="5"/>
    <n v="3"/>
    <x v="2"/>
    <x v="0"/>
    <n v="258632"/>
    <n v="4"/>
    <n v="5"/>
    <n v="6927"/>
    <n v="16"/>
    <x v="0"/>
    <s v="Mid"/>
  </r>
  <r>
    <x v="9"/>
    <s v="Fiesta"/>
    <x v="15"/>
    <n v="4.3"/>
    <x v="1"/>
    <x v="2"/>
    <n v="201170"/>
    <n v="3"/>
    <n v="5"/>
    <n v="11676"/>
    <n v="5"/>
    <x v="0"/>
    <s v="Mid"/>
  </r>
  <r>
    <x v="3"/>
    <s v="A3"/>
    <x v="23"/>
    <n v="2.9"/>
    <x v="1"/>
    <x v="0"/>
    <n v="13569"/>
    <n v="2"/>
    <n v="3"/>
    <n v="13428"/>
    <n v="7"/>
    <x v="1"/>
    <s v="Mid"/>
  </r>
  <r>
    <x v="7"/>
    <s v="3 Series"/>
    <x v="0"/>
    <n v="2.1"/>
    <x v="0"/>
    <x v="2"/>
    <n v="191301"/>
    <n v="3"/>
    <n v="1"/>
    <n v="8373"/>
    <n v="6"/>
    <x v="0"/>
    <s v="Mid"/>
  </r>
  <r>
    <x v="0"/>
    <s v="Sportage"/>
    <x v="22"/>
    <n v="4.4000000000000004"/>
    <x v="3"/>
    <x v="2"/>
    <n v="169424"/>
    <n v="3"/>
    <n v="3"/>
    <n v="5711"/>
    <n v="24"/>
    <x v="0"/>
    <s v="Mid"/>
  </r>
  <r>
    <x v="7"/>
    <s v="X5"/>
    <x v="5"/>
    <n v="2.9"/>
    <x v="3"/>
    <x v="0"/>
    <n v="63026"/>
    <n v="2"/>
    <n v="5"/>
    <n v="8739"/>
    <n v="16"/>
    <x v="2"/>
    <s v="Mid"/>
  </r>
  <r>
    <x v="1"/>
    <s v="Malibu"/>
    <x v="6"/>
    <n v="4.8"/>
    <x v="2"/>
    <x v="2"/>
    <n v="145630"/>
    <n v="2"/>
    <n v="1"/>
    <n v="8287"/>
    <n v="25"/>
    <x v="2"/>
    <s v="Mid"/>
  </r>
  <r>
    <x v="3"/>
    <s v="Q5"/>
    <x v="3"/>
    <n v="3.7"/>
    <x v="0"/>
    <x v="1"/>
    <n v="44024"/>
    <n v="4"/>
    <n v="4"/>
    <n v="9319"/>
    <n v="23"/>
    <x v="1"/>
    <s v="Mid"/>
  </r>
  <r>
    <x v="3"/>
    <s v="Q5"/>
    <x v="19"/>
    <n v="1.2"/>
    <x v="2"/>
    <x v="0"/>
    <n v="122902"/>
    <n v="2"/>
    <n v="3"/>
    <n v="11441"/>
    <n v="4"/>
    <x v="2"/>
    <s v="Mid"/>
  </r>
  <r>
    <x v="3"/>
    <s v="A3"/>
    <x v="1"/>
    <n v="4"/>
    <x v="2"/>
    <x v="2"/>
    <n v="92692"/>
    <n v="3"/>
    <n v="2"/>
    <n v="11846"/>
    <n v="14"/>
    <x v="2"/>
    <s v="Mid"/>
  </r>
  <r>
    <x v="1"/>
    <s v="Equinox"/>
    <x v="0"/>
    <n v="2.9"/>
    <x v="3"/>
    <x v="1"/>
    <n v="22360"/>
    <n v="2"/>
    <n v="5"/>
    <n v="14052"/>
    <n v="6"/>
    <x v="1"/>
    <s v="Mid"/>
  </r>
  <r>
    <x v="2"/>
    <s v="E-Class"/>
    <x v="16"/>
    <n v="3.4"/>
    <x v="0"/>
    <x v="0"/>
    <n v="53596"/>
    <n v="5"/>
    <n v="1"/>
    <n v="11828"/>
    <n v="8"/>
    <x v="2"/>
    <s v="Mid"/>
  </r>
  <r>
    <x v="6"/>
    <s v="Accord"/>
    <x v="14"/>
    <n v="3.6"/>
    <x v="2"/>
    <x v="2"/>
    <n v="45737"/>
    <n v="5"/>
    <n v="1"/>
    <n v="8785"/>
    <n v="26"/>
    <x v="1"/>
    <s v="Mid"/>
  </r>
  <r>
    <x v="0"/>
    <s v="Sportage"/>
    <x v="0"/>
    <n v="3"/>
    <x v="1"/>
    <x v="1"/>
    <n v="98160"/>
    <n v="2"/>
    <n v="5"/>
    <n v="13636"/>
    <n v="6"/>
    <x v="2"/>
    <s v="Mid"/>
  </r>
  <r>
    <x v="1"/>
    <s v="Impala"/>
    <x v="16"/>
    <n v="4"/>
    <x v="3"/>
    <x v="0"/>
    <n v="253702"/>
    <n v="3"/>
    <n v="4"/>
    <n v="8425"/>
    <n v="8"/>
    <x v="0"/>
    <s v="Mid"/>
  </r>
  <r>
    <x v="9"/>
    <s v="Explorer"/>
    <x v="13"/>
    <n v="1.5"/>
    <x v="1"/>
    <x v="2"/>
    <n v="94715"/>
    <n v="5"/>
    <n v="2"/>
    <n v="6505"/>
    <n v="20"/>
    <x v="2"/>
    <s v="Mid"/>
  </r>
  <r>
    <x v="4"/>
    <s v="Passat"/>
    <x v="8"/>
    <n v="1.4"/>
    <x v="0"/>
    <x v="2"/>
    <n v="1841"/>
    <n v="2"/>
    <n v="2"/>
    <n v="6963"/>
    <n v="21"/>
    <x v="1"/>
    <s v="Mid"/>
  </r>
  <r>
    <x v="0"/>
    <s v="Optima"/>
    <x v="15"/>
    <n v="1.6"/>
    <x v="0"/>
    <x v="2"/>
    <n v="109050"/>
    <n v="2"/>
    <n v="5"/>
    <n v="9819"/>
    <n v="5"/>
    <x v="2"/>
    <s v="Mid"/>
  </r>
  <r>
    <x v="7"/>
    <s v="5 Series"/>
    <x v="20"/>
    <n v="4.4000000000000004"/>
    <x v="1"/>
    <x v="2"/>
    <n v="236894"/>
    <n v="2"/>
    <n v="1"/>
    <n v="7162"/>
    <n v="18"/>
    <x v="0"/>
    <s v="Mid"/>
  </r>
  <r>
    <x v="5"/>
    <s v="Corolla"/>
    <x v="17"/>
    <n v="4.4000000000000004"/>
    <x v="2"/>
    <x v="1"/>
    <n v="256691"/>
    <n v="4"/>
    <n v="1"/>
    <n v="11666"/>
    <n v="10"/>
    <x v="0"/>
    <s v="Mid"/>
  </r>
  <r>
    <x v="9"/>
    <s v="Explorer"/>
    <x v="13"/>
    <n v="1.6"/>
    <x v="1"/>
    <x v="2"/>
    <n v="235768"/>
    <n v="5"/>
    <n v="2"/>
    <n v="3784"/>
    <n v="20"/>
    <x v="0"/>
    <s v="Cheap"/>
  </r>
  <r>
    <x v="2"/>
    <s v="C-Class"/>
    <x v="3"/>
    <n v="4.4000000000000004"/>
    <x v="1"/>
    <x v="0"/>
    <n v="88089"/>
    <n v="3"/>
    <n v="3"/>
    <n v="8638"/>
    <n v="23"/>
    <x v="2"/>
    <s v="Mid"/>
  </r>
  <r>
    <x v="6"/>
    <s v="CR-V"/>
    <x v="4"/>
    <n v="3.8"/>
    <x v="2"/>
    <x v="1"/>
    <n v="160230"/>
    <n v="4"/>
    <n v="2"/>
    <n v="10295"/>
    <n v="19"/>
    <x v="0"/>
    <s v="Mid"/>
  </r>
  <r>
    <x v="2"/>
    <s v="E-Class"/>
    <x v="14"/>
    <n v="1.1000000000000001"/>
    <x v="0"/>
    <x v="0"/>
    <n v="233776"/>
    <n v="2"/>
    <n v="3"/>
    <n v="2000"/>
    <n v="26"/>
    <x v="0"/>
    <s v="Cheap"/>
  </r>
  <r>
    <x v="1"/>
    <s v="Equinox"/>
    <x v="21"/>
    <n v="1.3"/>
    <x v="1"/>
    <x v="2"/>
    <n v="117006"/>
    <n v="3"/>
    <n v="5"/>
    <n v="8559"/>
    <n v="11"/>
    <x v="2"/>
    <s v="Mid"/>
  </r>
  <r>
    <x v="9"/>
    <s v="Fiesta"/>
    <x v="8"/>
    <n v="4.7"/>
    <x v="0"/>
    <x v="2"/>
    <n v="295379"/>
    <n v="2"/>
    <n v="2"/>
    <n v="4392"/>
    <n v="21"/>
    <x v="0"/>
    <s v="Cheap"/>
  </r>
  <r>
    <x v="1"/>
    <s v="Impala"/>
    <x v="23"/>
    <n v="2.5"/>
    <x v="1"/>
    <x v="0"/>
    <n v="299406"/>
    <n v="3"/>
    <n v="1"/>
    <n v="7311"/>
    <n v="7"/>
    <x v="0"/>
    <s v="Mid"/>
  </r>
  <r>
    <x v="9"/>
    <s v="Explorer"/>
    <x v="18"/>
    <n v="1.4"/>
    <x v="3"/>
    <x v="2"/>
    <n v="182197"/>
    <n v="4"/>
    <n v="3"/>
    <n v="5156"/>
    <n v="15"/>
    <x v="0"/>
    <s v="Mid"/>
  </r>
  <r>
    <x v="4"/>
    <s v="Tiguan"/>
    <x v="21"/>
    <n v="1.4"/>
    <x v="2"/>
    <x v="2"/>
    <n v="235687"/>
    <n v="2"/>
    <n v="2"/>
    <n v="7286"/>
    <n v="11"/>
    <x v="0"/>
    <s v="Mid"/>
  </r>
  <r>
    <x v="4"/>
    <s v="Passat"/>
    <x v="8"/>
    <n v="1.6"/>
    <x v="2"/>
    <x v="1"/>
    <n v="293339"/>
    <n v="5"/>
    <n v="1"/>
    <n v="4833"/>
    <n v="21"/>
    <x v="0"/>
    <s v="Cheap"/>
  </r>
  <r>
    <x v="3"/>
    <s v="A3"/>
    <x v="20"/>
    <n v="3.5"/>
    <x v="0"/>
    <x v="0"/>
    <n v="79861"/>
    <n v="4"/>
    <n v="1"/>
    <n v="8402"/>
    <n v="18"/>
    <x v="2"/>
    <s v="Mid"/>
  </r>
  <r>
    <x v="2"/>
    <s v="C-Class"/>
    <x v="0"/>
    <n v="1.9"/>
    <x v="3"/>
    <x v="2"/>
    <n v="288000"/>
    <n v="4"/>
    <n v="5"/>
    <n v="6240"/>
    <n v="6"/>
    <x v="0"/>
    <s v="Mid"/>
  </r>
  <r>
    <x v="0"/>
    <s v="Rio"/>
    <x v="19"/>
    <n v="1.6"/>
    <x v="0"/>
    <x v="1"/>
    <n v="295898"/>
    <n v="3"/>
    <n v="1"/>
    <n v="7882"/>
    <n v="4"/>
    <x v="0"/>
    <s v="Mid"/>
  </r>
  <r>
    <x v="5"/>
    <s v="RAV4"/>
    <x v="8"/>
    <n v="2.5"/>
    <x v="1"/>
    <x v="2"/>
    <n v="239287"/>
    <n v="4"/>
    <n v="1"/>
    <n v="4314"/>
    <n v="21"/>
    <x v="0"/>
    <s v="Cheap"/>
  </r>
  <r>
    <x v="6"/>
    <s v="CR-V"/>
    <x v="17"/>
    <n v="4.4000000000000004"/>
    <x v="3"/>
    <x v="1"/>
    <n v="7588"/>
    <n v="4"/>
    <n v="5"/>
    <n v="14648"/>
    <n v="10"/>
    <x v="1"/>
    <s v="Mid"/>
  </r>
  <r>
    <x v="4"/>
    <s v="Tiguan"/>
    <x v="22"/>
    <n v="3.4"/>
    <x v="0"/>
    <x v="1"/>
    <n v="152117"/>
    <n v="3"/>
    <n v="2"/>
    <n v="6557"/>
    <n v="24"/>
    <x v="0"/>
    <s v="Mid"/>
  </r>
  <r>
    <x v="0"/>
    <s v="Sportage"/>
    <x v="23"/>
    <n v="4.4000000000000004"/>
    <x v="3"/>
    <x v="0"/>
    <n v="195296"/>
    <n v="5"/>
    <n v="4"/>
    <n v="10294"/>
    <n v="7"/>
    <x v="0"/>
    <s v="Mid"/>
  </r>
  <r>
    <x v="1"/>
    <s v="Impala"/>
    <x v="13"/>
    <n v="4.4000000000000004"/>
    <x v="0"/>
    <x v="1"/>
    <n v="191716"/>
    <n v="2"/>
    <n v="3"/>
    <n v="7965"/>
    <n v="20"/>
    <x v="0"/>
    <s v="Mid"/>
  </r>
  <r>
    <x v="6"/>
    <s v="CR-V"/>
    <x v="14"/>
    <n v="3.6"/>
    <x v="3"/>
    <x v="0"/>
    <n v="230409"/>
    <n v="2"/>
    <n v="3"/>
    <n v="3091"/>
    <n v="26"/>
    <x v="0"/>
    <s v="Cheap"/>
  </r>
  <r>
    <x v="6"/>
    <s v="Civic"/>
    <x v="7"/>
    <n v="1.1000000000000001"/>
    <x v="0"/>
    <x v="1"/>
    <n v="106397"/>
    <n v="4"/>
    <n v="2"/>
    <n v="8772"/>
    <n v="12"/>
    <x v="2"/>
    <s v="Mid"/>
  </r>
  <r>
    <x v="4"/>
    <s v="Passat"/>
    <x v="4"/>
    <n v="3.7"/>
    <x v="2"/>
    <x v="0"/>
    <n v="295514"/>
    <n v="2"/>
    <n v="4"/>
    <n v="5989"/>
    <n v="19"/>
    <x v="0"/>
    <s v="Mid"/>
  </r>
  <r>
    <x v="0"/>
    <s v="Sportage"/>
    <x v="6"/>
    <n v="3.1"/>
    <x v="1"/>
    <x v="1"/>
    <n v="232603"/>
    <n v="4"/>
    <n v="4"/>
    <n v="5347"/>
    <n v="25"/>
    <x v="0"/>
    <s v="Mid"/>
  </r>
  <r>
    <x v="2"/>
    <s v="E-Class"/>
    <x v="14"/>
    <n v="2.5"/>
    <x v="0"/>
    <x v="0"/>
    <n v="18150"/>
    <n v="3"/>
    <n v="5"/>
    <n v="6237"/>
    <n v="26"/>
    <x v="1"/>
    <s v="Mid"/>
  </r>
  <r>
    <x v="4"/>
    <s v="Passat"/>
    <x v="14"/>
    <n v="1.8"/>
    <x v="3"/>
    <x v="1"/>
    <n v="222084"/>
    <n v="2"/>
    <n v="3"/>
    <n v="2958"/>
    <n v="26"/>
    <x v="0"/>
    <s v="Cheap"/>
  </r>
  <r>
    <x v="5"/>
    <s v="Corolla"/>
    <x v="17"/>
    <n v="3.7"/>
    <x v="3"/>
    <x v="0"/>
    <n v="59160"/>
    <n v="5"/>
    <n v="2"/>
    <n v="11416"/>
    <n v="10"/>
    <x v="2"/>
    <s v="Mid"/>
  </r>
  <r>
    <x v="1"/>
    <s v="Equinox"/>
    <x v="17"/>
    <n v="2.2999999999999998"/>
    <x v="3"/>
    <x v="2"/>
    <n v="73775"/>
    <n v="3"/>
    <n v="4"/>
    <n v="9724"/>
    <n v="10"/>
    <x v="2"/>
    <s v="Mid"/>
  </r>
  <r>
    <x v="2"/>
    <s v="E-Class"/>
    <x v="4"/>
    <n v="2.4"/>
    <x v="2"/>
    <x v="1"/>
    <n v="89733"/>
    <n v="3"/>
    <n v="1"/>
    <n v="10305"/>
    <n v="19"/>
    <x v="2"/>
    <s v="Mid"/>
  </r>
  <r>
    <x v="8"/>
    <s v="Tucson"/>
    <x v="22"/>
    <n v="2.6"/>
    <x v="3"/>
    <x v="2"/>
    <n v="11401"/>
    <n v="5"/>
    <n v="4"/>
    <n v="7071"/>
    <n v="24"/>
    <x v="1"/>
    <s v="Mid"/>
  </r>
  <r>
    <x v="1"/>
    <s v="Impala"/>
    <x v="23"/>
    <n v="4.4000000000000004"/>
    <x v="0"/>
    <x v="2"/>
    <n v="233465"/>
    <n v="2"/>
    <n v="1"/>
    <n v="9530"/>
    <n v="7"/>
    <x v="0"/>
    <s v="Mid"/>
  </r>
  <r>
    <x v="4"/>
    <s v="Golf"/>
    <x v="17"/>
    <n v="4.3"/>
    <x v="3"/>
    <x v="2"/>
    <n v="240885"/>
    <n v="3"/>
    <n v="2"/>
    <n v="8382"/>
    <n v="10"/>
    <x v="0"/>
    <s v="Mid"/>
  </r>
  <r>
    <x v="2"/>
    <s v="GLA"/>
    <x v="13"/>
    <n v="3.5"/>
    <x v="2"/>
    <x v="2"/>
    <n v="25049"/>
    <n v="4"/>
    <n v="5"/>
    <n v="10899"/>
    <n v="20"/>
    <x v="1"/>
    <s v="Mid"/>
  </r>
  <r>
    <x v="1"/>
    <s v="Equinox"/>
    <x v="3"/>
    <n v="2"/>
    <x v="1"/>
    <x v="2"/>
    <n v="110430"/>
    <n v="3"/>
    <n v="1"/>
    <n v="5791"/>
    <n v="23"/>
    <x v="2"/>
    <s v="Mid"/>
  </r>
  <r>
    <x v="8"/>
    <s v="Elantra"/>
    <x v="16"/>
    <n v="3.7"/>
    <x v="2"/>
    <x v="2"/>
    <n v="205909"/>
    <n v="3"/>
    <n v="2"/>
    <n v="11081"/>
    <n v="8"/>
    <x v="0"/>
    <s v="Mid"/>
  </r>
  <r>
    <x v="9"/>
    <s v="Explorer"/>
    <x v="18"/>
    <n v="1.4"/>
    <x v="1"/>
    <x v="2"/>
    <n v="161912"/>
    <n v="4"/>
    <n v="4"/>
    <n v="6561"/>
    <n v="15"/>
    <x v="0"/>
    <s v="Mid"/>
  </r>
  <r>
    <x v="2"/>
    <s v="C-Class"/>
    <x v="22"/>
    <n v="3.6"/>
    <x v="1"/>
    <x v="1"/>
    <n v="54815"/>
    <n v="3"/>
    <n v="5"/>
    <n v="9703"/>
    <n v="24"/>
    <x v="2"/>
    <s v="Mid"/>
  </r>
  <r>
    <x v="8"/>
    <s v="Elantra"/>
    <x v="23"/>
    <n v="3.3"/>
    <x v="2"/>
    <x v="0"/>
    <n v="128619"/>
    <n v="3"/>
    <n v="5"/>
    <n v="12527"/>
    <n v="7"/>
    <x v="2"/>
    <s v="Mid"/>
  </r>
  <r>
    <x v="6"/>
    <s v="Civic"/>
    <x v="23"/>
    <n v="4"/>
    <x v="1"/>
    <x v="0"/>
    <n v="121403"/>
    <n v="5"/>
    <n v="2"/>
    <n v="12371"/>
    <n v="7"/>
    <x v="2"/>
    <s v="Mid"/>
  </r>
  <r>
    <x v="5"/>
    <s v="Corolla"/>
    <x v="23"/>
    <n v="4.2"/>
    <x v="2"/>
    <x v="2"/>
    <n v="253093"/>
    <n v="5"/>
    <n v="4"/>
    <n v="10938"/>
    <n v="7"/>
    <x v="0"/>
    <s v="Mid"/>
  </r>
  <r>
    <x v="1"/>
    <s v="Malibu"/>
    <x v="19"/>
    <n v="4.8"/>
    <x v="3"/>
    <x v="2"/>
    <n v="97890"/>
    <n v="2"/>
    <n v="2"/>
    <n v="13542"/>
    <n v="4"/>
    <x v="2"/>
    <s v="Mid"/>
  </r>
  <r>
    <x v="5"/>
    <s v="Camry"/>
    <x v="17"/>
    <n v="1.2"/>
    <x v="0"/>
    <x v="0"/>
    <n v="157466"/>
    <n v="4"/>
    <n v="1"/>
    <n v="6950"/>
    <n v="10"/>
    <x v="0"/>
    <s v="Mid"/>
  </r>
  <r>
    <x v="0"/>
    <s v="Rio"/>
    <x v="11"/>
    <n v="3.6"/>
    <x v="3"/>
    <x v="2"/>
    <n v="168226"/>
    <n v="4"/>
    <n v="4"/>
    <n v="5535"/>
    <n v="22"/>
    <x v="0"/>
    <s v="Mid"/>
  </r>
  <r>
    <x v="3"/>
    <s v="A3"/>
    <x v="10"/>
    <n v="1.2"/>
    <x v="3"/>
    <x v="1"/>
    <n v="275586"/>
    <n v="3"/>
    <n v="5"/>
    <n v="3988"/>
    <n v="17"/>
    <x v="0"/>
    <s v="Cheap"/>
  </r>
  <r>
    <x v="9"/>
    <s v="Focus"/>
    <x v="21"/>
    <n v="1.9"/>
    <x v="2"/>
    <x v="0"/>
    <n v="50573"/>
    <n v="4"/>
    <n v="5"/>
    <n v="11488"/>
    <n v="11"/>
    <x v="2"/>
    <s v="Mid"/>
  </r>
  <r>
    <x v="4"/>
    <s v="Tiguan"/>
    <x v="13"/>
    <n v="2.6"/>
    <x v="2"/>
    <x v="0"/>
    <n v="219205"/>
    <n v="5"/>
    <n v="5"/>
    <n v="6115"/>
    <n v="20"/>
    <x v="0"/>
    <s v="Mid"/>
  </r>
  <r>
    <x v="8"/>
    <s v="Elantra"/>
    <x v="20"/>
    <n v="2.7"/>
    <x v="2"/>
    <x v="1"/>
    <n v="1708"/>
    <n v="5"/>
    <n v="2"/>
    <n v="12665"/>
    <n v="18"/>
    <x v="1"/>
    <s v="Mid"/>
  </r>
  <r>
    <x v="0"/>
    <s v="Rio"/>
    <x v="1"/>
    <n v="3.6"/>
    <x v="3"/>
    <x v="1"/>
    <n v="244437"/>
    <n v="2"/>
    <n v="2"/>
    <n v="7911"/>
    <n v="14"/>
    <x v="0"/>
    <s v="Mid"/>
  </r>
  <r>
    <x v="0"/>
    <s v="Sportage"/>
    <x v="17"/>
    <n v="2.1"/>
    <x v="2"/>
    <x v="0"/>
    <n v="134097"/>
    <n v="4"/>
    <n v="5"/>
    <n v="10318"/>
    <n v="10"/>
    <x v="2"/>
    <s v="Mid"/>
  </r>
  <r>
    <x v="9"/>
    <s v="Fiesta"/>
    <x v="5"/>
    <n v="1.1000000000000001"/>
    <x v="1"/>
    <x v="0"/>
    <n v="98700"/>
    <n v="5"/>
    <n v="3"/>
    <n v="7226"/>
    <n v="16"/>
    <x v="2"/>
    <s v="Mid"/>
  </r>
  <r>
    <x v="2"/>
    <s v="E-Class"/>
    <x v="16"/>
    <n v="1.6"/>
    <x v="1"/>
    <x v="0"/>
    <n v="78445"/>
    <n v="4"/>
    <n v="4"/>
    <n v="10531"/>
    <n v="8"/>
    <x v="2"/>
    <s v="Mid"/>
  </r>
  <r>
    <x v="1"/>
    <s v="Equinox"/>
    <x v="6"/>
    <n v="3.6"/>
    <x v="1"/>
    <x v="2"/>
    <n v="93140"/>
    <n v="2"/>
    <n v="1"/>
    <n v="7137"/>
    <n v="25"/>
    <x v="2"/>
    <s v="Mid"/>
  </r>
  <r>
    <x v="8"/>
    <s v="Elantra"/>
    <x v="13"/>
    <n v="3"/>
    <x v="0"/>
    <x v="1"/>
    <n v="288209"/>
    <n v="3"/>
    <n v="2"/>
    <n v="4635"/>
    <n v="20"/>
    <x v="0"/>
    <s v="Cheap"/>
  </r>
  <r>
    <x v="8"/>
    <s v="Sonata"/>
    <x v="10"/>
    <n v="4.4000000000000004"/>
    <x v="1"/>
    <x v="2"/>
    <n v="282931"/>
    <n v="5"/>
    <n v="3"/>
    <n v="6541"/>
    <n v="17"/>
    <x v="0"/>
    <s v="Mid"/>
  </r>
  <r>
    <x v="4"/>
    <s v="Passat"/>
    <x v="2"/>
    <n v="3"/>
    <x v="1"/>
    <x v="1"/>
    <n v="242006"/>
    <n v="5"/>
    <n v="1"/>
    <n v="11659"/>
    <n v="3"/>
    <x v="0"/>
    <s v="Mid"/>
  </r>
  <r>
    <x v="0"/>
    <s v="Optima"/>
    <x v="13"/>
    <n v="4.5999999999999996"/>
    <x v="1"/>
    <x v="0"/>
    <n v="272450"/>
    <n v="4"/>
    <n v="3"/>
    <n v="6051"/>
    <n v="20"/>
    <x v="0"/>
    <s v="Mid"/>
  </r>
  <r>
    <x v="0"/>
    <s v="Sportage"/>
    <x v="22"/>
    <n v="4.4000000000000004"/>
    <x v="3"/>
    <x v="1"/>
    <n v="54982"/>
    <n v="5"/>
    <n v="5"/>
    <n v="9500"/>
    <n v="24"/>
    <x v="2"/>
    <s v="Mid"/>
  </r>
  <r>
    <x v="1"/>
    <s v="Malibu"/>
    <x v="3"/>
    <n v="1.2"/>
    <x v="0"/>
    <x v="2"/>
    <n v="53980"/>
    <n v="4"/>
    <n v="3"/>
    <n v="5120"/>
    <n v="23"/>
    <x v="2"/>
    <s v="Mid"/>
  </r>
  <r>
    <x v="9"/>
    <s v="Explorer"/>
    <x v="23"/>
    <n v="1.6"/>
    <x v="1"/>
    <x v="2"/>
    <n v="84291"/>
    <n v="4"/>
    <n v="4"/>
    <n v="10714"/>
    <n v="7"/>
    <x v="2"/>
    <s v="Mid"/>
  </r>
  <r>
    <x v="8"/>
    <s v="Sonata"/>
    <x v="22"/>
    <n v="3.1"/>
    <x v="1"/>
    <x v="2"/>
    <n v="264010"/>
    <n v="5"/>
    <n v="1"/>
    <n v="3519"/>
    <n v="24"/>
    <x v="0"/>
    <s v="Cheap"/>
  </r>
  <r>
    <x v="3"/>
    <s v="A3"/>
    <x v="0"/>
    <n v="1.7"/>
    <x v="1"/>
    <x v="2"/>
    <n v="54068"/>
    <n v="4"/>
    <n v="1"/>
    <n v="11718"/>
    <n v="6"/>
    <x v="2"/>
    <s v="Mid"/>
  </r>
  <r>
    <x v="8"/>
    <s v="Tucson"/>
    <x v="22"/>
    <n v="4.4000000000000004"/>
    <x v="3"/>
    <x v="0"/>
    <n v="253283"/>
    <n v="4"/>
    <n v="1"/>
    <n v="4034"/>
    <n v="24"/>
    <x v="0"/>
    <s v="Cheap"/>
  </r>
  <r>
    <x v="7"/>
    <s v="5 Series"/>
    <x v="5"/>
    <n v="1.1000000000000001"/>
    <x v="3"/>
    <x v="1"/>
    <n v="1666"/>
    <n v="4"/>
    <n v="3"/>
    <n v="9666"/>
    <n v="16"/>
    <x v="1"/>
    <s v="Mid"/>
  </r>
  <r>
    <x v="6"/>
    <s v="Accord"/>
    <x v="14"/>
    <n v="2.8"/>
    <x v="2"/>
    <x v="1"/>
    <n v="128713"/>
    <n v="4"/>
    <n v="2"/>
    <n v="7825"/>
    <n v="26"/>
    <x v="2"/>
    <s v="Mid"/>
  </r>
  <r>
    <x v="5"/>
    <s v="Camry"/>
    <x v="11"/>
    <n v="2.9"/>
    <x v="0"/>
    <x v="1"/>
    <n v="155101"/>
    <n v="3"/>
    <n v="5"/>
    <n v="6597"/>
    <n v="22"/>
    <x v="0"/>
    <s v="Mid"/>
  </r>
  <r>
    <x v="4"/>
    <s v="Passat"/>
    <x v="22"/>
    <n v="3.1"/>
    <x v="0"/>
    <x v="1"/>
    <n v="153222"/>
    <n v="5"/>
    <n v="2"/>
    <n v="6235"/>
    <n v="24"/>
    <x v="0"/>
    <s v="Mid"/>
  </r>
  <r>
    <x v="7"/>
    <s v="3 Series"/>
    <x v="11"/>
    <n v="3"/>
    <x v="2"/>
    <x v="2"/>
    <n v="140269"/>
    <n v="4"/>
    <n v="1"/>
    <n v="7494"/>
    <n v="22"/>
    <x v="2"/>
    <s v="Mid"/>
  </r>
  <r>
    <x v="5"/>
    <s v="Corolla"/>
    <x v="19"/>
    <n v="4.5999999999999996"/>
    <x v="0"/>
    <x v="1"/>
    <n v="48034"/>
    <n v="3"/>
    <n v="1"/>
    <n v="15839"/>
    <n v="4"/>
    <x v="1"/>
    <s v="Expensive"/>
  </r>
  <r>
    <x v="6"/>
    <s v="Accord"/>
    <x v="4"/>
    <n v="1.7"/>
    <x v="2"/>
    <x v="1"/>
    <n v="197700"/>
    <n v="2"/>
    <n v="4"/>
    <n v="7446"/>
    <n v="19"/>
    <x v="0"/>
    <s v="Mid"/>
  </r>
  <r>
    <x v="9"/>
    <s v="Focus"/>
    <x v="0"/>
    <n v="1.3"/>
    <x v="1"/>
    <x v="0"/>
    <n v="130961"/>
    <n v="2"/>
    <n v="4"/>
    <n v="9780"/>
    <n v="6"/>
    <x v="2"/>
    <s v="Mid"/>
  </r>
  <r>
    <x v="4"/>
    <s v="Tiguan"/>
    <x v="10"/>
    <n v="1.5"/>
    <x v="2"/>
    <x v="2"/>
    <n v="204370"/>
    <n v="4"/>
    <n v="4"/>
    <n v="6212"/>
    <n v="17"/>
    <x v="0"/>
    <s v="Mid"/>
  </r>
  <r>
    <x v="9"/>
    <s v="Explorer"/>
    <x v="8"/>
    <n v="1.9"/>
    <x v="0"/>
    <x v="2"/>
    <n v="103956"/>
    <n v="5"/>
    <n v="2"/>
    <n v="5420"/>
    <n v="21"/>
    <x v="2"/>
    <s v="Mid"/>
  </r>
  <r>
    <x v="1"/>
    <s v="Equinox"/>
    <x v="11"/>
    <n v="3"/>
    <x v="2"/>
    <x v="0"/>
    <n v="86109"/>
    <n v="3"/>
    <n v="5"/>
    <n v="8577"/>
    <n v="22"/>
    <x v="2"/>
    <s v="Mid"/>
  </r>
  <r>
    <x v="0"/>
    <s v="Sportage"/>
    <x v="18"/>
    <n v="1.7"/>
    <x v="1"/>
    <x v="0"/>
    <n v="264104"/>
    <n v="4"/>
    <n v="2"/>
    <n v="4817"/>
    <n v="15"/>
    <x v="0"/>
    <s v="Cheap"/>
  </r>
  <r>
    <x v="6"/>
    <s v="Accord"/>
    <x v="23"/>
    <n v="2.1"/>
    <x v="3"/>
    <x v="1"/>
    <n v="1068"/>
    <n v="2"/>
    <n v="1"/>
    <n v="13378"/>
    <n v="7"/>
    <x v="1"/>
    <s v="Mid"/>
  </r>
  <r>
    <x v="8"/>
    <s v="Elantra"/>
    <x v="11"/>
    <n v="3.1"/>
    <x v="2"/>
    <x v="1"/>
    <n v="202084"/>
    <n v="2"/>
    <n v="1"/>
    <n v="7858"/>
    <n v="22"/>
    <x v="0"/>
    <s v="Mid"/>
  </r>
  <r>
    <x v="7"/>
    <s v="3 Series"/>
    <x v="1"/>
    <n v="4.5"/>
    <x v="3"/>
    <x v="2"/>
    <n v="78159"/>
    <n v="3"/>
    <n v="1"/>
    <n v="10636"/>
    <n v="14"/>
    <x v="2"/>
    <s v="Mid"/>
  </r>
  <r>
    <x v="0"/>
    <s v="Optima"/>
    <x v="1"/>
    <n v="2.7"/>
    <x v="2"/>
    <x v="1"/>
    <n v="188249"/>
    <n v="3"/>
    <n v="4"/>
    <n v="10135"/>
    <n v="14"/>
    <x v="0"/>
    <s v="Mid"/>
  </r>
  <r>
    <x v="3"/>
    <s v="A4"/>
    <x v="15"/>
    <n v="3.6"/>
    <x v="0"/>
    <x v="2"/>
    <n v="252284"/>
    <n v="5"/>
    <n v="4"/>
    <n v="8954"/>
    <n v="5"/>
    <x v="0"/>
    <s v="Mid"/>
  </r>
  <r>
    <x v="2"/>
    <s v="C-Class"/>
    <x v="18"/>
    <n v="4.8"/>
    <x v="0"/>
    <x v="0"/>
    <n v="120010"/>
    <n v="4"/>
    <n v="5"/>
    <n v="9799"/>
    <n v="15"/>
    <x v="2"/>
    <s v="Mid"/>
  </r>
  <r>
    <x v="2"/>
    <s v="GLA"/>
    <x v="4"/>
    <n v="4.8"/>
    <x v="3"/>
    <x v="2"/>
    <n v="77167"/>
    <n v="4"/>
    <n v="4"/>
    <n v="9456"/>
    <n v="19"/>
    <x v="2"/>
    <s v="Mid"/>
  </r>
  <r>
    <x v="3"/>
    <s v="Q5"/>
    <x v="15"/>
    <n v="3"/>
    <x v="0"/>
    <x v="2"/>
    <n v="226346"/>
    <n v="5"/>
    <n v="4"/>
    <n v="8873"/>
    <n v="5"/>
    <x v="0"/>
    <s v="Mid"/>
  </r>
  <r>
    <x v="5"/>
    <s v="Camry"/>
    <x v="7"/>
    <n v="4.0999999999999996"/>
    <x v="0"/>
    <x v="1"/>
    <n v="35164"/>
    <n v="3"/>
    <n v="3"/>
    <n v="13196"/>
    <n v="12"/>
    <x v="1"/>
    <s v="Mid"/>
  </r>
  <r>
    <x v="9"/>
    <s v="Explorer"/>
    <x v="21"/>
    <n v="4.3"/>
    <x v="2"/>
    <x v="0"/>
    <n v="147409"/>
    <n v="3"/>
    <n v="1"/>
    <n v="11951"/>
    <n v="11"/>
    <x v="2"/>
    <s v="Mid"/>
  </r>
  <r>
    <x v="9"/>
    <s v="Fiesta"/>
    <x v="17"/>
    <n v="3.6"/>
    <x v="0"/>
    <x v="0"/>
    <n v="292131"/>
    <n v="4"/>
    <n v="4"/>
    <n v="6657"/>
    <n v="10"/>
    <x v="0"/>
    <s v="Mid"/>
  </r>
  <r>
    <x v="0"/>
    <s v="Rio"/>
    <x v="17"/>
    <n v="1.6"/>
    <x v="2"/>
    <x v="1"/>
    <n v="285860"/>
    <n v="4"/>
    <n v="5"/>
    <n v="8282"/>
    <n v="10"/>
    <x v="0"/>
    <s v="Mid"/>
  </r>
  <r>
    <x v="3"/>
    <s v="A3"/>
    <x v="8"/>
    <n v="2.2999999999999998"/>
    <x v="2"/>
    <x v="0"/>
    <n v="112828"/>
    <n v="3"/>
    <n v="2"/>
    <n v="7643"/>
    <n v="21"/>
    <x v="2"/>
    <s v="Mid"/>
  </r>
  <r>
    <x v="3"/>
    <s v="Q5"/>
    <x v="2"/>
    <n v="3.5"/>
    <x v="1"/>
    <x v="2"/>
    <n v="225090"/>
    <n v="2"/>
    <n v="2"/>
    <n v="10998"/>
    <n v="3"/>
    <x v="0"/>
    <s v="Mid"/>
  </r>
  <r>
    <x v="4"/>
    <s v="Golf"/>
    <x v="3"/>
    <n v="2.5"/>
    <x v="2"/>
    <x v="0"/>
    <n v="235804"/>
    <n v="3"/>
    <n v="1"/>
    <n v="4783"/>
    <n v="23"/>
    <x v="0"/>
    <s v="Cheap"/>
  </r>
  <r>
    <x v="0"/>
    <s v="Rio"/>
    <x v="4"/>
    <n v="4.7"/>
    <x v="2"/>
    <x v="0"/>
    <n v="18622"/>
    <n v="4"/>
    <n v="3"/>
    <n v="12527"/>
    <n v="19"/>
    <x v="1"/>
    <s v="Mid"/>
  </r>
  <r>
    <x v="6"/>
    <s v="Civic"/>
    <x v="6"/>
    <n v="1.8"/>
    <x v="2"/>
    <x v="2"/>
    <n v="38814"/>
    <n v="4"/>
    <n v="5"/>
    <n v="7423"/>
    <n v="25"/>
    <x v="1"/>
    <s v="Mid"/>
  </r>
  <r>
    <x v="4"/>
    <s v="Golf"/>
    <x v="6"/>
    <n v="2.2999999999999998"/>
    <x v="0"/>
    <x v="0"/>
    <n v="64027"/>
    <n v="3"/>
    <n v="2"/>
    <n v="5419"/>
    <n v="25"/>
    <x v="2"/>
    <s v="Mid"/>
  </r>
  <r>
    <x v="0"/>
    <s v="Rio"/>
    <x v="9"/>
    <n v="2.7"/>
    <x v="1"/>
    <x v="0"/>
    <n v="155927"/>
    <n v="5"/>
    <n v="4"/>
    <n v="8581"/>
    <n v="13"/>
    <x v="0"/>
    <s v="Mid"/>
  </r>
  <r>
    <x v="6"/>
    <s v="CR-V"/>
    <x v="14"/>
    <n v="3.5"/>
    <x v="1"/>
    <x v="2"/>
    <n v="181019"/>
    <n v="2"/>
    <n v="2"/>
    <n v="4979"/>
    <n v="26"/>
    <x v="0"/>
    <s v="Cheap"/>
  </r>
  <r>
    <x v="9"/>
    <s v="Focus"/>
    <x v="7"/>
    <n v="3.8"/>
    <x v="0"/>
    <x v="2"/>
    <n v="91618"/>
    <n v="4"/>
    <n v="4"/>
    <n v="10267"/>
    <n v="12"/>
    <x v="2"/>
    <s v="Mid"/>
  </r>
  <r>
    <x v="1"/>
    <s v="Equinox"/>
    <x v="11"/>
    <n v="2.6"/>
    <x v="1"/>
    <x v="2"/>
    <n v="234638"/>
    <n v="5"/>
    <n v="3"/>
    <n v="4207"/>
    <n v="22"/>
    <x v="0"/>
    <s v="Cheap"/>
  </r>
  <r>
    <x v="9"/>
    <s v="Focus"/>
    <x v="13"/>
    <n v="4.4000000000000004"/>
    <x v="1"/>
    <x v="1"/>
    <n v="213796"/>
    <n v="4"/>
    <n v="4"/>
    <n v="8524"/>
    <n v="20"/>
    <x v="0"/>
    <s v="Mid"/>
  </r>
  <r>
    <x v="8"/>
    <s v="Elantra"/>
    <x v="20"/>
    <n v="4.5"/>
    <x v="2"/>
    <x v="2"/>
    <n v="242378"/>
    <n v="4"/>
    <n v="3"/>
    <n v="8152"/>
    <n v="18"/>
    <x v="0"/>
    <s v="Mid"/>
  </r>
  <r>
    <x v="0"/>
    <s v="Optima"/>
    <x v="21"/>
    <n v="3.4"/>
    <x v="2"/>
    <x v="0"/>
    <n v="68256"/>
    <n v="4"/>
    <n v="2"/>
    <n v="12634"/>
    <n v="11"/>
    <x v="2"/>
    <s v="Mid"/>
  </r>
  <r>
    <x v="6"/>
    <s v="CR-V"/>
    <x v="1"/>
    <n v="4.9000000000000004"/>
    <x v="2"/>
    <x v="0"/>
    <n v="4608"/>
    <n v="3"/>
    <n v="2"/>
    <n v="14507"/>
    <n v="14"/>
    <x v="1"/>
    <s v="Mid"/>
  </r>
  <r>
    <x v="9"/>
    <s v="Fiesta"/>
    <x v="7"/>
    <n v="4.7"/>
    <x v="2"/>
    <x v="1"/>
    <n v="262198"/>
    <n v="4"/>
    <n v="2"/>
    <n v="11256"/>
    <n v="12"/>
    <x v="0"/>
    <s v="Mid"/>
  </r>
  <r>
    <x v="8"/>
    <s v="Elantra"/>
    <x v="7"/>
    <n v="3.7"/>
    <x v="3"/>
    <x v="2"/>
    <n v="203553"/>
    <n v="3"/>
    <n v="5"/>
    <n v="7928"/>
    <n v="12"/>
    <x v="0"/>
    <s v="Mid"/>
  </r>
  <r>
    <x v="3"/>
    <s v="A4"/>
    <x v="4"/>
    <n v="1.4"/>
    <x v="3"/>
    <x v="0"/>
    <n v="252417"/>
    <n v="3"/>
    <n v="3"/>
    <n v="2551"/>
    <n v="19"/>
    <x v="0"/>
    <s v="Cheap"/>
  </r>
  <r>
    <x v="9"/>
    <s v="Focus"/>
    <x v="5"/>
    <n v="3.9"/>
    <x v="1"/>
    <x v="1"/>
    <n v="42902"/>
    <n v="3"/>
    <n v="5"/>
    <n v="12641"/>
    <n v="16"/>
    <x v="1"/>
    <s v="Mid"/>
  </r>
  <r>
    <x v="3"/>
    <s v="A4"/>
    <x v="0"/>
    <n v="4.8"/>
    <x v="2"/>
    <x v="0"/>
    <n v="116761"/>
    <n v="2"/>
    <n v="3"/>
    <n v="14564"/>
    <n v="6"/>
    <x v="2"/>
    <s v="Mid"/>
  </r>
  <r>
    <x v="2"/>
    <s v="C-Class"/>
    <x v="21"/>
    <n v="2.7"/>
    <x v="0"/>
    <x v="0"/>
    <n v="181326"/>
    <n v="5"/>
    <n v="5"/>
    <n v="7673"/>
    <n v="11"/>
    <x v="0"/>
    <s v="Mid"/>
  </r>
  <r>
    <x v="9"/>
    <s v="Explorer"/>
    <x v="20"/>
    <n v="4.0999999999999996"/>
    <x v="2"/>
    <x v="0"/>
    <n v="286699"/>
    <n v="3"/>
    <n v="5"/>
    <n v="6866"/>
    <n v="18"/>
    <x v="0"/>
    <s v="Mid"/>
  </r>
  <r>
    <x v="5"/>
    <s v="RAV4"/>
    <x v="9"/>
    <n v="3.8"/>
    <x v="1"/>
    <x v="1"/>
    <n v="149662"/>
    <n v="2"/>
    <n v="1"/>
    <n v="11306"/>
    <n v="13"/>
    <x v="2"/>
    <s v="Mid"/>
  </r>
  <r>
    <x v="4"/>
    <s v="Tiguan"/>
    <x v="23"/>
    <n v="4.7"/>
    <x v="3"/>
    <x v="2"/>
    <n v="213300"/>
    <n v="4"/>
    <n v="1"/>
    <n v="10234"/>
    <n v="7"/>
    <x v="0"/>
    <s v="Mid"/>
  </r>
  <r>
    <x v="5"/>
    <s v="RAV4"/>
    <x v="21"/>
    <n v="2"/>
    <x v="0"/>
    <x v="0"/>
    <n v="125458"/>
    <n v="2"/>
    <n v="3"/>
    <n v="8090"/>
    <n v="11"/>
    <x v="2"/>
    <s v="Mid"/>
  </r>
  <r>
    <x v="8"/>
    <s v="Sonata"/>
    <x v="18"/>
    <n v="2.5"/>
    <x v="3"/>
    <x v="0"/>
    <n v="61333"/>
    <n v="2"/>
    <n v="1"/>
    <n v="8673"/>
    <n v="15"/>
    <x v="2"/>
    <s v="Mid"/>
  </r>
  <r>
    <x v="7"/>
    <s v="X5"/>
    <x v="10"/>
    <n v="3.8"/>
    <x v="2"/>
    <x v="1"/>
    <n v="103338"/>
    <n v="3"/>
    <n v="3"/>
    <n v="12033"/>
    <n v="17"/>
    <x v="2"/>
    <s v="Mid"/>
  </r>
  <r>
    <x v="8"/>
    <s v="Elantra"/>
    <x v="23"/>
    <n v="1.9"/>
    <x v="2"/>
    <x v="1"/>
    <n v="44978"/>
    <n v="4"/>
    <n v="4"/>
    <n v="14300"/>
    <n v="7"/>
    <x v="1"/>
    <s v="Mid"/>
  </r>
  <r>
    <x v="6"/>
    <s v="Accord"/>
    <x v="22"/>
    <n v="2.5"/>
    <x v="2"/>
    <x v="1"/>
    <n v="119657"/>
    <n v="2"/>
    <n v="2"/>
    <n v="8306"/>
    <n v="24"/>
    <x v="2"/>
    <s v="Mid"/>
  </r>
  <r>
    <x v="9"/>
    <s v="Explorer"/>
    <x v="3"/>
    <n v="2.2000000000000002"/>
    <x v="2"/>
    <x v="0"/>
    <n v="106537"/>
    <n v="4"/>
    <n v="4"/>
    <n v="7069"/>
    <n v="23"/>
    <x v="2"/>
    <s v="Mid"/>
  </r>
  <r>
    <x v="6"/>
    <s v="Accord"/>
    <x v="8"/>
    <n v="2.8"/>
    <x v="2"/>
    <x v="0"/>
    <n v="228351"/>
    <n v="2"/>
    <n v="2"/>
    <n v="5832"/>
    <n v="21"/>
    <x v="0"/>
    <s v="Mid"/>
  </r>
  <r>
    <x v="4"/>
    <s v="Golf"/>
    <x v="14"/>
    <n v="1"/>
    <x v="1"/>
    <x v="2"/>
    <n v="156258"/>
    <n v="4"/>
    <n v="1"/>
    <n v="2974"/>
    <n v="26"/>
    <x v="0"/>
    <s v="Cheap"/>
  </r>
  <r>
    <x v="2"/>
    <s v="C-Class"/>
    <x v="19"/>
    <n v="3.6"/>
    <x v="0"/>
    <x v="0"/>
    <n v="233628"/>
    <n v="5"/>
    <n v="2"/>
    <n v="9627"/>
    <n v="4"/>
    <x v="0"/>
    <s v="Mid"/>
  </r>
  <r>
    <x v="6"/>
    <s v="Accord"/>
    <x v="14"/>
    <n v="2.9"/>
    <x v="1"/>
    <x v="2"/>
    <n v="238272"/>
    <n v="5"/>
    <n v="1"/>
    <n v="3234"/>
    <n v="26"/>
    <x v="0"/>
    <s v="Cheap"/>
  </r>
  <r>
    <x v="1"/>
    <s v="Malibu"/>
    <x v="2"/>
    <n v="2"/>
    <x v="0"/>
    <x v="0"/>
    <n v="280794"/>
    <n v="2"/>
    <n v="3"/>
    <n v="7384"/>
    <n v="3"/>
    <x v="0"/>
    <s v="Mid"/>
  </r>
  <r>
    <x v="0"/>
    <s v="Rio"/>
    <x v="8"/>
    <n v="2.6"/>
    <x v="0"/>
    <x v="2"/>
    <n v="14058"/>
    <n v="5"/>
    <n v="4"/>
    <n v="7918"/>
    <n v="21"/>
    <x v="1"/>
    <s v="Mid"/>
  </r>
  <r>
    <x v="3"/>
    <s v="A3"/>
    <x v="16"/>
    <n v="3.3"/>
    <x v="1"/>
    <x v="2"/>
    <n v="274434"/>
    <n v="3"/>
    <n v="2"/>
    <n v="8311"/>
    <n v="8"/>
    <x v="0"/>
    <s v="Mid"/>
  </r>
  <r>
    <x v="1"/>
    <s v="Equinox"/>
    <x v="21"/>
    <n v="3.2"/>
    <x v="0"/>
    <x v="1"/>
    <n v="60419"/>
    <n v="4"/>
    <n v="4"/>
    <n v="12091"/>
    <n v="11"/>
    <x v="2"/>
    <s v="Mid"/>
  </r>
  <r>
    <x v="7"/>
    <s v="X5"/>
    <x v="15"/>
    <n v="5"/>
    <x v="3"/>
    <x v="2"/>
    <n v="98604"/>
    <n v="2"/>
    <n v="4"/>
    <n v="13427"/>
    <n v="5"/>
    <x v="2"/>
    <s v="Mid"/>
  </r>
  <r>
    <x v="4"/>
    <s v="Golf"/>
    <x v="2"/>
    <n v="1.6"/>
    <x v="3"/>
    <x v="1"/>
    <n v="133425"/>
    <n v="5"/>
    <n v="5"/>
    <n v="11431"/>
    <n v="3"/>
    <x v="2"/>
    <s v="Mid"/>
  </r>
  <r>
    <x v="8"/>
    <s v="Tucson"/>
    <x v="11"/>
    <n v="4.2"/>
    <x v="1"/>
    <x v="0"/>
    <n v="271816"/>
    <n v="3"/>
    <n v="5"/>
    <n v="5063"/>
    <n v="22"/>
    <x v="0"/>
    <s v="Mid"/>
  </r>
  <r>
    <x v="2"/>
    <s v="GLA"/>
    <x v="23"/>
    <n v="2.9"/>
    <x v="3"/>
    <x v="2"/>
    <n v="247451"/>
    <n v="3"/>
    <n v="3"/>
    <n v="7750"/>
    <n v="7"/>
    <x v="0"/>
    <s v="Mid"/>
  </r>
  <r>
    <x v="9"/>
    <s v="Fiesta"/>
    <x v="7"/>
    <n v="4.7"/>
    <x v="3"/>
    <x v="2"/>
    <n v="85892"/>
    <n v="5"/>
    <n v="2"/>
    <n v="11282"/>
    <n v="12"/>
    <x v="2"/>
    <s v="Mid"/>
  </r>
  <r>
    <x v="9"/>
    <s v="Explorer"/>
    <x v="13"/>
    <n v="3.1"/>
    <x v="2"/>
    <x v="2"/>
    <n v="252610"/>
    <n v="2"/>
    <n v="3"/>
    <n v="5947"/>
    <n v="20"/>
    <x v="0"/>
    <s v="Mid"/>
  </r>
  <r>
    <x v="3"/>
    <s v="A4"/>
    <x v="0"/>
    <n v="1.3"/>
    <x v="1"/>
    <x v="0"/>
    <n v="282883"/>
    <n v="4"/>
    <n v="1"/>
    <n v="6742"/>
    <n v="6"/>
    <x v="0"/>
    <s v="Mid"/>
  </r>
  <r>
    <x v="7"/>
    <s v="5 Series"/>
    <x v="0"/>
    <n v="2.7"/>
    <x v="1"/>
    <x v="2"/>
    <n v="109271"/>
    <n v="3"/>
    <n v="4"/>
    <n v="11614"/>
    <n v="6"/>
    <x v="2"/>
    <s v="Mid"/>
  </r>
  <r>
    <x v="2"/>
    <s v="GLA"/>
    <x v="16"/>
    <n v="2"/>
    <x v="1"/>
    <x v="1"/>
    <n v="119566"/>
    <n v="5"/>
    <n v="5"/>
    <n v="11608"/>
    <n v="8"/>
    <x v="2"/>
    <s v="Mid"/>
  </r>
  <r>
    <x v="9"/>
    <s v="Focus"/>
    <x v="10"/>
    <n v="3"/>
    <x v="0"/>
    <x v="0"/>
    <n v="54105"/>
    <n v="3"/>
    <n v="2"/>
    <n v="8717"/>
    <n v="17"/>
    <x v="2"/>
    <s v="Mid"/>
  </r>
  <r>
    <x v="6"/>
    <s v="CR-V"/>
    <x v="0"/>
    <n v="2.4"/>
    <x v="1"/>
    <x v="0"/>
    <n v="103185"/>
    <n v="2"/>
    <n v="3"/>
    <n v="11436"/>
    <n v="6"/>
    <x v="2"/>
    <s v="Mid"/>
  </r>
  <r>
    <x v="1"/>
    <s v="Impala"/>
    <x v="5"/>
    <n v="1.8"/>
    <x v="1"/>
    <x v="0"/>
    <n v="227999"/>
    <n v="5"/>
    <n v="1"/>
    <n v="5340"/>
    <n v="16"/>
    <x v="0"/>
    <s v="Mid"/>
  </r>
  <r>
    <x v="7"/>
    <s v="X5"/>
    <x v="14"/>
    <n v="1.1000000000000001"/>
    <x v="1"/>
    <x v="1"/>
    <n v="141537"/>
    <n v="3"/>
    <n v="2"/>
    <n v="4869"/>
    <n v="26"/>
    <x v="2"/>
    <s v="Cheap"/>
  </r>
  <r>
    <x v="8"/>
    <s v="Elantra"/>
    <x v="19"/>
    <n v="2.8"/>
    <x v="0"/>
    <x v="1"/>
    <n v="250524"/>
    <n v="5"/>
    <n v="5"/>
    <n v="9989"/>
    <n v="4"/>
    <x v="0"/>
    <s v="Mid"/>
  </r>
  <r>
    <x v="7"/>
    <s v="5 Series"/>
    <x v="1"/>
    <n v="1.7"/>
    <x v="3"/>
    <x v="1"/>
    <n v="163543"/>
    <n v="5"/>
    <n v="4"/>
    <n v="7629"/>
    <n v="14"/>
    <x v="0"/>
    <s v="Mid"/>
  </r>
  <r>
    <x v="3"/>
    <s v="A4"/>
    <x v="15"/>
    <n v="2.7"/>
    <x v="3"/>
    <x v="0"/>
    <n v="283597"/>
    <n v="2"/>
    <n v="2"/>
    <n v="7428"/>
    <n v="5"/>
    <x v="0"/>
    <s v="Mid"/>
  </r>
  <r>
    <x v="0"/>
    <s v="Rio"/>
    <x v="15"/>
    <n v="3.6"/>
    <x v="3"/>
    <x v="1"/>
    <n v="79401"/>
    <n v="4"/>
    <n v="3"/>
    <n v="13911"/>
    <n v="5"/>
    <x v="2"/>
    <s v="Mid"/>
  </r>
  <r>
    <x v="9"/>
    <s v="Fiesta"/>
    <x v="4"/>
    <n v="3.4"/>
    <x v="2"/>
    <x v="0"/>
    <n v="125769"/>
    <n v="3"/>
    <n v="1"/>
    <n v="9084"/>
    <n v="19"/>
    <x v="2"/>
    <s v="Mid"/>
  </r>
  <r>
    <x v="8"/>
    <s v="Sonata"/>
    <x v="10"/>
    <n v="4.0999999999999996"/>
    <x v="0"/>
    <x v="0"/>
    <n v="67077"/>
    <n v="2"/>
    <n v="5"/>
    <n v="9558"/>
    <n v="17"/>
    <x v="2"/>
    <s v="Mid"/>
  </r>
  <r>
    <x v="8"/>
    <s v="Sonata"/>
    <x v="4"/>
    <n v="2.2999999999999998"/>
    <x v="2"/>
    <x v="0"/>
    <n v="76257"/>
    <n v="2"/>
    <n v="3"/>
    <n v="8974"/>
    <n v="19"/>
    <x v="2"/>
    <s v="Mid"/>
  </r>
  <r>
    <x v="9"/>
    <s v="Focus"/>
    <x v="5"/>
    <n v="1.2"/>
    <x v="2"/>
    <x v="1"/>
    <n v="220484"/>
    <n v="4"/>
    <n v="4"/>
    <n v="7390"/>
    <n v="16"/>
    <x v="0"/>
    <s v="Mid"/>
  </r>
  <r>
    <x v="5"/>
    <s v="Camry"/>
    <x v="5"/>
    <n v="4.7"/>
    <x v="3"/>
    <x v="2"/>
    <n v="155338"/>
    <n v="5"/>
    <n v="1"/>
    <n v="8693"/>
    <n v="16"/>
    <x v="0"/>
    <s v="Mid"/>
  </r>
  <r>
    <x v="4"/>
    <s v="Tiguan"/>
    <x v="13"/>
    <n v="3.1"/>
    <x v="2"/>
    <x v="1"/>
    <n v="135166"/>
    <n v="5"/>
    <n v="1"/>
    <n v="9796"/>
    <n v="20"/>
    <x v="2"/>
    <s v="Mid"/>
  </r>
  <r>
    <x v="9"/>
    <s v="Fiesta"/>
    <x v="10"/>
    <n v="2.4"/>
    <x v="3"/>
    <x v="1"/>
    <n v="22624"/>
    <n v="4"/>
    <n v="4"/>
    <n v="10247"/>
    <n v="17"/>
    <x v="1"/>
    <s v="Mid"/>
  </r>
  <r>
    <x v="3"/>
    <s v="A3"/>
    <x v="22"/>
    <n v="3.2"/>
    <x v="1"/>
    <x v="1"/>
    <n v="106780"/>
    <n v="2"/>
    <n v="5"/>
    <n v="8264"/>
    <n v="24"/>
    <x v="2"/>
    <s v="Mid"/>
  </r>
  <r>
    <x v="2"/>
    <s v="C-Class"/>
    <x v="12"/>
    <n v="2.2999999999999998"/>
    <x v="2"/>
    <x v="2"/>
    <n v="40455"/>
    <n v="4"/>
    <n v="1"/>
    <n v="12690"/>
    <n v="9"/>
    <x v="1"/>
    <s v="Mid"/>
  </r>
  <r>
    <x v="9"/>
    <s v="Explorer"/>
    <x v="4"/>
    <n v="1.1000000000000001"/>
    <x v="0"/>
    <x v="2"/>
    <n v="261935"/>
    <n v="4"/>
    <n v="2"/>
    <n v="2061"/>
    <n v="19"/>
    <x v="0"/>
    <s v="Cheap"/>
  </r>
  <r>
    <x v="6"/>
    <s v="CR-V"/>
    <x v="21"/>
    <n v="2.2000000000000002"/>
    <x v="2"/>
    <x v="0"/>
    <n v="164031"/>
    <n v="4"/>
    <n v="5"/>
    <n v="9519"/>
    <n v="11"/>
    <x v="0"/>
    <s v="Mid"/>
  </r>
  <r>
    <x v="2"/>
    <s v="GLA"/>
    <x v="16"/>
    <n v="4.8"/>
    <x v="1"/>
    <x v="1"/>
    <n v="108824"/>
    <n v="3"/>
    <n v="4"/>
    <n v="14623"/>
    <n v="8"/>
    <x v="2"/>
    <s v="Mid"/>
  </r>
  <r>
    <x v="6"/>
    <s v="CR-V"/>
    <x v="6"/>
    <n v="4.3"/>
    <x v="3"/>
    <x v="2"/>
    <n v="67506"/>
    <n v="3"/>
    <n v="4"/>
    <n v="7349"/>
    <n v="25"/>
    <x v="2"/>
    <s v="Mid"/>
  </r>
  <r>
    <x v="2"/>
    <s v="C-Class"/>
    <x v="9"/>
    <n v="1.5"/>
    <x v="1"/>
    <x v="1"/>
    <n v="198747"/>
    <n v="5"/>
    <n v="4"/>
    <n v="8025"/>
    <n v="13"/>
    <x v="0"/>
    <s v="Mid"/>
  </r>
  <r>
    <x v="6"/>
    <s v="CR-V"/>
    <x v="11"/>
    <n v="1.3"/>
    <x v="2"/>
    <x v="1"/>
    <n v="189304"/>
    <n v="5"/>
    <n v="1"/>
    <n v="6313"/>
    <n v="22"/>
    <x v="0"/>
    <s v="Mid"/>
  </r>
  <r>
    <x v="3"/>
    <s v="A3"/>
    <x v="23"/>
    <n v="3.1"/>
    <x v="0"/>
    <x v="2"/>
    <n v="171550"/>
    <n v="3"/>
    <n v="5"/>
    <n v="9469"/>
    <n v="7"/>
    <x v="0"/>
    <s v="Mid"/>
  </r>
  <r>
    <x v="1"/>
    <s v="Malibu"/>
    <x v="18"/>
    <n v="4.8"/>
    <x v="2"/>
    <x v="1"/>
    <n v="49802"/>
    <n v="2"/>
    <n v="4"/>
    <n v="14703"/>
    <n v="15"/>
    <x v="1"/>
    <s v="Mid"/>
  </r>
  <r>
    <x v="0"/>
    <s v="Rio"/>
    <x v="13"/>
    <n v="4.9000000000000004"/>
    <x v="2"/>
    <x v="0"/>
    <n v="32528"/>
    <n v="4"/>
    <n v="3"/>
    <n v="12149"/>
    <n v="20"/>
    <x v="1"/>
    <s v="Mid"/>
  </r>
  <r>
    <x v="0"/>
    <s v="Rio"/>
    <x v="22"/>
    <n v="3.3"/>
    <x v="0"/>
    <x v="1"/>
    <n v="252871"/>
    <n v="3"/>
    <n v="2"/>
    <n v="4442"/>
    <n v="24"/>
    <x v="0"/>
    <s v="Cheap"/>
  </r>
  <r>
    <x v="8"/>
    <s v="Tucson"/>
    <x v="5"/>
    <n v="3.6"/>
    <x v="0"/>
    <x v="2"/>
    <n v="37887"/>
    <n v="5"/>
    <n v="5"/>
    <n v="9942"/>
    <n v="16"/>
    <x v="1"/>
    <s v="Mid"/>
  </r>
  <r>
    <x v="0"/>
    <s v="Optima"/>
    <x v="3"/>
    <n v="1.5"/>
    <x v="2"/>
    <x v="1"/>
    <n v="243023"/>
    <n v="2"/>
    <n v="3"/>
    <n v="5139"/>
    <n v="23"/>
    <x v="0"/>
    <s v="Mid"/>
  </r>
  <r>
    <x v="9"/>
    <s v="Fiesta"/>
    <x v="18"/>
    <n v="5"/>
    <x v="3"/>
    <x v="1"/>
    <n v="125014"/>
    <n v="4"/>
    <n v="5"/>
    <n v="11399"/>
    <n v="15"/>
    <x v="2"/>
    <s v="Mid"/>
  </r>
  <r>
    <x v="7"/>
    <s v="X5"/>
    <x v="4"/>
    <n v="2"/>
    <x v="2"/>
    <x v="1"/>
    <n v="225309"/>
    <n v="2"/>
    <n v="5"/>
    <n v="7193"/>
    <n v="19"/>
    <x v="0"/>
    <s v="Mid"/>
  </r>
  <r>
    <x v="4"/>
    <s v="Golf"/>
    <x v="1"/>
    <n v="1.5"/>
    <x v="2"/>
    <x v="2"/>
    <n v="19946"/>
    <n v="5"/>
    <n v="4"/>
    <n v="10801"/>
    <n v="14"/>
    <x v="1"/>
    <s v="Mid"/>
  </r>
  <r>
    <x v="5"/>
    <s v="RAV4"/>
    <x v="17"/>
    <n v="1.5"/>
    <x v="2"/>
    <x v="2"/>
    <n v="34256"/>
    <n v="4"/>
    <n v="3"/>
    <n v="11714"/>
    <n v="10"/>
    <x v="1"/>
    <s v="Mid"/>
  </r>
  <r>
    <x v="7"/>
    <s v="X5"/>
    <x v="4"/>
    <n v="2.1"/>
    <x v="2"/>
    <x v="0"/>
    <n v="48326"/>
    <n v="5"/>
    <n v="4"/>
    <n v="9333"/>
    <n v="19"/>
    <x v="1"/>
    <s v="Mid"/>
  </r>
  <r>
    <x v="1"/>
    <s v="Impala"/>
    <x v="16"/>
    <n v="3.9"/>
    <x v="1"/>
    <x v="1"/>
    <n v="22059"/>
    <n v="4"/>
    <n v="3"/>
    <n v="15458"/>
    <n v="8"/>
    <x v="1"/>
    <s v="Expensive"/>
  </r>
  <r>
    <x v="7"/>
    <s v="5 Series"/>
    <x v="17"/>
    <n v="3.1"/>
    <x v="3"/>
    <x v="1"/>
    <n v="82589"/>
    <n v="2"/>
    <n v="3"/>
    <n v="11848"/>
    <n v="10"/>
    <x v="2"/>
    <s v="Mid"/>
  </r>
  <r>
    <x v="2"/>
    <s v="GLA"/>
    <x v="8"/>
    <n v="3.5"/>
    <x v="1"/>
    <x v="0"/>
    <n v="254719"/>
    <n v="4"/>
    <n v="4"/>
    <n v="5005"/>
    <n v="21"/>
    <x v="0"/>
    <s v="Mid"/>
  </r>
  <r>
    <x v="4"/>
    <s v="Tiguan"/>
    <x v="1"/>
    <n v="2.8"/>
    <x v="0"/>
    <x v="0"/>
    <n v="22534"/>
    <n v="5"/>
    <n v="2"/>
    <n v="10049"/>
    <n v="14"/>
    <x v="1"/>
    <s v="Mid"/>
  </r>
  <r>
    <x v="3"/>
    <s v="A4"/>
    <x v="10"/>
    <n v="3.3"/>
    <x v="2"/>
    <x v="2"/>
    <n v="105672"/>
    <n v="5"/>
    <n v="2"/>
    <n v="9986"/>
    <n v="17"/>
    <x v="2"/>
    <s v="Mid"/>
  </r>
  <r>
    <x v="9"/>
    <s v="Focus"/>
    <x v="9"/>
    <n v="3.5"/>
    <x v="2"/>
    <x v="0"/>
    <n v="184223"/>
    <n v="2"/>
    <n v="1"/>
    <n v="9815"/>
    <n v="13"/>
    <x v="0"/>
    <s v="Mid"/>
  </r>
  <r>
    <x v="9"/>
    <s v="Fiesta"/>
    <x v="1"/>
    <n v="3.4"/>
    <x v="2"/>
    <x v="1"/>
    <n v="66901"/>
    <n v="3"/>
    <n v="3"/>
    <n v="13261"/>
    <n v="14"/>
    <x v="2"/>
    <s v="Mid"/>
  </r>
  <r>
    <x v="5"/>
    <s v="Camry"/>
    <x v="7"/>
    <n v="2.8"/>
    <x v="3"/>
    <x v="2"/>
    <n v="277899"/>
    <n v="2"/>
    <n v="5"/>
    <n v="5542"/>
    <n v="12"/>
    <x v="0"/>
    <s v="Mid"/>
  </r>
  <r>
    <x v="8"/>
    <s v="Elantra"/>
    <x v="5"/>
    <n v="4.5"/>
    <x v="1"/>
    <x v="0"/>
    <n v="93756"/>
    <n v="3"/>
    <n v="1"/>
    <n v="10724"/>
    <n v="16"/>
    <x v="2"/>
    <s v="Mid"/>
  </r>
  <r>
    <x v="2"/>
    <s v="GLA"/>
    <x v="8"/>
    <n v="3.8"/>
    <x v="2"/>
    <x v="1"/>
    <n v="159958"/>
    <n v="5"/>
    <n v="2"/>
    <n v="9700"/>
    <n v="21"/>
    <x v="0"/>
    <s v="Mid"/>
  </r>
  <r>
    <x v="8"/>
    <s v="Tucson"/>
    <x v="0"/>
    <n v="2.7"/>
    <x v="3"/>
    <x v="1"/>
    <n v="130146"/>
    <n v="2"/>
    <n v="3"/>
    <n v="11697"/>
    <n v="6"/>
    <x v="2"/>
    <s v="Mid"/>
  </r>
  <r>
    <x v="3"/>
    <s v="Q5"/>
    <x v="12"/>
    <n v="3.4"/>
    <x v="3"/>
    <x v="2"/>
    <n v="184285"/>
    <n v="4"/>
    <n v="3"/>
    <n v="8914"/>
    <n v="9"/>
    <x v="0"/>
    <s v="Mid"/>
  </r>
  <r>
    <x v="9"/>
    <s v="Explorer"/>
    <x v="6"/>
    <n v="1.1000000000000001"/>
    <x v="1"/>
    <x v="0"/>
    <n v="221586"/>
    <n v="3"/>
    <n v="5"/>
    <n v="2068"/>
    <n v="25"/>
    <x v="0"/>
    <s v="Cheap"/>
  </r>
  <r>
    <x v="9"/>
    <s v="Explorer"/>
    <x v="8"/>
    <n v="2.1"/>
    <x v="2"/>
    <x v="1"/>
    <n v="40020"/>
    <n v="5"/>
    <n v="2"/>
    <n v="10399"/>
    <n v="21"/>
    <x v="1"/>
    <s v="Mid"/>
  </r>
  <r>
    <x v="4"/>
    <s v="Tiguan"/>
    <x v="12"/>
    <n v="3.3"/>
    <x v="2"/>
    <x v="1"/>
    <n v="201512"/>
    <n v="4"/>
    <n v="3"/>
    <n v="11969"/>
    <n v="9"/>
    <x v="0"/>
    <s v="Mid"/>
  </r>
  <r>
    <x v="0"/>
    <s v="Sportage"/>
    <x v="7"/>
    <n v="1.3"/>
    <x v="0"/>
    <x v="2"/>
    <n v="180373"/>
    <n v="5"/>
    <n v="5"/>
    <n v="5992"/>
    <n v="12"/>
    <x v="0"/>
    <s v="Mid"/>
  </r>
  <r>
    <x v="5"/>
    <s v="Corolla"/>
    <x v="7"/>
    <n v="4.7"/>
    <x v="3"/>
    <x v="2"/>
    <n v="114382"/>
    <n v="5"/>
    <n v="3"/>
    <n v="10712"/>
    <n v="12"/>
    <x v="2"/>
    <s v="Mid"/>
  </r>
  <r>
    <x v="2"/>
    <s v="E-Class"/>
    <x v="3"/>
    <n v="1.9"/>
    <x v="3"/>
    <x v="1"/>
    <n v="211135"/>
    <n v="5"/>
    <n v="1"/>
    <n v="4177"/>
    <n v="23"/>
    <x v="0"/>
    <s v="Cheap"/>
  </r>
  <r>
    <x v="2"/>
    <s v="C-Class"/>
    <x v="4"/>
    <n v="2"/>
    <x v="3"/>
    <x v="2"/>
    <n v="118689"/>
    <n v="5"/>
    <n v="1"/>
    <n v="5826"/>
    <n v="19"/>
    <x v="2"/>
    <s v="Mid"/>
  </r>
  <r>
    <x v="0"/>
    <s v="Sportage"/>
    <x v="12"/>
    <n v="3.4"/>
    <x v="0"/>
    <x v="0"/>
    <n v="149589"/>
    <n v="2"/>
    <n v="2"/>
    <n v="9608"/>
    <n v="9"/>
    <x v="2"/>
    <s v="Mid"/>
  </r>
  <r>
    <x v="3"/>
    <s v="A4"/>
    <x v="19"/>
    <n v="1.4"/>
    <x v="2"/>
    <x v="0"/>
    <n v="84573"/>
    <n v="3"/>
    <n v="4"/>
    <n v="12408"/>
    <n v="4"/>
    <x v="2"/>
    <s v="Mid"/>
  </r>
  <r>
    <x v="1"/>
    <s v="Impala"/>
    <x v="11"/>
    <n v="1.8"/>
    <x v="0"/>
    <x v="2"/>
    <n v="149851"/>
    <n v="4"/>
    <n v="2"/>
    <n v="4102"/>
    <n v="22"/>
    <x v="2"/>
    <s v="Cheap"/>
  </r>
  <r>
    <x v="8"/>
    <s v="Sonata"/>
    <x v="22"/>
    <n v="2.4"/>
    <x v="3"/>
    <x v="1"/>
    <n v="122979"/>
    <n v="3"/>
    <n v="5"/>
    <n v="6140"/>
    <n v="24"/>
    <x v="2"/>
    <s v="Mid"/>
  </r>
  <r>
    <x v="3"/>
    <s v="A4"/>
    <x v="16"/>
    <n v="1.6"/>
    <x v="0"/>
    <x v="0"/>
    <n v="180019"/>
    <n v="3"/>
    <n v="5"/>
    <n v="7499"/>
    <n v="8"/>
    <x v="0"/>
    <s v="Mid"/>
  </r>
  <r>
    <x v="7"/>
    <s v="3 Series"/>
    <x v="6"/>
    <n v="4.7"/>
    <x v="0"/>
    <x v="2"/>
    <n v="107974"/>
    <n v="3"/>
    <n v="3"/>
    <n v="6940"/>
    <n v="25"/>
    <x v="2"/>
    <s v="Mid"/>
  </r>
  <r>
    <x v="2"/>
    <s v="GLA"/>
    <x v="3"/>
    <n v="2.2000000000000002"/>
    <x v="1"/>
    <x v="2"/>
    <n v="17393"/>
    <n v="3"/>
    <n v="5"/>
    <n v="7852"/>
    <n v="23"/>
    <x v="1"/>
    <s v="Mid"/>
  </r>
  <r>
    <x v="9"/>
    <s v="Fiesta"/>
    <x v="6"/>
    <n v="2.6"/>
    <x v="2"/>
    <x v="2"/>
    <n v="74"/>
    <n v="2"/>
    <n v="2"/>
    <n v="8998"/>
    <n v="25"/>
    <x v="1"/>
    <s v="Mid"/>
  </r>
  <r>
    <x v="5"/>
    <s v="Corolla"/>
    <x v="7"/>
    <n v="1.2"/>
    <x v="2"/>
    <x v="1"/>
    <n v="215776"/>
    <n v="4"/>
    <n v="4"/>
    <n v="8684"/>
    <n v="12"/>
    <x v="0"/>
    <s v="Mid"/>
  </r>
  <r>
    <x v="4"/>
    <s v="Golf"/>
    <x v="19"/>
    <n v="4.0999999999999996"/>
    <x v="1"/>
    <x v="2"/>
    <n v="15423"/>
    <n v="4"/>
    <n v="3"/>
    <n v="15491"/>
    <n v="4"/>
    <x v="1"/>
    <s v="Expensive"/>
  </r>
  <r>
    <x v="4"/>
    <s v="Tiguan"/>
    <x v="10"/>
    <n v="2.1"/>
    <x v="0"/>
    <x v="1"/>
    <n v="216808"/>
    <n v="5"/>
    <n v="1"/>
    <n v="6063"/>
    <n v="17"/>
    <x v="0"/>
    <s v="Mid"/>
  </r>
  <r>
    <x v="7"/>
    <s v="3 Series"/>
    <x v="6"/>
    <n v="4.2"/>
    <x v="2"/>
    <x v="1"/>
    <n v="271492"/>
    <n v="5"/>
    <n v="3"/>
    <n v="6670"/>
    <n v="25"/>
    <x v="0"/>
    <s v="Mid"/>
  </r>
  <r>
    <x v="7"/>
    <s v="5 Series"/>
    <x v="12"/>
    <n v="2.7"/>
    <x v="2"/>
    <x v="1"/>
    <n v="23058"/>
    <n v="2"/>
    <n v="3"/>
    <n v="14938"/>
    <n v="9"/>
    <x v="1"/>
    <s v="Mid"/>
  </r>
  <r>
    <x v="5"/>
    <s v="Corolla"/>
    <x v="21"/>
    <n v="4.9000000000000004"/>
    <x v="2"/>
    <x v="0"/>
    <n v="292193"/>
    <n v="5"/>
    <n v="2"/>
    <n v="9656"/>
    <n v="11"/>
    <x v="0"/>
    <s v="Mid"/>
  </r>
  <r>
    <x v="2"/>
    <s v="C-Class"/>
    <x v="0"/>
    <n v="1.2"/>
    <x v="3"/>
    <x v="0"/>
    <n v="100045"/>
    <n v="5"/>
    <n v="5"/>
    <n v="9299"/>
    <n v="6"/>
    <x v="2"/>
    <s v="Mid"/>
  </r>
  <r>
    <x v="5"/>
    <s v="Corolla"/>
    <x v="16"/>
    <n v="3.5"/>
    <x v="3"/>
    <x v="1"/>
    <n v="230823"/>
    <n v="3"/>
    <n v="5"/>
    <n v="9883"/>
    <n v="8"/>
    <x v="0"/>
    <s v="Mid"/>
  </r>
  <r>
    <x v="9"/>
    <s v="Fiesta"/>
    <x v="0"/>
    <n v="2.9"/>
    <x v="1"/>
    <x v="1"/>
    <n v="123389"/>
    <n v="4"/>
    <n v="4"/>
    <n v="13032"/>
    <n v="6"/>
    <x v="2"/>
    <s v="Mid"/>
  </r>
  <r>
    <x v="0"/>
    <s v="Sportage"/>
    <x v="0"/>
    <n v="2.7"/>
    <x v="0"/>
    <x v="1"/>
    <n v="87168"/>
    <n v="5"/>
    <n v="3"/>
    <n v="12556"/>
    <n v="6"/>
    <x v="2"/>
    <s v="Mid"/>
  </r>
  <r>
    <x v="6"/>
    <s v="CR-V"/>
    <x v="17"/>
    <n v="3.2"/>
    <x v="0"/>
    <x v="0"/>
    <n v="253949"/>
    <n v="5"/>
    <n v="1"/>
    <n v="7021"/>
    <n v="10"/>
    <x v="0"/>
    <s v="Mid"/>
  </r>
  <r>
    <x v="9"/>
    <s v="Focus"/>
    <x v="6"/>
    <n v="4.0999999999999996"/>
    <x v="0"/>
    <x v="2"/>
    <n v="88202"/>
    <n v="2"/>
    <n v="5"/>
    <n v="6735"/>
    <n v="25"/>
    <x v="2"/>
    <s v="Mid"/>
  </r>
  <r>
    <x v="4"/>
    <s v="Golf"/>
    <x v="5"/>
    <n v="4.5999999999999996"/>
    <x v="1"/>
    <x v="2"/>
    <n v="89735"/>
    <n v="5"/>
    <n v="5"/>
    <n v="10905"/>
    <n v="16"/>
    <x v="2"/>
    <s v="Mid"/>
  </r>
  <r>
    <x v="1"/>
    <s v="Malibu"/>
    <x v="21"/>
    <n v="4.3"/>
    <x v="3"/>
    <x v="2"/>
    <n v="190674"/>
    <n v="4"/>
    <n v="1"/>
    <n v="9086"/>
    <n v="11"/>
    <x v="0"/>
    <s v="Mid"/>
  </r>
  <r>
    <x v="6"/>
    <s v="Civic"/>
    <x v="4"/>
    <n v="3"/>
    <x v="0"/>
    <x v="0"/>
    <n v="45399"/>
    <n v="3"/>
    <n v="1"/>
    <n v="8292"/>
    <n v="19"/>
    <x v="1"/>
    <s v="Mid"/>
  </r>
  <r>
    <x v="0"/>
    <s v="Sportage"/>
    <x v="21"/>
    <n v="3.5"/>
    <x v="0"/>
    <x v="0"/>
    <n v="118075"/>
    <n v="2"/>
    <n v="3"/>
    <n v="9738"/>
    <n v="11"/>
    <x v="2"/>
    <s v="Mid"/>
  </r>
  <r>
    <x v="7"/>
    <s v="5 Series"/>
    <x v="2"/>
    <n v="1.8"/>
    <x v="2"/>
    <x v="2"/>
    <n v="212962"/>
    <n v="2"/>
    <n v="4"/>
    <n v="10540"/>
    <n v="3"/>
    <x v="0"/>
    <s v="Mid"/>
  </r>
  <r>
    <x v="9"/>
    <s v="Explorer"/>
    <x v="14"/>
    <n v="1.8"/>
    <x v="1"/>
    <x v="0"/>
    <n v="222734"/>
    <n v="3"/>
    <n v="4"/>
    <n v="2445"/>
    <n v="26"/>
    <x v="0"/>
    <s v="Cheap"/>
  </r>
  <r>
    <x v="4"/>
    <s v="Passat"/>
    <x v="14"/>
    <n v="4.8"/>
    <x v="2"/>
    <x v="1"/>
    <n v="158249"/>
    <n v="2"/>
    <n v="2"/>
    <n v="9235"/>
    <n v="26"/>
    <x v="0"/>
    <s v="Mid"/>
  </r>
  <r>
    <x v="7"/>
    <s v="3 Series"/>
    <x v="20"/>
    <n v="4.4000000000000004"/>
    <x v="3"/>
    <x v="2"/>
    <n v="268020"/>
    <n v="5"/>
    <n v="1"/>
    <n v="5539"/>
    <n v="18"/>
    <x v="0"/>
    <s v="Mid"/>
  </r>
  <r>
    <x v="5"/>
    <s v="Corolla"/>
    <x v="21"/>
    <n v="3"/>
    <x v="2"/>
    <x v="0"/>
    <n v="102552"/>
    <n v="3"/>
    <n v="3"/>
    <n v="11548"/>
    <n v="11"/>
    <x v="2"/>
    <s v="Mid"/>
  </r>
  <r>
    <x v="6"/>
    <s v="CR-V"/>
    <x v="11"/>
    <n v="3.9"/>
    <x v="2"/>
    <x v="1"/>
    <n v="96421"/>
    <n v="4"/>
    <n v="5"/>
    <n v="10771"/>
    <n v="22"/>
    <x v="2"/>
    <s v="Mid"/>
  </r>
  <r>
    <x v="6"/>
    <s v="Civic"/>
    <x v="16"/>
    <n v="2.2000000000000002"/>
    <x v="1"/>
    <x v="1"/>
    <n v="227142"/>
    <n v="5"/>
    <n v="3"/>
    <n v="9657"/>
    <n v="8"/>
    <x v="0"/>
    <s v="Mid"/>
  </r>
  <r>
    <x v="5"/>
    <s v="RAV4"/>
    <x v="22"/>
    <n v="1.7"/>
    <x v="3"/>
    <x v="1"/>
    <n v="265079"/>
    <n v="4"/>
    <n v="4"/>
    <n v="2598"/>
    <n v="24"/>
    <x v="0"/>
    <s v="Cheap"/>
  </r>
  <r>
    <x v="0"/>
    <s v="Sportage"/>
    <x v="6"/>
    <n v="3.3"/>
    <x v="2"/>
    <x v="2"/>
    <n v="258462"/>
    <n v="4"/>
    <n v="4"/>
    <n v="4530"/>
    <n v="25"/>
    <x v="0"/>
    <s v="Cheap"/>
  </r>
  <r>
    <x v="6"/>
    <s v="Civic"/>
    <x v="4"/>
    <n v="1.6"/>
    <x v="2"/>
    <x v="2"/>
    <n v="84889"/>
    <n v="4"/>
    <n v="3"/>
    <n v="8102"/>
    <n v="19"/>
    <x v="2"/>
    <s v="Mid"/>
  </r>
  <r>
    <x v="4"/>
    <s v="Tiguan"/>
    <x v="2"/>
    <n v="4.5999999999999996"/>
    <x v="0"/>
    <x v="1"/>
    <n v="193427"/>
    <n v="3"/>
    <n v="1"/>
    <n v="13231"/>
    <n v="3"/>
    <x v="0"/>
    <s v="Mid"/>
  </r>
  <r>
    <x v="8"/>
    <s v="Sonata"/>
    <x v="0"/>
    <n v="3.4"/>
    <x v="1"/>
    <x v="1"/>
    <n v="15353"/>
    <n v="3"/>
    <n v="4"/>
    <n v="15692"/>
    <n v="6"/>
    <x v="1"/>
    <s v="Expensive"/>
  </r>
  <r>
    <x v="6"/>
    <s v="CR-V"/>
    <x v="19"/>
    <n v="3"/>
    <x v="0"/>
    <x v="1"/>
    <n v="95078"/>
    <n v="5"/>
    <n v="2"/>
    <n v="13298"/>
    <n v="4"/>
    <x v="2"/>
    <s v="Mid"/>
  </r>
  <r>
    <x v="4"/>
    <s v="Golf"/>
    <x v="3"/>
    <n v="4.2"/>
    <x v="3"/>
    <x v="1"/>
    <n v="92303"/>
    <n v="4"/>
    <n v="1"/>
    <n v="8853"/>
    <n v="23"/>
    <x v="2"/>
    <s v="Mid"/>
  </r>
  <r>
    <x v="9"/>
    <s v="Explorer"/>
    <x v="18"/>
    <n v="1.1000000000000001"/>
    <x v="0"/>
    <x v="0"/>
    <n v="122843"/>
    <n v="2"/>
    <n v="5"/>
    <n v="6043"/>
    <n v="15"/>
    <x v="2"/>
    <s v="Mid"/>
  </r>
  <r>
    <x v="4"/>
    <s v="Passat"/>
    <x v="13"/>
    <n v="3.3"/>
    <x v="1"/>
    <x v="2"/>
    <n v="203140"/>
    <n v="3"/>
    <n v="1"/>
    <n v="6137"/>
    <n v="20"/>
    <x v="0"/>
    <s v="Mid"/>
  </r>
  <r>
    <x v="3"/>
    <s v="Q5"/>
    <x v="23"/>
    <n v="1.5"/>
    <x v="1"/>
    <x v="1"/>
    <n v="299007"/>
    <n v="2"/>
    <n v="2"/>
    <n v="7819"/>
    <n v="7"/>
    <x v="0"/>
    <s v="Mid"/>
  </r>
  <r>
    <x v="6"/>
    <s v="Civic"/>
    <x v="14"/>
    <n v="3.6"/>
    <x v="1"/>
    <x v="2"/>
    <n v="71037"/>
    <n v="2"/>
    <n v="2"/>
    <n v="7279"/>
    <n v="26"/>
    <x v="2"/>
    <s v="Mid"/>
  </r>
  <r>
    <x v="8"/>
    <s v="Tucson"/>
    <x v="12"/>
    <n v="4.3"/>
    <x v="0"/>
    <x v="2"/>
    <n v="190312"/>
    <n v="5"/>
    <n v="2"/>
    <n v="9693"/>
    <n v="9"/>
    <x v="0"/>
    <s v="Mid"/>
  </r>
  <r>
    <x v="0"/>
    <s v="Sportage"/>
    <x v="3"/>
    <n v="2.2999999999999998"/>
    <x v="0"/>
    <x v="1"/>
    <n v="138463"/>
    <n v="5"/>
    <n v="1"/>
    <n v="6030"/>
    <n v="23"/>
    <x v="2"/>
    <s v="Mid"/>
  </r>
  <r>
    <x v="4"/>
    <s v="Tiguan"/>
    <x v="18"/>
    <n v="4.2"/>
    <x v="1"/>
    <x v="0"/>
    <n v="49206"/>
    <n v="5"/>
    <n v="5"/>
    <n v="11615"/>
    <n v="15"/>
    <x v="1"/>
    <s v="Mid"/>
  </r>
  <r>
    <x v="7"/>
    <s v="5 Series"/>
    <x v="10"/>
    <n v="1.8"/>
    <x v="2"/>
    <x v="2"/>
    <n v="115364"/>
    <n v="2"/>
    <n v="1"/>
    <n v="8292"/>
    <n v="17"/>
    <x v="2"/>
    <s v="Mid"/>
  </r>
  <r>
    <x v="5"/>
    <s v="RAV4"/>
    <x v="15"/>
    <n v="3.3"/>
    <x v="0"/>
    <x v="1"/>
    <n v="291239"/>
    <n v="5"/>
    <n v="2"/>
    <n v="9375"/>
    <n v="5"/>
    <x v="0"/>
    <s v="Mid"/>
  </r>
  <r>
    <x v="2"/>
    <s v="C-Class"/>
    <x v="14"/>
    <n v="4.2"/>
    <x v="3"/>
    <x v="0"/>
    <n v="270079"/>
    <n v="5"/>
    <n v="2"/>
    <n v="2898"/>
    <n v="26"/>
    <x v="0"/>
    <s v="Cheap"/>
  </r>
  <r>
    <x v="2"/>
    <s v="E-Class"/>
    <x v="21"/>
    <n v="2.4"/>
    <x v="0"/>
    <x v="2"/>
    <n v="260513"/>
    <n v="4"/>
    <n v="5"/>
    <n v="5789"/>
    <n v="11"/>
    <x v="0"/>
    <s v="Mid"/>
  </r>
  <r>
    <x v="5"/>
    <s v="Corolla"/>
    <x v="17"/>
    <n v="3.7"/>
    <x v="0"/>
    <x v="2"/>
    <n v="191330"/>
    <n v="5"/>
    <n v="2"/>
    <n v="8773"/>
    <n v="10"/>
    <x v="0"/>
    <s v="Mid"/>
  </r>
  <r>
    <x v="4"/>
    <s v="Tiguan"/>
    <x v="23"/>
    <n v="3.9"/>
    <x v="2"/>
    <x v="0"/>
    <n v="133300"/>
    <n v="4"/>
    <n v="1"/>
    <n v="13034"/>
    <n v="7"/>
    <x v="2"/>
    <s v="Mid"/>
  </r>
  <r>
    <x v="6"/>
    <s v="Accord"/>
    <x v="0"/>
    <n v="3.6"/>
    <x v="1"/>
    <x v="2"/>
    <n v="51251"/>
    <n v="5"/>
    <n v="5"/>
    <n v="13674"/>
    <n v="6"/>
    <x v="2"/>
    <s v="Mid"/>
  </r>
  <r>
    <x v="7"/>
    <s v="X5"/>
    <x v="15"/>
    <n v="1.7"/>
    <x v="3"/>
    <x v="2"/>
    <n v="48231"/>
    <n v="5"/>
    <n v="2"/>
    <n v="11135"/>
    <n v="5"/>
    <x v="1"/>
    <s v="Mid"/>
  </r>
  <r>
    <x v="1"/>
    <s v="Impala"/>
    <x v="9"/>
    <n v="2.2000000000000002"/>
    <x v="2"/>
    <x v="1"/>
    <n v="196832"/>
    <n v="3"/>
    <n v="1"/>
    <n v="9763"/>
    <n v="13"/>
    <x v="0"/>
    <s v="Mid"/>
  </r>
  <r>
    <x v="8"/>
    <s v="Elantra"/>
    <x v="2"/>
    <n v="4.3"/>
    <x v="3"/>
    <x v="2"/>
    <n v="49540"/>
    <n v="4"/>
    <n v="2"/>
    <n v="14309"/>
    <n v="3"/>
    <x v="1"/>
    <s v="Mid"/>
  </r>
  <r>
    <x v="1"/>
    <s v="Malibu"/>
    <x v="7"/>
    <n v="2.2000000000000002"/>
    <x v="2"/>
    <x v="1"/>
    <n v="47950"/>
    <n v="3"/>
    <n v="1"/>
    <n v="13041"/>
    <n v="12"/>
    <x v="1"/>
    <s v="Mid"/>
  </r>
  <r>
    <x v="3"/>
    <s v="Q5"/>
    <x v="7"/>
    <n v="4"/>
    <x v="3"/>
    <x v="2"/>
    <n v="237177"/>
    <n v="2"/>
    <n v="4"/>
    <n v="7556"/>
    <n v="12"/>
    <x v="0"/>
    <s v="Mid"/>
  </r>
  <r>
    <x v="4"/>
    <s v="Tiguan"/>
    <x v="18"/>
    <n v="4.9000000000000004"/>
    <x v="3"/>
    <x v="2"/>
    <n v="285572"/>
    <n v="2"/>
    <n v="4"/>
    <n v="6588"/>
    <n v="15"/>
    <x v="0"/>
    <s v="Mid"/>
  </r>
  <r>
    <x v="9"/>
    <s v="Focus"/>
    <x v="12"/>
    <n v="3.6"/>
    <x v="3"/>
    <x v="2"/>
    <n v="263823"/>
    <n v="5"/>
    <n v="4"/>
    <n v="7523"/>
    <n v="9"/>
    <x v="0"/>
    <s v="Mid"/>
  </r>
  <r>
    <x v="4"/>
    <s v="Tiguan"/>
    <x v="0"/>
    <n v="2.2999999999999998"/>
    <x v="3"/>
    <x v="1"/>
    <n v="134572"/>
    <n v="4"/>
    <n v="1"/>
    <n v="11208"/>
    <n v="6"/>
    <x v="2"/>
    <s v="Mid"/>
  </r>
  <r>
    <x v="9"/>
    <s v="Explorer"/>
    <x v="23"/>
    <n v="3.7"/>
    <x v="2"/>
    <x v="0"/>
    <n v="234754"/>
    <n v="2"/>
    <n v="2"/>
    <n v="10804"/>
    <n v="7"/>
    <x v="0"/>
    <s v="Mid"/>
  </r>
  <r>
    <x v="7"/>
    <s v="3 Series"/>
    <x v="23"/>
    <n v="3.2"/>
    <x v="2"/>
    <x v="0"/>
    <n v="248880"/>
    <n v="5"/>
    <n v="5"/>
    <n v="10022"/>
    <n v="7"/>
    <x v="0"/>
    <s v="Mid"/>
  </r>
  <r>
    <x v="9"/>
    <s v="Explorer"/>
    <x v="5"/>
    <n v="1.6"/>
    <x v="3"/>
    <x v="0"/>
    <n v="36425"/>
    <n v="3"/>
    <n v="4"/>
    <n v="7971"/>
    <n v="16"/>
    <x v="1"/>
    <s v="Mid"/>
  </r>
  <r>
    <x v="0"/>
    <s v="Optima"/>
    <x v="6"/>
    <n v="4.2"/>
    <x v="2"/>
    <x v="2"/>
    <n v="189692"/>
    <n v="3"/>
    <n v="5"/>
    <n v="6806"/>
    <n v="25"/>
    <x v="0"/>
    <s v="Mid"/>
  </r>
  <r>
    <x v="5"/>
    <s v="Corolla"/>
    <x v="6"/>
    <n v="4.8"/>
    <x v="2"/>
    <x v="2"/>
    <n v="107723"/>
    <n v="2"/>
    <n v="3"/>
    <n v="9045"/>
    <n v="25"/>
    <x v="2"/>
    <s v="Mid"/>
  </r>
  <r>
    <x v="0"/>
    <s v="Rio"/>
    <x v="2"/>
    <n v="3.4"/>
    <x v="3"/>
    <x v="0"/>
    <n v="177464"/>
    <n v="4"/>
    <n v="3"/>
    <n v="10850"/>
    <n v="3"/>
    <x v="0"/>
    <s v="Mid"/>
  </r>
  <r>
    <x v="3"/>
    <s v="A4"/>
    <x v="18"/>
    <n v="2.8"/>
    <x v="3"/>
    <x v="0"/>
    <n v="104757"/>
    <n v="3"/>
    <n v="5"/>
    <n v="8104"/>
    <n v="15"/>
    <x v="2"/>
    <s v="Mid"/>
  </r>
  <r>
    <x v="0"/>
    <s v="Sportage"/>
    <x v="12"/>
    <n v="2.6"/>
    <x v="2"/>
    <x v="1"/>
    <n v="108462"/>
    <n v="2"/>
    <n v="1"/>
    <n v="13130"/>
    <n v="9"/>
    <x v="2"/>
    <s v="Mid"/>
  </r>
  <r>
    <x v="8"/>
    <s v="Sonata"/>
    <x v="19"/>
    <n v="3.1"/>
    <x v="1"/>
    <x v="1"/>
    <n v="28342"/>
    <n v="3"/>
    <n v="5"/>
    <n v="15733"/>
    <n v="4"/>
    <x v="1"/>
    <s v="Expensive"/>
  </r>
  <r>
    <x v="4"/>
    <s v="Golf"/>
    <x v="17"/>
    <n v="2.8"/>
    <x v="1"/>
    <x v="1"/>
    <n v="218978"/>
    <n v="2"/>
    <n v="1"/>
    <n v="9820"/>
    <n v="10"/>
    <x v="0"/>
    <s v="Mid"/>
  </r>
  <r>
    <x v="7"/>
    <s v="5 Series"/>
    <x v="16"/>
    <n v="3.9"/>
    <x v="2"/>
    <x v="0"/>
    <n v="216924"/>
    <n v="5"/>
    <n v="3"/>
    <n v="11061"/>
    <n v="8"/>
    <x v="0"/>
    <s v="Mid"/>
  </r>
  <r>
    <x v="9"/>
    <s v="Fiesta"/>
    <x v="7"/>
    <n v="2.8"/>
    <x v="2"/>
    <x v="2"/>
    <n v="136710"/>
    <n v="5"/>
    <n v="1"/>
    <n v="10365"/>
    <n v="12"/>
    <x v="2"/>
    <s v="Mid"/>
  </r>
  <r>
    <x v="8"/>
    <s v="Elantra"/>
    <x v="6"/>
    <n v="4.0999999999999996"/>
    <x v="3"/>
    <x v="0"/>
    <n v="187046"/>
    <n v="2"/>
    <n v="3"/>
    <n v="4759"/>
    <n v="25"/>
    <x v="0"/>
    <s v="Cheap"/>
  </r>
  <r>
    <x v="8"/>
    <s v="Elantra"/>
    <x v="8"/>
    <n v="2.7"/>
    <x v="1"/>
    <x v="1"/>
    <n v="45510"/>
    <n v="2"/>
    <n v="3"/>
    <n v="9889"/>
    <n v="21"/>
    <x v="1"/>
    <s v="Mid"/>
  </r>
  <r>
    <x v="9"/>
    <s v="Explorer"/>
    <x v="3"/>
    <n v="1.4"/>
    <x v="0"/>
    <x v="1"/>
    <n v="267644"/>
    <n v="3"/>
    <n v="3"/>
    <n v="2547"/>
    <n v="23"/>
    <x v="0"/>
    <s v="Cheap"/>
  </r>
  <r>
    <x v="2"/>
    <s v="GLA"/>
    <x v="22"/>
    <n v="4.8"/>
    <x v="0"/>
    <x v="1"/>
    <n v="248863"/>
    <n v="2"/>
    <n v="1"/>
    <n v="6022"/>
    <n v="24"/>
    <x v="0"/>
    <s v="Mid"/>
  </r>
  <r>
    <x v="7"/>
    <s v="5 Series"/>
    <x v="19"/>
    <n v="1.6"/>
    <x v="3"/>
    <x v="1"/>
    <n v="112224"/>
    <n v="2"/>
    <n v="1"/>
    <n v="11555"/>
    <n v="4"/>
    <x v="2"/>
    <s v="Mid"/>
  </r>
  <r>
    <x v="7"/>
    <s v="3 Series"/>
    <x v="1"/>
    <n v="4.0999999999999996"/>
    <x v="1"/>
    <x v="2"/>
    <n v="269110"/>
    <n v="5"/>
    <n v="5"/>
    <n v="7417"/>
    <n v="14"/>
    <x v="0"/>
    <s v="Mid"/>
  </r>
  <r>
    <x v="0"/>
    <s v="Rio"/>
    <x v="13"/>
    <n v="1.1000000000000001"/>
    <x v="1"/>
    <x v="1"/>
    <n v="71600"/>
    <n v="2"/>
    <n v="2"/>
    <n v="8068"/>
    <n v="20"/>
    <x v="2"/>
    <s v="Mid"/>
  </r>
  <r>
    <x v="2"/>
    <s v="C-Class"/>
    <x v="0"/>
    <n v="2.2999999999999998"/>
    <x v="2"/>
    <x v="0"/>
    <n v="167084"/>
    <n v="3"/>
    <n v="4"/>
    <n v="11058"/>
    <n v="6"/>
    <x v="0"/>
    <s v="Mid"/>
  </r>
  <r>
    <x v="8"/>
    <s v="Elantra"/>
    <x v="16"/>
    <n v="3"/>
    <x v="1"/>
    <x v="0"/>
    <n v="209783"/>
    <n v="2"/>
    <n v="4"/>
    <n v="9304"/>
    <n v="8"/>
    <x v="0"/>
    <s v="Mid"/>
  </r>
  <r>
    <x v="6"/>
    <s v="CR-V"/>
    <x v="14"/>
    <n v="2.4"/>
    <x v="2"/>
    <x v="1"/>
    <n v="122782"/>
    <n v="5"/>
    <n v="3"/>
    <n v="7544"/>
    <n v="26"/>
    <x v="2"/>
    <s v="Mid"/>
  </r>
  <r>
    <x v="4"/>
    <s v="Passat"/>
    <x v="16"/>
    <n v="3.5"/>
    <x v="2"/>
    <x v="0"/>
    <n v="44918"/>
    <n v="4"/>
    <n v="3"/>
    <n v="14101"/>
    <n v="8"/>
    <x v="1"/>
    <s v="Mid"/>
  </r>
  <r>
    <x v="7"/>
    <s v="X5"/>
    <x v="18"/>
    <n v="3.3"/>
    <x v="1"/>
    <x v="2"/>
    <n v="59350"/>
    <n v="5"/>
    <n v="1"/>
    <n v="10513"/>
    <n v="15"/>
    <x v="2"/>
    <s v="Mid"/>
  </r>
  <r>
    <x v="5"/>
    <s v="Camry"/>
    <x v="8"/>
    <n v="4.4000000000000004"/>
    <x v="3"/>
    <x v="1"/>
    <n v="124854"/>
    <n v="4"/>
    <n v="2"/>
    <n v="9002"/>
    <n v="21"/>
    <x v="2"/>
    <s v="Mid"/>
  </r>
  <r>
    <x v="6"/>
    <s v="Accord"/>
    <x v="22"/>
    <n v="1.7"/>
    <x v="1"/>
    <x v="0"/>
    <n v="129658"/>
    <n v="4"/>
    <n v="2"/>
    <n v="4806"/>
    <n v="24"/>
    <x v="2"/>
    <s v="Cheap"/>
  </r>
  <r>
    <x v="9"/>
    <s v="Explorer"/>
    <x v="12"/>
    <n v="5"/>
    <x v="2"/>
    <x v="2"/>
    <n v="174286"/>
    <n v="4"/>
    <n v="1"/>
    <n v="12714"/>
    <n v="9"/>
    <x v="0"/>
    <s v="Mid"/>
  </r>
  <r>
    <x v="3"/>
    <s v="A4"/>
    <x v="10"/>
    <n v="4.5"/>
    <x v="3"/>
    <x v="1"/>
    <n v="119948"/>
    <n v="3"/>
    <n v="3"/>
    <n v="10401"/>
    <n v="17"/>
    <x v="2"/>
    <s v="Mid"/>
  </r>
  <r>
    <x v="3"/>
    <s v="A4"/>
    <x v="14"/>
    <n v="3.8"/>
    <x v="3"/>
    <x v="2"/>
    <n v="63543"/>
    <n v="5"/>
    <n v="1"/>
    <n v="6629"/>
    <n v="26"/>
    <x v="2"/>
    <s v="Mid"/>
  </r>
  <r>
    <x v="7"/>
    <s v="5 Series"/>
    <x v="8"/>
    <n v="3.9"/>
    <x v="0"/>
    <x v="2"/>
    <n v="123959"/>
    <n v="2"/>
    <n v="3"/>
    <n v="7020"/>
    <n v="21"/>
    <x v="2"/>
    <s v="Mid"/>
  </r>
  <r>
    <x v="2"/>
    <s v="GLA"/>
    <x v="0"/>
    <n v="1.7"/>
    <x v="0"/>
    <x v="1"/>
    <n v="119413"/>
    <n v="3"/>
    <n v="3"/>
    <n v="10911"/>
    <n v="6"/>
    <x v="2"/>
    <s v="Mid"/>
  </r>
  <r>
    <x v="2"/>
    <s v="GLA"/>
    <x v="22"/>
    <n v="4.5999999999999996"/>
    <x v="2"/>
    <x v="1"/>
    <n v="28405"/>
    <n v="5"/>
    <n v="4"/>
    <n v="12231"/>
    <n v="24"/>
    <x v="1"/>
    <s v="Mid"/>
  </r>
  <r>
    <x v="3"/>
    <s v="Q5"/>
    <x v="5"/>
    <n v="3.8"/>
    <x v="0"/>
    <x v="1"/>
    <n v="19071"/>
    <n v="3"/>
    <n v="1"/>
    <n v="12018"/>
    <n v="16"/>
    <x v="1"/>
    <s v="Mid"/>
  </r>
  <r>
    <x v="1"/>
    <s v="Equinox"/>
    <x v="12"/>
    <n v="1.8"/>
    <x v="3"/>
    <x v="2"/>
    <n v="96482"/>
    <n v="5"/>
    <n v="5"/>
    <n v="9070"/>
    <n v="9"/>
    <x v="2"/>
    <s v="Mid"/>
  </r>
  <r>
    <x v="6"/>
    <s v="Civic"/>
    <x v="21"/>
    <n v="2.2999999999999998"/>
    <x v="2"/>
    <x v="2"/>
    <n v="207427"/>
    <n v="4"/>
    <n v="5"/>
    <n v="8751"/>
    <n v="11"/>
    <x v="0"/>
    <s v="Mid"/>
  </r>
  <r>
    <x v="8"/>
    <s v="Elantra"/>
    <x v="1"/>
    <n v="2.6"/>
    <x v="3"/>
    <x v="2"/>
    <n v="291400"/>
    <n v="5"/>
    <n v="2"/>
    <n v="4472"/>
    <n v="14"/>
    <x v="0"/>
    <s v="Cheap"/>
  </r>
  <r>
    <x v="1"/>
    <s v="Impala"/>
    <x v="2"/>
    <n v="2.1"/>
    <x v="3"/>
    <x v="1"/>
    <n v="41573"/>
    <n v="5"/>
    <n v="4"/>
    <n v="13768"/>
    <n v="3"/>
    <x v="1"/>
    <s v="Mid"/>
  </r>
  <r>
    <x v="1"/>
    <s v="Equinox"/>
    <x v="3"/>
    <n v="3.3"/>
    <x v="1"/>
    <x v="1"/>
    <n v="100141"/>
    <n v="2"/>
    <n v="3"/>
    <n v="8797"/>
    <n v="23"/>
    <x v="2"/>
    <s v="Mid"/>
  </r>
  <r>
    <x v="1"/>
    <s v="Equinox"/>
    <x v="1"/>
    <n v="1.4"/>
    <x v="0"/>
    <x v="2"/>
    <n v="128584"/>
    <n v="3"/>
    <n v="5"/>
    <n v="6528"/>
    <n v="14"/>
    <x v="2"/>
    <s v="Mid"/>
  </r>
  <r>
    <x v="9"/>
    <s v="Explorer"/>
    <x v="3"/>
    <n v="4.9000000000000004"/>
    <x v="0"/>
    <x v="1"/>
    <n v="299066"/>
    <n v="4"/>
    <n v="3"/>
    <n v="5418"/>
    <n v="23"/>
    <x v="0"/>
    <s v="Mid"/>
  </r>
  <r>
    <x v="2"/>
    <s v="E-Class"/>
    <x v="11"/>
    <n v="1.2"/>
    <x v="0"/>
    <x v="1"/>
    <n v="141943"/>
    <n v="4"/>
    <n v="1"/>
    <n v="5161"/>
    <n v="22"/>
    <x v="2"/>
    <s v="Mid"/>
  </r>
  <r>
    <x v="4"/>
    <s v="Passat"/>
    <x v="21"/>
    <n v="4.2"/>
    <x v="3"/>
    <x v="1"/>
    <n v="263711"/>
    <n v="3"/>
    <n v="2"/>
    <n v="9025"/>
    <n v="11"/>
    <x v="0"/>
    <s v="Mid"/>
  </r>
  <r>
    <x v="3"/>
    <s v="A4"/>
    <x v="5"/>
    <n v="3.4"/>
    <x v="1"/>
    <x v="1"/>
    <n v="281978"/>
    <n v="3"/>
    <n v="2"/>
    <n v="7360"/>
    <n v="16"/>
    <x v="0"/>
    <s v="Mid"/>
  </r>
  <r>
    <x v="1"/>
    <s v="Malibu"/>
    <x v="22"/>
    <n v="1.7"/>
    <x v="2"/>
    <x v="0"/>
    <n v="214459"/>
    <n v="5"/>
    <n v="1"/>
    <n v="4110"/>
    <n v="24"/>
    <x v="0"/>
    <s v="Cheap"/>
  </r>
  <r>
    <x v="6"/>
    <s v="CR-V"/>
    <x v="22"/>
    <n v="1.8"/>
    <x v="2"/>
    <x v="0"/>
    <n v="159351"/>
    <n v="2"/>
    <n v="3"/>
    <n v="5312"/>
    <n v="24"/>
    <x v="0"/>
    <s v="Mid"/>
  </r>
  <r>
    <x v="1"/>
    <s v="Malibu"/>
    <x v="14"/>
    <n v="2.8"/>
    <x v="3"/>
    <x v="0"/>
    <n v="280108"/>
    <n v="5"/>
    <n v="3"/>
    <n v="2000"/>
    <n v="26"/>
    <x v="0"/>
    <s v="Cheap"/>
  </r>
  <r>
    <x v="7"/>
    <s v="3 Series"/>
    <x v="18"/>
    <n v="2.8"/>
    <x v="1"/>
    <x v="0"/>
    <n v="178509"/>
    <n v="4"/>
    <n v="4"/>
    <n v="7629"/>
    <n v="15"/>
    <x v="0"/>
    <s v="Mid"/>
  </r>
  <r>
    <x v="8"/>
    <s v="Sonata"/>
    <x v="11"/>
    <n v="4"/>
    <x v="3"/>
    <x v="0"/>
    <n v="17140"/>
    <n v="5"/>
    <n v="2"/>
    <n v="8957"/>
    <n v="22"/>
    <x v="1"/>
    <s v="Mid"/>
  </r>
  <r>
    <x v="3"/>
    <s v="A4"/>
    <x v="12"/>
    <n v="2.6"/>
    <x v="3"/>
    <x v="1"/>
    <n v="280103"/>
    <n v="4"/>
    <n v="5"/>
    <n v="7697"/>
    <n v="9"/>
    <x v="0"/>
    <s v="Mid"/>
  </r>
  <r>
    <x v="5"/>
    <s v="Camry"/>
    <x v="1"/>
    <n v="4.0999999999999996"/>
    <x v="1"/>
    <x v="1"/>
    <n v="97971"/>
    <n v="5"/>
    <n v="1"/>
    <n v="12340"/>
    <n v="14"/>
    <x v="2"/>
    <s v="Mid"/>
  </r>
  <r>
    <x v="3"/>
    <s v="A3"/>
    <x v="5"/>
    <n v="4.5999999999999996"/>
    <x v="2"/>
    <x v="1"/>
    <n v="226022"/>
    <n v="3"/>
    <n v="3"/>
    <n v="10679"/>
    <n v="16"/>
    <x v="0"/>
    <s v="Mid"/>
  </r>
  <r>
    <x v="5"/>
    <s v="Corolla"/>
    <x v="11"/>
    <n v="2.6"/>
    <x v="3"/>
    <x v="1"/>
    <n v="88330"/>
    <n v="2"/>
    <n v="4"/>
    <n v="7633"/>
    <n v="22"/>
    <x v="2"/>
    <s v="Mid"/>
  </r>
  <r>
    <x v="2"/>
    <s v="GLA"/>
    <x v="1"/>
    <n v="4.7"/>
    <x v="2"/>
    <x v="2"/>
    <n v="251019"/>
    <n v="2"/>
    <n v="3"/>
    <n v="9379"/>
    <n v="14"/>
    <x v="0"/>
    <s v="Mid"/>
  </r>
  <r>
    <x v="0"/>
    <s v="Rio"/>
    <x v="15"/>
    <n v="1.4"/>
    <x v="1"/>
    <x v="0"/>
    <n v="115527"/>
    <n v="4"/>
    <n v="1"/>
    <n v="10489"/>
    <n v="5"/>
    <x v="2"/>
    <s v="Mid"/>
  </r>
  <r>
    <x v="7"/>
    <s v="5 Series"/>
    <x v="0"/>
    <n v="4.0999999999999996"/>
    <x v="1"/>
    <x v="1"/>
    <n v="65158"/>
    <n v="3"/>
    <n v="1"/>
    <n v="15396"/>
    <n v="6"/>
    <x v="2"/>
    <s v="Expensive"/>
  </r>
  <r>
    <x v="6"/>
    <s v="Civic"/>
    <x v="18"/>
    <n v="4.5999999999999996"/>
    <x v="3"/>
    <x v="2"/>
    <n v="136182"/>
    <n v="3"/>
    <n v="2"/>
    <n v="9276"/>
    <n v="15"/>
    <x v="2"/>
    <s v="Mid"/>
  </r>
  <r>
    <x v="3"/>
    <s v="A4"/>
    <x v="16"/>
    <n v="3.3"/>
    <x v="1"/>
    <x v="0"/>
    <n v="171346"/>
    <n v="2"/>
    <n v="1"/>
    <n v="10373"/>
    <n v="8"/>
    <x v="0"/>
    <s v="Mid"/>
  </r>
  <r>
    <x v="7"/>
    <s v="3 Series"/>
    <x v="18"/>
    <n v="3.9"/>
    <x v="3"/>
    <x v="1"/>
    <n v="31189"/>
    <n v="3"/>
    <n v="3"/>
    <n v="12176"/>
    <n v="15"/>
    <x v="1"/>
    <s v="Mid"/>
  </r>
  <r>
    <x v="5"/>
    <s v="RAV4"/>
    <x v="23"/>
    <n v="3.6"/>
    <x v="0"/>
    <x v="0"/>
    <n v="98479"/>
    <n v="3"/>
    <n v="2"/>
    <n v="11430"/>
    <n v="7"/>
    <x v="2"/>
    <s v="Mid"/>
  </r>
  <r>
    <x v="9"/>
    <s v="Focus"/>
    <x v="5"/>
    <n v="1.2"/>
    <x v="2"/>
    <x v="1"/>
    <n v="214493"/>
    <n v="5"/>
    <n v="3"/>
    <n v="7510"/>
    <n v="16"/>
    <x v="0"/>
    <s v="Mid"/>
  </r>
  <r>
    <x v="6"/>
    <s v="Accord"/>
    <x v="2"/>
    <n v="5"/>
    <x v="3"/>
    <x v="0"/>
    <n v="238324"/>
    <n v="5"/>
    <n v="2"/>
    <n v="11233"/>
    <n v="3"/>
    <x v="0"/>
    <s v="Mid"/>
  </r>
  <r>
    <x v="7"/>
    <s v="X5"/>
    <x v="14"/>
    <n v="3.3"/>
    <x v="0"/>
    <x v="0"/>
    <n v="194043"/>
    <n v="3"/>
    <n v="4"/>
    <n v="3519"/>
    <n v="26"/>
    <x v="0"/>
    <s v="Cheap"/>
  </r>
  <r>
    <x v="3"/>
    <s v="A4"/>
    <x v="19"/>
    <n v="4.5999999999999996"/>
    <x v="1"/>
    <x v="2"/>
    <n v="226584"/>
    <n v="2"/>
    <n v="4"/>
    <n v="11768"/>
    <n v="4"/>
    <x v="0"/>
    <s v="Mid"/>
  </r>
  <r>
    <x v="4"/>
    <s v="Tiguan"/>
    <x v="12"/>
    <n v="2.6"/>
    <x v="1"/>
    <x v="1"/>
    <n v="233248"/>
    <n v="5"/>
    <n v="1"/>
    <n v="9635"/>
    <n v="9"/>
    <x v="0"/>
    <s v="Mid"/>
  </r>
  <r>
    <x v="3"/>
    <s v="A3"/>
    <x v="4"/>
    <n v="3.7"/>
    <x v="2"/>
    <x v="1"/>
    <n v="213520"/>
    <n v="4"/>
    <n v="3"/>
    <n v="9129"/>
    <n v="19"/>
    <x v="0"/>
    <s v="Mid"/>
  </r>
  <r>
    <x v="3"/>
    <s v="Q5"/>
    <x v="23"/>
    <n v="1.4"/>
    <x v="0"/>
    <x v="1"/>
    <n v="280967"/>
    <n v="2"/>
    <n v="3"/>
    <n v="7080"/>
    <n v="7"/>
    <x v="0"/>
    <s v="Mid"/>
  </r>
  <r>
    <x v="9"/>
    <s v="Fiesta"/>
    <x v="13"/>
    <n v="2.7"/>
    <x v="1"/>
    <x v="0"/>
    <n v="51538"/>
    <n v="2"/>
    <n v="2"/>
    <n v="8569"/>
    <n v="20"/>
    <x v="2"/>
    <s v="Mid"/>
  </r>
  <r>
    <x v="1"/>
    <s v="Malibu"/>
    <x v="6"/>
    <n v="4.9000000000000004"/>
    <x v="3"/>
    <x v="0"/>
    <n v="70195"/>
    <n v="2"/>
    <n v="2"/>
    <n v="7896"/>
    <n v="25"/>
    <x v="2"/>
    <s v="Mid"/>
  </r>
  <r>
    <x v="2"/>
    <s v="C-Class"/>
    <x v="21"/>
    <n v="4.4000000000000004"/>
    <x v="1"/>
    <x v="2"/>
    <n v="139468"/>
    <n v="5"/>
    <n v="4"/>
    <n v="11210"/>
    <n v="11"/>
    <x v="2"/>
    <s v="Mid"/>
  </r>
  <r>
    <x v="1"/>
    <s v="Impala"/>
    <x v="8"/>
    <n v="3.1"/>
    <x v="1"/>
    <x v="2"/>
    <n v="42542"/>
    <n v="2"/>
    <n v="4"/>
    <n v="8849"/>
    <n v="21"/>
    <x v="1"/>
    <s v="Mid"/>
  </r>
  <r>
    <x v="8"/>
    <s v="Tucson"/>
    <x v="0"/>
    <n v="2.2999999999999998"/>
    <x v="1"/>
    <x v="2"/>
    <n v="192030"/>
    <n v="4"/>
    <n v="1"/>
    <n v="9559"/>
    <n v="6"/>
    <x v="0"/>
    <s v="Mid"/>
  </r>
  <r>
    <x v="5"/>
    <s v="Corolla"/>
    <x v="2"/>
    <n v="3.4"/>
    <x v="1"/>
    <x v="2"/>
    <n v="19096"/>
    <n v="3"/>
    <n v="2"/>
    <n v="15018"/>
    <n v="3"/>
    <x v="1"/>
    <s v="Expensive"/>
  </r>
  <r>
    <x v="7"/>
    <s v="5 Series"/>
    <x v="22"/>
    <n v="4.7"/>
    <x v="0"/>
    <x v="2"/>
    <n v="273477"/>
    <n v="4"/>
    <n v="4"/>
    <n v="3930"/>
    <n v="24"/>
    <x v="0"/>
    <s v="Cheap"/>
  </r>
  <r>
    <x v="9"/>
    <s v="Explorer"/>
    <x v="1"/>
    <n v="1.7"/>
    <x v="0"/>
    <x v="2"/>
    <n v="18936"/>
    <n v="2"/>
    <n v="4"/>
    <n v="9021"/>
    <n v="14"/>
    <x v="1"/>
    <s v="Mid"/>
  </r>
  <r>
    <x v="6"/>
    <s v="Civic"/>
    <x v="10"/>
    <n v="2.2999999999999998"/>
    <x v="3"/>
    <x v="0"/>
    <n v="182780"/>
    <n v="2"/>
    <n v="2"/>
    <n v="5444"/>
    <n v="17"/>
    <x v="0"/>
    <s v="Mid"/>
  </r>
  <r>
    <x v="9"/>
    <s v="Focus"/>
    <x v="23"/>
    <n v="4.5999999999999996"/>
    <x v="0"/>
    <x v="1"/>
    <n v="141392"/>
    <n v="3"/>
    <n v="5"/>
    <n v="13072"/>
    <n v="7"/>
    <x v="2"/>
    <s v="Mid"/>
  </r>
  <r>
    <x v="7"/>
    <s v="X5"/>
    <x v="10"/>
    <n v="3.1"/>
    <x v="3"/>
    <x v="0"/>
    <n v="65564"/>
    <n v="2"/>
    <n v="4"/>
    <n v="8588"/>
    <n v="17"/>
    <x v="2"/>
    <s v="Mid"/>
  </r>
  <r>
    <x v="6"/>
    <s v="CR-V"/>
    <x v="12"/>
    <n v="1.6"/>
    <x v="2"/>
    <x v="2"/>
    <n v="125535"/>
    <n v="4"/>
    <n v="3"/>
    <n v="10289"/>
    <n v="9"/>
    <x v="2"/>
    <s v="Mid"/>
  </r>
  <r>
    <x v="7"/>
    <s v="3 Series"/>
    <x v="11"/>
    <n v="3"/>
    <x v="2"/>
    <x v="0"/>
    <n v="215571"/>
    <n v="3"/>
    <n v="5"/>
    <n v="5988"/>
    <n v="22"/>
    <x v="0"/>
    <s v="Mid"/>
  </r>
  <r>
    <x v="8"/>
    <s v="Tucson"/>
    <x v="15"/>
    <n v="3.9"/>
    <x v="0"/>
    <x v="1"/>
    <n v="217374"/>
    <n v="2"/>
    <n v="4"/>
    <n v="11452"/>
    <n v="5"/>
    <x v="0"/>
    <s v="Mid"/>
  </r>
  <r>
    <x v="8"/>
    <s v="Tucson"/>
    <x v="11"/>
    <n v="4"/>
    <x v="1"/>
    <x v="1"/>
    <n v="173201"/>
    <n v="4"/>
    <n v="2"/>
    <n v="8335"/>
    <n v="22"/>
    <x v="0"/>
    <s v="Mid"/>
  </r>
  <r>
    <x v="6"/>
    <s v="Civic"/>
    <x v="23"/>
    <n v="3.2"/>
    <x v="0"/>
    <x v="0"/>
    <n v="158300"/>
    <n v="3"/>
    <n v="2"/>
    <n v="9834"/>
    <n v="7"/>
    <x v="0"/>
    <s v="Mid"/>
  </r>
  <r>
    <x v="1"/>
    <s v="Malibu"/>
    <x v="19"/>
    <n v="4.8"/>
    <x v="1"/>
    <x v="2"/>
    <n v="117267"/>
    <n v="2"/>
    <n v="4"/>
    <n v="14154"/>
    <n v="4"/>
    <x v="2"/>
    <s v="Mid"/>
  </r>
  <r>
    <x v="1"/>
    <s v="Impala"/>
    <x v="7"/>
    <n v="2"/>
    <x v="3"/>
    <x v="1"/>
    <n v="181881"/>
    <n v="5"/>
    <n v="5"/>
    <n v="8162"/>
    <n v="12"/>
    <x v="0"/>
    <s v="Mid"/>
  </r>
  <r>
    <x v="5"/>
    <s v="Corolla"/>
    <x v="12"/>
    <n v="1.6"/>
    <x v="2"/>
    <x v="2"/>
    <n v="46400"/>
    <n v="3"/>
    <n v="3"/>
    <n v="11872"/>
    <n v="9"/>
    <x v="1"/>
    <s v="Mid"/>
  </r>
  <r>
    <x v="9"/>
    <s v="Fiesta"/>
    <x v="8"/>
    <n v="4.2"/>
    <x v="3"/>
    <x v="0"/>
    <n v="125377"/>
    <n v="4"/>
    <n v="1"/>
    <n v="7292"/>
    <n v="21"/>
    <x v="2"/>
    <s v="Mid"/>
  </r>
  <r>
    <x v="7"/>
    <s v="3 Series"/>
    <x v="16"/>
    <n v="5"/>
    <x v="0"/>
    <x v="0"/>
    <n v="142084"/>
    <n v="3"/>
    <n v="2"/>
    <n v="11658"/>
    <n v="8"/>
    <x v="2"/>
    <s v="Mid"/>
  </r>
  <r>
    <x v="2"/>
    <s v="E-Class"/>
    <x v="7"/>
    <n v="1.7"/>
    <x v="3"/>
    <x v="0"/>
    <n v="95579"/>
    <n v="3"/>
    <n v="3"/>
    <n v="8088"/>
    <n v="12"/>
    <x v="2"/>
    <s v="Mid"/>
  </r>
  <r>
    <x v="6"/>
    <s v="Civic"/>
    <x v="22"/>
    <n v="4.3"/>
    <x v="0"/>
    <x v="0"/>
    <n v="275483"/>
    <n v="4"/>
    <n v="1"/>
    <n v="3490"/>
    <n v="24"/>
    <x v="0"/>
    <s v="Cheap"/>
  </r>
  <r>
    <x v="0"/>
    <s v="Rio"/>
    <x v="11"/>
    <n v="3.7"/>
    <x v="0"/>
    <x v="1"/>
    <n v="68962"/>
    <n v="4"/>
    <n v="5"/>
    <n v="9120"/>
    <n v="22"/>
    <x v="2"/>
    <s v="Mid"/>
  </r>
  <r>
    <x v="4"/>
    <s v="Golf"/>
    <x v="5"/>
    <n v="3.1"/>
    <x v="1"/>
    <x v="2"/>
    <n v="265548"/>
    <n v="5"/>
    <n v="4"/>
    <n v="5889"/>
    <n v="16"/>
    <x v="0"/>
    <s v="Mid"/>
  </r>
  <r>
    <x v="0"/>
    <s v="Sportage"/>
    <x v="21"/>
    <n v="4"/>
    <x v="1"/>
    <x v="2"/>
    <n v="161451"/>
    <n v="5"/>
    <n v="5"/>
    <n v="10370"/>
    <n v="11"/>
    <x v="0"/>
    <s v="Mid"/>
  </r>
  <r>
    <x v="5"/>
    <s v="Corolla"/>
    <x v="7"/>
    <n v="1.4"/>
    <x v="2"/>
    <x v="2"/>
    <n v="173573"/>
    <n v="4"/>
    <n v="4"/>
    <n v="8228"/>
    <n v="12"/>
    <x v="0"/>
    <s v="Mid"/>
  </r>
  <r>
    <x v="2"/>
    <s v="C-Class"/>
    <x v="0"/>
    <n v="1.6"/>
    <x v="3"/>
    <x v="1"/>
    <n v="258410"/>
    <n v="3"/>
    <n v="1"/>
    <n v="8031"/>
    <n v="6"/>
    <x v="0"/>
    <s v="Mid"/>
  </r>
  <r>
    <x v="2"/>
    <s v="E-Class"/>
    <x v="16"/>
    <n v="2.2000000000000002"/>
    <x v="2"/>
    <x v="0"/>
    <n v="68474"/>
    <n v="3"/>
    <n v="1"/>
    <n v="12330"/>
    <n v="8"/>
    <x v="2"/>
    <s v="Mid"/>
  </r>
  <r>
    <x v="6"/>
    <s v="Accord"/>
    <x v="3"/>
    <n v="2.2000000000000002"/>
    <x v="2"/>
    <x v="0"/>
    <n v="278555"/>
    <n v="2"/>
    <n v="3"/>
    <n v="3628"/>
    <n v="23"/>
    <x v="0"/>
    <s v="Cheap"/>
  </r>
  <r>
    <x v="0"/>
    <s v="Sportage"/>
    <x v="1"/>
    <n v="2.7"/>
    <x v="2"/>
    <x v="2"/>
    <n v="113357"/>
    <n v="3"/>
    <n v="4"/>
    <n v="10132"/>
    <n v="14"/>
    <x v="2"/>
    <s v="Mid"/>
  </r>
  <r>
    <x v="6"/>
    <s v="Civic"/>
    <x v="19"/>
    <n v="1.2"/>
    <x v="3"/>
    <x v="2"/>
    <n v="118189"/>
    <n v="5"/>
    <n v="2"/>
    <n v="9536"/>
    <n v="4"/>
    <x v="2"/>
    <s v="Mid"/>
  </r>
  <r>
    <x v="0"/>
    <s v="Sportage"/>
    <x v="8"/>
    <n v="3"/>
    <x v="2"/>
    <x v="1"/>
    <n v="52129"/>
    <n v="4"/>
    <n v="4"/>
    <n v="11057"/>
    <n v="21"/>
    <x v="2"/>
    <s v="Mid"/>
  </r>
  <r>
    <x v="0"/>
    <s v="Optima"/>
    <x v="0"/>
    <n v="1.3"/>
    <x v="3"/>
    <x v="1"/>
    <n v="1213"/>
    <n v="4"/>
    <n v="5"/>
    <n v="12875"/>
    <n v="6"/>
    <x v="1"/>
    <s v="Mid"/>
  </r>
  <r>
    <x v="5"/>
    <s v="RAV4"/>
    <x v="4"/>
    <n v="4.9000000000000004"/>
    <x v="1"/>
    <x v="2"/>
    <n v="193478"/>
    <n v="2"/>
    <n v="4"/>
    <n v="8230"/>
    <n v="19"/>
    <x v="0"/>
    <s v="Mid"/>
  </r>
  <r>
    <x v="1"/>
    <s v="Equinox"/>
    <x v="4"/>
    <n v="2.9"/>
    <x v="0"/>
    <x v="0"/>
    <n v="109544"/>
    <n v="3"/>
    <n v="4"/>
    <n v="6909"/>
    <n v="19"/>
    <x v="2"/>
    <s v="Mid"/>
  </r>
  <r>
    <x v="4"/>
    <s v="Golf"/>
    <x v="19"/>
    <n v="4.5999999999999996"/>
    <x v="0"/>
    <x v="0"/>
    <n v="145259"/>
    <n v="2"/>
    <n v="3"/>
    <n v="12394"/>
    <n v="4"/>
    <x v="2"/>
    <s v="Mid"/>
  </r>
  <r>
    <x v="8"/>
    <s v="Tucson"/>
    <x v="19"/>
    <n v="1.3"/>
    <x v="0"/>
    <x v="2"/>
    <n v="86670"/>
    <n v="2"/>
    <n v="4"/>
    <n v="10266"/>
    <n v="4"/>
    <x v="2"/>
    <s v="Mid"/>
  </r>
  <r>
    <x v="6"/>
    <s v="CR-V"/>
    <x v="19"/>
    <n v="3.8"/>
    <x v="2"/>
    <x v="0"/>
    <n v="90870"/>
    <n v="3"/>
    <n v="5"/>
    <n v="14682"/>
    <n v="4"/>
    <x v="2"/>
    <s v="Mid"/>
  </r>
  <r>
    <x v="1"/>
    <s v="Equinox"/>
    <x v="5"/>
    <n v="2.4"/>
    <x v="2"/>
    <x v="2"/>
    <n v="88040"/>
    <n v="3"/>
    <n v="2"/>
    <n v="9739"/>
    <n v="16"/>
    <x v="2"/>
    <s v="Mid"/>
  </r>
  <r>
    <x v="4"/>
    <s v="Passat"/>
    <x v="4"/>
    <n v="3"/>
    <x v="2"/>
    <x v="0"/>
    <n v="272439"/>
    <n v="3"/>
    <n v="3"/>
    <n v="5751"/>
    <n v="19"/>
    <x v="0"/>
    <s v="Mid"/>
  </r>
  <r>
    <x v="7"/>
    <s v="5 Series"/>
    <x v="16"/>
    <n v="4.5999999999999996"/>
    <x v="0"/>
    <x v="0"/>
    <n v="193942"/>
    <n v="3"/>
    <n v="1"/>
    <n v="10221"/>
    <n v="8"/>
    <x v="0"/>
    <s v="Mid"/>
  </r>
  <r>
    <x v="3"/>
    <s v="A4"/>
    <x v="13"/>
    <n v="2.6"/>
    <x v="3"/>
    <x v="1"/>
    <n v="286546"/>
    <n v="4"/>
    <n v="4"/>
    <n v="4269"/>
    <n v="20"/>
    <x v="0"/>
    <s v="Cheap"/>
  </r>
  <r>
    <x v="6"/>
    <s v="Civic"/>
    <x v="20"/>
    <n v="4.5"/>
    <x v="1"/>
    <x v="1"/>
    <n v="140691"/>
    <n v="3"/>
    <n v="1"/>
    <n v="10686"/>
    <n v="18"/>
    <x v="2"/>
    <s v="Mid"/>
  </r>
  <r>
    <x v="7"/>
    <s v="5 Series"/>
    <x v="2"/>
    <n v="2.7"/>
    <x v="0"/>
    <x v="2"/>
    <n v="151802"/>
    <n v="5"/>
    <n v="4"/>
    <n v="10663"/>
    <n v="3"/>
    <x v="0"/>
    <s v="Mid"/>
  </r>
  <r>
    <x v="3"/>
    <s v="Q5"/>
    <x v="1"/>
    <n v="3.3"/>
    <x v="1"/>
    <x v="2"/>
    <n v="47107"/>
    <n v="2"/>
    <n v="5"/>
    <n v="11057"/>
    <n v="14"/>
    <x v="1"/>
    <s v="Mid"/>
  </r>
  <r>
    <x v="1"/>
    <s v="Equinox"/>
    <x v="21"/>
    <n v="2.9"/>
    <x v="0"/>
    <x v="2"/>
    <n v="116244"/>
    <n v="2"/>
    <n v="2"/>
    <n v="9175"/>
    <n v="11"/>
    <x v="2"/>
    <s v="Mid"/>
  </r>
  <r>
    <x v="5"/>
    <s v="Corolla"/>
    <x v="9"/>
    <n v="1.7"/>
    <x v="2"/>
    <x v="2"/>
    <n v="248675"/>
    <n v="3"/>
    <n v="2"/>
    <n v="6726"/>
    <n v="13"/>
    <x v="0"/>
    <s v="Mid"/>
  </r>
  <r>
    <x v="1"/>
    <s v="Malibu"/>
    <x v="2"/>
    <n v="3.6"/>
    <x v="1"/>
    <x v="0"/>
    <n v="206061"/>
    <n v="4"/>
    <n v="5"/>
    <n v="11478"/>
    <n v="3"/>
    <x v="0"/>
    <s v="Mid"/>
  </r>
  <r>
    <x v="5"/>
    <s v="RAV4"/>
    <x v="3"/>
    <n v="3.7"/>
    <x v="1"/>
    <x v="2"/>
    <n v="248288"/>
    <n v="5"/>
    <n v="1"/>
    <n v="4734"/>
    <n v="23"/>
    <x v="0"/>
    <s v="Cheap"/>
  </r>
  <r>
    <x v="5"/>
    <s v="Corolla"/>
    <x v="0"/>
    <n v="2.8"/>
    <x v="1"/>
    <x v="2"/>
    <n v="200179"/>
    <n v="2"/>
    <n v="3"/>
    <n v="9896"/>
    <n v="6"/>
    <x v="0"/>
    <s v="Mid"/>
  </r>
  <r>
    <x v="7"/>
    <s v="X5"/>
    <x v="6"/>
    <n v="2.8"/>
    <x v="1"/>
    <x v="1"/>
    <n v="124896"/>
    <n v="4"/>
    <n v="3"/>
    <n v="7202"/>
    <n v="25"/>
    <x v="2"/>
    <s v="Mid"/>
  </r>
  <r>
    <x v="6"/>
    <s v="Civic"/>
    <x v="18"/>
    <n v="4.4000000000000004"/>
    <x v="1"/>
    <x v="2"/>
    <n v="34683"/>
    <n v="2"/>
    <n v="5"/>
    <n v="12106"/>
    <n v="15"/>
    <x v="1"/>
    <s v="Mid"/>
  </r>
  <r>
    <x v="7"/>
    <s v="5 Series"/>
    <x v="20"/>
    <n v="4.5999999999999996"/>
    <x v="3"/>
    <x v="1"/>
    <n v="211540"/>
    <n v="2"/>
    <n v="3"/>
    <n v="8369"/>
    <n v="18"/>
    <x v="0"/>
    <s v="Mid"/>
  </r>
  <r>
    <x v="2"/>
    <s v="C-Class"/>
    <x v="0"/>
    <n v="4.3"/>
    <x v="3"/>
    <x v="2"/>
    <n v="245144"/>
    <n v="5"/>
    <n v="1"/>
    <n v="9497"/>
    <n v="6"/>
    <x v="0"/>
    <s v="Mid"/>
  </r>
  <r>
    <x v="6"/>
    <s v="CR-V"/>
    <x v="13"/>
    <n v="2.6"/>
    <x v="2"/>
    <x v="2"/>
    <n v="126424"/>
    <n v="2"/>
    <n v="5"/>
    <n v="7971"/>
    <n v="20"/>
    <x v="2"/>
    <s v="Mid"/>
  </r>
  <r>
    <x v="1"/>
    <s v="Impala"/>
    <x v="17"/>
    <n v="1.2"/>
    <x v="1"/>
    <x v="0"/>
    <n v="80455"/>
    <n v="4"/>
    <n v="4"/>
    <n v="9490"/>
    <n v="10"/>
    <x v="2"/>
    <s v="Mid"/>
  </r>
  <r>
    <x v="6"/>
    <s v="CR-V"/>
    <x v="0"/>
    <n v="1.1000000000000001"/>
    <x v="2"/>
    <x v="0"/>
    <n v="231642"/>
    <n v="4"/>
    <n v="1"/>
    <n v="8567"/>
    <n v="6"/>
    <x v="0"/>
    <s v="Mid"/>
  </r>
  <r>
    <x v="0"/>
    <s v="Sportage"/>
    <x v="11"/>
    <n v="3.4"/>
    <x v="2"/>
    <x v="1"/>
    <n v="93978"/>
    <n v="4"/>
    <n v="2"/>
    <n v="10320"/>
    <n v="22"/>
    <x v="2"/>
    <s v="Mid"/>
  </r>
  <r>
    <x v="4"/>
    <s v="Passat"/>
    <x v="8"/>
    <n v="1.5"/>
    <x v="3"/>
    <x v="0"/>
    <n v="217997"/>
    <n v="5"/>
    <n v="4"/>
    <n v="2740"/>
    <n v="21"/>
    <x v="0"/>
    <s v="Cheap"/>
  </r>
  <r>
    <x v="8"/>
    <s v="Sonata"/>
    <x v="1"/>
    <n v="1.8"/>
    <x v="1"/>
    <x v="0"/>
    <n v="74195"/>
    <n v="2"/>
    <n v="1"/>
    <n v="9016"/>
    <n v="14"/>
    <x v="2"/>
    <s v="Mid"/>
  </r>
  <r>
    <x v="8"/>
    <s v="Sonata"/>
    <x v="1"/>
    <n v="3.1"/>
    <x v="2"/>
    <x v="1"/>
    <n v="211305"/>
    <n v="3"/>
    <n v="3"/>
    <n v="10073"/>
    <n v="14"/>
    <x v="0"/>
    <s v="Mid"/>
  </r>
  <r>
    <x v="9"/>
    <s v="Fiesta"/>
    <x v="16"/>
    <n v="2"/>
    <x v="3"/>
    <x v="0"/>
    <n v="5196"/>
    <n v="4"/>
    <n v="3"/>
    <n v="11396"/>
    <n v="8"/>
    <x v="1"/>
    <s v="Mid"/>
  </r>
  <r>
    <x v="3"/>
    <s v="Q5"/>
    <x v="17"/>
    <n v="4.4000000000000004"/>
    <x v="1"/>
    <x v="2"/>
    <n v="181485"/>
    <n v="4"/>
    <n v="3"/>
    <n v="10670"/>
    <n v="10"/>
    <x v="0"/>
    <s v="Mid"/>
  </r>
  <r>
    <x v="7"/>
    <s v="X5"/>
    <x v="23"/>
    <n v="4"/>
    <x v="1"/>
    <x v="0"/>
    <n v="238714"/>
    <n v="5"/>
    <n v="2"/>
    <n v="10025"/>
    <n v="7"/>
    <x v="0"/>
    <s v="Mid"/>
  </r>
  <r>
    <x v="5"/>
    <s v="Camry"/>
    <x v="1"/>
    <n v="3.9"/>
    <x v="0"/>
    <x v="0"/>
    <n v="22645"/>
    <n v="2"/>
    <n v="4"/>
    <n v="11147"/>
    <n v="14"/>
    <x v="1"/>
    <s v="Mid"/>
  </r>
  <r>
    <x v="3"/>
    <s v="Q5"/>
    <x v="1"/>
    <n v="1.3"/>
    <x v="3"/>
    <x v="1"/>
    <n v="89321"/>
    <n v="4"/>
    <n v="4"/>
    <n v="8713"/>
    <n v="14"/>
    <x v="2"/>
    <s v="Mid"/>
  </r>
  <r>
    <x v="7"/>
    <s v="X5"/>
    <x v="7"/>
    <n v="3.8"/>
    <x v="1"/>
    <x v="1"/>
    <n v="174202"/>
    <n v="5"/>
    <n v="4"/>
    <n v="11115"/>
    <n v="12"/>
    <x v="0"/>
    <s v="Mid"/>
  </r>
  <r>
    <x v="5"/>
    <s v="RAV4"/>
    <x v="2"/>
    <n v="1"/>
    <x v="2"/>
    <x v="1"/>
    <n v="131850"/>
    <n v="3"/>
    <n v="4"/>
    <n v="12863"/>
    <n v="3"/>
    <x v="2"/>
    <s v="Mid"/>
  </r>
  <r>
    <x v="2"/>
    <s v="C-Class"/>
    <x v="22"/>
    <n v="1.8"/>
    <x v="2"/>
    <x v="2"/>
    <n v="236758"/>
    <n v="5"/>
    <n v="5"/>
    <n v="3764"/>
    <n v="24"/>
    <x v="0"/>
    <s v="Cheap"/>
  </r>
  <r>
    <x v="9"/>
    <s v="Explorer"/>
    <x v="7"/>
    <n v="2.5"/>
    <x v="0"/>
    <x v="1"/>
    <n v="172033"/>
    <n v="4"/>
    <n v="2"/>
    <n v="8859"/>
    <n v="12"/>
    <x v="0"/>
    <s v="Mid"/>
  </r>
  <r>
    <x v="8"/>
    <s v="Elantra"/>
    <x v="7"/>
    <n v="3.1"/>
    <x v="2"/>
    <x v="1"/>
    <n v="115640"/>
    <n v="4"/>
    <n v="1"/>
    <n v="12587"/>
    <n v="12"/>
    <x v="2"/>
    <s v="Mid"/>
  </r>
  <r>
    <x v="2"/>
    <s v="C-Class"/>
    <x v="9"/>
    <n v="3.8"/>
    <x v="0"/>
    <x v="2"/>
    <n v="286873"/>
    <n v="5"/>
    <n v="1"/>
    <n v="6062"/>
    <n v="13"/>
    <x v="0"/>
    <s v="Mid"/>
  </r>
  <r>
    <x v="5"/>
    <s v="Corolla"/>
    <x v="17"/>
    <n v="3.8"/>
    <x v="2"/>
    <x v="2"/>
    <n v="276633"/>
    <n v="5"/>
    <n v="5"/>
    <n v="9167"/>
    <n v="10"/>
    <x v="0"/>
    <s v="Mid"/>
  </r>
  <r>
    <x v="0"/>
    <s v="Rio"/>
    <x v="17"/>
    <n v="1.7"/>
    <x v="1"/>
    <x v="0"/>
    <n v="104572"/>
    <n v="4"/>
    <n v="1"/>
    <n v="9508"/>
    <n v="10"/>
    <x v="2"/>
    <s v="Mid"/>
  </r>
  <r>
    <x v="9"/>
    <s v="Explorer"/>
    <x v="4"/>
    <n v="1.8"/>
    <x v="1"/>
    <x v="2"/>
    <n v="294977"/>
    <n v="4"/>
    <n v="2"/>
    <n v="3100"/>
    <n v="19"/>
    <x v="0"/>
    <s v="Cheap"/>
  </r>
  <r>
    <x v="8"/>
    <s v="Elantra"/>
    <x v="23"/>
    <n v="1.2"/>
    <x v="3"/>
    <x v="1"/>
    <n v="241090"/>
    <n v="2"/>
    <n v="4"/>
    <n v="7678"/>
    <n v="7"/>
    <x v="0"/>
    <s v="Mid"/>
  </r>
  <r>
    <x v="0"/>
    <s v="Rio"/>
    <x v="16"/>
    <n v="4.4000000000000004"/>
    <x v="0"/>
    <x v="0"/>
    <n v="36711"/>
    <n v="2"/>
    <n v="4"/>
    <n v="13165"/>
    <n v="8"/>
    <x v="1"/>
    <s v="Mid"/>
  </r>
  <r>
    <x v="4"/>
    <s v="Golf"/>
    <x v="5"/>
    <n v="2.9"/>
    <x v="2"/>
    <x v="0"/>
    <n v="249910"/>
    <n v="5"/>
    <n v="3"/>
    <n v="7001"/>
    <n v="16"/>
    <x v="0"/>
    <s v="Mid"/>
  </r>
  <r>
    <x v="8"/>
    <s v="Tucson"/>
    <x v="21"/>
    <n v="3.1"/>
    <x v="3"/>
    <x v="0"/>
    <n v="257380"/>
    <n v="3"/>
    <n v="2"/>
    <n v="6552"/>
    <n v="11"/>
    <x v="0"/>
    <s v="Mid"/>
  </r>
  <r>
    <x v="6"/>
    <s v="Accord"/>
    <x v="14"/>
    <n v="1.4"/>
    <x v="0"/>
    <x v="1"/>
    <n v="69339"/>
    <n v="5"/>
    <n v="4"/>
    <n v="5613"/>
    <n v="26"/>
    <x v="2"/>
    <s v="Mid"/>
  </r>
  <r>
    <x v="8"/>
    <s v="Tucson"/>
    <x v="4"/>
    <n v="1.7"/>
    <x v="0"/>
    <x v="1"/>
    <n v="266758"/>
    <n v="4"/>
    <n v="2"/>
    <n v="4064"/>
    <n v="19"/>
    <x v="0"/>
    <s v="Cheap"/>
  </r>
  <r>
    <x v="3"/>
    <s v="A3"/>
    <x v="20"/>
    <n v="3.9"/>
    <x v="1"/>
    <x v="1"/>
    <n v="217728"/>
    <n v="3"/>
    <n v="5"/>
    <n v="8545"/>
    <n v="18"/>
    <x v="0"/>
    <s v="Mid"/>
  </r>
  <r>
    <x v="7"/>
    <s v="3 Series"/>
    <x v="23"/>
    <n v="4"/>
    <x v="2"/>
    <x v="2"/>
    <n v="110440"/>
    <n v="4"/>
    <n v="1"/>
    <n v="13591"/>
    <n v="7"/>
    <x v="2"/>
    <s v="Mid"/>
  </r>
  <r>
    <x v="4"/>
    <s v="Tiguan"/>
    <x v="2"/>
    <n v="1.5"/>
    <x v="0"/>
    <x v="1"/>
    <n v="253722"/>
    <n v="2"/>
    <n v="2"/>
    <n v="8925"/>
    <n v="3"/>
    <x v="0"/>
    <s v="Mid"/>
  </r>
  <r>
    <x v="4"/>
    <s v="Golf"/>
    <x v="13"/>
    <n v="4.5999999999999996"/>
    <x v="0"/>
    <x v="1"/>
    <n v="84861"/>
    <n v="5"/>
    <n v="4"/>
    <n v="10302"/>
    <n v="20"/>
    <x v="2"/>
    <s v="Mid"/>
  </r>
  <r>
    <x v="0"/>
    <s v="Optima"/>
    <x v="22"/>
    <n v="2.7"/>
    <x v="0"/>
    <x v="1"/>
    <n v="293857"/>
    <n v="5"/>
    <n v="5"/>
    <n v="3022"/>
    <n v="24"/>
    <x v="0"/>
    <s v="Cheap"/>
  </r>
  <r>
    <x v="6"/>
    <s v="CR-V"/>
    <x v="23"/>
    <n v="1.1000000000000001"/>
    <x v="3"/>
    <x v="1"/>
    <n v="159120"/>
    <n v="4"/>
    <n v="1"/>
    <n v="9217"/>
    <n v="7"/>
    <x v="0"/>
    <s v="Mid"/>
  </r>
  <r>
    <x v="8"/>
    <s v="Elantra"/>
    <x v="1"/>
    <n v="4.7"/>
    <x v="0"/>
    <x v="2"/>
    <n v="1565"/>
    <n v="2"/>
    <n v="2"/>
    <n v="12368"/>
    <n v="14"/>
    <x v="1"/>
    <s v="Mid"/>
  </r>
  <r>
    <x v="3"/>
    <s v="A3"/>
    <x v="1"/>
    <n v="3.3"/>
    <x v="2"/>
    <x v="2"/>
    <n v="156438"/>
    <n v="4"/>
    <n v="4"/>
    <n v="9871"/>
    <n v="14"/>
    <x v="0"/>
    <s v="Mid"/>
  </r>
  <r>
    <x v="7"/>
    <s v="3 Series"/>
    <x v="0"/>
    <n v="3.1"/>
    <x v="1"/>
    <x v="1"/>
    <n v="156278"/>
    <n v="2"/>
    <n v="5"/>
    <n v="12574"/>
    <n v="6"/>
    <x v="0"/>
    <s v="Mid"/>
  </r>
  <r>
    <x v="4"/>
    <s v="Golf"/>
    <x v="19"/>
    <n v="2.2999999999999998"/>
    <x v="2"/>
    <x v="1"/>
    <n v="137767"/>
    <n v="3"/>
    <n v="5"/>
    <n v="13744"/>
    <n v="4"/>
    <x v="2"/>
    <s v="Mid"/>
  </r>
  <r>
    <x v="9"/>
    <s v="Fiesta"/>
    <x v="21"/>
    <n v="3.3"/>
    <x v="2"/>
    <x v="2"/>
    <n v="160346"/>
    <n v="2"/>
    <n v="5"/>
    <n v="10693"/>
    <n v="11"/>
    <x v="0"/>
    <s v="Mid"/>
  </r>
  <r>
    <x v="1"/>
    <s v="Equinox"/>
    <x v="15"/>
    <n v="1.5"/>
    <x v="3"/>
    <x v="1"/>
    <n v="52952"/>
    <n v="2"/>
    <n v="3"/>
    <n v="12340"/>
    <n v="5"/>
    <x v="2"/>
    <s v="Mid"/>
  </r>
  <r>
    <x v="7"/>
    <s v="5 Series"/>
    <x v="2"/>
    <n v="2.9"/>
    <x v="3"/>
    <x v="0"/>
    <n v="46588"/>
    <n v="2"/>
    <n v="5"/>
    <n v="12968"/>
    <n v="3"/>
    <x v="1"/>
    <s v="Mid"/>
  </r>
  <r>
    <x v="7"/>
    <s v="5 Series"/>
    <x v="19"/>
    <n v="4.2"/>
    <x v="0"/>
    <x v="1"/>
    <n v="51622"/>
    <n v="5"/>
    <n v="2"/>
    <n v="15367"/>
    <n v="4"/>
    <x v="2"/>
    <s v="Expensive"/>
  </r>
  <r>
    <x v="1"/>
    <s v="Impala"/>
    <x v="12"/>
    <n v="3.9"/>
    <x v="2"/>
    <x v="2"/>
    <n v="106704"/>
    <n v="5"/>
    <n v="4"/>
    <n v="12965"/>
    <n v="9"/>
    <x v="2"/>
    <s v="Mid"/>
  </r>
  <r>
    <x v="2"/>
    <s v="E-Class"/>
    <x v="18"/>
    <n v="1.1000000000000001"/>
    <x v="1"/>
    <x v="2"/>
    <n v="78434"/>
    <n v="2"/>
    <n v="2"/>
    <n v="7931"/>
    <n v="15"/>
    <x v="2"/>
    <s v="Mid"/>
  </r>
  <r>
    <x v="9"/>
    <s v="Fiesta"/>
    <x v="13"/>
    <n v="3.9"/>
    <x v="1"/>
    <x v="2"/>
    <n v="239992"/>
    <n v="3"/>
    <n v="2"/>
    <n v="6000"/>
    <n v="20"/>
    <x v="0"/>
    <s v="Mid"/>
  </r>
  <r>
    <x v="3"/>
    <s v="A3"/>
    <x v="12"/>
    <n v="2.6"/>
    <x v="0"/>
    <x v="0"/>
    <n v="122433"/>
    <n v="3"/>
    <n v="3"/>
    <n v="9351"/>
    <n v="9"/>
    <x v="2"/>
    <s v="Mid"/>
  </r>
  <r>
    <x v="0"/>
    <s v="Sportage"/>
    <x v="8"/>
    <n v="2"/>
    <x v="0"/>
    <x v="0"/>
    <n v="2587"/>
    <n v="4"/>
    <n v="5"/>
    <n v="7548"/>
    <n v="21"/>
    <x v="1"/>
    <s v="Mid"/>
  </r>
  <r>
    <x v="6"/>
    <s v="CR-V"/>
    <x v="8"/>
    <n v="4.4000000000000004"/>
    <x v="2"/>
    <x v="0"/>
    <n v="38437"/>
    <n v="4"/>
    <n v="3"/>
    <n v="11231"/>
    <n v="21"/>
    <x v="1"/>
    <s v="Mid"/>
  </r>
  <r>
    <x v="1"/>
    <s v="Impala"/>
    <x v="7"/>
    <n v="4.0999999999999996"/>
    <x v="3"/>
    <x v="2"/>
    <n v="102784"/>
    <n v="5"/>
    <n v="3"/>
    <n v="10344"/>
    <n v="12"/>
    <x v="2"/>
    <s v="Mid"/>
  </r>
  <r>
    <x v="4"/>
    <s v="Passat"/>
    <x v="13"/>
    <n v="2.9"/>
    <x v="0"/>
    <x v="1"/>
    <n v="195789"/>
    <n v="3"/>
    <n v="4"/>
    <n v="6384"/>
    <n v="20"/>
    <x v="0"/>
    <s v="Mid"/>
  </r>
  <r>
    <x v="0"/>
    <s v="Sportage"/>
    <x v="17"/>
    <n v="4.2"/>
    <x v="0"/>
    <x v="0"/>
    <n v="99794"/>
    <n v="3"/>
    <n v="5"/>
    <n v="11104"/>
    <n v="10"/>
    <x v="2"/>
    <s v="Mid"/>
  </r>
  <r>
    <x v="0"/>
    <s v="Rio"/>
    <x v="9"/>
    <n v="1.5"/>
    <x v="0"/>
    <x v="2"/>
    <n v="143174"/>
    <n v="2"/>
    <n v="4"/>
    <n v="6636"/>
    <n v="13"/>
    <x v="2"/>
    <s v="Mid"/>
  </r>
  <r>
    <x v="1"/>
    <s v="Malibu"/>
    <x v="7"/>
    <n v="4.0999999999999996"/>
    <x v="0"/>
    <x v="1"/>
    <n v="30639"/>
    <n v="2"/>
    <n v="2"/>
    <n v="13287"/>
    <n v="12"/>
    <x v="1"/>
    <s v="Mid"/>
  </r>
  <r>
    <x v="8"/>
    <s v="Sonata"/>
    <x v="18"/>
    <n v="2.2999999999999998"/>
    <x v="2"/>
    <x v="1"/>
    <n v="132009"/>
    <n v="5"/>
    <n v="3"/>
    <n v="10559"/>
    <n v="15"/>
    <x v="2"/>
    <s v="Mid"/>
  </r>
  <r>
    <x v="3"/>
    <s v="A4"/>
    <x v="18"/>
    <n v="3.5"/>
    <x v="2"/>
    <x v="0"/>
    <n v="155375"/>
    <n v="2"/>
    <n v="4"/>
    <n v="9792"/>
    <n v="15"/>
    <x v="0"/>
    <s v="Mid"/>
  </r>
  <r>
    <x v="9"/>
    <s v="Explorer"/>
    <x v="11"/>
    <n v="3.6"/>
    <x v="3"/>
    <x v="1"/>
    <n v="189756"/>
    <n v="3"/>
    <n v="3"/>
    <n v="6604"/>
    <n v="22"/>
    <x v="0"/>
    <s v="Mid"/>
  </r>
  <r>
    <x v="5"/>
    <s v="Corolla"/>
    <x v="5"/>
    <n v="3.9"/>
    <x v="0"/>
    <x v="2"/>
    <n v="149067"/>
    <n v="2"/>
    <n v="2"/>
    <n v="8018"/>
    <n v="16"/>
    <x v="2"/>
    <s v="Mid"/>
  </r>
  <r>
    <x v="9"/>
    <s v="Explorer"/>
    <x v="15"/>
    <n v="1.7"/>
    <x v="0"/>
    <x v="0"/>
    <n v="250370"/>
    <n v="3"/>
    <n v="4"/>
    <n v="7092"/>
    <n v="5"/>
    <x v="0"/>
    <s v="Mid"/>
  </r>
  <r>
    <x v="5"/>
    <s v="Corolla"/>
    <x v="15"/>
    <n v="1.4"/>
    <x v="1"/>
    <x v="1"/>
    <n v="279321"/>
    <n v="5"/>
    <n v="5"/>
    <n v="8713"/>
    <n v="5"/>
    <x v="0"/>
    <s v="Mid"/>
  </r>
  <r>
    <x v="7"/>
    <s v="X5"/>
    <x v="5"/>
    <n v="3.3"/>
    <x v="2"/>
    <x v="0"/>
    <n v="189540"/>
    <n v="4"/>
    <n v="4"/>
    <n v="8609"/>
    <n v="16"/>
    <x v="0"/>
    <s v="Mid"/>
  </r>
  <r>
    <x v="8"/>
    <s v="Tucson"/>
    <x v="13"/>
    <n v="1.6"/>
    <x v="1"/>
    <x v="2"/>
    <n v="102680"/>
    <n v="4"/>
    <n v="4"/>
    <n v="6446"/>
    <n v="20"/>
    <x v="2"/>
    <s v="Mid"/>
  </r>
  <r>
    <x v="8"/>
    <s v="Elantra"/>
    <x v="21"/>
    <n v="3.7"/>
    <x v="3"/>
    <x v="1"/>
    <n v="215906"/>
    <n v="4"/>
    <n v="2"/>
    <n v="9481"/>
    <n v="11"/>
    <x v="0"/>
    <s v="Mid"/>
  </r>
  <r>
    <x v="2"/>
    <s v="E-Class"/>
    <x v="22"/>
    <n v="1.7"/>
    <x v="0"/>
    <x v="0"/>
    <n v="116977"/>
    <n v="2"/>
    <n v="5"/>
    <n v="4060"/>
    <n v="24"/>
    <x v="2"/>
    <s v="Cheap"/>
  </r>
  <r>
    <x v="8"/>
    <s v="Tucson"/>
    <x v="1"/>
    <n v="4.7"/>
    <x v="1"/>
    <x v="0"/>
    <n v="159236"/>
    <n v="5"/>
    <n v="2"/>
    <n v="10215"/>
    <n v="14"/>
    <x v="0"/>
    <s v="Mid"/>
  </r>
  <r>
    <x v="2"/>
    <s v="C-Class"/>
    <x v="15"/>
    <n v="2.4"/>
    <x v="0"/>
    <x v="0"/>
    <n v="94705"/>
    <n v="2"/>
    <n v="4"/>
    <n v="10905"/>
    <n v="5"/>
    <x v="2"/>
    <s v="Mid"/>
  </r>
  <r>
    <x v="8"/>
    <s v="Sonata"/>
    <x v="16"/>
    <n v="2.2999999999999998"/>
    <x v="2"/>
    <x v="2"/>
    <n v="245073"/>
    <n v="4"/>
    <n v="5"/>
    <n v="8898"/>
    <n v="8"/>
    <x v="0"/>
    <s v="Mid"/>
  </r>
  <r>
    <x v="3"/>
    <s v="Q5"/>
    <x v="0"/>
    <n v="2.5"/>
    <x v="0"/>
    <x v="1"/>
    <n v="188803"/>
    <n v="5"/>
    <n v="1"/>
    <n v="10323"/>
    <n v="6"/>
    <x v="0"/>
    <s v="Mid"/>
  </r>
  <r>
    <x v="9"/>
    <s v="Focus"/>
    <x v="6"/>
    <n v="1.2"/>
    <x v="3"/>
    <x v="2"/>
    <n v="219120"/>
    <n v="3"/>
    <n v="4"/>
    <n v="2000"/>
    <n v="25"/>
    <x v="0"/>
    <s v="Cheap"/>
  </r>
  <r>
    <x v="1"/>
    <s v="Equinox"/>
    <x v="22"/>
    <n v="2.2000000000000002"/>
    <x v="1"/>
    <x v="0"/>
    <n v="23277"/>
    <n v="4"/>
    <n v="2"/>
    <n v="7434"/>
    <n v="24"/>
    <x v="1"/>
    <s v="Mid"/>
  </r>
  <r>
    <x v="9"/>
    <s v="Fiesta"/>
    <x v="12"/>
    <n v="1.1000000000000001"/>
    <x v="1"/>
    <x v="1"/>
    <n v="9177"/>
    <n v="3"/>
    <n v="2"/>
    <n v="12616"/>
    <n v="9"/>
    <x v="1"/>
    <s v="Mid"/>
  </r>
  <r>
    <x v="2"/>
    <s v="E-Class"/>
    <x v="8"/>
    <n v="4.9000000000000004"/>
    <x v="0"/>
    <x v="0"/>
    <n v="133103"/>
    <n v="4"/>
    <n v="4"/>
    <n v="7837"/>
    <n v="21"/>
    <x v="2"/>
    <s v="Mid"/>
  </r>
  <r>
    <x v="6"/>
    <s v="Civic"/>
    <x v="13"/>
    <n v="1.4"/>
    <x v="3"/>
    <x v="0"/>
    <n v="142293"/>
    <n v="4"/>
    <n v="3"/>
    <n v="4454"/>
    <n v="20"/>
    <x v="2"/>
    <s v="Cheap"/>
  </r>
  <r>
    <x v="3"/>
    <s v="A4"/>
    <x v="16"/>
    <n v="2.9"/>
    <x v="3"/>
    <x v="1"/>
    <n v="107147"/>
    <n v="3"/>
    <n v="5"/>
    <n v="11757"/>
    <n v="8"/>
    <x v="2"/>
    <s v="Mid"/>
  </r>
  <r>
    <x v="0"/>
    <s v="Sportage"/>
    <x v="14"/>
    <n v="4.4000000000000004"/>
    <x v="0"/>
    <x v="0"/>
    <n v="21303"/>
    <n v="3"/>
    <n v="1"/>
    <n v="8073"/>
    <n v="26"/>
    <x v="1"/>
    <s v="Mid"/>
  </r>
  <r>
    <x v="7"/>
    <s v="3 Series"/>
    <x v="0"/>
    <n v="4.5999999999999996"/>
    <x v="3"/>
    <x v="2"/>
    <n v="132791"/>
    <n v="4"/>
    <n v="3"/>
    <n v="12044"/>
    <n v="6"/>
    <x v="2"/>
    <s v="Mid"/>
  </r>
  <r>
    <x v="0"/>
    <s v="Optima"/>
    <x v="3"/>
    <n v="3.8"/>
    <x v="2"/>
    <x v="0"/>
    <n v="192356"/>
    <n v="5"/>
    <n v="2"/>
    <n v="6952"/>
    <n v="23"/>
    <x v="0"/>
    <s v="Mid"/>
  </r>
  <r>
    <x v="2"/>
    <s v="GLA"/>
    <x v="11"/>
    <n v="4.8"/>
    <x v="1"/>
    <x v="0"/>
    <n v="123019"/>
    <n v="5"/>
    <n v="4"/>
    <n v="8639"/>
    <n v="22"/>
    <x v="2"/>
    <s v="Mid"/>
  </r>
  <r>
    <x v="6"/>
    <s v="CR-V"/>
    <x v="12"/>
    <n v="1.3"/>
    <x v="1"/>
    <x v="0"/>
    <n v="132831"/>
    <n v="5"/>
    <n v="4"/>
    <n v="8843"/>
    <n v="9"/>
    <x v="2"/>
    <s v="Mid"/>
  </r>
  <r>
    <x v="6"/>
    <s v="Civic"/>
    <x v="5"/>
    <n v="1.2"/>
    <x v="3"/>
    <x v="2"/>
    <n v="168167"/>
    <n v="4"/>
    <n v="4"/>
    <n v="4936"/>
    <n v="16"/>
    <x v="0"/>
    <s v="Cheap"/>
  </r>
  <r>
    <x v="6"/>
    <s v="Accord"/>
    <x v="20"/>
    <n v="3.5"/>
    <x v="3"/>
    <x v="2"/>
    <n v="73222"/>
    <n v="4"/>
    <n v="2"/>
    <n v="8535"/>
    <n v="18"/>
    <x v="2"/>
    <s v="Mid"/>
  </r>
  <r>
    <x v="5"/>
    <s v="RAV4"/>
    <x v="9"/>
    <n v="3.5"/>
    <x v="1"/>
    <x v="2"/>
    <n v="288094"/>
    <n v="5"/>
    <n v="5"/>
    <n v="6738"/>
    <n v="13"/>
    <x v="0"/>
    <s v="Mid"/>
  </r>
  <r>
    <x v="5"/>
    <s v="RAV4"/>
    <x v="6"/>
    <n v="2.4"/>
    <x v="0"/>
    <x v="2"/>
    <n v="213779"/>
    <n v="5"/>
    <n v="1"/>
    <n v="2524"/>
    <n v="25"/>
    <x v="0"/>
    <s v="Cheap"/>
  </r>
  <r>
    <x v="3"/>
    <s v="A3"/>
    <x v="21"/>
    <n v="4.3"/>
    <x v="1"/>
    <x v="2"/>
    <n v="115707"/>
    <n v="4"/>
    <n v="2"/>
    <n v="11585"/>
    <n v="11"/>
    <x v="2"/>
    <s v="Mid"/>
  </r>
  <r>
    <x v="7"/>
    <s v="X5"/>
    <x v="9"/>
    <n v="2.6"/>
    <x v="2"/>
    <x v="2"/>
    <n v="147066"/>
    <n v="2"/>
    <n v="2"/>
    <n v="9658"/>
    <n v="13"/>
    <x v="2"/>
    <s v="Mid"/>
  </r>
  <r>
    <x v="5"/>
    <s v="Corolla"/>
    <x v="0"/>
    <n v="3.3"/>
    <x v="0"/>
    <x v="2"/>
    <n v="107566"/>
    <n v="3"/>
    <n v="5"/>
    <n v="11248"/>
    <n v="6"/>
    <x v="2"/>
    <s v="Mid"/>
  </r>
  <r>
    <x v="0"/>
    <s v="Optima"/>
    <x v="13"/>
    <n v="3.5"/>
    <x v="3"/>
    <x v="0"/>
    <n v="154437"/>
    <n v="2"/>
    <n v="4"/>
    <n v="6311"/>
    <n v="20"/>
    <x v="0"/>
    <s v="Mid"/>
  </r>
  <r>
    <x v="4"/>
    <s v="Passat"/>
    <x v="16"/>
    <n v="1.9"/>
    <x v="3"/>
    <x v="0"/>
    <n v="234775"/>
    <n v="3"/>
    <n v="4"/>
    <n v="6704"/>
    <n v="8"/>
    <x v="0"/>
    <s v="Mid"/>
  </r>
  <r>
    <x v="6"/>
    <s v="Civic"/>
    <x v="9"/>
    <n v="4.7"/>
    <x v="0"/>
    <x v="1"/>
    <n v="205900"/>
    <n v="3"/>
    <n v="3"/>
    <n v="10082"/>
    <n v="13"/>
    <x v="0"/>
    <s v="Mid"/>
  </r>
  <r>
    <x v="7"/>
    <s v="5 Series"/>
    <x v="14"/>
    <n v="4.8"/>
    <x v="2"/>
    <x v="2"/>
    <n v="269373"/>
    <n v="4"/>
    <n v="1"/>
    <n v="5512"/>
    <n v="26"/>
    <x v="0"/>
    <s v="Mid"/>
  </r>
  <r>
    <x v="1"/>
    <s v="Equinox"/>
    <x v="22"/>
    <n v="3.9"/>
    <x v="0"/>
    <x v="1"/>
    <n v="204351"/>
    <n v="5"/>
    <n v="3"/>
    <n v="6012"/>
    <n v="24"/>
    <x v="0"/>
    <s v="Mid"/>
  </r>
  <r>
    <x v="8"/>
    <s v="Sonata"/>
    <x v="14"/>
    <n v="2.2000000000000002"/>
    <x v="1"/>
    <x v="2"/>
    <n v="164580"/>
    <n v="3"/>
    <n v="1"/>
    <n v="4008"/>
    <n v="26"/>
    <x v="0"/>
    <s v="Cheap"/>
  </r>
  <r>
    <x v="6"/>
    <s v="Accord"/>
    <x v="17"/>
    <n v="3.1"/>
    <x v="1"/>
    <x v="0"/>
    <n v="181002"/>
    <n v="5"/>
    <n v="2"/>
    <n v="9379"/>
    <n v="10"/>
    <x v="0"/>
    <s v="Mid"/>
  </r>
  <r>
    <x v="1"/>
    <s v="Equinox"/>
    <x v="0"/>
    <n v="1.4"/>
    <x v="3"/>
    <x v="0"/>
    <n v="94143"/>
    <n v="4"/>
    <n v="4"/>
    <n v="9617"/>
    <n v="6"/>
    <x v="2"/>
    <s v="Mid"/>
  </r>
  <r>
    <x v="8"/>
    <s v="Elantra"/>
    <x v="1"/>
    <n v="2.2000000000000002"/>
    <x v="0"/>
    <x v="2"/>
    <n v="152845"/>
    <n v="2"/>
    <n v="4"/>
    <n v="6843"/>
    <n v="14"/>
    <x v="0"/>
    <s v="Mid"/>
  </r>
  <r>
    <x v="8"/>
    <s v="Elantra"/>
    <x v="17"/>
    <n v="3.7"/>
    <x v="3"/>
    <x v="0"/>
    <n v="258070"/>
    <n v="3"/>
    <n v="3"/>
    <n v="7438"/>
    <n v="10"/>
    <x v="0"/>
    <s v="Mid"/>
  </r>
  <r>
    <x v="8"/>
    <s v="Elantra"/>
    <x v="2"/>
    <n v="4.5999999999999996"/>
    <x v="3"/>
    <x v="0"/>
    <n v="84915"/>
    <n v="2"/>
    <n v="1"/>
    <n v="13901"/>
    <n v="3"/>
    <x v="2"/>
    <s v="Mid"/>
  </r>
  <r>
    <x v="1"/>
    <s v="Equinox"/>
    <x v="13"/>
    <n v="1.4"/>
    <x v="1"/>
    <x v="0"/>
    <n v="242946"/>
    <n v="3"/>
    <n v="3"/>
    <n v="3441"/>
    <n v="20"/>
    <x v="0"/>
    <s v="Cheap"/>
  </r>
  <r>
    <x v="2"/>
    <s v="C-Class"/>
    <x v="22"/>
    <n v="4"/>
    <x v="2"/>
    <x v="1"/>
    <n v="292289"/>
    <n v="3"/>
    <n v="1"/>
    <n v="6354"/>
    <n v="24"/>
    <x v="0"/>
    <s v="Mid"/>
  </r>
  <r>
    <x v="9"/>
    <s v="Focus"/>
    <x v="0"/>
    <n v="3.5"/>
    <x v="1"/>
    <x v="1"/>
    <n v="226627"/>
    <n v="2"/>
    <n v="1"/>
    <n v="11567"/>
    <n v="6"/>
    <x v="0"/>
    <s v="Mid"/>
  </r>
  <r>
    <x v="4"/>
    <s v="Tiguan"/>
    <x v="0"/>
    <n v="2.2999999999999998"/>
    <x v="0"/>
    <x v="0"/>
    <n v="13991"/>
    <n v="5"/>
    <n v="5"/>
    <n v="12120"/>
    <n v="6"/>
    <x v="1"/>
    <s v="Mid"/>
  </r>
  <r>
    <x v="0"/>
    <s v="Optima"/>
    <x v="18"/>
    <n v="2.1"/>
    <x v="0"/>
    <x v="2"/>
    <n v="81075"/>
    <n v="2"/>
    <n v="2"/>
    <n v="7878"/>
    <n v="15"/>
    <x v="2"/>
    <s v="Mid"/>
  </r>
  <r>
    <x v="7"/>
    <s v="3 Series"/>
    <x v="3"/>
    <n v="2.9"/>
    <x v="3"/>
    <x v="0"/>
    <n v="243002"/>
    <n v="4"/>
    <n v="5"/>
    <n v="3039"/>
    <n v="23"/>
    <x v="0"/>
    <s v="Cheap"/>
  </r>
  <r>
    <x v="1"/>
    <s v="Malibu"/>
    <x v="13"/>
    <n v="4.5999999999999996"/>
    <x v="3"/>
    <x v="0"/>
    <n v="1828"/>
    <n v="4"/>
    <n v="3"/>
    <n v="10463"/>
    <n v="20"/>
    <x v="1"/>
    <s v="Mid"/>
  </r>
  <r>
    <x v="7"/>
    <s v="5 Series"/>
    <x v="16"/>
    <n v="3.5"/>
    <x v="2"/>
    <x v="1"/>
    <n v="220377"/>
    <n v="5"/>
    <n v="3"/>
    <n v="12092"/>
    <n v="8"/>
    <x v="0"/>
    <s v="Mid"/>
  </r>
  <r>
    <x v="3"/>
    <s v="Q5"/>
    <x v="9"/>
    <n v="3.6"/>
    <x v="0"/>
    <x v="0"/>
    <n v="168817"/>
    <n v="5"/>
    <n v="2"/>
    <n v="8223"/>
    <n v="13"/>
    <x v="0"/>
    <s v="Mid"/>
  </r>
  <r>
    <x v="0"/>
    <s v="Rio"/>
    <x v="19"/>
    <n v="3"/>
    <x v="2"/>
    <x v="0"/>
    <n v="275218"/>
    <n v="2"/>
    <n v="4"/>
    <n v="10195"/>
    <n v="4"/>
    <x v="0"/>
    <s v="Mid"/>
  </r>
  <r>
    <x v="8"/>
    <s v="Sonata"/>
    <x v="23"/>
    <n v="4.3"/>
    <x v="1"/>
    <x v="1"/>
    <n v="122264"/>
    <n v="3"/>
    <n v="2"/>
    <n v="14154"/>
    <n v="7"/>
    <x v="2"/>
    <s v="Mid"/>
  </r>
  <r>
    <x v="8"/>
    <s v="Tucson"/>
    <x v="22"/>
    <n v="4.0999999999999996"/>
    <x v="2"/>
    <x v="2"/>
    <n v="252722"/>
    <n v="3"/>
    <n v="5"/>
    <n v="5745"/>
    <n v="24"/>
    <x v="0"/>
    <s v="Mid"/>
  </r>
  <r>
    <x v="5"/>
    <s v="RAV4"/>
    <x v="19"/>
    <n v="1.8"/>
    <x v="3"/>
    <x v="2"/>
    <n v="35772"/>
    <n v="3"/>
    <n v="2"/>
    <n v="11784"/>
    <n v="4"/>
    <x v="1"/>
    <s v="Mid"/>
  </r>
  <r>
    <x v="4"/>
    <s v="Passat"/>
    <x v="1"/>
    <n v="3.5"/>
    <x v="0"/>
    <x v="2"/>
    <n v="31683"/>
    <n v="3"/>
    <n v="4"/>
    <n v="10566"/>
    <n v="14"/>
    <x v="1"/>
    <s v="Mid"/>
  </r>
  <r>
    <x v="3"/>
    <s v="A4"/>
    <x v="21"/>
    <n v="4.5999999999999996"/>
    <x v="2"/>
    <x v="1"/>
    <n v="75917"/>
    <n v="3"/>
    <n v="5"/>
    <n v="15181"/>
    <n v="11"/>
    <x v="2"/>
    <s v="Expensive"/>
  </r>
  <r>
    <x v="3"/>
    <s v="A3"/>
    <x v="21"/>
    <n v="2.4"/>
    <x v="0"/>
    <x v="1"/>
    <n v="295350"/>
    <n v="4"/>
    <n v="2"/>
    <n v="6593"/>
    <n v="11"/>
    <x v="0"/>
    <s v="Mid"/>
  </r>
  <r>
    <x v="9"/>
    <s v="Explorer"/>
    <x v="9"/>
    <n v="2.1"/>
    <x v="2"/>
    <x v="0"/>
    <n v="31523"/>
    <n v="4"/>
    <n v="3"/>
    <n v="11469"/>
    <n v="13"/>
    <x v="1"/>
    <s v="Mid"/>
  </r>
  <r>
    <x v="4"/>
    <s v="Passat"/>
    <x v="23"/>
    <n v="1.3"/>
    <x v="3"/>
    <x v="0"/>
    <n v="105616"/>
    <n v="4"/>
    <n v="1"/>
    <n v="8987"/>
    <n v="7"/>
    <x v="2"/>
    <s v="Mid"/>
  </r>
  <r>
    <x v="4"/>
    <s v="Tiguan"/>
    <x v="17"/>
    <n v="2"/>
    <x v="3"/>
    <x v="0"/>
    <n v="282282"/>
    <n v="2"/>
    <n v="3"/>
    <n v="5254"/>
    <n v="10"/>
    <x v="0"/>
    <s v="Mid"/>
  </r>
  <r>
    <x v="1"/>
    <s v="Impala"/>
    <x v="10"/>
    <n v="4.0999999999999996"/>
    <x v="0"/>
    <x v="1"/>
    <n v="195365"/>
    <n v="5"/>
    <n v="2"/>
    <n v="8492"/>
    <n v="17"/>
    <x v="0"/>
    <s v="Mid"/>
  </r>
  <r>
    <x v="8"/>
    <s v="Elantra"/>
    <x v="2"/>
    <n v="3.2"/>
    <x v="3"/>
    <x v="1"/>
    <n v="199087"/>
    <n v="2"/>
    <n v="1"/>
    <n v="11718"/>
    <n v="3"/>
    <x v="0"/>
    <s v="Mid"/>
  </r>
  <r>
    <x v="7"/>
    <s v="X5"/>
    <x v="13"/>
    <n v="4.3"/>
    <x v="3"/>
    <x v="1"/>
    <n v="12893"/>
    <n v="3"/>
    <n v="5"/>
    <n v="11442"/>
    <n v="20"/>
    <x v="1"/>
    <s v="Mid"/>
  </r>
  <r>
    <x v="3"/>
    <s v="Q5"/>
    <x v="0"/>
    <n v="2.1"/>
    <x v="3"/>
    <x v="0"/>
    <n v="32116"/>
    <n v="5"/>
    <n v="2"/>
    <n v="11557"/>
    <n v="6"/>
    <x v="1"/>
    <s v="Mid"/>
  </r>
  <r>
    <x v="9"/>
    <s v="Explorer"/>
    <x v="11"/>
    <n v="2.9"/>
    <x v="2"/>
    <x v="1"/>
    <n v="33860"/>
    <n v="5"/>
    <n v="3"/>
    <n v="11022"/>
    <n v="22"/>
    <x v="1"/>
    <s v="Mid"/>
  </r>
  <r>
    <x v="1"/>
    <s v="Impala"/>
    <x v="18"/>
    <n v="1.1000000000000001"/>
    <x v="1"/>
    <x v="2"/>
    <n v="108748"/>
    <n v="5"/>
    <n v="2"/>
    <n v="7325"/>
    <n v="15"/>
    <x v="2"/>
    <s v="Mid"/>
  </r>
  <r>
    <x v="0"/>
    <s v="Optima"/>
    <x v="2"/>
    <n v="3.6"/>
    <x v="0"/>
    <x v="1"/>
    <n v="50457"/>
    <n v="2"/>
    <n v="4"/>
    <n v="15090"/>
    <n v="3"/>
    <x v="2"/>
    <s v="Expensive"/>
  </r>
  <r>
    <x v="9"/>
    <s v="Focus"/>
    <x v="9"/>
    <n v="3"/>
    <x v="3"/>
    <x v="0"/>
    <n v="74605"/>
    <n v="4"/>
    <n v="2"/>
    <n v="9507"/>
    <n v="13"/>
    <x v="2"/>
    <s v="Mid"/>
  </r>
  <r>
    <x v="4"/>
    <s v="Tiguan"/>
    <x v="6"/>
    <n v="1.3"/>
    <x v="2"/>
    <x v="1"/>
    <n v="38154"/>
    <n v="2"/>
    <n v="5"/>
    <n v="8436"/>
    <n v="25"/>
    <x v="1"/>
    <s v="Mid"/>
  </r>
  <r>
    <x v="5"/>
    <s v="RAV4"/>
    <x v="23"/>
    <n v="4.7"/>
    <x v="0"/>
    <x v="0"/>
    <n v="142336"/>
    <n v="5"/>
    <n v="1"/>
    <n v="11653"/>
    <n v="7"/>
    <x v="2"/>
    <s v="Mid"/>
  </r>
  <r>
    <x v="8"/>
    <s v="Tucson"/>
    <x v="21"/>
    <n v="1.7"/>
    <x v="3"/>
    <x v="1"/>
    <n v="34257"/>
    <n v="4"/>
    <n v="3"/>
    <n v="11114"/>
    <n v="11"/>
    <x v="1"/>
    <s v="Mid"/>
  </r>
  <r>
    <x v="4"/>
    <s v="Tiguan"/>
    <x v="2"/>
    <n v="1.9"/>
    <x v="1"/>
    <x v="1"/>
    <n v="254344"/>
    <n v="5"/>
    <n v="2"/>
    <n v="10313"/>
    <n v="3"/>
    <x v="0"/>
    <s v="Mid"/>
  </r>
  <r>
    <x v="9"/>
    <s v="Focus"/>
    <x v="18"/>
    <n v="4.7"/>
    <x v="1"/>
    <x v="0"/>
    <n v="175723"/>
    <n v="2"/>
    <n v="5"/>
    <n v="9585"/>
    <n v="15"/>
    <x v="0"/>
    <s v="Mid"/>
  </r>
  <r>
    <x v="5"/>
    <s v="RAV4"/>
    <x v="13"/>
    <n v="4.0999999999999996"/>
    <x v="1"/>
    <x v="2"/>
    <n v="114178"/>
    <n v="2"/>
    <n v="2"/>
    <n v="8716"/>
    <n v="20"/>
    <x v="2"/>
    <s v="Mid"/>
  </r>
  <r>
    <x v="5"/>
    <s v="Corolla"/>
    <x v="19"/>
    <n v="4.4000000000000004"/>
    <x v="3"/>
    <x v="0"/>
    <n v="140127"/>
    <n v="2"/>
    <n v="1"/>
    <n v="12297"/>
    <n v="4"/>
    <x v="2"/>
    <s v="Mid"/>
  </r>
  <r>
    <x v="7"/>
    <s v="5 Series"/>
    <x v="20"/>
    <n v="1.3"/>
    <x v="1"/>
    <x v="0"/>
    <n v="223511"/>
    <n v="3"/>
    <n v="3"/>
    <n v="4329"/>
    <n v="18"/>
    <x v="0"/>
    <s v="Cheap"/>
  </r>
  <r>
    <x v="2"/>
    <s v="E-Class"/>
    <x v="4"/>
    <n v="3.6"/>
    <x v="3"/>
    <x v="2"/>
    <n v="270713"/>
    <n v="5"/>
    <n v="2"/>
    <n v="4385"/>
    <n v="19"/>
    <x v="0"/>
    <s v="Cheap"/>
  </r>
  <r>
    <x v="9"/>
    <s v="Focus"/>
    <x v="9"/>
    <n v="2.1"/>
    <x v="1"/>
    <x v="1"/>
    <n v="272064"/>
    <n v="4"/>
    <n v="5"/>
    <n v="7158"/>
    <n v="13"/>
    <x v="0"/>
    <s v="Mid"/>
  </r>
  <r>
    <x v="4"/>
    <s v="Golf"/>
    <x v="16"/>
    <n v="3.6"/>
    <x v="2"/>
    <x v="0"/>
    <n v="20269"/>
    <n v="3"/>
    <n v="4"/>
    <n v="14694"/>
    <n v="8"/>
    <x v="1"/>
    <s v="Mid"/>
  </r>
  <r>
    <x v="5"/>
    <s v="Camry"/>
    <x v="1"/>
    <n v="3.8"/>
    <x v="2"/>
    <x v="2"/>
    <n v="9334"/>
    <n v="2"/>
    <n v="3"/>
    <n v="13313"/>
    <n v="14"/>
    <x v="1"/>
    <s v="Mid"/>
  </r>
  <r>
    <x v="5"/>
    <s v="RAV4"/>
    <x v="13"/>
    <n v="4.5999999999999996"/>
    <x v="3"/>
    <x v="2"/>
    <n v="229372"/>
    <n v="5"/>
    <n v="4"/>
    <n v="5912"/>
    <n v="20"/>
    <x v="0"/>
    <s v="Mid"/>
  </r>
  <r>
    <x v="8"/>
    <s v="Sonata"/>
    <x v="4"/>
    <n v="3.9"/>
    <x v="1"/>
    <x v="2"/>
    <n v="168409"/>
    <n v="4"/>
    <n v="4"/>
    <n v="7731"/>
    <n v="19"/>
    <x v="0"/>
    <s v="Mid"/>
  </r>
  <r>
    <x v="8"/>
    <s v="Elantra"/>
    <x v="2"/>
    <n v="3.2"/>
    <x v="2"/>
    <x v="0"/>
    <n v="185737"/>
    <n v="4"/>
    <n v="3"/>
    <n v="12485"/>
    <n v="3"/>
    <x v="0"/>
    <s v="Mid"/>
  </r>
  <r>
    <x v="1"/>
    <s v="Impala"/>
    <x v="23"/>
    <n v="2.2999999999999998"/>
    <x v="2"/>
    <x v="0"/>
    <n v="294137"/>
    <n v="5"/>
    <n v="2"/>
    <n v="8217"/>
    <n v="7"/>
    <x v="0"/>
    <s v="Mid"/>
  </r>
  <r>
    <x v="6"/>
    <s v="Civic"/>
    <x v="23"/>
    <n v="1.3"/>
    <x v="1"/>
    <x v="2"/>
    <n v="110457"/>
    <n v="5"/>
    <n v="1"/>
    <n v="9890"/>
    <n v="7"/>
    <x v="2"/>
    <s v="Mid"/>
  </r>
  <r>
    <x v="5"/>
    <s v="RAV4"/>
    <x v="9"/>
    <n v="1.3"/>
    <x v="2"/>
    <x v="0"/>
    <n v="293472"/>
    <n v="3"/>
    <n v="5"/>
    <n v="5430"/>
    <n v="13"/>
    <x v="0"/>
    <s v="Mid"/>
  </r>
  <r>
    <x v="8"/>
    <s v="Elantra"/>
    <x v="21"/>
    <n v="2.4"/>
    <x v="0"/>
    <x v="2"/>
    <n v="183600"/>
    <n v="2"/>
    <n v="3"/>
    <n v="7328"/>
    <n v="11"/>
    <x v="0"/>
    <s v="Mid"/>
  </r>
  <r>
    <x v="4"/>
    <s v="Passat"/>
    <x v="6"/>
    <n v="4.2"/>
    <x v="0"/>
    <x v="2"/>
    <n v="165301"/>
    <n v="3"/>
    <n v="5"/>
    <n v="5293"/>
    <n v="25"/>
    <x v="0"/>
    <s v="Mid"/>
  </r>
  <r>
    <x v="1"/>
    <s v="Equinox"/>
    <x v="23"/>
    <n v="4.2"/>
    <x v="2"/>
    <x v="0"/>
    <n v="143752"/>
    <n v="4"/>
    <n v="5"/>
    <n v="13124"/>
    <n v="7"/>
    <x v="2"/>
    <s v="Mid"/>
  </r>
  <r>
    <x v="0"/>
    <s v="Sportage"/>
    <x v="4"/>
    <n v="4.7"/>
    <x v="2"/>
    <x v="2"/>
    <n v="134772"/>
    <n v="3"/>
    <n v="5"/>
    <n v="10204"/>
    <n v="19"/>
    <x v="2"/>
    <s v="Mid"/>
  </r>
  <r>
    <x v="1"/>
    <s v="Impala"/>
    <x v="19"/>
    <n v="2.5"/>
    <x v="2"/>
    <x v="1"/>
    <n v="109284"/>
    <n v="4"/>
    <n v="5"/>
    <n v="14514"/>
    <n v="4"/>
    <x v="2"/>
    <s v="Mid"/>
  </r>
  <r>
    <x v="3"/>
    <s v="A4"/>
    <x v="21"/>
    <n v="1.6"/>
    <x v="1"/>
    <x v="0"/>
    <n v="209035"/>
    <n v="4"/>
    <n v="1"/>
    <n v="7019"/>
    <n v="11"/>
    <x v="0"/>
    <s v="Mid"/>
  </r>
  <r>
    <x v="5"/>
    <s v="Corolla"/>
    <x v="7"/>
    <n v="5"/>
    <x v="2"/>
    <x v="0"/>
    <n v="25556"/>
    <n v="4"/>
    <n v="3"/>
    <n v="14788"/>
    <n v="12"/>
    <x v="1"/>
    <s v="Mid"/>
  </r>
  <r>
    <x v="5"/>
    <s v="Corolla"/>
    <x v="13"/>
    <n v="2.6"/>
    <x v="0"/>
    <x v="2"/>
    <n v="243874"/>
    <n v="5"/>
    <n v="2"/>
    <n v="3622"/>
    <n v="20"/>
    <x v="0"/>
    <s v="Cheap"/>
  </r>
  <r>
    <x v="5"/>
    <s v="RAV4"/>
    <x v="17"/>
    <n v="4.4000000000000004"/>
    <x v="0"/>
    <x v="2"/>
    <n v="265121"/>
    <n v="3"/>
    <n v="4"/>
    <n v="7997"/>
    <n v="10"/>
    <x v="0"/>
    <s v="Mid"/>
  </r>
  <r>
    <x v="9"/>
    <s v="Focus"/>
    <x v="22"/>
    <n v="4.2"/>
    <x v="0"/>
    <x v="0"/>
    <n v="234547"/>
    <n v="3"/>
    <n v="4"/>
    <n v="4209"/>
    <n v="24"/>
    <x v="0"/>
    <s v="Cheap"/>
  </r>
  <r>
    <x v="1"/>
    <s v="Malibu"/>
    <x v="15"/>
    <n v="3.1"/>
    <x v="2"/>
    <x v="1"/>
    <n v="159076"/>
    <n v="4"/>
    <n v="4"/>
    <n v="13818"/>
    <n v="5"/>
    <x v="0"/>
    <s v="Mid"/>
  </r>
  <r>
    <x v="8"/>
    <s v="Elantra"/>
    <x v="14"/>
    <n v="3.2"/>
    <x v="2"/>
    <x v="2"/>
    <n v="182989"/>
    <n v="3"/>
    <n v="5"/>
    <n v="5640"/>
    <n v="26"/>
    <x v="0"/>
    <s v="Mid"/>
  </r>
  <r>
    <x v="1"/>
    <s v="Malibu"/>
    <x v="9"/>
    <n v="3.7"/>
    <x v="1"/>
    <x v="0"/>
    <n v="123113"/>
    <n v="5"/>
    <n v="2"/>
    <n v="10237"/>
    <n v="13"/>
    <x v="2"/>
    <s v="Mid"/>
  </r>
  <r>
    <x v="3"/>
    <s v="A4"/>
    <x v="20"/>
    <n v="2.2000000000000002"/>
    <x v="0"/>
    <x v="1"/>
    <n v="100395"/>
    <n v="3"/>
    <n v="5"/>
    <n v="8192"/>
    <n v="18"/>
    <x v="2"/>
    <s v="Mid"/>
  </r>
  <r>
    <x v="7"/>
    <s v="X5"/>
    <x v="21"/>
    <n v="1.5"/>
    <x v="2"/>
    <x v="0"/>
    <n v="203048"/>
    <n v="3"/>
    <n v="1"/>
    <n v="8039"/>
    <n v="11"/>
    <x v="0"/>
    <s v="Mid"/>
  </r>
  <r>
    <x v="8"/>
    <s v="Sonata"/>
    <x v="14"/>
    <n v="1.8"/>
    <x v="3"/>
    <x v="1"/>
    <n v="35261"/>
    <n v="3"/>
    <n v="2"/>
    <n v="6694"/>
    <n v="26"/>
    <x v="1"/>
    <s v="Mid"/>
  </r>
  <r>
    <x v="9"/>
    <s v="Fiesta"/>
    <x v="6"/>
    <n v="3.3"/>
    <x v="0"/>
    <x v="2"/>
    <n v="67635"/>
    <n v="3"/>
    <n v="5"/>
    <n v="6347"/>
    <n v="25"/>
    <x v="2"/>
    <s v="Mid"/>
  </r>
  <r>
    <x v="3"/>
    <s v="Q5"/>
    <x v="5"/>
    <n v="3.1"/>
    <x v="2"/>
    <x v="1"/>
    <n v="180328"/>
    <n v="4"/>
    <n v="3"/>
    <n v="10093"/>
    <n v="16"/>
    <x v="0"/>
    <s v="Mid"/>
  </r>
  <r>
    <x v="5"/>
    <s v="Corolla"/>
    <x v="7"/>
    <n v="3.6"/>
    <x v="0"/>
    <x v="2"/>
    <n v="45675"/>
    <n v="2"/>
    <n v="5"/>
    <n v="10986"/>
    <n v="12"/>
    <x v="1"/>
    <s v="Mid"/>
  </r>
  <r>
    <x v="1"/>
    <s v="Impala"/>
    <x v="10"/>
    <n v="3.8"/>
    <x v="2"/>
    <x v="0"/>
    <n v="29401"/>
    <n v="2"/>
    <n v="2"/>
    <n v="12011"/>
    <n v="17"/>
    <x v="1"/>
    <s v="Mid"/>
  </r>
  <r>
    <x v="3"/>
    <s v="A4"/>
    <x v="11"/>
    <n v="2.8"/>
    <x v="1"/>
    <x v="0"/>
    <n v="77212"/>
    <n v="3"/>
    <n v="5"/>
    <n v="7555"/>
    <n v="22"/>
    <x v="2"/>
    <s v="Mid"/>
  </r>
  <r>
    <x v="0"/>
    <s v="Optima"/>
    <x v="12"/>
    <n v="2.2000000000000002"/>
    <x v="0"/>
    <x v="0"/>
    <n v="75720"/>
    <n v="4"/>
    <n v="2"/>
    <n v="9885"/>
    <n v="9"/>
    <x v="2"/>
    <s v="Mid"/>
  </r>
  <r>
    <x v="1"/>
    <s v="Malibu"/>
    <x v="4"/>
    <n v="3.1"/>
    <x v="1"/>
    <x v="2"/>
    <n v="71671"/>
    <n v="5"/>
    <n v="2"/>
    <n v="8866"/>
    <n v="19"/>
    <x v="2"/>
    <s v="Mid"/>
  </r>
  <r>
    <x v="8"/>
    <s v="Tucson"/>
    <x v="20"/>
    <n v="3.5"/>
    <x v="2"/>
    <x v="0"/>
    <n v="78887"/>
    <n v="5"/>
    <n v="2"/>
    <n v="10422"/>
    <n v="18"/>
    <x v="2"/>
    <s v="Mid"/>
  </r>
  <r>
    <x v="1"/>
    <s v="Equinox"/>
    <x v="10"/>
    <n v="1.2"/>
    <x v="2"/>
    <x v="2"/>
    <n v="192340"/>
    <n v="4"/>
    <n v="4"/>
    <n v="6153"/>
    <n v="17"/>
    <x v="0"/>
    <s v="Mid"/>
  </r>
  <r>
    <x v="9"/>
    <s v="Focus"/>
    <x v="16"/>
    <n v="4.0999999999999996"/>
    <x v="2"/>
    <x v="1"/>
    <n v="152256"/>
    <n v="2"/>
    <n v="5"/>
    <n v="14054"/>
    <n v="8"/>
    <x v="0"/>
    <s v="Mid"/>
  </r>
  <r>
    <x v="4"/>
    <s v="Golf"/>
    <x v="10"/>
    <n v="2.2999999999999998"/>
    <x v="1"/>
    <x v="1"/>
    <n v="74681"/>
    <n v="5"/>
    <n v="5"/>
    <n v="10106"/>
    <n v="17"/>
    <x v="2"/>
    <s v="Mid"/>
  </r>
  <r>
    <x v="0"/>
    <s v="Rio"/>
    <x v="8"/>
    <n v="4.3"/>
    <x v="0"/>
    <x v="0"/>
    <n v="185991"/>
    <n v="2"/>
    <n v="1"/>
    <n v="6180"/>
    <n v="21"/>
    <x v="0"/>
    <s v="Mid"/>
  </r>
  <r>
    <x v="5"/>
    <s v="Corolla"/>
    <x v="6"/>
    <n v="1.9"/>
    <x v="2"/>
    <x v="1"/>
    <n v="44251"/>
    <n v="2"/>
    <n v="1"/>
    <n v="8914"/>
    <n v="25"/>
    <x v="1"/>
    <s v="Mid"/>
  </r>
  <r>
    <x v="0"/>
    <s v="Optima"/>
    <x v="17"/>
    <n v="3.7"/>
    <x v="1"/>
    <x v="0"/>
    <n v="47895"/>
    <n v="3"/>
    <n v="4"/>
    <n v="12642"/>
    <n v="10"/>
    <x v="1"/>
    <s v="Mid"/>
  </r>
  <r>
    <x v="5"/>
    <s v="Corolla"/>
    <x v="23"/>
    <n v="2.7"/>
    <x v="0"/>
    <x v="1"/>
    <n v="259113"/>
    <n v="4"/>
    <n v="5"/>
    <n v="8817"/>
    <n v="7"/>
    <x v="0"/>
    <s v="Mid"/>
  </r>
  <r>
    <x v="8"/>
    <s v="Elantra"/>
    <x v="0"/>
    <n v="3.7"/>
    <x v="0"/>
    <x v="2"/>
    <n v="32555"/>
    <n v="2"/>
    <n v="5"/>
    <n v="13148"/>
    <n v="6"/>
    <x v="1"/>
    <s v="Mid"/>
  </r>
  <r>
    <x v="9"/>
    <s v="Fiesta"/>
    <x v="17"/>
    <n v="2.4"/>
    <x v="3"/>
    <x v="2"/>
    <n v="67824"/>
    <n v="4"/>
    <n v="3"/>
    <n v="9943"/>
    <n v="10"/>
    <x v="2"/>
    <s v="Mid"/>
  </r>
  <r>
    <x v="3"/>
    <s v="A4"/>
    <x v="2"/>
    <n v="3.2"/>
    <x v="0"/>
    <x v="0"/>
    <n v="164751"/>
    <n v="3"/>
    <n v="1"/>
    <n v="10904"/>
    <n v="3"/>
    <x v="0"/>
    <s v="Mid"/>
  </r>
  <r>
    <x v="2"/>
    <s v="C-Class"/>
    <x v="16"/>
    <n v="2.6"/>
    <x v="0"/>
    <x v="2"/>
    <n v="237726"/>
    <n v="4"/>
    <n v="4"/>
    <n v="7345"/>
    <n v="8"/>
    <x v="0"/>
    <s v="Mid"/>
  </r>
  <r>
    <x v="5"/>
    <s v="RAV4"/>
    <x v="1"/>
    <n v="1.5"/>
    <x v="0"/>
    <x v="0"/>
    <n v="52702"/>
    <n v="4"/>
    <n v="5"/>
    <n v="8145"/>
    <n v="14"/>
    <x v="2"/>
    <s v="Mid"/>
  </r>
  <r>
    <x v="5"/>
    <s v="Camry"/>
    <x v="23"/>
    <n v="2.6"/>
    <x v="2"/>
    <x v="1"/>
    <n v="45977"/>
    <n v="3"/>
    <n v="2"/>
    <n v="14980"/>
    <n v="7"/>
    <x v="1"/>
    <s v="Mid"/>
  </r>
  <r>
    <x v="6"/>
    <s v="Accord"/>
    <x v="0"/>
    <n v="4.2"/>
    <x v="0"/>
    <x v="0"/>
    <n v="178945"/>
    <n v="2"/>
    <n v="3"/>
    <n v="10721"/>
    <n v="6"/>
    <x v="0"/>
    <s v="Mid"/>
  </r>
  <r>
    <x v="0"/>
    <s v="Sportage"/>
    <x v="8"/>
    <n v="1.9"/>
    <x v="1"/>
    <x v="1"/>
    <n v="171558"/>
    <n v="5"/>
    <n v="4"/>
    <n v="6568"/>
    <n v="21"/>
    <x v="0"/>
    <s v="Mid"/>
  </r>
  <r>
    <x v="2"/>
    <s v="E-Class"/>
    <x v="0"/>
    <n v="4.5"/>
    <x v="3"/>
    <x v="1"/>
    <n v="252022"/>
    <n v="4"/>
    <n v="3"/>
    <n v="11059"/>
    <n v="6"/>
    <x v="0"/>
    <s v="Mid"/>
  </r>
  <r>
    <x v="5"/>
    <s v="RAV4"/>
    <x v="9"/>
    <n v="1.6"/>
    <x v="0"/>
    <x v="1"/>
    <n v="127245"/>
    <n v="3"/>
    <n v="2"/>
    <n v="8555"/>
    <n v="13"/>
    <x v="2"/>
    <s v="Mid"/>
  </r>
  <r>
    <x v="4"/>
    <s v="Golf"/>
    <x v="11"/>
    <n v="3"/>
    <x v="3"/>
    <x v="0"/>
    <n v="15859"/>
    <n v="4"/>
    <n v="1"/>
    <n v="7982"/>
    <n v="22"/>
    <x v="1"/>
    <s v="Mid"/>
  </r>
  <r>
    <x v="6"/>
    <s v="CR-V"/>
    <x v="14"/>
    <n v="1.3"/>
    <x v="3"/>
    <x v="2"/>
    <n v="153775"/>
    <n v="3"/>
    <n v="2"/>
    <n v="2324"/>
    <n v="26"/>
    <x v="0"/>
    <s v="Cheap"/>
  </r>
  <r>
    <x v="6"/>
    <s v="CR-V"/>
    <x v="11"/>
    <n v="2.5"/>
    <x v="3"/>
    <x v="1"/>
    <n v="141571"/>
    <n v="3"/>
    <n v="2"/>
    <n v="6468"/>
    <n v="22"/>
    <x v="2"/>
    <s v="Mid"/>
  </r>
  <r>
    <x v="2"/>
    <s v="E-Class"/>
    <x v="10"/>
    <n v="2"/>
    <x v="3"/>
    <x v="2"/>
    <n v="133496"/>
    <n v="4"/>
    <n v="3"/>
    <n v="6130"/>
    <n v="17"/>
    <x v="2"/>
    <s v="Mid"/>
  </r>
  <r>
    <x v="9"/>
    <s v="Focus"/>
    <x v="23"/>
    <n v="1"/>
    <x v="0"/>
    <x v="1"/>
    <n v="86948"/>
    <n v="2"/>
    <n v="4"/>
    <n v="10561"/>
    <n v="7"/>
    <x v="2"/>
    <s v="Mid"/>
  </r>
  <r>
    <x v="6"/>
    <s v="Accord"/>
    <x v="12"/>
    <n v="4"/>
    <x v="3"/>
    <x v="2"/>
    <n v="130322"/>
    <n v="2"/>
    <n v="2"/>
    <n v="10593"/>
    <n v="9"/>
    <x v="2"/>
    <s v="Mid"/>
  </r>
  <r>
    <x v="5"/>
    <s v="RAV4"/>
    <x v="8"/>
    <n v="1.2"/>
    <x v="3"/>
    <x v="0"/>
    <n v="35966"/>
    <n v="5"/>
    <n v="1"/>
    <n v="6080"/>
    <n v="21"/>
    <x v="1"/>
    <s v="Mid"/>
  </r>
  <r>
    <x v="6"/>
    <s v="Civic"/>
    <x v="10"/>
    <n v="1.5"/>
    <x v="2"/>
    <x v="0"/>
    <n v="87042"/>
    <n v="2"/>
    <n v="1"/>
    <n v="8559"/>
    <n v="17"/>
    <x v="2"/>
    <s v="Mid"/>
  </r>
  <r>
    <x v="0"/>
    <s v="Rio"/>
    <x v="21"/>
    <n v="1.1000000000000001"/>
    <x v="3"/>
    <x v="0"/>
    <n v="191414"/>
    <n v="5"/>
    <n v="5"/>
    <n v="5871"/>
    <n v="11"/>
    <x v="0"/>
    <s v="Mid"/>
  </r>
  <r>
    <x v="8"/>
    <s v="Elantra"/>
    <x v="17"/>
    <n v="3.5"/>
    <x v="1"/>
    <x v="1"/>
    <n v="22926"/>
    <n v="2"/>
    <n v="2"/>
    <n v="14441"/>
    <n v="10"/>
    <x v="1"/>
    <s v="Mid"/>
  </r>
  <r>
    <x v="4"/>
    <s v="Golf"/>
    <x v="8"/>
    <n v="4.5999999999999996"/>
    <x v="1"/>
    <x v="2"/>
    <n v="215539"/>
    <n v="2"/>
    <n v="3"/>
    <n v="6889"/>
    <n v="21"/>
    <x v="0"/>
    <s v="Mid"/>
  </r>
  <r>
    <x v="2"/>
    <s v="C-Class"/>
    <x v="2"/>
    <n v="2.9"/>
    <x v="2"/>
    <x v="1"/>
    <n v="102120"/>
    <n v="4"/>
    <n v="1"/>
    <n v="15357"/>
    <n v="3"/>
    <x v="2"/>
    <s v="Expensive"/>
  </r>
  <r>
    <x v="4"/>
    <s v="Passat"/>
    <x v="7"/>
    <n v="3.5"/>
    <x v="3"/>
    <x v="1"/>
    <n v="104158"/>
    <n v="2"/>
    <n v="1"/>
    <n v="11216"/>
    <n v="12"/>
    <x v="2"/>
    <s v="Mid"/>
  </r>
  <r>
    <x v="2"/>
    <s v="E-Class"/>
    <x v="2"/>
    <n v="1"/>
    <x v="1"/>
    <x v="0"/>
    <n v="125565"/>
    <n v="4"/>
    <n v="5"/>
    <n v="10488"/>
    <n v="3"/>
    <x v="2"/>
    <s v="Mid"/>
  </r>
  <r>
    <x v="4"/>
    <s v="Tiguan"/>
    <x v="0"/>
    <n v="2.6"/>
    <x v="1"/>
    <x v="0"/>
    <n v="115468"/>
    <n v="5"/>
    <n v="1"/>
    <n v="11390"/>
    <n v="6"/>
    <x v="2"/>
    <s v="Mid"/>
  </r>
  <r>
    <x v="0"/>
    <s v="Optima"/>
    <x v="10"/>
    <n v="4.3"/>
    <x v="0"/>
    <x v="0"/>
    <n v="272444"/>
    <n v="4"/>
    <n v="3"/>
    <n v="5651"/>
    <n v="17"/>
    <x v="0"/>
    <s v="Mid"/>
  </r>
  <r>
    <x v="7"/>
    <s v="3 Series"/>
    <x v="12"/>
    <n v="4.9000000000000004"/>
    <x v="1"/>
    <x v="0"/>
    <n v="80026"/>
    <n v="2"/>
    <n v="1"/>
    <n v="13499"/>
    <n v="9"/>
    <x v="2"/>
    <s v="Mid"/>
  </r>
  <r>
    <x v="9"/>
    <s v="Focus"/>
    <x v="21"/>
    <n v="4.5"/>
    <x v="1"/>
    <x v="2"/>
    <n v="296388"/>
    <n v="5"/>
    <n v="5"/>
    <n v="8172"/>
    <n v="11"/>
    <x v="0"/>
    <s v="Mid"/>
  </r>
  <r>
    <x v="1"/>
    <s v="Malibu"/>
    <x v="16"/>
    <n v="2.1"/>
    <x v="1"/>
    <x v="1"/>
    <n v="42708"/>
    <n v="2"/>
    <n v="4"/>
    <n v="13245"/>
    <n v="8"/>
    <x v="1"/>
    <s v="Mid"/>
  </r>
  <r>
    <x v="3"/>
    <s v="A3"/>
    <x v="15"/>
    <n v="3.6"/>
    <x v="1"/>
    <x v="1"/>
    <n v="195923"/>
    <n v="3"/>
    <n v="1"/>
    <n v="12581"/>
    <n v="5"/>
    <x v="0"/>
    <s v="Mid"/>
  </r>
  <r>
    <x v="5"/>
    <s v="Corolla"/>
    <x v="21"/>
    <n v="1.1000000000000001"/>
    <x v="0"/>
    <x v="2"/>
    <n v="139145"/>
    <n v="5"/>
    <n v="3"/>
    <n v="6917"/>
    <n v="11"/>
    <x v="2"/>
    <s v="Mid"/>
  </r>
  <r>
    <x v="9"/>
    <s v="Focus"/>
    <x v="2"/>
    <n v="4.0999999999999996"/>
    <x v="1"/>
    <x v="1"/>
    <n v="151476"/>
    <n v="4"/>
    <n v="4"/>
    <n v="14570"/>
    <n v="3"/>
    <x v="0"/>
    <s v="Mid"/>
  </r>
  <r>
    <x v="1"/>
    <s v="Impala"/>
    <x v="1"/>
    <n v="1.5"/>
    <x v="2"/>
    <x v="1"/>
    <n v="21286"/>
    <n v="2"/>
    <n v="5"/>
    <n v="12274"/>
    <n v="14"/>
    <x v="1"/>
    <s v="Mid"/>
  </r>
  <r>
    <x v="8"/>
    <s v="Tucson"/>
    <x v="5"/>
    <n v="1.9"/>
    <x v="1"/>
    <x v="0"/>
    <n v="43830"/>
    <n v="4"/>
    <n v="1"/>
    <n v="9123"/>
    <n v="16"/>
    <x v="1"/>
    <s v="Mid"/>
  </r>
  <r>
    <x v="3"/>
    <s v="A3"/>
    <x v="0"/>
    <n v="2.2999999999999998"/>
    <x v="1"/>
    <x v="1"/>
    <n v="199111"/>
    <n v="2"/>
    <n v="5"/>
    <n v="10917"/>
    <n v="6"/>
    <x v="0"/>
    <s v="Mid"/>
  </r>
  <r>
    <x v="7"/>
    <s v="3 Series"/>
    <x v="16"/>
    <n v="3.1"/>
    <x v="1"/>
    <x v="1"/>
    <n v="277051"/>
    <n v="2"/>
    <n v="5"/>
    <n v="9558"/>
    <n v="8"/>
    <x v="0"/>
    <s v="Mid"/>
  </r>
  <r>
    <x v="6"/>
    <s v="CR-V"/>
    <x v="21"/>
    <n v="4.9000000000000004"/>
    <x v="1"/>
    <x v="0"/>
    <n v="34163"/>
    <n v="4"/>
    <n v="1"/>
    <n v="13816"/>
    <n v="11"/>
    <x v="1"/>
    <s v="Mid"/>
  </r>
  <r>
    <x v="2"/>
    <s v="GLA"/>
    <x v="0"/>
    <n v="3.4"/>
    <x v="0"/>
    <x v="0"/>
    <n v="18840"/>
    <n v="4"/>
    <n v="3"/>
    <n v="13123"/>
    <n v="6"/>
    <x v="1"/>
    <s v="Mid"/>
  </r>
  <r>
    <x v="8"/>
    <s v="Elantra"/>
    <x v="10"/>
    <n v="1.7"/>
    <x v="3"/>
    <x v="0"/>
    <n v="176497"/>
    <n v="5"/>
    <n v="4"/>
    <n v="4970"/>
    <n v="17"/>
    <x v="0"/>
    <s v="Cheap"/>
  </r>
  <r>
    <x v="1"/>
    <s v="Impala"/>
    <x v="19"/>
    <n v="1.6"/>
    <x v="3"/>
    <x v="0"/>
    <n v="173372"/>
    <n v="3"/>
    <n v="3"/>
    <n v="8832"/>
    <n v="4"/>
    <x v="0"/>
    <s v="Mid"/>
  </r>
  <r>
    <x v="7"/>
    <s v="5 Series"/>
    <x v="9"/>
    <n v="2.2000000000000002"/>
    <x v="3"/>
    <x v="2"/>
    <n v="189275"/>
    <n v="5"/>
    <n v="3"/>
    <n v="6414"/>
    <n v="13"/>
    <x v="0"/>
    <s v="Mid"/>
  </r>
  <r>
    <x v="0"/>
    <s v="Sportage"/>
    <x v="12"/>
    <n v="2.1"/>
    <x v="2"/>
    <x v="2"/>
    <n v="186020"/>
    <n v="2"/>
    <n v="3"/>
    <n v="9579"/>
    <n v="9"/>
    <x v="0"/>
    <s v="Mid"/>
  </r>
  <r>
    <x v="3"/>
    <s v="Q5"/>
    <x v="22"/>
    <n v="4.3"/>
    <x v="2"/>
    <x v="2"/>
    <n v="67800"/>
    <n v="3"/>
    <n v="1"/>
    <n v="9644"/>
    <n v="24"/>
    <x v="2"/>
    <s v="Mid"/>
  </r>
  <r>
    <x v="1"/>
    <s v="Malibu"/>
    <x v="0"/>
    <n v="4.7"/>
    <x v="0"/>
    <x v="2"/>
    <n v="246105"/>
    <n v="4"/>
    <n v="5"/>
    <n v="9877"/>
    <n v="6"/>
    <x v="0"/>
    <s v="Mid"/>
  </r>
  <r>
    <x v="4"/>
    <s v="Passat"/>
    <x v="6"/>
    <n v="2.4"/>
    <x v="2"/>
    <x v="1"/>
    <n v="74584"/>
    <n v="2"/>
    <n v="3"/>
    <n v="8808"/>
    <n v="25"/>
    <x v="2"/>
    <s v="Mid"/>
  </r>
  <r>
    <x v="7"/>
    <s v="3 Series"/>
    <x v="10"/>
    <n v="2.6"/>
    <x v="0"/>
    <x v="2"/>
    <n v="22008"/>
    <n v="5"/>
    <n v="1"/>
    <n v="8959"/>
    <n v="17"/>
    <x v="1"/>
    <s v="Mid"/>
  </r>
  <r>
    <x v="0"/>
    <s v="Optima"/>
    <x v="17"/>
    <n v="2.4"/>
    <x v="1"/>
    <x v="2"/>
    <n v="113841"/>
    <n v="2"/>
    <n v="2"/>
    <n v="10023"/>
    <n v="10"/>
    <x v="2"/>
    <s v="Mid"/>
  </r>
  <r>
    <x v="0"/>
    <s v="Rio"/>
    <x v="19"/>
    <n v="4"/>
    <x v="3"/>
    <x v="1"/>
    <n v="220438"/>
    <n v="5"/>
    <n v="5"/>
    <n v="11791"/>
    <n v="4"/>
    <x v="0"/>
    <s v="Mid"/>
  </r>
  <r>
    <x v="2"/>
    <s v="GLA"/>
    <x v="6"/>
    <n v="1.6"/>
    <x v="3"/>
    <x v="2"/>
    <n v="17635"/>
    <n v="4"/>
    <n v="3"/>
    <n v="5647"/>
    <n v="25"/>
    <x v="1"/>
    <s v="Mid"/>
  </r>
  <r>
    <x v="2"/>
    <s v="C-Class"/>
    <x v="18"/>
    <n v="1.7"/>
    <x v="1"/>
    <x v="2"/>
    <n v="192210"/>
    <n v="2"/>
    <n v="3"/>
    <n v="6255"/>
    <n v="15"/>
    <x v="0"/>
    <s v="Mid"/>
  </r>
  <r>
    <x v="3"/>
    <s v="Q5"/>
    <x v="1"/>
    <n v="1.1000000000000001"/>
    <x v="0"/>
    <x v="0"/>
    <n v="229045"/>
    <n v="3"/>
    <n v="4"/>
    <n v="4219"/>
    <n v="14"/>
    <x v="0"/>
    <s v="Cheap"/>
  </r>
  <r>
    <x v="8"/>
    <s v="Tucson"/>
    <x v="1"/>
    <n v="4.5"/>
    <x v="3"/>
    <x v="0"/>
    <n v="212772"/>
    <n v="5"/>
    <n v="4"/>
    <n v="7944"/>
    <n v="14"/>
    <x v="0"/>
    <s v="Mid"/>
  </r>
  <r>
    <x v="2"/>
    <s v="GLA"/>
    <x v="8"/>
    <n v="2"/>
    <x v="1"/>
    <x v="0"/>
    <n v="16802"/>
    <n v="4"/>
    <n v="2"/>
    <n v="8263"/>
    <n v="21"/>
    <x v="1"/>
    <s v="Mid"/>
  </r>
  <r>
    <x v="6"/>
    <s v="Accord"/>
    <x v="4"/>
    <n v="2.9"/>
    <x v="0"/>
    <x v="2"/>
    <n v="230715"/>
    <n v="5"/>
    <n v="1"/>
    <n v="4485"/>
    <n v="19"/>
    <x v="0"/>
    <s v="Cheap"/>
  </r>
  <r>
    <x v="0"/>
    <s v="Sportage"/>
    <x v="23"/>
    <n v="3.3"/>
    <x v="3"/>
    <x v="2"/>
    <n v="243809"/>
    <n v="3"/>
    <n v="4"/>
    <n v="8223"/>
    <n v="7"/>
    <x v="0"/>
    <s v="Mid"/>
  </r>
  <r>
    <x v="0"/>
    <s v="Optima"/>
    <x v="2"/>
    <n v="3.6"/>
    <x v="3"/>
    <x v="2"/>
    <n v="239634"/>
    <n v="5"/>
    <n v="4"/>
    <n v="9807"/>
    <n v="3"/>
    <x v="0"/>
    <s v="Mid"/>
  </r>
  <r>
    <x v="2"/>
    <s v="GLA"/>
    <x v="22"/>
    <n v="1.5"/>
    <x v="0"/>
    <x v="1"/>
    <n v="193396"/>
    <n v="4"/>
    <n v="3"/>
    <n v="3832"/>
    <n v="24"/>
    <x v="0"/>
    <s v="Cheap"/>
  </r>
  <r>
    <x v="0"/>
    <s v="Rio"/>
    <x v="11"/>
    <n v="1.3"/>
    <x v="2"/>
    <x v="2"/>
    <n v="32171"/>
    <n v="2"/>
    <n v="3"/>
    <n v="7956"/>
    <n v="22"/>
    <x v="1"/>
    <s v="Mid"/>
  </r>
  <r>
    <x v="5"/>
    <s v="RAV4"/>
    <x v="10"/>
    <n v="1"/>
    <x v="3"/>
    <x v="2"/>
    <n v="5854"/>
    <n v="2"/>
    <n v="2"/>
    <n v="7682"/>
    <n v="17"/>
    <x v="1"/>
    <s v="Mid"/>
  </r>
  <r>
    <x v="4"/>
    <s v="Golf"/>
    <x v="11"/>
    <n v="1.2"/>
    <x v="1"/>
    <x v="2"/>
    <n v="112247"/>
    <n v="2"/>
    <n v="4"/>
    <n v="5255"/>
    <n v="22"/>
    <x v="2"/>
    <s v="Mid"/>
  </r>
  <r>
    <x v="3"/>
    <s v="Q5"/>
    <x v="8"/>
    <n v="2.9"/>
    <x v="1"/>
    <x v="2"/>
    <n v="245873"/>
    <n v="5"/>
    <n v="5"/>
    <n v="4582"/>
    <n v="21"/>
    <x v="0"/>
    <s v="Cheap"/>
  </r>
  <r>
    <x v="5"/>
    <s v="Corolla"/>
    <x v="21"/>
    <n v="3.7"/>
    <x v="2"/>
    <x v="0"/>
    <n v="285532"/>
    <n v="3"/>
    <n v="3"/>
    <n v="8589"/>
    <n v="11"/>
    <x v="0"/>
    <s v="Mid"/>
  </r>
  <r>
    <x v="1"/>
    <s v="Impala"/>
    <x v="18"/>
    <n v="2.8"/>
    <x v="2"/>
    <x v="0"/>
    <n v="286407"/>
    <n v="2"/>
    <n v="4"/>
    <n v="6471"/>
    <n v="15"/>
    <x v="0"/>
    <s v="Mid"/>
  </r>
  <r>
    <x v="6"/>
    <s v="Accord"/>
    <x v="4"/>
    <n v="4.3"/>
    <x v="2"/>
    <x v="2"/>
    <n v="244059"/>
    <n v="4"/>
    <n v="2"/>
    <n v="7618"/>
    <n v="19"/>
    <x v="0"/>
    <s v="Mid"/>
  </r>
  <r>
    <x v="2"/>
    <s v="C-Class"/>
    <x v="1"/>
    <n v="3.6"/>
    <x v="2"/>
    <x v="2"/>
    <n v="23912"/>
    <n v="3"/>
    <n v="3"/>
    <n v="12821"/>
    <n v="14"/>
    <x v="1"/>
    <s v="Mid"/>
  </r>
  <r>
    <x v="6"/>
    <s v="Civic"/>
    <x v="11"/>
    <n v="1.4"/>
    <x v="0"/>
    <x v="1"/>
    <n v="197380"/>
    <n v="3"/>
    <n v="3"/>
    <n v="4252"/>
    <n v="22"/>
    <x v="0"/>
    <s v="Cheap"/>
  </r>
  <r>
    <x v="5"/>
    <s v="Corolla"/>
    <x v="21"/>
    <n v="4.8"/>
    <x v="2"/>
    <x v="1"/>
    <n v="89572"/>
    <n v="3"/>
    <n v="4"/>
    <n v="15108"/>
    <n v="11"/>
    <x v="2"/>
    <s v="Expensive"/>
  </r>
  <r>
    <x v="8"/>
    <s v="Elantra"/>
    <x v="7"/>
    <n v="2.1"/>
    <x v="0"/>
    <x v="1"/>
    <n v="68443"/>
    <n v="4"/>
    <n v="4"/>
    <n v="10531"/>
    <n v="12"/>
    <x v="2"/>
    <s v="Mid"/>
  </r>
  <r>
    <x v="4"/>
    <s v="Passat"/>
    <x v="21"/>
    <n v="3.6"/>
    <x v="3"/>
    <x v="1"/>
    <n v="135336"/>
    <n v="4"/>
    <n v="1"/>
    <n v="10993"/>
    <n v="11"/>
    <x v="2"/>
    <s v="Mid"/>
  </r>
  <r>
    <x v="8"/>
    <s v="Tucson"/>
    <x v="9"/>
    <n v="3.9"/>
    <x v="2"/>
    <x v="2"/>
    <n v="296964"/>
    <n v="3"/>
    <n v="3"/>
    <n v="7960"/>
    <n v="13"/>
    <x v="0"/>
    <s v="Mid"/>
  </r>
  <r>
    <x v="5"/>
    <s v="Camry"/>
    <x v="22"/>
    <n v="4.5999999999999996"/>
    <x v="3"/>
    <x v="0"/>
    <n v="211939"/>
    <n v="4"/>
    <n v="3"/>
    <n v="5061"/>
    <n v="24"/>
    <x v="0"/>
    <s v="Mid"/>
  </r>
  <r>
    <x v="6"/>
    <s v="CR-V"/>
    <x v="17"/>
    <n v="2.6"/>
    <x v="1"/>
    <x v="0"/>
    <n v="52223"/>
    <n v="2"/>
    <n v="4"/>
    <n v="11455"/>
    <n v="10"/>
    <x v="2"/>
    <s v="Mid"/>
  </r>
  <r>
    <x v="5"/>
    <s v="Camry"/>
    <x v="19"/>
    <n v="1.8"/>
    <x v="0"/>
    <x v="1"/>
    <n v="52377"/>
    <n v="2"/>
    <n v="1"/>
    <n v="12952"/>
    <n v="4"/>
    <x v="2"/>
    <s v="Mid"/>
  </r>
  <r>
    <x v="5"/>
    <s v="RAV4"/>
    <x v="3"/>
    <n v="1.6"/>
    <x v="1"/>
    <x v="1"/>
    <n v="191705"/>
    <n v="3"/>
    <n v="5"/>
    <n v="5265"/>
    <n v="23"/>
    <x v="0"/>
    <s v="Mid"/>
  </r>
  <r>
    <x v="3"/>
    <s v="A4"/>
    <x v="12"/>
    <n v="3.5"/>
    <x v="3"/>
    <x v="1"/>
    <n v="254631"/>
    <n v="3"/>
    <n v="3"/>
    <n v="9107"/>
    <n v="9"/>
    <x v="0"/>
    <s v="Mid"/>
  </r>
  <r>
    <x v="9"/>
    <s v="Focus"/>
    <x v="10"/>
    <n v="2.2999999999999998"/>
    <x v="1"/>
    <x v="2"/>
    <n v="106773"/>
    <n v="3"/>
    <n v="1"/>
    <n v="7964"/>
    <n v="17"/>
    <x v="2"/>
    <s v="Mid"/>
  </r>
  <r>
    <x v="2"/>
    <s v="C-Class"/>
    <x v="6"/>
    <n v="1.4"/>
    <x v="1"/>
    <x v="0"/>
    <n v="252576"/>
    <n v="5"/>
    <n v="1"/>
    <n v="2000"/>
    <n v="25"/>
    <x v="0"/>
    <s v="Cheap"/>
  </r>
  <r>
    <x v="5"/>
    <s v="Corolla"/>
    <x v="19"/>
    <n v="3"/>
    <x v="0"/>
    <x v="0"/>
    <n v="96622"/>
    <n v="3"/>
    <n v="3"/>
    <n v="11767"/>
    <n v="4"/>
    <x v="2"/>
    <s v="Mid"/>
  </r>
  <r>
    <x v="5"/>
    <s v="Corolla"/>
    <x v="19"/>
    <n v="1.1000000000000001"/>
    <x v="2"/>
    <x v="0"/>
    <n v="207352"/>
    <n v="4"/>
    <n v="1"/>
    <n v="9652"/>
    <n v="4"/>
    <x v="0"/>
    <s v="Mid"/>
  </r>
  <r>
    <x v="3"/>
    <s v="Q5"/>
    <x v="2"/>
    <n v="4.9000000000000004"/>
    <x v="1"/>
    <x v="1"/>
    <n v="160297"/>
    <n v="2"/>
    <n v="5"/>
    <n v="15194"/>
    <n v="3"/>
    <x v="0"/>
    <s v="Expensive"/>
  </r>
  <r>
    <x v="2"/>
    <s v="GLA"/>
    <x v="17"/>
    <n v="2.4"/>
    <x v="2"/>
    <x v="2"/>
    <n v="165104"/>
    <n v="4"/>
    <n v="2"/>
    <n v="9997"/>
    <n v="10"/>
    <x v="0"/>
    <s v="Mid"/>
  </r>
  <r>
    <x v="4"/>
    <s v="Tiguan"/>
    <x v="0"/>
    <n v="4.0999999999999996"/>
    <x v="2"/>
    <x v="1"/>
    <n v="68269"/>
    <n v="2"/>
    <n v="3"/>
    <n v="16334"/>
    <n v="6"/>
    <x v="2"/>
    <s v="Expensive"/>
  </r>
  <r>
    <x v="3"/>
    <s v="A4"/>
    <x v="1"/>
    <n v="4.9000000000000004"/>
    <x v="2"/>
    <x v="0"/>
    <n v="21795"/>
    <n v="5"/>
    <n v="5"/>
    <n v="14164"/>
    <n v="14"/>
    <x v="1"/>
    <s v="Mid"/>
  </r>
  <r>
    <x v="3"/>
    <s v="A4"/>
    <x v="0"/>
    <n v="1.8"/>
    <x v="1"/>
    <x v="2"/>
    <n v="207306"/>
    <n v="4"/>
    <n v="5"/>
    <n v="8753"/>
    <n v="6"/>
    <x v="0"/>
    <s v="Mid"/>
  </r>
  <r>
    <x v="7"/>
    <s v="X5"/>
    <x v="0"/>
    <n v="3.9"/>
    <x v="2"/>
    <x v="2"/>
    <n v="44392"/>
    <n v="4"/>
    <n v="5"/>
    <n v="15112"/>
    <n v="6"/>
    <x v="1"/>
    <s v="Expensive"/>
  </r>
  <r>
    <x v="4"/>
    <s v="Tiguan"/>
    <x v="21"/>
    <n v="3"/>
    <x v="0"/>
    <x v="0"/>
    <n v="60169"/>
    <n v="4"/>
    <n v="1"/>
    <n v="10396"/>
    <n v="11"/>
    <x v="2"/>
    <s v="Mid"/>
  </r>
  <r>
    <x v="3"/>
    <s v="Q5"/>
    <x v="8"/>
    <n v="4.4000000000000004"/>
    <x v="3"/>
    <x v="0"/>
    <n v="26960"/>
    <n v="3"/>
    <n v="3"/>
    <n v="9460"/>
    <n v="21"/>
    <x v="1"/>
    <s v="Mid"/>
  </r>
  <r>
    <x v="6"/>
    <s v="Accord"/>
    <x v="2"/>
    <n v="4.5"/>
    <x v="0"/>
    <x v="1"/>
    <n v="65889"/>
    <n v="4"/>
    <n v="5"/>
    <n v="15682"/>
    <n v="3"/>
    <x v="2"/>
    <s v="Expensive"/>
  </r>
  <r>
    <x v="5"/>
    <s v="RAV4"/>
    <x v="13"/>
    <n v="1.2"/>
    <x v="2"/>
    <x v="2"/>
    <n v="169281"/>
    <n v="5"/>
    <n v="2"/>
    <n v="5714"/>
    <n v="20"/>
    <x v="0"/>
    <s v="Mid"/>
  </r>
  <r>
    <x v="4"/>
    <s v="Tiguan"/>
    <x v="7"/>
    <n v="2.2999999999999998"/>
    <x v="1"/>
    <x v="2"/>
    <n v="45361"/>
    <n v="5"/>
    <n v="3"/>
    <n v="10692"/>
    <n v="12"/>
    <x v="1"/>
    <s v="Mid"/>
  </r>
  <r>
    <x v="8"/>
    <s v="Tucson"/>
    <x v="13"/>
    <n v="4.7"/>
    <x v="0"/>
    <x v="0"/>
    <n v="238219"/>
    <n v="3"/>
    <n v="2"/>
    <n v="5835"/>
    <n v="20"/>
    <x v="0"/>
    <s v="Mid"/>
  </r>
  <r>
    <x v="0"/>
    <s v="Rio"/>
    <x v="11"/>
    <n v="3.3"/>
    <x v="0"/>
    <x v="1"/>
    <n v="255971"/>
    <n v="4"/>
    <n v="1"/>
    <n v="4980"/>
    <n v="22"/>
    <x v="0"/>
    <s v="Cheap"/>
  </r>
  <r>
    <x v="3"/>
    <s v="Q5"/>
    <x v="20"/>
    <n v="3.9"/>
    <x v="3"/>
    <x v="0"/>
    <n v="69232"/>
    <n v="5"/>
    <n v="5"/>
    <n v="9015"/>
    <n v="18"/>
    <x v="2"/>
    <s v="Mid"/>
  </r>
  <r>
    <x v="6"/>
    <s v="Civic"/>
    <x v="11"/>
    <n v="2"/>
    <x v="1"/>
    <x v="1"/>
    <n v="204272"/>
    <n v="3"/>
    <n v="4"/>
    <n v="5714"/>
    <n v="22"/>
    <x v="0"/>
    <s v="Mid"/>
  </r>
  <r>
    <x v="7"/>
    <s v="3 Series"/>
    <x v="11"/>
    <n v="2.2000000000000002"/>
    <x v="2"/>
    <x v="1"/>
    <n v="190504"/>
    <n v="3"/>
    <n v="2"/>
    <n v="7189"/>
    <n v="22"/>
    <x v="0"/>
    <s v="Mid"/>
  </r>
  <r>
    <x v="8"/>
    <s v="Tucson"/>
    <x v="2"/>
    <n v="2.4"/>
    <x v="0"/>
    <x v="0"/>
    <n v="165233"/>
    <n v="5"/>
    <n v="3"/>
    <n v="10095"/>
    <n v="3"/>
    <x v="0"/>
    <s v="Mid"/>
  </r>
  <r>
    <x v="0"/>
    <s v="Rio"/>
    <x v="0"/>
    <n v="1.8"/>
    <x v="1"/>
    <x v="1"/>
    <n v="28207"/>
    <n v="5"/>
    <n v="5"/>
    <n v="13835"/>
    <n v="6"/>
    <x v="1"/>
    <s v="Mid"/>
  </r>
  <r>
    <x v="7"/>
    <s v="5 Series"/>
    <x v="21"/>
    <n v="2"/>
    <x v="0"/>
    <x v="0"/>
    <n v="46948"/>
    <n v="3"/>
    <n v="3"/>
    <n v="9661"/>
    <n v="11"/>
    <x v="1"/>
    <s v="Mid"/>
  </r>
  <r>
    <x v="2"/>
    <s v="GLA"/>
    <x v="14"/>
    <n v="3.5"/>
    <x v="1"/>
    <x v="1"/>
    <n v="169471"/>
    <n v="2"/>
    <n v="3"/>
    <n v="6710"/>
    <n v="26"/>
    <x v="0"/>
    <s v="Mid"/>
  </r>
  <r>
    <x v="4"/>
    <s v="Golf"/>
    <x v="13"/>
    <n v="1.7"/>
    <x v="2"/>
    <x v="2"/>
    <n v="11898"/>
    <n v="5"/>
    <n v="4"/>
    <n v="9362"/>
    <n v="20"/>
    <x v="1"/>
    <s v="Mid"/>
  </r>
  <r>
    <x v="0"/>
    <s v="Rio"/>
    <x v="17"/>
    <n v="1.9"/>
    <x v="2"/>
    <x v="0"/>
    <n v="195310"/>
    <n v="4"/>
    <n v="3"/>
    <n v="8893"/>
    <n v="10"/>
    <x v="0"/>
    <s v="Mid"/>
  </r>
  <r>
    <x v="2"/>
    <s v="GLA"/>
    <x v="8"/>
    <n v="3.9"/>
    <x v="2"/>
    <x v="1"/>
    <n v="106697"/>
    <n v="4"/>
    <n v="2"/>
    <n v="10866"/>
    <n v="21"/>
    <x v="2"/>
    <s v="Mid"/>
  </r>
  <r>
    <x v="2"/>
    <s v="GLA"/>
    <x v="3"/>
    <n v="1.6"/>
    <x v="3"/>
    <x v="2"/>
    <n v="84040"/>
    <n v="2"/>
    <n v="5"/>
    <n v="4919"/>
    <n v="23"/>
    <x v="2"/>
    <s v="Cheap"/>
  </r>
  <r>
    <x v="7"/>
    <s v="3 Series"/>
    <x v="17"/>
    <n v="2.2000000000000002"/>
    <x v="0"/>
    <x v="0"/>
    <n v="282955"/>
    <n v="2"/>
    <n v="4"/>
    <n v="5440"/>
    <n v="10"/>
    <x v="0"/>
    <s v="Mid"/>
  </r>
  <r>
    <x v="6"/>
    <s v="Civic"/>
    <x v="13"/>
    <n v="4.3"/>
    <x v="1"/>
    <x v="2"/>
    <n v="28584"/>
    <n v="4"/>
    <n v="5"/>
    <n v="10628"/>
    <n v="20"/>
    <x v="1"/>
    <s v="Mid"/>
  </r>
  <r>
    <x v="8"/>
    <s v="Elantra"/>
    <x v="5"/>
    <n v="1.4"/>
    <x v="1"/>
    <x v="1"/>
    <n v="175448"/>
    <n v="4"/>
    <n v="3"/>
    <n v="7491"/>
    <n v="16"/>
    <x v="0"/>
    <s v="Mid"/>
  </r>
  <r>
    <x v="0"/>
    <s v="Sportage"/>
    <x v="22"/>
    <n v="2.1"/>
    <x v="0"/>
    <x v="0"/>
    <n v="170511"/>
    <n v="5"/>
    <n v="1"/>
    <n v="3389"/>
    <n v="24"/>
    <x v="0"/>
    <s v="Cheap"/>
  </r>
  <r>
    <x v="7"/>
    <s v="3 Series"/>
    <x v="16"/>
    <n v="2.4"/>
    <x v="3"/>
    <x v="1"/>
    <n v="224572"/>
    <n v="5"/>
    <n v="2"/>
    <n v="8908"/>
    <n v="8"/>
    <x v="0"/>
    <s v="Mid"/>
  </r>
  <r>
    <x v="0"/>
    <s v="Optima"/>
    <x v="10"/>
    <n v="3.5"/>
    <x v="2"/>
    <x v="0"/>
    <n v="2178"/>
    <n v="4"/>
    <n v="1"/>
    <n v="12256"/>
    <n v="17"/>
    <x v="1"/>
    <s v="Mid"/>
  </r>
  <r>
    <x v="8"/>
    <s v="Elantra"/>
    <x v="3"/>
    <n v="3.6"/>
    <x v="2"/>
    <x v="1"/>
    <n v="183050"/>
    <n v="2"/>
    <n v="2"/>
    <n v="8439"/>
    <n v="23"/>
    <x v="0"/>
    <s v="Mid"/>
  </r>
  <r>
    <x v="5"/>
    <s v="Corolla"/>
    <x v="7"/>
    <n v="4.7"/>
    <x v="2"/>
    <x v="2"/>
    <n v="74835"/>
    <n v="3"/>
    <n v="5"/>
    <n v="13503"/>
    <n v="12"/>
    <x v="2"/>
    <s v="Mid"/>
  </r>
  <r>
    <x v="2"/>
    <s v="GLA"/>
    <x v="5"/>
    <n v="2.4"/>
    <x v="1"/>
    <x v="1"/>
    <n v="53775"/>
    <n v="4"/>
    <n v="1"/>
    <n v="10924"/>
    <n v="16"/>
    <x v="2"/>
    <s v="Mid"/>
  </r>
  <r>
    <x v="6"/>
    <s v="Civic"/>
    <x v="10"/>
    <n v="3.1"/>
    <x v="0"/>
    <x v="1"/>
    <n v="287293"/>
    <n v="4"/>
    <n v="3"/>
    <n v="5654"/>
    <n v="17"/>
    <x v="0"/>
    <s v="Mid"/>
  </r>
  <r>
    <x v="5"/>
    <s v="RAV4"/>
    <x v="6"/>
    <n v="3.1"/>
    <x v="2"/>
    <x v="0"/>
    <n v="253850"/>
    <n v="2"/>
    <n v="1"/>
    <n v="4423"/>
    <n v="25"/>
    <x v="0"/>
    <s v="Cheap"/>
  </r>
  <r>
    <x v="3"/>
    <s v="A3"/>
    <x v="21"/>
    <n v="2.7"/>
    <x v="1"/>
    <x v="2"/>
    <n v="87318"/>
    <n v="2"/>
    <n v="1"/>
    <n v="10553"/>
    <n v="11"/>
    <x v="2"/>
    <s v="Mid"/>
  </r>
  <r>
    <x v="3"/>
    <s v="Q5"/>
    <x v="2"/>
    <n v="1"/>
    <x v="0"/>
    <x v="2"/>
    <n v="9186"/>
    <n v="2"/>
    <n v="4"/>
    <n v="11816"/>
    <n v="3"/>
    <x v="1"/>
    <s v="Mid"/>
  </r>
  <r>
    <x v="3"/>
    <s v="A4"/>
    <x v="11"/>
    <n v="3.8"/>
    <x v="0"/>
    <x v="1"/>
    <n v="276047"/>
    <n v="5"/>
    <n v="5"/>
    <n v="5079"/>
    <n v="22"/>
    <x v="0"/>
    <s v="Mid"/>
  </r>
  <r>
    <x v="8"/>
    <s v="Elantra"/>
    <x v="12"/>
    <n v="2.4"/>
    <x v="2"/>
    <x v="2"/>
    <n v="269121"/>
    <n v="5"/>
    <n v="3"/>
    <n v="8217"/>
    <n v="9"/>
    <x v="0"/>
    <s v="Mid"/>
  </r>
  <r>
    <x v="4"/>
    <s v="Golf"/>
    <x v="8"/>
    <n v="3.8"/>
    <x v="1"/>
    <x v="2"/>
    <n v="164618"/>
    <n v="5"/>
    <n v="1"/>
    <n v="7107"/>
    <n v="21"/>
    <x v="0"/>
    <s v="Mid"/>
  </r>
  <r>
    <x v="3"/>
    <s v="A4"/>
    <x v="14"/>
    <n v="1.6"/>
    <x v="0"/>
    <x v="0"/>
    <n v="153107"/>
    <n v="5"/>
    <n v="5"/>
    <n v="2637"/>
    <n v="26"/>
    <x v="0"/>
    <s v="Cheap"/>
  </r>
  <r>
    <x v="2"/>
    <s v="E-Class"/>
    <x v="13"/>
    <n v="4.5"/>
    <x v="0"/>
    <x v="0"/>
    <n v="117365"/>
    <n v="3"/>
    <n v="3"/>
    <n v="8052"/>
    <n v="20"/>
    <x v="2"/>
    <s v="Mid"/>
  </r>
  <r>
    <x v="2"/>
    <s v="GLA"/>
    <x v="21"/>
    <n v="2.8"/>
    <x v="2"/>
    <x v="2"/>
    <n v="90840"/>
    <n v="4"/>
    <n v="4"/>
    <n v="11583"/>
    <n v="11"/>
    <x v="2"/>
    <s v="Mid"/>
  </r>
  <r>
    <x v="3"/>
    <s v="A4"/>
    <x v="23"/>
    <n v="1"/>
    <x v="0"/>
    <x v="2"/>
    <n v="251842"/>
    <n v="5"/>
    <n v="1"/>
    <n v="5763"/>
    <n v="7"/>
    <x v="0"/>
    <s v="Mid"/>
  </r>
  <r>
    <x v="3"/>
    <s v="A3"/>
    <x v="1"/>
    <n v="3.5"/>
    <x v="2"/>
    <x v="0"/>
    <n v="61091"/>
    <n v="4"/>
    <n v="3"/>
    <n v="11978"/>
    <n v="14"/>
    <x v="2"/>
    <s v="Mid"/>
  </r>
  <r>
    <x v="8"/>
    <s v="Tucson"/>
    <x v="1"/>
    <n v="3.2"/>
    <x v="1"/>
    <x v="2"/>
    <n v="143095"/>
    <n v="3"/>
    <n v="2"/>
    <n v="9038"/>
    <n v="14"/>
    <x v="2"/>
    <s v="Mid"/>
  </r>
  <r>
    <x v="5"/>
    <s v="RAV4"/>
    <x v="4"/>
    <n v="4.5999999999999996"/>
    <x v="2"/>
    <x v="2"/>
    <n v="19822"/>
    <n v="3"/>
    <n v="3"/>
    <n v="12403"/>
    <n v="19"/>
    <x v="1"/>
    <s v="Mid"/>
  </r>
  <r>
    <x v="6"/>
    <s v="Accord"/>
    <x v="23"/>
    <n v="4.5999999999999996"/>
    <x v="2"/>
    <x v="0"/>
    <n v="264195"/>
    <n v="5"/>
    <n v="4"/>
    <n v="11116"/>
    <n v="7"/>
    <x v="0"/>
    <s v="Mid"/>
  </r>
  <r>
    <x v="0"/>
    <s v="Sportage"/>
    <x v="22"/>
    <n v="1.7"/>
    <x v="3"/>
    <x v="1"/>
    <n v="55132"/>
    <n v="5"/>
    <n v="4"/>
    <n v="6797"/>
    <n v="24"/>
    <x v="2"/>
    <s v="Mid"/>
  </r>
  <r>
    <x v="9"/>
    <s v="Explorer"/>
    <x v="21"/>
    <n v="2.2000000000000002"/>
    <x v="0"/>
    <x v="0"/>
    <n v="278368"/>
    <n v="5"/>
    <n v="3"/>
    <n v="5232"/>
    <n v="11"/>
    <x v="0"/>
    <s v="Mid"/>
  </r>
  <r>
    <x v="9"/>
    <s v="Explorer"/>
    <x v="0"/>
    <n v="4.8"/>
    <x v="2"/>
    <x v="1"/>
    <n v="19112"/>
    <n v="4"/>
    <n v="5"/>
    <n v="18017"/>
    <n v="6"/>
    <x v="1"/>
    <s v="Expensive"/>
  </r>
  <r>
    <x v="9"/>
    <s v="Fiesta"/>
    <x v="12"/>
    <n v="2.5"/>
    <x v="2"/>
    <x v="1"/>
    <n v="126925"/>
    <n v="3"/>
    <n v="3"/>
    <n v="12661"/>
    <n v="9"/>
    <x v="2"/>
    <s v="Mid"/>
  </r>
  <r>
    <x v="5"/>
    <s v="Camry"/>
    <x v="12"/>
    <n v="2.7"/>
    <x v="1"/>
    <x v="2"/>
    <n v="214761"/>
    <n v="2"/>
    <n v="3"/>
    <n v="8604"/>
    <n v="9"/>
    <x v="0"/>
    <s v="Mid"/>
  </r>
  <r>
    <x v="5"/>
    <s v="Camry"/>
    <x v="17"/>
    <n v="2"/>
    <x v="3"/>
    <x v="2"/>
    <n v="194057"/>
    <n v="5"/>
    <n v="3"/>
    <n v="7018"/>
    <n v="10"/>
    <x v="0"/>
    <s v="Mid"/>
  </r>
  <r>
    <x v="7"/>
    <s v="X5"/>
    <x v="13"/>
    <n v="2"/>
    <x v="1"/>
    <x v="0"/>
    <n v="213444"/>
    <n v="3"/>
    <n v="1"/>
    <n v="4631"/>
    <n v="20"/>
    <x v="0"/>
    <s v="Cheap"/>
  </r>
  <r>
    <x v="0"/>
    <s v="Sportage"/>
    <x v="5"/>
    <n v="4.3"/>
    <x v="2"/>
    <x v="1"/>
    <n v="86587"/>
    <n v="2"/>
    <n v="1"/>
    <n v="13168"/>
    <n v="16"/>
    <x v="2"/>
    <s v="Mid"/>
  </r>
  <r>
    <x v="1"/>
    <s v="Impala"/>
    <x v="5"/>
    <n v="2.5"/>
    <x v="1"/>
    <x v="2"/>
    <n v="143446"/>
    <n v="2"/>
    <n v="1"/>
    <n v="7731"/>
    <n v="16"/>
    <x v="2"/>
    <s v="Mid"/>
  </r>
  <r>
    <x v="2"/>
    <s v="C-Class"/>
    <x v="11"/>
    <n v="1.4"/>
    <x v="2"/>
    <x v="0"/>
    <n v="206740"/>
    <n v="3"/>
    <n v="1"/>
    <n v="4565"/>
    <n v="22"/>
    <x v="0"/>
    <s v="Cheap"/>
  </r>
  <r>
    <x v="8"/>
    <s v="Elantra"/>
    <x v="8"/>
    <n v="3.3"/>
    <x v="3"/>
    <x v="2"/>
    <n v="210553"/>
    <n v="5"/>
    <n v="4"/>
    <n v="4688"/>
    <n v="21"/>
    <x v="0"/>
    <s v="Cheap"/>
  </r>
  <r>
    <x v="8"/>
    <s v="Tucson"/>
    <x v="21"/>
    <n v="3.4"/>
    <x v="1"/>
    <x v="0"/>
    <n v="41604"/>
    <n v="2"/>
    <n v="4"/>
    <n v="12167"/>
    <n v="11"/>
    <x v="1"/>
    <s v="Mid"/>
  </r>
  <r>
    <x v="2"/>
    <s v="C-Class"/>
    <x v="7"/>
    <n v="4.4000000000000004"/>
    <x v="3"/>
    <x v="1"/>
    <n v="118322"/>
    <n v="3"/>
    <n v="1"/>
    <n v="11833"/>
    <n v="12"/>
    <x v="2"/>
    <s v="Mid"/>
  </r>
  <r>
    <x v="8"/>
    <s v="Sonata"/>
    <x v="3"/>
    <n v="2.9"/>
    <x v="0"/>
    <x v="2"/>
    <n v="49535"/>
    <n v="2"/>
    <n v="1"/>
    <n v="6909"/>
    <n v="23"/>
    <x v="1"/>
    <s v="Mid"/>
  </r>
  <r>
    <x v="0"/>
    <s v="Optima"/>
    <x v="22"/>
    <n v="3.4"/>
    <x v="1"/>
    <x v="1"/>
    <n v="120745"/>
    <n v="3"/>
    <n v="4"/>
    <n v="8185"/>
    <n v="24"/>
    <x v="2"/>
    <s v="Mid"/>
  </r>
  <r>
    <x v="3"/>
    <s v="A4"/>
    <x v="1"/>
    <n v="1.4"/>
    <x v="0"/>
    <x v="2"/>
    <n v="115240"/>
    <n v="2"/>
    <n v="4"/>
    <n v="6795"/>
    <n v="14"/>
    <x v="2"/>
    <s v="Mid"/>
  </r>
  <r>
    <x v="4"/>
    <s v="Tiguan"/>
    <x v="20"/>
    <n v="2.4"/>
    <x v="1"/>
    <x v="1"/>
    <n v="260803"/>
    <n v="4"/>
    <n v="5"/>
    <n v="6183"/>
    <n v="18"/>
    <x v="0"/>
    <s v="Mid"/>
  </r>
  <r>
    <x v="1"/>
    <s v="Equinox"/>
    <x v="12"/>
    <n v="1.8"/>
    <x v="0"/>
    <x v="2"/>
    <n v="94503"/>
    <n v="4"/>
    <n v="3"/>
    <n v="9109"/>
    <n v="9"/>
    <x v="2"/>
    <s v="Mid"/>
  </r>
  <r>
    <x v="8"/>
    <s v="Tucson"/>
    <x v="5"/>
    <n v="2.9"/>
    <x v="3"/>
    <x v="1"/>
    <n v="265499"/>
    <n v="3"/>
    <n v="2"/>
    <n v="6190"/>
    <n v="16"/>
    <x v="0"/>
    <s v="Mid"/>
  </r>
  <r>
    <x v="4"/>
    <s v="Tiguan"/>
    <x v="2"/>
    <n v="2.8"/>
    <x v="1"/>
    <x v="1"/>
    <n v="79464"/>
    <n v="2"/>
    <n v="1"/>
    <n v="14710"/>
    <n v="3"/>
    <x v="2"/>
    <s v="Mid"/>
  </r>
  <r>
    <x v="8"/>
    <s v="Elantra"/>
    <x v="13"/>
    <n v="3.8"/>
    <x v="2"/>
    <x v="2"/>
    <n v="237087"/>
    <n v="4"/>
    <n v="5"/>
    <n v="6958"/>
    <n v="20"/>
    <x v="0"/>
    <s v="Mid"/>
  </r>
  <r>
    <x v="5"/>
    <s v="RAV4"/>
    <x v="10"/>
    <n v="2.5"/>
    <x v="1"/>
    <x v="1"/>
    <n v="209820"/>
    <n v="5"/>
    <n v="3"/>
    <n v="7603"/>
    <n v="17"/>
    <x v="0"/>
    <s v="Mid"/>
  </r>
  <r>
    <x v="0"/>
    <s v="Optima"/>
    <x v="14"/>
    <n v="1.2"/>
    <x v="2"/>
    <x v="1"/>
    <n v="184243"/>
    <n v="2"/>
    <n v="2"/>
    <n v="5115"/>
    <n v="26"/>
    <x v="0"/>
    <s v="Mid"/>
  </r>
  <r>
    <x v="6"/>
    <s v="Civic"/>
    <x v="23"/>
    <n v="2.7"/>
    <x v="2"/>
    <x v="2"/>
    <n v="206570"/>
    <n v="3"/>
    <n v="3"/>
    <n v="10368"/>
    <n v="7"/>
    <x v="0"/>
    <s v="Mid"/>
  </r>
  <r>
    <x v="5"/>
    <s v="Camry"/>
    <x v="11"/>
    <n v="3.7"/>
    <x v="3"/>
    <x v="1"/>
    <n v="74760"/>
    <n v="3"/>
    <n v="1"/>
    <n v="9004"/>
    <n v="22"/>
    <x v="2"/>
    <s v="Mid"/>
  </r>
  <r>
    <x v="6"/>
    <s v="CR-V"/>
    <x v="20"/>
    <n v="2.9"/>
    <x v="2"/>
    <x v="0"/>
    <n v="223833"/>
    <n v="5"/>
    <n v="5"/>
    <n v="6923"/>
    <n v="18"/>
    <x v="0"/>
    <s v="Mid"/>
  </r>
  <r>
    <x v="9"/>
    <s v="Fiesta"/>
    <x v="9"/>
    <n v="2.9"/>
    <x v="0"/>
    <x v="2"/>
    <n v="201867"/>
    <n v="5"/>
    <n v="1"/>
    <n v="6862"/>
    <n v="13"/>
    <x v="0"/>
    <s v="Mid"/>
  </r>
  <r>
    <x v="5"/>
    <s v="Corolla"/>
    <x v="12"/>
    <n v="2"/>
    <x v="1"/>
    <x v="2"/>
    <n v="292791"/>
    <n v="4"/>
    <n v="1"/>
    <n v="6344"/>
    <n v="9"/>
    <x v="0"/>
    <s v="Mid"/>
  </r>
  <r>
    <x v="7"/>
    <s v="5 Series"/>
    <x v="19"/>
    <n v="3.9"/>
    <x v="2"/>
    <x v="1"/>
    <n v="271186"/>
    <n v="4"/>
    <n v="3"/>
    <n v="12676"/>
    <n v="4"/>
    <x v="0"/>
    <s v="Mid"/>
  </r>
  <r>
    <x v="6"/>
    <s v="Civic"/>
    <x v="19"/>
    <n v="1.7"/>
    <x v="0"/>
    <x v="0"/>
    <n v="295822"/>
    <n v="3"/>
    <n v="1"/>
    <n v="6483"/>
    <n v="4"/>
    <x v="0"/>
    <s v="Mid"/>
  </r>
  <r>
    <x v="9"/>
    <s v="Focus"/>
    <x v="23"/>
    <n v="2"/>
    <x v="3"/>
    <x v="0"/>
    <n v="50277"/>
    <n v="2"/>
    <n v="3"/>
    <n v="10794"/>
    <n v="7"/>
    <x v="2"/>
    <s v="Mid"/>
  </r>
  <r>
    <x v="0"/>
    <s v="Optima"/>
    <x v="14"/>
    <n v="2.9"/>
    <x v="0"/>
    <x v="1"/>
    <n v="136758"/>
    <n v="3"/>
    <n v="1"/>
    <n v="5764"/>
    <n v="26"/>
    <x v="2"/>
    <s v="Mid"/>
  </r>
  <r>
    <x v="2"/>
    <s v="E-Class"/>
    <x v="2"/>
    <n v="2.6"/>
    <x v="0"/>
    <x v="1"/>
    <n v="142580"/>
    <n v="2"/>
    <n v="4"/>
    <n v="12248"/>
    <n v="3"/>
    <x v="2"/>
    <s v="Mid"/>
  </r>
  <r>
    <x v="4"/>
    <s v="Tiguan"/>
    <x v="12"/>
    <n v="4.8"/>
    <x v="1"/>
    <x v="0"/>
    <n v="198877"/>
    <n v="4"/>
    <n v="5"/>
    <n v="11022"/>
    <n v="9"/>
    <x v="0"/>
    <s v="Mid"/>
  </r>
  <r>
    <x v="5"/>
    <s v="Corolla"/>
    <x v="20"/>
    <n v="3.8"/>
    <x v="3"/>
    <x v="2"/>
    <n v="226997"/>
    <n v="3"/>
    <n v="5"/>
    <n v="5760"/>
    <n v="18"/>
    <x v="0"/>
    <s v="Mid"/>
  </r>
  <r>
    <x v="0"/>
    <s v="Rio"/>
    <x v="1"/>
    <n v="4.3"/>
    <x v="0"/>
    <x v="2"/>
    <n v="255979"/>
    <n v="3"/>
    <n v="4"/>
    <n v="6880"/>
    <n v="14"/>
    <x v="0"/>
    <s v="Mid"/>
  </r>
  <r>
    <x v="2"/>
    <s v="E-Class"/>
    <x v="10"/>
    <n v="4"/>
    <x v="3"/>
    <x v="1"/>
    <n v="55776"/>
    <n v="4"/>
    <n v="4"/>
    <n v="11184"/>
    <n v="17"/>
    <x v="2"/>
    <s v="Mid"/>
  </r>
  <r>
    <x v="7"/>
    <s v="5 Series"/>
    <x v="18"/>
    <n v="3.2"/>
    <x v="0"/>
    <x v="1"/>
    <n v="125132"/>
    <n v="2"/>
    <n v="3"/>
    <n v="9597"/>
    <n v="15"/>
    <x v="2"/>
    <s v="Mid"/>
  </r>
  <r>
    <x v="6"/>
    <s v="Civic"/>
    <x v="3"/>
    <n v="4.0999999999999996"/>
    <x v="1"/>
    <x v="1"/>
    <n v="36867"/>
    <n v="3"/>
    <n v="5"/>
    <n v="10862"/>
    <n v="23"/>
    <x v="1"/>
    <s v="Mid"/>
  </r>
  <r>
    <x v="9"/>
    <s v="Fiesta"/>
    <x v="10"/>
    <n v="4.5"/>
    <x v="1"/>
    <x v="2"/>
    <n v="98504"/>
    <n v="2"/>
    <n v="4"/>
    <n v="10329"/>
    <n v="17"/>
    <x v="2"/>
    <s v="Mid"/>
  </r>
  <r>
    <x v="3"/>
    <s v="Q5"/>
    <x v="16"/>
    <n v="4.7"/>
    <x v="2"/>
    <x v="1"/>
    <n v="198938"/>
    <n v="5"/>
    <n v="3"/>
    <n v="13721"/>
    <n v="8"/>
    <x v="0"/>
    <s v="Mid"/>
  </r>
  <r>
    <x v="9"/>
    <s v="Explorer"/>
    <x v="3"/>
    <n v="4.5999999999999996"/>
    <x v="0"/>
    <x v="0"/>
    <n v="80305"/>
    <n v="2"/>
    <n v="2"/>
    <n v="7993"/>
    <n v="23"/>
    <x v="2"/>
    <s v="Mid"/>
  </r>
  <r>
    <x v="4"/>
    <s v="Tiguan"/>
    <x v="1"/>
    <n v="3.3"/>
    <x v="1"/>
    <x v="1"/>
    <n v="236234"/>
    <n v="2"/>
    <n v="4"/>
    <n v="8775"/>
    <n v="14"/>
    <x v="0"/>
    <s v="Mid"/>
  </r>
  <r>
    <x v="0"/>
    <s v="Optima"/>
    <x v="4"/>
    <n v="3.5"/>
    <x v="0"/>
    <x v="1"/>
    <n v="57469"/>
    <n v="4"/>
    <n v="5"/>
    <n v="10050"/>
    <n v="19"/>
    <x v="2"/>
    <s v="Mid"/>
  </r>
  <r>
    <x v="0"/>
    <s v="Rio"/>
    <x v="0"/>
    <n v="3.1"/>
    <x v="0"/>
    <x v="2"/>
    <n v="175803"/>
    <n v="5"/>
    <n v="4"/>
    <n v="9683"/>
    <n v="6"/>
    <x v="0"/>
    <s v="Mid"/>
  </r>
  <r>
    <x v="8"/>
    <s v="Sonata"/>
    <x v="20"/>
    <n v="4.7"/>
    <x v="3"/>
    <x v="0"/>
    <n v="115077"/>
    <n v="3"/>
    <n v="2"/>
    <n v="8898"/>
    <n v="18"/>
    <x v="2"/>
    <s v="Mid"/>
  </r>
  <r>
    <x v="1"/>
    <s v="Impala"/>
    <x v="1"/>
    <n v="2.8"/>
    <x v="0"/>
    <x v="0"/>
    <n v="226494"/>
    <n v="5"/>
    <n v="2"/>
    <n v="5970"/>
    <n v="14"/>
    <x v="0"/>
    <s v="Mid"/>
  </r>
  <r>
    <x v="2"/>
    <s v="GLA"/>
    <x v="6"/>
    <n v="2.8"/>
    <x v="3"/>
    <x v="1"/>
    <n v="66602"/>
    <n v="5"/>
    <n v="3"/>
    <n v="7367"/>
    <n v="25"/>
    <x v="2"/>
    <s v="Mid"/>
  </r>
  <r>
    <x v="6"/>
    <s v="CR-V"/>
    <x v="1"/>
    <n v="1.2"/>
    <x v="3"/>
    <x v="2"/>
    <n v="2523"/>
    <n v="5"/>
    <n v="2"/>
    <n v="8849"/>
    <n v="14"/>
    <x v="1"/>
    <s v="Mid"/>
  </r>
  <r>
    <x v="0"/>
    <s v="Rio"/>
    <x v="13"/>
    <n v="2.9"/>
    <x v="2"/>
    <x v="0"/>
    <n v="44270"/>
    <n v="2"/>
    <n v="2"/>
    <n v="9914"/>
    <n v="20"/>
    <x v="1"/>
    <s v="Mid"/>
  </r>
  <r>
    <x v="7"/>
    <s v="5 Series"/>
    <x v="18"/>
    <n v="3.6"/>
    <x v="0"/>
    <x v="1"/>
    <n v="155564"/>
    <n v="2"/>
    <n v="1"/>
    <n v="9388"/>
    <n v="15"/>
    <x v="0"/>
    <s v="Mid"/>
  </r>
  <r>
    <x v="1"/>
    <s v="Equinox"/>
    <x v="18"/>
    <n v="3.3"/>
    <x v="3"/>
    <x v="0"/>
    <n v="47252"/>
    <n v="4"/>
    <n v="2"/>
    <n v="9754"/>
    <n v="15"/>
    <x v="1"/>
    <s v="Mid"/>
  </r>
  <r>
    <x v="5"/>
    <s v="Corolla"/>
    <x v="15"/>
    <n v="3.9"/>
    <x v="0"/>
    <x v="1"/>
    <n v="46069"/>
    <n v="4"/>
    <n v="2"/>
    <n v="14878"/>
    <n v="5"/>
    <x v="1"/>
    <s v="Mid"/>
  </r>
  <r>
    <x v="3"/>
    <s v="Q5"/>
    <x v="2"/>
    <n v="3.4"/>
    <x v="2"/>
    <x v="0"/>
    <n v="71686"/>
    <n v="4"/>
    <n v="3"/>
    <n v="14966"/>
    <n v="3"/>
    <x v="2"/>
    <s v="Mid"/>
  </r>
  <r>
    <x v="0"/>
    <s v="Rio"/>
    <x v="23"/>
    <n v="4.5999999999999996"/>
    <x v="1"/>
    <x v="0"/>
    <n v="298171"/>
    <n v="4"/>
    <n v="2"/>
    <n v="9436"/>
    <n v="7"/>
    <x v="0"/>
    <s v="Mid"/>
  </r>
  <r>
    <x v="7"/>
    <s v="3 Series"/>
    <x v="1"/>
    <n v="2.2999999999999998"/>
    <x v="0"/>
    <x v="0"/>
    <n v="274300"/>
    <n v="2"/>
    <n v="1"/>
    <n v="4514"/>
    <n v="14"/>
    <x v="0"/>
    <s v="Cheap"/>
  </r>
  <r>
    <x v="6"/>
    <s v="CR-V"/>
    <x v="10"/>
    <n v="1.5"/>
    <x v="2"/>
    <x v="0"/>
    <n v="116199"/>
    <n v="4"/>
    <n v="2"/>
    <n v="7976"/>
    <n v="17"/>
    <x v="2"/>
    <s v="Mid"/>
  </r>
  <r>
    <x v="0"/>
    <s v="Optima"/>
    <x v="19"/>
    <n v="1.6"/>
    <x v="1"/>
    <x v="2"/>
    <n v="43615"/>
    <n v="3"/>
    <n v="2"/>
    <n v="12427"/>
    <n v="4"/>
    <x v="1"/>
    <s v="Mid"/>
  </r>
  <r>
    <x v="2"/>
    <s v="C-Class"/>
    <x v="13"/>
    <n v="2"/>
    <x v="2"/>
    <x v="1"/>
    <n v="44802"/>
    <n v="5"/>
    <n v="2"/>
    <n v="10503"/>
    <n v="20"/>
    <x v="1"/>
    <s v="Mid"/>
  </r>
  <r>
    <x v="7"/>
    <s v="5 Series"/>
    <x v="11"/>
    <n v="1"/>
    <x v="1"/>
    <x v="0"/>
    <n v="221278"/>
    <n v="5"/>
    <n v="2"/>
    <n v="2874"/>
    <n v="22"/>
    <x v="0"/>
    <s v="Cheap"/>
  </r>
  <r>
    <x v="7"/>
    <s v="5 Series"/>
    <x v="10"/>
    <n v="1.1000000000000001"/>
    <x v="3"/>
    <x v="2"/>
    <n v="235315"/>
    <n v="4"/>
    <n v="5"/>
    <n v="3193"/>
    <n v="17"/>
    <x v="0"/>
    <s v="Cheap"/>
  </r>
  <r>
    <x v="0"/>
    <s v="Optima"/>
    <x v="17"/>
    <n v="4.8"/>
    <x v="0"/>
    <x v="2"/>
    <n v="76022"/>
    <n v="5"/>
    <n v="3"/>
    <n v="12179"/>
    <n v="10"/>
    <x v="2"/>
    <s v="Mid"/>
  </r>
  <r>
    <x v="5"/>
    <s v="RAV4"/>
    <x v="13"/>
    <n v="2.7"/>
    <x v="3"/>
    <x v="0"/>
    <n v="16240"/>
    <n v="4"/>
    <n v="1"/>
    <n v="8275"/>
    <n v="20"/>
    <x v="1"/>
    <s v="Mid"/>
  </r>
  <r>
    <x v="1"/>
    <s v="Impala"/>
    <x v="4"/>
    <n v="4.4000000000000004"/>
    <x v="0"/>
    <x v="1"/>
    <n v="217729"/>
    <n v="4"/>
    <n v="5"/>
    <n v="7745"/>
    <n v="19"/>
    <x v="0"/>
    <s v="Mid"/>
  </r>
  <r>
    <x v="8"/>
    <s v="Elantra"/>
    <x v="8"/>
    <n v="1.8"/>
    <x v="1"/>
    <x v="1"/>
    <n v="263796"/>
    <n v="3"/>
    <n v="5"/>
    <n v="4624"/>
    <n v="21"/>
    <x v="0"/>
    <s v="Cheap"/>
  </r>
  <r>
    <x v="9"/>
    <s v="Fiesta"/>
    <x v="12"/>
    <n v="3.4"/>
    <x v="1"/>
    <x v="2"/>
    <n v="117752"/>
    <n v="5"/>
    <n v="1"/>
    <n v="11244"/>
    <n v="9"/>
    <x v="2"/>
    <s v="Mid"/>
  </r>
  <r>
    <x v="6"/>
    <s v="Accord"/>
    <x v="22"/>
    <n v="4.9000000000000004"/>
    <x v="1"/>
    <x v="2"/>
    <n v="43827"/>
    <n v="3"/>
    <n v="5"/>
    <n v="9723"/>
    <n v="24"/>
    <x v="1"/>
    <s v="Mid"/>
  </r>
  <r>
    <x v="1"/>
    <s v="Impala"/>
    <x v="18"/>
    <n v="2.8"/>
    <x v="1"/>
    <x v="1"/>
    <n v="30456"/>
    <n v="2"/>
    <n v="2"/>
    <n v="12090"/>
    <n v="15"/>
    <x v="1"/>
    <s v="Mid"/>
  </r>
  <r>
    <x v="3"/>
    <s v="A3"/>
    <x v="17"/>
    <n v="2.2000000000000002"/>
    <x v="3"/>
    <x v="0"/>
    <n v="66533"/>
    <n v="2"/>
    <n v="2"/>
    <n v="9769"/>
    <n v="10"/>
    <x v="2"/>
    <s v="Mid"/>
  </r>
  <r>
    <x v="7"/>
    <s v="3 Series"/>
    <x v="15"/>
    <n v="4.7"/>
    <x v="1"/>
    <x v="1"/>
    <n v="23265"/>
    <n v="5"/>
    <n v="4"/>
    <n v="17134"/>
    <n v="5"/>
    <x v="1"/>
    <s v="Expensive"/>
  </r>
  <r>
    <x v="6"/>
    <s v="Civic"/>
    <x v="1"/>
    <n v="1.5"/>
    <x v="0"/>
    <x v="1"/>
    <n v="236484"/>
    <n v="2"/>
    <n v="5"/>
    <n v="5970"/>
    <n v="14"/>
    <x v="0"/>
    <s v="Mid"/>
  </r>
  <r>
    <x v="9"/>
    <s v="Focus"/>
    <x v="7"/>
    <n v="3.2"/>
    <x v="3"/>
    <x v="0"/>
    <n v="34512"/>
    <n v="3"/>
    <n v="4"/>
    <n v="10809"/>
    <n v="12"/>
    <x v="1"/>
    <s v="Mid"/>
  </r>
  <r>
    <x v="9"/>
    <s v="Explorer"/>
    <x v="22"/>
    <n v="2.2000000000000002"/>
    <x v="3"/>
    <x v="2"/>
    <n v="142381"/>
    <n v="2"/>
    <n v="2"/>
    <n v="4052"/>
    <n v="24"/>
    <x v="2"/>
    <s v="Cheap"/>
  </r>
  <r>
    <x v="4"/>
    <s v="Tiguan"/>
    <x v="5"/>
    <n v="4"/>
    <x v="2"/>
    <x v="0"/>
    <n v="286604"/>
    <n v="5"/>
    <n v="2"/>
    <n v="7367"/>
    <n v="16"/>
    <x v="0"/>
    <s v="Mid"/>
  </r>
  <r>
    <x v="6"/>
    <s v="Civic"/>
    <x v="0"/>
    <n v="4.8"/>
    <x v="1"/>
    <x v="0"/>
    <n v="108790"/>
    <n v="5"/>
    <n v="5"/>
    <n v="13724"/>
    <n v="6"/>
    <x v="2"/>
    <s v="Mid"/>
  </r>
  <r>
    <x v="9"/>
    <s v="Fiesta"/>
    <x v="4"/>
    <n v="3.5"/>
    <x v="0"/>
    <x v="1"/>
    <n v="196570"/>
    <n v="3"/>
    <n v="3"/>
    <n v="7268"/>
    <n v="19"/>
    <x v="0"/>
    <s v="Mid"/>
  </r>
  <r>
    <x v="0"/>
    <s v="Optima"/>
    <x v="6"/>
    <n v="2.4"/>
    <x v="2"/>
    <x v="1"/>
    <n v="37724"/>
    <n v="5"/>
    <n v="1"/>
    <n v="9545"/>
    <n v="25"/>
    <x v="1"/>
    <s v="Mid"/>
  </r>
  <r>
    <x v="3"/>
    <s v="A3"/>
    <x v="3"/>
    <n v="3.4"/>
    <x v="3"/>
    <x v="0"/>
    <n v="212257"/>
    <n v="5"/>
    <n v="3"/>
    <n v="4154"/>
    <n v="23"/>
    <x v="0"/>
    <s v="Cheap"/>
  </r>
  <r>
    <x v="6"/>
    <s v="Civic"/>
    <x v="22"/>
    <n v="2.7"/>
    <x v="0"/>
    <x v="1"/>
    <n v="287023"/>
    <n v="2"/>
    <n v="3"/>
    <n v="3159"/>
    <n v="24"/>
    <x v="0"/>
    <s v="Cheap"/>
  </r>
  <r>
    <x v="0"/>
    <s v="Rio"/>
    <x v="19"/>
    <n v="2.5"/>
    <x v="3"/>
    <x v="1"/>
    <n v="36802"/>
    <n v="5"/>
    <n v="2"/>
    <n v="13963"/>
    <n v="4"/>
    <x v="1"/>
    <s v="Mid"/>
  </r>
  <r>
    <x v="0"/>
    <s v="Sportage"/>
    <x v="19"/>
    <n v="1.2"/>
    <x v="2"/>
    <x v="0"/>
    <n v="204252"/>
    <n v="3"/>
    <n v="5"/>
    <n v="9814"/>
    <n v="4"/>
    <x v="0"/>
    <s v="Mid"/>
  </r>
  <r>
    <x v="6"/>
    <s v="Civic"/>
    <x v="9"/>
    <n v="1.8"/>
    <x v="2"/>
    <x v="2"/>
    <n v="83824"/>
    <n v="3"/>
    <n v="2"/>
    <n v="10123"/>
    <n v="13"/>
    <x v="2"/>
    <s v="Mid"/>
  </r>
  <r>
    <x v="0"/>
    <s v="Rio"/>
    <x v="14"/>
    <n v="1.4"/>
    <x v="1"/>
    <x v="0"/>
    <n v="275230"/>
    <n v="4"/>
    <n v="5"/>
    <n v="2000"/>
    <n v="26"/>
    <x v="0"/>
    <s v="Cheap"/>
  </r>
  <r>
    <x v="3"/>
    <s v="A3"/>
    <x v="15"/>
    <n v="4.5999999999999996"/>
    <x v="2"/>
    <x v="2"/>
    <n v="12072"/>
    <n v="2"/>
    <n v="1"/>
    <n v="16758"/>
    <n v="5"/>
    <x v="1"/>
    <s v="Expensive"/>
  </r>
  <r>
    <x v="3"/>
    <s v="A4"/>
    <x v="1"/>
    <n v="1.5"/>
    <x v="3"/>
    <x v="0"/>
    <n v="273161"/>
    <n v="4"/>
    <n v="3"/>
    <n v="3736"/>
    <n v="14"/>
    <x v="0"/>
    <s v="Cheap"/>
  </r>
  <r>
    <x v="1"/>
    <s v="Equinox"/>
    <x v="13"/>
    <n v="3.1"/>
    <x v="3"/>
    <x v="1"/>
    <n v="189547"/>
    <n v="2"/>
    <n v="5"/>
    <n v="6709"/>
    <n v="20"/>
    <x v="0"/>
    <s v="Mid"/>
  </r>
  <r>
    <x v="8"/>
    <s v="Sonata"/>
    <x v="7"/>
    <n v="2.2999999999999998"/>
    <x v="0"/>
    <x v="1"/>
    <n v="236942"/>
    <n v="2"/>
    <n v="3"/>
    <n v="7361"/>
    <n v="12"/>
    <x v="0"/>
    <s v="Mid"/>
  </r>
  <r>
    <x v="5"/>
    <s v="Corolla"/>
    <x v="0"/>
    <n v="2.2000000000000002"/>
    <x v="2"/>
    <x v="1"/>
    <n v="170003"/>
    <n v="3"/>
    <n v="1"/>
    <n v="12399"/>
    <n v="6"/>
    <x v="0"/>
    <s v="Mid"/>
  </r>
  <r>
    <x v="1"/>
    <s v="Malibu"/>
    <x v="15"/>
    <n v="2.7"/>
    <x v="0"/>
    <x v="2"/>
    <n v="72300"/>
    <n v="3"/>
    <n v="4"/>
    <n v="11654"/>
    <n v="5"/>
    <x v="2"/>
    <s v="Mid"/>
  </r>
  <r>
    <x v="4"/>
    <s v="Passat"/>
    <x v="0"/>
    <n v="3.6"/>
    <x v="1"/>
    <x v="2"/>
    <n v="107321"/>
    <n v="3"/>
    <n v="4"/>
    <n v="12553"/>
    <n v="6"/>
    <x v="2"/>
    <s v="Mid"/>
  </r>
  <r>
    <x v="5"/>
    <s v="Corolla"/>
    <x v="15"/>
    <n v="4.7"/>
    <x v="2"/>
    <x v="1"/>
    <n v="14924"/>
    <n v="5"/>
    <n v="3"/>
    <n v="18301"/>
    <n v="5"/>
    <x v="1"/>
    <s v="Expensive"/>
  </r>
  <r>
    <x v="2"/>
    <s v="E-Class"/>
    <x v="13"/>
    <n v="1.3"/>
    <x v="0"/>
    <x v="0"/>
    <n v="96152"/>
    <n v="3"/>
    <n v="4"/>
    <n v="5276"/>
    <n v="20"/>
    <x v="2"/>
    <s v="Mid"/>
  </r>
  <r>
    <x v="1"/>
    <s v="Equinox"/>
    <x v="5"/>
    <n v="1.2"/>
    <x v="2"/>
    <x v="2"/>
    <n v="176673"/>
    <n v="5"/>
    <n v="1"/>
    <n v="6766"/>
    <n v="16"/>
    <x v="0"/>
    <s v="Mid"/>
  </r>
  <r>
    <x v="5"/>
    <s v="Camry"/>
    <x v="12"/>
    <n v="3.5"/>
    <x v="3"/>
    <x v="0"/>
    <n v="89607"/>
    <n v="2"/>
    <n v="2"/>
    <n v="10907"/>
    <n v="9"/>
    <x v="2"/>
    <s v="Mid"/>
  </r>
  <r>
    <x v="7"/>
    <s v="3 Series"/>
    <x v="5"/>
    <n v="4.2"/>
    <x v="3"/>
    <x v="0"/>
    <n v="21962"/>
    <n v="3"/>
    <n v="4"/>
    <n v="10860"/>
    <n v="16"/>
    <x v="1"/>
    <s v="Mid"/>
  </r>
  <r>
    <x v="6"/>
    <s v="Civic"/>
    <x v="21"/>
    <n v="1.5"/>
    <x v="1"/>
    <x v="2"/>
    <n v="277787"/>
    <n v="4"/>
    <n v="2"/>
    <n v="5544"/>
    <n v="11"/>
    <x v="0"/>
    <s v="Mid"/>
  </r>
  <r>
    <x v="8"/>
    <s v="Elantra"/>
    <x v="8"/>
    <n v="2.6"/>
    <x v="1"/>
    <x v="1"/>
    <n v="185366"/>
    <n v="3"/>
    <n v="4"/>
    <n v="6992"/>
    <n v="21"/>
    <x v="0"/>
    <s v="Mid"/>
  </r>
  <r>
    <x v="8"/>
    <s v="Sonata"/>
    <x v="15"/>
    <n v="3.6"/>
    <x v="0"/>
    <x v="2"/>
    <n v="246760"/>
    <n v="3"/>
    <n v="5"/>
    <n v="9064"/>
    <n v="5"/>
    <x v="0"/>
    <s v="Mid"/>
  </r>
  <r>
    <x v="2"/>
    <s v="GLA"/>
    <x v="5"/>
    <n v="4.5"/>
    <x v="0"/>
    <x v="1"/>
    <n v="141286"/>
    <n v="4"/>
    <n v="1"/>
    <n v="10274"/>
    <n v="16"/>
    <x v="2"/>
    <s v="Mid"/>
  </r>
  <r>
    <x v="9"/>
    <s v="Focus"/>
    <x v="17"/>
    <n v="4.3"/>
    <x v="0"/>
    <x v="1"/>
    <n v="247270"/>
    <n v="2"/>
    <n v="2"/>
    <n v="9754"/>
    <n v="10"/>
    <x v="0"/>
    <s v="Mid"/>
  </r>
  <r>
    <x v="0"/>
    <s v="Optima"/>
    <x v="19"/>
    <n v="3.3"/>
    <x v="3"/>
    <x v="1"/>
    <n v="11758"/>
    <n v="5"/>
    <n v="1"/>
    <n v="15264"/>
    <n v="4"/>
    <x v="1"/>
    <s v="Expensive"/>
  </r>
  <r>
    <x v="9"/>
    <s v="Explorer"/>
    <x v="1"/>
    <n v="1.7"/>
    <x v="2"/>
    <x v="2"/>
    <n v="149550"/>
    <n v="2"/>
    <n v="3"/>
    <n v="8409"/>
    <n v="14"/>
    <x v="2"/>
    <s v="Mid"/>
  </r>
  <r>
    <x v="2"/>
    <s v="C-Class"/>
    <x v="3"/>
    <n v="4.4000000000000004"/>
    <x v="1"/>
    <x v="0"/>
    <n v="106352"/>
    <n v="2"/>
    <n v="5"/>
    <n v="8272"/>
    <n v="23"/>
    <x v="2"/>
    <s v="Mid"/>
  </r>
  <r>
    <x v="6"/>
    <s v="Accord"/>
    <x v="7"/>
    <n v="2.7"/>
    <x v="2"/>
    <x v="0"/>
    <n v="87328"/>
    <n v="5"/>
    <n v="1"/>
    <n v="11253"/>
    <n v="12"/>
    <x v="2"/>
    <s v="Mid"/>
  </r>
  <r>
    <x v="1"/>
    <s v="Malibu"/>
    <x v="16"/>
    <n v="2"/>
    <x v="2"/>
    <x v="1"/>
    <n v="102798"/>
    <n v="3"/>
    <n v="3"/>
    <n v="12944"/>
    <n v="8"/>
    <x v="2"/>
    <s v="Mid"/>
  </r>
  <r>
    <x v="4"/>
    <s v="Tiguan"/>
    <x v="13"/>
    <n v="4.2"/>
    <x v="0"/>
    <x v="1"/>
    <n v="72222"/>
    <n v="2"/>
    <n v="2"/>
    <n v="10155"/>
    <n v="20"/>
    <x v="2"/>
    <s v="Mid"/>
  </r>
  <r>
    <x v="0"/>
    <s v="Rio"/>
    <x v="9"/>
    <n v="1.9"/>
    <x v="0"/>
    <x v="1"/>
    <n v="190145"/>
    <n v="2"/>
    <n v="2"/>
    <n v="7597"/>
    <n v="13"/>
    <x v="0"/>
    <s v="Mid"/>
  </r>
  <r>
    <x v="8"/>
    <s v="Sonata"/>
    <x v="16"/>
    <n v="4.5999999999999996"/>
    <x v="2"/>
    <x v="0"/>
    <n v="15033"/>
    <n v="2"/>
    <n v="1"/>
    <n v="15799"/>
    <n v="8"/>
    <x v="1"/>
    <s v="Expensive"/>
  </r>
  <r>
    <x v="4"/>
    <s v="Golf"/>
    <x v="0"/>
    <n v="4.5"/>
    <x v="2"/>
    <x v="1"/>
    <n v="257396"/>
    <n v="2"/>
    <n v="5"/>
    <n v="12952"/>
    <n v="6"/>
    <x v="0"/>
    <s v="Mid"/>
  </r>
  <r>
    <x v="2"/>
    <s v="E-Class"/>
    <x v="17"/>
    <n v="2.4"/>
    <x v="0"/>
    <x v="1"/>
    <n v="227774"/>
    <n v="3"/>
    <n v="2"/>
    <n v="8244"/>
    <n v="10"/>
    <x v="0"/>
    <s v="Mid"/>
  </r>
  <r>
    <x v="9"/>
    <s v="Fiesta"/>
    <x v="13"/>
    <n v="4.5999999999999996"/>
    <x v="3"/>
    <x v="2"/>
    <n v="133079"/>
    <n v="4"/>
    <n v="1"/>
    <n v="7838"/>
    <n v="20"/>
    <x v="2"/>
    <s v="Mid"/>
  </r>
  <r>
    <x v="6"/>
    <s v="CR-V"/>
    <x v="1"/>
    <n v="4.8"/>
    <x v="0"/>
    <x v="0"/>
    <n v="212662"/>
    <n v="2"/>
    <n v="5"/>
    <n v="8246"/>
    <n v="14"/>
    <x v="0"/>
    <s v="Mid"/>
  </r>
  <r>
    <x v="0"/>
    <s v="Rio"/>
    <x v="0"/>
    <n v="1.3"/>
    <x v="1"/>
    <x v="2"/>
    <n v="232567"/>
    <n v="5"/>
    <n v="5"/>
    <n v="7748"/>
    <n v="6"/>
    <x v="0"/>
    <s v="Mid"/>
  </r>
  <r>
    <x v="3"/>
    <s v="Q5"/>
    <x v="3"/>
    <n v="4"/>
    <x v="3"/>
    <x v="1"/>
    <n v="288560"/>
    <n v="4"/>
    <n v="2"/>
    <n v="4728"/>
    <n v="23"/>
    <x v="0"/>
    <s v="Cheap"/>
  </r>
  <r>
    <x v="1"/>
    <s v="Impala"/>
    <x v="8"/>
    <n v="2.5"/>
    <x v="0"/>
    <x v="2"/>
    <n v="1907"/>
    <n v="4"/>
    <n v="3"/>
    <n v="8061"/>
    <n v="21"/>
    <x v="1"/>
    <s v="Mid"/>
  </r>
  <r>
    <x v="7"/>
    <s v="X5"/>
    <x v="17"/>
    <n v="2.6"/>
    <x v="3"/>
    <x v="0"/>
    <n v="203082"/>
    <n v="3"/>
    <n v="3"/>
    <n v="7438"/>
    <n v="10"/>
    <x v="0"/>
    <s v="Mid"/>
  </r>
  <r>
    <x v="9"/>
    <s v="Explorer"/>
    <x v="22"/>
    <n v="3.2"/>
    <x v="2"/>
    <x v="2"/>
    <n v="8437"/>
    <n v="5"/>
    <n v="1"/>
    <n v="9731"/>
    <n v="24"/>
    <x v="1"/>
    <s v="Mid"/>
  </r>
  <r>
    <x v="4"/>
    <s v="Golf"/>
    <x v="11"/>
    <n v="3"/>
    <x v="0"/>
    <x v="0"/>
    <n v="265576"/>
    <n v="3"/>
    <n v="1"/>
    <n v="2988"/>
    <n v="22"/>
    <x v="0"/>
    <s v="Cheap"/>
  </r>
  <r>
    <x v="5"/>
    <s v="RAV4"/>
    <x v="15"/>
    <n v="2.2999999999999998"/>
    <x v="2"/>
    <x v="0"/>
    <n v="152081"/>
    <n v="5"/>
    <n v="3"/>
    <n v="11658"/>
    <n v="5"/>
    <x v="0"/>
    <s v="Mid"/>
  </r>
  <r>
    <x v="9"/>
    <s v="Focus"/>
    <x v="4"/>
    <n v="3.9"/>
    <x v="0"/>
    <x v="0"/>
    <n v="59761"/>
    <n v="5"/>
    <n v="2"/>
    <n v="8904"/>
    <n v="19"/>
    <x v="2"/>
    <s v="Mid"/>
  </r>
  <r>
    <x v="6"/>
    <s v="Accord"/>
    <x v="22"/>
    <n v="1.7"/>
    <x v="3"/>
    <x v="1"/>
    <n v="261866"/>
    <n v="3"/>
    <n v="3"/>
    <n v="2662"/>
    <n v="24"/>
    <x v="0"/>
    <s v="Cheap"/>
  </r>
  <r>
    <x v="5"/>
    <s v="Camry"/>
    <x v="9"/>
    <n v="1.6"/>
    <x v="3"/>
    <x v="2"/>
    <n v="294269"/>
    <n v="5"/>
    <n v="3"/>
    <n v="3714"/>
    <n v="13"/>
    <x v="0"/>
    <s v="Cheap"/>
  </r>
  <r>
    <x v="8"/>
    <s v="Elantra"/>
    <x v="2"/>
    <n v="4.8"/>
    <x v="2"/>
    <x v="1"/>
    <n v="137191"/>
    <n v="3"/>
    <n v="5"/>
    <n v="16556"/>
    <n v="3"/>
    <x v="2"/>
    <s v="Expensive"/>
  </r>
  <r>
    <x v="6"/>
    <s v="Accord"/>
    <x v="22"/>
    <n v="4"/>
    <x v="3"/>
    <x v="0"/>
    <n v="86374"/>
    <n v="3"/>
    <n v="1"/>
    <n v="6972"/>
    <n v="24"/>
    <x v="2"/>
    <s v="Mid"/>
  </r>
  <r>
    <x v="9"/>
    <s v="Explorer"/>
    <x v="4"/>
    <n v="4.7"/>
    <x v="3"/>
    <x v="0"/>
    <n v="113957"/>
    <n v="5"/>
    <n v="4"/>
    <n v="8620"/>
    <n v="19"/>
    <x v="2"/>
    <s v="Mid"/>
  </r>
  <r>
    <x v="5"/>
    <s v="Corolla"/>
    <x v="2"/>
    <n v="2.9"/>
    <x v="2"/>
    <x v="2"/>
    <n v="131448"/>
    <n v="3"/>
    <n v="2"/>
    <n v="13271"/>
    <n v="3"/>
    <x v="2"/>
    <s v="Mid"/>
  </r>
  <r>
    <x v="0"/>
    <s v="Optima"/>
    <x v="7"/>
    <n v="3.2"/>
    <x v="1"/>
    <x v="2"/>
    <n v="61057"/>
    <n v="4"/>
    <n v="5"/>
    <n v="11278"/>
    <n v="12"/>
    <x v="2"/>
    <s v="Mid"/>
  </r>
  <r>
    <x v="3"/>
    <s v="A4"/>
    <x v="14"/>
    <n v="1.7"/>
    <x v="2"/>
    <x v="2"/>
    <n v="117433"/>
    <n v="5"/>
    <n v="3"/>
    <n v="5451"/>
    <n v="26"/>
    <x v="2"/>
    <s v="Mid"/>
  </r>
  <r>
    <x v="1"/>
    <s v="Impala"/>
    <x v="10"/>
    <n v="3.1"/>
    <x v="0"/>
    <x v="0"/>
    <n v="137931"/>
    <n v="5"/>
    <n v="5"/>
    <n v="7141"/>
    <n v="17"/>
    <x v="2"/>
    <s v="Mid"/>
  </r>
  <r>
    <x v="4"/>
    <s v="Tiguan"/>
    <x v="11"/>
    <n v="4"/>
    <x v="2"/>
    <x v="0"/>
    <n v="187692"/>
    <n v="2"/>
    <n v="3"/>
    <n v="7546"/>
    <n v="22"/>
    <x v="0"/>
    <s v="Mid"/>
  </r>
  <r>
    <x v="9"/>
    <s v="Focus"/>
    <x v="7"/>
    <n v="3.6"/>
    <x v="2"/>
    <x v="2"/>
    <n v="197080"/>
    <n v="5"/>
    <n v="1"/>
    <n v="9958"/>
    <n v="12"/>
    <x v="0"/>
    <s v="Mid"/>
  </r>
  <r>
    <x v="9"/>
    <s v="Fiesta"/>
    <x v="3"/>
    <n v="2.2000000000000002"/>
    <x v="2"/>
    <x v="1"/>
    <n v="181478"/>
    <n v="3"/>
    <n v="2"/>
    <n v="7070"/>
    <n v="23"/>
    <x v="0"/>
    <s v="Mid"/>
  </r>
  <r>
    <x v="7"/>
    <s v="5 Series"/>
    <x v="5"/>
    <n v="1.4"/>
    <x v="0"/>
    <x v="0"/>
    <n v="90048"/>
    <n v="3"/>
    <n v="2"/>
    <n v="6699"/>
    <n v="16"/>
    <x v="2"/>
    <s v="Mid"/>
  </r>
  <r>
    <x v="2"/>
    <s v="E-Class"/>
    <x v="9"/>
    <n v="1.7"/>
    <x v="3"/>
    <x v="1"/>
    <n v="92490"/>
    <n v="3"/>
    <n v="3"/>
    <n v="9350"/>
    <n v="13"/>
    <x v="2"/>
    <s v="Mid"/>
  </r>
  <r>
    <x v="6"/>
    <s v="Accord"/>
    <x v="18"/>
    <n v="1.1000000000000001"/>
    <x v="2"/>
    <x v="1"/>
    <n v="178300"/>
    <n v="5"/>
    <n v="2"/>
    <n v="8434"/>
    <n v="15"/>
    <x v="0"/>
    <s v="Mid"/>
  </r>
  <r>
    <x v="3"/>
    <s v="Q5"/>
    <x v="16"/>
    <n v="1.3"/>
    <x v="1"/>
    <x v="1"/>
    <n v="299270"/>
    <n v="4"/>
    <n v="5"/>
    <n v="7314"/>
    <n v="8"/>
    <x v="0"/>
    <s v="Mid"/>
  </r>
  <r>
    <x v="5"/>
    <s v="RAV4"/>
    <x v="8"/>
    <n v="4.2"/>
    <x v="0"/>
    <x v="0"/>
    <n v="152296"/>
    <n v="4"/>
    <n v="3"/>
    <n v="6754"/>
    <n v="21"/>
    <x v="0"/>
    <s v="Mid"/>
  </r>
  <r>
    <x v="7"/>
    <s v="3 Series"/>
    <x v="17"/>
    <n v="2.8"/>
    <x v="2"/>
    <x v="2"/>
    <n v="253986"/>
    <n v="4"/>
    <n v="4"/>
    <n v="8620"/>
    <n v="10"/>
    <x v="0"/>
    <s v="Mid"/>
  </r>
  <r>
    <x v="3"/>
    <s v="A3"/>
    <x v="12"/>
    <n v="1.2"/>
    <x v="2"/>
    <x v="2"/>
    <n v="276224"/>
    <n v="4"/>
    <n v="5"/>
    <n v="6875"/>
    <n v="9"/>
    <x v="0"/>
    <s v="Mid"/>
  </r>
  <r>
    <x v="2"/>
    <s v="GLA"/>
    <x v="16"/>
    <n v="4.7"/>
    <x v="3"/>
    <x v="2"/>
    <n v="15328"/>
    <n v="4"/>
    <n v="3"/>
    <n v="13893"/>
    <n v="8"/>
    <x v="1"/>
    <s v="Mid"/>
  </r>
  <r>
    <x v="0"/>
    <s v="Sportage"/>
    <x v="14"/>
    <n v="2.9"/>
    <x v="2"/>
    <x v="1"/>
    <n v="77600"/>
    <n v="2"/>
    <n v="2"/>
    <n v="8948"/>
    <n v="26"/>
    <x v="2"/>
    <s v="Mid"/>
  </r>
  <r>
    <x v="7"/>
    <s v="5 Series"/>
    <x v="4"/>
    <n v="3.6"/>
    <x v="0"/>
    <x v="1"/>
    <n v="250119"/>
    <n v="4"/>
    <n v="1"/>
    <n v="6297"/>
    <n v="19"/>
    <x v="0"/>
    <s v="Mid"/>
  </r>
  <r>
    <x v="4"/>
    <s v="Golf"/>
    <x v="17"/>
    <n v="1.9"/>
    <x v="0"/>
    <x v="1"/>
    <n v="272693"/>
    <n v="4"/>
    <n v="4"/>
    <n v="6846"/>
    <n v="10"/>
    <x v="0"/>
    <s v="Mid"/>
  </r>
  <r>
    <x v="2"/>
    <s v="GLA"/>
    <x v="18"/>
    <n v="2"/>
    <x v="3"/>
    <x v="0"/>
    <n v="135568"/>
    <n v="5"/>
    <n v="5"/>
    <n v="6688"/>
    <n v="15"/>
    <x v="2"/>
    <s v="Mid"/>
  </r>
  <r>
    <x v="7"/>
    <s v="5 Series"/>
    <x v="22"/>
    <n v="3.9"/>
    <x v="0"/>
    <x v="0"/>
    <n v="28072"/>
    <n v="5"/>
    <n v="3"/>
    <n v="8038"/>
    <n v="24"/>
    <x v="1"/>
    <s v="Mid"/>
  </r>
  <r>
    <x v="9"/>
    <s v="Fiesta"/>
    <x v="14"/>
    <n v="3.5"/>
    <x v="3"/>
    <x v="0"/>
    <n v="182277"/>
    <n v="5"/>
    <n v="1"/>
    <n v="3954"/>
    <n v="26"/>
    <x v="0"/>
    <s v="Cheap"/>
  </r>
  <r>
    <x v="5"/>
    <s v="Corolla"/>
    <x v="23"/>
    <n v="4.5999999999999996"/>
    <x v="2"/>
    <x v="0"/>
    <n v="275523"/>
    <n v="2"/>
    <n v="1"/>
    <n v="10889"/>
    <n v="7"/>
    <x v="0"/>
    <s v="Mid"/>
  </r>
  <r>
    <x v="3"/>
    <s v="Q5"/>
    <x v="16"/>
    <n v="3.9"/>
    <x v="2"/>
    <x v="1"/>
    <n v="256588"/>
    <n v="2"/>
    <n v="4"/>
    <n v="11768"/>
    <n v="8"/>
    <x v="0"/>
    <s v="Mid"/>
  </r>
  <r>
    <x v="1"/>
    <s v="Malibu"/>
    <x v="1"/>
    <n v="1.3"/>
    <x v="1"/>
    <x v="2"/>
    <n v="50330"/>
    <n v="4"/>
    <n v="2"/>
    <n v="8993"/>
    <n v="14"/>
    <x v="2"/>
    <s v="Mid"/>
  </r>
  <r>
    <x v="8"/>
    <s v="Tucson"/>
    <x v="16"/>
    <n v="4.2"/>
    <x v="3"/>
    <x v="2"/>
    <n v="256480"/>
    <n v="5"/>
    <n v="5"/>
    <n v="8570"/>
    <n v="8"/>
    <x v="0"/>
    <s v="Mid"/>
  </r>
  <r>
    <x v="1"/>
    <s v="Impala"/>
    <x v="5"/>
    <n v="2.4"/>
    <x v="1"/>
    <x v="1"/>
    <n v="86050"/>
    <n v="3"/>
    <n v="5"/>
    <n v="10279"/>
    <n v="16"/>
    <x v="2"/>
    <s v="Mid"/>
  </r>
  <r>
    <x v="3"/>
    <s v="A3"/>
    <x v="23"/>
    <n v="2.8"/>
    <x v="3"/>
    <x v="1"/>
    <n v="275450"/>
    <n v="3"/>
    <n v="5"/>
    <n v="8591"/>
    <n v="7"/>
    <x v="0"/>
    <s v="Mid"/>
  </r>
  <r>
    <x v="7"/>
    <s v="X5"/>
    <x v="20"/>
    <n v="2.4"/>
    <x v="3"/>
    <x v="0"/>
    <n v="78065"/>
    <n v="4"/>
    <n v="5"/>
    <n v="7338"/>
    <n v="18"/>
    <x v="2"/>
    <s v="Mid"/>
  </r>
  <r>
    <x v="9"/>
    <s v="Fiesta"/>
    <x v="2"/>
    <n v="2.1"/>
    <x v="0"/>
    <x v="2"/>
    <n v="151769"/>
    <n v="3"/>
    <n v="3"/>
    <n v="10064"/>
    <n v="3"/>
    <x v="0"/>
    <s v="Mid"/>
  </r>
  <r>
    <x v="5"/>
    <s v="RAV4"/>
    <x v="8"/>
    <n v="3"/>
    <x v="3"/>
    <x v="2"/>
    <n v="26071"/>
    <n v="5"/>
    <n v="4"/>
    <n v="8078"/>
    <n v="21"/>
    <x v="1"/>
    <s v="Mid"/>
  </r>
  <r>
    <x v="8"/>
    <s v="Tucson"/>
    <x v="20"/>
    <n v="2.9"/>
    <x v="3"/>
    <x v="1"/>
    <n v="67698"/>
    <n v="4"/>
    <n v="2"/>
    <n v="9546"/>
    <n v="18"/>
    <x v="2"/>
    <s v="Mid"/>
  </r>
  <r>
    <x v="1"/>
    <s v="Equinox"/>
    <x v="10"/>
    <n v="3.8"/>
    <x v="1"/>
    <x v="0"/>
    <n v="285303"/>
    <n v="3"/>
    <n v="2"/>
    <n v="5893"/>
    <n v="17"/>
    <x v="0"/>
    <s v="Mid"/>
  </r>
  <r>
    <x v="2"/>
    <s v="GLA"/>
    <x v="3"/>
    <n v="3"/>
    <x v="1"/>
    <x v="1"/>
    <n v="217899"/>
    <n v="3"/>
    <n v="3"/>
    <n v="6142"/>
    <n v="23"/>
    <x v="0"/>
    <s v="Mid"/>
  </r>
  <r>
    <x v="9"/>
    <s v="Focus"/>
    <x v="4"/>
    <n v="3.6"/>
    <x v="1"/>
    <x v="0"/>
    <n v="243957"/>
    <n v="2"/>
    <n v="1"/>
    <n v="5920"/>
    <n v="19"/>
    <x v="0"/>
    <s v="Mid"/>
  </r>
  <r>
    <x v="8"/>
    <s v="Elantra"/>
    <x v="9"/>
    <n v="3.6"/>
    <x v="0"/>
    <x v="0"/>
    <n v="225488"/>
    <n v="4"/>
    <n v="2"/>
    <n v="7090"/>
    <n v="13"/>
    <x v="0"/>
    <s v="Mid"/>
  </r>
  <r>
    <x v="3"/>
    <s v="Q5"/>
    <x v="16"/>
    <n v="3.2"/>
    <x v="1"/>
    <x v="1"/>
    <n v="246601"/>
    <n v="5"/>
    <n v="5"/>
    <n v="10267"/>
    <n v="8"/>
    <x v="0"/>
    <s v="Mid"/>
  </r>
  <r>
    <x v="0"/>
    <s v="Rio"/>
    <x v="7"/>
    <n v="4.3"/>
    <x v="3"/>
    <x v="2"/>
    <n v="46141"/>
    <n v="5"/>
    <n v="2"/>
    <n v="11677"/>
    <n v="12"/>
    <x v="1"/>
    <s v="Mid"/>
  </r>
  <r>
    <x v="7"/>
    <s v="3 Series"/>
    <x v="6"/>
    <n v="4.9000000000000004"/>
    <x v="1"/>
    <x v="1"/>
    <n v="205850"/>
    <n v="2"/>
    <n v="4"/>
    <n v="7683"/>
    <n v="25"/>
    <x v="0"/>
    <s v="Mid"/>
  </r>
  <r>
    <x v="2"/>
    <s v="C-Class"/>
    <x v="9"/>
    <n v="3.5"/>
    <x v="0"/>
    <x v="0"/>
    <n v="188157"/>
    <n v="2"/>
    <n v="1"/>
    <n v="7736"/>
    <n v="13"/>
    <x v="0"/>
    <s v="Mid"/>
  </r>
  <r>
    <x v="8"/>
    <s v="Elantra"/>
    <x v="2"/>
    <n v="4.7"/>
    <x v="3"/>
    <x v="1"/>
    <n v="192826"/>
    <n v="3"/>
    <n v="3"/>
    <n v="13343"/>
    <n v="3"/>
    <x v="0"/>
    <s v="Mid"/>
  </r>
  <r>
    <x v="1"/>
    <s v="Equinox"/>
    <x v="0"/>
    <n v="1.5"/>
    <x v="0"/>
    <x v="0"/>
    <n v="285725"/>
    <n v="5"/>
    <n v="4"/>
    <n v="5885"/>
    <n v="6"/>
    <x v="0"/>
    <s v="Mid"/>
  </r>
  <r>
    <x v="0"/>
    <s v="Rio"/>
    <x v="8"/>
    <n v="4.0999999999999996"/>
    <x v="3"/>
    <x v="2"/>
    <n v="7131"/>
    <n v="3"/>
    <n v="4"/>
    <n v="9557"/>
    <n v="21"/>
    <x v="1"/>
    <s v="Mid"/>
  </r>
  <r>
    <x v="4"/>
    <s v="Tiguan"/>
    <x v="11"/>
    <n v="3.6"/>
    <x v="1"/>
    <x v="2"/>
    <n v="29915"/>
    <n v="4"/>
    <n v="1"/>
    <n v="9301"/>
    <n v="22"/>
    <x v="1"/>
    <s v="Mid"/>
  </r>
  <r>
    <x v="0"/>
    <s v="Rio"/>
    <x v="0"/>
    <n v="3.8"/>
    <x v="1"/>
    <x v="0"/>
    <n v="137014"/>
    <n v="4"/>
    <n v="3"/>
    <n v="12159"/>
    <n v="6"/>
    <x v="2"/>
    <s v="Mid"/>
  </r>
  <r>
    <x v="5"/>
    <s v="Corolla"/>
    <x v="18"/>
    <n v="3.8"/>
    <x v="1"/>
    <x v="0"/>
    <n v="122932"/>
    <n v="3"/>
    <n v="1"/>
    <n v="9741"/>
    <n v="15"/>
    <x v="2"/>
    <s v="Mid"/>
  </r>
  <r>
    <x v="7"/>
    <s v="X5"/>
    <x v="9"/>
    <n v="4.7"/>
    <x v="3"/>
    <x v="1"/>
    <n v="198120"/>
    <n v="5"/>
    <n v="1"/>
    <n v="10237"/>
    <n v="13"/>
    <x v="0"/>
    <s v="Mid"/>
  </r>
  <r>
    <x v="7"/>
    <s v="3 Series"/>
    <x v="19"/>
    <n v="3.2"/>
    <x v="3"/>
    <x v="2"/>
    <n v="98303"/>
    <n v="5"/>
    <n v="5"/>
    <n v="11933"/>
    <n v="4"/>
    <x v="2"/>
    <s v="Mid"/>
  </r>
  <r>
    <x v="1"/>
    <s v="Equinox"/>
    <x v="8"/>
    <n v="2.6"/>
    <x v="1"/>
    <x v="2"/>
    <n v="246894"/>
    <n v="5"/>
    <n v="1"/>
    <n v="4262"/>
    <n v="21"/>
    <x v="0"/>
    <s v="Cheap"/>
  </r>
  <r>
    <x v="9"/>
    <s v="Fiesta"/>
    <x v="4"/>
    <n v="1.7"/>
    <x v="2"/>
    <x v="0"/>
    <n v="43287"/>
    <n v="4"/>
    <n v="2"/>
    <n v="9034"/>
    <n v="19"/>
    <x v="1"/>
    <s v="Mid"/>
  </r>
  <r>
    <x v="1"/>
    <s v="Impala"/>
    <x v="11"/>
    <n v="4.7"/>
    <x v="2"/>
    <x v="0"/>
    <n v="172984"/>
    <n v="3"/>
    <n v="1"/>
    <n v="8540"/>
    <n v="22"/>
    <x v="0"/>
    <s v="Mid"/>
  </r>
  <r>
    <x v="4"/>
    <s v="Tiguan"/>
    <x v="9"/>
    <n v="4.4000000000000004"/>
    <x v="1"/>
    <x v="2"/>
    <n v="88847"/>
    <n v="4"/>
    <n v="5"/>
    <n v="11623"/>
    <n v="13"/>
    <x v="2"/>
    <s v="Mid"/>
  </r>
  <r>
    <x v="2"/>
    <s v="C-Class"/>
    <x v="14"/>
    <n v="4.7"/>
    <x v="3"/>
    <x v="1"/>
    <n v="237644"/>
    <n v="2"/>
    <n v="3"/>
    <n v="5547"/>
    <n v="26"/>
    <x v="0"/>
    <s v="Mid"/>
  </r>
  <r>
    <x v="3"/>
    <s v="A4"/>
    <x v="19"/>
    <n v="3.6"/>
    <x v="2"/>
    <x v="1"/>
    <n v="187515"/>
    <n v="2"/>
    <n v="5"/>
    <n v="14049"/>
    <n v="4"/>
    <x v="0"/>
    <s v="Mid"/>
  </r>
  <r>
    <x v="6"/>
    <s v="Civic"/>
    <x v="22"/>
    <n v="2.8"/>
    <x v="2"/>
    <x v="2"/>
    <n v="200704"/>
    <n v="4"/>
    <n v="2"/>
    <n v="5485"/>
    <n v="24"/>
    <x v="0"/>
    <s v="Mid"/>
  </r>
  <r>
    <x v="9"/>
    <s v="Focus"/>
    <x v="13"/>
    <n v="1.3"/>
    <x v="0"/>
    <x v="0"/>
    <n v="149961"/>
    <n v="3"/>
    <n v="3"/>
    <n v="4200"/>
    <n v="20"/>
    <x v="2"/>
    <s v="Cheap"/>
  </r>
  <r>
    <x v="4"/>
    <s v="Passat"/>
    <x v="18"/>
    <n v="3.2"/>
    <x v="1"/>
    <x v="1"/>
    <n v="97392"/>
    <n v="4"/>
    <n v="2"/>
    <n v="11152"/>
    <n v="15"/>
    <x v="2"/>
    <s v="Mid"/>
  </r>
  <r>
    <x v="0"/>
    <s v="Rio"/>
    <x v="9"/>
    <n v="3.2"/>
    <x v="2"/>
    <x v="2"/>
    <n v="275008"/>
    <n v="4"/>
    <n v="4"/>
    <n v="7699"/>
    <n v="13"/>
    <x v="0"/>
    <s v="Mid"/>
  </r>
  <r>
    <x v="1"/>
    <s v="Impala"/>
    <x v="12"/>
    <n v="2.4"/>
    <x v="1"/>
    <x v="1"/>
    <n v="175959"/>
    <n v="4"/>
    <n v="3"/>
    <n v="10580"/>
    <n v="9"/>
    <x v="0"/>
    <s v="Mid"/>
  </r>
  <r>
    <x v="4"/>
    <s v="Golf"/>
    <x v="11"/>
    <n v="2.4"/>
    <x v="2"/>
    <x v="2"/>
    <n v="155609"/>
    <n v="3"/>
    <n v="1"/>
    <n v="6587"/>
    <n v="22"/>
    <x v="0"/>
    <s v="Mid"/>
  </r>
  <r>
    <x v="2"/>
    <s v="GLA"/>
    <x v="2"/>
    <n v="3.2"/>
    <x v="2"/>
    <x v="1"/>
    <n v="248673"/>
    <n v="4"/>
    <n v="5"/>
    <n v="12726"/>
    <n v="3"/>
    <x v="0"/>
    <s v="Mid"/>
  </r>
  <r>
    <x v="1"/>
    <s v="Impala"/>
    <x v="3"/>
    <n v="2"/>
    <x v="3"/>
    <x v="0"/>
    <n v="200336"/>
    <n v="2"/>
    <n v="1"/>
    <n v="2993"/>
    <n v="23"/>
    <x v="0"/>
    <s v="Cheap"/>
  </r>
  <r>
    <x v="2"/>
    <s v="C-Class"/>
    <x v="12"/>
    <n v="3.7"/>
    <x v="3"/>
    <x v="1"/>
    <n v="139219"/>
    <n v="2"/>
    <n v="4"/>
    <n v="11615"/>
    <n v="9"/>
    <x v="2"/>
    <s v="Mid"/>
  </r>
  <r>
    <x v="1"/>
    <s v="Equinox"/>
    <x v="2"/>
    <n v="1.4"/>
    <x v="0"/>
    <x v="1"/>
    <n v="39761"/>
    <n v="3"/>
    <n v="3"/>
    <n v="13104"/>
    <n v="3"/>
    <x v="1"/>
    <s v="Mid"/>
  </r>
  <r>
    <x v="0"/>
    <s v="Sportage"/>
    <x v="23"/>
    <n v="3.6"/>
    <x v="3"/>
    <x v="2"/>
    <n v="78107"/>
    <n v="5"/>
    <n v="1"/>
    <n v="11837"/>
    <n v="7"/>
    <x v="2"/>
    <s v="Mid"/>
  </r>
  <r>
    <x v="9"/>
    <s v="Fiesta"/>
    <x v="4"/>
    <n v="4.7"/>
    <x v="1"/>
    <x v="2"/>
    <n v="103409"/>
    <n v="4"/>
    <n v="3"/>
    <n v="9831"/>
    <n v="19"/>
    <x v="2"/>
    <s v="Mid"/>
  </r>
  <r>
    <x v="5"/>
    <s v="Corolla"/>
    <x v="11"/>
    <n v="1.8"/>
    <x v="2"/>
    <x v="2"/>
    <n v="143927"/>
    <n v="2"/>
    <n v="3"/>
    <n v="6221"/>
    <n v="22"/>
    <x v="2"/>
    <s v="Mid"/>
  </r>
  <r>
    <x v="5"/>
    <s v="Camry"/>
    <x v="15"/>
    <n v="3.1"/>
    <x v="3"/>
    <x v="2"/>
    <n v="216534"/>
    <n v="4"/>
    <n v="1"/>
    <n v="9169"/>
    <n v="5"/>
    <x v="0"/>
    <s v="Mid"/>
  </r>
  <r>
    <x v="9"/>
    <s v="Focus"/>
    <x v="22"/>
    <n v="4.5999999999999996"/>
    <x v="0"/>
    <x v="0"/>
    <n v="116970"/>
    <n v="5"/>
    <n v="5"/>
    <n v="6960"/>
    <n v="24"/>
    <x v="2"/>
    <s v="Mid"/>
  </r>
  <r>
    <x v="9"/>
    <s v="Explorer"/>
    <x v="11"/>
    <n v="2.2999999999999998"/>
    <x v="1"/>
    <x v="0"/>
    <n v="289970"/>
    <n v="5"/>
    <n v="3"/>
    <n v="2800"/>
    <n v="22"/>
    <x v="0"/>
    <s v="Cheap"/>
  </r>
  <r>
    <x v="1"/>
    <s v="Equinox"/>
    <x v="0"/>
    <n v="1.9"/>
    <x v="3"/>
    <x v="1"/>
    <n v="157086"/>
    <n v="3"/>
    <n v="2"/>
    <n v="10358"/>
    <n v="6"/>
    <x v="0"/>
    <s v="Mid"/>
  </r>
  <r>
    <x v="3"/>
    <s v="A4"/>
    <x v="15"/>
    <n v="4.5999999999999996"/>
    <x v="3"/>
    <x v="1"/>
    <n v="118860"/>
    <n v="3"/>
    <n v="2"/>
    <n v="14122"/>
    <n v="5"/>
    <x v="2"/>
    <s v="Mid"/>
  </r>
  <r>
    <x v="9"/>
    <s v="Focus"/>
    <x v="6"/>
    <n v="3.5"/>
    <x v="1"/>
    <x v="0"/>
    <n v="216165"/>
    <n v="2"/>
    <n v="4"/>
    <n v="4576"/>
    <n v="25"/>
    <x v="0"/>
    <s v="Cheap"/>
  </r>
  <r>
    <x v="5"/>
    <s v="Corolla"/>
    <x v="2"/>
    <n v="2.7"/>
    <x v="0"/>
    <x v="2"/>
    <n v="63462"/>
    <n v="5"/>
    <n v="2"/>
    <n v="12430"/>
    <n v="3"/>
    <x v="2"/>
    <s v="Mid"/>
  </r>
  <r>
    <x v="7"/>
    <s v="3 Series"/>
    <x v="0"/>
    <n v="3.1"/>
    <x v="1"/>
    <x v="1"/>
    <n v="111568"/>
    <n v="3"/>
    <n v="3"/>
    <n v="13468"/>
    <n v="6"/>
    <x v="2"/>
    <s v="Mid"/>
  </r>
  <r>
    <x v="5"/>
    <s v="Camry"/>
    <x v="20"/>
    <n v="4.3"/>
    <x v="2"/>
    <x v="1"/>
    <n v="197059"/>
    <n v="5"/>
    <n v="3"/>
    <n v="10358"/>
    <n v="18"/>
    <x v="0"/>
    <s v="Mid"/>
  </r>
  <r>
    <x v="6"/>
    <s v="Accord"/>
    <x v="5"/>
    <n v="3.4"/>
    <x v="3"/>
    <x v="1"/>
    <n v="277467"/>
    <n v="2"/>
    <n v="3"/>
    <n v="6450"/>
    <n v="16"/>
    <x v="0"/>
    <s v="Mid"/>
  </r>
  <r>
    <x v="6"/>
    <s v="CR-V"/>
    <x v="3"/>
    <n v="1.5"/>
    <x v="0"/>
    <x v="0"/>
    <n v="141067"/>
    <n v="2"/>
    <n v="4"/>
    <n v="3678"/>
    <n v="23"/>
    <x v="2"/>
    <s v="Cheap"/>
  </r>
  <r>
    <x v="4"/>
    <s v="Tiguan"/>
    <x v="19"/>
    <n v="4.2"/>
    <x v="1"/>
    <x v="0"/>
    <n v="6591"/>
    <n v="3"/>
    <n v="1"/>
    <n v="15768"/>
    <n v="4"/>
    <x v="1"/>
    <s v="Expensive"/>
  </r>
  <r>
    <x v="5"/>
    <s v="Camry"/>
    <x v="15"/>
    <n v="3.2"/>
    <x v="1"/>
    <x v="0"/>
    <n v="65769"/>
    <n v="2"/>
    <n v="1"/>
    <n v="13284"/>
    <n v="5"/>
    <x v="2"/>
    <s v="Mid"/>
  </r>
  <r>
    <x v="0"/>
    <s v="Optima"/>
    <x v="23"/>
    <n v="4.3"/>
    <x v="2"/>
    <x v="0"/>
    <n v="259080"/>
    <n v="4"/>
    <n v="2"/>
    <n v="10918"/>
    <n v="7"/>
    <x v="0"/>
    <s v="Mid"/>
  </r>
  <r>
    <x v="4"/>
    <s v="Tiguan"/>
    <x v="21"/>
    <n v="1.5"/>
    <x v="0"/>
    <x v="2"/>
    <n v="82106"/>
    <n v="5"/>
    <n v="1"/>
    <n v="8457"/>
    <n v="11"/>
    <x v="2"/>
    <s v="Mid"/>
  </r>
  <r>
    <x v="4"/>
    <s v="Tiguan"/>
    <x v="9"/>
    <n v="3.3"/>
    <x v="0"/>
    <x v="1"/>
    <n v="198138"/>
    <n v="5"/>
    <n v="3"/>
    <n v="8837"/>
    <n v="13"/>
    <x v="0"/>
    <s v="Mid"/>
  </r>
  <r>
    <x v="5"/>
    <s v="Corolla"/>
    <x v="22"/>
    <n v="1.8"/>
    <x v="0"/>
    <x v="1"/>
    <n v="277426"/>
    <n v="3"/>
    <n v="1"/>
    <n v="2451"/>
    <n v="24"/>
    <x v="0"/>
    <s v="Cheap"/>
  </r>
  <r>
    <x v="4"/>
    <s v="Golf"/>
    <x v="16"/>
    <n v="2.4"/>
    <x v="3"/>
    <x v="2"/>
    <n v="58716"/>
    <n v="4"/>
    <n v="1"/>
    <n v="10725"/>
    <n v="8"/>
    <x v="2"/>
    <s v="Mid"/>
  </r>
  <r>
    <x v="8"/>
    <s v="Sonata"/>
    <x v="2"/>
    <n v="4.7"/>
    <x v="1"/>
    <x v="0"/>
    <n v="142982"/>
    <n v="5"/>
    <n v="3"/>
    <n v="13840"/>
    <n v="3"/>
    <x v="2"/>
    <s v="Mid"/>
  </r>
  <r>
    <x v="0"/>
    <s v="Sportage"/>
    <x v="6"/>
    <n v="3.3"/>
    <x v="2"/>
    <x v="0"/>
    <n v="134867"/>
    <n v="2"/>
    <n v="3"/>
    <n v="7002"/>
    <n v="25"/>
    <x v="2"/>
    <s v="Mid"/>
  </r>
  <r>
    <x v="1"/>
    <s v="Malibu"/>
    <x v="4"/>
    <n v="1.7"/>
    <x v="3"/>
    <x v="2"/>
    <n v="96592"/>
    <n v="5"/>
    <n v="1"/>
    <n v="5968"/>
    <n v="19"/>
    <x v="2"/>
    <s v="Mid"/>
  </r>
  <r>
    <x v="9"/>
    <s v="Fiesta"/>
    <x v="2"/>
    <n v="2.4"/>
    <x v="3"/>
    <x v="0"/>
    <n v="73797"/>
    <n v="2"/>
    <n v="1"/>
    <n v="11924"/>
    <n v="3"/>
    <x v="2"/>
    <s v="Mid"/>
  </r>
  <r>
    <x v="4"/>
    <s v="Passat"/>
    <x v="1"/>
    <n v="4.5999999999999996"/>
    <x v="3"/>
    <x v="1"/>
    <n v="279125"/>
    <n v="3"/>
    <n v="3"/>
    <n v="8217"/>
    <n v="14"/>
    <x v="0"/>
    <s v="Mid"/>
  </r>
  <r>
    <x v="9"/>
    <s v="Explorer"/>
    <x v="21"/>
    <n v="3.6"/>
    <x v="3"/>
    <x v="1"/>
    <n v="253554"/>
    <n v="3"/>
    <n v="4"/>
    <n v="8628"/>
    <n v="11"/>
    <x v="0"/>
    <s v="Mid"/>
  </r>
  <r>
    <x v="9"/>
    <s v="Fiesta"/>
    <x v="16"/>
    <n v="1.6"/>
    <x v="0"/>
    <x v="0"/>
    <n v="47344"/>
    <n v="4"/>
    <n v="5"/>
    <n v="10153"/>
    <n v="8"/>
    <x v="1"/>
    <s v="Mid"/>
  </r>
  <r>
    <x v="3"/>
    <s v="A4"/>
    <x v="8"/>
    <n v="1.8"/>
    <x v="1"/>
    <x v="2"/>
    <n v="166364"/>
    <n v="2"/>
    <n v="3"/>
    <n v="5072"/>
    <n v="21"/>
    <x v="0"/>
    <s v="Mid"/>
  </r>
  <r>
    <x v="6"/>
    <s v="Accord"/>
    <x v="10"/>
    <n v="1.7"/>
    <x v="0"/>
    <x v="0"/>
    <n v="248458"/>
    <n v="4"/>
    <n v="1"/>
    <n v="3530"/>
    <n v="17"/>
    <x v="0"/>
    <s v="Cheap"/>
  </r>
  <r>
    <x v="4"/>
    <s v="Tiguan"/>
    <x v="13"/>
    <n v="2.6"/>
    <x v="1"/>
    <x v="2"/>
    <n v="83858"/>
    <n v="4"/>
    <n v="1"/>
    <n v="7822"/>
    <n v="20"/>
    <x v="2"/>
    <s v="Mid"/>
  </r>
  <r>
    <x v="1"/>
    <s v="Malibu"/>
    <x v="2"/>
    <n v="2.1"/>
    <x v="2"/>
    <x v="0"/>
    <n v="23698"/>
    <n v="4"/>
    <n v="4"/>
    <n v="14626"/>
    <n v="3"/>
    <x v="1"/>
    <s v="Mid"/>
  </r>
  <r>
    <x v="9"/>
    <s v="Focus"/>
    <x v="16"/>
    <n v="3.5"/>
    <x v="3"/>
    <x v="2"/>
    <n v="212019"/>
    <n v="4"/>
    <n v="4"/>
    <n v="8759"/>
    <n v="8"/>
    <x v="0"/>
    <s v="Mid"/>
  </r>
  <r>
    <x v="8"/>
    <s v="Sonata"/>
    <x v="21"/>
    <n v="1.6"/>
    <x v="0"/>
    <x v="1"/>
    <n v="138513"/>
    <n v="4"/>
    <n v="2"/>
    <n v="8929"/>
    <n v="11"/>
    <x v="2"/>
    <s v="Mid"/>
  </r>
  <r>
    <x v="2"/>
    <s v="E-Class"/>
    <x v="6"/>
    <n v="3.5"/>
    <x v="1"/>
    <x v="2"/>
    <n v="203096"/>
    <n v="3"/>
    <n v="2"/>
    <n v="4838"/>
    <n v="25"/>
    <x v="0"/>
    <s v="Cheap"/>
  </r>
  <r>
    <x v="1"/>
    <s v="Equinox"/>
    <x v="2"/>
    <n v="1.6"/>
    <x v="2"/>
    <x v="1"/>
    <n v="169514"/>
    <n v="5"/>
    <n v="2"/>
    <n v="12709"/>
    <n v="3"/>
    <x v="0"/>
    <s v="Mid"/>
  </r>
  <r>
    <x v="1"/>
    <s v="Equinox"/>
    <x v="12"/>
    <n v="2"/>
    <x v="3"/>
    <x v="2"/>
    <n v="52900"/>
    <n v="3"/>
    <n v="2"/>
    <n v="10142"/>
    <n v="9"/>
    <x v="2"/>
    <s v="Mid"/>
  </r>
  <r>
    <x v="6"/>
    <s v="CR-V"/>
    <x v="22"/>
    <n v="2.2999999999999998"/>
    <x v="1"/>
    <x v="1"/>
    <n v="94746"/>
    <n v="2"/>
    <n v="1"/>
    <n v="7605"/>
    <n v="24"/>
    <x v="2"/>
    <s v="Mid"/>
  </r>
  <r>
    <x v="4"/>
    <s v="Passat"/>
    <x v="18"/>
    <n v="3.5"/>
    <x v="2"/>
    <x v="1"/>
    <n v="104861"/>
    <n v="3"/>
    <n v="2"/>
    <n v="12302"/>
    <n v="15"/>
    <x v="2"/>
    <s v="Mid"/>
  </r>
  <r>
    <x v="4"/>
    <s v="Tiguan"/>
    <x v="9"/>
    <n v="4.4000000000000004"/>
    <x v="3"/>
    <x v="1"/>
    <n v="295496"/>
    <n v="4"/>
    <n v="3"/>
    <n v="7990"/>
    <n v="13"/>
    <x v="0"/>
    <s v="Mid"/>
  </r>
  <r>
    <x v="1"/>
    <s v="Impala"/>
    <x v="13"/>
    <n v="4.7"/>
    <x v="1"/>
    <x v="2"/>
    <n v="98919"/>
    <n v="4"/>
    <n v="2"/>
    <n v="9621"/>
    <n v="20"/>
    <x v="2"/>
    <s v="Mid"/>
  </r>
  <r>
    <x v="7"/>
    <s v="X5"/>
    <x v="19"/>
    <n v="4.5999999999999996"/>
    <x v="1"/>
    <x v="2"/>
    <n v="191468"/>
    <n v="5"/>
    <n v="2"/>
    <n v="12470"/>
    <n v="4"/>
    <x v="0"/>
    <s v="Mid"/>
  </r>
  <r>
    <x v="4"/>
    <s v="Tiguan"/>
    <x v="10"/>
    <n v="3.1"/>
    <x v="1"/>
    <x v="0"/>
    <n v="86334"/>
    <n v="5"/>
    <n v="5"/>
    <n v="9173"/>
    <n v="17"/>
    <x v="2"/>
    <s v="Mid"/>
  </r>
  <r>
    <x v="6"/>
    <s v="CR-V"/>
    <x v="22"/>
    <n v="3.5"/>
    <x v="1"/>
    <x v="0"/>
    <n v="156493"/>
    <n v="4"/>
    <n v="4"/>
    <n v="6070"/>
    <n v="24"/>
    <x v="0"/>
    <s v="Mid"/>
  </r>
  <r>
    <x v="9"/>
    <s v="Focus"/>
    <x v="18"/>
    <n v="2.4"/>
    <x v="2"/>
    <x v="1"/>
    <n v="236192"/>
    <n v="4"/>
    <n v="2"/>
    <n v="8576"/>
    <n v="15"/>
    <x v="0"/>
    <s v="Mid"/>
  </r>
  <r>
    <x v="5"/>
    <s v="Camry"/>
    <x v="21"/>
    <n v="4.0999999999999996"/>
    <x v="2"/>
    <x v="0"/>
    <n v="234926"/>
    <n v="5"/>
    <n v="5"/>
    <n v="10001"/>
    <n v="11"/>
    <x v="0"/>
    <s v="Mid"/>
  </r>
  <r>
    <x v="7"/>
    <s v="3 Series"/>
    <x v="8"/>
    <n v="2.2999999999999998"/>
    <x v="2"/>
    <x v="0"/>
    <n v="124587"/>
    <n v="4"/>
    <n v="5"/>
    <n v="7408"/>
    <n v="21"/>
    <x v="2"/>
    <s v="Mid"/>
  </r>
  <r>
    <x v="6"/>
    <s v="Accord"/>
    <x v="18"/>
    <n v="3"/>
    <x v="3"/>
    <x v="0"/>
    <n v="264211"/>
    <n v="3"/>
    <n v="1"/>
    <n v="5115"/>
    <n v="15"/>
    <x v="0"/>
    <s v="Mid"/>
  </r>
  <r>
    <x v="0"/>
    <s v="Optima"/>
    <x v="16"/>
    <n v="1.3"/>
    <x v="0"/>
    <x v="0"/>
    <n v="28680"/>
    <n v="5"/>
    <n v="4"/>
    <n v="10226"/>
    <n v="8"/>
    <x v="1"/>
    <s v="Mid"/>
  </r>
  <r>
    <x v="3"/>
    <s v="Q5"/>
    <x v="15"/>
    <n v="4.5"/>
    <x v="2"/>
    <x v="2"/>
    <n v="149922"/>
    <n v="4"/>
    <n v="4"/>
    <n v="13901"/>
    <n v="5"/>
    <x v="2"/>
    <s v="Mid"/>
  </r>
  <r>
    <x v="5"/>
    <s v="Camry"/>
    <x v="10"/>
    <n v="1.9"/>
    <x v="1"/>
    <x v="0"/>
    <n v="244021"/>
    <n v="5"/>
    <n v="1"/>
    <n v="4819"/>
    <n v="17"/>
    <x v="0"/>
    <s v="Cheap"/>
  </r>
  <r>
    <x v="7"/>
    <s v="X5"/>
    <x v="22"/>
    <n v="3.2"/>
    <x v="3"/>
    <x v="2"/>
    <n v="191991"/>
    <n v="2"/>
    <n v="5"/>
    <n v="4060"/>
    <n v="24"/>
    <x v="0"/>
    <s v="Cheap"/>
  </r>
  <r>
    <x v="4"/>
    <s v="Passat"/>
    <x v="0"/>
    <n v="3.9"/>
    <x v="2"/>
    <x v="1"/>
    <n v="115410"/>
    <n v="2"/>
    <n v="2"/>
    <n v="15191"/>
    <n v="6"/>
    <x v="2"/>
    <s v="Expensive"/>
  </r>
  <r>
    <x v="6"/>
    <s v="Accord"/>
    <x v="17"/>
    <n v="1.6"/>
    <x v="3"/>
    <x v="2"/>
    <n v="143592"/>
    <n v="4"/>
    <n v="5"/>
    <n v="7628"/>
    <n v="10"/>
    <x v="2"/>
    <s v="Mid"/>
  </r>
  <r>
    <x v="6"/>
    <s v="Accord"/>
    <x v="23"/>
    <n v="1.4"/>
    <x v="1"/>
    <x v="0"/>
    <n v="37958"/>
    <n v="4"/>
    <n v="4"/>
    <n v="11440"/>
    <n v="7"/>
    <x v="1"/>
    <s v="Mid"/>
  </r>
  <r>
    <x v="4"/>
    <s v="Passat"/>
    <x v="2"/>
    <n v="3"/>
    <x v="0"/>
    <x v="1"/>
    <n v="264912"/>
    <n v="5"/>
    <n v="1"/>
    <n v="10201"/>
    <n v="3"/>
    <x v="0"/>
    <s v="Mid"/>
  </r>
  <r>
    <x v="4"/>
    <s v="Golf"/>
    <x v="2"/>
    <n v="3"/>
    <x v="0"/>
    <x v="1"/>
    <n v="57429"/>
    <n v="3"/>
    <n v="5"/>
    <n v="14351"/>
    <n v="3"/>
    <x v="2"/>
    <s v="Mid"/>
  </r>
  <r>
    <x v="7"/>
    <s v="3 Series"/>
    <x v="19"/>
    <n v="1.4"/>
    <x v="0"/>
    <x v="1"/>
    <n v="17667"/>
    <n v="3"/>
    <n v="1"/>
    <n v="13246"/>
    <n v="4"/>
    <x v="1"/>
    <s v="Mid"/>
  </r>
  <r>
    <x v="2"/>
    <s v="GLA"/>
    <x v="18"/>
    <n v="1.2"/>
    <x v="0"/>
    <x v="0"/>
    <n v="88600"/>
    <n v="2"/>
    <n v="3"/>
    <n v="6828"/>
    <n v="15"/>
    <x v="2"/>
    <s v="Mid"/>
  </r>
  <r>
    <x v="5"/>
    <s v="Corolla"/>
    <x v="22"/>
    <n v="2"/>
    <x v="3"/>
    <x v="1"/>
    <n v="32519"/>
    <n v="2"/>
    <n v="5"/>
    <n v="7549"/>
    <n v="24"/>
    <x v="1"/>
    <s v="Mid"/>
  </r>
  <r>
    <x v="9"/>
    <s v="Focus"/>
    <x v="12"/>
    <n v="3.3"/>
    <x v="2"/>
    <x v="2"/>
    <n v="32629"/>
    <n v="2"/>
    <n v="5"/>
    <n v="13847"/>
    <n v="9"/>
    <x v="1"/>
    <s v="Mid"/>
  </r>
  <r>
    <x v="6"/>
    <s v="Accord"/>
    <x v="11"/>
    <n v="2.9"/>
    <x v="3"/>
    <x v="1"/>
    <n v="274598"/>
    <n v="3"/>
    <n v="1"/>
    <n v="4208"/>
    <n v="22"/>
    <x v="0"/>
    <s v="Cheap"/>
  </r>
  <r>
    <x v="6"/>
    <s v="Civic"/>
    <x v="7"/>
    <n v="2"/>
    <x v="1"/>
    <x v="2"/>
    <n v="291584"/>
    <n v="4"/>
    <n v="2"/>
    <n v="5468"/>
    <n v="12"/>
    <x v="0"/>
    <s v="Mid"/>
  </r>
  <r>
    <x v="1"/>
    <s v="Malibu"/>
    <x v="22"/>
    <n v="2.1"/>
    <x v="2"/>
    <x v="1"/>
    <n v="85445"/>
    <n v="4"/>
    <n v="1"/>
    <n v="8591"/>
    <n v="24"/>
    <x v="2"/>
    <s v="Mid"/>
  </r>
  <r>
    <x v="1"/>
    <s v="Equinox"/>
    <x v="13"/>
    <n v="1.4"/>
    <x v="1"/>
    <x v="1"/>
    <n v="16367"/>
    <n v="4"/>
    <n v="4"/>
    <n v="9472"/>
    <n v="20"/>
    <x v="1"/>
    <s v="Mid"/>
  </r>
  <r>
    <x v="6"/>
    <s v="Accord"/>
    <x v="14"/>
    <n v="3.8"/>
    <x v="2"/>
    <x v="2"/>
    <n v="36358"/>
    <n v="2"/>
    <n v="5"/>
    <n v="9172"/>
    <n v="26"/>
    <x v="1"/>
    <s v="Mid"/>
  </r>
  <r>
    <x v="9"/>
    <s v="Fiesta"/>
    <x v="3"/>
    <n v="3.2"/>
    <x v="3"/>
    <x v="2"/>
    <n v="90532"/>
    <n v="3"/>
    <n v="3"/>
    <n v="6389"/>
    <n v="23"/>
    <x v="2"/>
    <s v="Mid"/>
  </r>
  <r>
    <x v="4"/>
    <s v="Passat"/>
    <x v="15"/>
    <n v="3.3"/>
    <x v="1"/>
    <x v="1"/>
    <n v="172923"/>
    <n v="2"/>
    <n v="2"/>
    <n v="12741"/>
    <n v="5"/>
    <x v="0"/>
    <s v="Mid"/>
  </r>
  <r>
    <x v="7"/>
    <s v="5 Series"/>
    <x v="15"/>
    <n v="3.1"/>
    <x v="0"/>
    <x v="0"/>
    <n v="18032"/>
    <n v="5"/>
    <n v="2"/>
    <n v="13139"/>
    <n v="5"/>
    <x v="1"/>
    <s v="Mid"/>
  </r>
  <r>
    <x v="3"/>
    <s v="A4"/>
    <x v="19"/>
    <n v="4"/>
    <x v="2"/>
    <x v="2"/>
    <n v="146172"/>
    <n v="2"/>
    <n v="4"/>
    <n v="13776"/>
    <n v="4"/>
    <x v="2"/>
    <s v="Mid"/>
  </r>
  <r>
    <x v="4"/>
    <s v="Golf"/>
    <x v="22"/>
    <n v="4.7"/>
    <x v="1"/>
    <x v="2"/>
    <n v="112996"/>
    <n v="5"/>
    <n v="4"/>
    <n v="8140"/>
    <n v="24"/>
    <x v="2"/>
    <s v="Mid"/>
  </r>
  <r>
    <x v="0"/>
    <s v="Sportage"/>
    <x v="14"/>
    <n v="4.3"/>
    <x v="3"/>
    <x v="1"/>
    <n v="285783"/>
    <n v="4"/>
    <n v="1"/>
    <n v="4184"/>
    <n v="26"/>
    <x v="0"/>
    <s v="Cheap"/>
  </r>
  <r>
    <x v="7"/>
    <s v="3 Series"/>
    <x v="22"/>
    <n v="1.7"/>
    <x v="1"/>
    <x v="0"/>
    <n v="99211"/>
    <n v="2"/>
    <n v="3"/>
    <n v="5415"/>
    <n v="24"/>
    <x v="2"/>
    <s v="Mid"/>
  </r>
  <r>
    <x v="6"/>
    <s v="Civic"/>
    <x v="4"/>
    <n v="2.8"/>
    <x v="2"/>
    <x v="0"/>
    <n v="245164"/>
    <n v="2"/>
    <n v="1"/>
    <n v="6096"/>
    <n v="19"/>
    <x v="0"/>
    <s v="Mid"/>
  </r>
  <r>
    <x v="0"/>
    <s v="Rio"/>
    <x v="19"/>
    <n v="4.7"/>
    <x v="2"/>
    <x v="0"/>
    <n v="170105"/>
    <n v="5"/>
    <n v="3"/>
    <n v="13997"/>
    <n v="4"/>
    <x v="0"/>
    <s v="Mid"/>
  </r>
  <r>
    <x v="8"/>
    <s v="Tucson"/>
    <x v="1"/>
    <n v="3.4"/>
    <x v="1"/>
    <x v="2"/>
    <n v="142096"/>
    <n v="5"/>
    <n v="4"/>
    <n v="9258"/>
    <n v="14"/>
    <x v="2"/>
    <s v="Mid"/>
  </r>
  <r>
    <x v="7"/>
    <s v="5 Series"/>
    <x v="19"/>
    <n v="4.9000000000000004"/>
    <x v="1"/>
    <x v="1"/>
    <n v="117711"/>
    <n v="4"/>
    <n v="2"/>
    <n v="15745"/>
    <n v="4"/>
    <x v="2"/>
    <s v="Expensive"/>
  </r>
  <r>
    <x v="1"/>
    <s v="Malibu"/>
    <x v="12"/>
    <n v="3.5"/>
    <x v="2"/>
    <x v="1"/>
    <n v="59665"/>
    <n v="3"/>
    <n v="1"/>
    <n v="15006"/>
    <n v="9"/>
    <x v="2"/>
    <s v="Expensive"/>
  </r>
  <r>
    <x v="6"/>
    <s v="Civic"/>
    <x v="1"/>
    <n v="1.1000000000000001"/>
    <x v="3"/>
    <x v="2"/>
    <n v="129020"/>
    <n v="5"/>
    <n v="2"/>
    <n v="6219"/>
    <n v="14"/>
    <x v="2"/>
    <s v="Mid"/>
  </r>
  <r>
    <x v="2"/>
    <s v="C-Class"/>
    <x v="14"/>
    <n v="2.6"/>
    <x v="1"/>
    <x v="1"/>
    <n v="115173"/>
    <n v="2"/>
    <n v="4"/>
    <n v="6896"/>
    <n v="26"/>
    <x v="2"/>
    <s v="Mid"/>
  </r>
  <r>
    <x v="3"/>
    <s v="A4"/>
    <x v="13"/>
    <n v="3"/>
    <x v="1"/>
    <x v="0"/>
    <n v="16540"/>
    <n v="2"/>
    <n v="1"/>
    <n v="9569"/>
    <n v="20"/>
    <x v="1"/>
    <s v="Mid"/>
  </r>
  <r>
    <x v="3"/>
    <s v="A3"/>
    <x v="20"/>
    <n v="3.9"/>
    <x v="3"/>
    <x v="0"/>
    <n v="56022"/>
    <n v="4"/>
    <n v="4"/>
    <n v="9279"/>
    <n v="18"/>
    <x v="2"/>
    <s v="Mid"/>
  </r>
  <r>
    <x v="0"/>
    <s v="Rio"/>
    <x v="16"/>
    <n v="2.9"/>
    <x v="2"/>
    <x v="2"/>
    <n v="98160"/>
    <n v="2"/>
    <n v="4"/>
    <n v="12436"/>
    <n v="8"/>
    <x v="2"/>
    <s v="Mid"/>
  </r>
  <r>
    <x v="9"/>
    <s v="Focus"/>
    <x v="0"/>
    <n v="1.8"/>
    <x v="1"/>
    <x v="2"/>
    <n v="31221"/>
    <n v="4"/>
    <n v="1"/>
    <n v="12275"/>
    <n v="6"/>
    <x v="1"/>
    <s v="Mid"/>
  </r>
  <r>
    <x v="1"/>
    <s v="Impala"/>
    <x v="22"/>
    <n v="4.0999999999999996"/>
    <x v="0"/>
    <x v="0"/>
    <n v="38123"/>
    <n v="4"/>
    <n v="2"/>
    <n v="8037"/>
    <n v="24"/>
    <x v="1"/>
    <s v="Mid"/>
  </r>
  <r>
    <x v="3"/>
    <s v="A3"/>
    <x v="14"/>
    <n v="2.1"/>
    <x v="0"/>
    <x v="2"/>
    <n v="242155"/>
    <n v="4"/>
    <n v="4"/>
    <n v="2000"/>
    <n v="26"/>
    <x v="0"/>
    <s v="Cheap"/>
  </r>
  <r>
    <x v="5"/>
    <s v="Camry"/>
    <x v="2"/>
    <n v="1.5"/>
    <x v="0"/>
    <x v="1"/>
    <n v="14232"/>
    <n v="5"/>
    <n v="1"/>
    <n v="13715"/>
    <n v="3"/>
    <x v="1"/>
    <s v="Mid"/>
  </r>
  <r>
    <x v="2"/>
    <s v="GLA"/>
    <x v="1"/>
    <n v="3.6"/>
    <x v="0"/>
    <x v="0"/>
    <n v="183970"/>
    <n v="2"/>
    <n v="5"/>
    <n v="7620"/>
    <n v="14"/>
    <x v="0"/>
    <s v="Mid"/>
  </r>
  <r>
    <x v="9"/>
    <s v="Explorer"/>
    <x v="21"/>
    <n v="3.5"/>
    <x v="3"/>
    <x v="1"/>
    <n v="122697"/>
    <n v="4"/>
    <n v="4"/>
    <n v="11146"/>
    <n v="11"/>
    <x v="2"/>
    <s v="Mid"/>
  </r>
  <r>
    <x v="4"/>
    <s v="Passat"/>
    <x v="0"/>
    <n v="2.7"/>
    <x v="2"/>
    <x v="1"/>
    <n v="295220"/>
    <n v="2"/>
    <n v="3"/>
    <n v="10395"/>
    <n v="6"/>
    <x v="0"/>
    <s v="Mid"/>
  </r>
  <r>
    <x v="1"/>
    <s v="Impala"/>
    <x v="4"/>
    <n v="4.8"/>
    <x v="1"/>
    <x v="0"/>
    <n v="185463"/>
    <n v="2"/>
    <n v="5"/>
    <n v="8290"/>
    <n v="19"/>
    <x v="0"/>
    <s v="Mid"/>
  </r>
  <r>
    <x v="3"/>
    <s v="A3"/>
    <x v="1"/>
    <n v="1.4"/>
    <x v="1"/>
    <x v="0"/>
    <n v="58416"/>
    <n v="3"/>
    <n v="1"/>
    <n v="8931"/>
    <n v="14"/>
    <x v="2"/>
    <s v="Mid"/>
  </r>
  <r>
    <x v="9"/>
    <s v="Explorer"/>
    <x v="8"/>
    <n v="4.8"/>
    <x v="0"/>
    <x v="2"/>
    <n v="135967"/>
    <n v="4"/>
    <n v="2"/>
    <n v="7680"/>
    <n v="21"/>
    <x v="2"/>
    <s v="Mid"/>
  </r>
  <r>
    <x v="5"/>
    <s v="RAV4"/>
    <x v="18"/>
    <n v="1.6"/>
    <x v="3"/>
    <x v="2"/>
    <n v="157351"/>
    <n v="2"/>
    <n v="5"/>
    <n v="5852"/>
    <n v="15"/>
    <x v="0"/>
    <s v="Mid"/>
  </r>
  <r>
    <x v="9"/>
    <s v="Fiesta"/>
    <x v="10"/>
    <n v="4.8"/>
    <x v="0"/>
    <x v="2"/>
    <n v="17704"/>
    <n v="4"/>
    <n v="1"/>
    <n v="11245"/>
    <n v="17"/>
    <x v="1"/>
    <s v="Mid"/>
  </r>
  <r>
    <x v="8"/>
    <s v="Tucson"/>
    <x v="17"/>
    <n v="3.5"/>
    <x v="3"/>
    <x v="2"/>
    <n v="242941"/>
    <n v="5"/>
    <n v="1"/>
    <n v="7541"/>
    <n v="10"/>
    <x v="0"/>
    <s v="Mid"/>
  </r>
  <r>
    <x v="5"/>
    <s v="Camry"/>
    <x v="5"/>
    <n v="1.4"/>
    <x v="2"/>
    <x v="1"/>
    <n v="139151"/>
    <n v="4"/>
    <n v="4"/>
    <n v="9216"/>
    <n v="16"/>
    <x v="2"/>
    <s v="Mid"/>
  </r>
  <r>
    <x v="7"/>
    <s v="5 Series"/>
    <x v="7"/>
    <n v="1"/>
    <x v="0"/>
    <x v="1"/>
    <n v="256630"/>
    <n v="5"/>
    <n v="1"/>
    <n v="5667"/>
    <n v="12"/>
    <x v="0"/>
    <s v="Mid"/>
  </r>
  <r>
    <x v="8"/>
    <s v="Tucson"/>
    <x v="6"/>
    <n v="2.2000000000000002"/>
    <x v="3"/>
    <x v="0"/>
    <n v="3482"/>
    <n v="4"/>
    <n v="1"/>
    <n v="6530"/>
    <n v="25"/>
    <x v="1"/>
    <s v="Mid"/>
  </r>
  <r>
    <x v="3"/>
    <s v="Q5"/>
    <x v="15"/>
    <n v="4.2"/>
    <x v="2"/>
    <x v="0"/>
    <n v="182510"/>
    <n v="4"/>
    <n v="4"/>
    <n v="12949"/>
    <n v="5"/>
    <x v="0"/>
    <s v="Mid"/>
  </r>
  <r>
    <x v="4"/>
    <s v="Passat"/>
    <x v="1"/>
    <n v="2.9"/>
    <x v="0"/>
    <x v="2"/>
    <n v="267772"/>
    <n v="2"/>
    <n v="3"/>
    <n v="5244"/>
    <n v="14"/>
    <x v="0"/>
    <s v="Mid"/>
  </r>
  <r>
    <x v="1"/>
    <s v="Equinox"/>
    <x v="18"/>
    <n v="1.8"/>
    <x v="0"/>
    <x v="0"/>
    <n v="283202"/>
    <n v="5"/>
    <n v="3"/>
    <n v="3535"/>
    <n v="15"/>
    <x v="0"/>
    <s v="Cheap"/>
  </r>
  <r>
    <x v="8"/>
    <s v="Sonata"/>
    <x v="4"/>
    <n v="4.9000000000000004"/>
    <x v="3"/>
    <x v="2"/>
    <n v="96380"/>
    <n v="3"/>
    <n v="5"/>
    <n v="9172"/>
    <n v="19"/>
    <x v="2"/>
    <s v="Mid"/>
  </r>
  <r>
    <x v="4"/>
    <s v="Tiguan"/>
    <x v="13"/>
    <n v="1.1000000000000001"/>
    <x v="3"/>
    <x v="2"/>
    <n v="149277"/>
    <n v="5"/>
    <n v="2"/>
    <n v="4014"/>
    <n v="20"/>
    <x v="2"/>
    <s v="Cheap"/>
  </r>
  <r>
    <x v="0"/>
    <s v="Optima"/>
    <x v="17"/>
    <n v="2.5"/>
    <x v="1"/>
    <x v="1"/>
    <n v="205614"/>
    <n v="4"/>
    <n v="3"/>
    <n v="9787"/>
    <n v="10"/>
    <x v="0"/>
    <s v="Mid"/>
  </r>
  <r>
    <x v="7"/>
    <s v="5 Series"/>
    <x v="8"/>
    <n v="4.8"/>
    <x v="2"/>
    <x v="2"/>
    <n v="152453"/>
    <n v="4"/>
    <n v="2"/>
    <n v="9350"/>
    <n v="21"/>
    <x v="0"/>
    <s v="Mid"/>
  </r>
  <r>
    <x v="0"/>
    <s v="Rio"/>
    <x v="16"/>
    <n v="1.2"/>
    <x v="3"/>
    <x v="2"/>
    <n v="4980"/>
    <n v="5"/>
    <n v="5"/>
    <n v="10600"/>
    <n v="8"/>
    <x v="1"/>
    <s v="Mid"/>
  </r>
  <r>
    <x v="3"/>
    <s v="A3"/>
    <x v="7"/>
    <n v="4.5999999999999996"/>
    <x v="2"/>
    <x v="2"/>
    <n v="236646"/>
    <n v="5"/>
    <n v="4"/>
    <n v="10167"/>
    <n v="12"/>
    <x v="0"/>
    <s v="Mid"/>
  </r>
  <r>
    <x v="9"/>
    <s v="Fiesta"/>
    <x v="19"/>
    <n v="3.1"/>
    <x v="3"/>
    <x v="0"/>
    <n v="3817"/>
    <n v="3"/>
    <n v="1"/>
    <n v="13723"/>
    <n v="4"/>
    <x v="1"/>
    <s v="Mid"/>
  </r>
  <r>
    <x v="3"/>
    <s v="A4"/>
    <x v="19"/>
    <n v="3"/>
    <x v="0"/>
    <x v="1"/>
    <n v="271324"/>
    <n v="5"/>
    <n v="3"/>
    <n v="9773"/>
    <n v="4"/>
    <x v="0"/>
    <s v="Mid"/>
  </r>
  <r>
    <x v="3"/>
    <s v="A4"/>
    <x v="20"/>
    <n v="4.8"/>
    <x v="1"/>
    <x v="2"/>
    <n v="139375"/>
    <n v="4"/>
    <n v="5"/>
    <n v="9512"/>
    <n v="18"/>
    <x v="2"/>
    <s v="Mid"/>
  </r>
  <r>
    <x v="9"/>
    <s v="Fiesta"/>
    <x v="23"/>
    <n v="3.6"/>
    <x v="1"/>
    <x v="2"/>
    <n v="66083"/>
    <n v="2"/>
    <n v="3"/>
    <n v="13078"/>
    <n v="7"/>
    <x v="2"/>
    <s v="Mid"/>
  </r>
  <r>
    <x v="7"/>
    <s v="X5"/>
    <x v="19"/>
    <n v="4.5999999999999996"/>
    <x v="2"/>
    <x v="0"/>
    <n v="37782"/>
    <n v="5"/>
    <n v="5"/>
    <n v="16544"/>
    <n v="4"/>
    <x v="1"/>
    <s v="Expensive"/>
  </r>
  <r>
    <x v="6"/>
    <s v="Accord"/>
    <x v="23"/>
    <n v="2.2999999999999998"/>
    <x v="0"/>
    <x v="1"/>
    <n v="148008"/>
    <n v="4"/>
    <n v="1"/>
    <n v="10639"/>
    <n v="7"/>
    <x v="2"/>
    <s v="Mid"/>
  </r>
  <r>
    <x v="6"/>
    <s v="CR-V"/>
    <x v="2"/>
    <n v="3"/>
    <x v="0"/>
    <x v="0"/>
    <n v="136599"/>
    <n v="5"/>
    <n v="5"/>
    <n v="11268"/>
    <n v="3"/>
    <x v="2"/>
    <s v="Mid"/>
  </r>
  <r>
    <x v="7"/>
    <s v="X5"/>
    <x v="3"/>
    <n v="2.9"/>
    <x v="3"/>
    <x v="1"/>
    <n v="59216"/>
    <n v="2"/>
    <n v="1"/>
    <n v="8215"/>
    <n v="23"/>
    <x v="2"/>
    <s v="Mid"/>
  </r>
  <r>
    <x v="8"/>
    <s v="Elantra"/>
    <x v="1"/>
    <n v="3.3"/>
    <x v="2"/>
    <x v="1"/>
    <n v="77283"/>
    <n v="3"/>
    <n v="2"/>
    <n v="12954"/>
    <n v="14"/>
    <x v="2"/>
    <s v="Mid"/>
  </r>
  <r>
    <x v="8"/>
    <s v="Sonata"/>
    <x v="4"/>
    <n v="4.5"/>
    <x v="2"/>
    <x v="2"/>
    <n v="77159"/>
    <n v="4"/>
    <n v="1"/>
    <n v="11156"/>
    <n v="19"/>
    <x v="2"/>
    <s v="Mid"/>
  </r>
  <r>
    <x v="5"/>
    <s v="Corolla"/>
    <x v="16"/>
    <n v="2.5"/>
    <x v="3"/>
    <x v="0"/>
    <n v="192443"/>
    <n v="2"/>
    <n v="5"/>
    <n v="8151"/>
    <n v="8"/>
    <x v="0"/>
    <s v="Mid"/>
  </r>
  <r>
    <x v="9"/>
    <s v="Explorer"/>
    <x v="2"/>
    <n v="2.2999999999999998"/>
    <x v="2"/>
    <x v="0"/>
    <n v="101136"/>
    <n v="4"/>
    <n v="4"/>
    <n v="13277"/>
    <n v="3"/>
    <x v="2"/>
    <s v="Mid"/>
  </r>
  <r>
    <x v="0"/>
    <s v="Optima"/>
    <x v="21"/>
    <n v="4.8"/>
    <x v="1"/>
    <x v="2"/>
    <n v="189504"/>
    <n v="5"/>
    <n v="4"/>
    <n v="10609"/>
    <n v="11"/>
    <x v="0"/>
    <s v="Mid"/>
  </r>
  <r>
    <x v="5"/>
    <s v="Camry"/>
    <x v="13"/>
    <n v="4.8"/>
    <x v="2"/>
    <x v="2"/>
    <n v="217019"/>
    <n v="5"/>
    <n v="4"/>
    <n v="8359"/>
    <n v="20"/>
    <x v="0"/>
    <s v="Mid"/>
  </r>
  <r>
    <x v="0"/>
    <s v="Sportage"/>
    <x v="14"/>
    <n v="3.6"/>
    <x v="2"/>
    <x v="1"/>
    <n v="98150"/>
    <n v="2"/>
    <n v="1"/>
    <n v="9237"/>
    <n v="26"/>
    <x v="2"/>
    <s v="Mid"/>
  </r>
  <r>
    <x v="9"/>
    <s v="Explorer"/>
    <x v="1"/>
    <n v="3.5"/>
    <x v="1"/>
    <x v="1"/>
    <n v="44304"/>
    <n v="5"/>
    <n v="5"/>
    <n v="12813"/>
    <n v="14"/>
    <x v="1"/>
    <s v="Mid"/>
  </r>
  <r>
    <x v="2"/>
    <s v="C-Class"/>
    <x v="17"/>
    <n v="2.8"/>
    <x v="1"/>
    <x v="1"/>
    <n v="72677"/>
    <n v="5"/>
    <n v="3"/>
    <n v="12746"/>
    <n v="10"/>
    <x v="2"/>
    <s v="Mid"/>
  </r>
  <r>
    <x v="9"/>
    <s v="Fiesta"/>
    <x v="4"/>
    <n v="5"/>
    <x v="0"/>
    <x v="0"/>
    <n v="251657"/>
    <n v="2"/>
    <n v="1"/>
    <n v="6166"/>
    <n v="19"/>
    <x v="0"/>
    <s v="Mid"/>
  </r>
  <r>
    <x v="9"/>
    <s v="Fiesta"/>
    <x v="22"/>
    <n v="3.8"/>
    <x v="2"/>
    <x v="2"/>
    <n v="159289"/>
    <n v="5"/>
    <n v="2"/>
    <n v="7314"/>
    <n v="24"/>
    <x v="0"/>
    <s v="Mid"/>
  </r>
  <r>
    <x v="1"/>
    <s v="Equinox"/>
    <x v="9"/>
    <n v="2.5"/>
    <x v="0"/>
    <x v="2"/>
    <n v="180517"/>
    <n v="4"/>
    <n v="5"/>
    <n v="6889"/>
    <n v="13"/>
    <x v="0"/>
    <s v="Mid"/>
  </r>
  <r>
    <x v="3"/>
    <s v="A4"/>
    <x v="9"/>
    <n v="2"/>
    <x v="3"/>
    <x v="1"/>
    <n v="25189"/>
    <n v="4"/>
    <n v="1"/>
    <n v="10996"/>
    <n v="13"/>
    <x v="1"/>
    <s v="Mid"/>
  </r>
  <r>
    <x v="4"/>
    <s v="Tiguan"/>
    <x v="4"/>
    <n v="1.8"/>
    <x v="0"/>
    <x v="1"/>
    <n v="215686"/>
    <n v="2"/>
    <n v="1"/>
    <n v="5186"/>
    <n v="19"/>
    <x v="0"/>
    <s v="Mid"/>
  </r>
  <r>
    <x v="9"/>
    <s v="Explorer"/>
    <x v="13"/>
    <n v="3.3"/>
    <x v="1"/>
    <x v="2"/>
    <n v="241454"/>
    <n v="2"/>
    <n v="3"/>
    <n v="5370"/>
    <n v="20"/>
    <x v="0"/>
    <s v="Mid"/>
  </r>
  <r>
    <x v="7"/>
    <s v="X5"/>
    <x v="8"/>
    <n v="1.2"/>
    <x v="2"/>
    <x v="1"/>
    <n v="83276"/>
    <n v="2"/>
    <n v="3"/>
    <n v="8634"/>
    <n v="21"/>
    <x v="2"/>
    <s v="Mid"/>
  </r>
  <r>
    <x v="3"/>
    <s v="A3"/>
    <x v="22"/>
    <n v="4.0999999999999996"/>
    <x v="3"/>
    <x v="1"/>
    <n v="69875"/>
    <n v="5"/>
    <n v="2"/>
    <n v="8902"/>
    <n v="24"/>
    <x v="2"/>
    <s v="Mid"/>
  </r>
  <r>
    <x v="6"/>
    <s v="Civic"/>
    <x v="20"/>
    <n v="3.9"/>
    <x v="1"/>
    <x v="1"/>
    <n v="294391"/>
    <n v="5"/>
    <n v="4"/>
    <n v="7012"/>
    <n v="18"/>
    <x v="0"/>
    <s v="Mid"/>
  </r>
  <r>
    <x v="4"/>
    <s v="Passat"/>
    <x v="9"/>
    <n v="1.2"/>
    <x v="1"/>
    <x v="0"/>
    <n v="227806"/>
    <n v="3"/>
    <n v="5"/>
    <n v="5643"/>
    <n v="13"/>
    <x v="0"/>
    <s v="Mid"/>
  </r>
  <r>
    <x v="3"/>
    <s v="A4"/>
    <x v="20"/>
    <n v="4.8"/>
    <x v="2"/>
    <x v="1"/>
    <n v="280697"/>
    <n v="5"/>
    <n v="5"/>
    <n v="9186"/>
    <n v="18"/>
    <x v="0"/>
    <s v="Mid"/>
  </r>
  <r>
    <x v="3"/>
    <s v="A4"/>
    <x v="23"/>
    <n v="4.2"/>
    <x v="3"/>
    <x v="2"/>
    <n v="25155"/>
    <n v="3"/>
    <n v="2"/>
    <n v="13496"/>
    <n v="7"/>
    <x v="1"/>
    <s v="Mid"/>
  </r>
  <r>
    <x v="5"/>
    <s v="Corolla"/>
    <x v="18"/>
    <n v="3.2"/>
    <x v="2"/>
    <x v="2"/>
    <n v="128745"/>
    <n v="5"/>
    <n v="2"/>
    <n v="10025"/>
    <n v="15"/>
    <x v="2"/>
    <s v="Mid"/>
  </r>
  <r>
    <x v="7"/>
    <s v="5 Series"/>
    <x v="21"/>
    <n v="3.7"/>
    <x v="3"/>
    <x v="2"/>
    <n v="93100"/>
    <n v="5"/>
    <n v="5"/>
    <n v="10438"/>
    <n v="11"/>
    <x v="2"/>
    <s v="Mid"/>
  </r>
  <r>
    <x v="1"/>
    <s v="Equinox"/>
    <x v="16"/>
    <n v="1"/>
    <x v="2"/>
    <x v="2"/>
    <n v="265067"/>
    <n v="2"/>
    <n v="2"/>
    <n v="7198"/>
    <n v="8"/>
    <x v="0"/>
    <s v="Mid"/>
  </r>
  <r>
    <x v="0"/>
    <s v="Optima"/>
    <x v="23"/>
    <n v="1.8"/>
    <x v="1"/>
    <x v="1"/>
    <n v="169832"/>
    <n v="4"/>
    <n v="2"/>
    <n v="10703"/>
    <n v="7"/>
    <x v="0"/>
    <s v="Mid"/>
  </r>
  <r>
    <x v="5"/>
    <s v="RAV4"/>
    <x v="20"/>
    <n v="4.9000000000000004"/>
    <x v="2"/>
    <x v="2"/>
    <n v="299872"/>
    <n v="5"/>
    <n v="5"/>
    <n v="7402"/>
    <n v="18"/>
    <x v="0"/>
    <s v="Mid"/>
  </r>
  <r>
    <x v="0"/>
    <s v="Rio"/>
    <x v="10"/>
    <n v="1.3"/>
    <x v="3"/>
    <x v="2"/>
    <n v="29178"/>
    <n v="3"/>
    <n v="4"/>
    <n v="7516"/>
    <n v="17"/>
    <x v="1"/>
    <s v="Mid"/>
  </r>
  <r>
    <x v="9"/>
    <s v="Fiesta"/>
    <x v="19"/>
    <n v="2.1"/>
    <x v="0"/>
    <x v="0"/>
    <n v="120489"/>
    <n v="2"/>
    <n v="1"/>
    <n v="10390"/>
    <n v="4"/>
    <x v="2"/>
    <s v="Mid"/>
  </r>
  <r>
    <x v="6"/>
    <s v="CR-V"/>
    <x v="10"/>
    <n v="3.1"/>
    <x v="3"/>
    <x v="2"/>
    <n v="68912"/>
    <n v="4"/>
    <n v="2"/>
    <n v="8521"/>
    <n v="17"/>
    <x v="2"/>
    <s v="Mid"/>
  </r>
  <r>
    <x v="0"/>
    <s v="Rio"/>
    <x v="4"/>
    <n v="2.5"/>
    <x v="3"/>
    <x v="0"/>
    <n v="35984"/>
    <n v="5"/>
    <n v="5"/>
    <n v="7980"/>
    <n v="19"/>
    <x v="1"/>
    <s v="Mid"/>
  </r>
  <r>
    <x v="4"/>
    <s v="Passat"/>
    <x v="11"/>
    <n v="3.6"/>
    <x v="1"/>
    <x v="2"/>
    <n v="269148"/>
    <n v="2"/>
    <n v="4"/>
    <n v="4517"/>
    <n v="22"/>
    <x v="0"/>
    <s v="Cheap"/>
  </r>
  <r>
    <x v="5"/>
    <s v="RAV4"/>
    <x v="4"/>
    <n v="1.6"/>
    <x v="0"/>
    <x v="2"/>
    <n v="217311"/>
    <n v="3"/>
    <n v="2"/>
    <n v="3453"/>
    <n v="19"/>
    <x v="0"/>
    <s v="Cheap"/>
  </r>
  <r>
    <x v="1"/>
    <s v="Equinox"/>
    <x v="20"/>
    <n v="3.7"/>
    <x v="2"/>
    <x v="0"/>
    <n v="175163"/>
    <n v="2"/>
    <n v="5"/>
    <n v="8696"/>
    <n v="18"/>
    <x v="0"/>
    <s v="Mid"/>
  </r>
  <r>
    <x v="1"/>
    <s v="Malibu"/>
    <x v="19"/>
    <n v="3.1"/>
    <x v="2"/>
    <x v="0"/>
    <n v="65766"/>
    <n v="4"/>
    <n v="2"/>
    <n v="14484"/>
    <n v="4"/>
    <x v="2"/>
    <s v="Mid"/>
  </r>
  <r>
    <x v="7"/>
    <s v="3 Series"/>
    <x v="14"/>
    <n v="1.7"/>
    <x v="3"/>
    <x v="1"/>
    <n v="287222"/>
    <n v="5"/>
    <n v="1"/>
    <n v="2000"/>
    <n v="26"/>
    <x v="0"/>
    <s v="Cheap"/>
  </r>
  <r>
    <x v="8"/>
    <s v="Tucson"/>
    <x v="21"/>
    <n v="3"/>
    <x v="2"/>
    <x v="1"/>
    <n v="260437"/>
    <n v="2"/>
    <n v="5"/>
    <n v="9891"/>
    <n v="11"/>
    <x v="0"/>
    <s v="Mid"/>
  </r>
  <r>
    <x v="1"/>
    <s v="Impala"/>
    <x v="7"/>
    <n v="4.2"/>
    <x v="1"/>
    <x v="0"/>
    <n v="272984"/>
    <n v="4"/>
    <n v="5"/>
    <n v="8040"/>
    <n v="12"/>
    <x v="0"/>
    <s v="Mid"/>
  </r>
  <r>
    <x v="2"/>
    <s v="GLA"/>
    <x v="13"/>
    <n v="3.4"/>
    <x v="0"/>
    <x v="0"/>
    <n v="210479"/>
    <n v="5"/>
    <n v="5"/>
    <n v="5090"/>
    <n v="20"/>
    <x v="0"/>
    <s v="Mid"/>
  </r>
  <r>
    <x v="6"/>
    <s v="CR-V"/>
    <x v="6"/>
    <n v="4.4000000000000004"/>
    <x v="0"/>
    <x v="0"/>
    <n v="169013"/>
    <n v="4"/>
    <n v="2"/>
    <n v="5419"/>
    <n v="25"/>
    <x v="0"/>
    <s v="Mid"/>
  </r>
  <r>
    <x v="0"/>
    <s v="Optima"/>
    <x v="5"/>
    <n v="2.5"/>
    <x v="2"/>
    <x v="0"/>
    <n v="59054"/>
    <n v="5"/>
    <n v="2"/>
    <n v="10418"/>
    <n v="16"/>
    <x v="2"/>
    <s v="Mid"/>
  </r>
  <r>
    <x v="9"/>
    <s v="Explorer"/>
    <x v="22"/>
    <n v="4"/>
    <x v="0"/>
    <x v="1"/>
    <n v="119893"/>
    <n v="5"/>
    <n v="4"/>
    <n v="7802"/>
    <n v="24"/>
    <x v="2"/>
    <s v="Mid"/>
  </r>
  <r>
    <x v="3"/>
    <s v="Q5"/>
    <x v="21"/>
    <n v="2.2000000000000002"/>
    <x v="0"/>
    <x v="2"/>
    <n v="269108"/>
    <n v="4"/>
    <n v="5"/>
    <n v="5417"/>
    <n v="11"/>
    <x v="0"/>
    <s v="Mid"/>
  </r>
  <r>
    <x v="8"/>
    <s v="Elantra"/>
    <x v="10"/>
    <n v="4.0999999999999996"/>
    <x v="0"/>
    <x v="2"/>
    <n v="228873"/>
    <n v="2"/>
    <n v="3"/>
    <n v="6322"/>
    <n v="17"/>
    <x v="0"/>
    <s v="Mid"/>
  </r>
  <r>
    <x v="0"/>
    <s v="Rio"/>
    <x v="3"/>
    <n v="4.0999999999999996"/>
    <x v="1"/>
    <x v="0"/>
    <n v="209373"/>
    <n v="3"/>
    <n v="3"/>
    <n v="5912"/>
    <n v="23"/>
    <x v="0"/>
    <s v="Mid"/>
  </r>
  <r>
    <x v="6"/>
    <s v="Civic"/>
    <x v="22"/>
    <n v="4"/>
    <x v="2"/>
    <x v="0"/>
    <n v="225497"/>
    <n v="5"/>
    <n v="1"/>
    <n v="6190"/>
    <n v="24"/>
    <x v="0"/>
    <s v="Mid"/>
  </r>
  <r>
    <x v="4"/>
    <s v="Tiguan"/>
    <x v="12"/>
    <n v="4.3"/>
    <x v="2"/>
    <x v="2"/>
    <n v="20535"/>
    <n v="3"/>
    <n v="5"/>
    <n v="15089"/>
    <n v="9"/>
    <x v="1"/>
    <s v="Expensive"/>
  </r>
  <r>
    <x v="3"/>
    <s v="A3"/>
    <x v="8"/>
    <n v="4"/>
    <x v="1"/>
    <x v="0"/>
    <n v="106223"/>
    <n v="4"/>
    <n v="4"/>
    <n v="8475"/>
    <n v="21"/>
    <x v="2"/>
    <s v="Mid"/>
  </r>
  <r>
    <x v="9"/>
    <s v="Focus"/>
    <x v="23"/>
    <n v="3.9"/>
    <x v="2"/>
    <x v="2"/>
    <n v="1639"/>
    <n v="4"/>
    <n v="5"/>
    <n v="15667"/>
    <n v="7"/>
    <x v="1"/>
    <s v="Expensive"/>
  </r>
  <r>
    <x v="9"/>
    <s v="Focus"/>
    <x v="14"/>
    <n v="2"/>
    <x v="1"/>
    <x v="0"/>
    <n v="277609"/>
    <n v="3"/>
    <n v="4"/>
    <n v="2000"/>
    <n v="26"/>
    <x v="0"/>
    <s v="Cheap"/>
  </r>
  <r>
    <x v="9"/>
    <s v="Fiesta"/>
    <x v="20"/>
    <n v="2.7"/>
    <x v="1"/>
    <x v="2"/>
    <n v="83722"/>
    <n v="5"/>
    <n v="1"/>
    <n v="8525"/>
    <n v="18"/>
    <x v="2"/>
    <s v="Mid"/>
  </r>
  <r>
    <x v="6"/>
    <s v="Accord"/>
    <x v="0"/>
    <n v="1.8"/>
    <x v="0"/>
    <x v="1"/>
    <n v="43859"/>
    <n v="2"/>
    <n v="3"/>
    <n v="12522"/>
    <n v="6"/>
    <x v="1"/>
    <s v="Mid"/>
  </r>
  <r>
    <x v="5"/>
    <s v="RAV4"/>
    <x v="10"/>
    <n v="4.5"/>
    <x v="1"/>
    <x v="1"/>
    <n v="12159"/>
    <n v="2"/>
    <n v="4"/>
    <n v="13556"/>
    <n v="17"/>
    <x v="1"/>
    <s v="Mid"/>
  </r>
  <r>
    <x v="9"/>
    <s v="Fiesta"/>
    <x v="15"/>
    <n v="3.1"/>
    <x v="3"/>
    <x v="1"/>
    <n v="118970"/>
    <n v="3"/>
    <n v="2"/>
    <n v="12620"/>
    <n v="5"/>
    <x v="2"/>
    <s v="Mid"/>
  </r>
  <r>
    <x v="8"/>
    <s v="Sonata"/>
    <x v="16"/>
    <n v="4.9000000000000004"/>
    <x v="3"/>
    <x v="2"/>
    <n v="170433"/>
    <n v="5"/>
    <n v="2"/>
    <n v="10991"/>
    <n v="8"/>
    <x v="0"/>
    <s v="Mid"/>
  </r>
  <r>
    <x v="6"/>
    <s v="CR-V"/>
    <x v="12"/>
    <n v="5"/>
    <x v="1"/>
    <x v="0"/>
    <n v="297032"/>
    <n v="5"/>
    <n v="5"/>
    <n v="9259"/>
    <n v="9"/>
    <x v="0"/>
    <s v="Mid"/>
  </r>
  <r>
    <x v="9"/>
    <s v="Fiesta"/>
    <x v="12"/>
    <n v="2.1"/>
    <x v="3"/>
    <x v="1"/>
    <n v="122987"/>
    <n v="4"/>
    <n v="1"/>
    <n v="10340"/>
    <n v="9"/>
    <x v="2"/>
    <s v="Mid"/>
  </r>
  <r>
    <x v="1"/>
    <s v="Impala"/>
    <x v="6"/>
    <n v="1.3"/>
    <x v="0"/>
    <x v="1"/>
    <n v="145662"/>
    <n v="4"/>
    <n v="3"/>
    <n v="4286"/>
    <n v="25"/>
    <x v="2"/>
    <s v="Cheap"/>
  </r>
  <r>
    <x v="2"/>
    <s v="GLA"/>
    <x v="3"/>
    <n v="3.6"/>
    <x v="3"/>
    <x v="1"/>
    <n v="207893"/>
    <n v="2"/>
    <n v="2"/>
    <n v="5942"/>
    <n v="23"/>
    <x v="0"/>
    <s v="Mid"/>
  </r>
  <r>
    <x v="8"/>
    <s v="Tucson"/>
    <x v="21"/>
    <n v="2.4"/>
    <x v="3"/>
    <x v="1"/>
    <n v="116682"/>
    <n v="2"/>
    <n v="3"/>
    <n v="10166"/>
    <n v="11"/>
    <x v="2"/>
    <s v="Mid"/>
  </r>
  <r>
    <x v="7"/>
    <s v="3 Series"/>
    <x v="17"/>
    <n v="2.2000000000000002"/>
    <x v="3"/>
    <x v="2"/>
    <n v="123732"/>
    <n v="3"/>
    <n v="2"/>
    <n v="8625"/>
    <n v="10"/>
    <x v="2"/>
    <s v="Mid"/>
  </r>
  <r>
    <x v="5"/>
    <s v="Corolla"/>
    <x v="0"/>
    <n v="3.9"/>
    <x v="0"/>
    <x v="1"/>
    <n v="34167"/>
    <n v="3"/>
    <n v="4"/>
    <n v="14816"/>
    <n v="6"/>
    <x v="1"/>
    <s v="Mid"/>
  </r>
  <r>
    <x v="4"/>
    <s v="Tiguan"/>
    <x v="3"/>
    <n v="3.4"/>
    <x v="0"/>
    <x v="0"/>
    <n v="19996"/>
    <n v="3"/>
    <n v="2"/>
    <n v="8000"/>
    <n v="23"/>
    <x v="1"/>
    <s v="Mid"/>
  </r>
  <r>
    <x v="9"/>
    <s v="Focus"/>
    <x v="1"/>
    <n v="4.5999999999999996"/>
    <x v="1"/>
    <x v="1"/>
    <n v="206405"/>
    <n v="5"/>
    <n v="5"/>
    <n v="10671"/>
    <n v="14"/>
    <x v="0"/>
    <s v="Mid"/>
  </r>
  <r>
    <x v="5"/>
    <s v="Camry"/>
    <x v="23"/>
    <n v="4.8"/>
    <x v="3"/>
    <x v="0"/>
    <n v="142494"/>
    <n v="2"/>
    <n v="2"/>
    <n v="11750"/>
    <n v="7"/>
    <x v="2"/>
    <s v="Mid"/>
  </r>
  <r>
    <x v="2"/>
    <s v="C-Class"/>
    <x v="22"/>
    <n v="3.6"/>
    <x v="1"/>
    <x v="2"/>
    <n v="173748"/>
    <n v="4"/>
    <n v="5"/>
    <n v="5825"/>
    <n v="24"/>
    <x v="0"/>
    <s v="Mid"/>
  </r>
  <r>
    <x v="8"/>
    <s v="Sonata"/>
    <x v="9"/>
    <n v="1.2"/>
    <x v="3"/>
    <x v="1"/>
    <n v="222661"/>
    <n v="3"/>
    <n v="4"/>
    <n v="6246"/>
    <n v="13"/>
    <x v="0"/>
    <s v="Mid"/>
  </r>
  <r>
    <x v="1"/>
    <s v="Impala"/>
    <x v="19"/>
    <n v="4.9000000000000004"/>
    <x v="3"/>
    <x v="1"/>
    <n v="102089"/>
    <n v="5"/>
    <n v="5"/>
    <n v="15058"/>
    <n v="4"/>
    <x v="2"/>
    <s v="Expensive"/>
  </r>
  <r>
    <x v="8"/>
    <s v="Sonata"/>
    <x v="12"/>
    <n v="2.8"/>
    <x v="0"/>
    <x v="1"/>
    <n v="260479"/>
    <n v="3"/>
    <n v="1"/>
    <n v="8290"/>
    <n v="9"/>
    <x v="0"/>
    <s v="Mid"/>
  </r>
  <r>
    <x v="2"/>
    <s v="C-Class"/>
    <x v="20"/>
    <n v="3.4"/>
    <x v="1"/>
    <x v="2"/>
    <n v="278091"/>
    <n v="3"/>
    <n v="2"/>
    <n v="5338"/>
    <n v="18"/>
    <x v="0"/>
    <s v="Mid"/>
  </r>
  <r>
    <x v="5"/>
    <s v="RAV4"/>
    <x v="3"/>
    <n v="3.6"/>
    <x v="1"/>
    <x v="2"/>
    <n v="207321"/>
    <n v="5"/>
    <n v="2"/>
    <n v="5453"/>
    <n v="23"/>
    <x v="0"/>
    <s v="Mid"/>
  </r>
  <r>
    <x v="1"/>
    <s v="Malibu"/>
    <x v="16"/>
    <n v="2.8"/>
    <x v="3"/>
    <x v="1"/>
    <n v="230958"/>
    <n v="4"/>
    <n v="1"/>
    <n v="9180"/>
    <n v="8"/>
    <x v="0"/>
    <s v="Mid"/>
  </r>
  <r>
    <x v="4"/>
    <s v="Passat"/>
    <x v="9"/>
    <n v="4.5"/>
    <x v="1"/>
    <x v="2"/>
    <n v="65084"/>
    <n v="3"/>
    <n v="3"/>
    <n v="12198"/>
    <n v="13"/>
    <x v="2"/>
    <s v="Mid"/>
  </r>
  <r>
    <x v="4"/>
    <s v="Tiguan"/>
    <x v="19"/>
    <n v="4.4000000000000004"/>
    <x v="1"/>
    <x v="0"/>
    <n v="97612"/>
    <n v="4"/>
    <n v="4"/>
    <n v="14147"/>
    <n v="4"/>
    <x v="2"/>
    <s v="Mid"/>
  </r>
  <r>
    <x v="4"/>
    <s v="Tiguan"/>
    <x v="3"/>
    <n v="3.2"/>
    <x v="2"/>
    <x v="2"/>
    <n v="73151"/>
    <n v="4"/>
    <n v="4"/>
    <n v="8736"/>
    <n v="23"/>
    <x v="2"/>
    <s v="Mid"/>
  </r>
  <r>
    <x v="9"/>
    <s v="Fiesta"/>
    <x v="18"/>
    <n v="4"/>
    <x v="1"/>
    <x v="1"/>
    <n v="210158"/>
    <n v="2"/>
    <n v="2"/>
    <n v="9696"/>
    <n v="15"/>
    <x v="0"/>
    <s v="Mid"/>
  </r>
  <r>
    <x v="0"/>
    <s v="Sportage"/>
    <x v="2"/>
    <n v="1.4"/>
    <x v="2"/>
    <x v="2"/>
    <n v="244698"/>
    <n v="3"/>
    <n v="4"/>
    <n v="9506"/>
    <n v="3"/>
    <x v="0"/>
    <s v="Mid"/>
  </r>
  <r>
    <x v="0"/>
    <s v="Rio"/>
    <x v="18"/>
    <n v="2.2000000000000002"/>
    <x v="3"/>
    <x v="2"/>
    <n v="274304"/>
    <n v="3"/>
    <n v="5"/>
    <n v="4113"/>
    <n v="15"/>
    <x v="0"/>
    <s v="Cheap"/>
  </r>
  <r>
    <x v="3"/>
    <s v="A4"/>
    <x v="2"/>
    <n v="3.9"/>
    <x v="2"/>
    <x v="0"/>
    <n v="154684"/>
    <n v="3"/>
    <n v="3"/>
    <n v="13806"/>
    <n v="3"/>
    <x v="0"/>
    <s v="Mid"/>
  </r>
  <r>
    <x v="3"/>
    <s v="Q5"/>
    <x v="16"/>
    <n v="4.4000000000000004"/>
    <x v="1"/>
    <x v="1"/>
    <n v="149337"/>
    <n v="5"/>
    <n v="3"/>
    <n v="13413"/>
    <n v="8"/>
    <x v="2"/>
    <s v="Mid"/>
  </r>
  <r>
    <x v="2"/>
    <s v="E-Class"/>
    <x v="20"/>
    <n v="4"/>
    <x v="0"/>
    <x v="1"/>
    <n v="271248"/>
    <n v="4"/>
    <n v="2"/>
    <n v="6575"/>
    <n v="18"/>
    <x v="0"/>
    <s v="Mid"/>
  </r>
  <r>
    <x v="2"/>
    <s v="C-Class"/>
    <x v="11"/>
    <n v="2.5"/>
    <x v="1"/>
    <x v="0"/>
    <n v="98962"/>
    <n v="3"/>
    <n v="4"/>
    <n v="6820"/>
    <n v="22"/>
    <x v="2"/>
    <s v="Mid"/>
  </r>
  <r>
    <x v="4"/>
    <s v="Tiguan"/>
    <x v="15"/>
    <n v="1.3"/>
    <x v="0"/>
    <x v="0"/>
    <n v="164120"/>
    <n v="5"/>
    <n v="2"/>
    <n v="8417"/>
    <n v="5"/>
    <x v="0"/>
    <s v="Mid"/>
  </r>
  <r>
    <x v="4"/>
    <s v="Golf"/>
    <x v="19"/>
    <n v="1.9"/>
    <x v="2"/>
    <x v="1"/>
    <n v="24515"/>
    <n v="2"/>
    <n v="5"/>
    <n v="15609"/>
    <n v="4"/>
    <x v="1"/>
    <s v="Expensive"/>
  </r>
  <r>
    <x v="0"/>
    <s v="Rio"/>
    <x v="2"/>
    <n v="2.4"/>
    <x v="0"/>
    <x v="1"/>
    <n v="180980"/>
    <n v="5"/>
    <n v="2"/>
    <n v="11280"/>
    <n v="3"/>
    <x v="0"/>
    <s v="Mid"/>
  </r>
  <r>
    <x v="6"/>
    <s v="Accord"/>
    <x v="0"/>
    <n v="3"/>
    <x v="2"/>
    <x v="0"/>
    <n v="42460"/>
    <n v="4"/>
    <n v="1"/>
    <n v="14250"/>
    <n v="6"/>
    <x v="1"/>
    <s v="Mid"/>
  </r>
  <r>
    <x v="9"/>
    <s v="Focus"/>
    <x v="8"/>
    <n v="1.6"/>
    <x v="2"/>
    <x v="2"/>
    <n v="14853"/>
    <n v="3"/>
    <n v="3"/>
    <n v="8902"/>
    <n v="21"/>
    <x v="1"/>
    <s v="Mid"/>
  </r>
  <r>
    <x v="4"/>
    <s v="Golf"/>
    <x v="14"/>
    <n v="2.1"/>
    <x v="0"/>
    <x v="1"/>
    <n v="70286"/>
    <n v="3"/>
    <n v="1"/>
    <n v="6294"/>
    <n v="26"/>
    <x v="2"/>
    <s v="Mid"/>
  </r>
  <r>
    <x v="7"/>
    <s v="5 Series"/>
    <x v="23"/>
    <n v="2.2999999999999998"/>
    <x v="1"/>
    <x v="2"/>
    <n v="270864"/>
    <n v="2"/>
    <n v="1"/>
    <n v="7682"/>
    <n v="7"/>
    <x v="0"/>
    <s v="Mid"/>
  </r>
  <r>
    <x v="5"/>
    <s v="Camry"/>
    <x v="21"/>
    <n v="4"/>
    <x v="0"/>
    <x v="2"/>
    <n v="126329"/>
    <n v="5"/>
    <n v="2"/>
    <n v="10073"/>
    <n v="11"/>
    <x v="2"/>
    <s v="Mid"/>
  </r>
  <r>
    <x v="9"/>
    <s v="Focus"/>
    <x v="6"/>
    <n v="3.8"/>
    <x v="1"/>
    <x v="1"/>
    <n v="226739"/>
    <n v="4"/>
    <n v="4"/>
    <n v="6165"/>
    <n v="25"/>
    <x v="0"/>
    <s v="Mid"/>
  </r>
  <r>
    <x v="7"/>
    <s v="3 Series"/>
    <x v="14"/>
    <n v="4.5"/>
    <x v="2"/>
    <x v="2"/>
    <n v="274401"/>
    <n v="4"/>
    <n v="3"/>
    <n v="5111"/>
    <n v="26"/>
    <x v="0"/>
    <s v="Mid"/>
  </r>
  <r>
    <x v="8"/>
    <s v="Sonata"/>
    <x v="9"/>
    <n v="2.1"/>
    <x v="2"/>
    <x v="1"/>
    <n v="227696"/>
    <n v="4"/>
    <n v="3"/>
    <n v="9046"/>
    <n v="13"/>
    <x v="0"/>
    <s v="Mid"/>
  </r>
  <r>
    <x v="5"/>
    <s v="Camry"/>
    <x v="21"/>
    <n v="3.7"/>
    <x v="2"/>
    <x v="2"/>
    <n v="74492"/>
    <n v="4"/>
    <n v="1"/>
    <n v="12810"/>
    <n v="11"/>
    <x v="2"/>
    <s v="Mid"/>
  </r>
  <r>
    <x v="9"/>
    <s v="Fiesta"/>
    <x v="19"/>
    <n v="2.9"/>
    <x v="0"/>
    <x v="2"/>
    <n v="135747"/>
    <n v="4"/>
    <n v="4"/>
    <n v="10885"/>
    <n v="4"/>
    <x v="2"/>
    <s v="Mid"/>
  </r>
  <r>
    <x v="0"/>
    <s v="Optima"/>
    <x v="18"/>
    <n v="3"/>
    <x v="0"/>
    <x v="0"/>
    <n v="30805"/>
    <n v="5"/>
    <n v="3"/>
    <n v="9783"/>
    <n v="15"/>
    <x v="1"/>
    <s v="Mid"/>
  </r>
  <r>
    <x v="2"/>
    <s v="C-Class"/>
    <x v="2"/>
    <n v="1.5"/>
    <x v="2"/>
    <x v="2"/>
    <n v="199403"/>
    <n v="3"/>
    <n v="5"/>
    <n v="10511"/>
    <n v="3"/>
    <x v="0"/>
    <s v="Mid"/>
  </r>
  <r>
    <x v="0"/>
    <s v="Optima"/>
    <x v="14"/>
    <n v="1.1000000000000001"/>
    <x v="1"/>
    <x v="0"/>
    <n v="289881"/>
    <n v="3"/>
    <n v="3"/>
    <n v="2000"/>
    <n v="26"/>
    <x v="0"/>
    <s v="Cheap"/>
  </r>
  <r>
    <x v="3"/>
    <s v="A3"/>
    <x v="2"/>
    <n v="4.5999999999999996"/>
    <x v="3"/>
    <x v="2"/>
    <n v="292227"/>
    <n v="2"/>
    <n v="1"/>
    <n v="9755"/>
    <n v="3"/>
    <x v="0"/>
    <s v="Mid"/>
  </r>
  <r>
    <x v="6"/>
    <s v="Accord"/>
    <x v="12"/>
    <n v="1.4"/>
    <x v="2"/>
    <x v="2"/>
    <n v="110132"/>
    <n v="2"/>
    <n v="5"/>
    <n v="10397"/>
    <n v="9"/>
    <x v="2"/>
    <s v="Mid"/>
  </r>
  <r>
    <x v="8"/>
    <s v="Sonata"/>
    <x v="20"/>
    <n v="3.9"/>
    <x v="1"/>
    <x v="1"/>
    <n v="289316"/>
    <n v="3"/>
    <n v="2"/>
    <n v="7113"/>
    <n v="18"/>
    <x v="0"/>
    <s v="Mid"/>
  </r>
  <r>
    <x v="0"/>
    <s v="Sportage"/>
    <x v="19"/>
    <n v="2.8"/>
    <x v="1"/>
    <x v="0"/>
    <n v="281596"/>
    <n v="5"/>
    <n v="5"/>
    <n v="8868"/>
    <n v="4"/>
    <x v="0"/>
    <s v="Mid"/>
  </r>
  <r>
    <x v="4"/>
    <s v="Passat"/>
    <x v="23"/>
    <n v="4.5999999999999996"/>
    <x v="1"/>
    <x v="1"/>
    <n v="28657"/>
    <n v="4"/>
    <n v="4"/>
    <n v="16326"/>
    <n v="7"/>
    <x v="1"/>
    <s v="Expensive"/>
  </r>
  <r>
    <x v="8"/>
    <s v="Tucson"/>
    <x v="6"/>
    <n v="1.6"/>
    <x v="0"/>
    <x v="0"/>
    <n v="209694"/>
    <n v="5"/>
    <n v="5"/>
    <n v="2000"/>
    <n v="25"/>
    <x v="0"/>
    <s v="Cheap"/>
  </r>
  <r>
    <x v="4"/>
    <s v="Golf"/>
    <x v="5"/>
    <n v="2.5"/>
    <x v="0"/>
    <x v="0"/>
    <n v="296480"/>
    <n v="2"/>
    <n v="3"/>
    <n v="3670"/>
    <n v="16"/>
    <x v="0"/>
    <s v="Cheap"/>
  </r>
  <r>
    <x v="1"/>
    <s v="Impala"/>
    <x v="4"/>
    <n v="1.4"/>
    <x v="0"/>
    <x v="0"/>
    <n v="193425"/>
    <n v="5"/>
    <n v="3"/>
    <n v="3731"/>
    <n v="19"/>
    <x v="0"/>
    <s v="Cheap"/>
  </r>
  <r>
    <x v="0"/>
    <s v="Optima"/>
    <x v="11"/>
    <n v="2.2999999999999998"/>
    <x v="3"/>
    <x v="2"/>
    <n v="142028"/>
    <n v="2"/>
    <n v="4"/>
    <n v="4759"/>
    <n v="22"/>
    <x v="2"/>
    <s v="Cheap"/>
  </r>
  <r>
    <x v="4"/>
    <s v="Golf"/>
    <x v="22"/>
    <n v="4.5999999999999996"/>
    <x v="1"/>
    <x v="0"/>
    <n v="12628"/>
    <n v="2"/>
    <n v="1"/>
    <n v="10047"/>
    <n v="24"/>
    <x v="1"/>
    <s v="Mid"/>
  </r>
  <r>
    <x v="4"/>
    <s v="Golf"/>
    <x v="21"/>
    <n v="4.7"/>
    <x v="2"/>
    <x v="1"/>
    <n v="91544"/>
    <n v="3"/>
    <n v="1"/>
    <n v="14969"/>
    <n v="11"/>
    <x v="2"/>
    <s v="Mid"/>
  </r>
  <r>
    <x v="8"/>
    <s v="Sonata"/>
    <x v="4"/>
    <n v="4.9000000000000004"/>
    <x v="0"/>
    <x v="2"/>
    <n v="30188"/>
    <n v="5"/>
    <n v="1"/>
    <n v="10496"/>
    <n v="19"/>
    <x v="1"/>
    <s v="Mid"/>
  </r>
  <r>
    <x v="5"/>
    <s v="Corolla"/>
    <x v="17"/>
    <n v="1.6"/>
    <x v="3"/>
    <x v="2"/>
    <n v="67192"/>
    <n v="2"/>
    <n v="4"/>
    <n v="9156"/>
    <n v="10"/>
    <x v="2"/>
    <s v="Mid"/>
  </r>
  <r>
    <x v="9"/>
    <s v="Explorer"/>
    <x v="6"/>
    <n v="5"/>
    <x v="1"/>
    <x v="0"/>
    <n v="248527"/>
    <n v="3"/>
    <n v="2"/>
    <n v="5429"/>
    <n v="25"/>
    <x v="0"/>
    <s v="Mid"/>
  </r>
  <r>
    <x v="7"/>
    <s v="5 Series"/>
    <x v="3"/>
    <n v="3"/>
    <x v="0"/>
    <x v="2"/>
    <n v="245888"/>
    <n v="3"/>
    <n v="1"/>
    <n v="3082"/>
    <n v="23"/>
    <x v="0"/>
    <s v="Cheap"/>
  </r>
  <r>
    <x v="5"/>
    <s v="RAV4"/>
    <x v="8"/>
    <n v="1.4"/>
    <x v="2"/>
    <x v="0"/>
    <n v="153024"/>
    <n v="4"/>
    <n v="1"/>
    <n v="5939"/>
    <n v="21"/>
    <x v="0"/>
    <s v="Mid"/>
  </r>
  <r>
    <x v="9"/>
    <s v="Focus"/>
    <x v="2"/>
    <n v="2.5"/>
    <x v="3"/>
    <x v="0"/>
    <n v="9847"/>
    <n v="4"/>
    <n v="4"/>
    <n v="13303"/>
    <n v="3"/>
    <x v="1"/>
    <s v="Mid"/>
  </r>
  <r>
    <x v="5"/>
    <s v="Camry"/>
    <x v="1"/>
    <n v="4.8"/>
    <x v="0"/>
    <x v="0"/>
    <n v="40530"/>
    <n v="2"/>
    <n v="3"/>
    <n v="11689"/>
    <n v="14"/>
    <x v="1"/>
    <s v="Mid"/>
  </r>
  <r>
    <x v="7"/>
    <s v="X5"/>
    <x v="5"/>
    <n v="3.8"/>
    <x v="0"/>
    <x v="0"/>
    <n v="189193"/>
    <n v="3"/>
    <n v="5"/>
    <n v="7116"/>
    <n v="16"/>
    <x v="0"/>
    <s v="Mid"/>
  </r>
  <r>
    <x v="4"/>
    <s v="Tiguan"/>
    <x v="3"/>
    <n v="3.5"/>
    <x v="3"/>
    <x v="0"/>
    <n v="288928"/>
    <n v="3"/>
    <n v="3"/>
    <n v="2721"/>
    <n v="23"/>
    <x v="0"/>
    <s v="Cheap"/>
  </r>
  <r>
    <x v="0"/>
    <s v="Optima"/>
    <x v="19"/>
    <n v="2.7"/>
    <x v="0"/>
    <x v="0"/>
    <n v="154055"/>
    <n v="5"/>
    <n v="4"/>
    <n v="10318"/>
    <n v="4"/>
    <x v="0"/>
    <s v="Mid"/>
  </r>
  <r>
    <x v="4"/>
    <s v="Tiguan"/>
    <x v="10"/>
    <n v="4.5"/>
    <x v="1"/>
    <x v="0"/>
    <n v="168429"/>
    <n v="5"/>
    <n v="5"/>
    <n v="8931"/>
    <n v="17"/>
    <x v="0"/>
    <s v="Mid"/>
  </r>
  <r>
    <x v="4"/>
    <s v="Tiguan"/>
    <x v="21"/>
    <n v="1.1000000000000001"/>
    <x v="3"/>
    <x v="2"/>
    <n v="53792"/>
    <n v="3"/>
    <n v="5"/>
    <n v="8624"/>
    <n v="11"/>
    <x v="2"/>
    <s v="Mid"/>
  </r>
  <r>
    <x v="9"/>
    <s v="Explorer"/>
    <x v="14"/>
    <n v="4.2"/>
    <x v="3"/>
    <x v="0"/>
    <n v="185660"/>
    <n v="2"/>
    <n v="4"/>
    <n v="4586"/>
    <n v="26"/>
    <x v="0"/>
    <s v="Cheap"/>
  </r>
  <r>
    <x v="8"/>
    <s v="Sonata"/>
    <x v="18"/>
    <n v="1.5"/>
    <x v="0"/>
    <x v="2"/>
    <n v="233134"/>
    <n v="4"/>
    <n v="1"/>
    <n v="4237"/>
    <n v="15"/>
    <x v="0"/>
    <s v="Cheap"/>
  </r>
  <r>
    <x v="7"/>
    <s v="5 Series"/>
    <x v="16"/>
    <n v="1.2"/>
    <x v="1"/>
    <x v="1"/>
    <n v="254393"/>
    <n v="4"/>
    <n v="1"/>
    <n v="8112"/>
    <n v="8"/>
    <x v="0"/>
    <s v="Mid"/>
  </r>
  <r>
    <x v="4"/>
    <s v="Tiguan"/>
    <x v="10"/>
    <n v="3"/>
    <x v="2"/>
    <x v="2"/>
    <n v="99726"/>
    <n v="5"/>
    <n v="1"/>
    <n v="9805"/>
    <n v="17"/>
    <x v="2"/>
    <s v="Mid"/>
  </r>
  <r>
    <x v="8"/>
    <s v="Tucson"/>
    <x v="11"/>
    <n v="2.5"/>
    <x v="1"/>
    <x v="2"/>
    <n v="226047"/>
    <n v="3"/>
    <n v="1"/>
    <n v="4279"/>
    <n v="22"/>
    <x v="0"/>
    <s v="Cheap"/>
  </r>
  <r>
    <x v="5"/>
    <s v="Corolla"/>
    <x v="20"/>
    <n v="2.1"/>
    <x v="0"/>
    <x v="0"/>
    <n v="20238"/>
    <n v="5"/>
    <n v="3"/>
    <n v="8195"/>
    <n v="18"/>
    <x v="1"/>
    <s v="Mid"/>
  </r>
  <r>
    <x v="0"/>
    <s v="Rio"/>
    <x v="0"/>
    <n v="4.5999999999999996"/>
    <x v="1"/>
    <x v="1"/>
    <n v="236754"/>
    <n v="3"/>
    <n v="5"/>
    <n v="12464"/>
    <n v="6"/>
    <x v="0"/>
    <s v="Mid"/>
  </r>
  <r>
    <x v="9"/>
    <s v="Fiesta"/>
    <x v="7"/>
    <n v="2"/>
    <x v="3"/>
    <x v="2"/>
    <n v="82299"/>
    <n v="3"/>
    <n v="2"/>
    <n v="8654"/>
    <n v="12"/>
    <x v="2"/>
    <s v="Mid"/>
  </r>
  <r>
    <x v="1"/>
    <s v="Impala"/>
    <x v="20"/>
    <n v="2.8"/>
    <x v="1"/>
    <x v="2"/>
    <n v="63673"/>
    <n v="3"/>
    <n v="3"/>
    <n v="9026"/>
    <n v="18"/>
    <x v="2"/>
    <s v="Mid"/>
  </r>
  <r>
    <x v="8"/>
    <s v="Tucson"/>
    <x v="5"/>
    <n v="3.3"/>
    <x v="3"/>
    <x v="1"/>
    <n v="124811"/>
    <n v="5"/>
    <n v="5"/>
    <n v="9403"/>
    <n v="16"/>
    <x v="2"/>
    <s v="Mid"/>
  </r>
  <r>
    <x v="9"/>
    <s v="Fiesta"/>
    <x v="4"/>
    <n v="1.3"/>
    <x v="1"/>
    <x v="0"/>
    <n v="32956"/>
    <n v="5"/>
    <n v="4"/>
    <n v="7840"/>
    <n v="19"/>
    <x v="1"/>
    <s v="Mid"/>
  </r>
  <r>
    <x v="5"/>
    <s v="RAV4"/>
    <x v="4"/>
    <n v="2.6"/>
    <x v="2"/>
    <x v="0"/>
    <n v="237475"/>
    <n v="5"/>
    <n v="4"/>
    <n v="6050"/>
    <n v="19"/>
    <x v="0"/>
    <s v="Mid"/>
  </r>
  <r>
    <x v="6"/>
    <s v="Accord"/>
    <x v="8"/>
    <n v="4.8"/>
    <x v="3"/>
    <x v="2"/>
    <n v="71134"/>
    <n v="4"/>
    <n v="5"/>
    <n v="8977"/>
    <n v="21"/>
    <x v="2"/>
    <s v="Mid"/>
  </r>
  <r>
    <x v="7"/>
    <s v="5 Series"/>
    <x v="13"/>
    <n v="4.5"/>
    <x v="3"/>
    <x v="0"/>
    <n v="284826"/>
    <n v="2"/>
    <n v="4"/>
    <n v="4703"/>
    <n v="20"/>
    <x v="0"/>
    <s v="Cheap"/>
  </r>
  <r>
    <x v="7"/>
    <s v="X5"/>
    <x v="3"/>
    <n v="5"/>
    <x v="0"/>
    <x v="0"/>
    <n v="288094"/>
    <n v="5"/>
    <n v="1"/>
    <n v="4238"/>
    <n v="23"/>
    <x v="0"/>
    <s v="Cheap"/>
  </r>
  <r>
    <x v="4"/>
    <s v="Passat"/>
    <x v="14"/>
    <n v="1.5"/>
    <x v="2"/>
    <x v="1"/>
    <n v="160968"/>
    <n v="5"/>
    <n v="2"/>
    <n v="5880"/>
    <n v="26"/>
    <x v="0"/>
    <s v="Mid"/>
  </r>
  <r>
    <x v="5"/>
    <s v="RAV4"/>
    <x v="4"/>
    <n v="4.4000000000000004"/>
    <x v="3"/>
    <x v="2"/>
    <n v="293148"/>
    <n v="4"/>
    <n v="1"/>
    <n v="4737"/>
    <n v="19"/>
    <x v="0"/>
    <s v="Cheap"/>
  </r>
  <r>
    <x v="5"/>
    <s v="Camry"/>
    <x v="8"/>
    <n v="2.2999999999999998"/>
    <x v="3"/>
    <x v="0"/>
    <n v="283017"/>
    <n v="2"/>
    <n v="1"/>
    <n v="2239"/>
    <n v="21"/>
    <x v="0"/>
    <s v="Cheap"/>
  </r>
  <r>
    <x v="2"/>
    <s v="GLA"/>
    <x v="20"/>
    <n v="4"/>
    <x v="1"/>
    <x v="2"/>
    <n v="13396"/>
    <n v="3"/>
    <n v="5"/>
    <n v="11232"/>
    <n v="18"/>
    <x v="1"/>
    <s v="Mid"/>
  </r>
  <r>
    <x v="9"/>
    <s v="Fiesta"/>
    <x v="10"/>
    <n v="4.4000000000000004"/>
    <x v="0"/>
    <x v="2"/>
    <n v="39084"/>
    <n v="3"/>
    <n v="5"/>
    <n v="10418"/>
    <n v="17"/>
    <x v="1"/>
    <s v="Mid"/>
  </r>
  <r>
    <x v="6"/>
    <s v="Accord"/>
    <x v="15"/>
    <n v="1.8"/>
    <x v="0"/>
    <x v="0"/>
    <n v="116261"/>
    <n v="4"/>
    <n v="2"/>
    <n v="9874"/>
    <n v="5"/>
    <x v="2"/>
    <s v="Mid"/>
  </r>
  <r>
    <x v="8"/>
    <s v="Elantra"/>
    <x v="2"/>
    <n v="4.5"/>
    <x v="2"/>
    <x v="2"/>
    <n v="79478"/>
    <n v="4"/>
    <n v="4"/>
    <n v="15910"/>
    <n v="3"/>
    <x v="2"/>
    <s v="Expensive"/>
  </r>
  <r>
    <x v="5"/>
    <s v="Corolla"/>
    <x v="8"/>
    <n v="3.7"/>
    <x v="1"/>
    <x v="0"/>
    <n v="180656"/>
    <n v="2"/>
    <n v="2"/>
    <n v="6686"/>
    <n v="21"/>
    <x v="0"/>
    <s v="Mid"/>
  </r>
  <r>
    <x v="2"/>
    <s v="C-Class"/>
    <x v="10"/>
    <n v="1.2"/>
    <x v="1"/>
    <x v="0"/>
    <n v="15053"/>
    <n v="3"/>
    <n v="4"/>
    <n v="8698"/>
    <n v="17"/>
    <x v="1"/>
    <s v="Mid"/>
  </r>
  <r>
    <x v="9"/>
    <s v="Explorer"/>
    <x v="22"/>
    <n v="4"/>
    <x v="1"/>
    <x v="1"/>
    <n v="258945"/>
    <n v="4"/>
    <n v="3"/>
    <n v="6021"/>
    <n v="24"/>
    <x v="0"/>
    <s v="Mid"/>
  </r>
  <r>
    <x v="1"/>
    <s v="Impala"/>
    <x v="16"/>
    <n v="4.7"/>
    <x v="0"/>
    <x v="1"/>
    <n v="190657"/>
    <n v="4"/>
    <n v="5"/>
    <n v="11886"/>
    <n v="8"/>
    <x v="0"/>
    <s v="Mid"/>
  </r>
  <r>
    <x v="9"/>
    <s v="Fiesta"/>
    <x v="9"/>
    <n v="3.6"/>
    <x v="1"/>
    <x v="2"/>
    <n v="85702"/>
    <n v="4"/>
    <n v="1"/>
    <n v="10885"/>
    <n v="13"/>
    <x v="2"/>
    <s v="Mid"/>
  </r>
  <r>
    <x v="8"/>
    <s v="Sonata"/>
    <x v="22"/>
    <n v="3.7"/>
    <x v="2"/>
    <x v="2"/>
    <n v="75401"/>
    <n v="4"/>
    <n v="5"/>
    <n v="8891"/>
    <n v="24"/>
    <x v="2"/>
    <s v="Mid"/>
  </r>
  <r>
    <x v="5"/>
    <s v="Camry"/>
    <x v="19"/>
    <n v="1.5"/>
    <x v="1"/>
    <x v="0"/>
    <n v="276618"/>
    <n v="5"/>
    <n v="5"/>
    <n v="7667"/>
    <n v="4"/>
    <x v="0"/>
    <s v="Mid"/>
  </r>
  <r>
    <x v="3"/>
    <s v="Q5"/>
    <x v="10"/>
    <n v="2.8"/>
    <x v="1"/>
    <x v="2"/>
    <n v="88059"/>
    <n v="3"/>
    <n v="4"/>
    <n v="8838"/>
    <n v="17"/>
    <x v="2"/>
    <s v="Mid"/>
  </r>
  <r>
    <x v="2"/>
    <s v="GLA"/>
    <x v="6"/>
    <n v="2.1"/>
    <x v="0"/>
    <x v="0"/>
    <n v="36496"/>
    <n v="3"/>
    <n v="4"/>
    <n v="5770"/>
    <n v="25"/>
    <x v="1"/>
    <s v="Mid"/>
  </r>
  <r>
    <x v="5"/>
    <s v="Corolla"/>
    <x v="4"/>
    <n v="3.4"/>
    <x v="2"/>
    <x v="0"/>
    <n v="165315"/>
    <n v="3"/>
    <n v="4"/>
    <n v="8293"/>
    <n v="19"/>
    <x v="0"/>
    <s v="Mid"/>
  </r>
  <r>
    <x v="8"/>
    <s v="Tucson"/>
    <x v="18"/>
    <n v="1.2"/>
    <x v="2"/>
    <x v="2"/>
    <n v="216797"/>
    <n v="5"/>
    <n v="2"/>
    <n v="6264"/>
    <n v="15"/>
    <x v="0"/>
    <s v="Mid"/>
  </r>
  <r>
    <x v="8"/>
    <s v="Elantra"/>
    <x v="23"/>
    <n v="1.8"/>
    <x v="1"/>
    <x v="2"/>
    <n v="287756"/>
    <n v="5"/>
    <n v="5"/>
    <n v="6844"/>
    <n v="7"/>
    <x v="0"/>
    <s v="Mid"/>
  </r>
  <r>
    <x v="7"/>
    <s v="3 Series"/>
    <x v="4"/>
    <n v="1.5"/>
    <x v="2"/>
    <x v="0"/>
    <n v="138200"/>
    <n v="3"/>
    <n v="1"/>
    <n v="6936"/>
    <n v="19"/>
    <x v="2"/>
    <s v="Mid"/>
  </r>
  <r>
    <x v="1"/>
    <s v="Impala"/>
    <x v="23"/>
    <n v="5"/>
    <x v="3"/>
    <x v="1"/>
    <n v="266558"/>
    <n v="2"/>
    <n v="2"/>
    <n v="10968"/>
    <n v="7"/>
    <x v="0"/>
    <s v="Mid"/>
  </r>
  <r>
    <x v="7"/>
    <s v="5 Series"/>
    <x v="23"/>
    <n v="1.2"/>
    <x v="0"/>
    <x v="2"/>
    <n v="180993"/>
    <n v="3"/>
    <n v="5"/>
    <n v="7380"/>
    <n v="7"/>
    <x v="0"/>
    <s v="Mid"/>
  </r>
  <r>
    <x v="1"/>
    <s v="Equinox"/>
    <x v="18"/>
    <n v="3.2"/>
    <x v="2"/>
    <x v="0"/>
    <n v="293123"/>
    <n v="3"/>
    <n v="4"/>
    <n v="6737"/>
    <n v="15"/>
    <x v="0"/>
    <s v="Mid"/>
  </r>
  <r>
    <x v="4"/>
    <s v="Tiguan"/>
    <x v="20"/>
    <n v="1.9"/>
    <x v="2"/>
    <x v="0"/>
    <n v="92722"/>
    <n v="2"/>
    <n v="2"/>
    <n v="8545"/>
    <n v="18"/>
    <x v="2"/>
    <s v="Mid"/>
  </r>
  <r>
    <x v="6"/>
    <s v="Civic"/>
    <x v="8"/>
    <n v="4.4000000000000004"/>
    <x v="2"/>
    <x v="2"/>
    <n v="156422"/>
    <n v="5"/>
    <n v="3"/>
    <n v="8871"/>
    <n v="21"/>
    <x v="0"/>
    <s v="Mid"/>
  </r>
  <r>
    <x v="2"/>
    <s v="C-Class"/>
    <x v="14"/>
    <n v="3"/>
    <x v="2"/>
    <x v="0"/>
    <n v="19128"/>
    <n v="3"/>
    <n v="1"/>
    <n v="8717"/>
    <n v="26"/>
    <x v="1"/>
    <s v="Mid"/>
  </r>
  <r>
    <x v="4"/>
    <s v="Passat"/>
    <x v="16"/>
    <n v="4.0999999999999996"/>
    <x v="2"/>
    <x v="2"/>
    <n v="159375"/>
    <n v="2"/>
    <n v="4"/>
    <n v="12412"/>
    <n v="8"/>
    <x v="0"/>
    <s v="Mid"/>
  </r>
  <r>
    <x v="0"/>
    <s v="Rio"/>
    <x v="15"/>
    <n v="3.5"/>
    <x v="1"/>
    <x v="0"/>
    <n v="58297"/>
    <n v="4"/>
    <n v="2"/>
    <n v="13734"/>
    <n v="5"/>
    <x v="2"/>
    <s v="Mid"/>
  </r>
  <r>
    <x v="9"/>
    <s v="Fiesta"/>
    <x v="0"/>
    <n v="2.7"/>
    <x v="0"/>
    <x v="0"/>
    <n v="112323"/>
    <n v="4"/>
    <n v="2"/>
    <n v="10553"/>
    <n v="6"/>
    <x v="2"/>
    <s v="Mid"/>
  </r>
  <r>
    <x v="7"/>
    <s v="5 Series"/>
    <x v="13"/>
    <n v="2.4"/>
    <x v="2"/>
    <x v="1"/>
    <n v="144613"/>
    <n v="4"/>
    <n v="2"/>
    <n v="8907"/>
    <n v="20"/>
    <x v="2"/>
    <s v="Mid"/>
  </r>
  <r>
    <x v="4"/>
    <s v="Tiguan"/>
    <x v="8"/>
    <n v="1.9"/>
    <x v="1"/>
    <x v="1"/>
    <n v="195977"/>
    <n v="4"/>
    <n v="1"/>
    <n v="6080"/>
    <n v="21"/>
    <x v="0"/>
    <s v="Mid"/>
  </r>
  <r>
    <x v="6"/>
    <s v="Civic"/>
    <x v="14"/>
    <n v="2.8"/>
    <x v="0"/>
    <x v="0"/>
    <n v="67531"/>
    <n v="3"/>
    <n v="1"/>
    <n v="5549"/>
    <n v="26"/>
    <x v="2"/>
    <s v="Mid"/>
  </r>
  <r>
    <x v="5"/>
    <s v="RAV4"/>
    <x v="16"/>
    <n v="4.9000000000000004"/>
    <x v="0"/>
    <x v="2"/>
    <n v="89605"/>
    <n v="5"/>
    <n v="5"/>
    <n v="12607"/>
    <n v="8"/>
    <x v="2"/>
    <s v="Mid"/>
  </r>
  <r>
    <x v="4"/>
    <s v="Passat"/>
    <x v="11"/>
    <n v="3.4"/>
    <x v="3"/>
    <x v="2"/>
    <n v="66782"/>
    <n v="5"/>
    <n v="2"/>
    <n v="7364"/>
    <n v="22"/>
    <x v="2"/>
    <s v="Mid"/>
  </r>
  <r>
    <x v="2"/>
    <s v="GLA"/>
    <x v="22"/>
    <n v="3.7"/>
    <x v="2"/>
    <x v="0"/>
    <n v="215352"/>
    <n v="2"/>
    <n v="4"/>
    <n v="6092"/>
    <n v="24"/>
    <x v="0"/>
    <s v="Mid"/>
  </r>
  <r>
    <x v="6"/>
    <s v="Accord"/>
    <x v="3"/>
    <n v="3.7"/>
    <x v="1"/>
    <x v="0"/>
    <n v="112013"/>
    <n v="5"/>
    <n v="3"/>
    <n v="7459"/>
    <n v="23"/>
    <x v="2"/>
    <s v="Mid"/>
  </r>
  <r>
    <x v="8"/>
    <s v="Elantra"/>
    <x v="20"/>
    <n v="4.5999999999999996"/>
    <x v="1"/>
    <x v="0"/>
    <n v="190787"/>
    <n v="5"/>
    <n v="2"/>
    <n v="8284"/>
    <n v="18"/>
    <x v="0"/>
    <s v="Mid"/>
  </r>
  <r>
    <x v="9"/>
    <s v="Focus"/>
    <x v="23"/>
    <n v="3.6"/>
    <x v="3"/>
    <x v="1"/>
    <n v="230081"/>
    <n v="4"/>
    <n v="3"/>
    <n v="10298"/>
    <n v="7"/>
    <x v="0"/>
    <s v="Mid"/>
  </r>
  <r>
    <x v="6"/>
    <s v="Accord"/>
    <x v="21"/>
    <n v="2.5"/>
    <x v="0"/>
    <x v="0"/>
    <n v="153086"/>
    <n v="4"/>
    <n v="4"/>
    <n v="8038"/>
    <n v="11"/>
    <x v="0"/>
    <s v="Mid"/>
  </r>
  <r>
    <x v="6"/>
    <s v="Accord"/>
    <x v="5"/>
    <n v="2.8"/>
    <x v="0"/>
    <x v="0"/>
    <n v="114152"/>
    <n v="3"/>
    <n v="1"/>
    <n v="7616"/>
    <n v="16"/>
    <x v="2"/>
    <s v="Mid"/>
  </r>
  <r>
    <x v="7"/>
    <s v="X5"/>
    <x v="22"/>
    <n v="4.7"/>
    <x v="2"/>
    <x v="2"/>
    <n v="140219"/>
    <n v="5"/>
    <n v="4"/>
    <n v="8595"/>
    <n v="24"/>
    <x v="2"/>
    <s v="Mid"/>
  </r>
  <r>
    <x v="2"/>
    <s v="C-Class"/>
    <x v="18"/>
    <n v="4.8"/>
    <x v="0"/>
    <x v="0"/>
    <n v="192258"/>
    <n v="4"/>
    <n v="1"/>
    <n v="8354"/>
    <n v="15"/>
    <x v="0"/>
    <s v="Mid"/>
  </r>
  <r>
    <x v="3"/>
    <s v="Q5"/>
    <x v="4"/>
    <n v="4.2"/>
    <x v="2"/>
    <x v="2"/>
    <n v="207120"/>
    <n v="2"/>
    <n v="4"/>
    <n v="8257"/>
    <n v="19"/>
    <x v="0"/>
    <s v="Mid"/>
  </r>
  <r>
    <x v="2"/>
    <s v="GLA"/>
    <x v="22"/>
    <n v="1.4"/>
    <x v="2"/>
    <x v="1"/>
    <n v="65373"/>
    <n v="3"/>
    <n v="4"/>
    <n v="8292"/>
    <n v="24"/>
    <x v="2"/>
    <s v="Mid"/>
  </r>
  <r>
    <x v="7"/>
    <s v="5 Series"/>
    <x v="16"/>
    <n v="4.9000000000000004"/>
    <x v="2"/>
    <x v="2"/>
    <n v="91708"/>
    <n v="3"/>
    <n v="4"/>
    <n v="14565"/>
    <n v="8"/>
    <x v="2"/>
    <s v="Mid"/>
  </r>
  <r>
    <x v="5"/>
    <s v="RAV4"/>
    <x v="16"/>
    <n v="3.1"/>
    <x v="1"/>
    <x v="0"/>
    <n v="151772"/>
    <n v="3"/>
    <n v="2"/>
    <n v="10564"/>
    <n v="8"/>
    <x v="0"/>
    <s v="Mid"/>
  </r>
  <r>
    <x v="5"/>
    <s v="RAV4"/>
    <x v="2"/>
    <n v="4"/>
    <x v="2"/>
    <x v="2"/>
    <n v="42653"/>
    <n v="5"/>
    <n v="3"/>
    <n v="16146"/>
    <n v="3"/>
    <x v="1"/>
    <s v="Expensive"/>
  </r>
  <r>
    <x v="1"/>
    <s v="Impala"/>
    <x v="13"/>
    <n v="3"/>
    <x v="2"/>
    <x v="0"/>
    <n v="9880"/>
    <n v="4"/>
    <n v="5"/>
    <n v="10702"/>
    <n v="20"/>
    <x v="1"/>
    <s v="Mid"/>
  </r>
  <r>
    <x v="4"/>
    <s v="Tiguan"/>
    <x v="13"/>
    <n v="1.4"/>
    <x v="2"/>
    <x v="1"/>
    <n v="158390"/>
    <n v="3"/>
    <n v="3"/>
    <n v="7632"/>
    <n v="20"/>
    <x v="0"/>
    <s v="Mid"/>
  </r>
  <r>
    <x v="9"/>
    <s v="Focus"/>
    <x v="4"/>
    <n v="4.5"/>
    <x v="1"/>
    <x v="2"/>
    <n v="904"/>
    <n v="3"/>
    <n v="4"/>
    <n v="11681"/>
    <n v="19"/>
    <x v="1"/>
    <s v="Mid"/>
  </r>
  <r>
    <x v="6"/>
    <s v="Civic"/>
    <x v="23"/>
    <n v="2.5"/>
    <x v="1"/>
    <x v="0"/>
    <n v="131432"/>
    <n v="4"/>
    <n v="5"/>
    <n v="10671"/>
    <n v="7"/>
    <x v="2"/>
    <s v="Mid"/>
  </r>
  <r>
    <x v="4"/>
    <s v="Passat"/>
    <x v="7"/>
    <n v="4.5"/>
    <x v="1"/>
    <x v="2"/>
    <n v="174030"/>
    <n v="4"/>
    <n v="3"/>
    <n v="10319"/>
    <n v="12"/>
    <x v="0"/>
    <s v="Mid"/>
  </r>
  <r>
    <x v="5"/>
    <s v="Corolla"/>
    <x v="5"/>
    <n v="2.2000000000000002"/>
    <x v="3"/>
    <x v="0"/>
    <n v="299385"/>
    <n v="3"/>
    <n v="1"/>
    <n v="3312"/>
    <n v="16"/>
    <x v="0"/>
    <s v="Cheap"/>
  </r>
  <r>
    <x v="7"/>
    <s v="3 Series"/>
    <x v="1"/>
    <n v="2.7"/>
    <x v="2"/>
    <x v="0"/>
    <n v="153829"/>
    <n v="4"/>
    <n v="4"/>
    <n v="9323"/>
    <n v="14"/>
    <x v="0"/>
    <s v="Mid"/>
  </r>
  <r>
    <x v="4"/>
    <s v="Passat"/>
    <x v="21"/>
    <n v="3.9"/>
    <x v="0"/>
    <x v="2"/>
    <n v="258572"/>
    <n v="5"/>
    <n v="4"/>
    <n v="7328"/>
    <n v="11"/>
    <x v="0"/>
    <s v="Mid"/>
  </r>
  <r>
    <x v="5"/>
    <s v="Corolla"/>
    <x v="1"/>
    <n v="1.8"/>
    <x v="0"/>
    <x v="2"/>
    <n v="245309"/>
    <n v="3"/>
    <n v="5"/>
    <n v="4593"/>
    <n v="14"/>
    <x v="0"/>
    <s v="Cheap"/>
  </r>
  <r>
    <x v="8"/>
    <s v="Tucson"/>
    <x v="23"/>
    <n v="1.5"/>
    <x v="1"/>
    <x v="1"/>
    <n v="156595"/>
    <n v="2"/>
    <n v="1"/>
    <n v="10668"/>
    <n v="7"/>
    <x v="0"/>
    <s v="Mid"/>
  </r>
  <r>
    <x v="0"/>
    <s v="Optima"/>
    <x v="0"/>
    <n v="3.4"/>
    <x v="3"/>
    <x v="0"/>
    <n v="243546"/>
    <n v="3"/>
    <n v="2"/>
    <n v="8629"/>
    <n v="6"/>
    <x v="0"/>
    <s v="Mid"/>
  </r>
  <r>
    <x v="4"/>
    <s v="Golf"/>
    <x v="20"/>
    <n v="2.9"/>
    <x v="3"/>
    <x v="2"/>
    <n v="83358"/>
    <n v="5"/>
    <n v="4"/>
    <n v="7732"/>
    <n v="18"/>
    <x v="2"/>
    <s v="Mid"/>
  </r>
  <r>
    <x v="3"/>
    <s v="A3"/>
    <x v="21"/>
    <n v="3.8"/>
    <x v="1"/>
    <x v="1"/>
    <n v="206636"/>
    <n v="2"/>
    <n v="2"/>
    <n v="10767"/>
    <n v="11"/>
    <x v="0"/>
    <s v="Mid"/>
  </r>
  <r>
    <x v="0"/>
    <s v="Sportage"/>
    <x v="2"/>
    <n v="4.8"/>
    <x v="3"/>
    <x v="2"/>
    <n v="114120"/>
    <n v="4"/>
    <n v="5"/>
    <n v="13517"/>
    <n v="3"/>
    <x v="2"/>
    <s v="Mid"/>
  </r>
  <r>
    <x v="5"/>
    <s v="Corolla"/>
    <x v="9"/>
    <n v="1.5"/>
    <x v="1"/>
    <x v="2"/>
    <n v="79587"/>
    <n v="4"/>
    <n v="3"/>
    <n v="8908"/>
    <n v="13"/>
    <x v="2"/>
    <s v="Mid"/>
  </r>
  <r>
    <x v="1"/>
    <s v="Impala"/>
    <x v="18"/>
    <n v="2.2000000000000002"/>
    <x v="2"/>
    <x v="1"/>
    <n v="14245"/>
    <n v="3"/>
    <n v="1"/>
    <n v="12815"/>
    <n v="15"/>
    <x v="1"/>
    <s v="Mid"/>
  </r>
  <r>
    <x v="0"/>
    <s v="Optima"/>
    <x v="17"/>
    <n v="1.3"/>
    <x v="2"/>
    <x v="0"/>
    <n v="3066"/>
    <n v="5"/>
    <n v="4"/>
    <n v="12138"/>
    <n v="10"/>
    <x v="1"/>
    <s v="Mid"/>
  </r>
  <r>
    <x v="8"/>
    <s v="Elantra"/>
    <x v="3"/>
    <n v="3.6"/>
    <x v="1"/>
    <x v="1"/>
    <n v="249838"/>
    <n v="4"/>
    <n v="3"/>
    <n v="6103"/>
    <n v="23"/>
    <x v="0"/>
    <s v="Mid"/>
  </r>
  <r>
    <x v="4"/>
    <s v="Golf"/>
    <x v="0"/>
    <n v="4.4000000000000004"/>
    <x v="0"/>
    <x v="0"/>
    <n v="294239"/>
    <n v="2"/>
    <n v="3"/>
    <n v="8615"/>
    <n v="6"/>
    <x v="0"/>
    <s v="Mid"/>
  </r>
  <r>
    <x v="0"/>
    <s v="Optima"/>
    <x v="12"/>
    <n v="2"/>
    <x v="3"/>
    <x v="1"/>
    <n v="107656"/>
    <n v="2"/>
    <n v="5"/>
    <n v="10546"/>
    <n v="9"/>
    <x v="2"/>
    <s v="Mid"/>
  </r>
  <r>
    <x v="0"/>
    <s v="Rio"/>
    <x v="0"/>
    <n v="4.9000000000000004"/>
    <x v="3"/>
    <x v="2"/>
    <n v="221594"/>
    <n v="5"/>
    <n v="5"/>
    <n v="10568"/>
    <n v="6"/>
    <x v="0"/>
    <s v="Mid"/>
  </r>
  <r>
    <x v="1"/>
    <s v="Malibu"/>
    <x v="2"/>
    <n v="2.6"/>
    <x v="1"/>
    <x v="0"/>
    <n v="241277"/>
    <n v="3"/>
    <n v="1"/>
    <n v="9774"/>
    <n v="3"/>
    <x v="0"/>
    <s v="Mid"/>
  </r>
  <r>
    <x v="7"/>
    <s v="X5"/>
    <x v="3"/>
    <n v="4.5999999999999996"/>
    <x v="2"/>
    <x v="1"/>
    <n v="437"/>
    <n v="3"/>
    <n v="2"/>
    <n v="13091"/>
    <n v="23"/>
    <x v="1"/>
    <s v="Mid"/>
  </r>
  <r>
    <x v="3"/>
    <s v="Q5"/>
    <x v="7"/>
    <n v="1.7"/>
    <x v="0"/>
    <x v="0"/>
    <n v="202918"/>
    <n v="3"/>
    <n v="3"/>
    <n v="5941"/>
    <n v="12"/>
    <x v="0"/>
    <s v="Mid"/>
  </r>
  <r>
    <x v="5"/>
    <s v="RAV4"/>
    <x v="14"/>
    <n v="2.1"/>
    <x v="3"/>
    <x v="2"/>
    <n v="220704"/>
    <n v="3"/>
    <n v="4"/>
    <n v="2000"/>
    <n v="26"/>
    <x v="0"/>
    <s v="Cheap"/>
  </r>
  <r>
    <x v="4"/>
    <s v="Tiguan"/>
    <x v="12"/>
    <n v="4.4000000000000004"/>
    <x v="0"/>
    <x v="0"/>
    <n v="231171"/>
    <n v="2"/>
    <n v="5"/>
    <n v="8976"/>
    <n v="9"/>
    <x v="0"/>
    <s v="Mid"/>
  </r>
  <r>
    <x v="1"/>
    <s v="Impala"/>
    <x v="22"/>
    <n v="3.5"/>
    <x v="2"/>
    <x v="1"/>
    <n v="2288"/>
    <n v="3"/>
    <n v="5"/>
    <n v="11654"/>
    <n v="24"/>
    <x v="1"/>
    <s v="Mid"/>
  </r>
  <r>
    <x v="0"/>
    <s v="Rio"/>
    <x v="1"/>
    <n v="3"/>
    <x v="1"/>
    <x v="0"/>
    <n v="89882"/>
    <n v="5"/>
    <n v="5"/>
    <n v="9902"/>
    <n v="14"/>
    <x v="2"/>
    <s v="Mid"/>
  </r>
  <r>
    <x v="3"/>
    <s v="A3"/>
    <x v="15"/>
    <n v="3.1"/>
    <x v="1"/>
    <x v="1"/>
    <n v="7341"/>
    <n v="5"/>
    <n v="4"/>
    <n v="15853"/>
    <n v="5"/>
    <x v="1"/>
    <s v="Expensive"/>
  </r>
  <r>
    <x v="1"/>
    <s v="Impala"/>
    <x v="4"/>
    <n v="2.2000000000000002"/>
    <x v="0"/>
    <x v="0"/>
    <n v="71850"/>
    <n v="3"/>
    <n v="2"/>
    <n v="6963"/>
    <n v="19"/>
    <x v="2"/>
    <s v="Mid"/>
  </r>
  <r>
    <x v="0"/>
    <s v="Sportage"/>
    <x v="23"/>
    <n v="2.5"/>
    <x v="0"/>
    <x v="0"/>
    <n v="31834"/>
    <n v="4"/>
    <n v="3"/>
    <n v="11663"/>
    <n v="7"/>
    <x v="1"/>
    <s v="Mid"/>
  </r>
  <r>
    <x v="2"/>
    <s v="E-Class"/>
    <x v="4"/>
    <n v="4.2"/>
    <x v="0"/>
    <x v="1"/>
    <n v="54454"/>
    <n v="2"/>
    <n v="2"/>
    <n v="10810"/>
    <n v="19"/>
    <x v="2"/>
    <s v="Mid"/>
  </r>
  <r>
    <x v="6"/>
    <s v="Civic"/>
    <x v="19"/>
    <n v="2"/>
    <x v="1"/>
    <x v="0"/>
    <n v="188473"/>
    <n v="2"/>
    <n v="5"/>
    <n v="9930"/>
    <n v="4"/>
    <x v="0"/>
    <s v="Mid"/>
  </r>
  <r>
    <x v="2"/>
    <s v="E-Class"/>
    <x v="15"/>
    <n v="2.9"/>
    <x v="2"/>
    <x v="0"/>
    <n v="266532"/>
    <n v="2"/>
    <n v="3"/>
    <n v="9969"/>
    <n v="5"/>
    <x v="0"/>
    <s v="Mid"/>
  </r>
  <r>
    <x v="4"/>
    <s v="Golf"/>
    <x v="22"/>
    <n v="1.3"/>
    <x v="1"/>
    <x v="0"/>
    <n v="134865"/>
    <n v="5"/>
    <n v="5"/>
    <n v="4302"/>
    <n v="24"/>
    <x v="2"/>
    <s v="Cheap"/>
  </r>
  <r>
    <x v="0"/>
    <s v="Optima"/>
    <x v="5"/>
    <n v="4.2"/>
    <x v="2"/>
    <x v="0"/>
    <n v="172471"/>
    <n v="4"/>
    <n v="1"/>
    <n v="9850"/>
    <n v="16"/>
    <x v="0"/>
    <s v="Mid"/>
  </r>
  <r>
    <x v="8"/>
    <s v="Elantra"/>
    <x v="7"/>
    <n v="2"/>
    <x v="2"/>
    <x v="1"/>
    <n v="289946"/>
    <n v="2"/>
    <n v="1"/>
    <n v="8001"/>
    <n v="12"/>
    <x v="0"/>
    <s v="Mid"/>
  </r>
  <r>
    <x v="1"/>
    <s v="Malibu"/>
    <x v="18"/>
    <n v="1.7"/>
    <x v="0"/>
    <x v="0"/>
    <n v="241494"/>
    <n v="4"/>
    <n v="1"/>
    <n v="4270"/>
    <n v="15"/>
    <x v="0"/>
    <s v="Cheap"/>
  </r>
  <r>
    <x v="3"/>
    <s v="Q5"/>
    <x v="11"/>
    <n v="2.9"/>
    <x v="0"/>
    <x v="0"/>
    <n v="133338"/>
    <n v="3"/>
    <n v="1"/>
    <n v="5533"/>
    <n v="22"/>
    <x v="2"/>
    <s v="Mid"/>
  </r>
  <r>
    <x v="2"/>
    <s v="C-Class"/>
    <x v="15"/>
    <n v="4.3"/>
    <x v="2"/>
    <x v="0"/>
    <n v="230823"/>
    <n v="5"/>
    <n v="1"/>
    <n v="12083"/>
    <n v="5"/>
    <x v="0"/>
    <s v="Mid"/>
  </r>
  <r>
    <x v="9"/>
    <s v="Fiesta"/>
    <x v="12"/>
    <n v="4.7"/>
    <x v="1"/>
    <x v="0"/>
    <n v="51156"/>
    <n v="4"/>
    <n v="3"/>
    <n v="13876"/>
    <n v="9"/>
    <x v="2"/>
    <s v="Mid"/>
  </r>
  <r>
    <x v="6"/>
    <s v="CR-V"/>
    <x v="8"/>
    <n v="2.7"/>
    <x v="3"/>
    <x v="2"/>
    <n v="7234"/>
    <n v="4"/>
    <n v="4"/>
    <n v="8155"/>
    <n v="21"/>
    <x v="1"/>
    <s v="Mid"/>
  </r>
  <r>
    <x v="5"/>
    <s v="Corolla"/>
    <x v="8"/>
    <n v="1.4"/>
    <x v="0"/>
    <x v="2"/>
    <n v="264092"/>
    <n v="3"/>
    <n v="1"/>
    <n v="2000"/>
    <n v="21"/>
    <x v="0"/>
    <s v="Cheap"/>
  </r>
  <r>
    <x v="8"/>
    <s v="Sonata"/>
    <x v="4"/>
    <n v="1.8"/>
    <x v="3"/>
    <x v="0"/>
    <n v="180423"/>
    <n v="3"/>
    <n v="3"/>
    <n v="4391"/>
    <n v="19"/>
    <x v="0"/>
    <s v="Cheap"/>
  </r>
  <r>
    <x v="9"/>
    <s v="Fiesta"/>
    <x v="9"/>
    <n v="2.2000000000000002"/>
    <x v="1"/>
    <x v="2"/>
    <n v="83519"/>
    <n v="2"/>
    <n v="3"/>
    <n v="9529"/>
    <n v="13"/>
    <x v="2"/>
    <s v="Mid"/>
  </r>
  <r>
    <x v="2"/>
    <s v="E-Class"/>
    <x v="16"/>
    <n v="1.8"/>
    <x v="0"/>
    <x v="2"/>
    <n v="209216"/>
    <n v="3"/>
    <n v="3"/>
    <n v="7115"/>
    <n v="8"/>
    <x v="0"/>
    <s v="Mid"/>
  </r>
  <r>
    <x v="1"/>
    <s v="Impala"/>
    <x v="10"/>
    <n v="2.2000000000000002"/>
    <x v="2"/>
    <x v="2"/>
    <n v="188173"/>
    <n v="3"/>
    <n v="5"/>
    <n v="7236"/>
    <n v="17"/>
    <x v="0"/>
    <s v="Mid"/>
  </r>
  <r>
    <x v="5"/>
    <s v="RAV4"/>
    <x v="6"/>
    <n v="1.7"/>
    <x v="2"/>
    <x v="1"/>
    <n v="184210"/>
    <n v="2"/>
    <n v="3"/>
    <n v="5915"/>
    <n v="25"/>
    <x v="0"/>
    <s v="Mid"/>
  </r>
  <r>
    <x v="7"/>
    <s v="X5"/>
    <x v="1"/>
    <n v="1.1000000000000001"/>
    <x v="0"/>
    <x v="2"/>
    <n v="235097"/>
    <n v="4"/>
    <n v="2"/>
    <n v="4098"/>
    <n v="14"/>
    <x v="0"/>
    <s v="Cheap"/>
  </r>
  <r>
    <x v="4"/>
    <s v="Tiguan"/>
    <x v="22"/>
    <n v="4.7"/>
    <x v="2"/>
    <x v="0"/>
    <n v="92327"/>
    <n v="2"/>
    <n v="4"/>
    <n v="9553"/>
    <n v="24"/>
    <x v="2"/>
    <s v="Mid"/>
  </r>
  <r>
    <x v="8"/>
    <s v="Sonata"/>
    <x v="21"/>
    <n v="4.2"/>
    <x v="2"/>
    <x v="2"/>
    <n v="39016"/>
    <n v="3"/>
    <n v="3"/>
    <n v="14019"/>
    <n v="11"/>
    <x v="1"/>
    <s v="Mid"/>
  </r>
  <r>
    <x v="1"/>
    <s v="Impala"/>
    <x v="23"/>
    <n v="2.2999999999999998"/>
    <x v="0"/>
    <x v="2"/>
    <n v="197549"/>
    <n v="2"/>
    <n v="3"/>
    <n v="8149"/>
    <n v="7"/>
    <x v="0"/>
    <s v="Mid"/>
  </r>
  <r>
    <x v="0"/>
    <s v="Rio"/>
    <x v="17"/>
    <n v="4.0999999999999996"/>
    <x v="3"/>
    <x v="2"/>
    <n v="90811"/>
    <n v="3"/>
    <n v="4"/>
    <n v="11183"/>
    <n v="10"/>
    <x v="2"/>
    <s v="Mid"/>
  </r>
  <r>
    <x v="1"/>
    <s v="Equinox"/>
    <x v="15"/>
    <n v="4.0999999999999996"/>
    <x v="1"/>
    <x v="1"/>
    <n v="192897"/>
    <n v="5"/>
    <n v="3"/>
    <n v="13142"/>
    <n v="5"/>
    <x v="0"/>
    <s v="Mid"/>
  </r>
  <r>
    <x v="8"/>
    <s v="Tucson"/>
    <x v="17"/>
    <n v="2.9"/>
    <x v="1"/>
    <x v="2"/>
    <n v="218335"/>
    <n v="4"/>
    <n v="2"/>
    <n v="8433"/>
    <n v="10"/>
    <x v="0"/>
    <s v="Mid"/>
  </r>
  <r>
    <x v="3"/>
    <s v="A4"/>
    <x v="22"/>
    <n v="3.6"/>
    <x v="2"/>
    <x v="0"/>
    <n v="172993"/>
    <n v="4"/>
    <n v="1"/>
    <n v="6840"/>
    <n v="24"/>
    <x v="0"/>
    <s v="Mid"/>
  </r>
  <r>
    <x v="1"/>
    <s v="Malibu"/>
    <x v="10"/>
    <n v="4.7"/>
    <x v="2"/>
    <x v="1"/>
    <n v="287375"/>
    <n v="3"/>
    <n v="5"/>
    <n v="9252"/>
    <n v="17"/>
    <x v="0"/>
    <s v="Mid"/>
  </r>
  <r>
    <x v="2"/>
    <s v="C-Class"/>
    <x v="7"/>
    <n v="4.9000000000000004"/>
    <x v="1"/>
    <x v="1"/>
    <n v="284339"/>
    <n v="5"/>
    <n v="2"/>
    <n v="10013"/>
    <n v="12"/>
    <x v="0"/>
    <s v="Mid"/>
  </r>
  <r>
    <x v="1"/>
    <s v="Impala"/>
    <x v="21"/>
    <n v="3.9"/>
    <x v="1"/>
    <x v="0"/>
    <n v="268167"/>
    <n v="3"/>
    <n v="3"/>
    <n v="8136"/>
    <n v="11"/>
    <x v="0"/>
    <s v="Mid"/>
  </r>
  <r>
    <x v="6"/>
    <s v="CR-V"/>
    <x v="5"/>
    <n v="4.4000000000000004"/>
    <x v="1"/>
    <x v="1"/>
    <n v="209455"/>
    <n v="3"/>
    <n v="5"/>
    <n v="9810"/>
    <n v="16"/>
    <x v="0"/>
    <s v="Mid"/>
  </r>
  <r>
    <x v="7"/>
    <s v="5 Series"/>
    <x v="7"/>
    <n v="2.1"/>
    <x v="0"/>
    <x v="1"/>
    <n v="247483"/>
    <n v="4"/>
    <n v="4"/>
    <n v="6950"/>
    <n v="12"/>
    <x v="0"/>
    <s v="Mid"/>
  </r>
  <r>
    <x v="9"/>
    <s v="Explorer"/>
    <x v="0"/>
    <n v="4.9000000000000004"/>
    <x v="0"/>
    <x v="1"/>
    <n v="113616"/>
    <n v="3"/>
    <n v="3"/>
    <n v="14227"/>
    <n v="6"/>
    <x v="2"/>
    <s v="Mid"/>
  </r>
  <r>
    <x v="1"/>
    <s v="Malibu"/>
    <x v="6"/>
    <n v="4.5"/>
    <x v="0"/>
    <x v="1"/>
    <n v="13424"/>
    <n v="3"/>
    <n v="5"/>
    <n v="10131"/>
    <n v="25"/>
    <x v="1"/>
    <s v="Mid"/>
  </r>
  <r>
    <x v="8"/>
    <s v="Sonata"/>
    <x v="11"/>
    <n v="2.4"/>
    <x v="3"/>
    <x v="0"/>
    <n v="40005"/>
    <n v="2"/>
    <n v="1"/>
    <n v="6899"/>
    <n v="22"/>
    <x v="1"/>
    <s v="Mid"/>
  </r>
  <r>
    <x v="3"/>
    <s v="Q5"/>
    <x v="4"/>
    <n v="3.2"/>
    <x v="3"/>
    <x v="0"/>
    <n v="53874"/>
    <n v="5"/>
    <n v="4"/>
    <n v="8322"/>
    <n v="19"/>
    <x v="2"/>
    <s v="Mid"/>
  </r>
  <r>
    <x v="7"/>
    <s v="5 Series"/>
    <x v="5"/>
    <n v="4.8"/>
    <x v="2"/>
    <x v="2"/>
    <n v="224853"/>
    <n v="2"/>
    <n v="1"/>
    <n v="9402"/>
    <n v="16"/>
    <x v="0"/>
    <s v="Mid"/>
  </r>
  <r>
    <x v="6"/>
    <s v="CR-V"/>
    <x v="21"/>
    <n v="4.5"/>
    <x v="2"/>
    <x v="1"/>
    <n v="174315"/>
    <n v="4"/>
    <n v="4"/>
    <n v="13113"/>
    <n v="11"/>
    <x v="0"/>
    <s v="Mid"/>
  </r>
  <r>
    <x v="3"/>
    <s v="Q5"/>
    <x v="20"/>
    <n v="4.3"/>
    <x v="0"/>
    <x v="2"/>
    <n v="270670"/>
    <n v="3"/>
    <n v="2"/>
    <n v="5386"/>
    <n v="18"/>
    <x v="0"/>
    <s v="Mid"/>
  </r>
  <r>
    <x v="5"/>
    <s v="Camry"/>
    <x v="10"/>
    <n v="4.2"/>
    <x v="1"/>
    <x v="0"/>
    <n v="259739"/>
    <n v="4"/>
    <n v="1"/>
    <n v="6805"/>
    <n v="17"/>
    <x v="0"/>
    <s v="Mid"/>
  </r>
  <r>
    <x v="8"/>
    <s v="Elantra"/>
    <x v="4"/>
    <n v="3.7"/>
    <x v="3"/>
    <x v="0"/>
    <n v="126660"/>
    <n v="5"/>
    <n v="2"/>
    <n v="7366"/>
    <n v="19"/>
    <x v="2"/>
    <s v="Mid"/>
  </r>
  <r>
    <x v="6"/>
    <s v="Civic"/>
    <x v="0"/>
    <n v="4.7"/>
    <x v="2"/>
    <x v="1"/>
    <n v="183276"/>
    <n v="3"/>
    <n v="5"/>
    <n v="14634"/>
    <n v="6"/>
    <x v="0"/>
    <s v="Mid"/>
  </r>
  <r>
    <x v="4"/>
    <s v="Golf"/>
    <x v="13"/>
    <n v="1.4"/>
    <x v="2"/>
    <x v="2"/>
    <n v="291291"/>
    <n v="4"/>
    <n v="4"/>
    <n v="3474"/>
    <n v="20"/>
    <x v="0"/>
    <s v="Cheap"/>
  </r>
  <r>
    <x v="7"/>
    <s v="5 Series"/>
    <x v="18"/>
    <n v="3.3"/>
    <x v="1"/>
    <x v="2"/>
    <n v="122967"/>
    <n v="3"/>
    <n v="3"/>
    <n v="9240"/>
    <n v="15"/>
    <x v="2"/>
    <s v="Mid"/>
  </r>
  <r>
    <x v="4"/>
    <s v="Golf"/>
    <x v="22"/>
    <n v="3.1"/>
    <x v="1"/>
    <x v="2"/>
    <n v="80423"/>
    <n v="3"/>
    <n v="3"/>
    <n v="7191"/>
    <n v="24"/>
    <x v="2"/>
    <s v="Mid"/>
  </r>
  <r>
    <x v="1"/>
    <s v="Malibu"/>
    <x v="8"/>
    <n v="3.9"/>
    <x v="1"/>
    <x v="0"/>
    <n v="258964"/>
    <n v="2"/>
    <n v="3"/>
    <n v="5320"/>
    <n v="21"/>
    <x v="0"/>
    <s v="Mid"/>
  </r>
  <r>
    <x v="6"/>
    <s v="Accord"/>
    <x v="13"/>
    <n v="4.0999999999999996"/>
    <x v="3"/>
    <x v="0"/>
    <n v="53559"/>
    <n v="2"/>
    <n v="1"/>
    <n v="8928"/>
    <n v="20"/>
    <x v="2"/>
    <s v="Mid"/>
  </r>
  <r>
    <x v="1"/>
    <s v="Equinox"/>
    <x v="8"/>
    <n v="2.1"/>
    <x v="2"/>
    <x v="0"/>
    <n v="23508"/>
    <n v="3"/>
    <n v="2"/>
    <n v="9229"/>
    <n v="21"/>
    <x v="1"/>
    <s v="Mid"/>
  </r>
  <r>
    <x v="5"/>
    <s v="Corolla"/>
    <x v="7"/>
    <n v="2.6"/>
    <x v="2"/>
    <x v="2"/>
    <n v="190357"/>
    <n v="5"/>
    <n v="4"/>
    <n v="9092"/>
    <n v="12"/>
    <x v="0"/>
    <s v="Mid"/>
  </r>
  <r>
    <x v="7"/>
    <s v="5 Series"/>
    <x v="3"/>
    <n v="3.7"/>
    <x v="0"/>
    <x v="2"/>
    <n v="98183"/>
    <n v="2"/>
    <n v="4"/>
    <n v="6736"/>
    <n v="23"/>
    <x v="2"/>
    <s v="Mid"/>
  </r>
  <r>
    <x v="3"/>
    <s v="A3"/>
    <x v="16"/>
    <n v="4.0999999999999996"/>
    <x v="0"/>
    <x v="0"/>
    <n v="194680"/>
    <n v="4"/>
    <n v="1"/>
    <n v="9706"/>
    <n v="8"/>
    <x v="0"/>
    <s v="Mid"/>
  </r>
  <r>
    <x v="1"/>
    <s v="Impala"/>
    <x v="11"/>
    <n v="3.4"/>
    <x v="0"/>
    <x v="0"/>
    <n v="220116"/>
    <n v="4"/>
    <n v="3"/>
    <n v="4297"/>
    <n v="22"/>
    <x v="0"/>
    <s v="Cheap"/>
  </r>
  <r>
    <x v="1"/>
    <s v="Malibu"/>
    <x v="11"/>
    <n v="2"/>
    <x v="2"/>
    <x v="1"/>
    <n v="218600"/>
    <n v="2"/>
    <n v="1"/>
    <n v="6428"/>
    <n v="22"/>
    <x v="0"/>
    <s v="Mid"/>
  </r>
  <r>
    <x v="9"/>
    <s v="Fiesta"/>
    <x v="17"/>
    <n v="2.4"/>
    <x v="2"/>
    <x v="0"/>
    <n v="242797"/>
    <n v="2"/>
    <n v="3"/>
    <n v="8444"/>
    <n v="10"/>
    <x v="0"/>
    <s v="Mid"/>
  </r>
  <r>
    <x v="0"/>
    <s v="Sportage"/>
    <x v="5"/>
    <n v="1.3"/>
    <x v="1"/>
    <x v="2"/>
    <n v="195406"/>
    <n v="3"/>
    <n v="1"/>
    <n v="5491"/>
    <n v="16"/>
    <x v="0"/>
    <s v="Mid"/>
  </r>
  <r>
    <x v="1"/>
    <s v="Impala"/>
    <x v="18"/>
    <n v="1.7"/>
    <x v="3"/>
    <x v="0"/>
    <n v="205613"/>
    <n v="5"/>
    <n v="5"/>
    <n v="4987"/>
    <n v="15"/>
    <x v="0"/>
    <s v="Cheap"/>
  </r>
  <r>
    <x v="0"/>
    <s v="Optima"/>
    <x v="15"/>
    <n v="4"/>
    <x v="2"/>
    <x v="2"/>
    <n v="39843"/>
    <n v="4"/>
    <n v="5"/>
    <n v="15603"/>
    <n v="5"/>
    <x v="1"/>
    <s v="Expensive"/>
  </r>
  <r>
    <x v="1"/>
    <s v="Impala"/>
    <x v="11"/>
    <n v="3.2"/>
    <x v="3"/>
    <x v="0"/>
    <n v="74305"/>
    <n v="3"/>
    <n v="5"/>
    <n v="7013"/>
    <n v="22"/>
    <x v="2"/>
    <s v="Mid"/>
  </r>
  <r>
    <x v="9"/>
    <s v="Focus"/>
    <x v="3"/>
    <n v="3.2"/>
    <x v="1"/>
    <x v="0"/>
    <n v="247360"/>
    <n v="4"/>
    <n v="1"/>
    <n v="4252"/>
    <n v="23"/>
    <x v="0"/>
    <s v="Cheap"/>
  </r>
  <r>
    <x v="9"/>
    <s v="Explorer"/>
    <x v="5"/>
    <n v="3"/>
    <x v="2"/>
    <x v="0"/>
    <n v="9463"/>
    <n v="4"/>
    <n v="4"/>
    <n v="11910"/>
    <n v="16"/>
    <x v="1"/>
    <s v="Mid"/>
  </r>
  <r>
    <x v="1"/>
    <s v="Malibu"/>
    <x v="23"/>
    <n v="2.5"/>
    <x v="1"/>
    <x v="2"/>
    <n v="65264"/>
    <n v="2"/>
    <n v="5"/>
    <n v="11994"/>
    <n v="7"/>
    <x v="2"/>
    <s v="Mid"/>
  </r>
  <r>
    <x v="6"/>
    <s v="CR-V"/>
    <x v="17"/>
    <n v="3.6"/>
    <x v="0"/>
    <x v="0"/>
    <n v="85010"/>
    <n v="4"/>
    <n v="1"/>
    <n v="10799"/>
    <n v="10"/>
    <x v="2"/>
    <s v="Mid"/>
  </r>
  <r>
    <x v="9"/>
    <s v="Fiesta"/>
    <x v="10"/>
    <n v="2.7"/>
    <x v="3"/>
    <x v="2"/>
    <n v="181856"/>
    <n v="2"/>
    <n v="1"/>
    <n v="5862"/>
    <n v="17"/>
    <x v="0"/>
    <s v="Mid"/>
  </r>
  <r>
    <x v="8"/>
    <s v="Elantra"/>
    <x v="10"/>
    <n v="3.4"/>
    <x v="3"/>
    <x v="2"/>
    <n v="83750"/>
    <n v="5"/>
    <n v="4"/>
    <n v="8525"/>
    <n v="17"/>
    <x v="2"/>
    <s v="Mid"/>
  </r>
  <r>
    <x v="5"/>
    <s v="Camry"/>
    <x v="7"/>
    <n v="1.8"/>
    <x v="2"/>
    <x v="0"/>
    <n v="142119"/>
    <n v="4"/>
    <n v="3"/>
    <n v="9257"/>
    <n v="12"/>
    <x v="2"/>
    <s v="Mid"/>
  </r>
  <r>
    <x v="3"/>
    <s v="Q5"/>
    <x v="7"/>
    <n v="4.4000000000000004"/>
    <x v="3"/>
    <x v="1"/>
    <n v="97537"/>
    <n v="4"/>
    <n v="3"/>
    <n v="12249"/>
    <n v="12"/>
    <x v="2"/>
    <s v="Mid"/>
  </r>
  <r>
    <x v="1"/>
    <s v="Impala"/>
    <x v="12"/>
    <n v="3"/>
    <x v="2"/>
    <x v="1"/>
    <n v="20308"/>
    <n v="3"/>
    <n v="4"/>
    <n v="15293"/>
    <n v="9"/>
    <x v="1"/>
    <s v="Expensive"/>
  </r>
  <r>
    <x v="6"/>
    <s v="Civic"/>
    <x v="18"/>
    <n v="4.5"/>
    <x v="2"/>
    <x v="0"/>
    <n v="204561"/>
    <n v="5"/>
    <n v="2"/>
    <n v="9808"/>
    <n v="15"/>
    <x v="0"/>
    <s v="Mid"/>
  </r>
  <r>
    <x v="1"/>
    <s v="Impala"/>
    <x v="0"/>
    <n v="4.9000000000000004"/>
    <x v="1"/>
    <x v="1"/>
    <n v="268777"/>
    <n v="2"/>
    <n v="5"/>
    <n v="12124"/>
    <n v="6"/>
    <x v="0"/>
    <s v="Mid"/>
  </r>
  <r>
    <x v="4"/>
    <s v="Golf"/>
    <x v="23"/>
    <n v="3.3"/>
    <x v="2"/>
    <x v="0"/>
    <n v="64548"/>
    <n v="3"/>
    <n v="1"/>
    <n v="13809"/>
    <n v="7"/>
    <x v="2"/>
    <s v="Mid"/>
  </r>
  <r>
    <x v="2"/>
    <s v="E-Class"/>
    <x v="18"/>
    <n v="1.4"/>
    <x v="2"/>
    <x v="2"/>
    <n v="208998"/>
    <n v="2"/>
    <n v="4"/>
    <n v="6620"/>
    <n v="15"/>
    <x v="0"/>
    <s v="Mid"/>
  </r>
  <r>
    <x v="6"/>
    <s v="CR-V"/>
    <x v="14"/>
    <n v="1.3"/>
    <x v="2"/>
    <x v="0"/>
    <n v="263968"/>
    <n v="4"/>
    <n v="1"/>
    <n v="2120"/>
    <n v="26"/>
    <x v="0"/>
    <s v="Cheap"/>
  </r>
  <r>
    <x v="6"/>
    <s v="CR-V"/>
    <x v="0"/>
    <n v="4.3"/>
    <x v="2"/>
    <x v="2"/>
    <n v="20484"/>
    <n v="3"/>
    <n v="2"/>
    <n v="15990"/>
    <n v="6"/>
    <x v="1"/>
    <s v="Expensive"/>
  </r>
  <r>
    <x v="3"/>
    <s v="A4"/>
    <x v="12"/>
    <n v="3.3"/>
    <x v="1"/>
    <x v="1"/>
    <n v="95902"/>
    <n v="4"/>
    <n v="2"/>
    <n v="13081"/>
    <n v="9"/>
    <x v="2"/>
    <s v="Mid"/>
  </r>
  <r>
    <x v="3"/>
    <s v="A3"/>
    <x v="13"/>
    <n v="1.4"/>
    <x v="2"/>
    <x v="1"/>
    <n v="103578"/>
    <n v="2"/>
    <n v="4"/>
    <n v="8728"/>
    <n v="20"/>
    <x v="2"/>
    <s v="Mid"/>
  </r>
  <r>
    <x v="7"/>
    <s v="5 Series"/>
    <x v="8"/>
    <n v="4.3"/>
    <x v="1"/>
    <x v="2"/>
    <n v="80192"/>
    <n v="3"/>
    <n v="5"/>
    <n v="9296"/>
    <n v="21"/>
    <x v="2"/>
    <s v="Mid"/>
  </r>
  <r>
    <x v="4"/>
    <s v="Tiguan"/>
    <x v="8"/>
    <n v="1.9"/>
    <x v="2"/>
    <x v="0"/>
    <n v="51361"/>
    <n v="4"/>
    <n v="3"/>
    <n v="8472"/>
    <n v="21"/>
    <x v="2"/>
    <s v="Mid"/>
  </r>
  <r>
    <x v="9"/>
    <s v="Focus"/>
    <x v="19"/>
    <n v="3.7"/>
    <x v="2"/>
    <x v="1"/>
    <n v="207358"/>
    <n v="2"/>
    <n v="3"/>
    <n v="13752"/>
    <n v="4"/>
    <x v="0"/>
    <s v="Mid"/>
  </r>
  <r>
    <x v="1"/>
    <s v="Malibu"/>
    <x v="9"/>
    <n v="2.7"/>
    <x v="2"/>
    <x v="1"/>
    <n v="232392"/>
    <n v="5"/>
    <n v="5"/>
    <n v="9552"/>
    <n v="13"/>
    <x v="0"/>
    <s v="Mid"/>
  </r>
  <r>
    <x v="9"/>
    <s v="Explorer"/>
    <x v="22"/>
    <n v="4.5999999999999996"/>
    <x v="0"/>
    <x v="1"/>
    <n v="222292"/>
    <n v="4"/>
    <n v="3"/>
    <n v="6354"/>
    <n v="24"/>
    <x v="0"/>
    <s v="Mid"/>
  </r>
  <r>
    <x v="6"/>
    <s v="Accord"/>
    <x v="5"/>
    <n v="1.4"/>
    <x v="0"/>
    <x v="2"/>
    <n v="288198"/>
    <n v="2"/>
    <n v="2"/>
    <n v="2736"/>
    <n v="16"/>
    <x v="0"/>
    <s v="Cheap"/>
  </r>
  <r>
    <x v="2"/>
    <s v="C-Class"/>
    <x v="1"/>
    <n v="2.6"/>
    <x v="2"/>
    <x v="1"/>
    <n v="67976"/>
    <n v="4"/>
    <n v="5"/>
    <n v="12440"/>
    <n v="14"/>
    <x v="2"/>
    <s v="Mid"/>
  </r>
  <r>
    <x v="6"/>
    <s v="Civic"/>
    <x v="6"/>
    <n v="4"/>
    <x v="1"/>
    <x v="1"/>
    <n v="1383"/>
    <n v="4"/>
    <n v="4"/>
    <n v="10872"/>
    <n v="25"/>
    <x v="1"/>
    <s v="Mid"/>
  </r>
  <r>
    <x v="5"/>
    <s v="Camry"/>
    <x v="8"/>
    <n v="3.8"/>
    <x v="0"/>
    <x v="2"/>
    <n v="262618"/>
    <n v="3"/>
    <n v="1"/>
    <n v="4147"/>
    <n v="21"/>
    <x v="0"/>
    <s v="Cheap"/>
  </r>
  <r>
    <x v="6"/>
    <s v="Accord"/>
    <x v="16"/>
    <n v="1.5"/>
    <x v="0"/>
    <x v="2"/>
    <n v="125435"/>
    <n v="4"/>
    <n v="2"/>
    <n v="8491"/>
    <n v="8"/>
    <x v="2"/>
    <s v="Mid"/>
  </r>
  <r>
    <x v="5"/>
    <s v="RAV4"/>
    <x v="15"/>
    <n v="1.8"/>
    <x v="1"/>
    <x v="1"/>
    <n v="230631"/>
    <n v="2"/>
    <n v="3"/>
    <n v="10087"/>
    <n v="5"/>
    <x v="0"/>
    <s v="Mid"/>
  </r>
  <r>
    <x v="7"/>
    <s v="3 Series"/>
    <x v="20"/>
    <n v="1.5"/>
    <x v="3"/>
    <x v="0"/>
    <n v="154191"/>
    <n v="5"/>
    <n v="5"/>
    <n v="4916"/>
    <n v="18"/>
    <x v="0"/>
    <s v="Cheap"/>
  </r>
  <r>
    <x v="6"/>
    <s v="Civic"/>
    <x v="8"/>
    <n v="2.2000000000000002"/>
    <x v="0"/>
    <x v="1"/>
    <n v="212060"/>
    <n v="5"/>
    <n v="4"/>
    <n v="5058"/>
    <n v="21"/>
    <x v="0"/>
    <s v="Mid"/>
  </r>
  <r>
    <x v="9"/>
    <s v="Focus"/>
    <x v="10"/>
    <n v="3.6"/>
    <x v="0"/>
    <x v="0"/>
    <n v="222222"/>
    <n v="4"/>
    <n v="1"/>
    <n v="5955"/>
    <n v="17"/>
    <x v="0"/>
    <s v="Mid"/>
  </r>
  <r>
    <x v="2"/>
    <s v="GLA"/>
    <x v="5"/>
    <n v="3.4"/>
    <x v="2"/>
    <x v="1"/>
    <n v="212166"/>
    <n v="2"/>
    <n v="2"/>
    <n v="9756"/>
    <n v="16"/>
    <x v="0"/>
    <s v="Mid"/>
  </r>
  <r>
    <x v="6"/>
    <s v="CR-V"/>
    <x v="12"/>
    <n v="3.2"/>
    <x v="1"/>
    <x v="1"/>
    <n v="93604"/>
    <n v="4"/>
    <n v="5"/>
    <n v="13027"/>
    <n v="9"/>
    <x v="2"/>
    <s v="Mid"/>
  </r>
  <r>
    <x v="1"/>
    <s v="Impala"/>
    <x v="5"/>
    <n v="4.5"/>
    <x v="0"/>
    <x v="0"/>
    <n v="202890"/>
    <n v="3"/>
    <n v="4"/>
    <n v="7542"/>
    <n v="16"/>
    <x v="0"/>
    <s v="Mid"/>
  </r>
  <r>
    <x v="5"/>
    <s v="RAV4"/>
    <x v="7"/>
    <n v="4.0999999999999996"/>
    <x v="3"/>
    <x v="0"/>
    <n v="133938"/>
    <n v="3"/>
    <n v="3"/>
    <n v="9721"/>
    <n v="12"/>
    <x v="2"/>
    <s v="Mid"/>
  </r>
  <r>
    <x v="2"/>
    <s v="GLA"/>
    <x v="2"/>
    <n v="1.6"/>
    <x v="1"/>
    <x v="2"/>
    <n v="198863"/>
    <n v="4"/>
    <n v="3"/>
    <n v="9622"/>
    <n v="3"/>
    <x v="0"/>
    <s v="Mid"/>
  </r>
  <r>
    <x v="2"/>
    <s v="GLA"/>
    <x v="10"/>
    <n v="3.1"/>
    <x v="3"/>
    <x v="0"/>
    <n v="31670"/>
    <n v="3"/>
    <n v="2"/>
    <n v="9266"/>
    <n v="17"/>
    <x v="1"/>
    <s v="Mid"/>
  </r>
  <r>
    <x v="9"/>
    <s v="Explorer"/>
    <x v="14"/>
    <n v="3.3"/>
    <x v="0"/>
    <x v="0"/>
    <n v="92704"/>
    <n v="2"/>
    <n v="1"/>
    <n v="5545"/>
    <n v="26"/>
    <x v="2"/>
    <s v="Mid"/>
  </r>
  <r>
    <x v="0"/>
    <s v="Rio"/>
    <x v="17"/>
    <n v="3.5"/>
    <x v="1"/>
    <x v="0"/>
    <n v="147604"/>
    <n v="4"/>
    <n v="3"/>
    <n v="10447"/>
    <n v="10"/>
    <x v="2"/>
    <s v="Mid"/>
  </r>
  <r>
    <x v="6"/>
    <s v="Accord"/>
    <x v="15"/>
    <n v="1.9"/>
    <x v="1"/>
    <x v="2"/>
    <n v="24244"/>
    <n v="4"/>
    <n v="4"/>
    <n v="12815"/>
    <n v="5"/>
    <x v="1"/>
    <s v="Mid"/>
  </r>
  <r>
    <x v="1"/>
    <s v="Impala"/>
    <x v="23"/>
    <n v="3"/>
    <x v="1"/>
    <x v="0"/>
    <n v="34648"/>
    <n v="2"/>
    <n v="5"/>
    <n v="13107"/>
    <n v="7"/>
    <x v="1"/>
    <s v="Mid"/>
  </r>
  <r>
    <x v="6"/>
    <s v="Accord"/>
    <x v="17"/>
    <n v="4.0999999999999996"/>
    <x v="2"/>
    <x v="0"/>
    <n v="139325"/>
    <n v="5"/>
    <n v="3"/>
    <n v="12213"/>
    <n v="10"/>
    <x v="2"/>
    <s v="Mid"/>
  </r>
  <r>
    <x v="8"/>
    <s v="Elantra"/>
    <x v="13"/>
    <n v="4.5"/>
    <x v="0"/>
    <x v="0"/>
    <n v="292614"/>
    <n v="4"/>
    <n v="2"/>
    <n v="4547"/>
    <n v="20"/>
    <x v="0"/>
    <s v="Cheap"/>
  </r>
  <r>
    <x v="3"/>
    <s v="A4"/>
    <x v="5"/>
    <n v="1.5"/>
    <x v="0"/>
    <x v="1"/>
    <n v="93634"/>
    <n v="3"/>
    <n v="3"/>
    <n v="8227"/>
    <n v="16"/>
    <x v="2"/>
    <s v="Mid"/>
  </r>
  <r>
    <x v="7"/>
    <s v="5 Series"/>
    <x v="18"/>
    <n v="3.1"/>
    <x v="3"/>
    <x v="2"/>
    <n v="168566"/>
    <n v="2"/>
    <n v="5"/>
    <n v="7128"/>
    <n v="15"/>
    <x v="0"/>
    <s v="Mid"/>
  </r>
  <r>
    <x v="1"/>
    <s v="Malibu"/>
    <x v="18"/>
    <n v="3.1"/>
    <x v="2"/>
    <x v="1"/>
    <n v="225747"/>
    <n v="3"/>
    <n v="2"/>
    <n v="9485"/>
    <n v="15"/>
    <x v="0"/>
    <s v="Mid"/>
  </r>
  <r>
    <x v="7"/>
    <s v="3 Series"/>
    <x v="18"/>
    <n v="1.2"/>
    <x v="1"/>
    <x v="1"/>
    <n v="201386"/>
    <n v="5"/>
    <n v="3"/>
    <n v="7072"/>
    <n v="15"/>
    <x v="0"/>
    <s v="Mid"/>
  </r>
  <r>
    <x v="8"/>
    <s v="Sonata"/>
    <x v="5"/>
    <n v="1.8"/>
    <x v="0"/>
    <x v="2"/>
    <n v="264223"/>
    <n v="3"/>
    <n v="1"/>
    <n v="3615"/>
    <n v="16"/>
    <x v="0"/>
    <s v="Cheap"/>
  </r>
  <r>
    <x v="7"/>
    <s v="3 Series"/>
    <x v="7"/>
    <n v="3.1"/>
    <x v="2"/>
    <x v="1"/>
    <n v="174169"/>
    <n v="2"/>
    <n v="2"/>
    <n v="11416"/>
    <n v="12"/>
    <x v="0"/>
    <s v="Mid"/>
  </r>
  <r>
    <x v="5"/>
    <s v="RAV4"/>
    <x v="7"/>
    <n v="1.1000000000000001"/>
    <x v="1"/>
    <x v="0"/>
    <n v="291608"/>
    <n v="4"/>
    <n v="3"/>
    <n v="4567"/>
    <n v="12"/>
    <x v="0"/>
    <s v="Cheap"/>
  </r>
  <r>
    <x v="9"/>
    <s v="Explorer"/>
    <x v="15"/>
    <n v="3.9"/>
    <x v="3"/>
    <x v="1"/>
    <n v="128902"/>
    <n v="2"/>
    <n v="4"/>
    <n v="13221"/>
    <n v="5"/>
    <x v="2"/>
    <s v="Mid"/>
  </r>
  <r>
    <x v="9"/>
    <s v="Focus"/>
    <x v="17"/>
    <n v="2.9"/>
    <x v="0"/>
    <x v="1"/>
    <n v="120127"/>
    <n v="4"/>
    <n v="5"/>
    <n v="10897"/>
    <n v="10"/>
    <x v="2"/>
    <s v="Mid"/>
  </r>
  <r>
    <x v="9"/>
    <s v="Fiesta"/>
    <x v="2"/>
    <n v="3"/>
    <x v="0"/>
    <x v="2"/>
    <n v="296982"/>
    <n v="2"/>
    <n v="5"/>
    <n v="8060"/>
    <n v="3"/>
    <x v="0"/>
    <s v="Mid"/>
  </r>
  <r>
    <x v="5"/>
    <s v="Corolla"/>
    <x v="20"/>
    <n v="4.3"/>
    <x v="3"/>
    <x v="1"/>
    <n v="60987"/>
    <n v="4"/>
    <n v="3"/>
    <n v="11080"/>
    <n v="18"/>
    <x v="2"/>
    <s v="Mid"/>
  </r>
  <r>
    <x v="5"/>
    <s v="Camry"/>
    <x v="7"/>
    <n v="1.5"/>
    <x v="1"/>
    <x v="0"/>
    <n v="294361"/>
    <n v="3"/>
    <n v="1"/>
    <n v="4912"/>
    <n v="12"/>
    <x v="0"/>
    <s v="Cheap"/>
  </r>
  <r>
    <x v="0"/>
    <s v="Optima"/>
    <x v="13"/>
    <n v="4.5999999999999996"/>
    <x v="3"/>
    <x v="2"/>
    <n v="289058"/>
    <n v="4"/>
    <n v="2"/>
    <n v="4718"/>
    <n v="20"/>
    <x v="0"/>
    <s v="Cheap"/>
  </r>
  <r>
    <x v="6"/>
    <s v="Accord"/>
    <x v="1"/>
    <n v="4.4000000000000004"/>
    <x v="2"/>
    <x v="1"/>
    <n v="192668"/>
    <n v="4"/>
    <n v="2"/>
    <n v="11746"/>
    <n v="14"/>
    <x v="0"/>
    <s v="Mid"/>
  </r>
  <r>
    <x v="7"/>
    <s v="5 Series"/>
    <x v="10"/>
    <n v="1.7"/>
    <x v="0"/>
    <x v="0"/>
    <n v="59558"/>
    <n v="4"/>
    <n v="2"/>
    <n v="7308"/>
    <n v="17"/>
    <x v="2"/>
    <s v="Mid"/>
  </r>
  <r>
    <x v="2"/>
    <s v="C-Class"/>
    <x v="21"/>
    <n v="3.5"/>
    <x v="0"/>
    <x v="1"/>
    <n v="217659"/>
    <n v="2"/>
    <n v="3"/>
    <n v="9246"/>
    <n v="11"/>
    <x v="0"/>
    <s v="Mid"/>
  </r>
  <r>
    <x v="6"/>
    <s v="Accord"/>
    <x v="5"/>
    <n v="1.5"/>
    <x v="1"/>
    <x v="2"/>
    <n v="91828"/>
    <n v="3"/>
    <n v="5"/>
    <n v="7763"/>
    <n v="16"/>
    <x v="2"/>
    <s v="Mid"/>
  </r>
  <r>
    <x v="8"/>
    <s v="Tucson"/>
    <x v="5"/>
    <n v="2.1"/>
    <x v="3"/>
    <x v="2"/>
    <n v="44690"/>
    <n v="3"/>
    <n v="4"/>
    <n v="8306"/>
    <n v="16"/>
    <x v="1"/>
    <s v="Mid"/>
  </r>
  <r>
    <x v="7"/>
    <s v="3 Series"/>
    <x v="12"/>
    <n v="3.7"/>
    <x v="0"/>
    <x v="0"/>
    <n v="182293"/>
    <n v="2"/>
    <n v="4"/>
    <n v="9254"/>
    <n v="9"/>
    <x v="0"/>
    <s v="Mid"/>
  </r>
  <r>
    <x v="7"/>
    <s v="X5"/>
    <x v="2"/>
    <n v="3.2"/>
    <x v="3"/>
    <x v="2"/>
    <n v="226042"/>
    <n v="4"/>
    <n v="5"/>
    <n v="9679"/>
    <n v="3"/>
    <x v="0"/>
    <s v="Mid"/>
  </r>
  <r>
    <x v="1"/>
    <s v="Malibu"/>
    <x v="6"/>
    <n v="4"/>
    <x v="3"/>
    <x v="0"/>
    <n v="156848"/>
    <n v="5"/>
    <n v="5"/>
    <n v="5263"/>
    <n v="25"/>
    <x v="0"/>
    <s v="Mid"/>
  </r>
  <r>
    <x v="3"/>
    <s v="Q5"/>
    <x v="2"/>
    <n v="1.2"/>
    <x v="0"/>
    <x v="2"/>
    <n v="11565"/>
    <n v="4"/>
    <n v="4"/>
    <n v="11968"/>
    <n v="3"/>
    <x v="1"/>
    <s v="Mid"/>
  </r>
  <r>
    <x v="0"/>
    <s v="Optima"/>
    <x v="7"/>
    <n v="1.4"/>
    <x v="0"/>
    <x v="0"/>
    <n v="86788"/>
    <n v="5"/>
    <n v="4"/>
    <n v="7964"/>
    <n v="12"/>
    <x v="2"/>
    <s v="Mid"/>
  </r>
  <r>
    <x v="8"/>
    <s v="Elantra"/>
    <x v="15"/>
    <n v="4.4000000000000004"/>
    <x v="1"/>
    <x v="1"/>
    <n v="139803"/>
    <n v="3"/>
    <n v="4"/>
    <n v="14503"/>
    <n v="5"/>
    <x v="2"/>
    <s v="Mid"/>
  </r>
  <r>
    <x v="6"/>
    <s v="Accord"/>
    <x v="8"/>
    <n v="1.7"/>
    <x v="0"/>
    <x v="1"/>
    <n v="237985"/>
    <n v="5"/>
    <n v="1"/>
    <n v="4040"/>
    <n v="21"/>
    <x v="0"/>
    <s v="Cheap"/>
  </r>
  <r>
    <x v="2"/>
    <s v="E-Class"/>
    <x v="7"/>
    <n v="2.6"/>
    <x v="0"/>
    <x v="0"/>
    <n v="166129"/>
    <n v="2"/>
    <n v="2"/>
    <n v="7577"/>
    <n v="12"/>
    <x v="0"/>
    <s v="Mid"/>
  </r>
  <r>
    <x v="4"/>
    <s v="Passat"/>
    <x v="23"/>
    <n v="3.5"/>
    <x v="3"/>
    <x v="1"/>
    <n v="241961"/>
    <n v="3"/>
    <n v="1"/>
    <n v="9960"/>
    <n v="7"/>
    <x v="0"/>
    <s v="Mid"/>
  </r>
  <r>
    <x v="1"/>
    <s v="Equinox"/>
    <x v="19"/>
    <n v="1.1000000000000001"/>
    <x v="1"/>
    <x v="2"/>
    <n v="235673"/>
    <n v="3"/>
    <n v="2"/>
    <n v="8086"/>
    <n v="4"/>
    <x v="0"/>
    <s v="Mid"/>
  </r>
  <r>
    <x v="6"/>
    <s v="CR-V"/>
    <x v="21"/>
    <n v="3.8"/>
    <x v="1"/>
    <x v="2"/>
    <n v="234430"/>
    <n v="3"/>
    <n v="1"/>
    <n v="8711"/>
    <n v="11"/>
    <x v="0"/>
    <s v="Mid"/>
  </r>
  <r>
    <x v="4"/>
    <s v="Tiguan"/>
    <x v="8"/>
    <n v="4.7"/>
    <x v="3"/>
    <x v="0"/>
    <n v="150442"/>
    <n v="3"/>
    <n v="5"/>
    <n v="7291"/>
    <n v="21"/>
    <x v="0"/>
    <s v="Mid"/>
  </r>
  <r>
    <x v="5"/>
    <s v="RAV4"/>
    <x v="1"/>
    <n v="2.2000000000000002"/>
    <x v="3"/>
    <x v="2"/>
    <n v="184186"/>
    <n v="2"/>
    <n v="5"/>
    <n v="6216"/>
    <n v="14"/>
    <x v="0"/>
    <s v="Mid"/>
  </r>
  <r>
    <x v="0"/>
    <s v="Sportage"/>
    <x v="2"/>
    <n v="1.7"/>
    <x v="3"/>
    <x v="2"/>
    <n v="52144"/>
    <n v="4"/>
    <n v="1"/>
    <n v="11657"/>
    <n v="3"/>
    <x v="2"/>
    <s v="Mid"/>
  </r>
  <r>
    <x v="2"/>
    <s v="E-Class"/>
    <x v="9"/>
    <n v="2.9"/>
    <x v="0"/>
    <x v="0"/>
    <n v="116858"/>
    <n v="4"/>
    <n v="3"/>
    <n v="8562"/>
    <n v="13"/>
    <x v="2"/>
    <s v="Mid"/>
  </r>
  <r>
    <x v="6"/>
    <s v="CR-V"/>
    <x v="9"/>
    <n v="4.5"/>
    <x v="0"/>
    <x v="0"/>
    <n v="37452"/>
    <n v="3"/>
    <n v="2"/>
    <n v="11750"/>
    <n v="13"/>
    <x v="1"/>
    <s v="Mid"/>
  </r>
  <r>
    <x v="9"/>
    <s v="Explorer"/>
    <x v="22"/>
    <n v="1.6"/>
    <x v="0"/>
    <x v="0"/>
    <n v="12478"/>
    <n v="5"/>
    <n v="5"/>
    <n v="6050"/>
    <n v="24"/>
    <x v="1"/>
    <s v="Mid"/>
  </r>
  <r>
    <x v="5"/>
    <s v="Camry"/>
    <x v="14"/>
    <n v="1.2"/>
    <x v="1"/>
    <x v="2"/>
    <n v="85386"/>
    <n v="3"/>
    <n v="4"/>
    <n v="4592"/>
    <n v="26"/>
    <x v="2"/>
    <s v="Cheap"/>
  </r>
  <r>
    <x v="8"/>
    <s v="Tucson"/>
    <x v="4"/>
    <n v="3.4"/>
    <x v="0"/>
    <x v="0"/>
    <n v="200597"/>
    <n v="4"/>
    <n v="1"/>
    <n v="5588"/>
    <n v="19"/>
    <x v="0"/>
    <s v="Mid"/>
  </r>
  <r>
    <x v="3"/>
    <s v="A4"/>
    <x v="14"/>
    <n v="1.8"/>
    <x v="0"/>
    <x v="1"/>
    <n v="44891"/>
    <n v="2"/>
    <n v="3"/>
    <n v="6502"/>
    <n v="26"/>
    <x v="1"/>
    <s v="Mid"/>
  </r>
  <r>
    <x v="5"/>
    <s v="RAV4"/>
    <x v="16"/>
    <n v="3"/>
    <x v="3"/>
    <x v="1"/>
    <n v="39526"/>
    <n v="5"/>
    <n v="3"/>
    <n v="13209"/>
    <n v="8"/>
    <x v="1"/>
    <s v="Mid"/>
  </r>
  <r>
    <x v="1"/>
    <s v="Malibu"/>
    <x v="8"/>
    <n v="1.5"/>
    <x v="2"/>
    <x v="0"/>
    <n v="42171"/>
    <n v="3"/>
    <n v="4"/>
    <n v="8256"/>
    <n v="21"/>
    <x v="1"/>
    <s v="Mid"/>
  </r>
  <r>
    <x v="6"/>
    <s v="CR-V"/>
    <x v="0"/>
    <n v="4"/>
    <x v="1"/>
    <x v="1"/>
    <n v="138575"/>
    <n v="2"/>
    <n v="4"/>
    <n v="13828"/>
    <n v="6"/>
    <x v="2"/>
    <s v="Mid"/>
  </r>
  <r>
    <x v="7"/>
    <s v="3 Series"/>
    <x v="19"/>
    <n v="2.5"/>
    <x v="1"/>
    <x v="1"/>
    <n v="73285"/>
    <n v="5"/>
    <n v="3"/>
    <n v="14234"/>
    <n v="4"/>
    <x v="2"/>
    <s v="Mid"/>
  </r>
  <r>
    <x v="5"/>
    <s v="Camry"/>
    <x v="4"/>
    <n v="2.2000000000000002"/>
    <x v="3"/>
    <x v="1"/>
    <n v="67973"/>
    <n v="2"/>
    <n v="1"/>
    <n v="8540"/>
    <n v="19"/>
    <x v="2"/>
    <s v="Mid"/>
  </r>
  <r>
    <x v="2"/>
    <s v="E-Class"/>
    <x v="20"/>
    <n v="5"/>
    <x v="2"/>
    <x v="0"/>
    <n v="50096"/>
    <n v="2"/>
    <n v="2"/>
    <n v="12498"/>
    <n v="18"/>
    <x v="2"/>
    <s v="Mid"/>
  </r>
  <r>
    <x v="8"/>
    <s v="Sonata"/>
    <x v="13"/>
    <n v="1.9"/>
    <x v="1"/>
    <x v="2"/>
    <n v="13435"/>
    <n v="3"/>
    <n v="5"/>
    <n v="8531"/>
    <n v="20"/>
    <x v="1"/>
    <s v="Mid"/>
  </r>
  <r>
    <x v="0"/>
    <s v="Rio"/>
    <x v="14"/>
    <n v="3.5"/>
    <x v="0"/>
    <x v="0"/>
    <n v="202264"/>
    <n v="5"/>
    <n v="4"/>
    <n v="3554"/>
    <n v="26"/>
    <x v="0"/>
    <s v="Cheap"/>
  </r>
  <r>
    <x v="4"/>
    <s v="Golf"/>
    <x v="10"/>
    <n v="2.2000000000000002"/>
    <x v="2"/>
    <x v="2"/>
    <n v="161642"/>
    <n v="3"/>
    <n v="1"/>
    <n v="7767"/>
    <n v="17"/>
    <x v="0"/>
    <s v="Mid"/>
  </r>
  <r>
    <x v="6"/>
    <s v="CR-V"/>
    <x v="15"/>
    <n v="4.5999999999999996"/>
    <x v="1"/>
    <x v="1"/>
    <n v="173195"/>
    <n v="3"/>
    <n v="3"/>
    <n v="14036"/>
    <n v="5"/>
    <x v="0"/>
    <s v="Mid"/>
  </r>
  <r>
    <x v="5"/>
    <s v="Corolla"/>
    <x v="13"/>
    <n v="3.7"/>
    <x v="1"/>
    <x v="1"/>
    <n v="28336"/>
    <n v="5"/>
    <n v="5"/>
    <n v="11533"/>
    <n v="20"/>
    <x v="1"/>
    <s v="Mid"/>
  </r>
  <r>
    <x v="0"/>
    <s v="Rio"/>
    <x v="18"/>
    <n v="3.4"/>
    <x v="3"/>
    <x v="2"/>
    <n v="194364"/>
    <n v="2"/>
    <n v="5"/>
    <n v="6912"/>
    <n v="15"/>
    <x v="0"/>
    <s v="Mid"/>
  </r>
  <r>
    <x v="3"/>
    <s v="A4"/>
    <x v="18"/>
    <n v="3.6"/>
    <x v="3"/>
    <x v="0"/>
    <n v="91365"/>
    <n v="2"/>
    <n v="2"/>
    <n v="9172"/>
    <n v="15"/>
    <x v="2"/>
    <s v="Mid"/>
  </r>
  <r>
    <x v="4"/>
    <s v="Tiguan"/>
    <x v="2"/>
    <n v="4.0999999999999996"/>
    <x v="1"/>
    <x v="1"/>
    <n v="72819"/>
    <n v="3"/>
    <n v="4"/>
    <n v="16143"/>
    <n v="3"/>
    <x v="2"/>
    <s v="Expensive"/>
  </r>
  <r>
    <x v="8"/>
    <s v="Tucson"/>
    <x v="21"/>
    <n v="3.3"/>
    <x v="3"/>
    <x v="1"/>
    <n v="31069"/>
    <n v="3"/>
    <n v="5"/>
    <n v="12778"/>
    <n v="11"/>
    <x v="1"/>
    <s v="Mid"/>
  </r>
  <r>
    <x v="4"/>
    <s v="Passat"/>
    <x v="8"/>
    <n v="2.1"/>
    <x v="1"/>
    <x v="1"/>
    <n v="165428"/>
    <n v="3"/>
    <n v="1"/>
    <n v="6891"/>
    <n v="21"/>
    <x v="0"/>
    <s v="Mid"/>
  </r>
  <r>
    <x v="3"/>
    <s v="A3"/>
    <x v="11"/>
    <n v="4.5999999999999996"/>
    <x v="3"/>
    <x v="1"/>
    <n v="20308"/>
    <n v="3"/>
    <n v="4"/>
    <n v="10993"/>
    <n v="22"/>
    <x v="1"/>
    <s v="Mid"/>
  </r>
  <r>
    <x v="2"/>
    <s v="C-Class"/>
    <x v="14"/>
    <n v="4.0999999999999996"/>
    <x v="3"/>
    <x v="2"/>
    <n v="70784"/>
    <n v="4"/>
    <n v="2"/>
    <n v="6784"/>
    <n v="26"/>
    <x v="2"/>
    <s v="Mid"/>
  </r>
  <r>
    <x v="3"/>
    <s v="A4"/>
    <x v="8"/>
    <n v="3.1"/>
    <x v="1"/>
    <x v="1"/>
    <n v="43525"/>
    <n v="4"/>
    <n v="5"/>
    <n v="10329"/>
    <n v="21"/>
    <x v="1"/>
    <s v="Mid"/>
  </r>
  <r>
    <x v="3"/>
    <s v="A4"/>
    <x v="20"/>
    <n v="3.6"/>
    <x v="1"/>
    <x v="0"/>
    <n v="228784"/>
    <n v="4"/>
    <n v="2"/>
    <n v="6524"/>
    <n v="18"/>
    <x v="0"/>
    <s v="Mid"/>
  </r>
  <r>
    <x v="4"/>
    <s v="Golf"/>
    <x v="13"/>
    <n v="1.4"/>
    <x v="2"/>
    <x v="2"/>
    <n v="244511"/>
    <n v="3"/>
    <n v="5"/>
    <n v="4409"/>
    <n v="20"/>
    <x v="0"/>
    <s v="Cheap"/>
  </r>
  <r>
    <x v="6"/>
    <s v="CR-V"/>
    <x v="11"/>
    <n v="2.2000000000000002"/>
    <x v="1"/>
    <x v="2"/>
    <n v="62278"/>
    <n v="4"/>
    <n v="3"/>
    <n v="7254"/>
    <n v="22"/>
    <x v="2"/>
    <s v="Mid"/>
  </r>
  <r>
    <x v="1"/>
    <s v="Impala"/>
    <x v="23"/>
    <n v="2.2999999999999998"/>
    <x v="3"/>
    <x v="1"/>
    <n v="146849"/>
    <n v="2"/>
    <n v="5"/>
    <n v="10663"/>
    <n v="7"/>
    <x v="2"/>
    <s v="Mid"/>
  </r>
  <r>
    <x v="9"/>
    <s v="Fiesta"/>
    <x v="1"/>
    <n v="3"/>
    <x v="3"/>
    <x v="1"/>
    <n v="173506"/>
    <n v="2"/>
    <n v="1"/>
    <n v="8729"/>
    <n v="14"/>
    <x v="0"/>
    <s v="Mid"/>
  </r>
  <r>
    <x v="0"/>
    <s v="Sportage"/>
    <x v="2"/>
    <n v="1.2"/>
    <x v="2"/>
    <x v="0"/>
    <n v="190846"/>
    <n v="2"/>
    <n v="5"/>
    <n v="10383"/>
    <n v="3"/>
    <x v="0"/>
    <s v="Mid"/>
  </r>
  <r>
    <x v="3"/>
    <s v="A4"/>
    <x v="16"/>
    <n v="2.9"/>
    <x v="0"/>
    <x v="0"/>
    <n v="8842"/>
    <n v="5"/>
    <n v="2"/>
    <n v="12223"/>
    <n v="8"/>
    <x v="1"/>
    <s v="Mid"/>
  </r>
  <r>
    <x v="0"/>
    <s v="Rio"/>
    <x v="19"/>
    <n v="4.2"/>
    <x v="1"/>
    <x v="2"/>
    <n v="21289"/>
    <n v="2"/>
    <n v="5"/>
    <n v="15474"/>
    <n v="4"/>
    <x v="1"/>
    <s v="Expensive"/>
  </r>
  <r>
    <x v="3"/>
    <s v="A4"/>
    <x v="5"/>
    <n v="3.8"/>
    <x v="0"/>
    <x v="1"/>
    <n v="271969"/>
    <n v="5"/>
    <n v="4"/>
    <n v="6960"/>
    <n v="16"/>
    <x v="0"/>
    <s v="Mid"/>
  </r>
  <r>
    <x v="8"/>
    <s v="Tucson"/>
    <x v="2"/>
    <n v="3.4"/>
    <x v="0"/>
    <x v="1"/>
    <n v="169381"/>
    <n v="2"/>
    <n v="3"/>
    <n v="12512"/>
    <n v="3"/>
    <x v="0"/>
    <s v="Mid"/>
  </r>
  <r>
    <x v="1"/>
    <s v="Impala"/>
    <x v="6"/>
    <n v="4.3"/>
    <x v="0"/>
    <x v="0"/>
    <n v="117685"/>
    <n v="3"/>
    <n v="5"/>
    <n v="6346"/>
    <n v="25"/>
    <x v="2"/>
    <s v="Mid"/>
  </r>
  <r>
    <x v="0"/>
    <s v="Optima"/>
    <x v="7"/>
    <n v="3.7"/>
    <x v="3"/>
    <x v="2"/>
    <n v="96918"/>
    <n v="4"/>
    <n v="5"/>
    <n v="10061"/>
    <n v="12"/>
    <x v="2"/>
    <s v="Mid"/>
  </r>
  <r>
    <x v="7"/>
    <s v="3 Series"/>
    <x v="9"/>
    <n v="1.5"/>
    <x v="1"/>
    <x v="1"/>
    <n v="208293"/>
    <n v="2"/>
    <n v="4"/>
    <n v="7834"/>
    <n v="13"/>
    <x v="0"/>
    <s v="Mid"/>
  </r>
  <r>
    <x v="6"/>
    <s v="Accord"/>
    <x v="1"/>
    <n v="2.8"/>
    <x v="1"/>
    <x v="2"/>
    <n v="135966"/>
    <n v="3"/>
    <n v="1"/>
    <n v="8780"/>
    <n v="14"/>
    <x v="2"/>
    <s v="Mid"/>
  </r>
  <r>
    <x v="9"/>
    <s v="Focus"/>
    <x v="22"/>
    <n v="2.8"/>
    <x v="2"/>
    <x v="1"/>
    <n v="293330"/>
    <n v="3"/>
    <n v="3"/>
    <n v="5133"/>
    <n v="24"/>
    <x v="0"/>
    <s v="Mid"/>
  </r>
  <r>
    <x v="9"/>
    <s v="Focus"/>
    <x v="10"/>
    <n v="4.0999999999999996"/>
    <x v="2"/>
    <x v="2"/>
    <n v="244248"/>
    <n v="4"/>
    <n v="5"/>
    <n v="8015"/>
    <n v="17"/>
    <x v="0"/>
    <s v="Mid"/>
  </r>
  <r>
    <x v="8"/>
    <s v="Tucson"/>
    <x v="5"/>
    <n v="2.4"/>
    <x v="1"/>
    <x v="0"/>
    <n v="235850"/>
    <n v="4"/>
    <n v="4"/>
    <n v="5783"/>
    <n v="16"/>
    <x v="0"/>
    <s v="Mid"/>
  </r>
  <r>
    <x v="5"/>
    <s v="Camry"/>
    <x v="17"/>
    <n v="2"/>
    <x v="1"/>
    <x v="1"/>
    <n v="115571"/>
    <n v="2"/>
    <n v="3"/>
    <n v="11088"/>
    <n v="10"/>
    <x v="2"/>
    <s v="Mid"/>
  </r>
  <r>
    <x v="0"/>
    <s v="Optima"/>
    <x v="9"/>
    <n v="1.8"/>
    <x v="0"/>
    <x v="2"/>
    <n v="36507"/>
    <n v="4"/>
    <n v="5"/>
    <n v="9069"/>
    <n v="13"/>
    <x v="1"/>
    <s v="Mid"/>
  </r>
  <r>
    <x v="9"/>
    <s v="Fiesta"/>
    <x v="22"/>
    <n v="1.7"/>
    <x v="3"/>
    <x v="1"/>
    <n v="210171"/>
    <n v="5"/>
    <n v="2"/>
    <n v="3696"/>
    <n v="24"/>
    <x v="0"/>
    <s v="Cheap"/>
  </r>
  <r>
    <x v="3"/>
    <s v="Q5"/>
    <x v="2"/>
    <n v="3.6"/>
    <x v="1"/>
    <x v="2"/>
    <n v="245796"/>
    <n v="4"/>
    <n v="2"/>
    <n v="10684"/>
    <n v="3"/>
    <x v="0"/>
    <s v="Mid"/>
  </r>
  <r>
    <x v="2"/>
    <s v="GLA"/>
    <x v="7"/>
    <n v="4.9000000000000004"/>
    <x v="2"/>
    <x v="0"/>
    <n v="12671"/>
    <n v="2"/>
    <n v="5"/>
    <n v="14946"/>
    <n v="12"/>
    <x v="1"/>
    <s v="Mid"/>
  </r>
  <r>
    <x v="3"/>
    <s v="A4"/>
    <x v="22"/>
    <n v="3.6"/>
    <x v="3"/>
    <x v="2"/>
    <n v="259700"/>
    <n v="4"/>
    <n v="5"/>
    <n v="3106"/>
    <n v="24"/>
    <x v="0"/>
    <s v="Cheap"/>
  </r>
  <r>
    <x v="1"/>
    <s v="Impala"/>
    <x v="20"/>
    <n v="3.6"/>
    <x v="0"/>
    <x v="0"/>
    <n v="173500"/>
    <n v="4"/>
    <n v="2"/>
    <n v="6630"/>
    <n v="18"/>
    <x v="0"/>
    <s v="Mid"/>
  </r>
  <r>
    <x v="1"/>
    <s v="Impala"/>
    <x v="2"/>
    <n v="2.1"/>
    <x v="3"/>
    <x v="1"/>
    <n v="281615"/>
    <n v="3"/>
    <n v="1"/>
    <n v="8967"/>
    <n v="3"/>
    <x v="0"/>
    <s v="Mid"/>
  </r>
  <r>
    <x v="0"/>
    <s v="Rio"/>
    <x v="0"/>
    <n v="2.2000000000000002"/>
    <x v="0"/>
    <x v="0"/>
    <n v="142392"/>
    <n v="5"/>
    <n v="1"/>
    <n v="9452"/>
    <n v="6"/>
    <x v="2"/>
    <s v="Mid"/>
  </r>
  <r>
    <x v="0"/>
    <s v="Optima"/>
    <x v="2"/>
    <n v="1.6"/>
    <x v="3"/>
    <x v="2"/>
    <n v="189334"/>
    <n v="3"/>
    <n v="2"/>
    <n v="8813"/>
    <n v="3"/>
    <x v="0"/>
    <s v="Mid"/>
  </r>
  <r>
    <x v="7"/>
    <s v="5 Series"/>
    <x v="6"/>
    <n v="1.2"/>
    <x v="0"/>
    <x v="2"/>
    <n v="55663"/>
    <n v="3"/>
    <n v="5"/>
    <n v="4486"/>
    <n v="25"/>
    <x v="2"/>
    <s v="Cheap"/>
  </r>
  <r>
    <x v="7"/>
    <s v="5 Series"/>
    <x v="19"/>
    <n v="2.1"/>
    <x v="2"/>
    <x v="1"/>
    <n v="229332"/>
    <n v="4"/>
    <n v="1"/>
    <n v="11713"/>
    <n v="4"/>
    <x v="0"/>
    <s v="Mid"/>
  </r>
  <r>
    <x v="6"/>
    <s v="Accord"/>
    <x v="20"/>
    <n v="4.4000000000000004"/>
    <x v="3"/>
    <x v="0"/>
    <n v="120374"/>
    <n v="2"/>
    <n v="1"/>
    <n v="8492"/>
    <n v="18"/>
    <x v="2"/>
    <s v="Mid"/>
  </r>
  <r>
    <x v="8"/>
    <s v="Elantra"/>
    <x v="21"/>
    <n v="1.8"/>
    <x v="0"/>
    <x v="1"/>
    <n v="36064"/>
    <n v="4"/>
    <n v="3"/>
    <n v="11178"/>
    <n v="11"/>
    <x v="1"/>
    <s v="Mid"/>
  </r>
  <r>
    <x v="6"/>
    <s v="Civic"/>
    <x v="7"/>
    <n v="4.9000000000000004"/>
    <x v="3"/>
    <x v="2"/>
    <n v="247925"/>
    <n v="4"/>
    <n v="5"/>
    <n v="8241"/>
    <n v="12"/>
    <x v="0"/>
    <s v="Mid"/>
  </r>
  <r>
    <x v="7"/>
    <s v="3 Series"/>
    <x v="2"/>
    <n v="3.2"/>
    <x v="2"/>
    <x v="1"/>
    <n v="142564"/>
    <n v="3"/>
    <n v="1"/>
    <n v="14848"/>
    <n v="3"/>
    <x v="2"/>
    <s v="Mid"/>
  </r>
  <r>
    <x v="5"/>
    <s v="RAV4"/>
    <x v="12"/>
    <n v="3.1"/>
    <x v="0"/>
    <x v="1"/>
    <n v="196995"/>
    <n v="3"/>
    <n v="2"/>
    <n v="9860"/>
    <n v="9"/>
    <x v="0"/>
    <s v="Mid"/>
  </r>
  <r>
    <x v="8"/>
    <s v="Elantra"/>
    <x v="2"/>
    <n v="3.1"/>
    <x v="1"/>
    <x v="0"/>
    <n v="74502"/>
    <n v="5"/>
    <n v="5"/>
    <n v="13609"/>
    <n v="3"/>
    <x v="2"/>
    <s v="Mid"/>
  </r>
  <r>
    <x v="8"/>
    <s v="Tucson"/>
    <x v="18"/>
    <n v="2.7"/>
    <x v="2"/>
    <x v="0"/>
    <n v="298757"/>
    <n v="3"/>
    <n v="5"/>
    <n v="6124"/>
    <n v="15"/>
    <x v="0"/>
    <s v="Mid"/>
  </r>
  <r>
    <x v="4"/>
    <s v="Golf"/>
    <x v="20"/>
    <n v="2"/>
    <x v="2"/>
    <x v="2"/>
    <n v="179010"/>
    <n v="2"/>
    <n v="3"/>
    <n v="6919"/>
    <n v="18"/>
    <x v="0"/>
    <s v="Mid"/>
  </r>
  <r>
    <x v="8"/>
    <s v="Sonata"/>
    <x v="4"/>
    <n v="1.8"/>
    <x v="1"/>
    <x v="1"/>
    <n v="97552"/>
    <n v="3"/>
    <n v="4"/>
    <n v="8548"/>
    <n v="19"/>
    <x v="2"/>
    <s v="Mid"/>
  </r>
  <r>
    <x v="2"/>
    <s v="GLA"/>
    <x v="6"/>
    <n v="1.4"/>
    <x v="0"/>
    <x v="0"/>
    <n v="105088"/>
    <n v="2"/>
    <n v="1"/>
    <n v="3698"/>
    <n v="25"/>
    <x v="2"/>
    <s v="Cheap"/>
  </r>
  <r>
    <x v="4"/>
    <s v="Passat"/>
    <x v="13"/>
    <n v="3.8"/>
    <x v="3"/>
    <x v="2"/>
    <n v="149573"/>
    <n v="3"/>
    <n v="4"/>
    <n v="6708"/>
    <n v="20"/>
    <x v="2"/>
    <s v="Mid"/>
  </r>
  <r>
    <x v="1"/>
    <s v="Impala"/>
    <x v="9"/>
    <n v="3.9"/>
    <x v="0"/>
    <x v="1"/>
    <n v="21396"/>
    <n v="4"/>
    <n v="2"/>
    <n v="12972"/>
    <n v="13"/>
    <x v="1"/>
    <s v="Mid"/>
  </r>
  <r>
    <x v="6"/>
    <s v="CR-V"/>
    <x v="22"/>
    <n v="3.9"/>
    <x v="1"/>
    <x v="0"/>
    <n v="84234"/>
    <n v="5"/>
    <n v="2"/>
    <n v="7915"/>
    <n v="24"/>
    <x v="2"/>
    <s v="Mid"/>
  </r>
  <r>
    <x v="5"/>
    <s v="RAV4"/>
    <x v="9"/>
    <n v="1.5"/>
    <x v="3"/>
    <x v="2"/>
    <n v="87831"/>
    <n v="4"/>
    <n v="2"/>
    <n v="7743"/>
    <n v="13"/>
    <x v="2"/>
    <s v="Mid"/>
  </r>
  <r>
    <x v="3"/>
    <s v="A4"/>
    <x v="19"/>
    <n v="4"/>
    <x v="3"/>
    <x v="2"/>
    <n v="109649"/>
    <n v="5"/>
    <n v="5"/>
    <n v="12507"/>
    <n v="4"/>
    <x v="2"/>
    <s v="Mid"/>
  </r>
  <r>
    <x v="4"/>
    <s v="Passat"/>
    <x v="19"/>
    <n v="1.4"/>
    <x v="3"/>
    <x v="1"/>
    <n v="28004"/>
    <n v="4"/>
    <n v="1"/>
    <n v="13039"/>
    <n v="4"/>
    <x v="1"/>
    <s v="Mid"/>
  </r>
  <r>
    <x v="0"/>
    <s v="Optima"/>
    <x v="1"/>
    <n v="2.9"/>
    <x v="1"/>
    <x v="0"/>
    <n v="259817"/>
    <n v="3"/>
    <n v="5"/>
    <n v="6403"/>
    <n v="14"/>
    <x v="0"/>
    <s v="Mid"/>
  </r>
  <r>
    <x v="3"/>
    <s v="A4"/>
    <x v="9"/>
    <n v="4.5"/>
    <x v="1"/>
    <x v="1"/>
    <n v="233742"/>
    <n v="2"/>
    <n v="1"/>
    <n v="10325"/>
    <n v="13"/>
    <x v="0"/>
    <s v="Mid"/>
  </r>
  <r>
    <x v="4"/>
    <s v="Tiguan"/>
    <x v="0"/>
    <n v="3.3"/>
    <x v="3"/>
    <x v="0"/>
    <n v="172227"/>
    <n v="3"/>
    <n v="3"/>
    <n v="9955"/>
    <n v="6"/>
    <x v="0"/>
    <s v="Mid"/>
  </r>
  <r>
    <x v="5"/>
    <s v="RAV4"/>
    <x v="18"/>
    <n v="5"/>
    <x v="1"/>
    <x v="1"/>
    <n v="13473"/>
    <n v="5"/>
    <n v="4"/>
    <n v="14630"/>
    <n v="15"/>
    <x v="1"/>
    <s v="Mid"/>
  </r>
  <r>
    <x v="6"/>
    <s v="Civic"/>
    <x v="3"/>
    <n v="3.5"/>
    <x v="0"/>
    <x v="2"/>
    <n v="170089"/>
    <n v="2"/>
    <n v="1"/>
    <n v="5098"/>
    <n v="23"/>
    <x v="0"/>
    <s v="Mid"/>
  </r>
  <r>
    <x v="7"/>
    <s v="X5"/>
    <x v="0"/>
    <n v="3.1"/>
    <x v="0"/>
    <x v="0"/>
    <n v="54614"/>
    <n v="2"/>
    <n v="4"/>
    <n v="12107"/>
    <n v="6"/>
    <x v="2"/>
    <s v="Mid"/>
  </r>
  <r>
    <x v="0"/>
    <s v="Optima"/>
    <x v="13"/>
    <n v="3.8"/>
    <x v="2"/>
    <x v="0"/>
    <n v="276138"/>
    <n v="2"/>
    <n v="1"/>
    <n v="6177"/>
    <n v="20"/>
    <x v="0"/>
    <s v="Mid"/>
  </r>
  <r>
    <x v="8"/>
    <s v="Elantra"/>
    <x v="13"/>
    <n v="1.2"/>
    <x v="0"/>
    <x v="0"/>
    <n v="227665"/>
    <n v="4"/>
    <n v="2"/>
    <n v="2546"/>
    <n v="20"/>
    <x v="0"/>
    <s v="Cheap"/>
  </r>
  <r>
    <x v="7"/>
    <s v="3 Series"/>
    <x v="15"/>
    <n v="2.1"/>
    <x v="0"/>
    <x v="2"/>
    <n v="85775"/>
    <n v="4"/>
    <n v="2"/>
    <n v="10784"/>
    <n v="5"/>
    <x v="2"/>
    <s v="Mid"/>
  </r>
  <r>
    <x v="1"/>
    <s v="Impala"/>
    <x v="0"/>
    <n v="3"/>
    <x v="1"/>
    <x v="2"/>
    <n v="7623"/>
    <n v="3"/>
    <n v="1"/>
    <n v="13947"/>
    <n v="6"/>
    <x v="1"/>
    <s v="Mid"/>
  </r>
  <r>
    <x v="0"/>
    <s v="Rio"/>
    <x v="13"/>
    <n v="4.0999999999999996"/>
    <x v="0"/>
    <x v="0"/>
    <n v="134712"/>
    <n v="2"/>
    <n v="2"/>
    <n v="7305"/>
    <n v="20"/>
    <x v="2"/>
    <s v="Mid"/>
  </r>
  <r>
    <x v="4"/>
    <s v="Tiguan"/>
    <x v="10"/>
    <n v="2.6"/>
    <x v="2"/>
    <x v="0"/>
    <n v="252720"/>
    <n v="4"/>
    <n v="2"/>
    <n v="6345"/>
    <n v="17"/>
    <x v="0"/>
    <s v="Mid"/>
  </r>
  <r>
    <x v="7"/>
    <s v="X5"/>
    <x v="17"/>
    <n v="2.2000000000000002"/>
    <x v="0"/>
    <x v="1"/>
    <n v="69374"/>
    <n v="4"/>
    <n v="1"/>
    <n v="11212"/>
    <n v="10"/>
    <x v="2"/>
    <s v="Mid"/>
  </r>
  <r>
    <x v="3"/>
    <s v="A3"/>
    <x v="19"/>
    <n v="4.5"/>
    <x v="2"/>
    <x v="1"/>
    <n v="286355"/>
    <n v="4"/>
    <n v="2"/>
    <n v="12972"/>
    <n v="4"/>
    <x v="0"/>
    <s v="Mid"/>
  </r>
  <r>
    <x v="8"/>
    <s v="Tucson"/>
    <x v="16"/>
    <n v="1.6"/>
    <x v="1"/>
    <x v="1"/>
    <n v="3022"/>
    <n v="5"/>
    <n v="2"/>
    <n v="13539"/>
    <n v="8"/>
    <x v="1"/>
    <s v="Mid"/>
  </r>
  <r>
    <x v="7"/>
    <s v="X5"/>
    <x v="4"/>
    <n v="3.5"/>
    <x v="3"/>
    <x v="2"/>
    <n v="140717"/>
    <n v="3"/>
    <n v="5"/>
    <n v="6885"/>
    <n v="19"/>
    <x v="2"/>
    <s v="Mid"/>
  </r>
  <r>
    <x v="3"/>
    <s v="A4"/>
    <x v="19"/>
    <n v="1.4"/>
    <x v="1"/>
    <x v="0"/>
    <n v="94696"/>
    <n v="2"/>
    <n v="5"/>
    <n v="11206"/>
    <n v="4"/>
    <x v="2"/>
    <s v="Mid"/>
  </r>
  <r>
    <x v="4"/>
    <s v="Golf"/>
    <x v="14"/>
    <n v="1.9"/>
    <x v="1"/>
    <x v="1"/>
    <n v="36648"/>
    <n v="5"/>
    <n v="3"/>
    <n v="7767"/>
    <n v="26"/>
    <x v="1"/>
    <s v="Mid"/>
  </r>
  <r>
    <x v="4"/>
    <s v="Golf"/>
    <x v="1"/>
    <n v="3.2"/>
    <x v="3"/>
    <x v="0"/>
    <n v="182056"/>
    <n v="3"/>
    <n v="4"/>
    <n v="7258"/>
    <n v="14"/>
    <x v="0"/>
    <s v="Mid"/>
  </r>
  <r>
    <x v="9"/>
    <s v="Fiesta"/>
    <x v="4"/>
    <n v="2.9"/>
    <x v="0"/>
    <x v="1"/>
    <n v="210486"/>
    <n v="2"/>
    <n v="2"/>
    <n v="6390"/>
    <n v="19"/>
    <x v="0"/>
    <s v="Mid"/>
  </r>
  <r>
    <x v="0"/>
    <s v="Rio"/>
    <x v="13"/>
    <n v="2"/>
    <x v="2"/>
    <x v="0"/>
    <n v="119785"/>
    <n v="5"/>
    <n v="1"/>
    <n v="7504"/>
    <n v="20"/>
    <x v="2"/>
    <s v="Mid"/>
  </r>
  <r>
    <x v="9"/>
    <s v="Focus"/>
    <x v="0"/>
    <n v="2.2000000000000002"/>
    <x v="2"/>
    <x v="1"/>
    <n v="222571"/>
    <n v="4"/>
    <n v="4"/>
    <n v="11348"/>
    <n v="6"/>
    <x v="0"/>
    <s v="Mid"/>
  </r>
  <r>
    <x v="0"/>
    <s v="Rio"/>
    <x v="21"/>
    <n v="3.7"/>
    <x v="0"/>
    <x v="2"/>
    <n v="181782"/>
    <n v="5"/>
    <n v="5"/>
    <n v="8664"/>
    <n v="11"/>
    <x v="0"/>
    <s v="Mid"/>
  </r>
  <r>
    <x v="1"/>
    <s v="Equinox"/>
    <x v="1"/>
    <n v="3.3"/>
    <x v="3"/>
    <x v="2"/>
    <n v="277925"/>
    <n v="4"/>
    <n v="2"/>
    <n v="5441"/>
    <n v="14"/>
    <x v="0"/>
    <s v="Mid"/>
  </r>
  <r>
    <x v="6"/>
    <s v="Civic"/>
    <x v="1"/>
    <n v="3.7"/>
    <x v="0"/>
    <x v="0"/>
    <n v="206605"/>
    <n v="4"/>
    <n v="5"/>
    <n v="7267"/>
    <n v="14"/>
    <x v="0"/>
    <s v="Mid"/>
  </r>
  <r>
    <x v="1"/>
    <s v="Malibu"/>
    <x v="4"/>
    <n v="3.6"/>
    <x v="0"/>
    <x v="0"/>
    <n v="288298"/>
    <n v="4"/>
    <n v="3"/>
    <n v="4034"/>
    <n v="19"/>
    <x v="0"/>
    <s v="Cheap"/>
  </r>
  <r>
    <x v="4"/>
    <s v="Tiguan"/>
    <x v="1"/>
    <n v="1.3"/>
    <x v="0"/>
    <x v="1"/>
    <n v="34356"/>
    <n v="5"/>
    <n v="1"/>
    <n v="9812"/>
    <n v="14"/>
    <x v="1"/>
    <s v="Mid"/>
  </r>
  <r>
    <x v="9"/>
    <s v="Focus"/>
    <x v="13"/>
    <n v="3.3"/>
    <x v="3"/>
    <x v="2"/>
    <n v="204468"/>
    <n v="2"/>
    <n v="4"/>
    <n v="5110"/>
    <n v="20"/>
    <x v="0"/>
    <s v="Mid"/>
  </r>
  <r>
    <x v="5"/>
    <s v="Corolla"/>
    <x v="4"/>
    <n v="2.1"/>
    <x v="2"/>
    <x v="2"/>
    <n v="164847"/>
    <n v="2"/>
    <n v="4"/>
    <n v="7003"/>
    <n v="19"/>
    <x v="0"/>
    <s v="Mid"/>
  </r>
  <r>
    <x v="9"/>
    <s v="Explorer"/>
    <x v="4"/>
    <n v="4.9000000000000004"/>
    <x v="3"/>
    <x v="0"/>
    <n v="256751"/>
    <n v="4"/>
    <n v="4"/>
    <n v="5964"/>
    <n v="19"/>
    <x v="0"/>
    <s v="Mid"/>
  </r>
  <r>
    <x v="3"/>
    <s v="A4"/>
    <x v="19"/>
    <n v="2.8"/>
    <x v="1"/>
    <x v="0"/>
    <n v="199301"/>
    <n v="4"/>
    <n v="1"/>
    <n v="10513"/>
    <n v="4"/>
    <x v="0"/>
    <s v="Mid"/>
  </r>
  <r>
    <x v="1"/>
    <s v="Impala"/>
    <x v="19"/>
    <n v="1.8"/>
    <x v="3"/>
    <x v="1"/>
    <n v="146938"/>
    <n v="4"/>
    <n v="5"/>
    <n v="11061"/>
    <n v="4"/>
    <x v="2"/>
    <s v="Mid"/>
  </r>
  <r>
    <x v="2"/>
    <s v="GLA"/>
    <x v="13"/>
    <n v="1.6"/>
    <x v="1"/>
    <x v="1"/>
    <n v="185420"/>
    <n v="5"/>
    <n v="3"/>
    <n v="6291"/>
    <n v="20"/>
    <x v="0"/>
    <s v="Mid"/>
  </r>
  <r>
    <x v="4"/>
    <s v="Golf"/>
    <x v="19"/>
    <n v="1.7"/>
    <x v="1"/>
    <x v="0"/>
    <n v="185988"/>
    <n v="3"/>
    <n v="4"/>
    <n v="9680"/>
    <n v="4"/>
    <x v="0"/>
    <s v="Mid"/>
  </r>
  <r>
    <x v="8"/>
    <s v="Elantra"/>
    <x v="13"/>
    <n v="4"/>
    <x v="2"/>
    <x v="1"/>
    <n v="294825"/>
    <n v="2"/>
    <n v="2"/>
    <n v="7503"/>
    <n v="20"/>
    <x v="0"/>
    <s v="Mid"/>
  </r>
  <r>
    <x v="0"/>
    <s v="Optima"/>
    <x v="18"/>
    <n v="1.6"/>
    <x v="0"/>
    <x v="1"/>
    <n v="186782"/>
    <n v="5"/>
    <n v="4"/>
    <n v="6764"/>
    <n v="15"/>
    <x v="0"/>
    <s v="Mid"/>
  </r>
  <r>
    <x v="6"/>
    <s v="CR-V"/>
    <x v="1"/>
    <n v="2.2999999999999998"/>
    <x v="0"/>
    <x v="0"/>
    <n v="138932"/>
    <n v="2"/>
    <n v="5"/>
    <n v="7221"/>
    <n v="14"/>
    <x v="2"/>
    <s v="Mid"/>
  </r>
  <r>
    <x v="2"/>
    <s v="C-Class"/>
    <x v="11"/>
    <n v="3.2"/>
    <x v="1"/>
    <x v="1"/>
    <n v="32252"/>
    <n v="5"/>
    <n v="4"/>
    <n v="10354"/>
    <n v="22"/>
    <x v="1"/>
    <s v="Mid"/>
  </r>
  <r>
    <x v="9"/>
    <s v="Explorer"/>
    <x v="5"/>
    <n v="3.2"/>
    <x v="3"/>
    <x v="2"/>
    <n v="152776"/>
    <n v="5"/>
    <n v="2"/>
    <n v="7244"/>
    <n v="16"/>
    <x v="0"/>
    <s v="Mid"/>
  </r>
  <r>
    <x v="1"/>
    <s v="Equinox"/>
    <x v="3"/>
    <n v="3.5"/>
    <x v="2"/>
    <x v="1"/>
    <n v="61700"/>
    <n v="2"/>
    <n v="4"/>
    <n v="10766"/>
    <n v="23"/>
    <x v="2"/>
    <s v="Mid"/>
  </r>
  <r>
    <x v="2"/>
    <s v="E-Class"/>
    <x v="15"/>
    <n v="4.8"/>
    <x v="0"/>
    <x v="2"/>
    <n v="31848"/>
    <n v="2"/>
    <n v="1"/>
    <n v="14563"/>
    <n v="5"/>
    <x v="1"/>
    <s v="Mid"/>
  </r>
  <r>
    <x v="2"/>
    <s v="GLA"/>
    <x v="19"/>
    <n v="1.3"/>
    <x v="1"/>
    <x v="0"/>
    <n v="3788"/>
    <n v="3"/>
    <n v="1"/>
    <n v="12924"/>
    <n v="4"/>
    <x v="1"/>
    <s v="Mid"/>
  </r>
  <r>
    <x v="3"/>
    <s v="A3"/>
    <x v="23"/>
    <n v="3.2"/>
    <x v="3"/>
    <x v="1"/>
    <n v="60084"/>
    <n v="3"/>
    <n v="2"/>
    <n v="13298"/>
    <n v="7"/>
    <x v="2"/>
    <s v="Mid"/>
  </r>
  <r>
    <x v="6"/>
    <s v="Civic"/>
    <x v="2"/>
    <n v="4.5999999999999996"/>
    <x v="0"/>
    <x v="0"/>
    <n v="72025"/>
    <n v="5"/>
    <n v="2"/>
    <n v="14159"/>
    <n v="3"/>
    <x v="2"/>
    <s v="Mid"/>
  </r>
  <r>
    <x v="2"/>
    <s v="GLA"/>
    <x v="5"/>
    <n v="1.7"/>
    <x v="2"/>
    <x v="1"/>
    <n v="251783"/>
    <n v="3"/>
    <n v="3"/>
    <n v="7264"/>
    <n v="16"/>
    <x v="0"/>
    <s v="Mid"/>
  </r>
  <r>
    <x v="1"/>
    <s v="Equinox"/>
    <x v="18"/>
    <n v="3.5"/>
    <x v="1"/>
    <x v="1"/>
    <n v="35655"/>
    <n v="5"/>
    <n v="4"/>
    <n v="12686"/>
    <n v="15"/>
    <x v="1"/>
    <s v="Mid"/>
  </r>
  <r>
    <x v="1"/>
    <s v="Malibu"/>
    <x v="23"/>
    <n v="2.5"/>
    <x v="0"/>
    <x v="0"/>
    <n v="11001"/>
    <n v="4"/>
    <n v="3"/>
    <n v="12079"/>
    <n v="7"/>
    <x v="1"/>
    <s v="Mid"/>
  </r>
  <r>
    <x v="7"/>
    <s v="3 Series"/>
    <x v="3"/>
    <n v="4.7"/>
    <x v="0"/>
    <x v="0"/>
    <n v="48097"/>
    <n v="3"/>
    <n v="1"/>
    <n v="8738"/>
    <n v="23"/>
    <x v="1"/>
    <s v="Mid"/>
  </r>
  <r>
    <x v="2"/>
    <s v="GLA"/>
    <x v="2"/>
    <n v="1.3"/>
    <x v="2"/>
    <x v="0"/>
    <n v="9218"/>
    <n v="2"/>
    <n v="5"/>
    <n v="14115"/>
    <n v="3"/>
    <x v="1"/>
    <s v="Mid"/>
  </r>
  <r>
    <x v="5"/>
    <s v="Camry"/>
    <x v="2"/>
    <n v="2.6"/>
    <x v="0"/>
    <x v="1"/>
    <n v="73774"/>
    <n v="2"/>
    <n v="4"/>
    <n v="13624"/>
    <n v="3"/>
    <x v="2"/>
    <s v="Mid"/>
  </r>
  <r>
    <x v="9"/>
    <s v="Explorer"/>
    <x v="4"/>
    <n v="2.7"/>
    <x v="2"/>
    <x v="0"/>
    <n v="183051"/>
    <n v="4"/>
    <n v="1"/>
    <n v="7238"/>
    <n v="19"/>
    <x v="0"/>
    <s v="Mid"/>
  </r>
  <r>
    <x v="3"/>
    <s v="A4"/>
    <x v="5"/>
    <n v="2.2000000000000002"/>
    <x v="1"/>
    <x v="2"/>
    <n v="124510"/>
    <n v="4"/>
    <n v="1"/>
    <n v="7809"/>
    <n v="16"/>
    <x v="2"/>
    <s v="Mid"/>
  </r>
  <r>
    <x v="2"/>
    <s v="GLA"/>
    <x v="1"/>
    <n v="5"/>
    <x v="0"/>
    <x v="0"/>
    <n v="200981"/>
    <n v="5"/>
    <n v="5"/>
    <n v="8680"/>
    <n v="14"/>
    <x v="0"/>
    <s v="Mid"/>
  </r>
  <r>
    <x v="7"/>
    <s v="3 Series"/>
    <x v="20"/>
    <n v="3.4"/>
    <x v="0"/>
    <x v="0"/>
    <n v="17194"/>
    <n v="2"/>
    <n v="5"/>
    <n v="9556"/>
    <n v="18"/>
    <x v="1"/>
    <s v="Mid"/>
  </r>
  <r>
    <x v="1"/>
    <s v="Equinox"/>
    <x v="4"/>
    <n v="4"/>
    <x v="2"/>
    <x v="0"/>
    <n v="108716"/>
    <n v="5"/>
    <n v="5"/>
    <n v="10025"/>
    <n v="19"/>
    <x v="2"/>
    <s v="Mid"/>
  </r>
  <r>
    <x v="9"/>
    <s v="Fiesta"/>
    <x v="12"/>
    <n v="1.4"/>
    <x v="0"/>
    <x v="1"/>
    <n v="6319"/>
    <n v="5"/>
    <n v="3"/>
    <n v="11973"/>
    <n v="9"/>
    <x v="1"/>
    <s v="Mid"/>
  </r>
  <r>
    <x v="0"/>
    <s v="Optima"/>
    <x v="16"/>
    <n v="1.5"/>
    <x v="3"/>
    <x v="0"/>
    <n v="100084"/>
    <n v="2"/>
    <n v="3"/>
    <n v="8998"/>
    <n v="8"/>
    <x v="2"/>
    <s v="Mid"/>
  </r>
  <r>
    <x v="6"/>
    <s v="Civic"/>
    <x v="21"/>
    <n v="3.7"/>
    <x v="3"/>
    <x v="0"/>
    <n v="59678"/>
    <n v="3"/>
    <n v="2"/>
    <n v="11106"/>
    <n v="11"/>
    <x v="2"/>
    <s v="Mid"/>
  </r>
  <r>
    <x v="4"/>
    <s v="Golf"/>
    <x v="9"/>
    <n v="3.3"/>
    <x v="1"/>
    <x v="2"/>
    <n v="167096"/>
    <n v="2"/>
    <n v="1"/>
    <n v="8958"/>
    <n v="13"/>
    <x v="0"/>
    <s v="Mid"/>
  </r>
  <r>
    <x v="9"/>
    <s v="Focus"/>
    <x v="5"/>
    <n v="1.4"/>
    <x v="2"/>
    <x v="1"/>
    <n v="290186"/>
    <n v="5"/>
    <n v="1"/>
    <n v="6196"/>
    <n v="16"/>
    <x v="0"/>
    <s v="Mid"/>
  </r>
  <r>
    <x v="5"/>
    <s v="Corolla"/>
    <x v="8"/>
    <n v="4.5"/>
    <x v="2"/>
    <x v="1"/>
    <n v="186080"/>
    <n v="4"/>
    <n v="5"/>
    <n v="9878"/>
    <n v="21"/>
    <x v="0"/>
    <s v="Mid"/>
  </r>
  <r>
    <x v="9"/>
    <s v="Focus"/>
    <x v="6"/>
    <n v="2"/>
    <x v="0"/>
    <x v="2"/>
    <n v="67832"/>
    <n v="3"/>
    <n v="2"/>
    <n v="5043"/>
    <n v="25"/>
    <x v="2"/>
    <s v="Mid"/>
  </r>
  <r>
    <x v="1"/>
    <s v="Equinox"/>
    <x v="17"/>
    <n v="3.9"/>
    <x v="1"/>
    <x v="0"/>
    <n v="72828"/>
    <n v="3"/>
    <n v="1"/>
    <n v="12343"/>
    <n v="10"/>
    <x v="2"/>
    <s v="Mid"/>
  </r>
  <r>
    <x v="0"/>
    <s v="Sportage"/>
    <x v="7"/>
    <n v="1"/>
    <x v="3"/>
    <x v="0"/>
    <n v="13682"/>
    <n v="4"/>
    <n v="5"/>
    <n v="9026"/>
    <n v="12"/>
    <x v="1"/>
    <s v="Mid"/>
  </r>
  <r>
    <x v="0"/>
    <s v="Rio"/>
    <x v="22"/>
    <n v="2.5"/>
    <x v="3"/>
    <x v="1"/>
    <n v="103334"/>
    <n v="5"/>
    <n v="2"/>
    <n v="6633"/>
    <n v="24"/>
    <x v="2"/>
    <s v="Mid"/>
  </r>
  <r>
    <x v="1"/>
    <s v="Malibu"/>
    <x v="2"/>
    <n v="2.8"/>
    <x v="1"/>
    <x v="2"/>
    <n v="125172"/>
    <n v="2"/>
    <n v="3"/>
    <n v="12296"/>
    <n v="3"/>
    <x v="2"/>
    <s v="Mid"/>
  </r>
  <r>
    <x v="3"/>
    <s v="A3"/>
    <x v="4"/>
    <n v="3.4"/>
    <x v="3"/>
    <x v="2"/>
    <n v="3514"/>
    <n v="4"/>
    <n v="1"/>
    <n v="9529"/>
    <n v="19"/>
    <x v="1"/>
    <s v="Mid"/>
  </r>
  <r>
    <x v="2"/>
    <s v="E-Class"/>
    <x v="20"/>
    <n v="3.8"/>
    <x v="2"/>
    <x v="0"/>
    <n v="106591"/>
    <n v="4"/>
    <n v="3"/>
    <n v="10168"/>
    <n v="18"/>
    <x v="2"/>
    <s v="Mid"/>
  </r>
  <r>
    <x v="5"/>
    <s v="Camry"/>
    <x v="20"/>
    <n v="2.6"/>
    <x v="0"/>
    <x v="2"/>
    <n v="211463"/>
    <n v="5"/>
    <n v="1"/>
    <n v="4870"/>
    <n v="18"/>
    <x v="0"/>
    <s v="Cheap"/>
  </r>
  <r>
    <x v="8"/>
    <s v="Sonata"/>
    <x v="1"/>
    <n v="1.1000000000000001"/>
    <x v="1"/>
    <x v="2"/>
    <n v="134479"/>
    <n v="2"/>
    <n v="4"/>
    <n v="7110"/>
    <n v="14"/>
    <x v="2"/>
    <s v="Mid"/>
  </r>
  <r>
    <x v="0"/>
    <s v="Optima"/>
    <x v="12"/>
    <n v="4.5999999999999996"/>
    <x v="2"/>
    <x v="1"/>
    <n v="166993"/>
    <n v="4"/>
    <n v="4"/>
    <n v="13960"/>
    <n v="9"/>
    <x v="0"/>
    <s v="Mid"/>
  </r>
  <r>
    <x v="5"/>
    <s v="RAV4"/>
    <x v="14"/>
    <n v="2.2000000000000002"/>
    <x v="3"/>
    <x v="0"/>
    <n v="238229"/>
    <n v="5"/>
    <n v="1"/>
    <n v="2000"/>
    <n v="26"/>
    <x v="0"/>
    <s v="Cheap"/>
  </r>
  <r>
    <x v="1"/>
    <s v="Malibu"/>
    <x v="1"/>
    <n v="4.9000000000000004"/>
    <x v="2"/>
    <x v="1"/>
    <n v="165196"/>
    <n v="5"/>
    <n v="5"/>
    <n v="12796"/>
    <n v="14"/>
    <x v="0"/>
    <s v="Mid"/>
  </r>
  <r>
    <x v="4"/>
    <s v="Passat"/>
    <x v="13"/>
    <n v="4.9000000000000004"/>
    <x v="2"/>
    <x v="1"/>
    <n v="65918"/>
    <n v="2"/>
    <n v="3"/>
    <n v="12981"/>
    <n v="20"/>
    <x v="2"/>
    <s v="Mid"/>
  </r>
  <r>
    <x v="8"/>
    <s v="Tucson"/>
    <x v="5"/>
    <n v="2.2000000000000002"/>
    <x v="0"/>
    <x v="2"/>
    <n v="284632"/>
    <n v="3"/>
    <n v="1"/>
    <n v="3607"/>
    <n v="16"/>
    <x v="0"/>
    <s v="Cheap"/>
  </r>
  <r>
    <x v="7"/>
    <s v="X5"/>
    <x v="0"/>
    <n v="2.4"/>
    <x v="2"/>
    <x v="2"/>
    <n v="133294"/>
    <n v="2"/>
    <n v="4"/>
    <n v="11834"/>
    <n v="6"/>
    <x v="2"/>
    <s v="Mid"/>
  </r>
  <r>
    <x v="6"/>
    <s v="CR-V"/>
    <x v="1"/>
    <n v="3.1"/>
    <x v="0"/>
    <x v="1"/>
    <n v="72724"/>
    <n v="2"/>
    <n v="4"/>
    <n v="10845"/>
    <n v="14"/>
    <x v="2"/>
    <s v="Mid"/>
  </r>
  <r>
    <x v="6"/>
    <s v="Accord"/>
    <x v="12"/>
    <n v="1"/>
    <x v="0"/>
    <x v="2"/>
    <n v="151252"/>
    <n v="5"/>
    <n v="2"/>
    <n v="7174"/>
    <n v="9"/>
    <x v="0"/>
    <s v="Mid"/>
  </r>
  <r>
    <x v="6"/>
    <s v="Accord"/>
    <x v="9"/>
    <n v="4.5999999999999996"/>
    <x v="0"/>
    <x v="0"/>
    <n v="182736"/>
    <n v="2"/>
    <n v="4"/>
    <n v="8945"/>
    <n v="13"/>
    <x v="0"/>
    <s v="Mid"/>
  </r>
  <r>
    <x v="4"/>
    <s v="Tiguan"/>
    <x v="10"/>
    <n v="4.9000000000000004"/>
    <x v="3"/>
    <x v="1"/>
    <n v="116854"/>
    <n v="5"/>
    <n v="3"/>
    <n v="10862"/>
    <n v="17"/>
    <x v="2"/>
    <s v="Mid"/>
  </r>
  <r>
    <x v="8"/>
    <s v="Tucson"/>
    <x v="3"/>
    <n v="1.1000000000000001"/>
    <x v="0"/>
    <x v="1"/>
    <n v="245891"/>
    <n v="2"/>
    <n v="5"/>
    <n v="2682"/>
    <n v="23"/>
    <x v="0"/>
    <s v="Cheap"/>
  </r>
  <r>
    <x v="0"/>
    <s v="Rio"/>
    <x v="11"/>
    <n v="4.9000000000000004"/>
    <x v="3"/>
    <x v="0"/>
    <n v="285701"/>
    <n v="4"/>
    <n v="5"/>
    <n v="4485"/>
    <n v="22"/>
    <x v="0"/>
    <s v="Cheap"/>
  </r>
  <r>
    <x v="4"/>
    <s v="Golf"/>
    <x v="19"/>
    <n v="1.1000000000000001"/>
    <x v="3"/>
    <x v="2"/>
    <n v="164969"/>
    <n v="2"/>
    <n v="2"/>
    <n v="8500"/>
    <n v="4"/>
    <x v="0"/>
    <s v="Mid"/>
  </r>
  <r>
    <x v="5"/>
    <s v="Corolla"/>
    <x v="13"/>
    <n v="3.3"/>
    <x v="2"/>
    <x v="2"/>
    <n v="21306"/>
    <n v="4"/>
    <n v="4"/>
    <n v="10773"/>
    <n v="20"/>
    <x v="1"/>
    <s v="Mid"/>
  </r>
  <r>
    <x v="3"/>
    <s v="A4"/>
    <x v="12"/>
    <n v="1.9"/>
    <x v="0"/>
    <x v="2"/>
    <n v="152772"/>
    <n v="2"/>
    <n v="2"/>
    <n v="8044"/>
    <n v="9"/>
    <x v="0"/>
    <s v="Mid"/>
  </r>
  <r>
    <x v="5"/>
    <s v="RAV4"/>
    <x v="22"/>
    <n v="4.5"/>
    <x v="3"/>
    <x v="0"/>
    <n v="279351"/>
    <n v="3"/>
    <n v="2"/>
    <n v="3612"/>
    <n v="24"/>
    <x v="0"/>
    <s v="Cheap"/>
  </r>
  <r>
    <x v="8"/>
    <s v="Elantra"/>
    <x v="8"/>
    <n v="2"/>
    <x v="3"/>
    <x v="1"/>
    <n v="36156"/>
    <n v="4"/>
    <n v="3"/>
    <n v="8376"/>
    <n v="21"/>
    <x v="1"/>
    <s v="Mid"/>
  </r>
  <r>
    <x v="3"/>
    <s v="A3"/>
    <x v="23"/>
    <n v="1.7"/>
    <x v="2"/>
    <x v="1"/>
    <n v="130959"/>
    <n v="4"/>
    <n v="4"/>
    <n v="12380"/>
    <n v="7"/>
    <x v="2"/>
    <s v="Mid"/>
  </r>
  <r>
    <x v="9"/>
    <s v="Fiesta"/>
    <x v="5"/>
    <n v="2.6"/>
    <x v="1"/>
    <x v="0"/>
    <n v="145953"/>
    <n v="5"/>
    <n v="1"/>
    <n v="7780"/>
    <n v="16"/>
    <x v="2"/>
    <s v="Mid"/>
  </r>
  <r>
    <x v="4"/>
    <s v="Passat"/>
    <x v="0"/>
    <n v="4.3"/>
    <x v="2"/>
    <x v="2"/>
    <n v="13344"/>
    <n v="2"/>
    <n v="4"/>
    <n v="16133"/>
    <n v="6"/>
    <x v="1"/>
    <s v="Expensive"/>
  </r>
  <r>
    <x v="6"/>
    <s v="Civic"/>
    <x v="16"/>
    <n v="4.5999999999999996"/>
    <x v="0"/>
    <x v="1"/>
    <n v="39465"/>
    <n v="5"/>
    <n v="1"/>
    <n v="14810"/>
    <n v="8"/>
    <x v="1"/>
    <s v="Mid"/>
  </r>
  <r>
    <x v="4"/>
    <s v="Golf"/>
    <x v="11"/>
    <n v="2.9"/>
    <x v="3"/>
    <x v="2"/>
    <n v="65347"/>
    <n v="3"/>
    <n v="2"/>
    <n v="6893"/>
    <n v="22"/>
    <x v="2"/>
    <s v="Mid"/>
  </r>
  <r>
    <x v="8"/>
    <s v="Elantra"/>
    <x v="8"/>
    <n v="4.4000000000000004"/>
    <x v="1"/>
    <x v="0"/>
    <n v="275360"/>
    <n v="2"/>
    <n v="2"/>
    <n v="5492"/>
    <n v="21"/>
    <x v="0"/>
    <s v="Mid"/>
  </r>
  <r>
    <x v="7"/>
    <s v="X5"/>
    <x v="13"/>
    <n v="1.6"/>
    <x v="3"/>
    <x v="1"/>
    <n v="239060"/>
    <n v="4"/>
    <n v="3"/>
    <n v="4218"/>
    <n v="20"/>
    <x v="0"/>
    <s v="Cheap"/>
  </r>
  <r>
    <x v="8"/>
    <s v="Tucson"/>
    <x v="2"/>
    <n v="4.5"/>
    <x v="0"/>
    <x v="1"/>
    <n v="141572"/>
    <n v="3"/>
    <n v="5"/>
    <n v="14168"/>
    <n v="3"/>
    <x v="2"/>
    <s v="Mid"/>
  </r>
  <r>
    <x v="7"/>
    <s v="X5"/>
    <x v="5"/>
    <n v="2"/>
    <x v="1"/>
    <x v="2"/>
    <n v="174164"/>
    <n v="3"/>
    <n v="5"/>
    <n v="6616"/>
    <n v="16"/>
    <x v="0"/>
    <s v="Mid"/>
  </r>
  <r>
    <x v="0"/>
    <s v="Optima"/>
    <x v="19"/>
    <n v="5"/>
    <x v="2"/>
    <x v="1"/>
    <n v="260953"/>
    <n v="5"/>
    <n v="4"/>
    <n v="13980"/>
    <n v="4"/>
    <x v="0"/>
    <s v="Mid"/>
  </r>
  <r>
    <x v="5"/>
    <s v="Corolla"/>
    <x v="23"/>
    <n v="2"/>
    <x v="2"/>
    <x v="0"/>
    <n v="55370"/>
    <n v="5"/>
    <n v="5"/>
    <n v="12692"/>
    <n v="7"/>
    <x v="2"/>
    <s v="Mid"/>
  </r>
  <r>
    <x v="7"/>
    <s v="3 Series"/>
    <x v="1"/>
    <n v="4"/>
    <x v="0"/>
    <x v="1"/>
    <n v="161431"/>
    <n v="5"/>
    <n v="4"/>
    <n v="9971"/>
    <n v="14"/>
    <x v="0"/>
    <s v="Mid"/>
  </r>
  <r>
    <x v="4"/>
    <s v="Golf"/>
    <x v="6"/>
    <n v="3.3"/>
    <x v="1"/>
    <x v="1"/>
    <n v="159349"/>
    <n v="3"/>
    <n v="2"/>
    <n v="7013"/>
    <n v="25"/>
    <x v="0"/>
    <s v="Mid"/>
  </r>
  <r>
    <x v="2"/>
    <s v="C-Class"/>
    <x v="0"/>
    <n v="2.5"/>
    <x v="0"/>
    <x v="0"/>
    <n v="177299"/>
    <n v="3"/>
    <n v="1"/>
    <n v="9054"/>
    <n v="6"/>
    <x v="0"/>
    <s v="Mid"/>
  </r>
  <r>
    <x v="3"/>
    <s v="A3"/>
    <x v="1"/>
    <n v="4.3"/>
    <x v="0"/>
    <x v="1"/>
    <n v="76005"/>
    <n v="2"/>
    <n v="1"/>
    <n v="11979"/>
    <n v="14"/>
    <x v="2"/>
    <s v="Mid"/>
  </r>
  <r>
    <x v="5"/>
    <s v="Camry"/>
    <x v="22"/>
    <n v="1.7"/>
    <x v="0"/>
    <x v="0"/>
    <n v="102549"/>
    <n v="2"/>
    <n v="5"/>
    <n v="4349"/>
    <n v="24"/>
    <x v="2"/>
    <s v="Cheap"/>
  </r>
  <r>
    <x v="9"/>
    <s v="Focus"/>
    <x v="3"/>
    <n v="3.3"/>
    <x v="3"/>
    <x v="1"/>
    <n v="72117"/>
    <n v="2"/>
    <n v="5"/>
    <n v="8357"/>
    <n v="23"/>
    <x v="2"/>
    <s v="Mid"/>
  </r>
  <r>
    <x v="7"/>
    <s v="5 Series"/>
    <x v="14"/>
    <n v="4.4000000000000004"/>
    <x v="1"/>
    <x v="1"/>
    <n v="90949"/>
    <n v="3"/>
    <n v="5"/>
    <n v="9181"/>
    <n v="26"/>
    <x v="2"/>
    <s v="Mid"/>
  </r>
  <r>
    <x v="4"/>
    <s v="Passat"/>
    <x v="16"/>
    <n v="3"/>
    <x v="0"/>
    <x v="2"/>
    <n v="77132"/>
    <n v="5"/>
    <n v="1"/>
    <n v="10957"/>
    <n v="8"/>
    <x v="2"/>
    <s v="Mid"/>
  </r>
  <r>
    <x v="7"/>
    <s v="5 Series"/>
    <x v="20"/>
    <n v="2.6"/>
    <x v="2"/>
    <x v="1"/>
    <n v="96132"/>
    <n v="2"/>
    <n v="5"/>
    <n v="10677"/>
    <n v="18"/>
    <x v="2"/>
    <s v="Mid"/>
  </r>
  <r>
    <x v="6"/>
    <s v="Civic"/>
    <x v="12"/>
    <n v="3.6"/>
    <x v="2"/>
    <x v="0"/>
    <n v="214703"/>
    <n v="4"/>
    <n v="2"/>
    <n v="10505"/>
    <n v="9"/>
    <x v="0"/>
    <s v="Mid"/>
  </r>
  <r>
    <x v="8"/>
    <s v="Tucson"/>
    <x v="4"/>
    <n v="1.3"/>
    <x v="1"/>
    <x v="0"/>
    <n v="61157"/>
    <n v="3"/>
    <n v="4"/>
    <n v="7276"/>
    <n v="19"/>
    <x v="2"/>
    <s v="Mid"/>
  </r>
  <r>
    <x v="2"/>
    <s v="GLA"/>
    <x v="11"/>
    <n v="3.1"/>
    <x v="2"/>
    <x v="1"/>
    <n v="220120"/>
    <n v="2"/>
    <n v="2"/>
    <n v="7497"/>
    <n v="22"/>
    <x v="0"/>
    <s v="Mid"/>
  </r>
  <r>
    <x v="3"/>
    <s v="Q5"/>
    <x v="8"/>
    <n v="4"/>
    <x v="1"/>
    <x v="1"/>
    <n v="127914"/>
    <n v="5"/>
    <n v="2"/>
    <n v="9541"/>
    <n v="21"/>
    <x v="2"/>
    <s v="Mid"/>
  </r>
  <r>
    <x v="2"/>
    <s v="C-Class"/>
    <x v="7"/>
    <n v="4.7"/>
    <x v="0"/>
    <x v="2"/>
    <n v="93908"/>
    <n v="3"/>
    <n v="2"/>
    <n v="11121"/>
    <n v="12"/>
    <x v="2"/>
    <s v="Mid"/>
  </r>
  <r>
    <x v="4"/>
    <s v="Tiguan"/>
    <x v="20"/>
    <n v="2.6"/>
    <x v="2"/>
    <x v="1"/>
    <n v="271567"/>
    <n v="2"/>
    <n v="2"/>
    <n v="7168"/>
    <n v="18"/>
    <x v="0"/>
    <s v="Mid"/>
  </r>
  <r>
    <x v="7"/>
    <s v="5 Series"/>
    <x v="12"/>
    <n v="4.4000000000000004"/>
    <x v="3"/>
    <x v="0"/>
    <n v="67229"/>
    <n v="4"/>
    <n v="2"/>
    <n v="12255"/>
    <n v="9"/>
    <x v="2"/>
    <s v="Mid"/>
  </r>
  <r>
    <x v="4"/>
    <s v="Passat"/>
    <x v="18"/>
    <n v="4.5"/>
    <x v="0"/>
    <x v="1"/>
    <n v="217628"/>
    <n v="2"/>
    <n v="5"/>
    <n v="9047"/>
    <n v="15"/>
    <x v="0"/>
    <s v="Mid"/>
  </r>
  <r>
    <x v="4"/>
    <s v="Golf"/>
    <x v="8"/>
    <n v="1"/>
    <x v="3"/>
    <x v="2"/>
    <n v="12018"/>
    <n v="4"/>
    <n v="3"/>
    <n v="6359"/>
    <n v="21"/>
    <x v="1"/>
    <s v="Mid"/>
  </r>
  <r>
    <x v="9"/>
    <s v="Fiesta"/>
    <x v="4"/>
    <n v="4.0999999999999996"/>
    <x v="3"/>
    <x v="0"/>
    <n v="164557"/>
    <n v="5"/>
    <n v="4"/>
    <n v="7008"/>
    <n v="19"/>
    <x v="0"/>
    <s v="Mid"/>
  </r>
  <r>
    <x v="1"/>
    <s v="Impala"/>
    <x v="3"/>
    <n v="3.3"/>
    <x v="1"/>
    <x v="1"/>
    <n v="48225"/>
    <n v="2"/>
    <n v="4"/>
    <n v="9835"/>
    <n v="23"/>
    <x v="1"/>
    <s v="Mid"/>
  </r>
  <r>
    <x v="7"/>
    <s v="X5"/>
    <x v="16"/>
    <n v="2.6"/>
    <x v="3"/>
    <x v="2"/>
    <n v="80745"/>
    <n v="3"/>
    <n v="1"/>
    <n v="10485"/>
    <n v="8"/>
    <x v="2"/>
    <s v="Mid"/>
  </r>
  <r>
    <x v="1"/>
    <s v="Malibu"/>
    <x v="23"/>
    <n v="4.2"/>
    <x v="0"/>
    <x v="1"/>
    <n v="216108"/>
    <n v="4"/>
    <n v="2"/>
    <n v="11177"/>
    <n v="7"/>
    <x v="0"/>
    <s v="Mid"/>
  </r>
  <r>
    <x v="9"/>
    <s v="Fiesta"/>
    <x v="2"/>
    <n v="3.3"/>
    <x v="1"/>
    <x v="0"/>
    <n v="131367"/>
    <n v="2"/>
    <n v="1"/>
    <n v="12672"/>
    <n v="3"/>
    <x v="2"/>
    <s v="Mid"/>
  </r>
  <r>
    <x v="3"/>
    <s v="A4"/>
    <x v="11"/>
    <n v="1.8"/>
    <x v="2"/>
    <x v="2"/>
    <n v="36797"/>
    <n v="4"/>
    <n v="2"/>
    <n v="8364"/>
    <n v="22"/>
    <x v="1"/>
    <s v="Mid"/>
  </r>
  <r>
    <x v="9"/>
    <s v="Explorer"/>
    <x v="20"/>
    <n v="3.4"/>
    <x v="0"/>
    <x v="2"/>
    <n v="136205"/>
    <n v="3"/>
    <n v="2"/>
    <n v="7175"/>
    <n v="18"/>
    <x v="2"/>
    <s v="Mid"/>
  </r>
  <r>
    <x v="5"/>
    <s v="RAV4"/>
    <x v="17"/>
    <n v="2.5"/>
    <x v="0"/>
    <x v="2"/>
    <n v="89271"/>
    <n v="4"/>
    <n v="1"/>
    <n v="9614"/>
    <n v="10"/>
    <x v="2"/>
    <s v="Mid"/>
  </r>
  <r>
    <x v="2"/>
    <s v="C-Class"/>
    <x v="5"/>
    <n v="4.3"/>
    <x v="0"/>
    <x v="2"/>
    <n v="268505"/>
    <n v="3"/>
    <n v="2"/>
    <n v="6029"/>
    <n v="16"/>
    <x v="0"/>
    <s v="Mid"/>
  </r>
  <r>
    <x v="6"/>
    <s v="CR-V"/>
    <x v="9"/>
    <n v="2.5"/>
    <x v="1"/>
    <x v="1"/>
    <n v="252912"/>
    <n v="2"/>
    <n v="5"/>
    <n v="7941"/>
    <n v="13"/>
    <x v="0"/>
    <s v="Mid"/>
  </r>
  <r>
    <x v="3"/>
    <s v="A3"/>
    <x v="7"/>
    <n v="1.2"/>
    <x v="2"/>
    <x v="2"/>
    <n v="109357"/>
    <n v="4"/>
    <n v="1"/>
    <n v="9312"/>
    <n v="12"/>
    <x v="2"/>
    <s v="Mid"/>
  </r>
  <r>
    <x v="3"/>
    <s v="Q5"/>
    <x v="0"/>
    <n v="4.4000000000000004"/>
    <x v="0"/>
    <x v="2"/>
    <n v="205760"/>
    <n v="5"/>
    <n v="1"/>
    <n v="10384"/>
    <n v="6"/>
    <x v="0"/>
    <s v="Mid"/>
  </r>
  <r>
    <x v="4"/>
    <s v="Passat"/>
    <x v="8"/>
    <n v="2.2999999999999998"/>
    <x v="1"/>
    <x v="0"/>
    <n v="8332"/>
    <n v="5"/>
    <n v="2"/>
    <n v="8733"/>
    <n v="21"/>
    <x v="1"/>
    <s v="Mid"/>
  </r>
  <r>
    <x v="3"/>
    <s v="A4"/>
    <x v="16"/>
    <n v="1.6"/>
    <x v="3"/>
    <x v="1"/>
    <n v="36774"/>
    <n v="2"/>
    <n v="2"/>
    <n v="11864"/>
    <n v="8"/>
    <x v="1"/>
    <s v="Mid"/>
  </r>
  <r>
    <x v="3"/>
    <s v="A3"/>
    <x v="21"/>
    <n v="3.4"/>
    <x v="1"/>
    <x v="0"/>
    <n v="293281"/>
    <n v="2"/>
    <n v="3"/>
    <n v="7134"/>
    <n v="11"/>
    <x v="0"/>
    <s v="Mid"/>
  </r>
  <r>
    <x v="8"/>
    <s v="Elantra"/>
    <x v="22"/>
    <n v="4.3"/>
    <x v="0"/>
    <x v="0"/>
    <n v="28597"/>
    <n v="2"/>
    <n v="4"/>
    <n v="8428"/>
    <n v="24"/>
    <x v="1"/>
    <s v="Mid"/>
  </r>
  <r>
    <x v="4"/>
    <s v="Tiguan"/>
    <x v="2"/>
    <n v="2.4"/>
    <x v="0"/>
    <x v="1"/>
    <n v="241576"/>
    <n v="4"/>
    <n v="3"/>
    <n v="10068"/>
    <n v="3"/>
    <x v="0"/>
    <s v="Mid"/>
  </r>
  <r>
    <x v="2"/>
    <s v="E-Class"/>
    <x v="11"/>
    <n v="3.3"/>
    <x v="2"/>
    <x v="1"/>
    <n v="6686"/>
    <n v="2"/>
    <n v="1"/>
    <n v="11966"/>
    <n v="22"/>
    <x v="1"/>
    <s v="Mid"/>
  </r>
  <r>
    <x v="0"/>
    <s v="Rio"/>
    <x v="8"/>
    <n v="4.5"/>
    <x v="3"/>
    <x v="2"/>
    <n v="251675"/>
    <n v="2"/>
    <n v="4"/>
    <n v="5066"/>
    <n v="21"/>
    <x v="0"/>
    <s v="Mid"/>
  </r>
  <r>
    <x v="1"/>
    <s v="Impala"/>
    <x v="0"/>
    <n v="4.8"/>
    <x v="0"/>
    <x v="1"/>
    <n v="293448"/>
    <n v="3"/>
    <n v="5"/>
    <n v="10531"/>
    <n v="6"/>
    <x v="0"/>
    <s v="Mid"/>
  </r>
  <r>
    <x v="1"/>
    <s v="Equinox"/>
    <x v="18"/>
    <n v="3.3"/>
    <x v="1"/>
    <x v="2"/>
    <n v="218104"/>
    <n v="2"/>
    <n v="1"/>
    <n v="7337"/>
    <n v="15"/>
    <x v="0"/>
    <s v="Mid"/>
  </r>
  <r>
    <x v="7"/>
    <s v="5 Series"/>
    <x v="4"/>
    <n v="4"/>
    <x v="2"/>
    <x v="2"/>
    <n v="54474"/>
    <n v="2"/>
    <n v="1"/>
    <n v="11110"/>
    <n v="19"/>
    <x v="2"/>
    <s v="Mid"/>
  </r>
  <r>
    <x v="0"/>
    <s v="Optima"/>
    <x v="6"/>
    <n v="3"/>
    <x v="1"/>
    <x v="1"/>
    <n v="206883"/>
    <n v="3"/>
    <n v="5"/>
    <n v="5762"/>
    <n v="25"/>
    <x v="0"/>
    <s v="Mid"/>
  </r>
  <r>
    <x v="3"/>
    <s v="A4"/>
    <x v="9"/>
    <n v="4.5"/>
    <x v="1"/>
    <x v="0"/>
    <n v="159818"/>
    <n v="2"/>
    <n v="2"/>
    <n v="10303"/>
    <n v="13"/>
    <x v="0"/>
    <s v="Mid"/>
  </r>
  <r>
    <x v="0"/>
    <s v="Optima"/>
    <x v="15"/>
    <n v="1.6"/>
    <x v="1"/>
    <x v="1"/>
    <n v="221369"/>
    <n v="2"/>
    <n v="2"/>
    <n v="10072"/>
    <n v="5"/>
    <x v="0"/>
    <s v="Mid"/>
  </r>
  <r>
    <x v="3"/>
    <s v="A4"/>
    <x v="10"/>
    <n v="4.7"/>
    <x v="2"/>
    <x v="2"/>
    <n v="200779"/>
    <n v="2"/>
    <n v="5"/>
    <n v="9484"/>
    <n v="17"/>
    <x v="0"/>
    <s v="Mid"/>
  </r>
  <r>
    <x v="9"/>
    <s v="Fiesta"/>
    <x v="2"/>
    <n v="4.8"/>
    <x v="3"/>
    <x v="0"/>
    <n v="177302"/>
    <n v="4"/>
    <n v="5"/>
    <n v="12253"/>
    <n v="3"/>
    <x v="0"/>
    <s v="Mid"/>
  </r>
  <r>
    <x v="1"/>
    <s v="Impala"/>
    <x v="15"/>
    <n v="2.6"/>
    <x v="0"/>
    <x v="0"/>
    <n v="114586"/>
    <n v="3"/>
    <n v="1"/>
    <n v="10708"/>
    <n v="5"/>
    <x v="2"/>
    <s v="Mid"/>
  </r>
  <r>
    <x v="8"/>
    <s v="Sonata"/>
    <x v="6"/>
    <n v="1.3"/>
    <x v="3"/>
    <x v="2"/>
    <n v="166014"/>
    <n v="3"/>
    <n v="5"/>
    <n v="2379"/>
    <n v="25"/>
    <x v="0"/>
    <s v="Cheap"/>
  </r>
  <r>
    <x v="0"/>
    <s v="Optima"/>
    <x v="19"/>
    <n v="1.5"/>
    <x v="3"/>
    <x v="2"/>
    <n v="193631"/>
    <n v="3"/>
    <n v="1"/>
    <n v="8327"/>
    <n v="4"/>
    <x v="0"/>
    <s v="Mid"/>
  </r>
  <r>
    <x v="8"/>
    <s v="Tucson"/>
    <x v="4"/>
    <n v="2.5"/>
    <x v="1"/>
    <x v="1"/>
    <n v="28536"/>
    <n v="5"/>
    <n v="2"/>
    <n v="10629"/>
    <n v="19"/>
    <x v="1"/>
    <s v="Mid"/>
  </r>
  <r>
    <x v="8"/>
    <s v="Sonata"/>
    <x v="8"/>
    <n v="4.7"/>
    <x v="1"/>
    <x v="0"/>
    <n v="153813"/>
    <n v="3"/>
    <n v="4"/>
    <n v="8223"/>
    <n v="21"/>
    <x v="0"/>
    <s v="Mid"/>
  </r>
  <r>
    <x v="0"/>
    <s v="Optima"/>
    <x v="4"/>
    <n v="3"/>
    <x v="2"/>
    <x v="1"/>
    <n v="108785"/>
    <n v="2"/>
    <n v="5"/>
    <n v="10524"/>
    <n v="19"/>
    <x v="2"/>
    <s v="Mid"/>
  </r>
  <r>
    <x v="0"/>
    <s v="Rio"/>
    <x v="8"/>
    <n v="3.5"/>
    <x v="2"/>
    <x v="1"/>
    <n v="62128"/>
    <n v="2"/>
    <n v="4"/>
    <n v="11357"/>
    <n v="21"/>
    <x v="2"/>
    <s v="Mid"/>
  </r>
  <r>
    <x v="6"/>
    <s v="Accord"/>
    <x v="0"/>
    <n v="4.2"/>
    <x v="0"/>
    <x v="2"/>
    <n v="5872"/>
    <n v="5"/>
    <n v="1"/>
    <n v="14182"/>
    <n v="6"/>
    <x v="1"/>
    <s v="Mid"/>
  </r>
  <r>
    <x v="0"/>
    <s v="Optima"/>
    <x v="1"/>
    <n v="2.6"/>
    <x v="0"/>
    <x v="0"/>
    <n v="63914"/>
    <n v="2"/>
    <n v="3"/>
    <n v="9021"/>
    <n v="14"/>
    <x v="2"/>
    <s v="Mid"/>
  </r>
  <r>
    <x v="3"/>
    <s v="A3"/>
    <x v="9"/>
    <n v="2.1"/>
    <x v="1"/>
    <x v="0"/>
    <n v="104625"/>
    <n v="4"/>
    <n v="1"/>
    <n v="9007"/>
    <n v="13"/>
    <x v="2"/>
    <s v="Mid"/>
  </r>
  <r>
    <x v="4"/>
    <s v="Passat"/>
    <x v="8"/>
    <n v="3.2"/>
    <x v="0"/>
    <x v="0"/>
    <n v="245916"/>
    <n v="2"/>
    <n v="2"/>
    <n v="3881"/>
    <n v="21"/>
    <x v="0"/>
    <s v="Cheap"/>
  </r>
  <r>
    <x v="3"/>
    <s v="A3"/>
    <x v="10"/>
    <n v="1.6"/>
    <x v="2"/>
    <x v="0"/>
    <n v="37980"/>
    <n v="3"/>
    <n v="1"/>
    <n v="9640"/>
    <n v="17"/>
    <x v="1"/>
    <s v="Mid"/>
  </r>
  <r>
    <x v="9"/>
    <s v="Fiesta"/>
    <x v="5"/>
    <n v="4.0999999999999996"/>
    <x v="0"/>
    <x v="2"/>
    <n v="172905"/>
    <n v="4"/>
    <n v="3"/>
    <n v="7741"/>
    <n v="16"/>
    <x v="0"/>
    <s v="Mid"/>
  </r>
  <r>
    <x v="0"/>
    <s v="Optima"/>
    <x v="4"/>
    <n v="4.2"/>
    <x v="3"/>
    <x v="2"/>
    <n v="271987"/>
    <n v="2"/>
    <n v="5"/>
    <n v="4960"/>
    <n v="19"/>
    <x v="0"/>
    <s v="Cheap"/>
  </r>
  <r>
    <x v="9"/>
    <s v="Focus"/>
    <x v="21"/>
    <n v="2"/>
    <x v="2"/>
    <x v="1"/>
    <n v="36038"/>
    <n v="2"/>
    <n v="2"/>
    <n v="13379"/>
    <n v="11"/>
    <x v="1"/>
    <s v="Mid"/>
  </r>
  <r>
    <x v="8"/>
    <s v="Sonata"/>
    <x v="4"/>
    <n v="2.2000000000000002"/>
    <x v="3"/>
    <x v="1"/>
    <n v="167698"/>
    <n v="5"/>
    <n v="5"/>
    <n v="6546"/>
    <n v="19"/>
    <x v="0"/>
    <s v="Mid"/>
  </r>
  <r>
    <x v="6"/>
    <s v="Civic"/>
    <x v="15"/>
    <n v="1.7"/>
    <x v="0"/>
    <x v="2"/>
    <n v="299534"/>
    <n v="3"/>
    <n v="1"/>
    <n v="6109"/>
    <n v="5"/>
    <x v="0"/>
    <s v="Mid"/>
  </r>
  <r>
    <x v="3"/>
    <s v="Q5"/>
    <x v="7"/>
    <n v="1.1000000000000001"/>
    <x v="3"/>
    <x v="2"/>
    <n v="96388"/>
    <n v="4"/>
    <n v="4"/>
    <n v="7472"/>
    <n v="12"/>
    <x v="2"/>
    <s v="Mid"/>
  </r>
  <r>
    <x v="9"/>
    <s v="Fiesta"/>
    <x v="19"/>
    <n v="3.8"/>
    <x v="3"/>
    <x v="2"/>
    <n v="184018"/>
    <n v="2"/>
    <n v="1"/>
    <n v="10819"/>
    <n v="4"/>
    <x v="0"/>
    <s v="Mid"/>
  </r>
  <r>
    <x v="4"/>
    <s v="Tiguan"/>
    <x v="7"/>
    <n v="4.9000000000000004"/>
    <x v="0"/>
    <x v="2"/>
    <n v="70218"/>
    <n v="2"/>
    <n v="1"/>
    <n v="11795"/>
    <n v="12"/>
    <x v="2"/>
    <s v="Mid"/>
  </r>
  <r>
    <x v="4"/>
    <s v="Golf"/>
    <x v="23"/>
    <n v="3.4"/>
    <x v="1"/>
    <x v="0"/>
    <n v="17084"/>
    <n v="3"/>
    <n v="4"/>
    <n v="13858"/>
    <n v="7"/>
    <x v="1"/>
    <s v="Mid"/>
  </r>
  <r>
    <x v="8"/>
    <s v="Tucson"/>
    <x v="18"/>
    <n v="1.5"/>
    <x v="3"/>
    <x v="0"/>
    <n v="205090"/>
    <n v="5"/>
    <n v="1"/>
    <n v="4798"/>
    <n v="15"/>
    <x v="0"/>
    <s v="Cheap"/>
  </r>
  <r>
    <x v="6"/>
    <s v="Accord"/>
    <x v="15"/>
    <n v="3.7"/>
    <x v="2"/>
    <x v="0"/>
    <n v="279200"/>
    <n v="2"/>
    <n v="1"/>
    <n v="10516"/>
    <n v="5"/>
    <x v="0"/>
    <s v="Mid"/>
  </r>
  <r>
    <x v="5"/>
    <s v="Corolla"/>
    <x v="7"/>
    <n v="1.4"/>
    <x v="1"/>
    <x v="1"/>
    <n v="66560"/>
    <n v="2"/>
    <n v="1"/>
    <n v="10868"/>
    <n v="12"/>
    <x v="2"/>
    <s v="Mid"/>
  </r>
  <r>
    <x v="1"/>
    <s v="Malibu"/>
    <x v="8"/>
    <n v="3.2"/>
    <x v="3"/>
    <x v="2"/>
    <n v="28310"/>
    <n v="2"/>
    <n v="1"/>
    <n v="8233"/>
    <n v="21"/>
    <x v="1"/>
    <s v="Mid"/>
  </r>
  <r>
    <x v="3"/>
    <s v="A3"/>
    <x v="1"/>
    <n v="2.8"/>
    <x v="3"/>
    <x v="2"/>
    <n v="224164"/>
    <n v="2"/>
    <n v="4"/>
    <n v="6016"/>
    <n v="14"/>
    <x v="0"/>
    <s v="Mid"/>
  </r>
  <r>
    <x v="9"/>
    <s v="Focus"/>
    <x v="11"/>
    <n v="1.3"/>
    <x v="0"/>
    <x v="1"/>
    <n v="281063"/>
    <n v="5"/>
    <n v="1"/>
    <n v="2478"/>
    <n v="22"/>
    <x v="0"/>
    <s v="Cheap"/>
  </r>
  <r>
    <x v="9"/>
    <s v="Explorer"/>
    <x v="5"/>
    <n v="1"/>
    <x v="0"/>
    <x v="2"/>
    <n v="47989"/>
    <n v="2"/>
    <n v="5"/>
    <n v="7140"/>
    <n v="16"/>
    <x v="1"/>
    <s v="Mid"/>
  </r>
  <r>
    <x v="8"/>
    <s v="Elantra"/>
    <x v="8"/>
    <n v="4.9000000000000004"/>
    <x v="3"/>
    <x v="2"/>
    <n v="189191"/>
    <n v="4"/>
    <n v="2"/>
    <n v="6716"/>
    <n v="21"/>
    <x v="0"/>
    <s v="Mid"/>
  </r>
  <r>
    <x v="7"/>
    <s v="5 Series"/>
    <x v="5"/>
    <n v="2.9"/>
    <x v="1"/>
    <x v="0"/>
    <n v="12730"/>
    <n v="4"/>
    <n v="5"/>
    <n v="10745"/>
    <n v="16"/>
    <x v="1"/>
    <s v="Mid"/>
  </r>
  <r>
    <x v="1"/>
    <s v="Equinox"/>
    <x v="22"/>
    <n v="1.4"/>
    <x v="2"/>
    <x v="2"/>
    <n v="41238"/>
    <n v="3"/>
    <n v="4"/>
    <n v="7275"/>
    <n v="24"/>
    <x v="1"/>
    <s v="Mid"/>
  </r>
  <r>
    <x v="0"/>
    <s v="Optima"/>
    <x v="5"/>
    <n v="2.4"/>
    <x v="0"/>
    <x v="1"/>
    <n v="274652"/>
    <n v="4"/>
    <n v="3"/>
    <n v="5506"/>
    <n v="16"/>
    <x v="0"/>
    <s v="Mid"/>
  </r>
  <r>
    <x v="4"/>
    <s v="Passat"/>
    <x v="6"/>
    <n v="3.5"/>
    <x v="2"/>
    <x v="0"/>
    <n v="287320"/>
    <n v="5"/>
    <n v="4"/>
    <n v="4153"/>
    <n v="25"/>
    <x v="0"/>
    <s v="Cheap"/>
  </r>
  <r>
    <x v="4"/>
    <s v="Golf"/>
    <x v="1"/>
    <n v="3.1"/>
    <x v="2"/>
    <x v="2"/>
    <n v="200782"/>
    <n v="2"/>
    <n v="1"/>
    <n v="8784"/>
    <n v="14"/>
    <x v="0"/>
    <s v="Mid"/>
  </r>
  <r>
    <x v="9"/>
    <s v="Focus"/>
    <x v="11"/>
    <n v="1.7"/>
    <x v="0"/>
    <x v="2"/>
    <n v="227276"/>
    <n v="2"/>
    <n v="2"/>
    <n v="2454"/>
    <n v="22"/>
    <x v="0"/>
    <s v="Cheap"/>
  </r>
  <r>
    <x v="9"/>
    <s v="Fiesta"/>
    <x v="9"/>
    <n v="2.2999999999999998"/>
    <x v="1"/>
    <x v="1"/>
    <n v="30705"/>
    <n v="5"/>
    <n v="1"/>
    <n v="12185"/>
    <n v="13"/>
    <x v="1"/>
    <s v="Mid"/>
  </r>
  <r>
    <x v="7"/>
    <s v="X5"/>
    <x v="22"/>
    <n v="3.3"/>
    <x v="3"/>
    <x v="0"/>
    <n v="288979"/>
    <n v="5"/>
    <n v="3"/>
    <n v="2220"/>
    <n v="24"/>
    <x v="0"/>
    <s v="Cheap"/>
  </r>
  <r>
    <x v="3"/>
    <s v="A3"/>
    <x v="6"/>
    <n v="2.9"/>
    <x v="3"/>
    <x v="0"/>
    <n v="128507"/>
    <n v="2"/>
    <n v="2"/>
    <n v="4729"/>
    <n v="25"/>
    <x v="2"/>
    <s v="Cheap"/>
  </r>
  <r>
    <x v="9"/>
    <s v="Focus"/>
    <x v="16"/>
    <n v="3.9"/>
    <x v="1"/>
    <x v="1"/>
    <n v="95603"/>
    <n v="3"/>
    <n v="5"/>
    <n v="13987"/>
    <n v="8"/>
    <x v="2"/>
    <s v="Mid"/>
  </r>
  <r>
    <x v="3"/>
    <s v="A3"/>
    <x v="3"/>
    <n v="1.6"/>
    <x v="3"/>
    <x v="1"/>
    <n v="17382"/>
    <n v="4"/>
    <n v="4"/>
    <n v="7752"/>
    <n v="23"/>
    <x v="1"/>
    <s v="Mid"/>
  </r>
  <r>
    <x v="4"/>
    <s v="Tiguan"/>
    <x v="8"/>
    <n v="2.1"/>
    <x v="0"/>
    <x v="0"/>
    <n v="192683"/>
    <n v="3"/>
    <n v="2"/>
    <n v="3846"/>
    <n v="21"/>
    <x v="0"/>
    <s v="Cheap"/>
  </r>
  <r>
    <x v="5"/>
    <s v="RAV4"/>
    <x v="15"/>
    <n v="2.2999999999999998"/>
    <x v="2"/>
    <x v="2"/>
    <n v="287595"/>
    <n v="5"/>
    <n v="4"/>
    <n v="8948"/>
    <n v="5"/>
    <x v="0"/>
    <s v="Mid"/>
  </r>
  <r>
    <x v="8"/>
    <s v="Tucson"/>
    <x v="1"/>
    <n v="4.0999999999999996"/>
    <x v="1"/>
    <x v="1"/>
    <n v="26324"/>
    <n v="4"/>
    <n v="2"/>
    <n v="13773"/>
    <n v="14"/>
    <x v="1"/>
    <s v="Mid"/>
  </r>
  <r>
    <x v="1"/>
    <s v="Impala"/>
    <x v="9"/>
    <n v="4.0999999999999996"/>
    <x v="3"/>
    <x v="2"/>
    <n v="178881"/>
    <n v="4"/>
    <n v="4"/>
    <n v="8522"/>
    <n v="13"/>
    <x v="0"/>
    <s v="Mid"/>
  </r>
  <r>
    <x v="6"/>
    <s v="Civic"/>
    <x v="19"/>
    <n v="3.7"/>
    <x v="1"/>
    <x v="2"/>
    <n v="28519"/>
    <n v="5"/>
    <n v="1"/>
    <n v="14829"/>
    <n v="4"/>
    <x v="1"/>
    <s v="Mid"/>
  </r>
  <r>
    <x v="0"/>
    <s v="Optima"/>
    <x v="19"/>
    <n v="1.2"/>
    <x v="1"/>
    <x v="2"/>
    <n v="216164"/>
    <n v="5"/>
    <n v="3"/>
    <n v="8576"/>
    <n v="4"/>
    <x v="0"/>
    <s v="Mid"/>
  </r>
  <r>
    <x v="6"/>
    <s v="CR-V"/>
    <x v="1"/>
    <n v="4.8"/>
    <x v="2"/>
    <x v="0"/>
    <n v="137306"/>
    <n v="3"/>
    <n v="1"/>
    <n v="11753"/>
    <n v="14"/>
    <x v="2"/>
    <s v="Mid"/>
  </r>
  <r>
    <x v="3"/>
    <s v="Q5"/>
    <x v="21"/>
    <n v="3.7"/>
    <x v="1"/>
    <x v="0"/>
    <n v="72661"/>
    <n v="4"/>
    <n v="4"/>
    <n v="11846"/>
    <n v="11"/>
    <x v="2"/>
    <s v="Mid"/>
  </r>
  <r>
    <x v="5"/>
    <s v="Camry"/>
    <x v="23"/>
    <n v="2.5"/>
    <x v="2"/>
    <x v="1"/>
    <n v="21694"/>
    <n v="2"/>
    <n v="4"/>
    <n v="15366"/>
    <n v="7"/>
    <x v="1"/>
    <s v="Expensive"/>
  </r>
  <r>
    <x v="7"/>
    <s v="X5"/>
    <x v="14"/>
    <n v="1.2"/>
    <x v="0"/>
    <x v="0"/>
    <n v="224667"/>
    <n v="2"/>
    <n v="4"/>
    <n v="2000"/>
    <n v="26"/>
    <x v="0"/>
    <s v="Cheap"/>
  </r>
  <r>
    <x v="7"/>
    <s v="5 Series"/>
    <x v="18"/>
    <n v="4.5999999999999996"/>
    <x v="2"/>
    <x v="0"/>
    <n v="152438"/>
    <n v="3"/>
    <n v="5"/>
    <n v="10951"/>
    <n v="15"/>
    <x v="0"/>
    <s v="Mid"/>
  </r>
  <r>
    <x v="3"/>
    <s v="A3"/>
    <x v="5"/>
    <n v="1.6"/>
    <x v="1"/>
    <x v="1"/>
    <n v="282744"/>
    <n v="3"/>
    <n v="2"/>
    <n v="5545"/>
    <n v="16"/>
    <x v="0"/>
    <s v="Mid"/>
  </r>
  <r>
    <x v="1"/>
    <s v="Impala"/>
    <x v="12"/>
    <n v="1.3"/>
    <x v="0"/>
    <x v="1"/>
    <n v="94622"/>
    <n v="5"/>
    <n v="5"/>
    <n v="10107"/>
    <n v="9"/>
    <x v="2"/>
    <s v="Mid"/>
  </r>
  <r>
    <x v="5"/>
    <s v="Camry"/>
    <x v="6"/>
    <n v="3.4"/>
    <x v="2"/>
    <x v="2"/>
    <n v="243085"/>
    <n v="2"/>
    <n v="2"/>
    <n v="4938"/>
    <n v="25"/>
    <x v="0"/>
    <s v="Cheap"/>
  </r>
  <r>
    <x v="8"/>
    <s v="Elantra"/>
    <x v="10"/>
    <n v="2.4"/>
    <x v="1"/>
    <x v="0"/>
    <n v="156159"/>
    <n v="5"/>
    <n v="3"/>
    <n v="7076"/>
    <n v="17"/>
    <x v="0"/>
    <s v="Mid"/>
  </r>
  <r>
    <x v="7"/>
    <s v="3 Series"/>
    <x v="15"/>
    <n v="3.8"/>
    <x v="3"/>
    <x v="2"/>
    <n v="85961"/>
    <n v="5"/>
    <n v="4"/>
    <n v="12480"/>
    <n v="5"/>
    <x v="2"/>
    <s v="Mid"/>
  </r>
  <r>
    <x v="7"/>
    <s v="3 Series"/>
    <x v="14"/>
    <n v="4"/>
    <x v="2"/>
    <x v="0"/>
    <n v="52735"/>
    <n v="2"/>
    <n v="1"/>
    <n v="9045"/>
    <n v="26"/>
    <x v="2"/>
    <s v="Mid"/>
  </r>
  <r>
    <x v="2"/>
    <s v="C-Class"/>
    <x v="20"/>
    <n v="1.9"/>
    <x v="2"/>
    <x v="0"/>
    <n v="13436"/>
    <n v="4"/>
    <n v="1"/>
    <n v="10131"/>
    <n v="18"/>
    <x v="1"/>
    <s v="Mid"/>
  </r>
  <r>
    <x v="4"/>
    <s v="Tiguan"/>
    <x v="14"/>
    <n v="3.3"/>
    <x v="1"/>
    <x v="0"/>
    <n v="3960"/>
    <n v="4"/>
    <n v="2"/>
    <n v="8320"/>
    <n v="26"/>
    <x v="1"/>
    <s v="Mid"/>
  </r>
  <r>
    <x v="6"/>
    <s v="Accord"/>
    <x v="1"/>
    <n v="2.2000000000000002"/>
    <x v="1"/>
    <x v="0"/>
    <n v="250415"/>
    <n v="5"/>
    <n v="1"/>
    <n v="5891"/>
    <n v="14"/>
    <x v="0"/>
    <s v="Mid"/>
  </r>
  <r>
    <x v="4"/>
    <s v="Tiguan"/>
    <x v="16"/>
    <n v="1.2"/>
    <x v="0"/>
    <x v="0"/>
    <n v="256752"/>
    <n v="2"/>
    <n v="2"/>
    <n v="5564"/>
    <n v="8"/>
    <x v="0"/>
    <s v="Mid"/>
  </r>
  <r>
    <x v="1"/>
    <s v="Impala"/>
    <x v="7"/>
    <n v="4.9000000000000004"/>
    <x v="2"/>
    <x v="0"/>
    <n v="249726"/>
    <n v="5"/>
    <n v="3"/>
    <n v="10205"/>
    <n v="12"/>
    <x v="0"/>
    <s v="Mid"/>
  </r>
  <r>
    <x v="1"/>
    <s v="Malibu"/>
    <x v="22"/>
    <n v="3.2"/>
    <x v="1"/>
    <x v="2"/>
    <n v="194326"/>
    <n v="2"/>
    <n v="3"/>
    <n v="5013"/>
    <n v="24"/>
    <x v="0"/>
    <s v="Mid"/>
  </r>
  <r>
    <x v="8"/>
    <s v="Elantra"/>
    <x v="17"/>
    <n v="4.3"/>
    <x v="2"/>
    <x v="0"/>
    <n v="123202"/>
    <n v="4"/>
    <n v="1"/>
    <n v="12735"/>
    <n v="10"/>
    <x v="2"/>
    <s v="Mid"/>
  </r>
  <r>
    <x v="2"/>
    <s v="E-Class"/>
    <x v="23"/>
    <n v="4.5999999999999996"/>
    <x v="2"/>
    <x v="0"/>
    <n v="162928"/>
    <n v="3"/>
    <n v="3"/>
    <n v="13141"/>
    <n v="7"/>
    <x v="0"/>
    <s v="Mid"/>
  </r>
  <r>
    <x v="6"/>
    <s v="CR-V"/>
    <x v="6"/>
    <n v="1.2"/>
    <x v="1"/>
    <x v="1"/>
    <n v="22996"/>
    <n v="2"/>
    <n v="1"/>
    <n v="7640"/>
    <n v="25"/>
    <x v="1"/>
    <s v="Mid"/>
  </r>
  <r>
    <x v="4"/>
    <s v="Tiguan"/>
    <x v="14"/>
    <n v="1.5"/>
    <x v="1"/>
    <x v="0"/>
    <n v="124441"/>
    <n v="3"/>
    <n v="4"/>
    <n v="4111"/>
    <n v="26"/>
    <x v="2"/>
    <s v="Cheap"/>
  </r>
  <r>
    <x v="3"/>
    <s v="Q5"/>
    <x v="15"/>
    <n v="4.4000000000000004"/>
    <x v="2"/>
    <x v="0"/>
    <n v="131915"/>
    <n v="4"/>
    <n v="5"/>
    <n v="14161"/>
    <n v="5"/>
    <x v="2"/>
    <s v="Mid"/>
  </r>
  <r>
    <x v="9"/>
    <s v="Explorer"/>
    <x v="11"/>
    <n v="1.5"/>
    <x v="0"/>
    <x v="1"/>
    <n v="109854"/>
    <n v="3"/>
    <n v="3"/>
    <n v="6102"/>
    <n v="22"/>
    <x v="2"/>
    <s v="Mid"/>
  </r>
  <r>
    <x v="1"/>
    <s v="Malibu"/>
    <x v="8"/>
    <n v="3.6"/>
    <x v="0"/>
    <x v="1"/>
    <n v="80842"/>
    <n v="5"/>
    <n v="2"/>
    <n v="9083"/>
    <n v="21"/>
    <x v="2"/>
    <s v="Mid"/>
  </r>
  <r>
    <x v="4"/>
    <s v="Tiguan"/>
    <x v="20"/>
    <n v="3.7"/>
    <x v="0"/>
    <x v="1"/>
    <n v="47315"/>
    <n v="2"/>
    <n v="2"/>
    <n v="10753"/>
    <n v="18"/>
    <x v="1"/>
    <s v="Mid"/>
  </r>
  <r>
    <x v="7"/>
    <s v="3 Series"/>
    <x v="9"/>
    <n v="3.1"/>
    <x v="3"/>
    <x v="2"/>
    <n v="295843"/>
    <n v="2"/>
    <n v="1"/>
    <n v="5183"/>
    <n v="13"/>
    <x v="0"/>
    <s v="Mid"/>
  </r>
  <r>
    <x v="1"/>
    <s v="Impala"/>
    <x v="1"/>
    <n v="3"/>
    <x v="0"/>
    <x v="0"/>
    <n v="132867"/>
    <n v="3"/>
    <n v="4"/>
    <n v="8042"/>
    <n v="14"/>
    <x v="2"/>
    <s v="Mid"/>
  </r>
  <r>
    <x v="8"/>
    <s v="Elantra"/>
    <x v="15"/>
    <n v="2.2000000000000002"/>
    <x v="2"/>
    <x v="0"/>
    <n v="80426"/>
    <n v="5"/>
    <n v="2"/>
    <n v="12991"/>
    <n v="5"/>
    <x v="2"/>
    <s v="Mid"/>
  </r>
  <r>
    <x v="5"/>
    <s v="Camry"/>
    <x v="4"/>
    <n v="3.9"/>
    <x v="2"/>
    <x v="0"/>
    <n v="187853"/>
    <n v="5"/>
    <n v="2"/>
    <n v="8342"/>
    <n v="19"/>
    <x v="0"/>
    <s v="Mid"/>
  </r>
  <r>
    <x v="3"/>
    <s v="A3"/>
    <x v="18"/>
    <n v="2.2999999999999998"/>
    <x v="0"/>
    <x v="2"/>
    <n v="24620"/>
    <n v="2"/>
    <n v="4"/>
    <n v="9207"/>
    <n v="15"/>
    <x v="1"/>
    <s v="Mid"/>
  </r>
  <r>
    <x v="6"/>
    <s v="Accord"/>
    <x v="21"/>
    <n v="4.5999999999999996"/>
    <x v="2"/>
    <x v="0"/>
    <n v="287534"/>
    <n v="4"/>
    <n v="2"/>
    <n v="9449"/>
    <n v="11"/>
    <x v="0"/>
    <s v="Mid"/>
  </r>
  <r>
    <x v="2"/>
    <s v="C-Class"/>
    <x v="14"/>
    <n v="4"/>
    <x v="3"/>
    <x v="2"/>
    <n v="159448"/>
    <n v="5"/>
    <n v="1"/>
    <n v="4911"/>
    <n v="26"/>
    <x v="0"/>
    <s v="Cheap"/>
  </r>
  <r>
    <x v="7"/>
    <s v="5 Series"/>
    <x v="7"/>
    <n v="2.1"/>
    <x v="1"/>
    <x v="2"/>
    <n v="242002"/>
    <n v="3"/>
    <n v="4"/>
    <n v="6559"/>
    <n v="12"/>
    <x v="0"/>
    <s v="Mid"/>
  </r>
  <r>
    <x v="8"/>
    <s v="Elantra"/>
    <x v="5"/>
    <n v="1.7"/>
    <x v="2"/>
    <x v="0"/>
    <n v="53796"/>
    <n v="3"/>
    <n v="2"/>
    <n v="9724"/>
    <n v="16"/>
    <x v="2"/>
    <s v="Mid"/>
  </r>
  <r>
    <x v="0"/>
    <s v="Rio"/>
    <x v="3"/>
    <n v="2.9"/>
    <x v="0"/>
    <x v="1"/>
    <n v="3214"/>
    <n v="4"/>
    <n v="4"/>
    <n v="9335"/>
    <n v="23"/>
    <x v="1"/>
    <s v="Mid"/>
  </r>
  <r>
    <x v="4"/>
    <s v="Golf"/>
    <x v="6"/>
    <n v="3.7"/>
    <x v="1"/>
    <x v="0"/>
    <n v="274678"/>
    <n v="5"/>
    <n v="4"/>
    <n v="3606"/>
    <n v="25"/>
    <x v="0"/>
    <s v="Cheap"/>
  </r>
  <r>
    <x v="8"/>
    <s v="Tucson"/>
    <x v="0"/>
    <n v="3.4"/>
    <x v="2"/>
    <x v="0"/>
    <n v="196637"/>
    <n v="2"/>
    <n v="2"/>
    <n v="11567"/>
    <n v="6"/>
    <x v="0"/>
    <s v="Mid"/>
  </r>
  <r>
    <x v="2"/>
    <s v="GLA"/>
    <x v="9"/>
    <n v="3.9"/>
    <x v="1"/>
    <x v="2"/>
    <n v="200557"/>
    <n v="5"/>
    <n v="5"/>
    <n v="8888"/>
    <n v="13"/>
    <x v="0"/>
    <s v="Mid"/>
  </r>
  <r>
    <x v="0"/>
    <s v="Rio"/>
    <x v="8"/>
    <n v="4.3"/>
    <x v="1"/>
    <x v="2"/>
    <n v="84833"/>
    <n v="4"/>
    <n v="4"/>
    <n v="9203"/>
    <n v="21"/>
    <x v="2"/>
    <s v="Mid"/>
  </r>
  <r>
    <x v="2"/>
    <s v="E-Class"/>
    <x v="23"/>
    <n v="2.7"/>
    <x v="3"/>
    <x v="2"/>
    <n v="259731"/>
    <n v="3"/>
    <n v="5"/>
    <n v="7305"/>
    <n v="7"/>
    <x v="0"/>
    <s v="Mid"/>
  </r>
  <r>
    <x v="5"/>
    <s v="RAV4"/>
    <x v="2"/>
    <n v="2.4"/>
    <x v="3"/>
    <x v="2"/>
    <n v="240972"/>
    <n v="2"/>
    <n v="3"/>
    <n v="8580"/>
    <n v="3"/>
    <x v="0"/>
    <s v="Mid"/>
  </r>
  <r>
    <x v="9"/>
    <s v="Fiesta"/>
    <x v="9"/>
    <n v="4.7"/>
    <x v="0"/>
    <x v="2"/>
    <n v="271069"/>
    <n v="5"/>
    <n v="5"/>
    <n v="7278"/>
    <n v="13"/>
    <x v="0"/>
    <s v="Mid"/>
  </r>
  <r>
    <x v="7"/>
    <s v="5 Series"/>
    <x v="22"/>
    <n v="2.2999999999999998"/>
    <x v="3"/>
    <x v="2"/>
    <n v="197991"/>
    <n v="4"/>
    <n v="1"/>
    <n v="3040"/>
    <n v="24"/>
    <x v="0"/>
    <s v="Cheap"/>
  </r>
  <r>
    <x v="5"/>
    <s v="Corolla"/>
    <x v="1"/>
    <n v="2.8"/>
    <x v="2"/>
    <x v="1"/>
    <n v="141669"/>
    <n v="4"/>
    <n v="2"/>
    <n v="11166"/>
    <n v="14"/>
    <x v="2"/>
    <s v="Mid"/>
  </r>
  <r>
    <x v="1"/>
    <s v="Equinox"/>
    <x v="23"/>
    <n v="2.8"/>
    <x v="1"/>
    <x v="0"/>
    <n v="266566"/>
    <n v="3"/>
    <n v="3"/>
    <n v="8268"/>
    <n v="7"/>
    <x v="0"/>
    <s v="Mid"/>
  </r>
  <r>
    <x v="4"/>
    <s v="Golf"/>
    <x v="18"/>
    <n v="1.8"/>
    <x v="2"/>
    <x v="0"/>
    <n v="265824"/>
    <n v="2"/>
    <n v="2"/>
    <n v="5883"/>
    <n v="15"/>
    <x v="0"/>
    <s v="Mid"/>
  </r>
  <r>
    <x v="2"/>
    <s v="C-Class"/>
    <x v="21"/>
    <n v="4"/>
    <x v="1"/>
    <x v="0"/>
    <n v="94668"/>
    <n v="2"/>
    <n v="2"/>
    <n v="11706"/>
    <n v="11"/>
    <x v="2"/>
    <s v="Mid"/>
  </r>
  <r>
    <x v="5"/>
    <s v="Camry"/>
    <x v="5"/>
    <n v="4.7"/>
    <x v="1"/>
    <x v="2"/>
    <n v="112242"/>
    <n v="5"/>
    <n v="3"/>
    <n v="10555"/>
    <n v="16"/>
    <x v="2"/>
    <s v="Mid"/>
  </r>
  <r>
    <x v="0"/>
    <s v="Rio"/>
    <x v="9"/>
    <n v="3.4"/>
    <x v="3"/>
    <x v="1"/>
    <n v="213200"/>
    <n v="4"/>
    <n v="3"/>
    <n v="8636"/>
    <n v="13"/>
    <x v="0"/>
    <s v="Mid"/>
  </r>
  <r>
    <x v="1"/>
    <s v="Malibu"/>
    <x v="17"/>
    <n v="2.8"/>
    <x v="1"/>
    <x v="2"/>
    <n v="42849"/>
    <n v="3"/>
    <n v="5"/>
    <n v="11843"/>
    <n v="10"/>
    <x v="1"/>
    <s v="Mid"/>
  </r>
  <r>
    <x v="6"/>
    <s v="Accord"/>
    <x v="16"/>
    <n v="1.8"/>
    <x v="3"/>
    <x v="2"/>
    <n v="114519"/>
    <n v="5"/>
    <n v="5"/>
    <n v="9009"/>
    <n v="8"/>
    <x v="2"/>
    <s v="Mid"/>
  </r>
  <r>
    <x v="4"/>
    <s v="Tiguan"/>
    <x v="11"/>
    <n v="1.4"/>
    <x v="0"/>
    <x v="1"/>
    <n v="105124"/>
    <n v="3"/>
    <n v="5"/>
    <n v="6097"/>
    <n v="22"/>
    <x v="2"/>
    <s v="Mid"/>
  </r>
  <r>
    <x v="1"/>
    <s v="Malibu"/>
    <x v="7"/>
    <n v="1.8"/>
    <x v="1"/>
    <x v="0"/>
    <n v="181873"/>
    <n v="5"/>
    <n v="1"/>
    <n v="7462"/>
    <n v="12"/>
    <x v="0"/>
    <s v="Mid"/>
  </r>
  <r>
    <x v="9"/>
    <s v="Focus"/>
    <x v="5"/>
    <n v="1.8"/>
    <x v="3"/>
    <x v="2"/>
    <n v="271568"/>
    <n v="2"/>
    <n v="1"/>
    <n v="3468"/>
    <n v="16"/>
    <x v="0"/>
    <s v="Cheap"/>
  </r>
  <r>
    <x v="8"/>
    <s v="Elantra"/>
    <x v="11"/>
    <n v="1.9"/>
    <x v="0"/>
    <x v="2"/>
    <n v="112186"/>
    <n v="4"/>
    <n v="2"/>
    <n v="4956"/>
    <n v="22"/>
    <x v="2"/>
    <s v="Cheap"/>
  </r>
  <r>
    <x v="1"/>
    <s v="Impala"/>
    <x v="18"/>
    <n v="1.8"/>
    <x v="3"/>
    <x v="2"/>
    <n v="42008"/>
    <n v="2"/>
    <n v="3"/>
    <n v="8359"/>
    <n v="15"/>
    <x v="1"/>
    <s v="Mid"/>
  </r>
  <r>
    <x v="9"/>
    <s v="Focus"/>
    <x v="5"/>
    <n v="4"/>
    <x v="1"/>
    <x v="1"/>
    <n v="286041"/>
    <n v="2"/>
    <n v="2"/>
    <n v="7879"/>
    <n v="16"/>
    <x v="0"/>
    <s v="Mid"/>
  </r>
  <r>
    <x v="0"/>
    <s v="Optima"/>
    <x v="2"/>
    <n v="2.7"/>
    <x v="1"/>
    <x v="2"/>
    <n v="156622"/>
    <n v="2"/>
    <n v="5"/>
    <n v="11567"/>
    <n v="3"/>
    <x v="0"/>
    <s v="Mid"/>
  </r>
  <r>
    <x v="1"/>
    <s v="Impala"/>
    <x v="11"/>
    <n v="3.2"/>
    <x v="3"/>
    <x v="1"/>
    <n v="31309"/>
    <n v="3"/>
    <n v="2"/>
    <n v="9373"/>
    <n v="22"/>
    <x v="1"/>
    <s v="Mid"/>
  </r>
  <r>
    <x v="2"/>
    <s v="GLA"/>
    <x v="0"/>
    <n v="4.0999999999999996"/>
    <x v="3"/>
    <x v="0"/>
    <n v="112165"/>
    <n v="2"/>
    <n v="5"/>
    <n v="11956"/>
    <n v="6"/>
    <x v="2"/>
    <s v="Mid"/>
  </r>
  <r>
    <x v="3"/>
    <s v="A3"/>
    <x v="10"/>
    <n v="3.4"/>
    <x v="1"/>
    <x v="2"/>
    <n v="125102"/>
    <n v="2"/>
    <n v="4"/>
    <n v="8697"/>
    <n v="17"/>
    <x v="2"/>
    <s v="Mid"/>
  </r>
  <r>
    <x v="0"/>
    <s v="Sportage"/>
    <x v="19"/>
    <n v="2"/>
    <x v="3"/>
    <x v="0"/>
    <n v="34636"/>
    <n v="5"/>
    <n v="4"/>
    <n v="12007"/>
    <n v="4"/>
    <x v="1"/>
    <s v="Mid"/>
  </r>
  <r>
    <x v="1"/>
    <s v="Equinox"/>
    <x v="12"/>
    <n v="3.7"/>
    <x v="2"/>
    <x v="0"/>
    <n v="188995"/>
    <n v="4"/>
    <n v="3"/>
    <n v="11120"/>
    <n v="9"/>
    <x v="0"/>
    <s v="Mid"/>
  </r>
  <r>
    <x v="9"/>
    <s v="Fiesta"/>
    <x v="11"/>
    <n v="4.0999999999999996"/>
    <x v="1"/>
    <x v="1"/>
    <n v="162517"/>
    <n v="4"/>
    <n v="4"/>
    <n v="8649"/>
    <n v="22"/>
    <x v="0"/>
    <s v="Mid"/>
  </r>
  <r>
    <x v="6"/>
    <s v="Civic"/>
    <x v="18"/>
    <n v="2.4"/>
    <x v="0"/>
    <x v="0"/>
    <n v="113336"/>
    <n v="2"/>
    <n v="3"/>
    <n v="7533"/>
    <n v="15"/>
    <x v="2"/>
    <s v="Mid"/>
  </r>
  <r>
    <x v="7"/>
    <s v="3 Series"/>
    <x v="10"/>
    <n v="1.9"/>
    <x v="3"/>
    <x v="2"/>
    <n v="22913"/>
    <n v="3"/>
    <n v="2"/>
    <n v="8241"/>
    <n v="17"/>
    <x v="1"/>
    <s v="Mid"/>
  </r>
  <r>
    <x v="7"/>
    <s v="3 Series"/>
    <x v="1"/>
    <n v="3.8"/>
    <x v="2"/>
    <x v="1"/>
    <n v="293559"/>
    <n v="5"/>
    <n v="5"/>
    <n v="9128"/>
    <n v="14"/>
    <x v="0"/>
    <s v="Mid"/>
  </r>
  <r>
    <x v="6"/>
    <s v="Civic"/>
    <x v="17"/>
    <n v="3"/>
    <x v="3"/>
    <x v="2"/>
    <n v="175145"/>
    <n v="3"/>
    <n v="3"/>
    <n v="8397"/>
    <n v="10"/>
    <x v="0"/>
    <s v="Mid"/>
  </r>
  <r>
    <x v="8"/>
    <s v="Sonata"/>
    <x v="21"/>
    <n v="4"/>
    <x v="1"/>
    <x v="1"/>
    <n v="276921"/>
    <n v="5"/>
    <n v="2"/>
    <n v="9561"/>
    <n v="11"/>
    <x v="0"/>
    <s v="Mid"/>
  </r>
  <r>
    <x v="7"/>
    <s v="3 Series"/>
    <x v="2"/>
    <n v="4.3"/>
    <x v="1"/>
    <x v="2"/>
    <n v="297597"/>
    <n v="5"/>
    <n v="5"/>
    <n v="10348"/>
    <n v="3"/>
    <x v="0"/>
    <s v="Mid"/>
  </r>
  <r>
    <x v="5"/>
    <s v="RAV4"/>
    <x v="4"/>
    <n v="4.4000000000000004"/>
    <x v="2"/>
    <x v="1"/>
    <n v="55525"/>
    <n v="5"/>
    <n v="5"/>
    <n v="12989"/>
    <n v="19"/>
    <x v="2"/>
    <s v="Mid"/>
  </r>
  <r>
    <x v="7"/>
    <s v="3 Series"/>
    <x v="3"/>
    <n v="4.9000000000000004"/>
    <x v="0"/>
    <x v="0"/>
    <n v="221213"/>
    <n v="3"/>
    <n v="5"/>
    <n v="5475"/>
    <n v="23"/>
    <x v="0"/>
    <s v="Mid"/>
  </r>
  <r>
    <x v="1"/>
    <s v="Impala"/>
    <x v="8"/>
    <n v="3.3"/>
    <x v="2"/>
    <x v="1"/>
    <n v="83483"/>
    <n v="5"/>
    <n v="4"/>
    <n v="10730"/>
    <n v="21"/>
    <x v="2"/>
    <s v="Mid"/>
  </r>
  <r>
    <x v="8"/>
    <s v="Sonata"/>
    <x v="22"/>
    <n v="3"/>
    <x v="0"/>
    <x v="2"/>
    <n v="122439"/>
    <n v="2"/>
    <n v="2"/>
    <n v="5251"/>
    <n v="24"/>
    <x v="2"/>
    <s v="Mid"/>
  </r>
  <r>
    <x v="6"/>
    <s v="Accord"/>
    <x v="22"/>
    <n v="4.0999999999999996"/>
    <x v="3"/>
    <x v="0"/>
    <n v="216957"/>
    <n v="5"/>
    <n v="2"/>
    <n v="4460"/>
    <n v="24"/>
    <x v="0"/>
    <s v="Cheap"/>
  </r>
  <r>
    <x v="5"/>
    <s v="Corolla"/>
    <x v="8"/>
    <n v="1.6"/>
    <x v="1"/>
    <x v="2"/>
    <n v="139937"/>
    <n v="4"/>
    <n v="3"/>
    <n v="5401"/>
    <n v="21"/>
    <x v="2"/>
    <s v="Mid"/>
  </r>
  <r>
    <x v="3"/>
    <s v="A3"/>
    <x v="21"/>
    <n v="3.7"/>
    <x v="3"/>
    <x v="2"/>
    <n v="209358"/>
    <n v="5"/>
    <n v="5"/>
    <n v="8112"/>
    <n v="11"/>
    <x v="0"/>
    <s v="Mid"/>
  </r>
  <r>
    <x v="1"/>
    <s v="Equinox"/>
    <x v="13"/>
    <n v="2.8"/>
    <x v="2"/>
    <x v="1"/>
    <n v="224114"/>
    <n v="4"/>
    <n v="5"/>
    <n v="7717"/>
    <n v="20"/>
    <x v="0"/>
    <s v="Mid"/>
  </r>
  <r>
    <x v="5"/>
    <s v="RAV4"/>
    <x v="10"/>
    <n v="3.9"/>
    <x v="2"/>
    <x v="2"/>
    <n v="110879"/>
    <n v="4"/>
    <n v="2"/>
    <n v="10482"/>
    <n v="17"/>
    <x v="2"/>
    <s v="Mid"/>
  </r>
  <r>
    <x v="5"/>
    <s v="RAV4"/>
    <x v="19"/>
    <n v="1"/>
    <x v="3"/>
    <x v="2"/>
    <n v="124573"/>
    <n v="3"/>
    <n v="2"/>
    <n v="9208"/>
    <n v="4"/>
    <x v="2"/>
    <s v="Mid"/>
  </r>
  <r>
    <x v="1"/>
    <s v="Impala"/>
    <x v="11"/>
    <n v="1.3"/>
    <x v="0"/>
    <x v="0"/>
    <n v="40779"/>
    <n v="5"/>
    <n v="5"/>
    <n v="5784"/>
    <n v="22"/>
    <x v="1"/>
    <s v="Mid"/>
  </r>
  <r>
    <x v="0"/>
    <s v="Sportage"/>
    <x v="12"/>
    <n v="4.2"/>
    <x v="1"/>
    <x v="0"/>
    <n v="83450"/>
    <n v="2"/>
    <n v="4"/>
    <n v="12731"/>
    <n v="9"/>
    <x v="2"/>
    <s v="Mid"/>
  </r>
  <r>
    <x v="5"/>
    <s v="Corolla"/>
    <x v="2"/>
    <n v="3"/>
    <x v="1"/>
    <x v="0"/>
    <n v="75435"/>
    <n v="3"/>
    <n v="3"/>
    <n v="13491"/>
    <n v="3"/>
    <x v="2"/>
    <s v="Mid"/>
  </r>
  <r>
    <x v="5"/>
    <s v="RAV4"/>
    <x v="7"/>
    <n v="4"/>
    <x v="2"/>
    <x v="2"/>
    <n v="216123"/>
    <n v="2"/>
    <n v="4"/>
    <n v="9977"/>
    <n v="12"/>
    <x v="0"/>
    <s v="Mid"/>
  </r>
  <r>
    <x v="2"/>
    <s v="E-Class"/>
    <x v="12"/>
    <n v="4.0999999999999996"/>
    <x v="2"/>
    <x v="2"/>
    <n v="229816"/>
    <n v="5"/>
    <n v="5"/>
    <n v="10703"/>
    <n v="9"/>
    <x v="0"/>
    <s v="Mid"/>
  </r>
  <r>
    <x v="7"/>
    <s v="5 Series"/>
    <x v="14"/>
    <n v="3.4"/>
    <x v="3"/>
    <x v="2"/>
    <n v="278310"/>
    <n v="5"/>
    <n v="3"/>
    <n v="2000"/>
    <n v="26"/>
    <x v="0"/>
    <s v="Cheap"/>
  </r>
  <r>
    <x v="7"/>
    <s v="5 Series"/>
    <x v="11"/>
    <n v="2.7"/>
    <x v="2"/>
    <x v="0"/>
    <n v="196545"/>
    <n v="3"/>
    <n v="2"/>
    <n v="6069"/>
    <n v="22"/>
    <x v="0"/>
    <s v="Mid"/>
  </r>
  <r>
    <x v="7"/>
    <s v="3 Series"/>
    <x v="1"/>
    <n v="4"/>
    <x v="0"/>
    <x v="2"/>
    <n v="185073"/>
    <n v="5"/>
    <n v="1"/>
    <n v="7998"/>
    <n v="14"/>
    <x v="0"/>
    <s v="Mid"/>
  </r>
  <r>
    <x v="3"/>
    <s v="A3"/>
    <x v="19"/>
    <n v="2.2000000000000002"/>
    <x v="0"/>
    <x v="0"/>
    <n v="259968"/>
    <n v="3"/>
    <n v="3"/>
    <n v="7700"/>
    <n v="4"/>
    <x v="0"/>
    <s v="Mid"/>
  </r>
  <r>
    <x v="0"/>
    <s v="Sportage"/>
    <x v="0"/>
    <n v="4.4000000000000004"/>
    <x v="1"/>
    <x v="2"/>
    <n v="103894"/>
    <n v="3"/>
    <n v="2"/>
    <n v="13422"/>
    <n v="6"/>
    <x v="2"/>
    <s v="Mid"/>
  </r>
  <r>
    <x v="7"/>
    <s v="5 Series"/>
    <x v="3"/>
    <n v="2.2999999999999998"/>
    <x v="1"/>
    <x v="2"/>
    <n v="143584"/>
    <n v="5"/>
    <n v="2"/>
    <n v="5428"/>
    <n v="23"/>
    <x v="2"/>
    <s v="Mid"/>
  </r>
  <r>
    <x v="0"/>
    <s v="Rio"/>
    <x v="5"/>
    <n v="3"/>
    <x v="2"/>
    <x v="1"/>
    <n v="167567"/>
    <n v="4"/>
    <n v="5"/>
    <n v="10248"/>
    <n v="16"/>
    <x v="0"/>
    <s v="Mid"/>
  </r>
  <r>
    <x v="9"/>
    <s v="Focus"/>
    <x v="22"/>
    <n v="1.8"/>
    <x v="3"/>
    <x v="1"/>
    <n v="182859"/>
    <n v="5"/>
    <n v="1"/>
    <n v="4342"/>
    <n v="24"/>
    <x v="0"/>
    <s v="Cheap"/>
  </r>
  <r>
    <x v="8"/>
    <s v="Sonata"/>
    <x v="1"/>
    <n v="4.7"/>
    <x v="3"/>
    <x v="2"/>
    <n v="163639"/>
    <n v="2"/>
    <n v="2"/>
    <n v="9127"/>
    <n v="14"/>
    <x v="0"/>
    <s v="Mid"/>
  </r>
  <r>
    <x v="9"/>
    <s v="Explorer"/>
    <x v="13"/>
    <n v="3.9"/>
    <x v="2"/>
    <x v="0"/>
    <n v="181025"/>
    <n v="2"/>
    <n v="2"/>
    <n v="8179"/>
    <n v="20"/>
    <x v="0"/>
    <s v="Mid"/>
  </r>
  <r>
    <x v="6"/>
    <s v="Accord"/>
    <x v="1"/>
    <n v="4.5"/>
    <x v="1"/>
    <x v="2"/>
    <n v="231368"/>
    <n v="3"/>
    <n v="5"/>
    <n v="8572"/>
    <n v="14"/>
    <x v="0"/>
    <s v="Mid"/>
  </r>
  <r>
    <x v="1"/>
    <s v="Equinox"/>
    <x v="9"/>
    <n v="3.7"/>
    <x v="3"/>
    <x v="2"/>
    <n v="281563"/>
    <n v="3"/>
    <n v="4"/>
    <n v="6068"/>
    <n v="13"/>
    <x v="0"/>
    <s v="Mid"/>
  </r>
  <r>
    <x v="3"/>
    <s v="Q5"/>
    <x v="23"/>
    <n v="3.2"/>
    <x v="3"/>
    <x v="2"/>
    <n v="61680"/>
    <n v="2"/>
    <n v="1"/>
    <n v="11766"/>
    <n v="7"/>
    <x v="2"/>
    <s v="Mid"/>
  </r>
  <r>
    <x v="7"/>
    <s v="3 Series"/>
    <x v="9"/>
    <n v="3.2"/>
    <x v="1"/>
    <x v="1"/>
    <n v="121063"/>
    <n v="2"/>
    <n v="5"/>
    <n v="11278"/>
    <n v="13"/>
    <x v="2"/>
    <s v="Mid"/>
  </r>
  <r>
    <x v="9"/>
    <s v="Focus"/>
    <x v="16"/>
    <n v="2.2999999999999998"/>
    <x v="2"/>
    <x v="1"/>
    <n v="292022"/>
    <n v="3"/>
    <n v="2"/>
    <n v="9459"/>
    <n v="8"/>
    <x v="0"/>
    <s v="Mid"/>
  </r>
  <r>
    <x v="6"/>
    <s v="CR-V"/>
    <x v="17"/>
    <n v="4.5"/>
    <x v="1"/>
    <x v="1"/>
    <n v="95176"/>
    <n v="3"/>
    <n v="2"/>
    <n v="13996"/>
    <n v="10"/>
    <x v="2"/>
    <s v="Mid"/>
  </r>
  <r>
    <x v="1"/>
    <s v="Malibu"/>
    <x v="7"/>
    <n v="4.4000000000000004"/>
    <x v="0"/>
    <x v="0"/>
    <n v="81794"/>
    <n v="2"/>
    <n v="1"/>
    <n v="11064"/>
    <n v="12"/>
    <x v="2"/>
    <s v="Mid"/>
  </r>
  <r>
    <x v="9"/>
    <s v="Explorer"/>
    <x v="2"/>
    <n v="3"/>
    <x v="3"/>
    <x v="0"/>
    <n v="205866"/>
    <n v="5"/>
    <n v="5"/>
    <n v="9882"/>
    <n v="3"/>
    <x v="0"/>
    <s v="Mid"/>
  </r>
  <r>
    <x v="8"/>
    <s v="Tucson"/>
    <x v="13"/>
    <n v="3.3"/>
    <x v="3"/>
    <x v="0"/>
    <n v="24121"/>
    <n v="5"/>
    <n v="2"/>
    <n v="8717"/>
    <n v="20"/>
    <x v="1"/>
    <s v="Mid"/>
  </r>
  <r>
    <x v="3"/>
    <s v="Q5"/>
    <x v="11"/>
    <n v="1.8"/>
    <x v="1"/>
    <x v="0"/>
    <n v="296742"/>
    <n v="2"/>
    <n v="4"/>
    <n v="2165"/>
    <n v="22"/>
    <x v="0"/>
    <s v="Cheap"/>
  </r>
  <r>
    <x v="6"/>
    <s v="Civic"/>
    <x v="6"/>
    <n v="2.2000000000000002"/>
    <x v="0"/>
    <x v="1"/>
    <n v="85799"/>
    <n v="2"/>
    <n v="1"/>
    <n v="6384"/>
    <n v="25"/>
    <x v="2"/>
    <s v="Mid"/>
  </r>
  <r>
    <x v="2"/>
    <s v="C-Class"/>
    <x v="5"/>
    <n v="1.8"/>
    <x v="3"/>
    <x v="0"/>
    <n v="239416"/>
    <n v="3"/>
    <n v="4"/>
    <n v="4111"/>
    <n v="16"/>
    <x v="0"/>
    <s v="Cheap"/>
  </r>
  <r>
    <x v="8"/>
    <s v="Elantra"/>
    <x v="13"/>
    <n v="2.1"/>
    <x v="0"/>
    <x v="2"/>
    <n v="183546"/>
    <n v="2"/>
    <n v="4"/>
    <n v="4329"/>
    <n v="20"/>
    <x v="0"/>
    <s v="Cheap"/>
  </r>
  <r>
    <x v="9"/>
    <s v="Fiesta"/>
    <x v="16"/>
    <n v="3.7"/>
    <x v="3"/>
    <x v="2"/>
    <n v="177936"/>
    <n v="5"/>
    <n v="5"/>
    <n v="9641"/>
    <n v="8"/>
    <x v="0"/>
    <s v="Mid"/>
  </r>
  <r>
    <x v="3"/>
    <s v="A3"/>
    <x v="20"/>
    <n v="3.3"/>
    <x v="2"/>
    <x v="1"/>
    <n v="10998"/>
    <n v="5"/>
    <n v="3"/>
    <n v="13080"/>
    <n v="18"/>
    <x v="1"/>
    <s v="Mid"/>
  </r>
  <r>
    <x v="0"/>
    <s v="Optima"/>
    <x v="5"/>
    <n v="3.9"/>
    <x v="3"/>
    <x v="2"/>
    <n v="190927"/>
    <n v="2"/>
    <n v="1"/>
    <n v="7181"/>
    <n v="16"/>
    <x v="0"/>
    <s v="Mid"/>
  </r>
  <r>
    <x v="6"/>
    <s v="CR-V"/>
    <x v="0"/>
    <n v="4"/>
    <x v="1"/>
    <x v="2"/>
    <n v="213276"/>
    <n v="4"/>
    <n v="2"/>
    <n v="10834"/>
    <n v="6"/>
    <x v="0"/>
    <s v="Mid"/>
  </r>
  <r>
    <x v="2"/>
    <s v="E-Class"/>
    <x v="7"/>
    <n v="3.8"/>
    <x v="0"/>
    <x v="0"/>
    <n v="171872"/>
    <n v="2"/>
    <n v="1"/>
    <n v="8662"/>
    <n v="12"/>
    <x v="0"/>
    <s v="Mid"/>
  </r>
  <r>
    <x v="5"/>
    <s v="Camry"/>
    <x v="19"/>
    <n v="3.4"/>
    <x v="2"/>
    <x v="2"/>
    <n v="16671"/>
    <n v="5"/>
    <n v="4"/>
    <n v="15766"/>
    <n v="4"/>
    <x v="1"/>
    <s v="Expensive"/>
  </r>
  <r>
    <x v="0"/>
    <s v="Sportage"/>
    <x v="1"/>
    <n v="1.5"/>
    <x v="2"/>
    <x v="1"/>
    <n v="239265"/>
    <n v="2"/>
    <n v="1"/>
    <n v="7914"/>
    <n v="14"/>
    <x v="0"/>
    <s v="Mid"/>
  </r>
  <r>
    <x v="7"/>
    <s v="X5"/>
    <x v="9"/>
    <n v="1.9"/>
    <x v="0"/>
    <x v="2"/>
    <n v="137384"/>
    <n v="5"/>
    <n v="2"/>
    <n v="7152"/>
    <n v="13"/>
    <x v="2"/>
    <s v="Mid"/>
  </r>
  <r>
    <x v="9"/>
    <s v="Focus"/>
    <x v="12"/>
    <n v="4.0999999999999996"/>
    <x v="0"/>
    <x v="1"/>
    <n v="48301"/>
    <n v="4"/>
    <n v="3"/>
    <n v="13833"/>
    <n v="9"/>
    <x v="1"/>
    <s v="Mid"/>
  </r>
  <r>
    <x v="5"/>
    <s v="RAV4"/>
    <x v="11"/>
    <n v="2.4"/>
    <x v="3"/>
    <x v="1"/>
    <n v="129753"/>
    <n v="3"/>
    <n v="5"/>
    <n v="6604"/>
    <n v="22"/>
    <x v="2"/>
    <s v="Mid"/>
  </r>
  <r>
    <x v="1"/>
    <s v="Impala"/>
    <x v="2"/>
    <n v="3.5"/>
    <x v="1"/>
    <x v="1"/>
    <n v="192182"/>
    <n v="4"/>
    <n v="2"/>
    <n v="13156"/>
    <n v="3"/>
    <x v="0"/>
    <s v="Mid"/>
  </r>
  <r>
    <x v="6"/>
    <s v="Accord"/>
    <x v="7"/>
    <n v="3.3"/>
    <x v="0"/>
    <x v="0"/>
    <n v="224542"/>
    <n v="3"/>
    <n v="2"/>
    <n v="7109"/>
    <n v="12"/>
    <x v="0"/>
    <s v="Mid"/>
  </r>
  <r>
    <x v="1"/>
    <s v="Malibu"/>
    <x v="6"/>
    <n v="2.4"/>
    <x v="2"/>
    <x v="1"/>
    <n v="186492"/>
    <n v="4"/>
    <n v="1"/>
    <n v="6570"/>
    <n v="25"/>
    <x v="0"/>
    <s v="Mid"/>
  </r>
  <r>
    <x v="8"/>
    <s v="Sonata"/>
    <x v="12"/>
    <n v="2.6"/>
    <x v="1"/>
    <x v="2"/>
    <n v="262794"/>
    <n v="4"/>
    <n v="2"/>
    <n v="7544"/>
    <n v="9"/>
    <x v="0"/>
    <s v="Mid"/>
  </r>
  <r>
    <x v="5"/>
    <s v="Corolla"/>
    <x v="14"/>
    <n v="3.5"/>
    <x v="1"/>
    <x v="0"/>
    <n v="247001"/>
    <n v="2"/>
    <n v="2"/>
    <n v="3659"/>
    <n v="26"/>
    <x v="0"/>
    <s v="Cheap"/>
  </r>
  <r>
    <x v="1"/>
    <s v="Equinox"/>
    <x v="10"/>
    <n v="2.5"/>
    <x v="2"/>
    <x v="1"/>
    <n v="35087"/>
    <n v="5"/>
    <n v="2"/>
    <n v="12098"/>
    <n v="17"/>
    <x v="1"/>
    <s v="Mid"/>
  </r>
  <r>
    <x v="1"/>
    <s v="Equinox"/>
    <x v="9"/>
    <n v="1.3"/>
    <x v="1"/>
    <x v="0"/>
    <n v="120114"/>
    <n v="4"/>
    <n v="2"/>
    <n v="7897"/>
    <n v="13"/>
    <x v="2"/>
    <s v="Mid"/>
  </r>
  <r>
    <x v="0"/>
    <s v="Sportage"/>
    <x v="0"/>
    <n v="3.5"/>
    <x v="3"/>
    <x v="1"/>
    <n v="52571"/>
    <n v="4"/>
    <n v="3"/>
    <n v="14048"/>
    <n v="6"/>
    <x v="2"/>
    <s v="Mid"/>
  </r>
  <r>
    <x v="7"/>
    <s v="X5"/>
    <x v="3"/>
    <n v="4.0999999999999996"/>
    <x v="0"/>
    <x v="1"/>
    <n v="49421"/>
    <n v="2"/>
    <n v="5"/>
    <n v="9611"/>
    <n v="23"/>
    <x v="1"/>
    <s v="Mid"/>
  </r>
  <r>
    <x v="3"/>
    <s v="A4"/>
    <x v="14"/>
    <n v="2.2999999999999998"/>
    <x v="2"/>
    <x v="2"/>
    <n v="176912"/>
    <n v="4"/>
    <n v="2"/>
    <n v="4861"/>
    <n v="26"/>
    <x v="0"/>
    <s v="Cheap"/>
  </r>
  <r>
    <x v="4"/>
    <s v="Golf"/>
    <x v="5"/>
    <n v="3.1"/>
    <x v="3"/>
    <x v="2"/>
    <n v="230782"/>
    <n v="5"/>
    <n v="1"/>
    <n v="5584"/>
    <n v="16"/>
    <x v="0"/>
    <s v="Mid"/>
  </r>
  <r>
    <x v="1"/>
    <s v="Impala"/>
    <x v="10"/>
    <n v="3.5"/>
    <x v="3"/>
    <x v="1"/>
    <n v="192593"/>
    <n v="5"/>
    <n v="4"/>
    <n v="7948"/>
    <n v="17"/>
    <x v="0"/>
    <s v="Mid"/>
  </r>
  <r>
    <x v="1"/>
    <s v="Impala"/>
    <x v="7"/>
    <n v="3.1"/>
    <x v="0"/>
    <x v="2"/>
    <n v="10672"/>
    <n v="3"/>
    <n v="1"/>
    <n v="11186"/>
    <n v="12"/>
    <x v="1"/>
    <s v="Mid"/>
  </r>
  <r>
    <x v="5"/>
    <s v="Camry"/>
    <x v="5"/>
    <n v="1.5"/>
    <x v="2"/>
    <x v="1"/>
    <n v="240407"/>
    <n v="5"/>
    <n v="5"/>
    <n v="7291"/>
    <n v="16"/>
    <x v="0"/>
    <s v="Mid"/>
  </r>
  <r>
    <x v="6"/>
    <s v="Civic"/>
    <x v="16"/>
    <n v="1.7"/>
    <x v="2"/>
    <x v="0"/>
    <n v="286878"/>
    <n v="2"/>
    <n v="1"/>
    <n v="7462"/>
    <n v="8"/>
    <x v="0"/>
    <s v="Mid"/>
  </r>
  <r>
    <x v="0"/>
    <s v="Sportage"/>
    <x v="23"/>
    <n v="1.3"/>
    <x v="0"/>
    <x v="2"/>
    <n v="26192"/>
    <n v="5"/>
    <n v="1"/>
    <n v="10576"/>
    <n v="7"/>
    <x v="1"/>
    <s v="Mid"/>
  </r>
  <r>
    <x v="1"/>
    <s v="Equinox"/>
    <x v="11"/>
    <n v="2.5"/>
    <x v="0"/>
    <x v="0"/>
    <n v="249318"/>
    <n v="3"/>
    <n v="5"/>
    <n v="2813"/>
    <n v="22"/>
    <x v="0"/>
    <s v="Cheap"/>
  </r>
  <r>
    <x v="4"/>
    <s v="Passat"/>
    <x v="2"/>
    <n v="2.6"/>
    <x v="1"/>
    <x v="1"/>
    <n v="32598"/>
    <n v="5"/>
    <n v="3"/>
    <n v="15448"/>
    <n v="3"/>
    <x v="1"/>
    <s v="Expensive"/>
  </r>
  <r>
    <x v="0"/>
    <s v="Rio"/>
    <x v="5"/>
    <n v="4.8"/>
    <x v="3"/>
    <x v="1"/>
    <n v="175065"/>
    <n v="4"/>
    <n v="4"/>
    <n v="9898"/>
    <n v="16"/>
    <x v="0"/>
    <s v="Mid"/>
  </r>
  <r>
    <x v="7"/>
    <s v="X5"/>
    <x v="8"/>
    <n v="1.5"/>
    <x v="1"/>
    <x v="0"/>
    <n v="206385"/>
    <n v="3"/>
    <n v="1"/>
    <n v="3972"/>
    <n v="21"/>
    <x v="0"/>
    <s v="Cheap"/>
  </r>
  <r>
    <x v="0"/>
    <s v="Sportage"/>
    <x v="10"/>
    <n v="4.9000000000000004"/>
    <x v="3"/>
    <x v="0"/>
    <n v="212334"/>
    <n v="5"/>
    <n v="4"/>
    <n v="7453"/>
    <n v="17"/>
    <x v="0"/>
    <s v="Mid"/>
  </r>
  <r>
    <x v="7"/>
    <s v="5 Series"/>
    <x v="11"/>
    <n v="2.4"/>
    <x v="0"/>
    <x v="0"/>
    <n v="222937"/>
    <n v="5"/>
    <n v="1"/>
    <n v="3241"/>
    <n v="22"/>
    <x v="0"/>
    <s v="Cheap"/>
  </r>
  <r>
    <x v="5"/>
    <s v="Camry"/>
    <x v="10"/>
    <n v="1.8"/>
    <x v="2"/>
    <x v="2"/>
    <n v="74482"/>
    <n v="4"/>
    <n v="1"/>
    <n v="9110"/>
    <n v="17"/>
    <x v="2"/>
    <s v="Mid"/>
  </r>
  <r>
    <x v="7"/>
    <s v="5 Series"/>
    <x v="6"/>
    <n v="3.3"/>
    <x v="2"/>
    <x v="0"/>
    <n v="228131"/>
    <n v="3"/>
    <n v="2"/>
    <n v="5137"/>
    <n v="25"/>
    <x v="0"/>
    <s v="Mid"/>
  </r>
  <r>
    <x v="1"/>
    <s v="Malibu"/>
    <x v="17"/>
    <n v="4.5999999999999996"/>
    <x v="0"/>
    <x v="1"/>
    <n v="199029"/>
    <n v="4"/>
    <n v="4"/>
    <n v="11019"/>
    <n v="10"/>
    <x v="0"/>
    <s v="Mid"/>
  </r>
  <r>
    <x v="6"/>
    <s v="Accord"/>
    <x v="14"/>
    <n v="4.2"/>
    <x v="2"/>
    <x v="0"/>
    <n v="285922"/>
    <n v="4"/>
    <n v="5"/>
    <n v="4581"/>
    <n v="26"/>
    <x v="0"/>
    <s v="Cheap"/>
  </r>
  <r>
    <x v="5"/>
    <s v="Corolla"/>
    <x v="2"/>
    <n v="4.7"/>
    <x v="0"/>
    <x v="0"/>
    <n v="26460"/>
    <n v="3"/>
    <n v="5"/>
    <n v="15170"/>
    <n v="3"/>
    <x v="1"/>
    <s v="Expensive"/>
  </r>
  <r>
    <x v="7"/>
    <s v="5 Series"/>
    <x v="21"/>
    <n v="1.8"/>
    <x v="3"/>
    <x v="1"/>
    <n v="76995"/>
    <n v="3"/>
    <n v="2"/>
    <n v="10360"/>
    <n v="11"/>
    <x v="2"/>
    <s v="Mid"/>
  </r>
  <r>
    <x v="2"/>
    <s v="GLA"/>
    <x v="3"/>
    <n v="1.3"/>
    <x v="3"/>
    <x v="0"/>
    <n v="294888"/>
    <n v="5"/>
    <n v="2"/>
    <n v="2000"/>
    <n v="23"/>
    <x v="0"/>
    <s v="Cheap"/>
  </r>
  <r>
    <x v="7"/>
    <s v="X5"/>
    <x v="14"/>
    <n v="2.8"/>
    <x v="3"/>
    <x v="1"/>
    <n v="65733"/>
    <n v="2"/>
    <n v="5"/>
    <n v="7085"/>
    <n v="26"/>
    <x v="2"/>
    <s v="Mid"/>
  </r>
  <r>
    <x v="2"/>
    <s v="E-Class"/>
    <x v="7"/>
    <n v="4.2"/>
    <x v="3"/>
    <x v="1"/>
    <n v="215666"/>
    <n v="2"/>
    <n v="3"/>
    <n v="9686"/>
    <n v="12"/>
    <x v="0"/>
    <s v="Mid"/>
  </r>
  <r>
    <x v="3"/>
    <s v="A4"/>
    <x v="2"/>
    <n v="2.4"/>
    <x v="1"/>
    <x v="0"/>
    <n v="130279"/>
    <n v="4"/>
    <n v="1"/>
    <n v="11794"/>
    <n v="3"/>
    <x v="2"/>
    <s v="Mid"/>
  </r>
  <r>
    <x v="2"/>
    <s v="E-Class"/>
    <x v="10"/>
    <n v="4.4000000000000004"/>
    <x v="2"/>
    <x v="1"/>
    <n v="251891"/>
    <n v="4"/>
    <n v="2"/>
    <n v="9662"/>
    <n v="17"/>
    <x v="0"/>
    <s v="Mid"/>
  </r>
  <r>
    <x v="6"/>
    <s v="CR-V"/>
    <x v="10"/>
    <n v="1.3"/>
    <x v="1"/>
    <x v="1"/>
    <n v="115405"/>
    <n v="4"/>
    <n v="1"/>
    <n v="8291"/>
    <n v="17"/>
    <x v="2"/>
    <s v="Mid"/>
  </r>
  <r>
    <x v="3"/>
    <s v="A3"/>
    <x v="17"/>
    <n v="3.7"/>
    <x v="2"/>
    <x v="2"/>
    <n v="137610"/>
    <n v="5"/>
    <n v="3"/>
    <n v="11847"/>
    <n v="10"/>
    <x v="2"/>
    <s v="Mid"/>
  </r>
  <r>
    <x v="4"/>
    <s v="Passat"/>
    <x v="12"/>
    <n v="3.8"/>
    <x v="1"/>
    <x v="1"/>
    <n v="297508"/>
    <n v="5"/>
    <n v="4"/>
    <n v="9549"/>
    <n v="9"/>
    <x v="0"/>
    <s v="Mid"/>
  </r>
  <r>
    <x v="1"/>
    <s v="Equinox"/>
    <x v="20"/>
    <n v="4.8"/>
    <x v="2"/>
    <x v="0"/>
    <n v="134214"/>
    <n v="2"/>
    <n v="2"/>
    <n v="10615"/>
    <n v="18"/>
    <x v="2"/>
    <s v="Mid"/>
  </r>
  <r>
    <x v="8"/>
    <s v="Elantra"/>
    <x v="17"/>
    <n v="4.3"/>
    <x v="0"/>
    <x v="0"/>
    <n v="187053"/>
    <n v="4"/>
    <n v="3"/>
    <n v="9458"/>
    <n v="10"/>
    <x v="0"/>
    <s v="Mid"/>
  </r>
  <r>
    <x v="4"/>
    <s v="Passat"/>
    <x v="4"/>
    <n v="4.7"/>
    <x v="3"/>
    <x v="1"/>
    <n v="28420"/>
    <n v="3"/>
    <n v="4"/>
    <n v="11831"/>
    <n v="19"/>
    <x v="1"/>
    <s v="Mid"/>
  </r>
  <r>
    <x v="0"/>
    <s v="Optima"/>
    <x v="1"/>
    <n v="2.4"/>
    <x v="0"/>
    <x v="2"/>
    <n v="200323"/>
    <n v="2"/>
    <n v="1"/>
    <n v="6093"/>
    <n v="14"/>
    <x v="0"/>
    <s v="Mid"/>
  </r>
  <r>
    <x v="1"/>
    <s v="Equinox"/>
    <x v="18"/>
    <n v="4.5"/>
    <x v="0"/>
    <x v="2"/>
    <n v="89049"/>
    <n v="2"/>
    <n v="5"/>
    <n v="10119"/>
    <n v="15"/>
    <x v="2"/>
    <s v="Mid"/>
  </r>
  <r>
    <x v="9"/>
    <s v="Fiesta"/>
    <x v="8"/>
    <n v="4.5999999999999996"/>
    <x v="3"/>
    <x v="1"/>
    <n v="224243"/>
    <n v="3"/>
    <n v="1"/>
    <n v="7215"/>
    <n v="21"/>
    <x v="0"/>
    <s v="Mid"/>
  </r>
  <r>
    <x v="7"/>
    <s v="5 Series"/>
    <x v="4"/>
    <n v="4.4000000000000004"/>
    <x v="0"/>
    <x v="1"/>
    <n v="134697"/>
    <n v="5"/>
    <n v="1"/>
    <n v="9406"/>
    <n v="19"/>
    <x v="2"/>
    <s v="Mid"/>
  </r>
  <r>
    <x v="0"/>
    <s v="Sportage"/>
    <x v="12"/>
    <n v="2.7"/>
    <x v="3"/>
    <x v="2"/>
    <n v="108479"/>
    <n v="4"/>
    <n v="2"/>
    <n v="9730"/>
    <n v="9"/>
    <x v="2"/>
    <s v="Mid"/>
  </r>
  <r>
    <x v="2"/>
    <s v="GLA"/>
    <x v="1"/>
    <n v="1.6"/>
    <x v="0"/>
    <x v="2"/>
    <n v="287727"/>
    <n v="4"/>
    <n v="4"/>
    <n v="3545"/>
    <n v="14"/>
    <x v="0"/>
    <s v="Cheap"/>
  </r>
  <r>
    <x v="8"/>
    <s v="Elantra"/>
    <x v="8"/>
    <n v="1.7"/>
    <x v="2"/>
    <x v="1"/>
    <n v="76250"/>
    <n v="4"/>
    <n v="4"/>
    <n v="9275"/>
    <n v="21"/>
    <x v="2"/>
    <s v="Mid"/>
  </r>
  <r>
    <x v="3"/>
    <s v="A3"/>
    <x v="16"/>
    <n v="4.4000000000000004"/>
    <x v="0"/>
    <x v="0"/>
    <n v="46165"/>
    <n v="4"/>
    <n v="3"/>
    <n v="12976"/>
    <n v="8"/>
    <x v="1"/>
    <s v="Mid"/>
  </r>
  <r>
    <x v="4"/>
    <s v="Tiguan"/>
    <x v="8"/>
    <n v="2.2000000000000002"/>
    <x v="2"/>
    <x v="2"/>
    <n v="284026"/>
    <n v="2"/>
    <n v="5"/>
    <n v="4119"/>
    <n v="21"/>
    <x v="0"/>
    <s v="Cheap"/>
  </r>
  <r>
    <x v="7"/>
    <s v="3 Series"/>
    <x v="2"/>
    <n v="2"/>
    <x v="1"/>
    <x v="1"/>
    <n v="174102"/>
    <n v="5"/>
    <n v="5"/>
    <n v="12017"/>
    <n v="3"/>
    <x v="0"/>
    <s v="Mid"/>
  </r>
  <r>
    <x v="9"/>
    <s v="Fiesta"/>
    <x v="23"/>
    <n v="4.3"/>
    <x v="3"/>
    <x v="0"/>
    <n v="8168"/>
    <n v="5"/>
    <n v="3"/>
    <n v="13936"/>
    <n v="7"/>
    <x v="1"/>
    <s v="Mid"/>
  </r>
  <r>
    <x v="7"/>
    <s v="X5"/>
    <x v="13"/>
    <n v="3.7"/>
    <x v="1"/>
    <x v="1"/>
    <n v="182367"/>
    <n v="5"/>
    <n v="4"/>
    <n v="8452"/>
    <n v="20"/>
    <x v="0"/>
    <s v="Mid"/>
  </r>
  <r>
    <x v="8"/>
    <s v="Tucson"/>
    <x v="22"/>
    <n v="3.8"/>
    <x v="1"/>
    <x v="0"/>
    <n v="31239"/>
    <n v="3"/>
    <n v="3"/>
    <n v="8875"/>
    <n v="24"/>
    <x v="1"/>
    <s v="Mid"/>
  </r>
  <r>
    <x v="3"/>
    <s v="A4"/>
    <x v="6"/>
    <n v="4.7"/>
    <x v="1"/>
    <x v="0"/>
    <n v="194851"/>
    <n v="2"/>
    <n v="5"/>
    <n v="6202"/>
    <n v="25"/>
    <x v="0"/>
    <s v="Mid"/>
  </r>
  <r>
    <x v="7"/>
    <s v="5 Series"/>
    <x v="1"/>
    <n v="3.6"/>
    <x v="0"/>
    <x v="2"/>
    <n v="90604"/>
    <n v="4"/>
    <n v="1"/>
    <n v="9487"/>
    <n v="14"/>
    <x v="2"/>
    <s v="Mid"/>
  </r>
  <r>
    <x v="4"/>
    <s v="Passat"/>
    <x v="17"/>
    <n v="2.4"/>
    <x v="0"/>
    <x v="2"/>
    <n v="129525"/>
    <n v="4"/>
    <n v="1"/>
    <n v="8709"/>
    <n v="10"/>
    <x v="2"/>
    <s v="Mid"/>
  </r>
  <r>
    <x v="9"/>
    <s v="Fiesta"/>
    <x v="13"/>
    <n v="1.2"/>
    <x v="2"/>
    <x v="1"/>
    <n v="154963"/>
    <n v="4"/>
    <n v="2"/>
    <n v="7500"/>
    <n v="20"/>
    <x v="0"/>
    <s v="Mid"/>
  </r>
  <r>
    <x v="4"/>
    <s v="Passat"/>
    <x v="8"/>
    <n v="3.5"/>
    <x v="1"/>
    <x v="2"/>
    <n v="238981"/>
    <n v="2"/>
    <n v="4"/>
    <n v="5320"/>
    <n v="21"/>
    <x v="0"/>
    <s v="Mid"/>
  </r>
  <r>
    <x v="4"/>
    <s v="Passat"/>
    <x v="3"/>
    <n v="4"/>
    <x v="1"/>
    <x v="1"/>
    <n v="296836"/>
    <n v="4"/>
    <n v="2"/>
    <n v="5563"/>
    <n v="23"/>
    <x v="0"/>
    <s v="Mid"/>
  </r>
  <r>
    <x v="4"/>
    <s v="Tiguan"/>
    <x v="18"/>
    <n v="2.6"/>
    <x v="0"/>
    <x v="2"/>
    <n v="199966"/>
    <n v="3"/>
    <n v="2"/>
    <n v="6000"/>
    <n v="15"/>
    <x v="0"/>
    <s v="Mid"/>
  </r>
  <r>
    <x v="9"/>
    <s v="Focus"/>
    <x v="3"/>
    <n v="4.5999999999999996"/>
    <x v="2"/>
    <x v="0"/>
    <n v="177271"/>
    <n v="3"/>
    <n v="4"/>
    <n v="8054"/>
    <n v="23"/>
    <x v="0"/>
    <s v="Mid"/>
  </r>
  <r>
    <x v="8"/>
    <s v="Tucson"/>
    <x v="6"/>
    <n v="1.4"/>
    <x v="1"/>
    <x v="2"/>
    <n v="142032"/>
    <n v="4"/>
    <n v="4"/>
    <n v="3959"/>
    <n v="25"/>
    <x v="2"/>
    <s v="Cheap"/>
  </r>
  <r>
    <x v="7"/>
    <s v="X5"/>
    <x v="20"/>
    <n v="2.4"/>
    <x v="0"/>
    <x v="2"/>
    <n v="39867"/>
    <n v="4"/>
    <n v="4"/>
    <n v="8102"/>
    <n v="18"/>
    <x v="1"/>
    <s v="Mid"/>
  </r>
  <r>
    <x v="5"/>
    <s v="RAV4"/>
    <x v="13"/>
    <n v="2.2999999999999998"/>
    <x v="1"/>
    <x v="0"/>
    <n v="170302"/>
    <n v="2"/>
    <n v="4"/>
    <n v="5793"/>
    <n v="20"/>
    <x v="0"/>
    <s v="Mid"/>
  </r>
  <r>
    <x v="8"/>
    <s v="Elantra"/>
    <x v="20"/>
    <n v="3.1"/>
    <x v="2"/>
    <x v="1"/>
    <n v="31509"/>
    <n v="3"/>
    <n v="2"/>
    <n v="12469"/>
    <n v="18"/>
    <x v="1"/>
    <s v="Mid"/>
  </r>
  <r>
    <x v="4"/>
    <s v="Passat"/>
    <x v="2"/>
    <n v="3.6"/>
    <x v="0"/>
    <x v="1"/>
    <n v="144501"/>
    <n v="4"/>
    <n v="2"/>
    <n v="13209"/>
    <n v="3"/>
    <x v="2"/>
    <s v="Mid"/>
  </r>
  <r>
    <x v="3"/>
    <s v="Q5"/>
    <x v="1"/>
    <n v="3.1"/>
    <x v="0"/>
    <x v="0"/>
    <n v="13326"/>
    <n v="5"/>
    <n v="3"/>
    <n v="10533"/>
    <n v="14"/>
    <x v="1"/>
    <s v="Mid"/>
  </r>
  <r>
    <x v="6"/>
    <s v="Accord"/>
    <x v="20"/>
    <n v="3.7"/>
    <x v="0"/>
    <x v="2"/>
    <n v="244578"/>
    <n v="5"/>
    <n v="4"/>
    <n v="5308"/>
    <n v="18"/>
    <x v="0"/>
    <s v="Mid"/>
  </r>
  <r>
    <x v="4"/>
    <s v="Tiguan"/>
    <x v="1"/>
    <n v="4.4000000000000004"/>
    <x v="3"/>
    <x v="0"/>
    <n v="156174"/>
    <n v="3"/>
    <n v="1"/>
    <n v="8976"/>
    <n v="14"/>
    <x v="0"/>
    <s v="Mid"/>
  </r>
  <r>
    <x v="1"/>
    <s v="Impala"/>
    <x v="19"/>
    <n v="3.7"/>
    <x v="1"/>
    <x v="2"/>
    <n v="127605"/>
    <n v="2"/>
    <n v="4"/>
    <n v="12847"/>
    <n v="4"/>
    <x v="2"/>
    <s v="Mid"/>
  </r>
  <r>
    <x v="4"/>
    <s v="Passat"/>
    <x v="8"/>
    <n v="2.6"/>
    <x v="2"/>
    <x v="2"/>
    <n v="151586"/>
    <n v="2"/>
    <n v="4"/>
    <n v="7168"/>
    <n v="21"/>
    <x v="0"/>
    <s v="Mid"/>
  </r>
  <r>
    <x v="7"/>
    <s v="5 Series"/>
    <x v="22"/>
    <n v="1.7"/>
    <x v="3"/>
    <x v="2"/>
    <n v="217378"/>
    <n v="2"/>
    <n v="3"/>
    <n v="2052"/>
    <n v="24"/>
    <x v="0"/>
    <s v="Cheap"/>
  </r>
  <r>
    <x v="6"/>
    <s v="Civic"/>
    <x v="3"/>
    <n v="3.3"/>
    <x v="0"/>
    <x v="1"/>
    <n v="150771"/>
    <n v="3"/>
    <n v="1"/>
    <n v="6784"/>
    <n v="23"/>
    <x v="0"/>
    <s v="Mid"/>
  </r>
  <r>
    <x v="7"/>
    <s v="5 Series"/>
    <x v="16"/>
    <n v="2.2000000000000002"/>
    <x v="3"/>
    <x v="1"/>
    <n v="10609"/>
    <n v="3"/>
    <n v="1"/>
    <n v="12987"/>
    <n v="8"/>
    <x v="1"/>
    <s v="Mid"/>
  </r>
  <r>
    <x v="8"/>
    <s v="Tucson"/>
    <x v="4"/>
    <n v="3.7"/>
    <x v="2"/>
    <x v="1"/>
    <n v="209582"/>
    <n v="3"/>
    <n v="1"/>
    <n v="9208"/>
    <n v="19"/>
    <x v="0"/>
    <s v="Mid"/>
  </r>
  <r>
    <x v="9"/>
    <s v="Fiesta"/>
    <x v="13"/>
    <n v="3.3"/>
    <x v="2"/>
    <x v="0"/>
    <n v="252598"/>
    <n v="3"/>
    <n v="1"/>
    <n v="6148"/>
    <n v="20"/>
    <x v="0"/>
    <s v="Mid"/>
  </r>
  <r>
    <x v="8"/>
    <s v="Tucson"/>
    <x v="12"/>
    <n v="4"/>
    <x v="3"/>
    <x v="2"/>
    <n v="296186"/>
    <n v="4"/>
    <n v="2"/>
    <n v="7276"/>
    <n v="9"/>
    <x v="0"/>
    <s v="Mid"/>
  </r>
  <r>
    <x v="1"/>
    <s v="Impala"/>
    <x v="5"/>
    <n v="2.7"/>
    <x v="1"/>
    <x v="1"/>
    <n v="892"/>
    <n v="2"/>
    <n v="3"/>
    <n v="12282"/>
    <n v="16"/>
    <x v="1"/>
    <s v="Mid"/>
  </r>
  <r>
    <x v="2"/>
    <s v="E-Class"/>
    <x v="0"/>
    <n v="4.8"/>
    <x v="1"/>
    <x v="0"/>
    <n v="232526"/>
    <n v="5"/>
    <n v="1"/>
    <n v="11249"/>
    <n v="6"/>
    <x v="0"/>
    <s v="Mid"/>
  </r>
  <r>
    <x v="8"/>
    <s v="Tucson"/>
    <x v="14"/>
    <n v="3.7"/>
    <x v="3"/>
    <x v="0"/>
    <n v="47029"/>
    <n v="4"/>
    <n v="2"/>
    <n v="6859"/>
    <n v="26"/>
    <x v="1"/>
    <s v="Mid"/>
  </r>
  <r>
    <x v="1"/>
    <s v="Malibu"/>
    <x v="9"/>
    <n v="1.3"/>
    <x v="2"/>
    <x v="0"/>
    <n v="174642"/>
    <n v="5"/>
    <n v="3"/>
    <n v="7807"/>
    <n v="13"/>
    <x v="0"/>
    <s v="Mid"/>
  </r>
  <r>
    <x v="7"/>
    <s v="5 Series"/>
    <x v="16"/>
    <n v="3.9"/>
    <x v="2"/>
    <x v="1"/>
    <n v="157385"/>
    <n v="2"/>
    <n v="2"/>
    <n v="13752"/>
    <n v="8"/>
    <x v="0"/>
    <s v="Mid"/>
  </r>
  <r>
    <x v="3"/>
    <s v="A4"/>
    <x v="2"/>
    <n v="2.2000000000000002"/>
    <x v="1"/>
    <x v="1"/>
    <n v="128040"/>
    <n v="2"/>
    <n v="2"/>
    <n v="13139"/>
    <n v="3"/>
    <x v="2"/>
    <s v="Mid"/>
  </r>
  <r>
    <x v="8"/>
    <s v="Sonata"/>
    <x v="5"/>
    <n v="2.6"/>
    <x v="3"/>
    <x v="1"/>
    <n v="112202"/>
    <n v="4"/>
    <n v="2"/>
    <n v="8955"/>
    <n v="16"/>
    <x v="2"/>
    <s v="Mid"/>
  </r>
  <r>
    <x v="1"/>
    <s v="Malibu"/>
    <x v="16"/>
    <n v="3.6"/>
    <x v="3"/>
    <x v="1"/>
    <n v="91539"/>
    <n v="2"/>
    <n v="1"/>
    <n v="12769"/>
    <n v="8"/>
    <x v="2"/>
    <s v="Mid"/>
  </r>
  <r>
    <x v="6"/>
    <s v="Accord"/>
    <x v="10"/>
    <n v="4.5999999999999996"/>
    <x v="0"/>
    <x v="1"/>
    <n v="129335"/>
    <n v="3"/>
    <n v="1"/>
    <n v="10313"/>
    <n v="17"/>
    <x v="2"/>
    <s v="Mid"/>
  </r>
  <r>
    <x v="3"/>
    <s v="A3"/>
    <x v="13"/>
    <n v="2.5"/>
    <x v="0"/>
    <x v="2"/>
    <n v="269369"/>
    <n v="5"/>
    <n v="1"/>
    <n v="3012"/>
    <n v="20"/>
    <x v="0"/>
    <s v="Cheap"/>
  </r>
  <r>
    <x v="2"/>
    <s v="GLA"/>
    <x v="1"/>
    <n v="2.2000000000000002"/>
    <x v="1"/>
    <x v="0"/>
    <n v="136462"/>
    <n v="2"/>
    <n v="3"/>
    <n v="8170"/>
    <n v="14"/>
    <x v="2"/>
    <s v="Mid"/>
  </r>
  <r>
    <x v="7"/>
    <s v="5 Series"/>
    <x v="7"/>
    <n v="3.7"/>
    <x v="0"/>
    <x v="2"/>
    <n v="18632"/>
    <n v="2"/>
    <n v="5"/>
    <n v="11627"/>
    <n v="12"/>
    <x v="1"/>
    <s v="Mid"/>
  </r>
  <r>
    <x v="9"/>
    <s v="Fiesta"/>
    <x v="20"/>
    <n v="2.7"/>
    <x v="3"/>
    <x v="1"/>
    <n v="277355"/>
    <n v="3"/>
    <n v="1"/>
    <n v="5152"/>
    <n v="18"/>
    <x v="0"/>
    <s v="Mid"/>
  </r>
  <r>
    <x v="3"/>
    <s v="Q5"/>
    <x v="14"/>
    <n v="4.0999999999999996"/>
    <x v="2"/>
    <x v="1"/>
    <n v="77141"/>
    <n v="2"/>
    <n v="5"/>
    <n v="10157"/>
    <n v="26"/>
    <x v="2"/>
    <s v="Mid"/>
  </r>
  <r>
    <x v="3"/>
    <s v="Q5"/>
    <x v="10"/>
    <n v="4.8"/>
    <x v="3"/>
    <x v="0"/>
    <n v="169904"/>
    <n v="2"/>
    <n v="2"/>
    <n v="8201"/>
    <n v="17"/>
    <x v="0"/>
    <s v="Mid"/>
  </r>
  <r>
    <x v="3"/>
    <s v="Q5"/>
    <x v="17"/>
    <n v="3.1"/>
    <x v="2"/>
    <x v="0"/>
    <n v="283526"/>
    <n v="5"/>
    <n v="4"/>
    <n v="8329"/>
    <n v="10"/>
    <x v="0"/>
    <s v="Mid"/>
  </r>
  <r>
    <x v="8"/>
    <s v="Elantra"/>
    <x v="23"/>
    <n v="2.2000000000000002"/>
    <x v="2"/>
    <x v="1"/>
    <n v="179482"/>
    <n v="2"/>
    <n v="5"/>
    <n v="11910"/>
    <n v="7"/>
    <x v="0"/>
    <s v="Mid"/>
  </r>
  <r>
    <x v="9"/>
    <s v="Focus"/>
    <x v="0"/>
    <n v="4.7"/>
    <x v="0"/>
    <x v="0"/>
    <n v="72765"/>
    <n v="2"/>
    <n v="5"/>
    <n v="13344"/>
    <n v="6"/>
    <x v="2"/>
    <s v="Mid"/>
  </r>
  <r>
    <x v="3"/>
    <s v="A3"/>
    <x v="17"/>
    <n v="4.4000000000000004"/>
    <x v="0"/>
    <x v="0"/>
    <n v="131640"/>
    <n v="3"/>
    <n v="1"/>
    <n v="10667"/>
    <n v="10"/>
    <x v="2"/>
    <s v="Mid"/>
  </r>
  <r>
    <x v="0"/>
    <s v="Optima"/>
    <x v="14"/>
    <n v="3.9"/>
    <x v="3"/>
    <x v="2"/>
    <n v="179632"/>
    <n v="2"/>
    <n v="1"/>
    <n v="4407"/>
    <n v="26"/>
    <x v="0"/>
    <s v="Cheap"/>
  </r>
  <r>
    <x v="4"/>
    <s v="Tiguan"/>
    <x v="19"/>
    <n v="2.7"/>
    <x v="3"/>
    <x v="0"/>
    <n v="276686"/>
    <n v="5"/>
    <n v="4"/>
    <n v="7866"/>
    <n v="4"/>
    <x v="0"/>
    <s v="Mid"/>
  </r>
  <r>
    <x v="6"/>
    <s v="CR-V"/>
    <x v="15"/>
    <n v="1.3"/>
    <x v="1"/>
    <x v="1"/>
    <n v="295825"/>
    <n v="4"/>
    <n v="5"/>
    <n v="8283"/>
    <n v="5"/>
    <x v="0"/>
    <s v="Mid"/>
  </r>
  <r>
    <x v="3"/>
    <s v="A3"/>
    <x v="10"/>
    <n v="4.9000000000000004"/>
    <x v="0"/>
    <x v="0"/>
    <n v="93013"/>
    <n v="2"/>
    <n v="1"/>
    <n v="9839"/>
    <n v="17"/>
    <x v="2"/>
    <s v="Mid"/>
  </r>
  <r>
    <x v="5"/>
    <s v="RAV4"/>
    <x v="18"/>
    <n v="2.5"/>
    <x v="3"/>
    <x v="2"/>
    <n v="274848"/>
    <n v="3"/>
    <n v="4"/>
    <n v="4403"/>
    <n v="15"/>
    <x v="0"/>
    <s v="Cheap"/>
  </r>
  <r>
    <x v="9"/>
    <s v="Fiesta"/>
    <x v="11"/>
    <n v="4.8"/>
    <x v="1"/>
    <x v="1"/>
    <n v="212546"/>
    <n v="5"/>
    <n v="2"/>
    <n v="8349"/>
    <n v="22"/>
    <x v="0"/>
    <s v="Mid"/>
  </r>
  <r>
    <x v="3"/>
    <s v="A3"/>
    <x v="21"/>
    <n v="4.0999999999999996"/>
    <x v="3"/>
    <x v="2"/>
    <n v="101708"/>
    <n v="5"/>
    <n v="5"/>
    <n v="10665"/>
    <n v="11"/>
    <x v="2"/>
    <s v="Mid"/>
  </r>
  <r>
    <x v="9"/>
    <s v="Explorer"/>
    <x v="13"/>
    <n v="2"/>
    <x v="0"/>
    <x v="2"/>
    <n v="107228"/>
    <n v="4"/>
    <n v="2"/>
    <n v="5755"/>
    <n v="20"/>
    <x v="2"/>
    <s v="Mid"/>
  </r>
  <r>
    <x v="3"/>
    <s v="A3"/>
    <x v="7"/>
    <n v="3.8"/>
    <x v="3"/>
    <x v="0"/>
    <n v="36393"/>
    <n v="5"/>
    <n v="2"/>
    <n v="11372"/>
    <n v="12"/>
    <x v="1"/>
    <s v="Mid"/>
  </r>
  <r>
    <x v="4"/>
    <s v="Golf"/>
    <x v="4"/>
    <n v="5"/>
    <x v="2"/>
    <x v="2"/>
    <n v="1396"/>
    <n v="2"/>
    <n v="3"/>
    <n v="13172"/>
    <n v="19"/>
    <x v="1"/>
    <s v="Mid"/>
  </r>
  <r>
    <x v="8"/>
    <s v="Sonata"/>
    <x v="18"/>
    <n v="4"/>
    <x v="2"/>
    <x v="2"/>
    <n v="177856"/>
    <n v="3"/>
    <n v="3"/>
    <n v="9842"/>
    <n v="15"/>
    <x v="0"/>
    <s v="Mid"/>
  </r>
  <r>
    <x v="3"/>
    <s v="Q5"/>
    <x v="12"/>
    <n v="2.1"/>
    <x v="3"/>
    <x v="0"/>
    <n v="79782"/>
    <n v="4"/>
    <n v="1"/>
    <n v="9704"/>
    <n v="9"/>
    <x v="2"/>
    <s v="Mid"/>
  </r>
  <r>
    <x v="4"/>
    <s v="Tiguan"/>
    <x v="11"/>
    <n v="4.3"/>
    <x v="3"/>
    <x v="0"/>
    <n v="191971"/>
    <n v="3"/>
    <n v="1"/>
    <n v="5760"/>
    <n v="22"/>
    <x v="0"/>
    <s v="Mid"/>
  </r>
  <r>
    <x v="8"/>
    <s v="Tucson"/>
    <x v="22"/>
    <n v="3.5"/>
    <x v="2"/>
    <x v="0"/>
    <n v="10637"/>
    <n v="4"/>
    <n v="5"/>
    <n v="9987"/>
    <n v="24"/>
    <x v="1"/>
    <s v="Mid"/>
  </r>
  <r>
    <x v="8"/>
    <s v="Sonata"/>
    <x v="1"/>
    <n v="1.8"/>
    <x v="2"/>
    <x v="0"/>
    <n v="61142"/>
    <n v="2"/>
    <n v="1"/>
    <n v="10277"/>
    <n v="14"/>
    <x v="2"/>
    <s v="Mid"/>
  </r>
  <r>
    <x v="9"/>
    <s v="Focus"/>
    <x v="1"/>
    <n v="1.1000000000000001"/>
    <x v="2"/>
    <x v="0"/>
    <n v="257885"/>
    <n v="5"/>
    <n v="5"/>
    <n v="5642"/>
    <n v="14"/>
    <x v="0"/>
    <s v="Mid"/>
  </r>
  <r>
    <x v="2"/>
    <s v="C-Class"/>
    <x v="23"/>
    <n v="4.5"/>
    <x v="2"/>
    <x v="0"/>
    <n v="38471"/>
    <n v="4"/>
    <n v="4"/>
    <n v="15530"/>
    <n v="7"/>
    <x v="1"/>
    <s v="Expensive"/>
  </r>
  <r>
    <x v="4"/>
    <s v="Passat"/>
    <x v="4"/>
    <n v="3.4"/>
    <x v="2"/>
    <x v="1"/>
    <n v="37822"/>
    <n v="3"/>
    <n v="3"/>
    <n v="12343"/>
    <n v="19"/>
    <x v="1"/>
    <s v="Mid"/>
  </r>
  <r>
    <x v="1"/>
    <s v="Impala"/>
    <x v="19"/>
    <n v="2.4"/>
    <x v="0"/>
    <x v="0"/>
    <n v="289855"/>
    <n v="4"/>
    <n v="1"/>
    <n v="7302"/>
    <n v="4"/>
    <x v="0"/>
    <s v="Mid"/>
  </r>
  <r>
    <x v="3"/>
    <s v="A4"/>
    <x v="8"/>
    <n v="1.4"/>
    <x v="2"/>
    <x v="2"/>
    <n v="257620"/>
    <n v="3"/>
    <n v="3"/>
    <n v="3847"/>
    <n v="21"/>
    <x v="0"/>
    <s v="Cheap"/>
  </r>
  <r>
    <x v="6"/>
    <s v="Civic"/>
    <x v="0"/>
    <n v="4.5999999999999996"/>
    <x v="2"/>
    <x v="0"/>
    <n v="213924"/>
    <n v="2"/>
    <n v="1"/>
    <n v="12421"/>
    <n v="6"/>
    <x v="0"/>
    <s v="Mid"/>
  </r>
  <r>
    <x v="2"/>
    <s v="E-Class"/>
    <x v="1"/>
    <n v="4"/>
    <x v="1"/>
    <x v="0"/>
    <n v="120075"/>
    <n v="3"/>
    <n v="2"/>
    <n v="10298"/>
    <n v="14"/>
    <x v="2"/>
    <s v="Mid"/>
  </r>
  <r>
    <x v="3"/>
    <s v="Q5"/>
    <x v="8"/>
    <n v="1.5"/>
    <x v="1"/>
    <x v="0"/>
    <n v="16573"/>
    <n v="2"/>
    <n v="4"/>
    <n v="7768"/>
    <n v="21"/>
    <x v="1"/>
    <s v="Mid"/>
  </r>
  <r>
    <x v="0"/>
    <s v="Optima"/>
    <x v="10"/>
    <n v="4.5999999999999996"/>
    <x v="1"/>
    <x v="1"/>
    <n v="73847"/>
    <n v="4"/>
    <n v="5"/>
    <n v="12423"/>
    <n v="17"/>
    <x v="2"/>
    <s v="Mid"/>
  </r>
  <r>
    <x v="6"/>
    <s v="Civic"/>
    <x v="17"/>
    <n v="2.6"/>
    <x v="3"/>
    <x v="0"/>
    <n v="175047"/>
    <n v="2"/>
    <n v="5"/>
    <n v="7999"/>
    <n v="10"/>
    <x v="0"/>
    <s v="Mid"/>
  </r>
  <r>
    <x v="8"/>
    <s v="Sonata"/>
    <x v="23"/>
    <n v="4"/>
    <x v="0"/>
    <x v="2"/>
    <n v="22226"/>
    <n v="5"/>
    <n v="3"/>
    <n v="13355"/>
    <n v="7"/>
    <x v="1"/>
    <s v="Mid"/>
  </r>
  <r>
    <x v="8"/>
    <s v="Sonata"/>
    <x v="21"/>
    <n v="3.8"/>
    <x v="3"/>
    <x v="1"/>
    <n v="246108"/>
    <n v="2"/>
    <n v="2"/>
    <n v="8977"/>
    <n v="11"/>
    <x v="0"/>
    <s v="Mid"/>
  </r>
  <r>
    <x v="8"/>
    <s v="Elantra"/>
    <x v="20"/>
    <n v="4"/>
    <x v="2"/>
    <x v="0"/>
    <n v="63717"/>
    <n v="2"/>
    <n v="2"/>
    <n v="11225"/>
    <n v="18"/>
    <x v="2"/>
    <s v="Mid"/>
  </r>
  <r>
    <x v="5"/>
    <s v="Corolla"/>
    <x v="12"/>
    <n v="2.6"/>
    <x v="1"/>
    <x v="0"/>
    <n v="50056"/>
    <n v="5"/>
    <n v="3"/>
    <n v="11798"/>
    <n v="9"/>
    <x v="2"/>
    <s v="Mid"/>
  </r>
  <r>
    <x v="6"/>
    <s v="Civic"/>
    <x v="22"/>
    <n v="2.2000000000000002"/>
    <x v="0"/>
    <x v="1"/>
    <n v="224180"/>
    <n v="5"/>
    <n v="2"/>
    <n v="3916"/>
    <n v="24"/>
    <x v="0"/>
    <s v="Cheap"/>
  </r>
  <r>
    <x v="1"/>
    <s v="Malibu"/>
    <x v="7"/>
    <n v="1.7"/>
    <x v="0"/>
    <x v="2"/>
    <n v="224055"/>
    <n v="2"/>
    <n v="3"/>
    <n v="5518"/>
    <n v="12"/>
    <x v="0"/>
    <s v="Mid"/>
  </r>
  <r>
    <x v="9"/>
    <s v="Explorer"/>
    <x v="7"/>
    <n v="1.2"/>
    <x v="0"/>
    <x v="1"/>
    <n v="85335"/>
    <n v="5"/>
    <n v="1"/>
    <n v="9293"/>
    <n v="12"/>
    <x v="2"/>
    <s v="Mid"/>
  </r>
  <r>
    <x v="9"/>
    <s v="Fiesta"/>
    <x v="11"/>
    <n v="1.7"/>
    <x v="2"/>
    <x v="1"/>
    <n v="183828"/>
    <n v="5"/>
    <n v="1"/>
    <n v="6823"/>
    <n v="22"/>
    <x v="0"/>
    <s v="Mid"/>
  </r>
  <r>
    <x v="7"/>
    <s v="5 Series"/>
    <x v="12"/>
    <n v="3.4"/>
    <x v="1"/>
    <x v="1"/>
    <n v="58491"/>
    <n v="2"/>
    <n v="3"/>
    <n v="13930"/>
    <n v="9"/>
    <x v="2"/>
    <s v="Mid"/>
  </r>
  <r>
    <x v="9"/>
    <s v="Focus"/>
    <x v="19"/>
    <n v="2.8"/>
    <x v="2"/>
    <x v="0"/>
    <n v="193179"/>
    <n v="4"/>
    <n v="5"/>
    <n v="11636"/>
    <n v="4"/>
    <x v="0"/>
    <s v="Mid"/>
  </r>
  <r>
    <x v="6"/>
    <s v="Civic"/>
    <x v="2"/>
    <n v="2.7"/>
    <x v="1"/>
    <x v="0"/>
    <n v="214496"/>
    <n v="3"/>
    <n v="2"/>
    <n v="10410"/>
    <n v="3"/>
    <x v="0"/>
    <s v="Mid"/>
  </r>
  <r>
    <x v="5"/>
    <s v="RAV4"/>
    <x v="0"/>
    <n v="2.4"/>
    <x v="3"/>
    <x v="1"/>
    <n v="227454"/>
    <n v="3"/>
    <n v="4"/>
    <n v="9450"/>
    <n v="6"/>
    <x v="0"/>
    <s v="Mid"/>
  </r>
  <r>
    <x v="6"/>
    <s v="Accord"/>
    <x v="6"/>
    <n v="2.2000000000000002"/>
    <x v="2"/>
    <x v="2"/>
    <n v="280901"/>
    <n v="3"/>
    <n v="2"/>
    <n v="2981"/>
    <n v="25"/>
    <x v="0"/>
    <s v="Cheap"/>
  </r>
  <r>
    <x v="5"/>
    <s v="RAV4"/>
    <x v="3"/>
    <n v="1.8"/>
    <x v="3"/>
    <x v="1"/>
    <n v="295758"/>
    <n v="4"/>
    <n v="4"/>
    <n v="2384"/>
    <n v="23"/>
    <x v="0"/>
    <s v="Cheap"/>
  </r>
  <r>
    <x v="0"/>
    <s v="Rio"/>
    <x v="15"/>
    <n v="4.4000000000000004"/>
    <x v="2"/>
    <x v="2"/>
    <n v="234683"/>
    <n v="5"/>
    <n v="3"/>
    <n v="12106"/>
    <n v="5"/>
    <x v="0"/>
    <s v="Mid"/>
  </r>
  <r>
    <x v="6"/>
    <s v="CR-V"/>
    <x v="22"/>
    <n v="2.2999999999999998"/>
    <x v="0"/>
    <x v="0"/>
    <n v="13568"/>
    <n v="5"/>
    <n v="3"/>
    <n v="6728"/>
    <n v="24"/>
    <x v="1"/>
    <s v="Mid"/>
  </r>
  <r>
    <x v="6"/>
    <s v="Civic"/>
    <x v="9"/>
    <n v="1.9"/>
    <x v="0"/>
    <x v="2"/>
    <n v="210826"/>
    <n v="3"/>
    <n v="4"/>
    <n v="5683"/>
    <n v="13"/>
    <x v="0"/>
    <s v="Mid"/>
  </r>
  <r>
    <x v="1"/>
    <s v="Impala"/>
    <x v="10"/>
    <n v="4.0999999999999996"/>
    <x v="3"/>
    <x v="2"/>
    <n v="159746"/>
    <n v="4"/>
    <n v="5"/>
    <n v="7705"/>
    <n v="17"/>
    <x v="0"/>
    <s v="Mid"/>
  </r>
  <r>
    <x v="4"/>
    <s v="Golf"/>
    <x v="13"/>
    <n v="1.1000000000000001"/>
    <x v="0"/>
    <x v="2"/>
    <n v="82166"/>
    <n v="2"/>
    <n v="3"/>
    <n v="5356"/>
    <n v="20"/>
    <x v="2"/>
    <s v="Mid"/>
  </r>
  <r>
    <x v="0"/>
    <s v="Rio"/>
    <x v="7"/>
    <n v="1.1000000000000001"/>
    <x v="3"/>
    <x v="1"/>
    <n v="170507"/>
    <n v="2"/>
    <n v="3"/>
    <n v="7489"/>
    <n v="12"/>
    <x v="0"/>
    <s v="Mid"/>
  </r>
  <r>
    <x v="2"/>
    <s v="GLA"/>
    <x v="12"/>
    <n v="4.2"/>
    <x v="0"/>
    <x v="2"/>
    <n v="112955"/>
    <n v="5"/>
    <n v="1"/>
    <n v="11140"/>
    <n v="9"/>
    <x v="2"/>
    <s v="Mid"/>
  </r>
  <r>
    <x v="9"/>
    <s v="Explorer"/>
    <x v="2"/>
    <n v="4.5999999999999996"/>
    <x v="2"/>
    <x v="2"/>
    <n v="58921"/>
    <n v="2"/>
    <n v="3"/>
    <n v="16421"/>
    <n v="3"/>
    <x v="2"/>
    <s v="Expensive"/>
  </r>
  <r>
    <x v="1"/>
    <s v="Malibu"/>
    <x v="3"/>
    <n v="4.4000000000000004"/>
    <x v="0"/>
    <x v="0"/>
    <n v="244924"/>
    <n v="4"/>
    <n v="4"/>
    <n v="4501"/>
    <n v="23"/>
    <x v="0"/>
    <s v="Cheap"/>
  </r>
  <r>
    <x v="7"/>
    <s v="3 Series"/>
    <x v="9"/>
    <n v="4.2"/>
    <x v="2"/>
    <x v="2"/>
    <n v="287126"/>
    <n v="2"/>
    <n v="5"/>
    <n v="8457"/>
    <n v="13"/>
    <x v="0"/>
    <s v="Mid"/>
  </r>
  <r>
    <x v="7"/>
    <s v="3 Series"/>
    <x v="3"/>
    <n v="4.2"/>
    <x v="1"/>
    <x v="2"/>
    <n v="83206"/>
    <n v="3"/>
    <n v="1"/>
    <n v="8535"/>
    <n v="23"/>
    <x v="2"/>
    <s v="Mid"/>
  </r>
  <r>
    <x v="4"/>
    <s v="Passat"/>
    <x v="13"/>
    <n v="3.8"/>
    <x v="1"/>
    <x v="2"/>
    <n v="280369"/>
    <n v="4"/>
    <n v="1"/>
    <n v="5092"/>
    <n v="20"/>
    <x v="0"/>
    <s v="Mid"/>
  </r>
  <r>
    <x v="6"/>
    <s v="CR-V"/>
    <x v="0"/>
    <n v="2.7"/>
    <x v="3"/>
    <x v="2"/>
    <n v="27082"/>
    <n v="2"/>
    <n v="5"/>
    <n v="12258"/>
    <n v="6"/>
    <x v="1"/>
    <s v="Mid"/>
  </r>
  <r>
    <x v="6"/>
    <s v="Civic"/>
    <x v="4"/>
    <n v="2.1"/>
    <x v="1"/>
    <x v="1"/>
    <n v="272168"/>
    <n v="2"/>
    <n v="5"/>
    <n v="5356"/>
    <n v="19"/>
    <x v="0"/>
    <s v="Mid"/>
  </r>
  <r>
    <x v="2"/>
    <s v="E-Class"/>
    <x v="19"/>
    <n v="2.4"/>
    <x v="3"/>
    <x v="0"/>
    <n v="273128"/>
    <n v="4"/>
    <n v="4"/>
    <n v="7637"/>
    <n v="4"/>
    <x v="0"/>
    <s v="Mid"/>
  </r>
  <r>
    <x v="9"/>
    <s v="Fiesta"/>
    <x v="5"/>
    <n v="3.5"/>
    <x v="2"/>
    <x v="1"/>
    <n v="277713"/>
    <n v="3"/>
    <n v="2"/>
    <n v="8545"/>
    <n v="16"/>
    <x v="0"/>
    <s v="Mid"/>
  </r>
  <r>
    <x v="4"/>
    <s v="Tiguan"/>
    <x v="23"/>
    <n v="3.7"/>
    <x v="3"/>
    <x v="0"/>
    <n v="94672"/>
    <n v="3"/>
    <n v="3"/>
    <n v="11606"/>
    <n v="7"/>
    <x v="2"/>
    <s v="Mid"/>
  </r>
  <r>
    <x v="8"/>
    <s v="Tucson"/>
    <x v="6"/>
    <n v="1.2"/>
    <x v="0"/>
    <x v="0"/>
    <n v="281172"/>
    <n v="3"/>
    <n v="4"/>
    <n v="2000"/>
    <n v="25"/>
    <x v="0"/>
    <s v="Cheap"/>
  </r>
  <r>
    <x v="6"/>
    <s v="Accord"/>
    <x v="2"/>
    <n v="4.9000000000000004"/>
    <x v="3"/>
    <x v="1"/>
    <n v="179716"/>
    <n v="2"/>
    <n v="5"/>
    <n v="13805"/>
    <n v="3"/>
    <x v="0"/>
    <s v="Mid"/>
  </r>
  <r>
    <x v="3"/>
    <s v="A3"/>
    <x v="10"/>
    <n v="1.8"/>
    <x v="1"/>
    <x v="0"/>
    <n v="97455"/>
    <n v="3"/>
    <n v="1"/>
    <n v="7650"/>
    <n v="17"/>
    <x v="2"/>
    <s v="Mid"/>
  </r>
  <r>
    <x v="7"/>
    <s v="5 Series"/>
    <x v="10"/>
    <n v="3.1"/>
    <x v="3"/>
    <x v="0"/>
    <n v="171748"/>
    <n v="5"/>
    <n v="2"/>
    <n v="6465"/>
    <n v="17"/>
    <x v="0"/>
    <s v="Mid"/>
  </r>
  <r>
    <x v="0"/>
    <s v="Optima"/>
    <x v="8"/>
    <n v="4.2"/>
    <x v="1"/>
    <x v="0"/>
    <n v="230974"/>
    <n v="3"/>
    <n v="1"/>
    <n v="6180"/>
    <n v="21"/>
    <x v="0"/>
    <s v="Mid"/>
  </r>
  <r>
    <x v="0"/>
    <s v="Sportage"/>
    <x v="20"/>
    <n v="3.5"/>
    <x v="1"/>
    <x v="0"/>
    <n v="277020"/>
    <n v="4"/>
    <n v="1"/>
    <n v="5459"/>
    <n v="18"/>
    <x v="0"/>
    <s v="Mid"/>
  </r>
  <r>
    <x v="3"/>
    <s v="A3"/>
    <x v="1"/>
    <n v="1.6"/>
    <x v="1"/>
    <x v="0"/>
    <n v="72078"/>
    <n v="2"/>
    <n v="2"/>
    <n v="8858"/>
    <n v="14"/>
    <x v="2"/>
    <s v="Mid"/>
  </r>
  <r>
    <x v="7"/>
    <s v="X5"/>
    <x v="7"/>
    <n v="3.8"/>
    <x v="3"/>
    <x v="2"/>
    <n v="10246"/>
    <n v="5"/>
    <n v="4"/>
    <n v="11895"/>
    <n v="12"/>
    <x v="1"/>
    <s v="Mid"/>
  </r>
  <r>
    <x v="1"/>
    <s v="Malibu"/>
    <x v="11"/>
    <n v="2.2999999999999998"/>
    <x v="0"/>
    <x v="2"/>
    <n v="135181"/>
    <n v="5"/>
    <n v="2"/>
    <n v="4896"/>
    <n v="22"/>
    <x v="2"/>
    <s v="Cheap"/>
  </r>
  <r>
    <x v="6"/>
    <s v="CR-V"/>
    <x v="6"/>
    <n v="1.4"/>
    <x v="1"/>
    <x v="2"/>
    <n v="237884"/>
    <n v="4"/>
    <n v="3"/>
    <n v="2042"/>
    <n v="25"/>
    <x v="0"/>
    <s v="Cheap"/>
  </r>
  <r>
    <x v="5"/>
    <s v="RAV4"/>
    <x v="10"/>
    <n v="3.8"/>
    <x v="1"/>
    <x v="2"/>
    <n v="60690"/>
    <n v="3"/>
    <n v="3"/>
    <n v="10386"/>
    <n v="17"/>
    <x v="2"/>
    <s v="Mid"/>
  </r>
  <r>
    <x v="6"/>
    <s v="Civic"/>
    <x v="13"/>
    <n v="1.3"/>
    <x v="2"/>
    <x v="2"/>
    <n v="222317"/>
    <n v="3"/>
    <n v="5"/>
    <n v="4753"/>
    <n v="20"/>
    <x v="0"/>
    <s v="Cheap"/>
  </r>
  <r>
    <x v="8"/>
    <s v="Sonata"/>
    <x v="20"/>
    <n v="1.2"/>
    <x v="2"/>
    <x v="1"/>
    <n v="179164"/>
    <n v="3"/>
    <n v="4"/>
    <n v="7616"/>
    <n v="18"/>
    <x v="0"/>
    <s v="Mid"/>
  </r>
  <r>
    <x v="1"/>
    <s v="Impala"/>
    <x v="10"/>
    <n v="2.4"/>
    <x v="2"/>
    <x v="1"/>
    <n v="275673"/>
    <n v="4"/>
    <n v="4"/>
    <n v="7186"/>
    <n v="17"/>
    <x v="0"/>
    <s v="Mid"/>
  </r>
  <r>
    <x v="7"/>
    <s v="5 Series"/>
    <x v="22"/>
    <n v="3.4"/>
    <x v="0"/>
    <x v="2"/>
    <n v="217682"/>
    <n v="2"/>
    <n v="2"/>
    <n v="3746"/>
    <n v="24"/>
    <x v="0"/>
    <s v="Cheap"/>
  </r>
  <r>
    <x v="4"/>
    <s v="Tiguan"/>
    <x v="10"/>
    <n v="4.7"/>
    <x v="3"/>
    <x v="0"/>
    <n v="211596"/>
    <n v="5"/>
    <n v="3"/>
    <n v="7268"/>
    <n v="17"/>
    <x v="0"/>
    <s v="Mid"/>
  </r>
  <r>
    <x v="8"/>
    <s v="Tucson"/>
    <x v="5"/>
    <n v="1.8"/>
    <x v="0"/>
    <x v="0"/>
    <n v="210517"/>
    <n v="4"/>
    <n v="5"/>
    <n v="4689"/>
    <n v="16"/>
    <x v="0"/>
    <s v="Cheap"/>
  </r>
  <r>
    <x v="6"/>
    <s v="CR-V"/>
    <x v="15"/>
    <n v="3.7"/>
    <x v="1"/>
    <x v="2"/>
    <n v="231634"/>
    <n v="3"/>
    <n v="5"/>
    <n v="10467"/>
    <n v="5"/>
    <x v="0"/>
    <s v="Mid"/>
  </r>
  <r>
    <x v="0"/>
    <s v="Sportage"/>
    <x v="23"/>
    <n v="1.5"/>
    <x v="0"/>
    <x v="0"/>
    <n v="234529"/>
    <n v="2"/>
    <n v="2"/>
    <n v="6609"/>
    <n v="7"/>
    <x v="0"/>
    <s v="Mid"/>
  </r>
  <r>
    <x v="9"/>
    <s v="Explorer"/>
    <x v="12"/>
    <n v="3.2"/>
    <x v="1"/>
    <x v="2"/>
    <n v="64381"/>
    <n v="2"/>
    <n v="2"/>
    <n v="12112"/>
    <n v="9"/>
    <x v="2"/>
    <s v="Mid"/>
  </r>
  <r>
    <x v="7"/>
    <s v="3 Series"/>
    <x v="1"/>
    <n v="4"/>
    <x v="2"/>
    <x v="2"/>
    <n v="11943"/>
    <n v="5"/>
    <n v="2"/>
    <n v="13461"/>
    <n v="14"/>
    <x v="1"/>
    <s v="Mid"/>
  </r>
  <r>
    <x v="6"/>
    <s v="Accord"/>
    <x v="13"/>
    <n v="1.9"/>
    <x v="0"/>
    <x v="1"/>
    <n v="13116"/>
    <n v="3"/>
    <n v="5"/>
    <n v="9037"/>
    <n v="20"/>
    <x v="1"/>
    <s v="Mid"/>
  </r>
  <r>
    <x v="4"/>
    <s v="Golf"/>
    <x v="22"/>
    <n v="4.7"/>
    <x v="1"/>
    <x v="1"/>
    <n v="237667"/>
    <n v="2"/>
    <n v="2"/>
    <n v="7146"/>
    <n v="24"/>
    <x v="0"/>
    <s v="Mid"/>
  </r>
  <r>
    <x v="0"/>
    <s v="Sportage"/>
    <x v="1"/>
    <n v="1.5"/>
    <x v="1"/>
    <x v="1"/>
    <n v="248095"/>
    <n v="3"/>
    <n v="3"/>
    <n v="6738"/>
    <n v="14"/>
    <x v="0"/>
    <s v="Mid"/>
  </r>
  <r>
    <x v="2"/>
    <s v="E-Class"/>
    <x v="4"/>
    <n v="4.5"/>
    <x v="1"/>
    <x v="0"/>
    <n v="220144"/>
    <n v="3"/>
    <n v="4"/>
    <n v="7297"/>
    <n v="19"/>
    <x v="0"/>
    <s v="Mid"/>
  </r>
  <r>
    <x v="3"/>
    <s v="A4"/>
    <x v="1"/>
    <n v="1.5"/>
    <x v="0"/>
    <x v="0"/>
    <n v="168254"/>
    <n v="5"/>
    <n v="5"/>
    <n v="5834"/>
    <n v="14"/>
    <x v="0"/>
    <s v="Mid"/>
  </r>
  <r>
    <x v="9"/>
    <s v="Focus"/>
    <x v="12"/>
    <n v="2"/>
    <x v="1"/>
    <x v="0"/>
    <n v="97401"/>
    <n v="4"/>
    <n v="1"/>
    <n v="10251"/>
    <n v="9"/>
    <x v="2"/>
    <s v="Mid"/>
  </r>
  <r>
    <x v="1"/>
    <s v="Equinox"/>
    <x v="20"/>
    <n v="3.5"/>
    <x v="3"/>
    <x v="0"/>
    <n v="184428"/>
    <n v="2"/>
    <n v="1"/>
    <n v="6311"/>
    <n v="18"/>
    <x v="0"/>
    <s v="Mid"/>
  </r>
  <r>
    <x v="9"/>
    <s v="Focus"/>
    <x v="3"/>
    <n v="2.2000000000000002"/>
    <x v="2"/>
    <x v="1"/>
    <n v="71321"/>
    <n v="3"/>
    <n v="1"/>
    <n v="9273"/>
    <n v="23"/>
    <x v="2"/>
    <s v="Mid"/>
  </r>
  <r>
    <x v="4"/>
    <s v="Passat"/>
    <x v="22"/>
    <n v="4.3"/>
    <x v="1"/>
    <x v="0"/>
    <n v="1576"/>
    <n v="5"/>
    <n v="3"/>
    <n v="9968"/>
    <n v="24"/>
    <x v="1"/>
    <s v="Mid"/>
  </r>
  <r>
    <x v="9"/>
    <s v="Explorer"/>
    <x v="15"/>
    <n v="2.4"/>
    <x v="3"/>
    <x v="0"/>
    <n v="254658"/>
    <n v="5"/>
    <n v="4"/>
    <n v="7706"/>
    <n v="5"/>
    <x v="0"/>
    <s v="Mid"/>
  </r>
  <r>
    <x v="0"/>
    <s v="Rio"/>
    <x v="10"/>
    <n v="2.4"/>
    <x v="0"/>
    <x v="0"/>
    <n v="13969"/>
    <n v="4"/>
    <n v="2"/>
    <n v="8920"/>
    <n v="17"/>
    <x v="1"/>
    <s v="Mid"/>
  </r>
  <r>
    <x v="9"/>
    <s v="Explorer"/>
    <x v="11"/>
    <n v="1.8"/>
    <x v="0"/>
    <x v="0"/>
    <n v="275625"/>
    <n v="4"/>
    <n v="5"/>
    <n v="2000"/>
    <n v="22"/>
    <x v="0"/>
    <s v="Cheap"/>
  </r>
  <r>
    <x v="4"/>
    <s v="Tiguan"/>
    <x v="20"/>
    <n v="3.9"/>
    <x v="0"/>
    <x v="0"/>
    <n v="98703"/>
    <n v="5"/>
    <n v="1"/>
    <n v="8425"/>
    <n v="18"/>
    <x v="2"/>
    <s v="Mid"/>
  </r>
  <r>
    <x v="5"/>
    <s v="Corolla"/>
    <x v="17"/>
    <n v="2.2999999999999998"/>
    <x v="1"/>
    <x v="2"/>
    <n v="284065"/>
    <n v="2"/>
    <n v="5"/>
    <n v="6518"/>
    <n v="10"/>
    <x v="0"/>
    <s v="Mid"/>
  </r>
  <r>
    <x v="4"/>
    <s v="Passat"/>
    <x v="8"/>
    <n v="3"/>
    <x v="1"/>
    <x v="2"/>
    <n v="131461"/>
    <n v="3"/>
    <n v="5"/>
    <n v="6970"/>
    <n v="21"/>
    <x v="2"/>
    <s v="Mid"/>
  </r>
  <r>
    <x v="2"/>
    <s v="E-Class"/>
    <x v="2"/>
    <n v="1.9"/>
    <x v="3"/>
    <x v="0"/>
    <n v="142491"/>
    <n v="3"/>
    <n v="1"/>
    <n v="10050"/>
    <n v="3"/>
    <x v="2"/>
    <s v="Mid"/>
  </r>
  <r>
    <x v="1"/>
    <s v="Equinox"/>
    <x v="20"/>
    <n v="1.7"/>
    <x v="2"/>
    <x v="1"/>
    <n v="19407"/>
    <n v="3"/>
    <n v="2"/>
    <n v="11311"/>
    <n v="18"/>
    <x v="1"/>
    <s v="Mid"/>
  </r>
  <r>
    <x v="9"/>
    <s v="Focus"/>
    <x v="23"/>
    <n v="4.5"/>
    <x v="1"/>
    <x v="2"/>
    <n v="21304"/>
    <n v="3"/>
    <n v="4"/>
    <n v="14873"/>
    <n v="7"/>
    <x v="1"/>
    <s v="Mid"/>
  </r>
  <r>
    <x v="6"/>
    <s v="Civic"/>
    <x v="0"/>
    <n v="4.0999999999999996"/>
    <x v="0"/>
    <x v="1"/>
    <n v="179602"/>
    <n v="3"/>
    <n v="1"/>
    <n v="12107"/>
    <n v="6"/>
    <x v="0"/>
    <s v="Mid"/>
  </r>
  <r>
    <x v="0"/>
    <s v="Sportage"/>
    <x v="3"/>
    <n v="4.0999999999999996"/>
    <x v="2"/>
    <x v="1"/>
    <n v="4842"/>
    <n v="2"/>
    <n v="1"/>
    <n v="12503"/>
    <n v="23"/>
    <x v="1"/>
    <s v="Mid"/>
  </r>
  <r>
    <x v="1"/>
    <s v="Malibu"/>
    <x v="5"/>
    <n v="3.1"/>
    <x v="3"/>
    <x v="2"/>
    <n v="206820"/>
    <n v="2"/>
    <n v="3"/>
    <n v="6063"/>
    <n v="16"/>
    <x v="0"/>
    <s v="Mid"/>
  </r>
  <r>
    <x v="4"/>
    <s v="Golf"/>
    <x v="14"/>
    <n v="3.4"/>
    <x v="2"/>
    <x v="2"/>
    <n v="268243"/>
    <n v="2"/>
    <n v="4"/>
    <n v="4135"/>
    <n v="26"/>
    <x v="0"/>
    <s v="Cheap"/>
  </r>
  <r>
    <x v="5"/>
    <s v="Corolla"/>
    <x v="7"/>
    <n v="3.8"/>
    <x v="1"/>
    <x v="2"/>
    <n v="99337"/>
    <n v="3"/>
    <n v="4"/>
    <n v="11113"/>
    <n v="12"/>
    <x v="2"/>
    <s v="Mid"/>
  </r>
  <r>
    <x v="9"/>
    <s v="Focus"/>
    <x v="11"/>
    <n v="1.5"/>
    <x v="2"/>
    <x v="1"/>
    <n v="228161"/>
    <n v="5"/>
    <n v="5"/>
    <n v="5736"/>
    <n v="22"/>
    <x v="0"/>
    <s v="Mid"/>
  </r>
  <r>
    <x v="1"/>
    <s v="Equinox"/>
    <x v="12"/>
    <n v="2.1"/>
    <x v="1"/>
    <x v="1"/>
    <n v="48595"/>
    <n v="5"/>
    <n v="5"/>
    <n v="12828"/>
    <n v="9"/>
    <x v="1"/>
    <s v="Mid"/>
  </r>
  <r>
    <x v="4"/>
    <s v="Tiguan"/>
    <x v="22"/>
    <n v="4.3"/>
    <x v="3"/>
    <x v="1"/>
    <n v="92949"/>
    <n v="3"/>
    <n v="2"/>
    <n v="8641"/>
    <n v="24"/>
    <x v="2"/>
    <s v="Mid"/>
  </r>
  <r>
    <x v="8"/>
    <s v="Elantra"/>
    <x v="12"/>
    <n v="1.9"/>
    <x v="0"/>
    <x v="1"/>
    <n v="102677"/>
    <n v="4"/>
    <n v="2"/>
    <n v="10546"/>
    <n v="9"/>
    <x v="2"/>
    <s v="Mid"/>
  </r>
  <r>
    <x v="8"/>
    <s v="Tucson"/>
    <x v="12"/>
    <n v="2.8"/>
    <x v="3"/>
    <x v="0"/>
    <n v="128059"/>
    <n v="2"/>
    <n v="4"/>
    <n v="9438"/>
    <n v="9"/>
    <x v="2"/>
    <s v="Mid"/>
  </r>
  <r>
    <x v="1"/>
    <s v="Impala"/>
    <x v="15"/>
    <n v="2.8"/>
    <x v="3"/>
    <x v="0"/>
    <n v="120822"/>
    <n v="5"/>
    <n v="1"/>
    <n v="10783"/>
    <n v="5"/>
    <x v="2"/>
    <s v="Mid"/>
  </r>
  <r>
    <x v="5"/>
    <s v="Corolla"/>
    <x v="5"/>
    <n v="2.7"/>
    <x v="2"/>
    <x v="1"/>
    <n v="118227"/>
    <n v="4"/>
    <n v="2"/>
    <n v="10935"/>
    <n v="16"/>
    <x v="2"/>
    <s v="Mid"/>
  </r>
  <r>
    <x v="1"/>
    <s v="Equinox"/>
    <x v="10"/>
    <n v="4"/>
    <x v="3"/>
    <x v="1"/>
    <n v="35778"/>
    <n v="5"/>
    <n v="4"/>
    <n v="11584"/>
    <n v="17"/>
    <x v="1"/>
    <s v="Mid"/>
  </r>
  <r>
    <x v="2"/>
    <s v="C-Class"/>
    <x v="19"/>
    <n v="3.1"/>
    <x v="2"/>
    <x v="2"/>
    <n v="263472"/>
    <n v="4"/>
    <n v="3"/>
    <n v="10530"/>
    <n v="4"/>
    <x v="0"/>
    <s v="Mid"/>
  </r>
  <r>
    <x v="5"/>
    <s v="Camry"/>
    <x v="8"/>
    <n v="1.7"/>
    <x v="0"/>
    <x v="2"/>
    <n v="289249"/>
    <n v="2"/>
    <n v="2"/>
    <n v="2000"/>
    <n v="21"/>
    <x v="0"/>
    <s v="Cheap"/>
  </r>
  <r>
    <x v="4"/>
    <s v="Tiguan"/>
    <x v="16"/>
    <n v="3.1"/>
    <x v="2"/>
    <x v="1"/>
    <n v="228898"/>
    <n v="5"/>
    <n v="1"/>
    <n v="11522"/>
    <n v="8"/>
    <x v="0"/>
    <s v="Mid"/>
  </r>
  <r>
    <x v="6"/>
    <s v="Civic"/>
    <x v="6"/>
    <n v="3.4"/>
    <x v="1"/>
    <x v="2"/>
    <n v="213010"/>
    <n v="5"/>
    <n v="3"/>
    <n v="4539"/>
    <n v="25"/>
    <x v="0"/>
    <s v="Cheap"/>
  </r>
  <r>
    <x v="4"/>
    <s v="Golf"/>
    <x v="20"/>
    <n v="3.3"/>
    <x v="2"/>
    <x v="1"/>
    <n v="265865"/>
    <n v="3"/>
    <n v="4"/>
    <n v="7982"/>
    <n v="18"/>
    <x v="0"/>
    <s v="Mid"/>
  </r>
  <r>
    <x v="1"/>
    <s v="Equinox"/>
    <x v="2"/>
    <n v="1.5"/>
    <x v="1"/>
    <x v="2"/>
    <n v="106184"/>
    <n v="4"/>
    <n v="3"/>
    <n v="11376"/>
    <n v="3"/>
    <x v="2"/>
    <s v="Mid"/>
  </r>
  <r>
    <x v="6"/>
    <s v="Civic"/>
    <x v="8"/>
    <n v="4.8"/>
    <x v="1"/>
    <x v="2"/>
    <n v="218684"/>
    <n v="5"/>
    <n v="1"/>
    <n v="7026"/>
    <n v="21"/>
    <x v="0"/>
    <s v="Mid"/>
  </r>
  <r>
    <x v="2"/>
    <s v="GLA"/>
    <x v="12"/>
    <n v="2.2999999999999998"/>
    <x v="1"/>
    <x v="1"/>
    <n v="189243"/>
    <n v="3"/>
    <n v="5"/>
    <n v="10215"/>
    <n v="9"/>
    <x v="0"/>
    <s v="Mid"/>
  </r>
  <r>
    <x v="5"/>
    <s v="Camry"/>
    <x v="13"/>
    <n v="4.7"/>
    <x v="3"/>
    <x v="1"/>
    <n v="15561"/>
    <n v="2"/>
    <n v="2"/>
    <n v="11788"/>
    <n v="20"/>
    <x v="1"/>
    <s v="Mid"/>
  </r>
  <r>
    <x v="8"/>
    <s v="Sonata"/>
    <x v="12"/>
    <n v="3"/>
    <x v="0"/>
    <x v="2"/>
    <n v="282260"/>
    <n v="5"/>
    <n v="2"/>
    <n v="6554"/>
    <n v="9"/>
    <x v="0"/>
    <s v="Mid"/>
  </r>
  <r>
    <x v="6"/>
    <s v="Accord"/>
    <x v="15"/>
    <n v="4.8"/>
    <x v="0"/>
    <x v="2"/>
    <n v="162038"/>
    <n v="2"/>
    <n v="3"/>
    <n v="11959"/>
    <n v="5"/>
    <x v="0"/>
    <s v="Mid"/>
  </r>
  <r>
    <x v="0"/>
    <s v="Rio"/>
    <x v="3"/>
    <n v="3.6"/>
    <x v="3"/>
    <x v="2"/>
    <n v="115892"/>
    <n v="5"/>
    <n v="5"/>
    <n v="6282"/>
    <n v="23"/>
    <x v="2"/>
    <s v="Mid"/>
  </r>
  <r>
    <x v="3"/>
    <s v="Q5"/>
    <x v="12"/>
    <n v="2.5"/>
    <x v="1"/>
    <x v="1"/>
    <n v="141628"/>
    <n v="5"/>
    <n v="1"/>
    <n v="11367"/>
    <n v="9"/>
    <x v="2"/>
    <s v="Mid"/>
  </r>
  <r>
    <x v="4"/>
    <s v="Tiguan"/>
    <x v="23"/>
    <n v="4"/>
    <x v="1"/>
    <x v="2"/>
    <n v="273967"/>
    <n v="4"/>
    <n v="1"/>
    <n v="9320"/>
    <n v="7"/>
    <x v="0"/>
    <s v="Mid"/>
  </r>
  <r>
    <x v="5"/>
    <s v="RAV4"/>
    <x v="2"/>
    <n v="2.8"/>
    <x v="0"/>
    <x v="1"/>
    <n v="54576"/>
    <n v="3"/>
    <n v="2"/>
    <n v="14208"/>
    <n v="3"/>
    <x v="2"/>
    <s v="Mid"/>
  </r>
  <r>
    <x v="7"/>
    <s v="5 Series"/>
    <x v="19"/>
    <n v="1.5"/>
    <x v="2"/>
    <x v="2"/>
    <n v="109408"/>
    <n v="4"/>
    <n v="3"/>
    <n v="12011"/>
    <n v="4"/>
    <x v="2"/>
    <s v="Mid"/>
  </r>
  <r>
    <x v="6"/>
    <s v="Accord"/>
    <x v="22"/>
    <n v="3.1"/>
    <x v="3"/>
    <x v="1"/>
    <n v="272668"/>
    <n v="4"/>
    <n v="5"/>
    <n v="3846"/>
    <n v="24"/>
    <x v="0"/>
    <s v="Cheap"/>
  </r>
  <r>
    <x v="9"/>
    <s v="Explorer"/>
    <x v="14"/>
    <n v="1.8"/>
    <x v="3"/>
    <x v="1"/>
    <n v="69308"/>
    <n v="5"/>
    <n v="3"/>
    <n v="6013"/>
    <n v="26"/>
    <x v="2"/>
    <s v="Mid"/>
  </r>
  <r>
    <x v="9"/>
    <s v="Explorer"/>
    <x v="19"/>
    <n v="2.2000000000000002"/>
    <x v="3"/>
    <x v="0"/>
    <n v="79502"/>
    <n v="4"/>
    <n v="3"/>
    <n v="11309"/>
    <n v="4"/>
    <x v="2"/>
    <s v="Mid"/>
  </r>
  <r>
    <x v="5"/>
    <s v="Camry"/>
    <x v="12"/>
    <n v="4.8"/>
    <x v="0"/>
    <x v="0"/>
    <n v="77522"/>
    <n v="2"/>
    <n v="4"/>
    <n v="12449"/>
    <n v="9"/>
    <x v="2"/>
    <s v="Mid"/>
  </r>
  <r>
    <x v="9"/>
    <s v="Explorer"/>
    <x v="21"/>
    <n v="2.4"/>
    <x v="1"/>
    <x v="2"/>
    <n v="31711"/>
    <n v="3"/>
    <n v="5"/>
    <n v="11365"/>
    <n v="11"/>
    <x v="1"/>
    <s v="Mid"/>
  </r>
  <r>
    <x v="1"/>
    <s v="Equinox"/>
    <x v="13"/>
    <n v="3.6"/>
    <x v="3"/>
    <x v="1"/>
    <n v="107093"/>
    <n v="5"/>
    <n v="1"/>
    <n v="8858"/>
    <n v="20"/>
    <x v="2"/>
    <s v="Mid"/>
  </r>
  <r>
    <x v="0"/>
    <s v="Sportage"/>
    <x v="8"/>
    <n v="2.7"/>
    <x v="0"/>
    <x v="1"/>
    <n v="205507"/>
    <n v="2"/>
    <n v="3"/>
    <n v="5689"/>
    <n v="21"/>
    <x v="0"/>
    <s v="Mid"/>
  </r>
  <r>
    <x v="8"/>
    <s v="Tucson"/>
    <x v="16"/>
    <n v="1.4"/>
    <x v="1"/>
    <x v="1"/>
    <n v="92010"/>
    <n v="2"/>
    <n v="5"/>
    <n v="11559"/>
    <n v="8"/>
    <x v="2"/>
    <s v="Mid"/>
  </r>
  <r>
    <x v="9"/>
    <s v="Fiesta"/>
    <x v="4"/>
    <n v="1.9"/>
    <x v="3"/>
    <x v="2"/>
    <n v="4478"/>
    <n v="4"/>
    <n v="4"/>
    <n v="8010"/>
    <n v="19"/>
    <x v="1"/>
    <s v="Mid"/>
  </r>
  <r>
    <x v="2"/>
    <s v="GLA"/>
    <x v="21"/>
    <n v="2.8"/>
    <x v="1"/>
    <x v="0"/>
    <n v="286325"/>
    <n v="4"/>
    <n v="1"/>
    <n v="6673"/>
    <n v="11"/>
    <x v="0"/>
    <s v="Mid"/>
  </r>
  <r>
    <x v="9"/>
    <s v="Fiesta"/>
    <x v="8"/>
    <n v="1.1000000000000001"/>
    <x v="3"/>
    <x v="1"/>
    <n v="210763"/>
    <n v="5"/>
    <n v="5"/>
    <n v="3984"/>
    <n v="21"/>
    <x v="0"/>
    <s v="Cheap"/>
  </r>
  <r>
    <x v="6"/>
    <s v="Civic"/>
    <x v="6"/>
    <n v="1.2"/>
    <x v="0"/>
    <x v="2"/>
    <n v="265854"/>
    <n v="5"/>
    <n v="3"/>
    <n v="2000"/>
    <n v="25"/>
    <x v="0"/>
    <s v="Cheap"/>
  </r>
  <r>
    <x v="6"/>
    <s v="Accord"/>
    <x v="12"/>
    <n v="1.1000000000000001"/>
    <x v="0"/>
    <x v="2"/>
    <n v="240120"/>
    <n v="5"/>
    <n v="5"/>
    <n v="5497"/>
    <n v="9"/>
    <x v="0"/>
    <s v="Mid"/>
  </r>
  <r>
    <x v="1"/>
    <s v="Impala"/>
    <x v="12"/>
    <n v="1.8"/>
    <x v="1"/>
    <x v="0"/>
    <n v="54765"/>
    <n v="4"/>
    <n v="2"/>
    <n v="10904"/>
    <n v="9"/>
    <x v="2"/>
    <s v="Mid"/>
  </r>
  <r>
    <x v="1"/>
    <s v="Malibu"/>
    <x v="20"/>
    <n v="4"/>
    <x v="2"/>
    <x v="0"/>
    <n v="90251"/>
    <n v="2"/>
    <n v="5"/>
    <n v="10694"/>
    <n v="18"/>
    <x v="2"/>
    <s v="Mid"/>
  </r>
  <r>
    <x v="9"/>
    <s v="Fiesta"/>
    <x v="12"/>
    <n v="3.6"/>
    <x v="2"/>
    <x v="2"/>
    <n v="248268"/>
    <n v="2"/>
    <n v="5"/>
    <n v="9834"/>
    <n v="9"/>
    <x v="0"/>
    <s v="Mid"/>
  </r>
  <r>
    <x v="6"/>
    <s v="Civic"/>
    <x v="11"/>
    <n v="2.8"/>
    <x v="1"/>
    <x v="0"/>
    <n v="168251"/>
    <n v="5"/>
    <n v="4"/>
    <n v="5734"/>
    <n v="22"/>
    <x v="0"/>
    <s v="Mid"/>
  </r>
  <r>
    <x v="6"/>
    <s v="Accord"/>
    <x v="16"/>
    <n v="1.1000000000000001"/>
    <x v="2"/>
    <x v="2"/>
    <n v="174665"/>
    <n v="2"/>
    <n v="4"/>
    <n v="9106"/>
    <n v="8"/>
    <x v="0"/>
    <s v="Mid"/>
  </r>
  <r>
    <x v="0"/>
    <s v="Optima"/>
    <x v="17"/>
    <n v="1.4"/>
    <x v="0"/>
    <x v="1"/>
    <n v="216284"/>
    <n v="3"/>
    <n v="2"/>
    <n v="7474"/>
    <n v="10"/>
    <x v="0"/>
    <s v="Mid"/>
  </r>
  <r>
    <x v="1"/>
    <s v="Equinox"/>
    <x v="9"/>
    <n v="1.1000000000000001"/>
    <x v="0"/>
    <x v="2"/>
    <n v="144900"/>
    <n v="3"/>
    <n v="2"/>
    <n v="6202"/>
    <n v="13"/>
    <x v="2"/>
    <s v="Mid"/>
  </r>
  <r>
    <x v="6"/>
    <s v="CR-V"/>
    <x v="3"/>
    <n v="1.3"/>
    <x v="2"/>
    <x v="0"/>
    <n v="89728"/>
    <n v="5"/>
    <n v="1"/>
    <n v="6505"/>
    <n v="23"/>
    <x v="2"/>
    <s v="Mid"/>
  </r>
  <r>
    <x v="3"/>
    <s v="A4"/>
    <x v="9"/>
    <n v="2.7"/>
    <x v="1"/>
    <x v="2"/>
    <n v="10769"/>
    <n v="2"/>
    <n v="5"/>
    <n v="11484"/>
    <n v="13"/>
    <x v="1"/>
    <s v="Mid"/>
  </r>
  <r>
    <x v="4"/>
    <s v="Passat"/>
    <x v="3"/>
    <n v="3.4"/>
    <x v="3"/>
    <x v="0"/>
    <n v="206616"/>
    <n v="3"/>
    <n v="3"/>
    <n v="4267"/>
    <n v="23"/>
    <x v="0"/>
    <s v="Cheap"/>
  </r>
  <r>
    <x v="0"/>
    <s v="Rio"/>
    <x v="10"/>
    <n v="1.7"/>
    <x v="1"/>
    <x v="2"/>
    <n v="255091"/>
    <n v="4"/>
    <n v="4"/>
    <n v="4398"/>
    <n v="17"/>
    <x v="0"/>
    <s v="Cheap"/>
  </r>
  <r>
    <x v="6"/>
    <s v="Civic"/>
    <x v="4"/>
    <n v="3.5"/>
    <x v="1"/>
    <x v="2"/>
    <n v="238600"/>
    <n v="2"/>
    <n v="3"/>
    <n v="5928"/>
    <n v="19"/>
    <x v="0"/>
    <s v="Mid"/>
  </r>
  <r>
    <x v="8"/>
    <s v="Tucson"/>
    <x v="20"/>
    <n v="1"/>
    <x v="3"/>
    <x v="1"/>
    <n v="120850"/>
    <n v="5"/>
    <n v="1"/>
    <n v="6583"/>
    <n v="18"/>
    <x v="2"/>
    <s v="Mid"/>
  </r>
  <r>
    <x v="9"/>
    <s v="Focus"/>
    <x v="6"/>
    <n v="2.6"/>
    <x v="2"/>
    <x v="0"/>
    <n v="212873"/>
    <n v="5"/>
    <n v="2"/>
    <n v="4742"/>
    <n v="25"/>
    <x v="0"/>
    <s v="Cheap"/>
  </r>
  <r>
    <x v="9"/>
    <s v="Focus"/>
    <x v="6"/>
    <n v="1.4"/>
    <x v="2"/>
    <x v="2"/>
    <n v="196294"/>
    <n v="2"/>
    <n v="2"/>
    <n v="3874"/>
    <n v="25"/>
    <x v="0"/>
    <s v="Cheap"/>
  </r>
  <r>
    <x v="6"/>
    <s v="Civic"/>
    <x v="18"/>
    <n v="4.5"/>
    <x v="3"/>
    <x v="1"/>
    <n v="297338"/>
    <n v="4"/>
    <n v="3"/>
    <n v="7453"/>
    <n v="15"/>
    <x v="0"/>
    <s v="Mid"/>
  </r>
  <r>
    <x v="0"/>
    <s v="Optima"/>
    <x v="11"/>
    <n v="1.1000000000000001"/>
    <x v="2"/>
    <x v="0"/>
    <n v="42308"/>
    <n v="3"/>
    <n v="5"/>
    <n v="7553"/>
    <n v="22"/>
    <x v="1"/>
    <s v="Mid"/>
  </r>
  <r>
    <x v="6"/>
    <s v="CR-V"/>
    <x v="4"/>
    <n v="1.6"/>
    <x v="2"/>
    <x v="2"/>
    <n v="186107"/>
    <n v="3"/>
    <n v="1"/>
    <n v="6077"/>
    <n v="19"/>
    <x v="0"/>
    <s v="Mid"/>
  </r>
  <r>
    <x v="1"/>
    <s v="Malibu"/>
    <x v="18"/>
    <n v="2.2000000000000002"/>
    <x v="0"/>
    <x v="2"/>
    <n v="133652"/>
    <n v="2"/>
    <n v="3"/>
    <n v="6926"/>
    <n v="15"/>
    <x v="2"/>
    <s v="Mid"/>
  </r>
  <r>
    <x v="9"/>
    <s v="Fiesta"/>
    <x v="23"/>
    <n v="3.6"/>
    <x v="2"/>
    <x v="0"/>
    <n v="75115"/>
    <n v="5"/>
    <n v="3"/>
    <n v="13897"/>
    <n v="7"/>
    <x v="2"/>
    <s v="Mid"/>
  </r>
  <r>
    <x v="6"/>
    <s v="Civic"/>
    <x v="18"/>
    <n v="2.6"/>
    <x v="0"/>
    <x v="0"/>
    <n v="122235"/>
    <n v="2"/>
    <n v="2"/>
    <n v="7555"/>
    <n v="15"/>
    <x v="2"/>
    <s v="Mid"/>
  </r>
  <r>
    <x v="1"/>
    <s v="Malibu"/>
    <x v="17"/>
    <n v="3.8"/>
    <x v="1"/>
    <x v="2"/>
    <n v="289487"/>
    <n v="4"/>
    <n v="3"/>
    <n v="7910"/>
    <n v="10"/>
    <x v="0"/>
    <s v="Mid"/>
  </r>
  <r>
    <x v="5"/>
    <s v="Camry"/>
    <x v="8"/>
    <n v="3.5"/>
    <x v="1"/>
    <x v="0"/>
    <n v="31448"/>
    <n v="3"/>
    <n v="3"/>
    <n v="9471"/>
    <n v="21"/>
    <x v="1"/>
    <s v="Mid"/>
  </r>
  <r>
    <x v="4"/>
    <s v="Tiguan"/>
    <x v="9"/>
    <n v="3.1"/>
    <x v="3"/>
    <x v="0"/>
    <n v="225596"/>
    <n v="2"/>
    <n v="4"/>
    <n v="6588"/>
    <n v="13"/>
    <x v="0"/>
    <s v="Mid"/>
  </r>
  <r>
    <x v="3"/>
    <s v="A4"/>
    <x v="16"/>
    <n v="2.5"/>
    <x v="3"/>
    <x v="1"/>
    <n v="126221"/>
    <n v="5"/>
    <n v="5"/>
    <n v="10975"/>
    <n v="8"/>
    <x v="2"/>
    <s v="Mid"/>
  </r>
  <r>
    <x v="5"/>
    <s v="Corolla"/>
    <x v="18"/>
    <n v="2.4"/>
    <x v="2"/>
    <x v="0"/>
    <n v="95255"/>
    <n v="3"/>
    <n v="4"/>
    <n v="9894"/>
    <n v="15"/>
    <x v="2"/>
    <s v="Mid"/>
  </r>
  <r>
    <x v="6"/>
    <s v="CR-V"/>
    <x v="0"/>
    <n v="2.9"/>
    <x v="2"/>
    <x v="0"/>
    <n v="299471"/>
    <n v="4"/>
    <n v="5"/>
    <n v="9010"/>
    <n v="6"/>
    <x v="0"/>
    <s v="Mid"/>
  </r>
  <r>
    <x v="1"/>
    <s v="Equinox"/>
    <x v="8"/>
    <n v="2.5"/>
    <x v="0"/>
    <x v="2"/>
    <n v="77298"/>
    <n v="4"/>
    <n v="5"/>
    <n v="6554"/>
    <n v="21"/>
    <x v="2"/>
    <s v="Mid"/>
  </r>
  <r>
    <x v="4"/>
    <s v="Passat"/>
    <x v="16"/>
    <n v="4.8"/>
    <x v="2"/>
    <x v="0"/>
    <n v="111035"/>
    <n v="2"/>
    <n v="4"/>
    <n v="14079"/>
    <n v="8"/>
    <x v="2"/>
    <s v="Mid"/>
  </r>
  <r>
    <x v="0"/>
    <s v="Rio"/>
    <x v="6"/>
    <n v="4.5999999999999996"/>
    <x v="1"/>
    <x v="1"/>
    <n v="145289"/>
    <n v="5"/>
    <n v="4"/>
    <n v="8594"/>
    <n v="25"/>
    <x v="2"/>
    <s v="Mid"/>
  </r>
  <r>
    <x v="8"/>
    <s v="Sonata"/>
    <x v="3"/>
    <n v="4.8"/>
    <x v="1"/>
    <x v="0"/>
    <n v="210016"/>
    <n v="2"/>
    <n v="5"/>
    <n v="6599"/>
    <n v="23"/>
    <x v="0"/>
    <s v="Mid"/>
  </r>
  <r>
    <x v="0"/>
    <s v="Sportage"/>
    <x v="2"/>
    <n v="1.7"/>
    <x v="3"/>
    <x v="0"/>
    <n v="164639"/>
    <n v="5"/>
    <n v="1"/>
    <n v="9407"/>
    <n v="3"/>
    <x v="0"/>
    <s v="Mid"/>
  </r>
  <r>
    <x v="2"/>
    <s v="C-Class"/>
    <x v="5"/>
    <n v="4.2"/>
    <x v="2"/>
    <x v="0"/>
    <n v="58152"/>
    <n v="4"/>
    <n v="1"/>
    <n v="12136"/>
    <n v="16"/>
    <x v="2"/>
    <s v="Mid"/>
  </r>
  <r>
    <x v="5"/>
    <s v="Camry"/>
    <x v="1"/>
    <n v="2.4"/>
    <x v="3"/>
    <x v="1"/>
    <n v="188235"/>
    <n v="5"/>
    <n v="1"/>
    <n v="7835"/>
    <n v="14"/>
    <x v="0"/>
    <s v="Mid"/>
  </r>
  <r>
    <x v="0"/>
    <s v="Rio"/>
    <x v="0"/>
    <n v="1.2"/>
    <x v="3"/>
    <x v="0"/>
    <n v="257957"/>
    <n v="2"/>
    <n v="5"/>
    <n v="6140"/>
    <n v="6"/>
    <x v="0"/>
    <s v="Mid"/>
  </r>
  <r>
    <x v="4"/>
    <s v="Golf"/>
    <x v="14"/>
    <n v="2.7"/>
    <x v="3"/>
    <x v="0"/>
    <n v="245909"/>
    <n v="4"/>
    <n v="4"/>
    <n v="2000"/>
    <n v="26"/>
    <x v="0"/>
    <s v="Cheap"/>
  </r>
  <r>
    <x v="0"/>
    <s v="Rio"/>
    <x v="2"/>
    <n v="3.7"/>
    <x v="1"/>
    <x v="1"/>
    <n v="94331"/>
    <n v="5"/>
    <n v="5"/>
    <n v="15313"/>
    <n v="3"/>
    <x v="2"/>
    <s v="Expensive"/>
  </r>
  <r>
    <x v="7"/>
    <s v="5 Series"/>
    <x v="0"/>
    <n v="2.2999999999999998"/>
    <x v="0"/>
    <x v="2"/>
    <n v="33738"/>
    <n v="5"/>
    <n v="1"/>
    <n v="11725"/>
    <n v="6"/>
    <x v="1"/>
    <s v="Mid"/>
  </r>
  <r>
    <x v="6"/>
    <s v="Civic"/>
    <x v="3"/>
    <n v="3.2"/>
    <x v="1"/>
    <x v="1"/>
    <n v="257236"/>
    <n v="5"/>
    <n v="5"/>
    <n v="5555"/>
    <n v="23"/>
    <x v="0"/>
    <s v="Mid"/>
  </r>
  <r>
    <x v="3"/>
    <s v="A3"/>
    <x v="6"/>
    <n v="4.4000000000000004"/>
    <x v="0"/>
    <x v="2"/>
    <n v="51568"/>
    <n v="5"/>
    <n v="4"/>
    <n v="7768"/>
    <n v="25"/>
    <x v="2"/>
    <s v="Mid"/>
  </r>
  <r>
    <x v="3"/>
    <s v="A4"/>
    <x v="22"/>
    <n v="1.8"/>
    <x v="1"/>
    <x v="2"/>
    <n v="52853"/>
    <n v="4"/>
    <n v="2"/>
    <n v="6442"/>
    <n v="24"/>
    <x v="2"/>
    <s v="Mid"/>
  </r>
  <r>
    <x v="2"/>
    <s v="E-Class"/>
    <x v="16"/>
    <n v="4.7"/>
    <x v="2"/>
    <x v="1"/>
    <n v="162547"/>
    <n v="3"/>
    <n v="3"/>
    <n v="14449"/>
    <n v="8"/>
    <x v="0"/>
    <s v="Mid"/>
  </r>
  <r>
    <x v="9"/>
    <s v="Fiesta"/>
    <x v="17"/>
    <n v="3.8"/>
    <x v="0"/>
    <x v="1"/>
    <n v="1669"/>
    <n v="5"/>
    <n v="4"/>
    <n v="14166"/>
    <n v="10"/>
    <x v="1"/>
    <s v="Mid"/>
  </r>
  <r>
    <x v="6"/>
    <s v="Civic"/>
    <x v="1"/>
    <n v="3"/>
    <x v="1"/>
    <x v="0"/>
    <n v="262444"/>
    <n v="3"/>
    <n v="5"/>
    <n v="6451"/>
    <n v="14"/>
    <x v="0"/>
    <s v="Mid"/>
  </r>
  <r>
    <x v="7"/>
    <s v="X5"/>
    <x v="22"/>
    <n v="1.3"/>
    <x v="3"/>
    <x v="2"/>
    <n v="149130"/>
    <n v="3"/>
    <n v="4"/>
    <n v="3017"/>
    <n v="24"/>
    <x v="2"/>
    <s v="Cheap"/>
  </r>
  <r>
    <x v="3"/>
    <s v="A4"/>
    <x v="5"/>
    <n v="1.4"/>
    <x v="1"/>
    <x v="2"/>
    <n v="135385"/>
    <n v="4"/>
    <n v="5"/>
    <n v="6792"/>
    <n v="16"/>
    <x v="2"/>
    <s v="Mid"/>
  </r>
  <r>
    <x v="3"/>
    <s v="Q5"/>
    <x v="16"/>
    <n v="3.8"/>
    <x v="1"/>
    <x v="1"/>
    <n v="275723"/>
    <n v="4"/>
    <n v="2"/>
    <n v="10285"/>
    <n v="8"/>
    <x v="0"/>
    <s v="Mid"/>
  </r>
  <r>
    <x v="3"/>
    <s v="Q5"/>
    <x v="1"/>
    <n v="2.7"/>
    <x v="2"/>
    <x v="1"/>
    <n v="290079"/>
    <n v="4"/>
    <n v="2"/>
    <n v="8098"/>
    <n v="14"/>
    <x v="0"/>
    <s v="Mid"/>
  </r>
  <r>
    <x v="6"/>
    <s v="Accord"/>
    <x v="21"/>
    <n v="1.3"/>
    <x v="2"/>
    <x v="0"/>
    <n v="211781"/>
    <n v="4"/>
    <n v="2"/>
    <n v="7664"/>
    <n v="11"/>
    <x v="0"/>
    <s v="Mid"/>
  </r>
  <r>
    <x v="1"/>
    <s v="Impala"/>
    <x v="12"/>
    <n v="4.5999999999999996"/>
    <x v="0"/>
    <x v="2"/>
    <n v="228920"/>
    <n v="3"/>
    <n v="1"/>
    <n v="9221"/>
    <n v="9"/>
    <x v="0"/>
    <s v="Mid"/>
  </r>
  <r>
    <x v="5"/>
    <s v="Camry"/>
    <x v="11"/>
    <n v="2"/>
    <x v="1"/>
    <x v="2"/>
    <n v="149547"/>
    <n v="3"/>
    <n v="3"/>
    <n v="5309"/>
    <n v="22"/>
    <x v="2"/>
    <s v="Mid"/>
  </r>
  <r>
    <x v="5"/>
    <s v="Camry"/>
    <x v="0"/>
    <n v="2.7"/>
    <x v="0"/>
    <x v="0"/>
    <n v="11995"/>
    <n v="3"/>
    <n v="3"/>
    <n v="12560"/>
    <n v="6"/>
    <x v="1"/>
    <s v="Mid"/>
  </r>
  <r>
    <x v="5"/>
    <s v="Corolla"/>
    <x v="12"/>
    <n v="1.1000000000000001"/>
    <x v="3"/>
    <x v="2"/>
    <n v="15401"/>
    <n v="4"/>
    <n v="5"/>
    <n v="9991"/>
    <n v="9"/>
    <x v="1"/>
    <s v="Mid"/>
  </r>
  <r>
    <x v="7"/>
    <s v="X5"/>
    <x v="1"/>
    <n v="1.9"/>
    <x v="0"/>
    <x v="1"/>
    <n v="48209"/>
    <n v="4"/>
    <n v="2"/>
    <n v="10135"/>
    <n v="14"/>
    <x v="1"/>
    <s v="Mid"/>
  </r>
  <r>
    <x v="0"/>
    <s v="Optima"/>
    <x v="4"/>
    <n v="1"/>
    <x v="2"/>
    <x v="0"/>
    <n v="248712"/>
    <n v="4"/>
    <n v="2"/>
    <n v="4225"/>
    <n v="19"/>
    <x v="0"/>
    <s v="Cheap"/>
  </r>
  <r>
    <x v="6"/>
    <s v="Civic"/>
    <x v="11"/>
    <n v="3"/>
    <x v="0"/>
    <x v="2"/>
    <n v="28122"/>
    <n v="5"/>
    <n v="4"/>
    <n v="7737"/>
    <n v="22"/>
    <x v="1"/>
    <s v="Mid"/>
  </r>
  <r>
    <x v="3"/>
    <s v="Q5"/>
    <x v="6"/>
    <n v="1.4"/>
    <x v="2"/>
    <x v="0"/>
    <n v="68251"/>
    <n v="4"/>
    <n v="2"/>
    <n v="6434"/>
    <n v="25"/>
    <x v="2"/>
    <s v="Mid"/>
  </r>
  <r>
    <x v="9"/>
    <s v="Explorer"/>
    <x v="17"/>
    <n v="3.3"/>
    <x v="2"/>
    <x v="1"/>
    <n v="20770"/>
    <n v="4"/>
    <n v="4"/>
    <n v="15284"/>
    <n v="10"/>
    <x v="1"/>
    <s v="Expensive"/>
  </r>
  <r>
    <x v="8"/>
    <s v="Sonata"/>
    <x v="7"/>
    <n v="2.2000000000000002"/>
    <x v="0"/>
    <x v="0"/>
    <n v="233223"/>
    <n v="3"/>
    <n v="4"/>
    <n v="5835"/>
    <n v="12"/>
    <x v="0"/>
    <s v="Mid"/>
  </r>
  <r>
    <x v="1"/>
    <s v="Malibu"/>
    <x v="16"/>
    <n v="3"/>
    <x v="1"/>
    <x v="1"/>
    <n v="151336"/>
    <n v="5"/>
    <n v="2"/>
    <n v="11973"/>
    <n v="8"/>
    <x v="0"/>
    <s v="Mid"/>
  </r>
  <r>
    <x v="1"/>
    <s v="Impala"/>
    <x v="21"/>
    <n v="4.9000000000000004"/>
    <x v="0"/>
    <x v="2"/>
    <n v="247813"/>
    <n v="3"/>
    <n v="2"/>
    <n v="8543"/>
    <n v="11"/>
    <x v="0"/>
    <s v="Mid"/>
  </r>
  <r>
    <x v="6"/>
    <s v="CR-V"/>
    <x v="17"/>
    <n v="4.0999999999999996"/>
    <x v="0"/>
    <x v="1"/>
    <n v="208645"/>
    <n v="3"/>
    <n v="1"/>
    <n v="10327"/>
    <n v="10"/>
    <x v="0"/>
    <s v="Mid"/>
  </r>
  <r>
    <x v="3"/>
    <s v="A4"/>
    <x v="12"/>
    <n v="4.5"/>
    <x v="1"/>
    <x v="1"/>
    <n v="17255"/>
    <n v="5"/>
    <n v="2"/>
    <n v="15854"/>
    <n v="9"/>
    <x v="1"/>
    <s v="Expensive"/>
  </r>
  <r>
    <x v="7"/>
    <s v="3 Series"/>
    <x v="6"/>
    <n v="4.5"/>
    <x v="0"/>
    <x v="0"/>
    <n v="92101"/>
    <n v="5"/>
    <n v="4"/>
    <n v="7057"/>
    <n v="25"/>
    <x v="2"/>
    <s v="Mid"/>
  </r>
  <r>
    <x v="9"/>
    <s v="Focus"/>
    <x v="15"/>
    <n v="4.3"/>
    <x v="3"/>
    <x v="1"/>
    <n v="261682"/>
    <n v="4"/>
    <n v="2"/>
    <n v="10966"/>
    <n v="5"/>
    <x v="0"/>
    <s v="Mid"/>
  </r>
  <r>
    <x v="2"/>
    <s v="E-Class"/>
    <x v="18"/>
    <n v="2.4"/>
    <x v="1"/>
    <x v="2"/>
    <n v="20402"/>
    <n v="3"/>
    <n v="3"/>
    <n v="10391"/>
    <n v="15"/>
    <x v="1"/>
    <s v="Mid"/>
  </r>
  <r>
    <x v="6"/>
    <s v="CR-V"/>
    <x v="5"/>
    <n v="1.1000000000000001"/>
    <x v="0"/>
    <x v="2"/>
    <n v="5010"/>
    <n v="3"/>
    <n v="3"/>
    <n v="8099"/>
    <n v="16"/>
    <x v="1"/>
    <s v="Mid"/>
  </r>
  <r>
    <x v="7"/>
    <s v="3 Series"/>
    <x v="8"/>
    <n v="2"/>
    <x v="2"/>
    <x v="0"/>
    <n v="161604"/>
    <n v="4"/>
    <n v="5"/>
    <n v="6367"/>
    <n v="21"/>
    <x v="0"/>
    <s v="Mid"/>
  </r>
  <r>
    <x v="2"/>
    <s v="C-Class"/>
    <x v="18"/>
    <n v="3.1"/>
    <x v="2"/>
    <x v="1"/>
    <n v="253949"/>
    <n v="3"/>
    <n v="5"/>
    <n v="8921"/>
    <n v="15"/>
    <x v="0"/>
    <s v="Mid"/>
  </r>
  <r>
    <x v="0"/>
    <s v="Sportage"/>
    <x v="20"/>
    <n v="3.6"/>
    <x v="3"/>
    <x v="0"/>
    <n v="228614"/>
    <n v="4"/>
    <n v="2"/>
    <n v="5527"/>
    <n v="18"/>
    <x v="0"/>
    <s v="Mid"/>
  </r>
  <r>
    <x v="1"/>
    <s v="Impala"/>
    <x v="16"/>
    <n v="1.1000000000000001"/>
    <x v="1"/>
    <x v="0"/>
    <n v="261519"/>
    <n v="4"/>
    <n v="1"/>
    <n v="6369"/>
    <n v="8"/>
    <x v="0"/>
    <s v="Mid"/>
  </r>
  <r>
    <x v="8"/>
    <s v="Elantra"/>
    <x v="5"/>
    <n v="1.7"/>
    <x v="2"/>
    <x v="2"/>
    <n v="50086"/>
    <n v="2"/>
    <n v="1"/>
    <n v="9798"/>
    <n v="16"/>
    <x v="2"/>
    <s v="Mid"/>
  </r>
  <r>
    <x v="4"/>
    <s v="Tiguan"/>
    <x v="13"/>
    <n v="4"/>
    <x v="2"/>
    <x v="0"/>
    <n v="81343"/>
    <n v="3"/>
    <n v="2"/>
    <n v="10273"/>
    <n v="20"/>
    <x v="2"/>
    <s v="Mid"/>
  </r>
  <r>
    <x v="6"/>
    <s v="Accord"/>
    <x v="14"/>
    <n v="3.6"/>
    <x v="2"/>
    <x v="0"/>
    <n v="207815"/>
    <n v="4"/>
    <n v="2"/>
    <n v="5543"/>
    <n v="26"/>
    <x v="0"/>
    <s v="Mid"/>
  </r>
  <r>
    <x v="6"/>
    <s v="CR-V"/>
    <x v="18"/>
    <n v="1.9"/>
    <x v="0"/>
    <x v="2"/>
    <n v="128781"/>
    <n v="3"/>
    <n v="3"/>
    <n v="6724"/>
    <n v="15"/>
    <x v="2"/>
    <s v="Mid"/>
  </r>
  <r>
    <x v="5"/>
    <s v="Camry"/>
    <x v="3"/>
    <n v="3.9"/>
    <x v="2"/>
    <x v="1"/>
    <n v="115187"/>
    <n v="5"/>
    <n v="1"/>
    <n v="10096"/>
    <n v="23"/>
    <x v="2"/>
    <s v="Mid"/>
  </r>
  <r>
    <x v="2"/>
    <s v="E-Class"/>
    <x v="21"/>
    <n v="3.4"/>
    <x v="3"/>
    <x v="0"/>
    <n v="86477"/>
    <n v="3"/>
    <n v="1"/>
    <n v="10270"/>
    <n v="11"/>
    <x v="2"/>
    <s v="Mid"/>
  </r>
  <r>
    <x v="9"/>
    <s v="Explorer"/>
    <x v="22"/>
    <n v="3.2"/>
    <x v="3"/>
    <x v="2"/>
    <n v="202171"/>
    <n v="4"/>
    <n v="4"/>
    <n v="3856"/>
    <n v="24"/>
    <x v="0"/>
    <s v="Cheap"/>
  </r>
  <r>
    <x v="6"/>
    <s v="Civic"/>
    <x v="9"/>
    <n v="2.2999999999999998"/>
    <x v="2"/>
    <x v="1"/>
    <n v="258356"/>
    <n v="4"/>
    <n v="2"/>
    <n v="8632"/>
    <n v="13"/>
    <x v="0"/>
    <s v="Mid"/>
  </r>
  <r>
    <x v="0"/>
    <s v="Optima"/>
    <x v="13"/>
    <n v="2.4"/>
    <x v="3"/>
    <x v="0"/>
    <n v="97313"/>
    <n v="3"/>
    <n v="1"/>
    <n v="6353"/>
    <n v="20"/>
    <x v="2"/>
    <s v="Mid"/>
  </r>
  <r>
    <x v="4"/>
    <s v="Tiguan"/>
    <x v="17"/>
    <n v="4.5"/>
    <x v="0"/>
    <x v="2"/>
    <n v="45288"/>
    <n v="2"/>
    <n v="1"/>
    <n v="12494"/>
    <n v="10"/>
    <x v="1"/>
    <s v="Mid"/>
  </r>
  <r>
    <x v="5"/>
    <s v="Camry"/>
    <x v="16"/>
    <n v="1.9"/>
    <x v="0"/>
    <x v="1"/>
    <n v="61578"/>
    <n v="4"/>
    <n v="4"/>
    <n v="11668"/>
    <n v="8"/>
    <x v="2"/>
    <s v="Mid"/>
  </r>
  <r>
    <x v="1"/>
    <s v="Malibu"/>
    <x v="23"/>
    <n v="1.4"/>
    <x v="0"/>
    <x v="2"/>
    <n v="184971"/>
    <n v="4"/>
    <n v="3"/>
    <n v="7500"/>
    <n v="7"/>
    <x v="0"/>
    <s v="Mid"/>
  </r>
  <r>
    <x v="4"/>
    <s v="Golf"/>
    <x v="11"/>
    <n v="1.2"/>
    <x v="3"/>
    <x v="0"/>
    <n v="205648"/>
    <n v="5"/>
    <n v="5"/>
    <n v="2387"/>
    <n v="22"/>
    <x v="0"/>
    <s v="Cheap"/>
  </r>
  <r>
    <x v="3"/>
    <s v="A3"/>
    <x v="22"/>
    <n v="2.2999999999999998"/>
    <x v="3"/>
    <x v="2"/>
    <n v="3918"/>
    <n v="3"/>
    <n v="2"/>
    <n v="6921"/>
    <n v="24"/>
    <x v="1"/>
    <s v="Mid"/>
  </r>
  <r>
    <x v="8"/>
    <s v="Tucson"/>
    <x v="4"/>
    <n v="1.5"/>
    <x v="0"/>
    <x v="1"/>
    <n v="248323"/>
    <n v="5"/>
    <n v="5"/>
    <n v="4233"/>
    <n v="19"/>
    <x v="0"/>
    <s v="Cheap"/>
  </r>
  <r>
    <x v="6"/>
    <s v="Accord"/>
    <x v="7"/>
    <n v="4.4000000000000004"/>
    <x v="0"/>
    <x v="1"/>
    <n v="200652"/>
    <n v="4"/>
    <n v="2"/>
    <n v="10186"/>
    <n v="12"/>
    <x v="0"/>
    <s v="Mid"/>
  </r>
  <r>
    <x v="1"/>
    <s v="Equinox"/>
    <x v="2"/>
    <n v="3.4"/>
    <x v="1"/>
    <x v="0"/>
    <n v="232648"/>
    <n v="3"/>
    <n v="2"/>
    <n v="10747"/>
    <n v="3"/>
    <x v="0"/>
    <s v="Mid"/>
  </r>
  <r>
    <x v="6"/>
    <s v="Accord"/>
    <x v="4"/>
    <n v="1.8"/>
    <x v="1"/>
    <x v="1"/>
    <n v="262030"/>
    <n v="3"/>
    <n v="5"/>
    <n v="5259"/>
    <n v="19"/>
    <x v="0"/>
    <s v="Mid"/>
  </r>
  <r>
    <x v="6"/>
    <s v="Civic"/>
    <x v="20"/>
    <n v="1"/>
    <x v="0"/>
    <x v="0"/>
    <n v="254204"/>
    <n v="3"/>
    <n v="4"/>
    <n v="2415"/>
    <n v="18"/>
    <x v="0"/>
    <s v="Cheap"/>
  </r>
  <r>
    <x v="0"/>
    <s v="Optima"/>
    <x v="17"/>
    <n v="2.9"/>
    <x v="1"/>
    <x v="0"/>
    <n v="203018"/>
    <n v="4"/>
    <n v="5"/>
    <n v="8739"/>
    <n v="10"/>
    <x v="0"/>
    <s v="Mid"/>
  </r>
  <r>
    <x v="2"/>
    <s v="GLA"/>
    <x v="9"/>
    <n v="2.8"/>
    <x v="0"/>
    <x v="1"/>
    <n v="193602"/>
    <n v="4"/>
    <n v="3"/>
    <n v="8427"/>
    <n v="13"/>
    <x v="0"/>
    <s v="Mid"/>
  </r>
  <r>
    <x v="9"/>
    <s v="Focus"/>
    <x v="6"/>
    <n v="4.2"/>
    <x v="2"/>
    <x v="0"/>
    <n v="120246"/>
    <n v="3"/>
    <n v="4"/>
    <n v="8195"/>
    <n v="25"/>
    <x v="2"/>
    <s v="Mid"/>
  </r>
  <r>
    <x v="2"/>
    <s v="GLA"/>
    <x v="1"/>
    <n v="4.9000000000000004"/>
    <x v="1"/>
    <x v="0"/>
    <n v="78173"/>
    <n v="3"/>
    <n v="3"/>
    <n v="12036"/>
    <n v="14"/>
    <x v="2"/>
    <s v="Mid"/>
  </r>
  <r>
    <x v="2"/>
    <s v="C-Class"/>
    <x v="7"/>
    <n v="3.6"/>
    <x v="3"/>
    <x v="0"/>
    <n v="131763"/>
    <n v="4"/>
    <n v="3"/>
    <n v="9264"/>
    <n v="12"/>
    <x v="2"/>
    <s v="Mid"/>
  </r>
  <r>
    <x v="7"/>
    <s v="3 Series"/>
    <x v="9"/>
    <n v="2"/>
    <x v="3"/>
    <x v="0"/>
    <n v="287834"/>
    <n v="3"/>
    <n v="5"/>
    <n v="4243"/>
    <n v="13"/>
    <x v="0"/>
    <s v="Cheap"/>
  </r>
  <r>
    <x v="7"/>
    <s v="5 Series"/>
    <x v="9"/>
    <n v="3.8"/>
    <x v="0"/>
    <x v="1"/>
    <n v="48409"/>
    <n v="4"/>
    <n v="1"/>
    <n v="12331"/>
    <n v="13"/>
    <x v="1"/>
    <s v="Mid"/>
  </r>
  <r>
    <x v="6"/>
    <s v="CR-V"/>
    <x v="10"/>
    <n v="3.5"/>
    <x v="3"/>
    <x v="1"/>
    <n v="204765"/>
    <n v="2"/>
    <n v="2"/>
    <n v="7704"/>
    <n v="17"/>
    <x v="0"/>
    <s v="Mid"/>
  </r>
  <r>
    <x v="2"/>
    <s v="GLA"/>
    <x v="0"/>
    <n v="2.2999999999999998"/>
    <x v="2"/>
    <x v="0"/>
    <n v="124582"/>
    <n v="5"/>
    <n v="3"/>
    <n v="11908"/>
    <n v="6"/>
    <x v="2"/>
    <s v="Mid"/>
  </r>
  <r>
    <x v="9"/>
    <s v="Focus"/>
    <x v="12"/>
    <n v="3"/>
    <x v="3"/>
    <x v="0"/>
    <n v="192940"/>
    <n v="3"/>
    <n v="5"/>
    <n v="8341"/>
    <n v="9"/>
    <x v="0"/>
    <s v="Mid"/>
  </r>
  <r>
    <x v="8"/>
    <s v="Sonata"/>
    <x v="23"/>
    <n v="4.5999999999999996"/>
    <x v="1"/>
    <x v="2"/>
    <n v="45408"/>
    <n v="4"/>
    <n v="3"/>
    <n v="14491"/>
    <n v="7"/>
    <x v="1"/>
    <s v="Mid"/>
  </r>
  <r>
    <x v="4"/>
    <s v="Tiguan"/>
    <x v="1"/>
    <n v="3.1"/>
    <x v="2"/>
    <x v="1"/>
    <n v="87425"/>
    <n v="5"/>
    <n v="2"/>
    <n v="12551"/>
    <n v="14"/>
    <x v="2"/>
    <s v="Mid"/>
  </r>
  <r>
    <x v="1"/>
    <s v="Malibu"/>
    <x v="19"/>
    <n v="4.0999999999999996"/>
    <x v="2"/>
    <x v="1"/>
    <n v="31949"/>
    <n v="5"/>
    <n v="1"/>
    <n v="17661"/>
    <n v="4"/>
    <x v="1"/>
    <s v="Expensive"/>
  </r>
  <r>
    <x v="0"/>
    <s v="Sportage"/>
    <x v="10"/>
    <n v="1.3"/>
    <x v="3"/>
    <x v="1"/>
    <n v="16154"/>
    <n v="3"/>
    <n v="5"/>
    <n v="9276"/>
    <n v="17"/>
    <x v="1"/>
    <s v="Mid"/>
  </r>
  <r>
    <x v="7"/>
    <s v="5 Series"/>
    <x v="1"/>
    <n v="3.4"/>
    <x v="0"/>
    <x v="0"/>
    <n v="275152"/>
    <n v="2"/>
    <n v="2"/>
    <n v="5596"/>
    <n v="14"/>
    <x v="0"/>
    <s v="Mid"/>
  </r>
  <r>
    <x v="2"/>
    <s v="C-Class"/>
    <x v="15"/>
    <n v="1.4"/>
    <x v="1"/>
    <x v="1"/>
    <n v="129843"/>
    <n v="4"/>
    <n v="5"/>
    <n v="11703"/>
    <n v="5"/>
    <x v="2"/>
    <s v="Mid"/>
  </r>
  <r>
    <x v="1"/>
    <s v="Malibu"/>
    <x v="16"/>
    <n v="2.8"/>
    <x v="2"/>
    <x v="0"/>
    <n v="147851"/>
    <n v="4"/>
    <n v="2"/>
    <n v="11342"/>
    <n v="8"/>
    <x v="2"/>
    <s v="Mid"/>
  </r>
  <r>
    <x v="3"/>
    <s v="Q5"/>
    <x v="4"/>
    <n v="3.8"/>
    <x v="1"/>
    <x v="2"/>
    <n v="92810"/>
    <n v="3"/>
    <n v="5"/>
    <n v="9143"/>
    <n v="19"/>
    <x v="2"/>
    <s v="Mid"/>
  </r>
  <r>
    <x v="2"/>
    <s v="GLA"/>
    <x v="19"/>
    <n v="1.5"/>
    <x v="0"/>
    <x v="2"/>
    <n v="68067"/>
    <n v="5"/>
    <n v="5"/>
    <n v="10838"/>
    <n v="4"/>
    <x v="2"/>
    <s v="Mid"/>
  </r>
  <r>
    <x v="2"/>
    <s v="C-Class"/>
    <x v="20"/>
    <n v="2.7"/>
    <x v="0"/>
    <x v="1"/>
    <n v="53507"/>
    <n v="2"/>
    <n v="5"/>
    <n v="9629"/>
    <n v="18"/>
    <x v="2"/>
    <s v="Mid"/>
  </r>
  <r>
    <x v="4"/>
    <s v="Tiguan"/>
    <x v="5"/>
    <n v="4.5"/>
    <x v="1"/>
    <x v="1"/>
    <n v="16652"/>
    <n v="5"/>
    <n v="1"/>
    <n v="13766"/>
    <n v="16"/>
    <x v="1"/>
    <s v="Mid"/>
  </r>
  <r>
    <x v="1"/>
    <s v="Impala"/>
    <x v="8"/>
    <n v="2.6"/>
    <x v="0"/>
    <x v="2"/>
    <n v="188993"/>
    <n v="5"/>
    <n v="3"/>
    <n v="4420"/>
    <n v="21"/>
    <x v="0"/>
    <s v="Cheap"/>
  </r>
  <r>
    <x v="5"/>
    <s v="Camry"/>
    <x v="2"/>
    <n v="2.2999999999999998"/>
    <x v="2"/>
    <x v="1"/>
    <n v="4398"/>
    <n v="5"/>
    <n v="5"/>
    <n v="16712"/>
    <n v="3"/>
    <x v="1"/>
    <s v="Expensive"/>
  </r>
  <r>
    <x v="6"/>
    <s v="Accord"/>
    <x v="5"/>
    <n v="4.3"/>
    <x v="1"/>
    <x v="2"/>
    <n v="132464"/>
    <n v="3"/>
    <n v="2"/>
    <n v="9750"/>
    <n v="16"/>
    <x v="2"/>
    <s v="Mid"/>
  </r>
  <r>
    <x v="4"/>
    <s v="Passat"/>
    <x v="23"/>
    <n v="2.5"/>
    <x v="2"/>
    <x v="0"/>
    <n v="145875"/>
    <n v="2"/>
    <n v="3"/>
    <n v="11382"/>
    <n v="7"/>
    <x v="2"/>
    <s v="Mid"/>
  </r>
  <r>
    <x v="6"/>
    <s v="Accord"/>
    <x v="15"/>
    <n v="3.5"/>
    <x v="0"/>
    <x v="2"/>
    <n v="192966"/>
    <n v="5"/>
    <n v="3"/>
    <n v="10040"/>
    <n v="5"/>
    <x v="0"/>
    <s v="Mid"/>
  </r>
  <r>
    <x v="4"/>
    <s v="Tiguan"/>
    <x v="23"/>
    <n v="2.5"/>
    <x v="1"/>
    <x v="0"/>
    <n v="180369"/>
    <n v="4"/>
    <n v="5"/>
    <n v="9692"/>
    <n v="7"/>
    <x v="0"/>
    <s v="Mid"/>
  </r>
  <r>
    <x v="1"/>
    <s v="Malibu"/>
    <x v="22"/>
    <n v="1.2"/>
    <x v="1"/>
    <x v="1"/>
    <n v="131811"/>
    <n v="5"/>
    <n v="2"/>
    <n v="5763"/>
    <n v="24"/>
    <x v="2"/>
    <s v="Mid"/>
  </r>
  <r>
    <x v="2"/>
    <s v="GLA"/>
    <x v="21"/>
    <n v="5"/>
    <x v="1"/>
    <x v="2"/>
    <n v="2683"/>
    <n v="3"/>
    <n v="4"/>
    <n v="14546"/>
    <n v="11"/>
    <x v="1"/>
    <s v="Mid"/>
  </r>
  <r>
    <x v="0"/>
    <s v="Rio"/>
    <x v="21"/>
    <n v="3.7"/>
    <x v="3"/>
    <x v="2"/>
    <n v="264521"/>
    <n v="5"/>
    <n v="5"/>
    <n v="7009"/>
    <n v="11"/>
    <x v="0"/>
    <s v="Mid"/>
  </r>
  <r>
    <x v="4"/>
    <s v="Tiguan"/>
    <x v="23"/>
    <n v="3"/>
    <x v="2"/>
    <x v="0"/>
    <n v="210129"/>
    <n v="5"/>
    <n v="4"/>
    <n v="10597"/>
    <n v="7"/>
    <x v="0"/>
    <s v="Mid"/>
  </r>
  <r>
    <x v="1"/>
    <s v="Malibu"/>
    <x v="12"/>
    <n v="1.5"/>
    <x v="3"/>
    <x v="0"/>
    <n v="257638"/>
    <n v="3"/>
    <n v="2"/>
    <n v="5547"/>
    <n v="9"/>
    <x v="0"/>
    <s v="Mid"/>
  </r>
  <r>
    <x v="2"/>
    <s v="C-Class"/>
    <x v="22"/>
    <n v="1.2"/>
    <x v="3"/>
    <x v="0"/>
    <n v="211790"/>
    <n v="4"/>
    <n v="3"/>
    <n v="2000"/>
    <n v="24"/>
    <x v="0"/>
    <s v="Cheap"/>
  </r>
  <r>
    <x v="2"/>
    <s v="GLA"/>
    <x v="10"/>
    <n v="3.9"/>
    <x v="2"/>
    <x v="0"/>
    <n v="159229"/>
    <n v="3"/>
    <n v="2"/>
    <n v="9515"/>
    <n v="17"/>
    <x v="0"/>
    <s v="Mid"/>
  </r>
  <r>
    <x v="1"/>
    <s v="Malibu"/>
    <x v="3"/>
    <n v="1.2"/>
    <x v="2"/>
    <x v="0"/>
    <n v="226960"/>
    <n v="3"/>
    <n v="4"/>
    <n v="3660"/>
    <n v="23"/>
    <x v="0"/>
    <s v="Cheap"/>
  </r>
  <r>
    <x v="4"/>
    <s v="Golf"/>
    <x v="22"/>
    <n v="2.9"/>
    <x v="0"/>
    <x v="0"/>
    <n v="286072"/>
    <n v="4"/>
    <n v="4"/>
    <n v="2000"/>
    <n v="24"/>
    <x v="0"/>
    <s v="Cheap"/>
  </r>
  <r>
    <x v="9"/>
    <s v="Fiesta"/>
    <x v="14"/>
    <n v="1"/>
    <x v="0"/>
    <x v="2"/>
    <n v="103206"/>
    <n v="5"/>
    <n v="2"/>
    <n v="3035"/>
    <n v="26"/>
    <x v="2"/>
    <s v="Cheap"/>
  </r>
  <r>
    <x v="7"/>
    <s v="X5"/>
    <x v="14"/>
    <n v="2"/>
    <x v="1"/>
    <x v="2"/>
    <n v="242282"/>
    <n v="2"/>
    <n v="3"/>
    <n v="2254"/>
    <n v="26"/>
    <x v="0"/>
    <s v="Cheap"/>
  </r>
  <r>
    <x v="9"/>
    <s v="Fiesta"/>
    <x v="13"/>
    <n v="3.3"/>
    <x v="2"/>
    <x v="0"/>
    <n v="242693"/>
    <n v="5"/>
    <n v="3"/>
    <n v="6346"/>
    <n v="20"/>
    <x v="0"/>
    <s v="Mid"/>
  </r>
  <r>
    <x v="6"/>
    <s v="Accord"/>
    <x v="18"/>
    <n v="2.2999999999999998"/>
    <x v="0"/>
    <x v="2"/>
    <n v="113764"/>
    <n v="5"/>
    <n v="2"/>
    <n v="7424"/>
    <n v="15"/>
    <x v="2"/>
    <s v="Mid"/>
  </r>
  <r>
    <x v="9"/>
    <s v="Explorer"/>
    <x v="17"/>
    <n v="2.1"/>
    <x v="0"/>
    <x v="1"/>
    <n v="253096"/>
    <n v="2"/>
    <n v="5"/>
    <n v="7438"/>
    <n v="10"/>
    <x v="0"/>
    <s v="Mid"/>
  </r>
  <r>
    <x v="6"/>
    <s v="Civic"/>
    <x v="12"/>
    <n v="1.4"/>
    <x v="3"/>
    <x v="2"/>
    <n v="95534"/>
    <n v="4"/>
    <n v="2"/>
    <n v="8689"/>
    <n v="9"/>
    <x v="2"/>
    <s v="Mid"/>
  </r>
  <r>
    <x v="5"/>
    <s v="Corolla"/>
    <x v="22"/>
    <n v="2.9"/>
    <x v="0"/>
    <x v="1"/>
    <n v="55509"/>
    <n v="3"/>
    <n v="2"/>
    <n v="7989"/>
    <n v="24"/>
    <x v="2"/>
    <s v="Mid"/>
  </r>
  <r>
    <x v="1"/>
    <s v="Impala"/>
    <x v="18"/>
    <n v="3"/>
    <x v="1"/>
    <x v="2"/>
    <n v="147140"/>
    <n v="4"/>
    <n v="2"/>
    <n v="8457"/>
    <n v="15"/>
    <x v="2"/>
    <s v="Mid"/>
  </r>
  <r>
    <x v="4"/>
    <s v="Golf"/>
    <x v="1"/>
    <n v="1.3"/>
    <x v="0"/>
    <x v="2"/>
    <n v="93988"/>
    <n v="4"/>
    <n v="4"/>
    <n v="7120"/>
    <n v="14"/>
    <x v="2"/>
    <s v="Mid"/>
  </r>
  <r>
    <x v="7"/>
    <s v="5 Series"/>
    <x v="18"/>
    <n v="4.4000000000000004"/>
    <x v="1"/>
    <x v="1"/>
    <n v="271772"/>
    <n v="2"/>
    <n v="4"/>
    <n v="8864"/>
    <n v="15"/>
    <x v="0"/>
    <s v="Mid"/>
  </r>
  <r>
    <x v="6"/>
    <s v="CR-V"/>
    <x v="21"/>
    <n v="2.4"/>
    <x v="1"/>
    <x v="0"/>
    <n v="235714"/>
    <n v="2"/>
    <n v="4"/>
    <n v="7285"/>
    <n v="11"/>
    <x v="0"/>
    <s v="Mid"/>
  </r>
  <r>
    <x v="1"/>
    <s v="Impala"/>
    <x v="21"/>
    <n v="4.9000000000000004"/>
    <x v="1"/>
    <x v="2"/>
    <n v="124760"/>
    <n v="5"/>
    <n v="2"/>
    <n v="12004"/>
    <n v="11"/>
    <x v="2"/>
    <s v="Mid"/>
  </r>
  <r>
    <x v="0"/>
    <s v="Rio"/>
    <x v="6"/>
    <n v="3"/>
    <x v="0"/>
    <x v="1"/>
    <n v="221519"/>
    <n v="5"/>
    <n v="4"/>
    <n v="4469"/>
    <n v="25"/>
    <x v="0"/>
    <s v="Cheap"/>
  </r>
  <r>
    <x v="8"/>
    <s v="Tucson"/>
    <x v="10"/>
    <n v="3.3"/>
    <x v="0"/>
    <x v="2"/>
    <n v="122701"/>
    <n v="4"/>
    <n v="5"/>
    <n v="7645"/>
    <n v="17"/>
    <x v="2"/>
    <s v="Mid"/>
  </r>
  <r>
    <x v="9"/>
    <s v="Explorer"/>
    <x v="17"/>
    <n v="4"/>
    <x v="1"/>
    <x v="1"/>
    <n v="135623"/>
    <n v="2"/>
    <n v="4"/>
    <n v="12687"/>
    <n v="10"/>
    <x v="2"/>
    <s v="Mid"/>
  </r>
  <r>
    <x v="5"/>
    <s v="Camry"/>
    <x v="0"/>
    <n v="3.7"/>
    <x v="1"/>
    <x v="0"/>
    <n v="244645"/>
    <n v="4"/>
    <n v="4"/>
    <n v="9907"/>
    <n v="6"/>
    <x v="0"/>
    <s v="Mid"/>
  </r>
  <r>
    <x v="0"/>
    <s v="Optima"/>
    <x v="14"/>
    <n v="1.8"/>
    <x v="0"/>
    <x v="0"/>
    <n v="279537"/>
    <n v="5"/>
    <n v="5"/>
    <n v="2000"/>
    <n v="26"/>
    <x v="0"/>
    <s v="Cheap"/>
  </r>
  <r>
    <x v="1"/>
    <s v="Impala"/>
    <x v="18"/>
    <n v="1"/>
    <x v="0"/>
    <x v="2"/>
    <n v="225450"/>
    <n v="2"/>
    <n v="5"/>
    <n v="3891"/>
    <n v="15"/>
    <x v="0"/>
    <s v="Cheap"/>
  </r>
  <r>
    <x v="1"/>
    <s v="Impala"/>
    <x v="13"/>
    <n v="2.7"/>
    <x v="3"/>
    <x v="1"/>
    <n v="35544"/>
    <n v="4"/>
    <n v="4"/>
    <n v="9389"/>
    <n v="20"/>
    <x v="1"/>
    <s v="Mid"/>
  </r>
  <r>
    <x v="7"/>
    <s v="3 Series"/>
    <x v="8"/>
    <n v="4.2"/>
    <x v="1"/>
    <x v="1"/>
    <n v="17264"/>
    <n v="5"/>
    <n v="3"/>
    <n v="11954"/>
    <n v="21"/>
    <x v="1"/>
    <s v="Mid"/>
  </r>
  <r>
    <x v="1"/>
    <s v="Impala"/>
    <x v="5"/>
    <n v="3.2"/>
    <x v="3"/>
    <x v="1"/>
    <n v="27779"/>
    <n v="5"/>
    <n v="5"/>
    <n v="11244"/>
    <n v="16"/>
    <x v="1"/>
    <s v="Mid"/>
  </r>
  <r>
    <x v="3"/>
    <s v="A4"/>
    <x v="9"/>
    <n v="5"/>
    <x v="2"/>
    <x v="1"/>
    <n v="41303"/>
    <n v="2"/>
    <n v="1"/>
    <n v="15673"/>
    <n v="13"/>
    <x v="1"/>
    <s v="Expensive"/>
  </r>
  <r>
    <x v="4"/>
    <s v="Tiguan"/>
    <x v="2"/>
    <n v="3.9"/>
    <x v="2"/>
    <x v="0"/>
    <n v="233808"/>
    <n v="5"/>
    <n v="4"/>
    <n v="12223"/>
    <n v="3"/>
    <x v="0"/>
    <s v="Mid"/>
  </r>
  <r>
    <x v="4"/>
    <s v="Passat"/>
    <x v="8"/>
    <n v="3.9"/>
    <x v="2"/>
    <x v="2"/>
    <n v="296359"/>
    <n v="5"/>
    <n v="1"/>
    <n v="5572"/>
    <n v="21"/>
    <x v="0"/>
    <s v="Mid"/>
  </r>
  <r>
    <x v="6"/>
    <s v="Accord"/>
    <x v="14"/>
    <n v="1.2"/>
    <x v="2"/>
    <x v="0"/>
    <n v="7576"/>
    <n v="2"/>
    <n v="4"/>
    <n v="7148"/>
    <n v="26"/>
    <x v="1"/>
    <s v="Mid"/>
  </r>
  <r>
    <x v="6"/>
    <s v="Accord"/>
    <x v="22"/>
    <n v="2.2000000000000002"/>
    <x v="2"/>
    <x v="1"/>
    <n v="157490"/>
    <n v="3"/>
    <n v="1"/>
    <n v="7250"/>
    <n v="24"/>
    <x v="0"/>
    <s v="Mid"/>
  </r>
  <r>
    <x v="8"/>
    <s v="Tucson"/>
    <x v="4"/>
    <n v="4.2"/>
    <x v="0"/>
    <x v="2"/>
    <n v="172370"/>
    <n v="4"/>
    <n v="3"/>
    <n v="6952"/>
    <n v="19"/>
    <x v="0"/>
    <s v="Mid"/>
  </r>
  <r>
    <x v="6"/>
    <s v="CR-V"/>
    <x v="19"/>
    <n v="4.7"/>
    <x v="0"/>
    <x v="2"/>
    <n v="170236"/>
    <n v="2"/>
    <n v="4"/>
    <n v="11995"/>
    <n v="4"/>
    <x v="0"/>
    <s v="Mid"/>
  </r>
  <r>
    <x v="8"/>
    <s v="Tucson"/>
    <x v="20"/>
    <n v="1.6"/>
    <x v="0"/>
    <x v="1"/>
    <n v="44985"/>
    <n v="4"/>
    <n v="5"/>
    <n v="8700"/>
    <n v="18"/>
    <x v="1"/>
    <s v="Mid"/>
  </r>
  <r>
    <x v="9"/>
    <s v="Focus"/>
    <x v="3"/>
    <n v="4.7"/>
    <x v="0"/>
    <x v="2"/>
    <n v="60361"/>
    <n v="2"/>
    <n v="3"/>
    <n v="8492"/>
    <n v="23"/>
    <x v="2"/>
    <s v="Mid"/>
  </r>
  <r>
    <x v="6"/>
    <s v="Accord"/>
    <x v="14"/>
    <n v="2.2000000000000002"/>
    <x v="1"/>
    <x v="0"/>
    <n v="174062"/>
    <n v="2"/>
    <n v="5"/>
    <n v="3818"/>
    <n v="26"/>
    <x v="0"/>
    <s v="Cheap"/>
  </r>
  <r>
    <x v="7"/>
    <s v="3 Series"/>
    <x v="22"/>
    <n v="3.5"/>
    <x v="2"/>
    <x v="0"/>
    <n v="42531"/>
    <n v="3"/>
    <n v="4"/>
    <n v="9349"/>
    <n v="24"/>
    <x v="1"/>
    <s v="Mid"/>
  </r>
  <r>
    <x v="1"/>
    <s v="Equinox"/>
    <x v="0"/>
    <n v="1.6"/>
    <x v="3"/>
    <x v="1"/>
    <n v="46525"/>
    <n v="5"/>
    <n v="1"/>
    <n v="12269"/>
    <n v="6"/>
    <x v="1"/>
    <s v="Mid"/>
  </r>
  <r>
    <x v="3"/>
    <s v="A3"/>
    <x v="17"/>
    <n v="2.4"/>
    <x v="3"/>
    <x v="0"/>
    <n v="160395"/>
    <n v="2"/>
    <n v="3"/>
    <n v="8092"/>
    <n v="10"/>
    <x v="0"/>
    <s v="Mid"/>
  </r>
  <r>
    <x v="5"/>
    <s v="Corolla"/>
    <x v="6"/>
    <n v="3.9"/>
    <x v="0"/>
    <x v="1"/>
    <n v="54484"/>
    <n v="3"/>
    <n v="1"/>
    <n v="8710"/>
    <n v="25"/>
    <x v="2"/>
    <s v="Mid"/>
  </r>
  <r>
    <x v="4"/>
    <s v="Tiguan"/>
    <x v="16"/>
    <n v="3.4"/>
    <x v="3"/>
    <x v="0"/>
    <n v="152401"/>
    <n v="3"/>
    <n v="2"/>
    <n v="9851"/>
    <n v="8"/>
    <x v="0"/>
    <s v="Mid"/>
  </r>
  <r>
    <x v="9"/>
    <s v="Fiesta"/>
    <x v="2"/>
    <n v="2.6"/>
    <x v="1"/>
    <x v="0"/>
    <n v="273840"/>
    <n v="4"/>
    <n v="1"/>
    <n v="9123"/>
    <n v="3"/>
    <x v="0"/>
    <s v="Mid"/>
  </r>
  <r>
    <x v="7"/>
    <s v="X5"/>
    <x v="15"/>
    <n v="2.7"/>
    <x v="0"/>
    <x v="2"/>
    <n v="181615"/>
    <n v="5"/>
    <n v="1"/>
    <n v="9467"/>
    <n v="5"/>
    <x v="0"/>
    <s v="Mid"/>
  </r>
  <r>
    <x v="1"/>
    <s v="Malibu"/>
    <x v="9"/>
    <n v="1.1000000000000001"/>
    <x v="3"/>
    <x v="1"/>
    <n v="70756"/>
    <n v="4"/>
    <n v="5"/>
    <n v="9184"/>
    <n v="13"/>
    <x v="2"/>
    <s v="Mid"/>
  </r>
  <r>
    <x v="1"/>
    <s v="Equinox"/>
    <x v="9"/>
    <n v="2"/>
    <x v="0"/>
    <x v="1"/>
    <n v="279322"/>
    <n v="3"/>
    <n v="5"/>
    <n v="5913"/>
    <n v="13"/>
    <x v="0"/>
    <s v="Mid"/>
  </r>
  <r>
    <x v="9"/>
    <s v="Fiesta"/>
    <x v="1"/>
    <n v="1.1000000000000001"/>
    <x v="2"/>
    <x v="2"/>
    <n v="88523"/>
    <n v="2"/>
    <n v="5"/>
    <n v="9029"/>
    <n v="14"/>
    <x v="2"/>
    <s v="Mid"/>
  </r>
  <r>
    <x v="5"/>
    <s v="RAV4"/>
    <x v="5"/>
    <n v="2.8"/>
    <x v="2"/>
    <x v="1"/>
    <n v="129441"/>
    <n v="3"/>
    <n v="4"/>
    <n v="10811"/>
    <n v="16"/>
    <x v="2"/>
    <s v="Mid"/>
  </r>
  <r>
    <x v="0"/>
    <s v="Sportage"/>
    <x v="9"/>
    <n v="4.0999999999999996"/>
    <x v="0"/>
    <x v="0"/>
    <n v="205001"/>
    <n v="4"/>
    <n v="1"/>
    <n v="7999"/>
    <n v="13"/>
    <x v="0"/>
    <s v="Mid"/>
  </r>
  <r>
    <x v="4"/>
    <s v="Passat"/>
    <x v="18"/>
    <n v="3.8"/>
    <x v="0"/>
    <x v="1"/>
    <n v="123345"/>
    <n v="4"/>
    <n v="5"/>
    <n v="10233"/>
    <n v="15"/>
    <x v="2"/>
    <s v="Mid"/>
  </r>
  <r>
    <x v="3"/>
    <s v="A4"/>
    <x v="5"/>
    <n v="1.8"/>
    <x v="0"/>
    <x v="0"/>
    <n v="284378"/>
    <n v="4"/>
    <n v="2"/>
    <n v="3212"/>
    <n v="16"/>
    <x v="0"/>
    <s v="Cheap"/>
  </r>
  <r>
    <x v="9"/>
    <s v="Fiesta"/>
    <x v="17"/>
    <n v="3.2"/>
    <x v="0"/>
    <x v="2"/>
    <n v="85000"/>
    <n v="3"/>
    <n v="1"/>
    <n v="10400"/>
    <n v="10"/>
    <x v="2"/>
    <s v="Mid"/>
  </r>
  <r>
    <x v="6"/>
    <s v="Civic"/>
    <x v="8"/>
    <n v="1.8"/>
    <x v="2"/>
    <x v="1"/>
    <n v="161998"/>
    <n v="5"/>
    <n v="1"/>
    <n v="7660"/>
    <n v="21"/>
    <x v="0"/>
    <s v="Mid"/>
  </r>
  <r>
    <x v="1"/>
    <s v="Impala"/>
    <x v="8"/>
    <n v="3.7"/>
    <x v="2"/>
    <x v="2"/>
    <n v="230850"/>
    <n v="3"/>
    <n v="3"/>
    <n v="6683"/>
    <n v="21"/>
    <x v="0"/>
    <s v="Mid"/>
  </r>
  <r>
    <x v="7"/>
    <s v="3 Series"/>
    <x v="19"/>
    <n v="3.8"/>
    <x v="3"/>
    <x v="1"/>
    <n v="68244"/>
    <n v="5"/>
    <n v="5"/>
    <n v="14635"/>
    <n v="4"/>
    <x v="2"/>
    <s v="Mid"/>
  </r>
  <r>
    <x v="3"/>
    <s v="A4"/>
    <x v="14"/>
    <n v="3.4"/>
    <x v="1"/>
    <x v="1"/>
    <n v="100297"/>
    <n v="5"/>
    <n v="5"/>
    <n v="7994"/>
    <n v="26"/>
    <x v="2"/>
    <s v="Mid"/>
  </r>
  <r>
    <x v="8"/>
    <s v="Tucson"/>
    <x v="7"/>
    <n v="2.1"/>
    <x v="0"/>
    <x v="0"/>
    <n v="200967"/>
    <n v="3"/>
    <n v="4"/>
    <n v="6380"/>
    <n v="12"/>
    <x v="0"/>
    <s v="Mid"/>
  </r>
  <r>
    <x v="1"/>
    <s v="Impala"/>
    <x v="14"/>
    <n v="4.5999999999999996"/>
    <x v="0"/>
    <x v="2"/>
    <n v="290821"/>
    <n v="2"/>
    <n v="4"/>
    <n v="2883"/>
    <n v="26"/>
    <x v="0"/>
    <s v="Cheap"/>
  </r>
  <r>
    <x v="2"/>
    <s v="C-Class"/>
    <x v="11"/>
    <n v="3.2"/>
    <x v="1"/>
    <x v="1"/>
    <n v="201279"/>
    <n v="5"/>
    <n v="5"/>
    <n v="6974"/>
    <n v="22"/>
    <x v="0"/>
    <s v="Mid"/>
  </r>
  <r>
    <x v="2"/>
    <s v="E-Class"/>
    <x v="18"/>
    <n v="2.2999999999999998"/>
    <x v="1"/>
    <x v="0"/>
    <n v="186140"/>
    <n v="3"/>
    <n v="5"/>
    <n v="6977"/>
    <n v="15"/>
    <x v="0"/>
    <s v="Mid"/>
  </r>
  <r>
    <x v="8"/>
    <s v="Elantra"/>
    <x v="1"/>
    <n v="1.3"/>
    <x v="2"/>
    <x v="1"/>
    <n v="110716"/>
    <n v="5"/>
    <n v="1"/>
    <n v="10285"/>
    <n v="14"/>
    <x v="2"/>
    <s v="Mid"/>
  </r>
  <r>
    <x v="6"/>
    <s v="Civic"/>
    <x v="4"/>
    <n v="1.4"/>
    <x v="3"/>
    <x v="0"/>
    <n v="91339"/>
    <n v="2"/>
    <n v="2"/>
    <n v="5773"/>
    <n v="19"/>
    <x v="2"/>
    <s v="Mid"/>
  </r>
  <r>
    <x v="4"/>
    <s v="Passat"/>
    <x v="19"/>
    <n v="3.3"/>
    <x v="3"/>
    <x v="1"/>
    <n v="233451"/>
    <n v="3"/>
    <n v="4"/>
    <n v="10830"/>
    <n v="4"/>
    <x v="0"/>
    <s v="Mid"/>
  </r>
  <r>
    <x v="3"/>
    <s v="A4"/>
    <x v="20"/>
    <n v="4.8"/>
    <x v="0"/>
    <x v="2"/>
    <n v="150832"/>
    <n v="2"/>
    <n v="2"/>
    <n v="8283"/>
    <n v="18"/>
    <x v="0"/>
    <s v="Mid"/>
  </r>
  <r>
    <x v="4"/>
    <s v="Tiguan"/>
    <x v="3"/>
    <n v="1.3"/>
    <x v="2"/>
    <x v="2"/>
    <n v="52894"/>
    <n v="4"/>
    <n v="2"/>
    <n v="7242"/>
    <n v="23"/>
    <x v="2"/>
    <s v="Mid"/>
  </r>
  <r>
    <x v="3"/>
    <s v="Q5"/>
    <x v="0"/>
    <n v="2.7"/>
    <x v="0"/>
    <x v="1"/>
    <n v="179934"/>
    <n v="3"/>
    <n v="1"/>
    <n v="10701"/>
    <n v="6"/>
    <x v="0"/>
    <s v="Mid"/>
  </r>
  <r>
    <x v="9"/>
    <s v="Explorer"/>
    <x v="6"/>
    <n v="2.2999999999999998"/>
    <x v="0"/>
    <x v="1"/>
    <n v="262977"/>
    <n v="2"/>
    <n v="1"/>
    <n v="2940"/>
    <n v="25"/>
    <x v="0"/>
    <s v="Cheap"/>
  </r>
  <r>
    <x v="8"/>
    <s v="Tucson"/>
    <x v="19"/>
    <n v="3"/>
    <x v="1"/>
    <x v="1"/>
    <n v="55945"/>
    <n v="5"/>
    <n v="2"/>
    <n v="15081"/>
    <n v="4"/>
    <x v="2"/>
    <s v="Expensive"/>
  </r>
  <r>
    <x v="3"/>
    <s v="A4"/>
    <x v="7"/>
    <n v="4.5"/>
    <x v="1"/>
    <x v="0"/>
    <n v="167035"/>
    <n v="4"/>
    <n v="5"/>
    <n v="10459"/>
    <n v="12"/>
    <x v="0"/>
    <s v="Mid"/>
  </r>
  <r>
    <x v="2"/>
    <s v="GLA"/>
    <x v="0"/>
    <n v="1.9"/>
    <x v="1"/>
    <x v="1"/>
    <n v="202766"/>
    <n v="4"/>
    <n v="4"/>
    <n v="10444"/>
    <n v="6"/>
    <x v="0"/>
    <s v="Mid"/>
  </r>
  <r>
    <x v="7"/>
    <s v="5 Series"/>
    <x v="5"/>
    <n v="4.0999999999999996"/>
    <x v="1"/>
    <x v="0"/>
    <n v="176973"/>
    <n v="2"/>
    <n v="1"/>
    <n v="8660"/>
    <n v="16"/>
    <x v="0"/>
    <s v="Mid"/>
  </r>
  <r>
    <x v="1"/>
    <s v="Impala"/>
    <x v="21"/>
    <n v="2.1"/>
    <x v="2"/>
    <x v="1"/>
    <n v="247108"/>
    <n v="2"/>
    <n v="1"/>
    <n v="9257"/>
    <n v="11"/>
    <x v="0"/>
    <s v="Mid"/>
  </r>
  <r>
    <x v="5"/>
    <s v="Camry"/>
    <x v="7"/>
    <n v="5"/>
    <x v="1"/>
    <x v="2"/>
    <n v="185806"/>
    <n v="5"/>
    <n v="3"/>
    <n v="10583"/>
    <n v="12"/>
    <x v="0"/>
    <s v="Mid"/>
  </r>
  <r>
    <x v="3"/>
    <s v="Q5"/>
    <x v="15"/>
    <n v="2.4"/>
    <x v="0"/>
    <x v="0"/>
    <n v="42569"/>
    <n v="5"/>
    <n v="5"/>
    <n v="11948"/>
    <n v="5"/>
    <x v="1"/>
    <s v="Mid"/>
  </r>
  <r>
    <x v="8"/>
    <s v="Sonata"/>
    <x v="2"/>
    <n v="1.6"/>
    <x v="0"/>
    <x v="2"/>
    <n v="242697"/>
    <n v="3"/>
    <n v="3"/>
    <n v="7746"/>
    <n v="3"/>
    <x v="0"/>
    <s v="Mid"/>
  </r>
  <r>
    <x v="5"/>
    <s v="Corolla"/>
    <x v="7"/>
    <n v="1.7"/>
    <x v="2"/>
    <x v="1"/>
    <n v="124805"/>
    <n v="3"/>
    <n v="3"/>
    <n v="11003"/>
    <n v="12"/>
    <x v="2"/>
    <s v="Mid"/>
  </r>
  <r>
    <x v="8"/>
    <s v="Elantra"/>
    <x v="12"/>
    <n v="1.4"/>
    <x v="0"/>
    <x v="0"/>
    <n v="31301"/>
    <n v="2"/>
    <n v="1"/>
    <n v="9973"/>
    <n v="9"/>
    <x v="1"/>
    <s v="Mid"/>
  </r>
  <r>
    <x v="0"/>
    <s v="Optima"/>
    <x v="15"/>
    <n v="4.8"/>
    <x v="3"/>
    <x v="2"/>
    <n v="277838"/>
    <n v="2"/>
    <n v="3"/>
    <n v="9643"/>
    <n v="5"/>
    <x v="0"/>
    <s v="Mid"/>
  </r>
  <r>
    <x v="3"/>
    <s v="A3"/>
    <x v="19"/>
    <n v="1.7"/>
    <x v="0"/>
    <x v="1"/>
    <n v="210126"/>
    <n v="3"/>
    <n v="5"/>
    <n v="9697"/>
    <n v="4"/>
    <x v="0"/>
    <s v="Mid"/>
  </r>
  <r>
    <x v="2"/>
    <s v="C-Class"/>
    <x v="20"/>
    <n v="4.3"/>
    <x v="0"/>
    <x v="1"/>
    <n v="155522"/>
    <n v="4"/>
    <n v="5"/>
    <n v="9189"/>
    <n v="18"/>
    <x v="0"/>
    <s v="Mid"/>
  </r>
  <r>
    <x v="4"/>
    <s v="Passat"/>
    <x v="18"/>
    <n v="4.5"/>
    <x v="3"/>
    <x v="0"/>
    <n v="95736"/>
    <n v="5"/>
    <n v="1"/>
    <n v="9985"/>
    <n v="15"/>
    <x v="2"/>
    <s v="Mid"/>
  </r>
  <r>
    <x v="4"/>
    <s v="Tiguan"/>
    <x v="22"/>
    <n v="4"/>
    <x v="3"/>
    <x v="1"/>
    <n v="201169"/>
    <n v="2"/>
    <n v="2"/>
    <n v="6176"/>
    <n v="24"/>
    <x v="0"/>
    <s v="Mid"/>
  </r>
  <r>
    <x v="8"/>
    <s v="Sonata"/>
    <x v="16"/>
    <n v="4.4000000000000004"/>
    <x v="2"/>
    <x v="2"/>
    <n v="202720"/>
    <n v="5"/>
    <n v="3"/>
    <n v="11845"/>
    <n v="8"/>
    <x v="0"/>
    <s v="Mid"/>
  </r>
  <r>
    <x v="1"/>
    <s v="Equinox"/>
    <x v="19"/>
    <n v="1.3"/>
    <x v="0"/>
    <x v="2"/>
    <n v="32421"/>
    <n v="4"/>
    <n v="1"/>
    <n v="11351"/>
    <n v="4"/>
    <x v="1"/>
    <s v="Mid"/>
  </r>
  <r>
    <x v="1"/>
    <s v="Equinox"/>
    <x v="3"/>
    <n v="3.7"/>
    <x v="0"/>
    <x v="1"/>
    <n v="74560"/>
    <n v="5"/>
    <n v="3"/>
    <n v="8708"/>
    <n v="23"/>
    <x v="2"/>
    <s v="Mid"/>
  </r>
  <r>
    <x v="1"/>
    <s v="Impala"/>
    <x v="0"/>
    <n v="1.2"/>
    <x v="2"/>
    <x v="1"/>
    <n v="153614"/>
    <n v="5"/>
    <n v="3"/>
    <n v="11727"/>
    <n v="6"/>
    <x v="0"/>
    <s v="Mid"/>
  </r>
  <r>
    <x v="1"/>
    <s v="Malibu"/>
    <x v="17"/>
    <n v="1.7"/>
    <x v="3"/>
    <x v="0"/>
    <n v="249622"/>
    <n v="2"/>
    <n v="1"/>
    <n v="5607"/>
    <n v="10"/>
    <x v="0"/>
    <s v="Mid"/>
  </r>
  <r>
    <x v="6"/>
    <s v="CR-V"/>
    <x v="10"/>
    <n v="1.3"/>
    <x v="2"/>
    <x v="2"/>
    <n v="279749"/>
    <n v="4"/>
    <n v="2"/>
    <n v="4505"/>
    <n v="17"/>
    <x v="0"/>
    <s v="Cheap"/>
  </r>
  <r>
    <x v="2"/>
    <s v="GLA"/>
    <x v="5"/>
    <n v="2.1"/>
    <x v="2"/>
    <x v="0"/>
    <n v="276357"/>
    <n v="3"/>
    <n v="4"/>
    <n v="5672"/>
    <n v="16"/>
    <x v="0"/>
    <s v="Mid"/>
  </r>
  <r>
    <x v="8"/>
    <s v="Tucson"/>
    <x v="6"/>
    <n v="3.1"/>
    <x v="3"/>
    <x v="1"/>
    <n v="39292"/>
    <n v="4"/>
    <n v="2"/>
    <n v="8214"/>
    <n v="25"/>
    <x v="1"/>
    <s v="Mid"/>
  </r>
  <r>
    <x v="2"/>
    <s v="C-Class"/>
    <x v="5"/>
    <n v="3.8"/>
    <x v="0"/>
    <x v="2"/>
    <n v="149913"/>
    <n v="2"/>
    <n v="3"/>
    <n v="7901"/>
    <n v="16"/>
    <x v="2"/>
    <s v="Mid"/>
  </r>
  <r>
    <x v="0"/>
    <s v="Optima"/>
    <x v="13"/>
    <n v="3.4"/>
    <x v="2"/>
    <x v="1"/>
    <n v="74188"/>
    <n v="3"/>
    <n v="1"/>
    <n v="11316"/>
    <n v="20"/>
    <x v="2"/>
    <s v="Mid"/>
  </r>
  <r>
    <x v="3"/>
    <s v="A4"/>
    <x v="3"/>
    <n v="1.2"/>
    <x v="0"/>
    <x v="0"/>
    <n v="11817"/>
    <n v="4"/>
    <n v="1"/>
    <n v="5963"/>
    <n v="23"/>
    <x v="1"/>
    <s v="Mid"/>
  </r>
  <r>
    <x v="3"/>
    <s v="A3"/>
    <x v="15"/>
    <n v="4.7"/>
    <x v="3"/>
    <x v="0"/>
    <n v="231318"/>
    <n v="2"/>
    <n v="5"/>
    <n v="10473"/>
    <n v="5"/>
    <x v="0"/>
    <s v="Mid"/>
  </r>
  <r>
    <x v="4"/>
    <s v="Golf"/>
    <x v="9"/>
    <n v="2.8"/>
    <x v="0"/>
    <x v="2"/>
    <n v="91312"/>
    <n v="4"/>
    <n v="2"/>
    <n v="8973"/>
    <n v="13"/>
    <x v="2"/>
    <s v="Mid"/>
  </r>
  <r>
    <x v="2"/>
    <s v="GLA"/>
    <x v="20"/>
    <n v="1.4"/>
    <x v="3"/>
    <x v="2"/>
    <n v="62819"/>
    <n v="4"/>
    <n v="2"/>
    <n v="6643"/>
    <n v="18"/>
    <x v="2"/>
    <s v="Mid"/>
  </r>
  <r>
    <x v="7"/>
    <s v="3 Series"/>
    <x v="1"/>
    <n v="1.4"/>
    <x v="2"/>
    <x v="1"/>
    <n v="70485"/>
    <n v="4"/>
    <n v="2"/>
    <n v="11190"/>
    <n v="14"/>
    <x v="2"/>
    <s v="Mid"/>
  </r>
  <r>
    <x v="8"/>
    <s v="Tucson"/>
    <x v="17"/>
    <n v="2.7"/>
    <x v="3"/>
    <x v="0"/>
    <n v="257462"/>
    <n v="5"/>
    <n v="2"/>
    <n v="6450"/>
    <n v="10"/>
    <x v="0"/>
    <s v="Mid"/>
  </r>
  <r>
    <x v="2"/>
    <s v="E-Class"/>
    <x v="5"/>
    <n v="2.5"/>
    <x v="2"/>
    <x v="1"/>
    <n v="95716"/>
    <n v="2"/>
    <n v="5"/>
    <n v="11185"/>
    <n v="16"/>
    <x v="2"/>
    <s v="Mid"/>
  </r>
  <r>
    <x v="8"/>
    <s v="Elantra"/>
    <x v="7"/>
    <n v="4"/>
    <x v="0"/>
    <x v="0"/>
    <n v="113849"/>
    <n v="3"/>
    <n v="5"/>
    <n v="10023"/>
    <n v="12"/>
    <x v="2"/>
    <s v="Mid"/>
  </r>
  <r>
    <x v="0"/>
    <s v="Sportage"/>
    <x v="14"/>
    <n v="2.8"/>
    <x v="0"/>
    <x v="0"/>
    <n v="107891"/>
    <n v="3"/>
    <n v="3"/>
    <n v="4742"/>
    <n v="26"/>
    <x v="2"/>
    <s v="Cheap"/>
  </r>
  <r>
    <x v="3"/>
    <s v="Q5"/>
    <x v="22"/>
    <n v="3.4"/>
    <x v="0"/>
    <x v="0"/>
    <n v="3252"/>
    <n v="2"/>
    <n v="3"/>
    <n v="8034"/>
    <n v="24"/>
    <x v="1"/>
    <s v="Mid"/>
  </r>
  <r>
    <x v="7"/>
    <s v="3 Series"/>
    <x v="13"/>
    <n v="3.6"/>
    <x v="1"/>
    <x v="0"/>
    <n v="29478"/>
    <n v="2"/>
    <n v="1"/>
    <n v="9910"/>
    <n v="20"/>
    <x v="1"/>
    <s v="Mid"/>
  </r>
  <r>
    <x v="1"/>
    <s v="Impala"/>
    <x v="0"/>
    <n v="4.3"/>
    <x v="3"/>
    <x v="2"/>
    <n v="10842"/>
    <n v="2"/>
    <n v="2"/>
    <n v="14183"/>
    <n v="6"/>
    <x v="1"/>
    <s v="Mid"/>
  </r>
  <r>
    <x v="8"/>
    <s v="Sonata"/>
    <x v="10"/>
    <n v="4.2"/>
    <x v="0"/>
    <x v="2"/>
    <n v="247601"/>
    <n v="4"/>
    <n v="5"/>
    <n v="6047"/>
    <n v="17"/>
    <x v="0"/>
    <s v="Mid"/>
  </r>
  <r>
    <x v="7"/>
    <s v="3 Series"/>
    <x v="10"/>
    <n v="1.4"/>
    <x v="2"/>
    <x v="1"/>
    <n v="248906"/>
    <n v="2"/>
    <n v="3"/>
    <n v="6721"/>
    <n v="17"/>
    <x v="0"/>
    <s v="Mid"/>
  </r>
  <r>
    <x v="5"/>
    <s v="Camry"/>
    <x v="22"/>
    <n v="4.7"/>
    <x v="3"/>
    <x v="0"/>
    <n v="105943"/>
    <n v="3"/>
    <n v="5"/>
    <n v="7281"/>
    <n v="24"/>
    <x v="2"/>
    <s v="Mid"/>
  </r>
  <r>
    <x v="3"/>
    <s v="A4"/>
    <x v="19"/>
    <n v="2.8"/>
    <x v="3"/>
    <x v="2"/>
    <n v="173298"/>
    <n v="5"/>
    <n v="5"/>
    <n v="10034"/>
    <n v="4"/>
    <x v="0"/>
    <s v="Mid"/>
  </r>
  <r>
    <x v="8"/>
    <s v="Elantra"/>
    <x v="11"/>
    <n v="2.5"/>
    <x v="2"/>
    <x v="0"/>
    <n v="298642"/>
    <n v="4"/>
    <n v="2"/>
    <n v="3827"/>
    <n v="22"/>
    <x v="0"/>
    <s v="Cheap"/>
  </r>
  <r>
    <x v="6"/>
    <s v="Accord"/>
    <x v="13"/>
    <n v="3.4"/>
    <x v="1"/>
    <x v="0"/>
    <n v="61327"/>
    <n v="4"/>
    <n v="3"/>
    <n v="9073"/>
    <n v="20"/>
    <x v="2"/>
    <s v="Mid"/>
  </r>
  <r>
    <x v="7"/>
    <s v="X5"/>
    <x v="12"/>
    <n v="1.8"/>
    <x v="3"/>
    <x v="0"/>
    <n v="163677"/>
    <n v="3"/>
    <n v="5"/>
    <n v="7726"/>
    <n v="9"/>
    <x v="0"/>
    <s v="Mid"/>
  </r>
  <r>
    <x v="4"/>
    <s v="Passat"/>
    <x v="16"/>
    <n v="1.6"/>
    <x v="3"/>
    <x v="1"/>
    <n v="131223"/>
    <n v="4"/>
    <n v="1"/>
    <n v="9975"/>
    <n v="8"/>
    <x v="2"/>
    <s v="Mid"/>
  </r>
  <r>
    <x v="6"/>
    <s v="Civic"/>
    <x v="15"/>
    <n v="2.9"/>
    <x v="0"/>
    <x v="2"/>
    <n v="106349"/>
    <n v="2"/>
    <n v="2"/>
    <n v="11173"/>
    <n v="5"/>
    <x v="2"/>
    <s v="Mid"/>
  </r>
  <r>
    <x v="7"/>
    <s v="5 Series"/>
    <x v="13"/>
    <n v="3.2"/>
    <x v="1"/>
    <x v="1"/>
    <n v="107059"/>
    <n v="3"/>
    <n v="1"/>
    <n v="9458"/>
    <n v="20"/>
    <x v="2"/>
    <s v="Mid"/>
  </r>
  <r>
    <x v="3"/>
    <s v="A4"/>
    <x v="20"/>
    <n v="2.4"/>
    <x v="0"/>
    <x v="1"/>
    <n v="5844"/>
    <n v="2"/>
    <n v="4"/>
    <n v="10283"/>
    <n v="18"/>
    <x v="1"/>
    <s v="Mid"/>
  </r>
  <r>
    <x v="1"/>
    <s v="Equinox"/>
    <x v="8"/>
    <n v="4.8"/>
    <x v="2"/>
    <x v="2"/>
    <n v="145771"/>
    <n v="3"/>
    <n v="2"/>
    <n v="9484"/>
    <n v="21"/>
    <x v="2"/>
    <s v="Mid"/>
  </r>
  <r>
    <x v="7"/>
    <s v="5 Series"/>
    <x v="9"/>
    <n v="3.6"/>
    <x v="0"/>
    <x v="0"/>
    <n v="217426"/>
    <n v="4"/>
    <n v="5"/>
    <n v="7251"/>
    <n v="13"/>
    <x v="0"/>
    <s v="Mid"/>
  </r>
  <r>
    <x v="3"/>
    <s v="A3"/>
    <x v="4"/>
    <n v="2.9"/>
    <x v="0"/>
    <x v="1"/>
    <n v="139422"/>
    <n v="4"/>
    <n v="1"/>
    <n v="7811"/>
    <n v="19"/>
    <x v="2"/>
    <s v="Mid"/>
  </r>
  <r>
    <x v="7"/>
    <s v="5 Series"/>
    <x v="9"/>
    <n v="2"/>
    <x v="2"/>
    <x v="2"/>
    <n v="200202"/>
    <n v="4"/>
    <n v="5"/>
    <n v="7995"/>
    <n v="13"/>
    <x v="0"/>
    <s v="Mid"/>
  </r>
  <r>
    <x v="1"/>
    <s v="Impala"/>
    <x v="15"/>
    <n v="2.5"/>
    <x v="1"/>
    <x v="2"/>
    <n v="209436"/>
    <n v="2"/>
    <n v="1"/>
    <n v="9711"/>
    <n v="5"/>
    <x v="0"/>
    <s v="Mid"/>
  </r>
  <r>
    <x v="7"/>
    <s v="3 Series"/>
    <x v="1"/>
    <n v="1.3"/>
    <x v="2"/>
    <x v="0"/>
    <n v="289461"/>
    <n v="4"/>
    <n v="4"/>
    <n v="5210"/>
    <n v="14"/>
    <x v="0"/>
    <s v="Mid"/>
  </r>
  <r>
    <x v="2"/>
    <s v="C-Class"/>
    <x v="8"/>
    <n v="3.2"/>
    <x v="3"/>
    <x v="2"/>
    <n v="298890"/>
    <n v="3"/>
    <n v="5"/>
    <n v="2822"/>
    <n v="21"/>
    <x v="0"/>
    <s v="Cheap"/>
  </r>
  <r>
    <x v="1"/>
    <s v="Malibu"/>
    <x v="8"/>
    <n v="2.2999999999999998"/>
    <x v="3"/>
    <x v="1"/>
    <n v="151459"/>
    <n v="2"/>
    <n v="1"/>
    <n v="6370"/>
    <n v="21"/>
    <x v="0"/>
    <s v="Mid"/>
  </r>
  <r>
    <x v="0"/>
    <s v="Optima"/>
    <x v="10"/>
    <n v="4.0999999999999996"/>
    <x v="2"/>
    <x v="1"/>
    <n v="96287"/>
    <n v="5"/>
    <n v="4"/>
    <n v="12474"/>
    <n v="17"/>
    <x v="2"/>
    <s v="Mid"/>
  </r>
  <r>
    <x v="9"/>
    <s v="Fiesta"/>
    <x v="19"/>
    <n v="2.1"/>
    <x v="2"/>
    <x v="0"/>
    <n v="52526"/>
    <n v="5"/>
    <n v="2"/>
    <n v="13749"/>
    <n v="4"/>
    <x v="2"/>
    <s v="Mid"/>
  </r>
  <r>
    <x v="5"/>
    <s v="Corolla"/>
    <x v="13"/>
    <n v="2.9"/>
    <x v="0"/>
    <x v="0"/>
    <n v="173496"/>
    <n v="2"/>
    <n v="2"/>
    <n v="5330"/>
    <n v="20"/>
    <x v="0"/>
    <s v="Mid"/>
  </r>
  <r>
    <x v="7"/>
    <s v="3 Series"/>
    <x v="12"/>
    <n v="2.4"/>
    <x v="3"/>
    <x v="0"/>
    <n v="111282"/>
    <n v="3"/>
    <n v="2"/>
    <n v="9374"/>
    <n v="9"/>
    <x v="2"/>
    <s v="Mid"/>
  </r>
  <r>
    <x v="8"/>
    <s v="Tucson"/>
    <x v="22"/>
    <n v="1.7"/>
    <x v="2"/>
    <x v="0"/>
    <n v="230187"/>
    <n v="3"/>
    <n v="5"/>
    <n v="3796"/>
    <n v="24"/>
    <x v="0"/>
    <s v="Cheap"/>
  </r>
  <r>
    <x v="7"/>
    <s v="3 Series"/>
    <x v="2"/>
    <n v="2"/>
    <x v="2"/>
    <x v="2"/>
    <n v="62847"/>
    <n v="5"/>
    <n v="1"/>
    <n v="13743"/>
    <n v="3"/>
    <x v="2"/>
    <s v="Mid"/>
  </r>
  <r>
    <x v="3"/>
    <s v="A3"/>
    <x v="1"/>
    <n v="1.7"/>
    <x v="2"/>
    <x v="2"/>
    <n v="124324"/>
    <n v="3"/>
    <n v="5"/>
    <n v="8913"/>
    <n v="14"/>
    <x v="2"/>
    <s v="Mid"/>
  </r>
  <r>
    <x v="4"/>
    <s v="Passat"/>
    <x v="5"/>
    <n v="4.3"/>
    <x v="2"/>
    <x v="0"/>
    <n v="169988"/>
    <n v="2"/>
    <n v="3"/>
    <n v="10000"/>
    <n v="16"/>
    <x v="0"/>
    <s v="Mid"/>
  </r>
  <r>
    <x v="6"/>
    <s v="Accord"/>
    <x v="10"/>
    <n v="1.4"/>
    <x v="0"/>
    <x v="0"/>
    <n v="103573"/>
    <n v="3"/>
    <n v="5"/>
    <n v="6128"/>
    <n v="17"/>
    <x v="2"/>
    <s v="Mid"/>
  </r>
  <r>
    <x v="4"/>
    <s v="Passat"/>
    <x v="7"/>
    <n v="3.4"/>
    <x v="0"/>
    <x v="1"/>
    <n v="206819"/>
    <n v="5"/>
    <n v="4"/>
    <n v="9063"/>
    <n v="12"/>
    <x v="0"/>
    <s v="Mid"/>
  </r>
  <r>
    <x v="1"/>
    <s v="Impala"/>
    <x v="14"/>
    <n v="1.5"/>
    <x v="0"/>
    <x v="0"/>
    <n v="208943"/>
    <n v="4"/>
    <n v="4"/>
    <n v="2000"/>
    <n v="26"/>
    <x v="0"/>
    <s v="Cheap"/>
  </r>
  <r>
    <x v="8"/>
    <s v="Sonata"/>
    <x v="0"/>
    <n v="1.9"/>
    <x v="3"/>
    <x v="2"/>
    <n v="30074"/>
    <n v="5"/>
    <n v="2"/>
    <n v="11398"/>
    <n v="6"/>
    <x v="1"/>
    <s v="Mid"/>
  </r>
  <r>
    <x v="5"/>
    <s v="Corolla"/>
    <x v="12"/>
    <n v="2.5"/>
    <x v="3"/>
    <x v="1"/>
    <n v="3381"/>
    <n v="5"/>
    <n v="3"/>
    <n v="13132"/>
    <n v="9"/>
    <x v="1"/>
    <s v="Mid"/>
  </r>
  <r>
    <x v="4"/>
    <s v="Golf"/>
    <x v="20"/>
    <n v="2"/>
    <x v="3"/>
    <x v="0"/>
    <n v="220044"/>
    <n v="2"/>
    <n v="3"/>
    <n v="4099"/>
    <n v="18"/>
    <x v="0"/>
    <s v="Cheap"/>
  </r>
  <r>
    <x v="0"/>
    <s v="Sportage"/>
    <x v="10"/>
    <n v="2.9"/>
    <x v="3"/>
    <x v="1"/>
    <n v="223777"/>
    <n v="4"/>
    <n v="3"/>
    <n v="6724"/>
    <n v="17"/>
    <x v="0"/>
    <s v="Mid"/>
  </r>
  <r>
    <x v="3"/>
    <s v="Q5"/>
    <x v="13"/>
    <n v="1.2"/>
    <x v="1"/>
    <x v="0"/>
    <n v="127033"/>
    <n v="2"/>
    <n v="1"/>
    <n v="5559"/>
    <n v="20"/>
    <x v="2"/>
    <s v="Mid"/>
  </r>
  <r>
    <x v="0"/>
    <s v="Sportage"/>
    <x v="21"/>
    <n v="2.9"/>
    <x v="2"/>
    <x v="0"/>
    <n v="31540"/>
    <n v="2"/>
    <n v="4"/>
    <n v="12869"/>
    <n v="11"/>
    <x v="1"/>
    <s v="Mid"/>
  </r>
  <r>
    <x v="4"/>
    <s v="Golf"/>
    <x v="15"/>
    <n v="4.9000000000000004"/>
    <x v="1"/>
    <x v="1"/>
    <n v="74795"/>
    <n v="4"/>
    <n v="3"/>
    <n v="16304"/>
    <n v="5"/>
    <x v="2"/>
    <s v="Expensive"/>
  </r>
  <r>
    <x v="7"/>
    <s v="3 Series"/>
    <x v="3"/>
    <n v="4.2"/>
    <x v="2"/>
    <x v="0"/>
    <n v="272876"/>
    <n v="4"/>
    <n v="5"/>
    <n v="5742"/>
    <n v="23"/>
    <x v="0"/>
    <s v="Mid"/>
  </r>
  <r>
    <x v="2"/>
    <s v="C-Class"/>
    <x v="15"/>
    <n v="1.5"/>
    <x v="2"/>
    <x v="1"/>
    <n v="270383"/>
    <n v="5"/>
    <n v="2"/>
    <n v="9992"/>
    <n v="5"/>
    <x v="0"/>
    <s v="Mid"/>
  </r>
  <r>
    <x v="9"/>
    <s v="Fiesta"/>
    <x v="20"/>
    <n v="2.6"/>
    <x v="2"/>
    <x v="1"/>
    <n v="44794"/>
    <n v="2"/>
    <n v="5"/>
    <n v="11704"/>
    <n v="18"/>
    <x v="1"/>
    <s v="Mid"/>
  </r>
  <r>
    <x v="5"/>
    <s v="RAV4"/>
    <x v="12"/>
    <n v="3.9"/>
    <x v="1"/>
    <x v="2"/>
    <n v="157946"/>
    <n v="5"/>
    <n v="5"/>
    <n v="10941"/>
    <n v="9"/>
    <x v="0"/>
    <s v="Mid"/>
  </r>
  <r>
    <x v="7"/>
    <s v="X5"/>
    <x v="6"/>
    <n v="4.7"/>
    <x v="2"/>
    <x v="0"/>
    <n v="154159"/>
    <n v="3"/>
    <n v="2"/>
    <n v="8016"/>
    <n v="25"/>
    <x v="0"/>
    <s v="Mid"/>
  </r>
  <r>
    <x v="6"/>
    <s v="CR-V"/>
    <x v="13"/>
    <n v="3.1"/>
    <x v="0"/>
    <x v="2"/>
    <n v="194340"/>
    <n v="3"/>
    <n v="1"/>
    <n v="5113"/>
    <n v="20"/>
    <x v="0"/>
    <s v="Mid"/>
  </r>
  <r>
    <x v="5"/>
    <s v="Corolla"/>
    <x v="20"/>
    <n v="1.5"/>
    <x v="0"/>
    <x v="0"/>
    <n v="29852"/>
    <n v="4"/>
    <n v="5"/>
    <n v="7402"/>
    <n v="18"/>
    <x v="1"/>
    <s v="Mid"/>
  </r>
  <r>
    <x v="8"/>
    <s v="Sonata"/>
    <x v="20"/>
    <n v="2.6"/>
    <x v="0"/>
    <x v="1"/>
    <n v="161537"/>
    <n v="2"/>
    <n v="4"/>
    <n v="7369"/>
    <n v="18"/>
    <x v="0"/>
    <s v="Mid"/>
  </r>
  <r>
    <x v="3"/>
    <s v="Q5"/>
    <x v="21"/>
    <n v="1.4"/>
    <x v="2"/>
    <x v="2"/>
    <n v="243771"/>
    <n v="5"/>
    <n v="3"/>
    <n v="7124"/>
    <n v="11"/>
    <x v="0"/>
    <s v="Mid"/>
  </r>
  <r>
    <x v="7"/>
    <s v="3 Series"/>
    <x v="7"/>
    <n v="2.7"/>
    <x v="2"/>
    <x v="1"/>
    <n v="69430"/>
    <n v="3"/>
    <n v="5"/>
    <n v="13111"/>
    <n v="12"/>
    <x v="2"/>
    <s v="Mid"/>
  </r>
  <r>
    <x v="5"/>
    <s v="Camry"/>
    <x v="11"/>
    <n v="3.6"/>
    <x v="3"/>
    <x v="0"/>
    <n v="64005"/>
    <n v="2"/>
    <n v="4"/>
    <n v="7619"/>
    <n v="22"/>
    <x v="2"/>
    <s v="Mid"/>
  </r>
  <r>
    <x v="3"/>
    <s v="A4"/>
    <x v="17"/>
    <n v="4"/>
    <x v="1"/>
    <x v="1"/>
    <n v="95719"/>
    <n v="2"/>
    <n v="1"/>
    <n v="13485"/>
    <n v="10"/>
    <x v="2"/>
    <s v="Mid"/>
  </r>
  <r>
    <x v="0"/>
    <s v="Optima"/>
    <x v="12"/>
    <n v="4"/>
    <x v="2"/>
    <x v="0"/>
    <n v="247267"/>
    <n v="4"/>
    <n v="5"/>
    <n v="10254"/>
    <n v="9"/>
    <x v="0"/>
    <s v="Mid"/>
  </r>
  <r>
    <x v="3"/>
    <s v="A4"/>
    <x v="4"/>
    <n v="2.8"/>
    <x v="2"/>
    <x v="0"/>
    <n v="14764"/>
    <n v="5"/>
    <n v="4"/>
    <n v="10704"/>
    <n v="19"/>
    <x v="1"/>
    <s v="Mid"/>
  </r>
  <r>
    <x v="1"/>
    <s v="Malibu"/>
    <x v="14"/>
    <n v="2.8"/>
    <x v="3"/>
    <x v="0"/>
    <n v="261003"/>
    <n v="4"/>
    <n v="1"/>
    <n v="2000"/>
    <n v="26"/>
    <x v="0"/>
    <s v="Cheap"/>
  </r>
  <r>
    <x v="1"/>
    <s v="Malibu"/>
    <x v="3"/>
    <n v="2.1"/>
    <x v="2"/>
    <x v="1"/>
    <n v="150597"/>
    <n v="3"/>
    <n v="4"/>
    <n v="7588"/>
    <n v="23"/>
    <x v="0"/>
    <s v="Mid"/>
  </r>
  <r>
    <x v="5"/>
    <s v="Corolla"/>
    <x v="8"/>
    <n v="2.5"/>
    <x v="2"/>
    <x v="1"/>
    <n v="62423"/>
    <n v="4"/>
    <n v="3"/>
    <n v="10351"/>
    <n v="21"/>
    <x v="2"/>
    <s v="Mid"/>
  </r>
  <r>
    <x v="7"/>
    <s v="X5"/>
    <x v="18"/>
    <n v="1.1000000000000001"/>
    <x v="2"/>
    <x v="0"/>
    <n v="29405"/>
    <n v="3"/>
    <n v="5"/>
    <n v="9911"/>
    <n v="15"/>
    <x v="1"/>
    <s v="Mid"/>
  </r>
  <r>
    <x v="9"/>
    <s v="Explorer"/>
    <x v="21"/>
    <n v="4"/>
    <x v="2"/>
    <x v="0"/>
    <n v="13533"/>
    <n v="5"/>
    <n v="4"/>
    <n v="14329"/>
    <n v="11"/>
    <x v="1"/>
    <s v="Mid"/>
  </r>
  <r>
    <x v="0"/>
    <s v="Sportage"/>
    <x v="4"/>
    <n v="1.9"/>
    <x v="2"/>
    <x v="2"/>
    <n v="203974"/>
    <n v="2"/>
    <n v="5"/>
    <n v="6020"/>
    <n v="19"/>
    <x v="0"/>
    <s v="Mid"/>
  </r>
  <r>
    <x v="3"/>
    <s v="A3"/>
    <x v="19"/>
    <n v="4.4000000000000004"/>
    <x v="2"/>
    <x v="1"/>
    <n v="275626"/>
    <n v="2"/>
    <n v="1"/>
    <n v="13087"/>
    <n v="4"/>
    <x v="0"/>
    <s v="Mid"/>
  </r>
  <r>
    <x v="3"/>
    <s v="A4"/>
    <x v="17"/>
    <n v="3.6"/>
    <x v="0"/>
    <x v="1"/>
    <n v="279916"/>
    <n v="3"/>
    <n v="3"/>
    <n v="8401"/>
    <n v="10"/>
    <x v="0"/>
    <s v="Mid"/>
  </r>
  <r>
    <x v="0"/>
    <s v="Optima"/>
    <x v="16"/>
    <n v="4"/>
    <x v="3"/>
    <x v="2"/>
    <n v="85467"/>
    <n v="2"/>
    <n v="4"/>
    <n v="11790"/>
    <n v="8"/>
    <x v="2"/>
    <s v="Mid"/>
  </r>
  <r>
    <x v="4"/>
    <s v="Tiguan"/>
    <x v="7"/>
    <n v="1.4"/>
    <x v="1"/>
    <x v="2"/>
    <n v="123101"/>
    <n v="2"/>
    <n v="5"/>
    <n v="8237"/>
    <n v="12"/>
    <x v="2"/>
    <s v="Mid"/>
  </r>
  <r>
    <x v="7"/>
    <s v="5 Series"/>
    <x v="2"/>
    <n v="2.2000000000000002"/>
    <x v="0"/>
    <x v="1"/>
    <n v="225321"/>
    <n v="5"/>
    <n v="1"/>
    <n v="10193"/>
    <n v="3"/>
    <x v="0"/>
    <s v="Mid"/>
  </r>
  <r>
    <x v="7"/>
    <s v="X5"/>
    <x v="15"/>
    <n v="1.8"/>
    <x v="2"/>
    <x v="1"/>
    <n v="221393"/>
    <n v="3"/>
    <n v="1"/>
    <n v="11272"/>
    <n v="5"/>
    <x v="0"/>
    <s v="Mid"/>
  </r>
  <r>
    <x v="9"/>
    <s v="Explorer"/>
    <x v="11"/>
    <n v="1.1000000000000001"/>
    <x v="1"/>
    <x v="1"/>
    <n v="105901"/>
    <n v="4"/>
    <n v="2"/>
    <n v="6781"/>
    <n v="22"/>
    <x v="2"/>
    <s v="Mid"/>
  </r>
  <r>
    <x v="5"/>
    <s v="Corolla"/>
    <x v="11"/>
    <n v="1.3"/>
    <x v="1"/>
    <x v="2"/>
    <n v="144910"/>
    <n v="5"/>
    <n v="2"/>
    <n v="4701"/>
    <n v="22"/>
    <x v="2"/>
    <s v="Cheap"/>
  </r>
  <r>
    <x v="0"/>
    <s v="Optima"/>
    <x v="22"/>
    <n v="4.7"/>
    <x v="1"/>
    <x v="0"/>
    <n v="57129"/>
    <n v="3"/>
    <n v="1"/>
    <n v="9257"/>
    <n v="24"/>
    <x v="2"/>
    <s v="Mid"/>
  </r>
  <r>
    <x v="6"/>
    <s v="CR-V"/>
    <x v="4"/>
    <n v="2.4"/>
    <x v="3"/>
    <x v="1"/>
    <n v="63346"/>
    <n v="5"/>
    <n v="2"/>
    <n v="8833"/>
    <n v="19"/>
    <x v="2"/>
    <s v="Mid"/>
  </r>
  <r>
    <x v="9"/>
    <s v="Fiesta"/>
    <x v="8"/>
    <n v="2.4"/>
    <x v="0"/>
    <x v="2"/>
    <n v="45740"/>
    <n v="5"/>
    <n v="2"/>
    <n v="7085"/>
    <n v="21"/>
    <x v="1"/>
    <s v="Mid"/>
  </r>
  <r>
    <x v="0"/>
    <s v="Rio"/>
    <x v="1"/>
    <n v="1.8"/>
    <x v="3"/>
    <x v="2"/>
    <n v="32063"/>
    <n v="3"/>
    <n v="4"/>
    <n v="8858"/>
    <n v="14"/>
    <x v="1"/>
    <s v="Mid"/>
  </r>
  <r>
    <x v="5"/>
    <s v="Camry"/>
    <x v="8"/>
    <n v="1.7"/>
    <x v="1"/>
    <x v="0"/>
    <n v="200007"/>
    <n v="4"/>
    <n v="5"/>
    <n v="4299"/>
    <n v="21"/>
    <x v="0"/>
    <s v="Cheap"/>
  </r>
  <r>
    <x v="8"/>
    <s v="Tucson"/>
    <x v="18"/>
    <n v="4.4000000000000004"/>
    <x v="0"/>
    <x v="0"/>
    <n v="122108"/>
    <n v="5"/>
    <n v="3"/>
    <n v="9357"/>
    <n v="15"/>
    <x v="2"/>
    <s v="Mid"/>
  </r>
  <r>
    <x v="5"/>
    <s v="RAV4"/>
    <x v="3"/>
    <n v="4.2"/>
    <x v="3"/>
    <x v="0"/>
    <n v="234654"/>
    <n v="3"/>
    <n v="5"/>
    <n v="4506"/>
    <n v="23"/>
    <x v="0"/>
    <s v="Cheap"/>
  </r>
  <r>
    <x v="8"/>
    <s v="Sonata"/>
    <x v="15"/>
    <n v="2.8"/>
    <x v="1"/>
    <x v="2"/>
    <n v="99088"/>
    <n v="2"/>
    <n v="1"/>
    <n v="12218"/>
    <n v="5"/>
    <x v="2"/>
    <s v="Mid"/>
  </r>
  <r>
    <x v="7"/>
    <s v="3 Series"/>
    <x v="14"/>
    <n v="2.2999999999999998"/>
    <x v="1"/>
    <x v="2"/>
    <n v="222441"/>
    <n v="2"/>
    <n v="3"/>
    <n v="2951"/>
    <n v="26"/>
    <x v="0"/>
    <s v="Cheap"/>
  </r>
  <r>
    <x v="1"/>
    <s v="Impala"/>
    <x v="21"/>
    <n v="4.2"/>
    <x v="0"/>
    <x v="1"/>
    <n v="45451"/>
    <n v="2"/>
    <n v="4"/>
    <n v="13390"/>
    <n v="11"/>
    <x v="1"/>
    <s v="Mid"/>
  </r>
  <r>
    <x v="5"/>
    <s v="Corolla"/>
    <x v="17"/>
    <n v="3.8"/>
    <x v="3"/>
    <x v="0"/>
    <n v="246841"/>
    <n v="2"/>
    <n v="2"/>
    <n v="7763"/>
    <n v="10"/>
    <x v="0"/>
    <s v="Mid"/>
  </r>
  <r>
    <x v="6"/>
    <s v="CR-V"/>
    <x v="4"/>
    <n v="4"/>
    <x v="3"/>
    <x v="1"/>
    <n v="296917"/>
    <n v="4"/>
    <n v="5"/>
    <n v="5761"/>
    <n v="19"/>
    <x v="0"/>
    <s v="Mid"/>
  </r>
  <r>
    <x v="1"/>
    <s v="Equinox"/>
    <x v="13"/>
    <n v="3.3"/>
    <x v="1"/>
    <x v="2"/>
    <n v="143776"/>
    <n v="2"/>
    <n v="2"/>
    <n v="7324"/>
    <n v="20"/>
    <x v="2"/>
    <s v="Mid"/>
  </r>
  <r>
    <x v="1"/>
    <s v="Impala"/>
    <x v="17"/>
    <n v="4.5"/>
    <x v="3"/>
    <x v="2"/>
    <n v="112950"/>
    <n v="3"/>
    <n v="5"/>
    <n v="11141"/>
    <n v="10"/>
    <x v="2"/>
    <s v="Mid"/>
  </r>
  <r>
    <x v="5"/>
    <s v="RAV4"/>
    <x v="18"/>
    <n v="4.7"/>
    <x v="2"/>
    <x v="0"/>
    <n v="35398"/>
    <n v="5"/>
    <n v="5"/>
    <n v="13392"/>
    <n v="15"/>
    <x v="1"/>
    <s v="Mid"/>
  </r>
  <r>
    <x v="8"/>
    <s v="Sonata"/>
    <x v="6"/>
    <n v="3.3"/>
    <x v="1"/>
    <x v="0"/>
    <n v="24321"/>
    <n v="4"/>
    <n v="4"/>
    <n v="8213"/>
    <n v="25"/>
    <x v="1"/>
    <s v="Mid"/>
  </r>
  <r>
    <x v="1"/>
    <s v="Malibu"/>
    <x v="12"/>
    <n v="2"/>
    <x v="0"/>
    <x v="2"/>
    <n v="107525"/>
    <n v="5"/>
    <n v="5"/>
    <n v="9049"/>
    <n v="9"/>
    <x v="2"/>
    <s v="Mid"/>
  </r>
  <r>
    <x v="5"/>
    <s v="RAV4"/>
    <x v="5"/>
    <n v="1.6"/>
    <x v="2"/>
    <x v="1"/>
    <n v="24051"/>
    <n v="5"/>
    <n v="1"/>
    <n v="11718"/>
    <n v="16"/>
    <x v="1"/>
    <s v="Mid"/>
  </r>
  <r>
    <x v="0"/>
    <s v="Sportage"/>
    <x v="4"/>
    <n v="2.7"/>
    <x v="3"/>
    <x v="1"/>
    <n v="270043"/>
    <n v="4"/>
    <n v="3"/>
    <n v="4999"/>
    <n v="19"/>
    <x v="0"/>
    <s v="Cheap"/>
  </r>
  <r>
    <x v="7"/>
    <s v="5 Series"/>
    <x v="21"/>
    <n v="2.6"/>
    <x v="3"/>
    <x v="1"/>
    <n v="154031"/>
    <n v="4"/>
    <n v="1"/>
    <n v="9619"/>
    <n v="11"/>
    <x v="0"/>
    <s v="Mid"/>
  </r>
  <r>
    <x v="0"/>
    <s v="Sportage"/>
    <x v="4"/>
    <n v="4"/>
    <x v="2"/>
    <x v="1"/>
    <n v="28099"/>
    <n v="4"/>
    <n v="4"/>
    <n v="13138"/>
    <n v="19"/>
    <x v="1"/>
    <s v="Mid"/>
  </r>
  <r>
    <x v="0"/>
    <s v="Rio"/>
    <x v="14"/>
    <n v="1.9"/>
    <x v="3"/>
    <x v="1"/>
    <n v="217166"/>
    <n v="4"/>
    <n v="5"/>
    <n v="3156"/>
    <n v="26"/>
    <x v="0"/>
    <s v="Cheap"/>
  </r>
  <r>
    <x v="4"/>
    <s v="Tiguan"/>
    <x v="15"/>
    <n v="2.5"/>
    <x v="3"/>
    <x v="0"/>
    <n v="216994"/>
    <n v="3"/>
    <n v="3"/>
    <n v="8560"/>
    <n v="5"/>
    <x v="0"/>
    <s v="Mid"/>
  </r>
  <r>
    <x v="3"/>
    <s v="A3"/>
    <x v="4"/>
    <n v="2.7"/>
    <x v="3"/>
    <x v="0"/>
    <n v="246486"/>
    <n v="3"/>
    <n v="4"/>
    <n v="3970"/>
    <n v="19"/>
    <x v="0"/>
    <s v="Cheap"/>
  </r>
  <r>
    <x v="3"/>
    <s v="Q5"/>
    <x v="20"/>
    <n v="1.5"/>
    <x v="3"/>
    <x v="1"/>
    <n v="152898"/>
    <n v="4"/>
    <n v="2"/>
    <n v="6442"/>
    <n v="18"/>
    <x v="0"/>
    <s v="Mid"/>
  </r>
  <r>
    <x v="2"/>
    <s v="C-Class"/>
    <x v="2"/>
    <n v="3.1"/>
    <x v="1"/>
    <x v="2"/>
    <n v="51711"/>
    <n v="4"/>
    <n v="5"/>
    <n v="14065"/>
    <n v="3"/>
    <x v="2"/>
    <s v="Mid"/>
  </r>
  <r>
    <x v="7"/>
    <s v="3 Series"/>
    <x v="1"/>
    <n v="4.8"/>
    <x v="3"/>
    <x v="2"/>
    <n v="8891"/>
    <n v="5"/>
    <n v="3"/>
    <n v="12322"/>
    <n v="14"/>
    <x v="1"/>
    <s v="Mid"/>
  </r>
  <r>
    <x v="8"/>
    <s v="Tucson"/>
    <x v="10"/>
    <n v="3.7"/>
    <x v="1"/>
    <x v="2"/>
    <n v="224217"/>
    <n v="2"/>
    <n v="1"/>
    <n v="7015"/>
    <n v="17"/>
    <x v="0"/>
    <s v="Mid"/>
  </r>
  <r>
    <x v="5"/>
    <s v="Camry"/>
    <x v="21"/>
    <n v="1.4"/>
    <x v="3"/>
    <x v="1"/>
    <n v="9400"/>
    <n v="3"/>
    <n v="5"/>
    <n v="11312"/>
    <n v="11"/>
    <x v="1"/>
    <s v="Mid"/>
  </r>
  <r>
    <x v="4"/>
    <s v="Passat"/>
    <x v="5"/>
    <n v="2.6"/>
    <x v="2"/>
    <x v="1"/>
    <n v="52378"/>
    <n v="3"/>
    <n v="1"/>
    <n v="12152"/>
    <n v="16"/>
    <x v="2"/>
    <s v="Mid"/>
  </r>
  <r>
    <x v="6"/>
    <s v="CR-V"/>
    <x v="19"/>
    <n v="3"/>
    <x v="3"/>
    <x v="0"/>
    <n v="165456"/>
    <n v="5"/>
    <n v="4"/>
    <n v="10390"/>
    <n v="4"/>
    <x v="0"/>
    <s v="Mid"/>
  </r>
  <r>
    <x v="1"/>
    <s v="Malibu"/>
    <x v="2"/>
    <n v="2.9"/>
    <x v="1"/>
    <x v="2"/>
    <n v="239768"/>
    <n v="3"/>
    <n v="4"/>
    <n v="10104"/>
    <n v="3"/>
    <x v="0"/>
    <s v="Mid"/>
  </r>
  <r>
    <x v="0"/>
    <s v="Sportage"/>
    <x v="20"/>
    <n v="3.9"/>
    <x v="2"/>
    <x v="2"/>
    <n v="137257"/>
    <n v="4"/>
    <n v="4"/>
    <n v="9654"/>
    <n v="18"/>
    <x v="2"/>
    <s v="Mid"/>
  </r>
  <r>
    <x v="9"/>
    <s v="Explorer"/>
    <x v="0"/>
    <n v="1.5"/>
    <x v="0"/>
    <x v="2"/>
    <n v="235169"/>
    <n v="2"/>
    <n v="1"/>
    <n v="6896"/>
    <n v="6"/>
    <x v="0"/>
    <s v="Mid"/>
  </r>
  <r>
    <x v="3"/>
    <s v="A4"/>
    <x v="3"/>
    <n v="4.8"/>
    <x v="2"/>
    <x v="1"/>
    <n v="4324"/>
    <n v="5"/>
    <n v="2"/>
    <n v="13213"/>
    <n v="23"/>
    <x v="1"/>
    <s v="Mid"/>
  </r>
  <r>
    <x v="7"/>
    <s v="3 Series"/>
    <x v="22"/>
    <n v="2.2999999999999998"/>
    <x v="3"/>
    <x v="2"/>
    <n v="35718"/>
    <n v="2"/>
    <n v="1"/>
    <n v="6285"/>
    <n v="24"/>
    <x v="1"/>
    <s v="Mid"/>
  </r>
  <r>
    <x v="0"/>
    <s v="Rio"/>
    <x v="11"/>
    <n v="4.0999999999999996"/>
    <x v="0"/>
    <x v="1"/>
    <n v="273351"/>
    <n v="2"/>
    <n v="2"/>
    <n v="5432"/>
    <n v="22"/>
    <x v="0"/>
    <s v="Mid"/>
  </r>
  <r>
    <x v="8"/>
    <s v="Sonata"/>
    <x v="12"/>
    <n v="3"/>
    <x v="0"/>
    <x v="0"/>
    <n v="169333"/>
    <n v="2"/>
    <n v="3"/>
    <n v="8813"/>
    <n v="9"/>
    <x v="0"/>
    <s v="Mid"/>
  </r>
  <r>
    <x v="9"/>
    <s v="Focus"/>
    <x v="14"/>
    <n v="1.4"/>
    <x v="1"/>
    <x v="1"/>
    <n v="127902"/>
    <n v="3"/>
    <n v="2"/>
    <n v="5441"/>
    <n v="26"/>
    <x v="2"/>
    <s v="Mid"/>
  </r>
  <r>
    <x v="4"/>
    <s v="Golf"/>
    <x v="19"/>
    <n v="2.2000000000000002"/>
    <x v="2"/>
    <x v="2"/>
    <n v="13951"/>
    <n v="5"/>
    <n v="1"/>
    <n v="14620"/>
    <n v="4"/>
    <x v="1"/>
    <s v="Mid"/>
  </r>
  <r>
    <x v="0"/>
    <s v="Optima"/>
    <x v="0"/>
    <n v="2.5"/>
    <x v="2"/>
    <x v="0"/>
    <n v="62813"/>
    <n v="4"/>
    <n v="4"/>
    <n v="13343"/>
    <n v="6"/>
    <x v="2"/>
    <s v="Mid"/>
  </r>
  <r>
    <x v="0"/>
    <s v="Optima"/>
    <x v="6"/>
    <n v="1.2"/>
    <x v="2"/>
    <x v="2"/>
    <n v="122361"/>
    <n v="3"/>
    <n v="4"/>
    <n v="5152"/>
    <n v="25"/>
    <x v="2"/>
    <s v="Mid"/>
  </r>
  <r>
    <x v="5"/>
    <s v="Corolla"/>
    <x v="11"/>
    <n v="1"/>
    <x v="0"/>
    <x v="1"/>
    <n v="274984"/>
    <n v="4"/>
    <n v="4"/>
    <n v="2300"/>
    <n v="22"/>
    <x v="0"/>
    <s v="Cheap"/>
  </r>
  <r>
    <x v="1"/>
    <s v="Equinox"/>
    <x v="8"/>
    <n v="3.3"/>
    <x v="2"/>
    <x v="0"/>
    <n v="293774"/>
    <n v="3"/>
    <n v="2"/>
    <n v="5024"/>
    <n v="21"/>
    <x v="0"/>
    <s v="Mid"/>
  </r>
  <r>
    <x v="9"/>
    <s v="Explorer"/>
    <x v="7"/>
    <n v="3.2"/>
    <x v="1"/>
    <x v="0"/>
    <n v="131027"/>
    <n v="5"/>
    <n v="1"/>
    <n v="9879"/>
    <n v="12"/>
    <x v="2"/>
    <s v="Mid"/>
  </r>
  <r>
    <x v="7"/>
    <s v="3 Series"/>
    <x v="18"/>
    <n v="2.8"/>
    <x v="2"/>
    <x v="1"/>
    <n v="140109"/>
    <n v="3"/>
    <n v="4"/>
    <n v="10897"/>
    <n v="15"/>
    <x v="2"/>
    <s v="Mid"/>
  </r>
  <r>
    <x v="0"/>
    <s v="Rio"/>
    <x v="20"/>
    <n v="2.5"/>
    <x v="0"/>
    <x v="0"/>
    <n v="265803"/>
    <n v="4"/>
    <n v="3"/>
    <n v="3683"/>
    <n v="18"/>
    <x v="0"/>
    <s v="Cheap"/>
  </r>
  <r>
    <x v="0"/>
    <s v="Rio"/>
    <x v="0"/>
    <n v="2.2000000000000002"/>
    <x v="1"/>
    <x v="2"/>
    <n v="148075"/>
    <n v="5"/>
    <n v="2"/>
    <n v="10338"/>
    <n v="6"/>
    <x v="2"/>
    <s v="Mid"/>
  </r>
  <r>
    <x v="9"/>
    <s v="Focus"/>
    <x v="16"/>
    <n v="3.9"/>
    <x v="3"/>
    <x v="0"/>
    <n v="215744"/>
    <n v="5"/>
    <n v="3"/>
    <n v="9085"/>
    <n v="8"/>
    <x v="0"/>
    <s v="Mid"/>
  </r>
  <r>
    <x v="5"/>
    <s v="RAV4"/>
    <x v="20"/>
    <n v="3.8"/>
    <x v="2"/>
    <x v="0"/>
    <n v="293122"/>
    <n v="3"/>
    <n v="4"/>
    <n v="6437"/>
    <n v="18"/>
    <x v="0"/>
    <s v="Mid"/>
  </r>
  <r>
    <x v="5"/>
    <s v="RAV4"/>
    <x v="3"/>
    <n v="3.4"/>
    <x v="3"/>
    <x v="2"/>
    <n v="3533"/>
    <n v="3"/>
    <n v="2"/>
    <n v="8329"/>
    <n v="23"/>
    <x v="1"/>
    <s v="Mid"/>
  </r>
  <r>
    <x v="0"/>
    <s v="Rio"/>
    <x v="11"/>
    <n v="4.2"/>
    <x v="3"/>
    <x v="1"/>
    <n v="48634"/>
    <n v="4"/>
    <n v="4"/>
    <n v="10027"/>
    <n v="22"/>
    <x v="1"/>
    <s v="Mid"/>
  </r>
  <r>
    <x v="4"/>
    <s v="Tiguan"/>
    <x v="10"/>
    <n v="1.2"/>
    <x v="1"/>
    <x v="2"/>
    <n v="123996"/>
    <n v="3"/>
    <n v="1"/>
    <n v="6520"/>
    <n v="17"/>
    <x v="2"/>
    <s v="Mid"/>
  </r>
  <r>
    <x v="2"/>
    <s v="C-Class"/>
    <x v="18"/>
    <n v="2.4"/>
    <x v="3"/>
    <x v="0"/>
    <n v="60114"/>
    <n v="3"/>
    <n v="1"/>
    <n v="8597"/>
    <n v="15"/>
    <x v="2"/>
    <s v="Mid"/>
  </r>
  <r>
    <x v="1"/>
    <s v="Equinox"/>
    <x v="17"/>
    <n v="1.7"/>
    <x v="3"/>
    <x v="1"/>
    <n v="79718"/>
    <n v="3"/>
    <n v="4"/>
    <n v="10505"/>
    <n v="10"/>
    <x v="2"/>
    <s v="Mid"/>
  </r>
  <r>
    <x v="9"/>
    <s v="Focus"/>
    <x v="16"/>
    <n v="2.2000000000000002"/>
    <x v="2"/>
    <x v="2"/>
    <n v="217000"/>
    <n v="3"/>
    <n v="4"/>
    <n v="9360"/>
    <n v="8"/>
    <x v="0"/>
    <s v="Mid"/>
  </r>
  <r>
    <x v="8"/>
    <s v="Elantra"/>
    <x v="2"/>
    <n v="2.7"/>
    <x v="3"/>
    <x v="2"/>
    <n v="156170"/>
    <n v="2"/>
    <n v="2"/>
    <n v="10576"/>
    <n v="3"/>
    <x v="0"/>
    <s v="Mid"/>
  </r>
  <r>
    <x v="6"/>
    <s v="Civic"/>
    <x v="1"/>
    <n v="1.5"/>
    <x v="2"/>
    <x v="1"/>
    <n v="241016"/>
    <n v="2"/>
    <n v="5"/>
    <n v="7879"/>
    <n v="14"/>
    <x v="0"/>
    <s v="Mid"/>
  </r>
  <r>
    <x v="2"/>
    <s v="C-Class"/>
    <x v="9"/>
    <n v="1.3"/>
    <x v="0"/>
    <x v="1"/>
    <n v="296027"/>
    <n v="2"/>
    <n v="5"/>
    <n v="4879"/>
    <n v="13"/>
    <x v="0"/>
    <s v="Cheap"/>
  </r>
  <r>
    <x v="0"/>
    <s v="Optima"/>
    <x v="7"/>
    <n v="2.9"/>
    <x v="2"/>
    <x v="1"/>
    <n v="19288"/>
    <n v="3"/>
    <n v="2"/>
    <n v="14314"/>
    <n v="12"/>
    <x v="1"/>
    <s v="Mid"/>
  </r>
  <r>
    <x v="9"/>
    <s v="Focus"/>
    <x v="21"/>
    <n v="2.7"/>
    <x v="3"/>
    <x v="2"/>
    <n v="50686"/>
    <n v="4"/>
    <n v="3"/>
    <n v="10286"/>
    <n v="11"/>
    <x v="2"/>
    <s v="Mid"/>
  </r>
  <r>
    <x v="4"/>
    <s v="Tiguan"/>
    <x v="1"/>
    <n v="4.0999999999999996"/>
    <x v="2"/>
    <x v="0"/>
    <n v="133687"/>
    <n v="5"/>
    <n v="3"/>
    <n v="11126"/>
    <n v="14"/>
    <x v="2"/>
    <s v="Mid"/>
  </r>
  <r>
    <x v="2"/>
    <s v="GLA"/>
    <x v="11"/>
    <n v="4.9000000000000004"/>
    <x v="0"/>
    <x v="2"/>
    <n v="47611"/>
    <n v="5"/>
    <n v="4"/>
    <n v="9247"/>
    <n v="22"/>
    <x v="1"/>
    <s v="Mid"/>
  </r>
  <r>
    <x v="1"/>
    <s v="Malibu"/>
    <x v="21"/>
    <n v="2.1"/>
    <x v="1"/>
    <x v="0"/>
    <n v="217276"/>
    <n v="5"/>
    <n v="3"/>
    <n v="7354"/>
    <n v="11"/>
    <x v="0"/>
    <s v="Mid"/>
  </r>
  <r>
    <x v="1"/>
    <s v="Impala"/>
    <x v="18"/>
    <n v="2.8"/>
    <x v="2"/>
    <x v="0"/>
    <n v="232046"/>
    <n v="3"/>
    <n v="2"/>
    <n v="7559"/>
    <n v="15"/>
    <x v="0"/>
    <s v="Mid"/>
  </r>
  <r>
    <x v="8"/>
    <s v="Tucson"/>
    <x v="19"/>
    <n v="1.6"/>
    <x v="3"/>
    <x v="0"/>
    <n v="207317"/>
    <n v="5"/>
    <n v="5"/>
    <n v="8153"/>
    <n v="4"/>
    <x v="0"/>
    <s v="Mid"/>
  </r>
  <r>
    <x v="5"/>
    <s v="Corolla"/>
    <x v="20"/>
    <n v="4.5"/>
    <x v="2"/>
    <x v="2"/>
    <n v="264110"/>
    <n v="4"/>
    <n v="1"/>
    <n v="7717"/>
    <n v="18"/>
    <x v="0"/>
    <s v="Mid"/>
  </r>
  <r>
    <x v="9"/>
    <s v="Explorer"/>
    <x v="12"/>
    <n v="4.8"/>
    <x v="1"/>
    <x v="2"/>
    <n v="259436"/>
    <n v="5"/>
    <n v="2"/>
    <n v="9811"/>
    <n v="9"/>
    <x v="0"/>
    <s v="Mid"/>
  </r>
  <r>
    <x v="6"/>
    <s v="Accord"/>
    <x v="10"/>
    <n v="4.5999999999999996"/>
    <x v="1"/>
    <x v="0"/>
    <n v="289840"/>
    <n v="4"/>
    <n v="4"/>
    <n v="6603"/>
    <n v="17"/>
    <x v="0"/>
    <s v="Mid"/>
  </r>
  <r>
    <x v="0"/>
    <s v="Optima"/>
    <x v="10"/>
    <n v="1.4"/>
    <x v="1"/>
    <x v="1"/>
    <n v="72678"/>
    <n v="3"/>
    <n v="2"/>
    <n v="9246"/>
    <n v="17"/>
    <x v="2"/>
    <s v="Mid"/>
  </r>
  <r>
    <x v="1"/>
    <s v="Impala"/>
    <x v="18"/>
    <n v="3.7"/>
    <x v="0"/>
    <x v="0"/>
    <n v="122465"/>
    <n v="2"/>
    <n v="5"/>
    <n v="8650"/>
    <n v="15"/>
    <x v="2"/>
    <s v="Mid"/>
  </r>
  <r>
    <x v="3"/>
    <s v="Q5"/>
    <x v="15"/>
    <n v="2"/>
    <x v="0"/>
    <x v="1"/>
    <n v="175090"/>
    <n v="2"/>
    <n v="3"/>
    <n v="10398"/>
    <n v="5"/>
    <x v="0"/>
    <s v="Mid"/>
  </r>
  <r>
    <x v="0"/>
    <s v="Optima"/>
    <x v="9"/>
    <n v="4.9000000000000004"/>
    <x v="3"/>
    <x v="1"/>
    <n v="155541"/>
    <n v="2"/>
    <n v="1"/>
    <n v="11289"/>
    <n v="13"/>
    <x v="0"/>
    <s v="Mid"/>
  </r>
  <r>
    <x v="7"/>
    <s v="5 Series"/>
    <x v="18"/>
    <n v="4"/>
    <x v="3"/>
    <x v="2"/>
    <n v="145370"/>
    <n v="5"/>
    <n v="4"/>
    <n v="8492"/>
    <n v="15"/>
    <x v="2"/>
    <s v="Mid"/>
  </r>
  <r>
    <x v="2"/>
    <s v="C-Class"/>
    <x v="14"/>
    <n v="1.1000000000000001"/>
    <x v="2"/>
    <x v="1"/>
    <n v="220988"/>
    <n v="2"/>
    <n v="3"/>
    <n v="4280"/>
    <n v="26"/>
    <x v="0"/>
    <s v="Cheap"/>
  </r>
  <r>
    <x v="9"/>
    <s v="Explorer"/>
    <x v="9"/>
    <n v="2.8"/>
    <x v="1"/>
    <x v="0"/>
    <n v="140316"/>
    <n v="4"/>
    <n v="5"/>
    <n v="8993"/>
    <n v="13"/>
    <x v="2"/>
    <s v="Mid"/>
  </r>
  <r>
    <x v="0"/>
    <s v="Rio"/>
    <x v="11"/>
    <n v="3.6"/>
    <x v="2"/>
    <x v="1"/>
    <n v="249866"/>
    <n v="3"/>
    <n v="5"/>
    <n v="7402"/>
    <n v="22"/>
    <x v="0"/>
    <s v="Mid"/>
  </r>
  <r>
    <x v="3"/>
    <s v="Q5"/>
    <x v="17"/>
    <n v="3"/>
    <x v="3"/>
    <x v="0"/>
    <n v="40193"/>
    <n v="3"/>
    <n v="1"/>
    <n v="11096"/>
    <n v="10"/>
    <x v="1"/>
    <s v="Mid"/>
  </r>
  <r>
    <x v="8"/>
    <s v="Elantra"/>
    <x v="13"/>
    <n v="1.5"/>
    <x v="1"/>
    <x v="0"/>
    <n v="265157"/>
    <n v="3"/>
    <n v="2"/>
    <n v="3096"/>
    <n v="20"/>
    <x v="0"/>
    <s v="Cheap"/>
  </r>
  <r>
    <x v="1"/>
    <s v="Equinox"/>
    <x v="2"/>
    <n v="4.2"/>
    <x v="0"/>
    <x v="1"/>
    <n v="91363"/>
    <n v="4"/>
    <n v="4"/>
    <n v="14872"/>
    <n v="3"/>
    <x v="2"/>
    <s v="Mid"/>
  </r>
  <r>
    <x v="5"/>
    <s v="Corolla"/>
    <x v="16"/>
    <n v="2.6"/>
    <x v="1"/>
    <x v="1"/>
    <n v="255077"/>
    <n v="5"/>
    <n v="5"/>
    <n v="9498"/>
    <n v="8"/>
    <x v="0"/>
    <s v="Mid"/>
  </r>
  <r>
    <x v="0"/>
    <s v="Optima"/>
    <x v="15"/>
    <n v="3.3"/>
    <x v="2"/>
    <x v="2"/>
    <n v="291237"/>
    <n v="5"/>
    <n v="2"/>
    <n v="9875"/>
    <n v="5"/>
    <x v="0"/>
    <s v="Mid"/>
  </r>
  <r>
    <x v="5"/>
    <s v="Corolla"/>
    <x v="13"/>
    <n v="2.5"/>
    <x v="0"/>
    <x v="2"/>
    <n v="78706"/>
    <n v="2"/>
    <n v="3"/>
    <n v="6825"/>
    <n v="20"/>
    <x v="2"/>
    <s v="Mid"/>
  </r>
  <r>
    <x v="2"/>
    <s v="C-Class"/>
    <x v="5"/>
    <n v="3.5"/>
    <x v="3"/>
    <x v="2"/>
    <n v="67470"/>
    <n v="2"/>
    <n v="1"/>
    <n v="9250"/>
    <n v="16"/>
    <x v="2"/>
    <s v="Mid"/>
  </r>
  <r>
    <x v="3"/>
    <s v="A3"/>
    <x v="10"/>
    <n v="1"/>
    <x v="2"/>
    <x v="1"/>
    <n v="8196"/>
    <n v="4"/>
    <n v="5"/>
    <n v="11136"/>
    <n v="17"/>
    <x v="1"/>
    <s v="Mid"/>
  </r>
  <r>
    <x v="1"/>
    <s v="Impala"/>
    <x v="18"/>
    <n v="1.9"/>
    <x v="2"/>
    <x v="0"/>
    <n v="32813"/>
    <n v="3"/>
    <n v="1"/>
    <n v="10643"/>
    <n v="15"/>
    <x v="1"/>
    <s v="Mid"/>
  </r>
  <r>
    <x v="5"/>
    <s v="Corolla"/>
    <x v="14"/>
    <n v="3.4"/>
    <x v="1"/>
    <x v="0"/>
    <n v="128068"/>
    <n v="2"/>
    <n v="2"/>
    <n v="5938"/>
    <n v="26"/>
    <x v="2"/>
    <s v="Mid"/>
  </r>
  <r>
    <x v="4"/>
    <s v="Tiguan"/>
    <x v="19"/>
    <n v="4.4000000000000004"/>
    <x v="0"/>
    <x v="0"/>
    <n v="9320"/>
    <n v="3"/>
    <n v="1"/>
    <n v="14913"/>
    <n v="4"/>
    <x v="1"/>
    <s v="Mid"/>
  </r>
  <r>
    <x v="0"/>
    <s v="Sportage"/>
    <x v="12"/>
    <n v="2.5"/>
    <x v="0"/>
    <x v="2"/>
    <n v="34193"/>
    <n v="3"/>
    <n v="1"/>
    <n v="11016"/>
    <n v="9"/>
    <x v="1"/>
    <s v="Mid"/>
  </r>
  <r>
    <x v="5"/>
    <s v="Corolla"/>
    <x v="0"/>
    <n v="1.4"/>
    <x v="2"/>
    <x v="1"/>
    <n v="139088"/>
    <n v="2"/>
    <n v="5"/>
    <n v="12218"/>
    <n v="6"/>
    <x v="2"/>
    <s v="Mid"/>
  </r>
  <r>
    <x v="0"/>
    <s v="Optima"/>
    <x v="6"/>
    <n v="4.9000000000000004"/>
    <x v="3"/>
    <x v="0"/>
    <n v="110844"/>
    <n v="3"/>
    <n v="1"/>
    <n v="7083"/>
    <n v="25"/>
    <x v="2"/>
    <s v="Mid"/>
  </r>
  <r>
    <x v="0"/>
    <s v="Sportage"/>
    <x v="21"/>
    <n v="3.8"/>
    <x v="3"/>
    <x v="0"/>
    <n v="210696"/>
    <n v="5"/>
    <n v="5"/>
    <n v="8186"/>
    <n v="11"/>
    <x v="0"/>
    <s v="Mid"/>
  </r>
  <r>
    <x v="0"/>
    <s v="Sportage"/>
    <x v="5"/>
    <n v="2.9"/>
    <x v="0"/>
    <x v="2"/>
    <n v="13906"/>
    <n v="5"/>
    <n v="1"/>
    <n v="9721"/>
    <n v="16"/>
    <x v="1"/>
    <s v="Mid"/>
  </r>
  <r>
    <x v="6"/>
    <s v="CR-V"/>
    <x v="8"/>
    <n v="4.5"/>
    <x v="2"/>
    <x v="1"/>
    <n v="228423"/>
    <n v="3"/>
    <n v="2"/>
    <n v="9031"/>
    <n v="21"/>
    <x v="0"/>
    <s v="Mid"/>
  </r>
  <r>
    <x v="4"/>
    <s v="Passat"/>
    <x v="20"/>
    <n v="1"/>
    <x v="3"/>
    <x v="2"/>
    <n v="260882"/>
    <n v="3"/>
    <n v="3"/>
    <n v="2282"/>
    <n v="18"/>
    <x v="0"/>
    <s v="Cheap"/>
  </r>
  <r>
    <x v="1"/>
    <s v="Malibu"/>
    <x v="17"/>
    <n v="2.5"/>
    <x v="2"/>
    <x v="1"/>
    <n v="47183"/>
    <n v="2"/>
    <n v="5"/>
    <n v="13956"/>
    <n v="10"/>
    <x v="1"/>
    <s v="Mid"/>
  </r>
  <r>
    <x v="3"/>
    <s v="Q5"/>
    <x v="9"/>
    <n v="3.6"/>
    <x v="2"/>
    <x v="0"/>
    <n v="209772"/>
    <n v="3"/>
    <n v="2"/>
    <n v="9404"/>
    <n v="13"/>
    <x v="0"/>
    <s v="Mid"/>
  </r>
  <r>
    <x v="9"/>
    <s v="Fiesta"/>
    <x v="11"/>
    <n v="4.7"/>
    <x v="2"/>
    <x v="0"/>
    <n v="60828"/>
    <n v="3"/>
    <n v="1"/>
    <n v="10783"/>
    <n v="22"/>
    <x v="2"/>
    <s v="Mid"/>
  </r>
  <r>
    <x v="8"/>
    <s v="Tucson"/>
    <x v="19"/>
    <n v="1.8"/>
    <x v="1"/>
    <x v="0"/>
    <n v="40030"/>
    <n v="5"/>
    <n v="1"/>
    <n v="12699"/>
    <n v="4"/>
    <x v="1"/>
    <s v="Mid"/>
  </r>
  <r>
    <x v="5"/>
    <s v="RAV4"/>
    <x v="5"/>
    <n v="3.7"/>
    <x v="0"/>
    <x v="0"/>
    <n v="149055"/>
    <n v="2"/>
    <n v="3"/>
    <n v="7818"/>
    <n v="16"/>
    <x v="2"/>
    <s v="Mid"/>
  </r>
  <r>
    <x v="3"/>
    <s v="Q5"/>
    <x v="7"/>
    <n v="2.5"/>
    <x v="3"/>
    <x v="1"/>
    <n v="110792"/>
    <n v="3"/>
    <n v="4"/>
    <n v="10084"/>
    <n v="12"/>
    <x v="2"/>
    <s v="Mid"/>
  </r>
  <r>
    <x v="9"/>
    <s v="Fiesta"/>
    <x v="10"/>
    <n v="4.8"/>
    <x v="0"/>
    <x v="2"/>
    <n v="241980"/>
    <n v="4"/>
    <n v="1"/>
    <n v="6760"/>
    <n v="17"/>
    <x v="0"/>
    <s v="Mid"/>
  </r>
  <r>
    <x v="0"/>
    <s v="Sportage"/>
    <x v="23"/>
    <n v="3.3"/>
    <x v="2"/>
    <x v="0"/>
    <n v="130376"/>
    <n v="2"/>
    <n v="2"/>
    <n v="12492"/>
    <n v="7"/>
    <x v="2"/>
    <s v="Mid"/>
  </r>
  <r>
    <x v="0"/>
    <s v="Optima"/>
    <x v="16"/>
    <n v="2.8"/>
    <x v="0"/>
    <x v="1"/>
    <n v="109738"/>
    <n v="3"/>
    <n v="5"/>
    <n v="11605"/>
    <n v="8"/>
    <x v="2"/>
    <s v="Mid"/>
  </r>
  <r>
    <x v="1"/>
    <s v="Impala"/>
    <x v="8"/>
    <n v="1.2"/>
    <x v="1"/>
    <x v="1"/>
    <n v="23847"/>
    <n v="2"/>
    <n v="5"/>
    <n v="8823"/>
    <n v="21"/>
    <x v="1"/>
    <s v="Mid"/>
  </r>
  <r>
    <x v="8"/>
    <s v="Sonata"/>
    <x v="16"/>
    <n v="4.0999999999999996"/>
    <x v="2"/>
    <x v="2"/>
    <n v="292571"/>
    <n v="5"/>
    <n v="3"/>
    <n v="9748"/>
    <n v="8"/>
    <x v="0"/>
    <s v="Mid"/>
  </r>
  <r>
    <x v="9"/>
    <s v="Focus"/>
    <x v="17"/>
    <n v="5"/>
    <x v="2"/>
    <x v="1"/>
    <n v="253812"/>
    <n v="4"/>
    <n v="4"/>
    <n v="12323"/>
    <n v="10"/>
    <x v="0"/>
    <s v="Mid"/>
  </r>
  <r>
    <x v="0"/>
    <s v="Rio"/>
    <x v="4"/>
    <n v="4.5"/>
    <x v="3"/>
    <x v="1"/>
    <n v="266174"/>
    <n v="3"/>
    <n v="4"/>
    <n v="6876"/>
    <n v="19"/>
    <x v="0"/>
    <s v="Mid"/>
  </r>
  <r>
    <x v="3"/>
    <s v="Q5"/>
    <x v="17"/>
    <n v="3.8"/>
    <x v="1"/>
    <x v="0"/>
    <n v="69756"/>
    <n v="3"/>
    <n v="4"/>
    <n v="12304"/>
    <n v="10"/>
    <x v="2"/>
    <s v="Mid"/>
  </r>
  <r>
    <x v="2"/>
    <s v="GLA"/>
    <x v="6"/>
    <n v="1.9"/>
    <x v="0"/>
    <x v="1"/>
    <n v="83696"/>
    <n v="5"/>
    <n v="4"/>
    <n v="6126"/>
    <n v="25"/>
    <x v="2"/>
    <s v="Mid"/>
  </r>
  <r>
    <x v="0"/>
    <s v="Rio"/>
    <x v="18"/>
    <n v="2.5"/>
    <x v="2"/>
    <x v="1"/>
    <n v="298476"/>
    <n v="4"/>
    <n v="4"/>
    <n v="7430"/>
    <n v="15"/>
    <x v="0"/>
    <s v="Mid"/>
  </r>
  <r>
    <x v="2"/>
    <s v="GLA"/>
    <x v="23"/>
    <n v="2.6"/>
    <x v="2"/>
    <x v="2"/>
    <n v="21179"/>
    <n v="4"/>
    <n v="4"/>
    <n v="13976"/>
    <n v="7"/>
    <x v="1"/>
    <s v="Mid"/>
  </r>
  <r>
    <x v="1"/>
    <s v="Malibu"/>
    <x v="13"/>
    <n v="3.7"/>
    <x v="0"/>
    <x v="2"/>
    <n v="209680"/>
    <n v="3"/>
    <n v="5"/>
    <n v="5406"/>
    <n v="20"/>
    <x v="0"/>
    <s v="Mid"/>
  </r>
  <r>
    <x v="9"/>
    <s v="Fiesta"/>
    <x v="22"/>
    <n v="4.5999999999999996"/>
    <x v="1"/>
    <x v="0"/>
    <n v="103548"/>
    <n v="5"/>
    <n v="4"/>
    <n v="8229"/>
    <n v="24"/>
    <x v="2"/>
    <s v="Mid"/>
  </r>
  <r>
    <x v="0"/>
    <s v="Rio"/>
    <x v="23"/>
    <n v="2.1"/>
    <x v="2"/>
    <x v="0"/>
    <n v="108750"/>
    <n v="4"/>
    <n v="4"/>
    <n v="11725"/>
    <n v="7"/>
    <x v="2"/>
    <s v="Mid"/>
  </r>
  <r>
    <x v="9"/>
    <s v="Explorer"/>
    <x v="9"/>
    <n v="4.0999999999999996"/>
    <x v="2"/>
    <x v="2"/>
    <n v="24882"/>
    <n v="2"/>
    <n v="5"/>
    <n v="13602"/>
    <n v="13"/>
    <x v="1"/>
    <s v="Mid"/>
  </r>
  <r>
    <x v="3"/>
    <s v="Q5"/>
    <x v="22"/>
    <n v="2.7"/>
    <x v="0"/>
    <x v="0"/>
    <n v="138030"/>
    <n v="4"/>
    <n v="4"/>
    <n v="4639"/>
    <n v="24"/>
    <x v="2"/>
    <s v="Cheap"/>
  </r>
  <r>
    <x v="9"/>
    <s v="Explorer"/>
    <x v="23"/>
    <n v="2.9"/>
    <x v="1"/>
    <x v="2"/>
    <n v="246123"/>
    <n v="2"/>
    <n v="1"/>
    <n v="8777"/>
    <n v="7"/>
    <x v="0"/>
    <s v="Mid"/>
  </r>
  <r>
    <x v="6"/>
    <s v="CR-V"/>
    <x v="9"/>
    <n v="1.7"/>
    <x v="3"/>
    <x v="2"/>
    <n v="226767"/>
    <n v="4"/>
    <n v="1"/>
    <n v="5164"/>
    <n v="13"/>
    <x v="0"/>
    <s v="Mid"/>
  </r>
  <r>
    <x v="0"/>
    <s v="Rio"/>
    <x v="7"/>
    <n v="4.5"/>
    <x v="0"/>
    <x v="1"/>
    <n v="207887"/>
    <n v="5"/>
    <n v="3"/>
    <n v="10142"/>
    <n v="12"/>
    <x v="0"/>
    <s v="Mid"/>
  </r>
  <r>
    <x v="1"/>
    <s v="Impala"/>
    <x v="4"/>
    <n v="2.5"/>
    <x v="2"/>
    <x v="0"/>
    <n v="241571"/>
    <n v="2"/>
    <n v="5"/>
    <n v="5868"/>
    <n v="19"/>
    <x v="0"/>
    <s v="Mid"/>
  </r>
  <r>
    <x v="9"/>
    <s v="Fiesta"/>
    <x v="3"/>
    <n v="2.6"/>
    <x v="1"/>
    <x v="1"/>
    <n v="87872"/>
    <n v="5"/>
    <n v="5"/>
    <n v="8342"/>
    <n v="23"/>
    <x v="2"/>
    <s v="Mid"/>
  </r>
  <r>
    <x v="8"/>
    <s v="Sonata"/>
    <x v="8"/>
    <n v="1.6"/>
    <x v="1"/>
    <x v="0"/>
    <n v="169966"/>
    <n v="5"/>
    <n v="5"/>
    <n v="4800"/>
    <n v="21"/>
    <x v="0"/>
    <s v="Cheap"/>
  </r>
  <r>
    <x v="7"/>
    <s v="X5"/>
    <x v="14"/>
    <n v="2"/>
    <x v="0"/>
    <x v="0"/>
    <n v="158419"/>
    <n v="3"/>
    <n v="5"/>
    <n v="2931"/>
    <n v="26"/>
    <x v="0"/>
    <s v="Cheap"/>
  </r>
  <r>
    <x v="7"/>
    <s v="5 Series"/>
    <x v="8"/>
    <n v="2.9"/>
    <x v="3"/>
    <x v="0"/>
    <n v="269554"/>
    <n v="3"/>
    <n v="2"/>
    <n v="3108"/>
    <n v="21"/>
    <x v="0"/>
    <s v="Cheap"/>
  </r>
  <r>
    <x v="3"/>
    <s v="A4"/>
    <x v="18"/>
    <n v="4.3"/>
    <x v="1"/>
    <x v="1"/>
    <n v="67882"/>
    <n v="2"/>
    <n v="3"/>
    <n v="12842"/>
    <n v="15"/>
    <x v="2"/>
    <s v="Mid"/>
  </r>
  <r>
    <x v="8"/>
    <s v="Tucson"/>
    <x v="7"/>
    <n v="4"/>
    <x v="0"/>
    <x v="0"/>
    <n v="30004"/>
    <n v="3"/>
    <n v="1"/>
    <n v="11699"/>
    <n v="12"/>
    <x v="1"/>
    <s v="Mid"/>
  </r>
  <r>
    <x v="2"/>
    <s v="E-Class"/>
    <x v="8"/>
    <n v="1.2"/>
    <x v="0"/>
    <x v="1"/>
    <n v="191537"/>
    <n v="5"/>
    <n v="3"/>
    <n v="4469"/>
    <n v="21"/>
    <x v="0"/>
    <s v="Cheap"/>
  </r>
  <r>
    <x v="8"/>
    <s v="Elantra"/>
    <x v="10"/>
    <n v="1.1000000000000001"/>
    <x v="1"/>
    <x v="0"/>
    <n v="11510"/>
    <n v="2"/>
    <n v="1"/>
    <n v="8669"/>
    <n v="17"/>
    <x v="1"/>
    <s v="Mid"/>
  </r>
  <r>
    <x v="0"/>
    <s v="Optima"/>
    <x v="11"/>
    <n v="1.9"/>
    <x v="1"/>
    <x v="1"/>
    <n v="78774"/>
    <n v="4"/>
    <n v="3"/>
    <n v="8124"/>
    <n v="22"/>
    <x v="2"/>
    <s v="Mid"/>
  </r>
  <r>
    <x v="9"/>
    <s v="Focus"/>
    <x v="7"/>
    <n v="1.6"/>
    <x v="0"/>
    <x v="2"/>
    <n v="170677"/>
    <n v="2"/>
    <n v="3"/>
    <n v="6486"/>
    <n v="12"/>
    <x v="0"/>
    <s v="Mid"/>
  </r>
  <r>
    <x v="4"/>
    <s v="Golf"/>
    <x v="23"/>
    <n v="1.9"/>
    <x v="2"/>
    <x v="2"/>
    <n v="247738"/>
    <n v="4"/>
    <n v="1"/>
    <n v="8745"/>
    <n v="7"/>
    <x v="0"/>
    <s v="Mid"/>
  </r>
  <r>
    <x v="5"/>
    <s v="Camry"/>
    <x v="12"/>
    <n v="1.4"/>
    <x v="0"/>
    <x v="0"/>
    <n v="14575"/>
    <n v="3"/>
    <n v="2"/>
    <n v="10308"/>
    <n v="9"/>
    <x v="1"/>
    <s v="Mid"/>
  </r>
  <r>
    <x v="8"/>
    <s v="Sonata"/>
    <x v="4"/>
    <n v="3.1"/>
    <x v="3"/>
    <x v="2"/>
    <n v="187954"/>
    <n v="5"/>
    <n v="4"/>
    <n v="5540"/>
    <n v="19"/>
    <x v="0"/>
    <s v="Mid"/>
  </r>
  <r>
    <x v="8"/>
    <s v="Sonata"/>
    <x v="7"/>
    <n v="3.2"/>
    <x v="2"/>
    <x v="0"/>
    <n v="270876"/>
    <n v="2"/>
    <n v="1"/>
    <n v="8082"/>
    <n v="12"/>
    <x v="0"/>
    <s v="Mid"/>
  </r>
  <r>
    <x v="4"/>
    <s v="Passat"/>
    <x v="15"/>
    <n v="5"/>
    <x v="3"/>
    <x v="0"/>
    <n v="183606"/>
    <n v="4"/>
    <n v="1"/>
    <n v="11727"/>
    <n v="5"/>
    <x v="0"/>
    <s v="Mid"/>
  </r>
  <r>
    <x v="2"/>
    <s v="E-Class"/>
    <x v="22"/>
    <n v="3.1"/>
    <x v="1"/>
    <x v="0"/>
    <n v="146775"/>
    <n v="2"/>
    <n v="4"/>
    <n v="5864"/>
    <n v="24"/>
    <x v="2"/>
    <s v="Mid"/>
  </r>
  <r>
    <x v="1"/>
    <s v="Malibu"/>
    <x v="3"/>
    <n v="3.8"/>
    <x v="2"/>
    <x v="2"/>
    <n v="271544"/>
    <n v="3"/>
    <n v="3"/>
    <n v="5369"/>
    <n v="23"/>
    <x v="0"/>
    <s v="Mid"/>
  </r>
  <r>
    <x v="6"/>
    <s v="Civic"/>
    <x v="16"/>
    <n v="2"/>
    <x v="1"/>
    <x v="0"/>
    <n v="224940"/>
    <n v="5"/>
    <n v="1"/>
    <n v="8001"/>
    <n v="8"/>
    <x v="0"/>
    <s v="Mid"/>
  </r>
  <r>
    <x v="3"/>
    <s v="Q5"/>
    <x v="17"/>
    <n v="1.6"/>
    <x v="2"/>
    <x v="1"/>
    <n v="174255"/>
    <n v="2"/>
    <n v="1"/>
    <n v="10514"/>
    <n v="10"/>
    <x v="0"/>
    <s v="Mid"/>
  </r>
  <r>
    <x v="5"/>
    <s v="Camry"/>
    <x v="19"/>
    <n v="4.8"/>
    <x v="2"/>
    <x v="1"/>
    <n v="213016"/>
    <n v="5"/>
    <n v="1"/>
    <n v="14739"/>
    <n v="4"/>
    <x v="0"/>
    <s v="Mid"/>
  </r>
  <r>
    <x v="7"/>
    <s v="5 Series"/>
    <x v="12"/>
    <n v="2"/>
    <x v="2"/>
    <x v="1"/>
    <n v="279542"/>
    <n v="2"/>
    <n v="5"/>
    <n v="9109"/>
    <n v="9"/>
    <x v="0"/>
    <s v="Mid"/>
  </r>
  <r>
    <x v="2"/>
    <s v="C-Class"/>
    <x v="0"/>
    <n v="1.9"/>
    <x v="2"/>
    <x v="2"/>
    <n v="289391"/>
    <n v="3"/>
    <n v="5"/>
    <n v="8212"/>
    <n v="6"/>
    <x v="0"/>
    <s v="Mid"/>
  </r>
  <r>
    <x v="1"/>
    <s v="Equinox"/>
    <x v="4"/>
    <n v="2.1"/>
    <x v="0"/>
    <x v="0"/>
    <n v="98341"/>
    <n v="2"/>
    <n v="3"/>
    <n v="6333"/>
    <n v="19"/>
    <x v="2"/>
    <s v="Mid"/>
  </r>
  <r>
    <x v="1"/>
    <s v="Malibu"/>
    <x v="21"/>
    <n v="2.1"/>
    <x v="2"/>
    <x v="0"/>
    <n v="295917"/>
    <n v="4"/>
    <n v="1"/>
    <n v="6781"/>
    <n v="11"/>
    <x v="0"/>
    <s v="Mid"/>
  </r>
  <r>
    <x v="9"/>
    <s v="Explorer"/>
    <x v="2"/>
    <n v="3.2"/>
    <x v="1"/>
    <x v="1"/>
    <n v="239837"/>
    <n v="4"/>
    <n v="5"/>
    <n v="11903"/>
    <n v="3"/>
    <x v="0"/>
    <s v="Mid"/>
  </r>
  <r>
    <x v="3"/>
    <s v="A4"/>
    <x v="3"/>
    <n v="1.5"/>
    <x v="0"/>
    <x v="0"/>
    <n v="167768"/>
    <n v="5"/>
    <n v="2"/>
    <n v="3144"/>
    <n v="23"/>
    <x v="0"/>
    <s v="Cheap"/>
  </r>
  <r>
    <x v="4"/>
    <s v="Passat"/>
    <x v="19"/>
    <n v="3.5"/>
    <x v="0"/>
    <x v="1"/>
    <n v="185444"/>
    <n v="2"/>
    <n v="5"/>
    <n v="11991"/>
    <n v="4"/>
    <x v="0"/>
    <s v="Mid"/>
  </r>
  <r>
    <x v="5"/>
    <s v="Camry"/>
    <x v="12"/>
    <n v="4.3"/>
    <x v="3"/>
    <x v="0"/>
    <n v="71564"/>
    <n v="2"/>
    <n v="4"/>
    <n v="12068"/>
    <n v="9"/>
    <x v="2"/>
    <s v="Mid"/>
  </r>
  <r>
    <x v="8"/>
    <s v="Elantra"/>
    <x v="10"/>
    <n v="1.4"/>
    <x v="2"/>
    <x v="0"/>
    <n v="55857"/>
    <n v="3"/>
    <n v="4"/>
    <n v="9082"/>
    <n v="17"/>
    <x v="2"/>
    <s v="Mid"/>
  </r>
  <r>
    <x v="5"/>
    <s v="Camry"/>
    <x v="3"/>
    <n v="2.9"/>
    <x v="3"/>
    <x v="0"/>
    <n v="235296"/>
    <n v="4"/>
    <n v="2"/>
    <n v="3194"/>
    <n v="23"/>
    <x v="0"/>
    <s v="Cheap"/>
  </r>
  <r>
    <x v="2"/>
    <s v="GLA"/>
    <x v="9"/>
    <n v="4.4000000000000004"/>
    <x v="3"/>
    <x v="2"/>
    <n v="144737"/>
    <n v="4"/>
    <n v="2"/>
    <n v="9505"/>
    <n v="13"/>
    <x v="2"/>
    <s v="Mid"/>
  </r>
  <r>
    <x v="3"/>
    <s v="A3"/>
    <x v="1"/>
    <n v="4.9000000000000004"/>
    <x v="3"/>
    <x v="1"/>
    <n v="270529"/>
    <n v="3"/>
    <n v="2"/>
    <n v="8689"/>
    <n v="14"/>
    <x v="0"/>
    <s v="Mid"/>
  </r>
  <r>
    <x v="8"/>
    <s v="Sonata"/>
    <x v="2"/>
    <n v="3.2"/>
    <x v="3"/>
    <x v="2"/>
    <n v="274305"/>
    <n v="3"/>
    <n v="4"/>
    <n v="8713"/>
    <n v="3"/>
    <x v="0"/>
    <s v="Mid"/>
  </r>
  <r>
    <x v="9"/>
    <s v="Explorer"/>
    <x v="15"/>
    <n v="1.8"/>
    <x v="2"/>
    <x v="1"/>
    <n v="261022"/>
    <n v="3"/>
    <n v="1"/>
    <n v="10479"/>
    <n v="5"/>
    <x v="0"/>
    <s v="Mid"/>
  </r>
  <r>
    <x v="6"/>
    <s v="Accord"/>
    <x v="16"/>
    <n v="1.6"/>
    <x v="1"/>
    <x v="1"/>
    <n v="16937"/>
    <n v="3"/>
    <n v="3"/>
    <n v="13261"/>
    <n v="8"/>
    <x v="1"/>
    <s v="Mid"/>
  </r>
  <r>
    <x v="9"/>
    <s v="Fiesta"/>
    <x v="13"/>
    <n v="2.9"/>
    <x v="3"/>
    <x v="1"/>
    <n v="86497"/>
    <n v="2"/>
    <n v="5"/>
    <n v="8570"/>
    <n v="20"/>
    <x v="2"/>
    <s v="Mid"/>
  </r>
  <r>
    <x v="1"/>
    <s v="Malibu"/>
    <x v="2"/>
    <n v="2.8"/>
    <x v="2"/>
    <x v="0"/>
    <n v="186725"/>
    <n v="3"/>
    <n v="2"/>
    <n v="12065"/>
    <n v="3"/>
    <x v="0"/>
    <s v="Mid"/>
  </r>
  <r>
    <x v="3"/>
    <s v="A4"/>
    <x v="4"/>
    <n v="3.6"/>
    <x v="3"/>
    <x v="2"/>
    <n v="174326"/>
    <n v="5"/>
    <n v="3"/>
    <n v="6313"/>
    <n v="19"/>
    <x v="0"/>
    <s v="Mid"/>
  </r>
  <r>
    <x v="6"/>
    <s v="Accord"/>
    <x v="11"/>
    <n v="3.4"/>
    <x v="0"/>
    <x v="0"/>
    <n v="187570"/>
    <n v="2"/>
    <n v="5"/>
    <n v="4948"/>
    <n v="22"/>
    <x v="0"/>
    <s v="Cheap"/>
  </r>
  <r>
    <x v="2"/>
    <s v="E-Class"/>
    <x v="12"/>
    <n v="1.8"/>
    <x v="2"/>
    <x v="0"/>
    <n v="238729"/>
    <n v="4"/>
    <n v="1"/>
    <n v="8225"/>
    <n v="9"/>
    <x v="0"/>
    <s v="Mid"/>
  </r>
  <r>
    <x v="3"/>
    <s v="Q5"/>
    <x v="7"/>
    <n v="2.5"/>
    <x v="0"/>
    <x v="0"/>
    <n v="222808"/>
    <n v="4"/>
    <n v="1"/>
    <n v="6343"/>
    <n v="12"/>
    <x v="0"/>
    <s v="Mid"/>
  </r>
  <r>
    <x v="9"/>
    <s v="Fiesta"/>
    <x v="0"/>
    <n v="4.2"/>
    <x v="3"/>
    <x v="0"/>
    <n v="187494"/>
    <n v="3"/>
    <n v="4"/>
    <n v="10550"/>
    <n v="6"/>
    <x v="0"/>
    <s v="Mid"/>
  </r>
  <r>
    <x v="0"/>
    <s v="Sportage"/>
    <x v="17"/>
    <n v="4.0999999999999996"/>
    <x v="1"/>
    <x v="2"/>
    <n v="295251"/>
    <n v="4"/>
    <n v="3"/>
    <n v="8094"/>
    <n v="10"/>
    <x v="0"/>
    <s v="Mid"/>
  </r>
  <r>
    <x v="7"/>
    <s v="5 Series"/>
    <x v="15"/>
    <n v="4.0999999999999996"/>
    <x v="0"/>
    <x v="2"/>
    <n v="68393"/>
    <n v="4"/>
    <n v="4"/>
    <n v="13132"/>
    <n v="5"/>
    <x v="2"/>
    <s v="Mid"/>
  </r>
  <r>
    <x v="2"/>
    <s v="E-Class"/>
    <x v="17"/>
    <n v="1.6"/>
    <x v="1"/>
    <x v="1"/>
    <n v="263320"/>
    <n v="3"/>
    <n v="5"/>
    <n v="7733"/>
    <n v="10"/>
    <x v="0"/>
    <s v="Mid"/>
  </r>
  <r>
    <x v="3"/>
    <s v="A3"/>
    <x v="1"/>
    <n v="4.7"/>
    <x v="3"/>
    <x v="1"/>
    <n v="192319"/>
    <n v="2"/>
    <n v="2"/>
    <n v="10053"/>
    <n v="14"/>
    <x v="0"/>
    <s v="Mid"/>
  </r>
  <r>
    <x v="0"/>
    <s v="Rio"/>
    <x v="4"/>
    <n v="2.1"/>
    <x v="1"/>
    <x v="2"/>
    <n v="94648"/>
    <n v="5"/>
    <n v="2"/>
    <n v="7407"/>
    <n v="19"/>
    <x v="2"/>
    <s v="Mid"/>
  </r>
  <r>
    <x v="1"/>
    <s v="Equinox"/>
    <x v="9"/>
    <n v="3.7"/>
    <x v="1"/>
    <x v="2"/>
    <n v="3133"/>
    <n v="5"/>
    <n v="2"/>
    <n v="12637"/>
    <n v="13"/>
    <x v="1"/>
    <s v="Mid"/>
  </r>
  <r>
    <x v="2"/>
    <s v="E-Class"/>
    <x v="8"/>
    <n v="3.9"/>
    <x v="1"/>
    <x v="2"/>
    <n v="83042"/>
    <n v="4"/>
    <n v="2"/>
    <n v="8839"/>
    <n v="21"/>
    <x v="2"/>
    <s v="Mid"/>
  </r>
  <r>
    <x v="4"/>
    <s v="Tiguan"/>
    <x v="19"/>
    <n v="2.6"/>
    <x v="3"/>
    <x v="0"/>
    <n v="130508"/>
    <n v="2"/>
    <n v="4"/>
    <n v="10689"/>
    <n v="4"/>
    <x v="2"/>
    <s v="Mid"/>
  </r>
  <r>
    <x v="2"/>
    <s v="GLA"/>
    <x v="14"/>
    <n v="2"/>
    <x v="3"/>
    <x v="2"/>
    <n v="289423"/>
    <n v="2"/>
    <n v="2"/>
    <n v="2000"/>
    <n v="26"/>
    <x v="0"/>
    <s v="Cheap"/>
  </r>
  <r>
    <x v="2"/>
    <s v="GLA"/>
    <x v="22"/>
    <n v="2.2999999999999998"/>
    <x v="2"/>
    <x v="0"/>
    <n v="276693"/>
    <n v="2"/>
    <n v="3"/>
    <n v="3466"/>
    <n v="24"/>
    <x v="0"/>
    <s v="Cheap"/>
  </r>
  <r>
    <x v="2"/>
    <s v="GLA"/>
    <x v="7"/>
    <n v="2.9"/>
    <x v="0"/>
    <x v="0"/>
    <n v="3243"/>
    <n v="2"/>
    <n v="2"/>
    <n v="11135"/>
    <n v="12"/>
    <x v="1"/>
    <s v="Mid"/>
  </r>
  <r>
    <x v="1"/>
    <s v="Malibu"/>
    <x v="21"/>
    <n v="2.8"/>
    <x v="2"/>
    <x v="1"/>
    <n v="92699"/>
    <n v="4"/>
    <n v="1"/>
    <n v="13046"/>
    <n v="11"/>
    <x v="2"/>
    <s v="Mid"/>
  </r>
  <r>
    <x v="3"/>
    <s v="A3"/>
    <x v="21"/>
    <n v="2.8"/>
    <x v="3"/>
    <x v="1"/>
    <n v="246588"/>
    <n v="3"/>
    <n v="2"/>
    <n v="7968"/>
    <n v="11"/>
    <x v="0"/>
    <s v="Mid"/>
  </r>
  <r>
    <x v="0"/>
    <s v="Rio"/>
    <x v="5"/>
    <n v="3"/>
    <x v="1"/>
    <x v="1"/>
    <n v="43974"/>
    <n v="4"/>
    <n v="5"/>
    <n v="11720"/>
    <n v="16"/>
    <x v="1"/>
    <s v="Mid"/>
  </r>
  <r>
    <x v="3"/>
    <s v="A3"/>
    <x v="0"/>
    <n v="4.5"/>
    <x v="0"/>
    <x v="2"/>
    <n v="165484"/>
    <n v="2"/>
    <n v="5"/>
    <n v="11290"/>
    <n v="6"/>
    <x v="0"/>
    <s v="Mid"/>
  </r>
  <r>
    <x v="6"/>
    <s v="Accord"/>
    <x v="4"/>
    <n v="1.2"/>
    <x v="3"/>
    <x v="2"/>
    <n v="245094"/>
    <n v="2"/>
    <n v="5"/>
    <n v="2498"/>
    <n v="19"/>
    <x v="0"/>
    <s v="Cheap"/>
  </r>
  <r>
    <x v="9"/>
    <s v="Focus"/>
    <x v="7"/>
    <n v="2.2000000000000002"/>
    <x v="3"/>
    <x v="2"/>
    <n v="88831"/>
    <n v="3"/>
    <n v="1"/>
    <n v="8723"/>
    <n v="12"/>
    <x v="2"/>
    <s v="Mid"/>
  </r>
  <r>
    <x v="2"/>
    <s v="E-Class"/>
    <x v="7"/>
    <n v="2.8"/>
    <x v="1"/>
    <x v="1"/>
    <n v="262760"/>
    <n v="5"/>
    <n v="2"/>
    <n v="8344"/>
    <n v="12"/>
    <x v="0"/>
    <s v="Mid"/>
  </r>
  <r>
    <x v="2"/>
    <s v="GLA"/>
    <x v="6"/>
    <n v="2.6"/>
    <x v="1"/>
    <x v="1"/>
    <n v="123342"/>
    <n v="5"/>
    <n v="2"/>
    <n v="7033"/>
    <n v="25"/>
    <x v="2"/>
    <s v="Mid"/>
  </r>
  <r>
    <x v="4"/>
    <s v="Passat"/>
    <x v="20"/>
    <n v="3.1"/>
    <x v="3"/>
    <x v="0"/>
    <n v="261959"/>
    <n v="4"/>
    <n v="2"/>
    <n v="4360"/>
    <n v="18"/>
    <x v="0"/>
    <s v="Cheap"/>
  </r>
  <r>
    <x v="3"/>
    <s v="Q5"/>
    <x v="2"/>
    <n v="4.0999999999999996"/>
    <x v="3"/>
    <x v="2"/>
    <n v="273313"/>
    <n v="4"/>
    <n v="3"/>
    <n v="9633"/>
    <n v="3"/>
    <x v="0"/>
    <s v="Mid"/>
  </r>
  <r>
    <x v="2"/>
    <s v="GLA"/>
    <x v="12"/>
    <n v="2.8"/>
    <x v="3"/>
    <x v="0"/>
    <n v="233511"/>
    <n v="3"/>
    <n v="4"/>
    <n v="7329"/>
    <n v="9"/>
    <x v="0"/>
    <s v="Mid"/>
  </r>
  <r>
    <x v="8"/>
    <s v="Sonata"/>
    <x v="11"/>
    <n v="2.8"/>
    <x v="0"/>
    <x v="2"/>
    <n v="80740"/>
    <n v="4"/>
    <n v="4"/>
    <n v="6485"/>
    <n v="22"/>
    <x v="2"/>
    <s v="Mid"/>
  </r>
  <r>
    <x v="1"/>
    <s v="Malibu"/>
    <x v="8"/>
    <n v="4.7"/>
    <x v="1"/>
    <x v="2"/>
    <n v="80337"/>
    <n v="2"/>
    <n v="4"/>
    <n v="9693"/>
    <n v="21"/>
    <x v="2"/>
    <s v="Mid"/>
  </r>
  <r>
    <x v="2"/>
    <s v="C-Class"/>
    <x v="18"/>
    <n v="3.1"/>
    <x v="2"/>
    <x v="0"/>
    <n v="90362"/>
    <n v="2"/>
    <n v="3"/>
    <n v="10692"/>
    <n v="15"/>
    <x v="2"/>
    <s v="Mid"/>
  </r>
  <r>
    <x v="1"/>
    <s v="Impala"/>
    <x v="1"/>
    <n v="3.4"/>
    <x v="1"/>
    <x v="1"/>
    <n v="282395"/>
    <n v="3"/>
    <n v="2"/>
    <n v="7952"/>
    <n v="14"/>
    <x v="0"/>
    <s v="Mid"/>
  </r>
  <r>
    <x v="0"/>
    <s v="Rio"/>
    <x v="18"/>
    <n v="1.1000000000000001"/>
    <x v="3"/>
    <x v="1"/>
    <n v="195258"/>
    <n v="4"/>
    <n v="2"/>
    <n v="6094"/>
    <n v="15"/>
    <x v="0"/>
    <s v="Mid"/>
  </r>
  <r>
    <x v="2"/>
    <s v="E-Class"/>
    <x v="11"/>
    <n v="2.2000000000000002"/>
    <x v="2"/>
    <x v="1"/>
    <n v="172373"/>
    <n v="3"/>
    <n v="5"/>
    <n v="7552"/>
    <n v="22"/>
    <x v="0"/>
    <s v="Mid"/>
  </r>
  <r>
    <x v="5"/>
    <s v="Camry"/>
    <x v="17"/>
    <n v="2.6"/>
    <x v="3"/>
    <x v="2"/>
    <n v="246185"/>
    <n v="3"/>
    <n v="5"/>
    <n v="6576"/>
    <n v="10"/>
    <x v="0"/>
    <s v="Mid"/>
  </r>
  <r>
    <x v="6"/>
    <s v="Civic"/>
    <x v="3"/>
    <n v="3.7"/>
    <x v="1"/>
    <x v="0"/>
    <n v="78952"/>
    <n v="2"/>
    <n v="4"/>
    <n v="8120"/>
    <n v="23"/>
    <x v="2"/>
    <s v="Mid"/>
  </r>
  <r>
    <x v="2"/>
    <s v="GLA"/>
    <x v="12"/>
    <n v="4.5"/>
    <x v="1"/>
    <x v="1"/>
    <n v="172313"/>
    <n v="5"/>
    <n v="2"/>
    <n v="12753"/>
    <n v="9"/>
    <x v="0"/>
    <s v="Mid"/>
  </r>
  <r>
    <x v="1"/>
    <s v="Impala"/>
    <x v="9"/>
    <n v="2.7"/>
    <x v="1"/>
    <x v="1"/>
    <n v="34649"/>
    <n v="4"/>
    <n v="2"/>
    <n v="12507"/>
    <n v="13"/>
    <x v="1"/>
    <s v="Mid"/>
  </r>
  <r>
    <x v="5"/>
    <s v="Camry"/>
    <x v="11"/>
    <n v="4.8"/>
    <x v="3"/>
    <x v="2"/>
    <n v="139871"/>
    <n v="2"/>
    <n v="4"/>
    <n v="7302"/>
    <n v="22"/>
    <x v="2"/>
    <s v="Mid"/>
  </r>
  <r>
    <x v="1"/>
    <s v="Impala"/>
    <x v="15"/>
    <n v="2.9"/>
    <x v="0"/>
    <x v="0"/>
    <n v="272066"/>
    <n v="4"/>
    <n v="3"/>
    <n v="7858"/>
    <n v="5"/>
    <x v="0"/>
    <s v="Mid"/>
  </r>
  <r>
    <x v="5"/>
    <s v="Camry"/>
    <x v="7"/>
    <n v="4.5999999999999996"/>
    <x v="0"/>
    <x v="0"/>
    <n v="53192"/>
    <n v="3"/>
    <n v="4"/>
    <n v="11836"/>
    <n v="12"/>
    <x v="2"/>
    <s v="Mid"/>
  </r>
  <r>
    <x v="6"/>
    <s v="Civic"/>
    <x v="11"/>
    <n v="3.5"/>
    <x v="3"/>
    <x v="1"/>
    <n v="223180"/>
    <n v="5"/>
    <n v="4"/>
    <n v="5836"/>
    <n v="22"/>
    <x v="0"/>
    <s v="Mid"/>
  </r>
  <r>
    <x v="8"/>
    <s v="Sonata"/>
    <x v="17"/>
    <n v="2.4"/>
    <x v="2"/>
    <x v="2"/>
    <n v="156430"/>
    <n v="2"/>
    <n v="2"/>
    <n v="10171"/>
    <n v="10"/>
    <x v="0"/>
    <s v="Mid"/>
  </r>
  <r>
    <x v="8"/>
    <s v="Tucson"/>
    <x v="13"/>
    <n v="1.2"/>
    <x v="0"/>
    <x v="1"/>
    <n v="55653"/>
    <n v="5"/>
    <n v="3"/>
    <n v="7486"/>
    <n v="20"/>
    <x v="2"/>
    <s v="Mid"/>
  </r>
  <r>
    <x v="8"/>
    <s v="Elantra"/>
    <x v="8"/>
    <n v="2"/>
    <x v="0"/>
    <x v="1"/>
    <n v="23686"/>
    <n v="2"/>
    <n v="4"/>
    <n v="8626"/>
    <n v="21"/>
    <x v="1"/>
    <s v="Mid"/>
  </r>
  <r>
    <x v="7"/>
    <s v="3 Series"/>
    <x v="22"/>
    <n v="1.4"/>
    <x v="3"/>
    <x v="0"/>
    <n v="122799"/>
    <n v="2"/>
    <n v="1"/>
    <n v="3644"/>
    <n v="24"/>
    <x v="2"/>
    <s v="Cheap"/>
  </r>
  <r>
    <x v="4"/>
    <s v="Tiguan"/>
    <x v="20"/>
    <n v="3.8"/>
    <x v="0"/>
    <x v="2"/>
    <n v="40095"/>
    <n v="4"/>
    <n v="4"/>
    <n v="9498"/>
    <n v="18"/>
    <x v="1"/>
    <s v="Mid"/>
  </r>
  <r>
    <x v="1"/>
    <s v="Equinox"/>
    <x v="5"/>
    <n v="4"/>
    <x v="1"/>
    <x v="1"/>
    <n v="129931"/>
    <n v="4"/>
    <n v="5"/>
    <n v="11001"/>
    <n v="16"/>
    <x v="2"/>
    <s v="Mid"/>
  </r>
  <r>
    <x v="5"/>
    <s v="Corolla"/>
    <x v="1"/>
    <n v="2.1"/>
    <x v="0"/>
    <x v="2"/>
    <n v="155049"/>
    <n v="5"/>
    <n v="3"/>
    <n v="6699"/>
    <n v="14"/>
    <x v="0"/>
    <s v="Mid"/>
  </r>
  <r>
    <x v="6"/>
    <s v="Accord"/>
    <x v="15"/>
    <n v="2.7"/>
    <x v="0"/>
    <x v="1"/>
    <n v="134924"/>
    <n v="5"/>
    <n v="5"/>
    <n v="11901"/>
    <n v="5"/>
    <x v="2"/>
    <s v="Mid"/>
  </r>
  <r>
    <x v="9"/>
    <s v="Fiesta"/>
    <x v="16"/>
    <n v="1.3"/>
    <x v="3"/>
    <x v="1"/>
    <n v="48622"/>
    <n v="3"/>
    <n v="1"/>
    <n v="11327"/>
    <n v="8"/>
    <x v="1"/>
    <s v="Mid"/>
  </r>
  <r>
    <x v="4"/>
    <s v="Golf"/>
    <x v="7"/>
    <n v="1.1000000000000001"/>
    <x v="1"/>
    <x v="1"/>
    <n v="132424"/>
    <n v="5"/>
    <n v="3"/>
    <n v="9251"/>
    <n v="12"/>
    <x v="2"/>
    <s v="Mid"/>
  </r>
  <r>
    <x v="4"/>
    <s v="Tiguan"/>
    <x v="13"/>
    <n v="4.5999999999999996"/>
    <x v="0"/>
    <x v="2"/>
    <n v="97345"/>
    <n v="4"/>
    <n v="4"/>
    <n v="8553"/>
    <n v="20"/>
    <x v="2"/>
    <s v="Mid"/>
  </r>
  <r>
    <x v="8"/>
    <s v="Sonata"/>
    <x v="23"/>
    <n v="2.9"/>
    <x v="2"/>
    <x v="0"/>
    <n v="125586"/>
    <n v="3"/>
    <n v="2"/>
    <n v="12188"/>
    <n v="7"/>
    <x v="2"/>
    <s v="Mid"/>
  </r>
  <r>
    <x v="7"/>
    <s v="X5"/>
    <x v="8"/>
    <n v="4.7"/>
    <x v="1"/>
    <x v="0"/>
    <n v="45664"/>
    <n v="2"/>
    <n v="5"/>
    <n v="10386"/>
    <n v="21"/>
    <x v="1"/>
    <s v="Mid"/>
  </r>
  <r>
    <x v="3"/>
    <s v="A3"/>
    <x v="15"/>
    <n v="3.5"/>
    <x v="1"/>
    <x v="1"/>
    <n v="259125"/>
    <n v="2"/>
    <n v="3"/>
    <n v="11217"/>
    <n v="5"/>
    <x v="0"/>
    <s v="Mid"/>
  </r>
  <r>
    <x v="9"/>
    <s v="Focus"/>
    <x v="22"/>
    <n v="4.7"/>
    <x v="0"/>
    <x v="1"/>
    <n v="121836"/>
    <n v="4"/>
    <n v="4"/>
    <n v="8463"/>
    <n v="24"/>
    <x v="2"/>
    <s v="Mid"/>
  </r>
  <r>
    <x v="6"/>
    <s v="Accord"/>
    <x v="6"/>
    <n v="5"/>
    <x v="3"/>
    <x v="2"/>
    <n v="130885"/>
    <n v="5"/>
    <n v="5"/>
    <n v="6782"/>
    <n v="25"/>
    <x v="2"/>
    <s v="Mid"/>
  </r>
  <r>
    <x v="2"/>
    <s v="E-Class"/>
    <x v="15"/>
    <n v="4.3"/>
    <x v="0"/>
    <x v="1"/>
    <n v="199460"/>
    <n v="2"/>
    <n v="3"/>
    <n v="12210"/>
    <n v="5"/>
    <x v="0"/>
    <s v="Mid"/>
  </r>
  <r>
    <x v="5"/>
    <s v="RAV4"/>
    <x v="9"/>
    <n v="4.7"/>
    <x v="0"/>
    <x v="2"/>
    <n v="194077"/>
    <n v="2"/>
    <n v="2"/>
    <n v="8818"/>
    <n v="13"/>
    <x v="0"/>
    <s v="Mid"/>
  </r>
  <r>
    <x v="3"/>
    <s v="A3"/>
    <x v="19"/>
    <n v="1.1000000000000001"/>
    <x v="1"/>
    <x v="2"/>
    <n v="100576"/>
    <n v="3"/>
    <n v="4"/>
    <n v="10788"/>
    <n v="4"/>
    <x v="2"/>
    <s v="Mid"/>
  </r>
  <r>
    <x v="6"/>
    <s v="Accord"/>
    <x v="6"/>
    <n v="4.5999999999999996"/>
    <x v="3"/>
    <x v="2"/>
    <n v="60030"/>
    <n v="4"/>
    <n v="4"/>
    <n v="7799"/>
    <n v="25"/>
    <x v="2"/>
    <s v="Mid"/>
  </r>
  <r>
    <x v="7"/>
    <s v="5 Series"/>
    <x v="18"/>
    <n v="2.2000000000000002"/>
    <x v="1"/>
    <x v="2"/>
    <n v="1204"/>
    <n v="4"/>
    <n v="1"/>
    <n v="10575"/>
    <n v="15"/>
    <x v="1"/>
    <s v="Mid"/>
  </r>
  <r>
    <x v="7"/>
    <s v="5 Series"/>
    <x v="16"/>
    <n v="1.6"/>
    <x v="1"/>
    <x v="1"/>
    <n v="117550"/>
    <n v="2"/>
    <n v="2"/>
    <n v="11249"/>
    <n v="8"/>
    <x v="2"/>
    <s v="Mid"/>
  </r>
  <r>
    <x v="1"/>
    <s v="Equinox"/>
    <x v="8"/>
    <n v="2.6"/>
    <x v="1"/>
    <x v="0"/>
    <n v="108983"/>
    <n v="4"/>
    <n v="4"/>
    <n v="7020"/>
    <n v="21"/>
    <x v="2"/>
    <s v="Mid"/>
  </r>
  <r>
    <x v="8"/>
    <s v="Tucson"/>
    <x v="14"/>
    <n v="3.7"/>
    <x v="1"/>
    <x v="1"/>
    <n v="127711"/>
    <n v="4"/>
    <n v="5"/>
    <n v="7745"/>
    <n v="26"/>
    <x v="2"/>
    <s v="Mid"/>
  </r>
  <r>
    <x v="9"/>
    <s v="Fiesta"/>
    <x v="18"/>
    <n v="2.2000000000000002"/>
    <x v="0"/>
    <x v="0"/>
    <n v="212191"/>
    <n v="4"/>
    <n v="3"/>
    <n v="5356"/>
    <n v="15"/>
    <x v="0"/>
    <s v="Mid"/>
  </r>
  <r>
    <x v="8"/>
    <s v="Sonata"/>
    <x v="6"/>
    <n v="2.2000000000000002"/>
    <x v="3"/>
    <x v="1"/>
    <n v="224898"/>
    <n v="2"/>
    <n v="3"/>
    <n v="3602"/>
    <n v="25"/>
    <x v="0"/>
    <s v="Cheap"/>
  </r>
  <r>
    <x v="7"/>
    <s v="X5"/>
    <x v="7"/>
    <n v="1.9"/>
    <x v="3"/>
    <x v="1"/>
    <n v="123083"/>
    <n v="4"/>
    <n v="4"/>
    <n v="9238"/>
    <n v="12"/>
    <x v="2"/>
    <s v="Mid"/>
  </r>
  <r>
    <x v="3"/>
    <s v="Q5"/>
    <x v="19"/>
    <n v="3"/>
    <x v="2"/>
    <x v="1"/>
    <n v="177872"/>
    <n v="5"/>
    <n v="3"/>
    <n v="13642"/>
    <n v="4"/>
    <x v="0"/>
    <s v="Mid"/>
  </r>
  <r>
    <x v="0"/>
    <s v="Sportage"/>
    <x v="12"/>
    <n v="1.9"/>
    <x v="3"/>
    <x v="1"/>
    <n v="295322"/>
    <n v="5"/>
    <n v="3"/>
    <n v="6693"/>
    <n v="9"/>
    <x v="0"/>
    <s v="Mid"/>
  </r>
  <r>
    <x v="7"/>
    <s v="X5"/>
    <x v="1"/>
    <n v="2.1"/>
    <x v="0"/>
    <x v="2"/>
    <n v="210734"/>
    <n v="5"/>
    <n v="2"/>
    <n v="5585"/>
    <n v="14"/>
    <x v="0"/>
    <s v="Mid"/>
  </r>
  <r>
    <x v="5"/>
    <s v="Camry"/>
    <x v="7"/>
    <n v="2.5"/>
    <x v="1"/>
    <x v="2"/>
    <n v="194179"/>
    <n v="3"/>
    <n v="3"/>
    <n v="7916"/>
    <n v="12"/>
    <x v="0"/>
    <s v="Mid"/>
  </r>
  <r>
    <x v="7"/>
    <s v="5 Series"/>
    <x v="16"/>
    <n v="4.9000000000000004"/>
    <x v="0"/>
    <x v="0"/>
    <n v="23752"/>
    <n v="4"/>
    <n v="2"/>
    <n v="13924"/>
    <n v="8"/>
    <x v="1"/>
    <s v="Mid"/>
  </r>
  <r>
    <x v="6"/>
    <s v="Accord"/>
    <x v="16"/>
    <n v="3.2"/>
    <x v="2"/>
    <x v="0"/>
    <n v="239683"/>
    <n v="5"/>
    <n v="3"/>
    <n v="9906"/>
    <n v="8"/>
    <x v="0"/>
    <s v="Mid"/>
  </r>
  <r>
    <x v="7"/>
    <s v="X5"/>
    <x v="7"/>
    <n v="2.2999999999999998"/>
    <x v="1"/>
    <x v="0"/>
    <n v="3593"/>
    <n v="4"/>
    <n v="4"/>
    <n v="11528"/>
    <n v="12"/>
    <x v="1"/>
    <s v="Mid"/>
  </r>
  <r>
    <x v="4"/>
    <s v="Passat"/>
    <x v="22"/>
    <n v="1.4"/>
    <x v="0"/>
    <x v="1"/>
    <n v="41749"/>
    <n v="3"/>
    <n v="1"/>
    <n v="6765"/>
    <n v="24"/>
    <x v="1"/>
    <s v="Mid"/>
  </r>
  <r>
    <x v="4"/>
    <s v="Tiguan"/>
    <x v="22"/>
    <n v="2.2000000000000002"/>
    <x v="1"/>
    <x v="0"/>
    <n v="215636"/>
    <n v="4"/>
    <n v="5"/>
    <n v="3587"/>
    <n v="24"/>
    <x v="0"/>
    <s v="Cheap"/>
  </r>
  <r>
    <x v="5"/>
    <s v="RAV4"/>
    <x v="4"/>
    <n v="2.2999999999999998"/>
    <x v="2"/>
    <x v="1"/>
    <n v="276638"/>
    <n v="3"/>
    <n v="4"/>
    <n v="6467"/>
    <n v="19"/>
    <x v="0"/>
    <s v="Mid"/>
  </r>
  <r>
    <x v="1"/>
    <s v="Impala"/>
    <x v="14"/>
    <n v="3.5"/>
    <x v="2"/>
    <x v="0"/>
    <n v="83835"/>
    <n v="2"/>
    <n v="5"/>
    <n v="7923"/>
    <n v="26"/>
    <x v="2"/>
    <s v="Mid"/>
  </r>
  <r>
    <x v="7"/>
    <s v="5 Series"/>
    <x v="6"/>
    <n v="1.6"/>
    <x v="0"/>
    <x v="0"/>
    <n v="129239"/>
    <n v="5"/>
    <n v="2"/>
    <n v="3415"/>
    <n v="25"/>
    <x v="2"/>
    <s v="Cheap"/>
  </r>
  <r>
    <x v="1"/>
    <s v="Impala"/>
    <x v="7"/>
    <n v="1.8"/>
    <x v="2"/>
    <x v="2"/>
    <n v="108808"/>
    <n v="5"/>
    <n v="3"/>
    <n v="9923"/>
    <n v="12"/>
    <x v="2"/>
    <s v="Mid"/>
  </r>
  <r>
    <x v="4"/>
    <s v="Passat"/>
    <x v="14"/>
    <n v="1.8"/>
    <x v="2"/>
    <x v="1"/>
    <n v="260652"/>
    <n v="4"/>
    <n v="1"/>
    <n v="4186"/>
    <n v="26"/>
    <x v="0"/>
    <s v="Cheap"/>
  </r>
  <r>
    <x v="3"/>
    <s v="A4"/>
    <x v="16"/>
    <n v="1.1000000000000001"/>
    <x v="2"/>
    <x v="2"/>
    <n v="297999"/>
    <n v="4"/>
    <n v="5"/>
    <n v="6640"/>
    <n v="8"/>
    <x v="0"/>
    <s v="Mid"/>
  </r>
  <r>
    <x v="5"/>
    <s v="Camry"/>
    <x v="13"/>
    <n v="3.2"/>
    <x v="1"/>
    <x v="1"/>
    <n v="260053"/>
    <n v="2"/>
    <n v="2"/>
    <n v="6398"/>
    <n v="20"/>
    <x v="0"/>
    <s v="Mid"/>
  </r>
  <r>
    <x v="1"/>
    <s v="Malibu"/>
    <x v="23"/>
    <n v="2.4"/>
    <x v="3"/>
    <x v="1"/>
    <n v="219203"/>
    <n v="4"/>
    <n v="4"/>
    <n v="9315"/>
    <n v="7"/>
    <x v="0"/>
    <s v="Mid"/>
  </r>
  <r>
    <x v="3"/>
    <s v="Q5"/>
    <x v="6"/>
    <n v="4.5"/>
    <x v="2"/>
    <x v="2"/>
    <n v="147300"/>
    <n v="2"/>
    <n v="4"/>
    <n v="7954"/>
    <n v="25"/>
    <x v="2"/>
    <s v="Mid"/>
  </r>
  <r>
    <x v="7"/>
    <s v="5 Series"/>
    <x v="4"/>
    <n v="1.9"/>
    <x v="2"/>
    <x v="2"/>
    <n v="8147"/>
    <n v="3"/>
    <n v="1"/>
    <n v="9937"/>
    <n v="19"/>
    <x v="1"/>
    <s v="Mid"/>
  </r>
  <r>
    <x v="4"/>
    <s v="Tiguan"/>
    <x v="22"/>
    <n v="1.5"/>
    <x v="1"/>
    <x v="1"/>
    <n v="199749"/>
    <n v="5"/>
    <n v="2"/>
    <n v="4705"/>
    <n v="24"/>
    <x v="0"/>
    <s v="Cheap"/>
  </r>
  <r>
    <x v="1"/>
    <s v="Equinox"/>
    <x v="9"/>
    <n v="2.7"/>
    <x v="1"/>
    <x v="2"/>
    <n v="53830"/>
    <n v="5"/>
    <n v="5"/>
    <n v="10623"/>
    <n v="13"/>
    <x v="2"/>
    <s v="Mid"/>
  </r>
  <r>
    <x v="4"/>
    <s v="Tiguan"/>
    <x v="12"/>
    <n v="4"/>
    <x v="1"/>
    <x v="0"/>
    <n v="231470"/>
    <n v="4"/>
    <n v="2"/>
    <n v="9570"/>
    <n v="9"/>
    <x v="0"/>
    <s v="Mid"/>
  </r>
  <r>
    <x v="4"/>
    <s v="Passat"/>
    <x v="5"/>
    <n v="2.9"/>
    <x v="2"/>
    <x v="0"/>
    <n v="135920"/>
    <n v="3"/>
    <n v="2"/>
    <n v="9281"/>
    <n v="16"/>
    <x v="2"/>
    <s v="Mid"/>
  </r>
  <r>
    <x v="5"/>
    <s v="Camry"/>
    <x v="14"/>
    <n v="4.4000000000000004"/>
    <x v="1"/>
    <x v="0"/>
    <n v="57645"/>
    <n v="3"/>
    <n v="3"/>
    <n v="8347"/>
    <n v="26"/>
    <x v="2"/>
    <s v="Mid"/>
  </r>
  <r>
    <x v="1"/>
    <s v="Equinox"/>
    <x v="23"/>
    <n v="4.5999999999999996"/>
    <x v="0"/>
    <x v="2"/>
    <n v="113334"/>
    <n v="4"/>
    <n v="3"/>
    <n v="12133"/>
    <n v="7"/>
    <x v="2"/>
    <s v="Mid"/>
  </r>
  <r>
    <x v="5"/>
    <s v="Corolla"/>
    <x v="3"/>
    <n v="2.7"/>
    <x v="0"/>
    <x v="0"/>
    <n v="297911"/>
    <n v="3"/>
    <n v="2"/>
    <n v="2000"/>
    <n v="23"/>
    <x v="0"/>
    <s v="Cheap"/>
  </r>
  <r>
    <x v="5"/>
    <s v="Camry"/>
    <x v="18"/>
    <n v="1.9"/>
    <x v="3"/>
    <x v="2"/>
    <n v="4408"/>
    <n v="5"/>
    <n v="4"/>
    <n v="9211"/>
    <n v="15"/>
    <x v="1"/>
    <s v="Mid"/>
  </r>
  <r>
    <x v="8"/>
    <s v="Elantra"/>
    <x v="2"/>
    <n v="3.4"/>
    <x v="1"/>
    <x v="0"/>
    <n v="61514"/>
    <n v="2"/>
    <n v="2"/>
    <n v="14169"/>
    <n v="3"/>
    <x v="2"/>
    <s v="Mid"/>
  </r>
  <r>
    <x v="6"/>
    <s v="Accord"/>
    <x v="0"/>
    <n v="2.9"/>
    <x v="3"/>
    <x v="1"/>
    <n v="265957"/>
    <n v="4"/>
    <n v="3"/>
    <n v="9180"/>
    <n v="6"/>
    <x v="0"/>
    <s v="Mid"/>
  </r>
  <r>
    <x v="1"/>
    <s v="Equinox"/>
    <x v="10"/>
    <n v="4.9000000000000004"/>
    <x v="3"/>
    <x v="0"/>
    <n v="187571"/>
    <n v="4"/>
    <n v="1"/>
    <n v="7948"/>
    <n v="17"/>
    <x v="0"/>
    <s v="Mid"/>
  </r>
  <r>
    <x v="0"/>
    <s v="Optima"/>
    <x v="2"/>
    <n v="3.9"/>
    <x v="0"/>
    <x v="2"/>
    <n v="99441"/>
    <n v="4"/>
    <n v="1"/>
    <n v="12911"/>
    <n v="3"/>
    <x v="2"/>
    <s v="Mid"/>
  </r>
  <r>
    <x v="7"/>
    <s v="5 Series"/>
    <x v="18"/>
    <n v="2.5"/>
    <x v="0"/>
    <x v="0"/>
    <n v="241741"/>
    <n v="2"/>
    <n v="2"/>
    <n v="5065"/>
    <n v="15"/>
    <x v="0"/>
    <s v="Mid"/>
  </r>
  <r>
    <x v="1"/>
    <s v="Impala"/>
    <x v="20"/>
    <n v="4"/>
    <x v="3"/>
    <x v="0"/>
    <n v="288161"/>
    <n v="4"/>
    <n v="1"/>
    <n v="4736"/>
    <n v="18"/>
    <x v="0"/>
    <s v="Cheap"/>
  </r>
  <r>
    <x v="6"/>
    <s v="CR-V"/>
    <x v="14"/>
    <n v="2.7"/>
    <x v="1"/>
    <x v="2"/>
    <n v="121855"/>
    <n v="3"/>
    <n v="4"/>
    <n v="5362"/>
    <n v="26"/>
    <x v="2"/>
    <s v="Mid"/>
  </r>
  <r>
    <x v="2"/>
    <s v="GLA"/>
    <x v="5"/>
    <n v="1.8"/>
    <x v="3"/>
    <x v="1"/>
    <n v="223845"/>
    <n v="2"/>
    <n v="3"/>
    <n v="5923"/>
    <n v="16"/>
    <x v="0"/>
    <s v="Mid"/>
  </r>
  <r>
    <x v="0"/>
    <s v="Optima"/>
    <x v="8"/>
    <n v="4.9000000000000004"/>
    <x v="0"/>
    <x v="0"/>
    <n v="256501"/>
    <n v="3"/>
    <n v="4"/>
    <n v="5369"/>
    <n v="21"/>
    <x v="0"/>
    <s v="Mid"/>
  </r>
  <r>
    <x v="4"/>
    <s v="Tiguan"/>
    <x v="6"/>
    <n v="3"/>
    <x v="0"/>
    <x v="1"/>
    <n v="267839"/>
    <n v="4"/>
    <n v="3"/>
    <n v="3543"/>
    <n v="25"/>
    <x v="0"/>
    <s v="Cheap"/>
  </r>
  <r>
    <x v="6"/>
    <s v="Accord"/>
    <x v="5"/>
    <n v="2.7"/>
    <x v="2"/>
    <x v="0"/>
    <n v="170924"/>
    <n v="4"/>
    <n v="1"/>
    <n v="8381"/>
    <n v="16"/>
    <x v="0"/>
    <s v="Mid"/>
  </r>
  <r>
    <x v="5"/>
    <s v="RAV4"/>
    <x v="3"/>
    <n v="1.3"/>
    <x v="2"/>
    <x v="2"/>
    <n v="106652"/>
    <n v="5"/>
    <n v="2"/>
    <n v="6166"/>
    <n v="23"/>
    <x v="2"/>
    <s v="Mid"/>
  </r>
  <r>
    <x v="7"/>
    <s v="3 Series"/>
    <x v="22"/>
    <n v="1.1000000000000001"/>
    <x v="1"/>
    <x v="0"/>
    <n v="192750"/>
    <n v="4"/>
    <n v="1"/>
    <n v="2945"/>
    <n v="24"/>
    <x v="0"/>
    <s v="Cheap"/>
  </r>
  <r>
    <x v="6"/>
    <s v="Accord"/>
    <x v="18"/>
    <n v="4.7"/>
    <x v="2"/>
    <x v="1"/>
    <n v="176460"/>
    <n v="4"/>
    <n v="4"/>
    <n v="12070"/>
    <n v="15"/>
    <x v="0"/>
    <s v="Mid"/>
  </r>
  <r>
    <x v="6"/>
    <s v="Civic"/>
    <x v="5"/>
    <n v="4"/>
    <x v="1"/>
    <x v="0"/>
    <n v="57669"/>
    <n v="3"/>
    <n v="2"/>
    <n v="10946"/>
    <n v="16"/>
    <x v="2"/>
    <s v="Mid"/>
  </r>
  <r>
    <x v="6"/>
    <s v="Accord"/>
    <x v="20"/>
    <n v="1.1000000000000001"/>
    <x v="2"/>
    <x v="2"/>
    <n v="292057"/>
    <n v="5"/>
    <n v="3"/>
    <n v="3758"/>
    <n v="18"/>
    <x v="0"/>
    <s v="Cheap"/>
  </r>
  <r>
    <x v="6"/>
    <s v="CR-V"/>
    <x v="9"/>
    <n v="3.2"/>
    <x v="0"/>
    <x v="0"/>
    <n v="59388"/>
    <n v="3"/>
    <n v="2"/>
    <n v="10012"/>
    <n v="13"/>
    <x v="2"/>
    <s v="Mid"/>
  </r>
  <r>
    <x v="8"/>
    <s v="Tucson"/>
    <x v="12"/>
    <n v="4.5"/>
    <x v="3"/>
    <x v="1"/>
    <n v="267485"/>
    <n v="3"/>
    <n v="1"/>
    <n v="9850"/>
    <n v="9"/>
    <x v="0"/>
    <s v="Mid"/>
  </r>
  <r>
    <x v="3"/>
    <s v="A3"/>
    <x v="21"/>
    <n v="3.5"/>
    <x v="1"/>
    <x v="1"/>
    <n v="127954"/>
    <n v="4"/>
    <n v="1"/>
    <n v="12040"/>
    <n v="11"/>
    <x v="2"/>
    <s v="Mid"/>
  </r>
  <r>
    <x v="4"/>
    <s v="Tiguan"/>
    <x v="4"/>
    <n v="1.2"/>
    <x v="0"/>
    <x v="2"/>
    <n v="146587"/>
    <n v="2"/>
    <n v="1"/>
    <n v="4468"/>
    <n v="19"/>
    <x v="2"/>
    <s v="Cheap"/>
  </r>
  <r>
    <x v="1"/>
    <s v="Equinox"/>
    <x v="23"/>
    <n v="4.0999999999999996"/>
    <x v="1"/>
    <x v="2"/>
    <n v="9200"/>
    <n v="3"/>
    <n v="2"/>
    <n v="14716"/>
    <n v="7"/>
    <x v="1"/>
    <s v="Mid"/>
  </r>
  <r>
    <x v="6"/>
    <s v="Civic"/>
    <x v="22"/>
    <n v="2.1"/>
    <x v="2"/>
    <x v="1"/>
    <n v="245787"/>
    <n v="2"/>
    <n v="5"/>
    <n v="5384"/>
    <n v="24"/>
    <x v="0"/>
    <s v="Mid"/>
  </r>
  <r>
    <x v="8"/>
    <s v="Elantra"/>
    <x v="4"/>
    <n v="4.7"/>
    <x v="2"/>
    <x v="0"/>
    <n v="186809"/>
    <n v="5"/>
    <n v="1"/>
    <n v="9163"/>
    <n v="19"/>
    <x v="0"/>
    <s v="Mid"/>
  </r>
  <r>
    <x v="2"/>
    <s v="GLA"/>
    <x v="6"/>
    <n v="3.6"/>
    <x v="1"/>
    <x v="2"/>
    <n v="35821"/>
    <n v="4"/>
    <n v="3"/>
    <n v="8283"/>
    <n v="25"/>
    <x v="1"/>
    <s v="Mid"/>
  </r>
  <r>
    <x v="5"/>
    <s v="Corolla"/>
    <x v="9"/>
    <n v="1.5"/>
    <x v="2"/>
    <x v="2"/>
    <n v="121751"/>
    <n v="5"/>
    <n v="2"/>
    <n v="9064"/>
    <n v="13"/>
    <x v="2"/>
    <s v="Mid"/>
  </r>
  <r>
    <x v="8"/>
    <s v="Elantra"/>
    <x v="9"/>
    <n v="2"/>
    <x v="0"/>
    <x v="2"/>
    <n v="88275"/>
    <n v="2"/>
    <n v="4"/>
    <n v="8234"/>
    <n v="13"/>
    <x v="2"/>
    <s v="Mid"/>
  </r>
  <r>
    <x v="3"/>
    <s v="Q5"/>
    <x v="20"/>
    <n v="2.8"/>
    <x v="0"/>
    <x v="1"/>
    <n v="227755"/>
    <n v="5"/>
    <n v="3"/>
    <n v="6244"/>
    <n v="18"/>
    <x v="0"/>
    <s v="Mid"/>
  </r>
  <r>
    <x v="4"/>
    <s v="Tiguan"/>
    <x v="18"/>
    <n v="4.4000000000000004"/>
    <x v="1"/>
    <x v="1"/>
    <n v="175408"/>
    <n v="3"/>
    <n v="4"/>
    <n v="10791"/>
    <n v="15"/>
    <x v="0"/>
    <s v="Mid"/>
  </r>
  <r>
    <x v="8"/>
    <s v="Tucson"/>
    <x v="15"/>
    <n v="4.5999999999999996"/>
    <x v="1"/>
    <x v="0"/>
    <n v="157634"/>
    <n v="2"/>
    <n v="4"/>
    <n v="12847"/>
    <n v="5"/>
    <x v="0"/>
    <s v="Mid"/>
  </r>
  <r>
    <x v="9"/>
    <s v="Fiesta"/>
    <x v="23"/>
    <n v="4.9000000000000004"/>
    <x v="2"/>
    <x v="1"/>
    <n v="250207"/>
    <n v="4"/>
    <n v="5"/>
    <n v="13195"/>
    <n v="7"/>
    <x v="0"/>
    <s v="Mid"/>
  </r>
  <r>
    <x v="8"/>
    <s v="Tucson"/>
    <x v="13"/>
    <n v="3.6"/>
    <x v="3"/>
    <x v="2"/>
    <n v="263199"/>
    <n v="4"/>
    <n v="4"/>
    <n v="4236"/>
    <n v="20"/>
    <x v="0"/>
    <s v="Cheap"/>
  </r>
  <r>
    <x v="6"/>
    <s v="Accord"/>
    <x v="10"/>
    <n v="2.6"/>
    <x v="1"/>
    <x v="1"/>
    <n v="59651"/>
    <n v="5"/>
    <n v="4"/>
    <n v="10706"/>
    <n v="17"/>
    <x v="2"/>
    <s v="Mid"/>
  </r>
  <r>
    <x v="3"/>
    <s v="A4"/>
    <x v="8"/>
    <n v="4.0999999999999996"/>
    <x v="1"/>
    <x v="0"/>
    <n v="101857"/>
    <n v="4"/>
    <n v="3"/>
    <n v="8662"/>
    <n v="21"/>
    <x v="2"/>
    <s v="Mid"/>
  </r>
  <r>
    <x v="3"/>
    <s v="A4"/>
    <x v="5"/>
    <n v="2.2000000000000002"/>
    <x v="0"/>
    <x v="2"/>
    <n v="7796"/>
    <n v="5"/>
    <n v="1"/>
    <n v="9144"/>
    <n v="16"/>
    <x v="1"/>
    <s v="Mid"/>
  </r>
  <r>
    <x v="2"/>
    <s v="GLA"/>
    <x v="9"/>
    <n v="3.5"/>
    <x v="1"/>
    <x v="0"/>
    <n v="142779"/>
    <n v="2"/>
    <n v="1"/>
    <n v="9644"/>
    <n v="13"/>
    <x v="2"/>
    <s v="Mid"/>
  </r>
  <r>
    <x v="5"/>
    <s v="Camry"/>
    <x v="23"/>
    <n v="3.5"/>
    <x v="1"/>
    <x v="0"/>
    <n v="160589"/>
    <n v="2"/>
    <n v="5"/>
    <n v="11088"/>
    <n v="7"/>
    <x v="0"/>
    <s v="Mid"/>
  </r>
  <r>
    <x v="0"/>
    <s v="Optima"/>
    <x v="9"/>
    <n v="4"/>
    <x v="0"/>
    <x v="0"/>
    <n v="34829"/>
    <n v="3"/>
    <n v="5"/>
    <n v="11303"/>
    <n v="13"/>
    <x v="1"/>
    <s v="Mid"/>
  </r>
  <r>
    <x v="6"/>
    <s v="CR-V"/>
    <x v="21"/>
    <n v="1.4"/>
    <x v="2"/>
    <x v="1"/>
    <n v="238290"/>
    <n v="3"/>
    <n v="3"/>
    <n v="8734"/>
    <n v="11"/>
    <x v="0"/>
    <s v="Mid"/>
  </r>
  <r>
    <x v="0"/>
    <s v="Rio"/>
    <x v="1"/>
    <n v="3.3"/>
    <x v="1"/>
    <x v="1"/>
    <n v="253002"/>
    <n v="3"/>
    <n v="3"/>
    <n v="8439"/>
    <n v="14"/>
    <x v="0"/>
    <s v="Mid"/>
  </r>
  <r>
    <x v="4"/>
    <s v="Tiguan"/>
    <x v="9"/>
    <n v="4.2"/>
    <x v="3"/>
    <x v="1"/>
    <n v="79579"/>
    <n v="5"/>
    <n v="3"/>
    <n v="12108"/>
    <n v="13"/>
    <x v="2"/>
    <s v="Mid"/>
  </r>
  <r>
    <x v="4"/>
    <s v="Tiguan"/>
    <x v="13"/>
    <n v="1.7"/>
    <x v="2"/>
    <x v="0"/>
    <n v="217119"/>
    <n v="3"/>
    <n v="4"/>
    <n v="5257"/>
    <n v="20"/>
    <x v="0"/>
    <s v="Mid"/>
  </r>
  <r>
    <x v="1"/>
    <s v="Malibu"/>
    <x v="9"/>
    <n v="1.9"/>
    <x v="2"/>
    <x v="1"/>
    <n v="36708"/>
    <n v="2"/>
    <n v="2"/>
    <n v="12665"/>
    <n v="13"/>
    <x v="1"/>
    <s v="Mid"/>
  </r>
  <r>
    <x v="7"/>
    <s v="5 Series"/>
    <x v="14"/>
    <n v="5"/>
    <x v="3"/>
    <x v="1"/>
    <n v="260128"/>
    <n v="2"/>
    <n v="3"/>
    <n v="5397"/>
    <n v="26"/>
    <x v="0"/>
    <s v="Mid"/>
  </r>
  <r>
    <x v="3"/>
    <s v="Q5"/>
    <x v="8"/>
    <n v="2.2000000000000002"/>
    <x v="3"/>
    <x v="1"/>
    <n v="48268"/>
    <n v="4"/>
    <n v="1"/>
    <n v="8334"/>
    <n v="21"/>
    <x v="1"/>
    <s v="Mid"/>
  </r>
  <r>
    <x v="0"/>
    <s v="Optima"/>
    <x v="15"/>
    <n v="2.2000000000000002"/>
    <x v="1"/>
    <x v="1"/>
    <n v="205621"/>
    <n v="5"/>
    <n v="1"/>
    <n v="10987"/>
    <n v="5"/>
    <x v="0"/>
    <s v="Mid"/>
  </r>
  <r>
    <x v="7"/>
    <s v="5 Series"/>
    <x v="14"/>
    <n v="4.9000000000000004"/>
    <x v="3"/>
    <x v="2"/>
    <n v="277530"/>
    <n v="4"/>
    <n v="1"/>
    <n v="3449"/>
    <n v="26"/>
    <x v="0"/>
    <s v="Cheap"/>
  </r>
  <r>
    <x v="5"/>
    <s v="Corolla"/>
    <x v="21"/>
    <n v="3.4"/>
    <x v="1"/>
    <x v="1"/>
    <n v="292522"/>
    <n v="3"/>
    <n v="1"/>
    <n v="8649"/>
    <n v="11"/>
    <x v="0"/>
    <s v="Mid"/>
  </r>
  <r>
    <x v="3"/>
    <s v="Q5"/>
    <x v="2"/>
    <n v="2.7"/>
    <x v="1"/>
    <x v="0"/>
    <n v="214838"/>
    <n v="4"/>
    <n v="5"/>
    <n v="10403"/>
    <n v="3"/>
    <x v="0"/>
    <s v="Mid"/>
  </r>
  <r>
    <x v="2"/>
    <s v="C-Class"/>
    <x v="20"/>
    <n v="5"/>
    <x v="1"/>
    <x v="1"/>
    <n v="163749"/>
    <n v="3"/>
    <n v="3"/>
    <n v="10725"/>
    <n v="18"/>
    <x v="0"/>
    <s v="Mid"/>
  </r>
  <r>
    <x v="9"/>
    <s v="Fiesta"/>
    <x v="22"/>
    <n v="1.2"/>
    <x v="3"/>
    <x v="2"/>
    <n v="2113"/>
    <n v="3"/>
    <n v="1"/>
    <n v="5857"/>
    <n v="24"/>
    <x v="1"/>
    <s v="Mid"/>
  </r>
  <r>
    <x v="4"/>
    <s v="Tiguan"/>
    <x v="18"/>
    <n v="3.9"/>
    <x v="3"/>
    <x v="0"/>
    <n v="230860"/>
    <n v="2"/>
    <n v="5"/>
    <n v="6682"/>
    <n v="15"/>
    <x v="0"/>
    <s v="Mid"/>
  </r>
  <r>
    <x v="9"/>
    <s v="Fiesta"/>
    <x v="12"/>
    <n v="2.8"/>
    <x v="0"/>
    <x v="2"/>
    <n v="133732"/>
    <n v="3"/>
    <n v="3"/>
    <n v="9325"/>
    <n v="9"/>
    <x v="2"/>
    <s v="Mid"/>
  </r>
  <r>
    <x v="1"/>
    <s v="Malibu"/>
    <x v="8"/>
    <n v="2.8"/>
    <x v="3"/>
    <x v="0"/>
    <n v="240044"/>
    <n v="3"/>
    <n v="2"/>
    <n v="3599"/>
    <n v="21"/>
    <x v="0"/>
    <s v="Cheap"/>
  </r>
  <r>
    <x v="0"/>
    <s v="Optima"/>
    <x v="0"/>
    <n v="1.6"/>
    <x v="3"/>
    <x v="2"/>
    <n v="135693"/>
    <n v="5"/>
    <n v="3"/>
    <n v="8986"/>
    <n v="6"/>
    <x v="2"/>
    <s v="Mid"/>
  </r>
  <r>
    <x v="5"/>
    <s v="Camry"/>
    <x v="4"/>
    <n v="3.4"/>
    <x v="2"/>
    <x v="2"/>
    <n v="257837"/>
    <n v="5"/>
    <n v="5"/>
    <n v="6443"/>
    <n v="19"/>
    <x v="0"/>
    <s v="Mid"/>
  </r>
  <r>
    <x v="8"/>
    <s v="Tucson"/>
    <x v="16"/>
    <n v="4.9000000000000004"/>
    <x v="0"/>
    <x v="2"/>
    <n v="115393"/>
    <n v="5"/>
    <n v="5"/>
    <n v="12092"/>
    <n v="8"/>
    <x v="2"/>
    <s v="Mid"/>
  </r>
  <r>
    <x v="7"/>
    <s v="3 Series"/>
    <x v="19"/>
    <n v="2.2000000000000002"/>
    <x v="1"/>
    <x v="0"/>
    <n v="148932"/>
    <n v="2"/>
    <n v="1"/>
    <n v="10921"/>
    <n v="4"/>
    <x v="2"/>
    <s v="Mid"/>
  </r>
  <r>
    <x v="6"/>
    <s v="Civic"/>
    <x v="14"/>
    <n v="4"/>
    <x v="3"/>
    <x v="0"/>
    <n v="67746"/>
    <n v="2"/>
    <n v="2"/>
    <n v="6745"/>
    <n v="26"/>
    <x v="2"/>
    <s v="Mid"/>
  </r>
  <r>
    <x v="3"/>
    <s v="A3"/>
    <x v="19"/>
    <n v="1.6"/>
    <x v="2"/>
    <x v="2"/>
    <n v="70988"/>
    <n v="2"/>
    <n v="4"/>
    <n v="12880"/>
    <n v="4"/>
    <x v="2"/>
    <s v="Mid"/>
  </r>
  <r>
    <x v="1"/>
    <s v="Malibu"/>
    <x v="2"/>
    <n v="4.3"/>
    <x v="0"/>
    <x v="0"/>
    <n v="48721"/>
    <n v="2"/>
    <n v="5"/>
    <n v="14325"/>
    <n v="3"/>
    <x v="1"/>
    <s v="Mid"/>
  </r>
  <r>
    <x v="0"/>
    <s v="Sportage"/>
    <x v="11"/>
    <n v="1.8"/>
    <x v="3"/>
    <x v="2"/>
    <n v="239182"/>
    <n v="4"/>
    <n v="5"/>
    <n v="2316"/>
    <n v="22"/>
    <x v="0"/>
    <s v="Cheap"/>
  </r>
  <r>
    <x v="2"/>
    <s v="C-Class"/>
    <x v="12"/>
    <n v="2.9"/>
    <x v="1"/>
    <x v="0"/>
    <n v="269013"/>
    <n v="4"/>
    <n v="1"/>
    <n v="7719"/>
    <n v="9"/>
    <x v="0"/>
    <s v="Mid"/>
  </r>
  <r>
    <x v="3"/>
    <s v="Q5"/>
    <x v="14"/>
    <n v="2"/>
    <x v="3"/>
    <x v="2"/>
    <n v="64819"/>
    <n v="4"/>
    <n v="2"/>
    <n v="4803"/>
    <n v="26"/>
    <x v="2"/>
    <s v="Cheap"/>
  </r>
  <r>
    <x v="4"/>
    <s v="Golf"/>
    <x v="9"/>
    <n v="2.7"/>
    <x v="3"/>
    <x v="1"/>
    <n v="272614"/>
    <n v="4"/>
    <n v="5"/>
    <n v="6747"/>
    <n v="13"/>
    <x v="0"/>
    <s v="Mid"/>
  </r>
  <r>
    <x v="4"/>
    <s v="Golf"/>
    <x v="8"/>
    <n v="1.3"/>
    <x v="0"/>
    <x v="2"/>
    <n v="290532"/>
    <n v="4"/>
    <n v="3"/>
    <n v="2000"/>
    <n v="21"/>
    <x v="0"/>
    <s v="Cheap"/>
  </r>
  <r>
    <x v="5"/>
    <s v="RAV4"/>
    <x v="18"/>
    <n v="2.8"/>
    <x v="1"/>
    <x v="1"/>
    <n v="223865"/>
    <n v="5"/>
    <n v="5"/>
    <n v="8222"/>
    <n v="15"/>
    <x v="0"/>
    <s v="Mid"/>
  </r>
  <r>
    <x v="9"/>
    <s v="Focus"/>
    <x v="12"/>
    <n v="3.9"/>
    <x v="3"/>
    <x v="0"/>
    <n v="246848"/>
    <n v="3"/>
    <n v="4"/>
    <n v="8163"/>
    <n v="9"/>
    <x v="0"/>
    <s v="Mid"/>
  </r>
  <r>
    <x v="4"/>
    <s v="Golf"/>
    <x v="20"/>
    <n v="3.1"/>
    <x v="0"/>
    <x v="0"/>
    <n v="108467"/>
    <n v="5"/>
    <n v="1"/>
    <n v="7430"/>
    <n v="18"/>
    <x v="2"/>
    <s v="Mid"/>
  </r>
  <r>
    <x v="4"/>
    <s v="Golf"/>
    <x v="3"/>
    <n v="2.1"/>
    <x v="1"/>
    <x v="2"/>
    <n v="103278"/>
    <n v="3"/>
    <n v="3"/>
    <n v="6034"/>
    <n v="23"/>
    <x v="2"/>
    <s v="Mid"/>
  </r>
  <r>
    <x v="7"/>
    <s v="3 Series"/>
    <x v="21"/>
    <n v="3.3"/>
    <x v="1"/>
    <x v="2"/>
    <n v="125268"/>
    <n v="2"/>
    <n v="1"/>
    <n v="10394"/>
    <n v="11"/>
    <x v="2"/>
    <s v="Mid"/>
  </r>
  <r>
    <x v="7"/>
    <s v="5 Series"/>
    <x v="7"/>
    <n v="2.1"/>
    <x v="0"/>
    <x v="2"/>
    <n v="183149"/>
    <n v="3"/>
    <n v="2"/>
    <n v="6737"/>
    <n v="12"/>
    <x v="0"/>
    <s v="Mid"/>
  </r>
  <r>
    <x v="9"/>
    <s v="Explorer"/>
    <x v="21"/>
    <n v="4.7"/>
    <x v="0"/>
    <x v="2"/>
    <n v="202322"/>
    <n v="5"/>
    <n v="5"/>
    <n v="9253"/>
    <n v="11"/>
    <x v="0"/>
    <s v="Mid"/>
  </r>
  <r>
    <x v="4"/>
    <s v="Golf"/>
    <x v="12"/>
    <n v="3.7"/>
    <x v="0"/>
    <x v="0"/>
    <n v="58102"/>
    <n v="3"/>
    <n v="3"/>
    <n v="11737"/>
    <n v="9"/>
    <x v="2"/>
    <s v="Mid"/>
  </r>
  <r>
    <x v="8"/>
    <s v="Elantra"/>
    <x v="19"/>
    <n v="1.5"/>
    <x v="2"/>
    <x v="2"/>
    <n v="41173"/>
    <n v="2"/>
    <n v="2"/>
    <n v="13376"/>
    <n v="4"/>
    <x v="1"/>
    <s v="Mid"/>
  </r>
  <r>
    <x v="4"/>
    <s v="Golf"/>
    <x v="19"/>
    <n v="1.8"/>
    <x v="3"/>
    <x v="2"/>
    <n v="278342"/>
    <n v="5"/>
    <n v="1"/>
    <n v="6933"/>
    <n v="4"/>
    <x v="0"/>
    <s v="Mid"/>
  </r>
  <r>
    <x v="9"/>
    <s v="Explorer"/>
    <x v="10"/>
    <n v="2.1"/>
    <x v="1"/>
    <x v="0"/>
    <n v="200018"/>
    <n v="2"/>
    <n v="3"/>
    <n v="5899"/>
    <n v="17"/>
    <x v="0"/>
    <s v="Mid"/>
  </r>
  <r>
    <x v="0"/>
    <s v="Sportage"/>
    <x v="14"/>
    <n v="3.3"/>
    <x v="2"/>
    <x v="2"/>
    <n v="196915"/>
    <n v="3"/>
    <n v="5"/>
    <n v="5461"/>
    <n v="26"/>
    <x v="0"/>
    <s v="Mid"/>
  </r>
  <r>
    <x v="7"/>
    <s v="3 Series"/>
    <x v="1"/>
    <n v="4.4000000000000004"/>
    <x v="3"/>
    <x v="1"/>
    <n v="552"/>
    <n v="4"/>
    <n v="1"/>
    <n v="13588"/>
    <n v="14"/>
    <x v="1"/>
    <s v="Mid"/>
  </r>
  <r>
    <x v="9"/>
    <s v="Fiesta"/>
    <x v="20"/>
    <n v="2.9"/>
    <x v="0"/>
    <x v="1"/>
    <n v="89645"/>
    <n v="2"/>
    <n v="4"/>
    <n v="9107"/>
    <n v="18"/>
    <x v="2"/>
    <s v="Mid"/>
  </r>
  <r>
    <x v="0"/>
    <s v="Sportage"/>
    <x v="11"/>
    <n v="4.3"/>
    <x v="1"/>
    <x v="0"/>
    <n v="5954"/>
    <n v="2"/>
    <n v="3"/>
    <n v="10480"/>
    <n v="22"/>
    <x v="1"/>
    <s v="Mid"/>
  </r>
  <r>
    <x v="5"/>
    <s v="RAV4"/>
    <x v="17"/>
    <n v="1.6"/>
    <x v="0"/>
    <x v="2"/>
    <n v="41061"/>
    <n v="5"/>
    <n v="1"/>
    <n v="9678"/>
    <n v="10"/>
    <x v="1"/>
    <s v="Mid"/>
  </r>
  <r>
    <x v="9"/>
    <s v="Explorer"/>
    <x v="15"/>
    <n v="2"/>
    <x v="1"/>
    <x v="0"/>
    <n v="153706"/>
    <n v="5"/>
    <n v="1"/>
    <n v="10325"/>
    <n v="5"/>
    <x v="0"/>
    <s v="Mid"/>
  </r>
  <r>
    <x v="6"/>
    <s v="CR-V"/>
    <x v="3"/>
    <n v="2.2999999999999998"/>
    <x v="3"/>
    <x v="2"/>
    <n v="293688"/>
    <n v="5"/>
    <n v="5"/>
    <n v="2000"/>
    <n v="23"/>
    <x v="0"/>
    <s v="Cheap"/>
  </r>
  <r>
    <x v="4"/>
    <s v="Tiguan"/>
    <x v="18"/>
    <n v="4"/>
    <x v="2"/>
    <x v="2"/>
    <n v="291373"/>
    <n v="4"/>
    <n v="5"/>
    <n v="7572"/>
    <n v="15"/>
    <x v="0"/>
    <s v="Mid"/>
  </r>
  <r>
    <x v="6"/>
    <s v="Civic"/>
    <x v="10"/>
    <n v="1"/>
    <x v="3"/>
    <x v="0"/>
    <n v="285502"/>
    <n v="4"/>
    <n v="4"/>
    <n v="2089"/>
    <n v="17"/>
    <x v="0"/>
    <s v="Cheap"/>
  </r>
  <r>
    <x v="9"/>
    <s v="Focus"/>
    <x v="14"/>
    <n v="4"/>
    <x v="2"/>
    <x v="2"/>
    <n v="210630"/>
    <n v="3"/>
    <n v="3"/>
    <n v="5887"/>
    <n v="26"/>
    <x v="0"/>
    <s v="Mid"/>
  </r>
  <r>
    <x v="4"/>
    <s v="Passat"/>
    <x v="1"/>
    <n v="4.3"/>
    <x v="1"/>
    <x v="1"/>
    <n v="147407"/>
    <n v="3"/>
    <n v="2"/>
    <n v="11551"/>
    <n v="14"/>
    <x v="2"/>
    <s v="Mid"/>
  </r>
  <r>
    <x v="1"/>
    <s v="Impala"/>
    <x v="10"/>
    <n v="4.5999999999999996"/>
    <x v="0"/>
    <x v="2"/>
    <n v="58162"/>
    <n v="3"/>
    <n v="5"/>
    <n v="10236"/>
    <n v="17"/>
    <x v="2"/>
    <s v="Mid"/>
  </r>
  <r>
    <x v="0"/>
    <s v="Optima"/>
    <x v="14"/>
    <n v="1.9"/>
    <x v="0"/>
    <x v="1"/>
    <n v="51334"/>
    <n v="3"/>
    <n v="2"/>
    <n v="6473"/>
    <n v="26"/>
    <x v="2"/>
    <s v="Mid"/>
  </r>
  <r>
    <x v="5"/>
    <s v="RAV4"/>
    <x v="9"/>
    <n v="1.7"/>
    <x v="2"/>
    <x v="2"/>
    <n v="59577"/>
    <n v="3"/>
    <n v="1"/>
    <n v="10508"/>
    <n v="13"/>
    <x v="2"/>
    <s v="Mid"/>
  </r>
  <r>
    <x v="5"/>
    <s v="Camry"/>
    <x v="6"/>
    <n v="3.1"/>
    <x v="2"/>
    <x v="0"/>
    <n v="279309"/>
    <n v="4"/>
    <n v="1"/>
    <n v="3913"/>
    <n v="25"/>
    <x v="0"/>
    <s v="Cheap"/>
  </r>
  <r>
    <x v="4"/>
    <s v="Passat"/>
    <x v="10"/>
    <n v="3.6"/>
    <x v="3"/>
    <x v="2"/>
    <n v="100942"/>
    <n v="4"/>
    <n v="1"/>
    <n v="8381"/>
    <n v="17"/>
    <x v="2"/>
    <s v="Mid"/>
  </r>
  <r>
    <x v="2"/>
    <s v="C-Class"/>
    <x v="22"/>
    <n v="4.5"/>
    <x v="0"/>
    <x v="1"/>
    <n v="24369"/>
    <n v="5"/>
    <n v="1"/>
    <n v="10212"/>
    <n v="24"/>
    <x v="1"/>
    <s v="Mid"/>
  </r>
  <r>
    <x v="0"/>
    <s v="Rio"/>
    <x v="11"/>
    <n v="2"/>
    <x v="0"/>
    <x v="1"/>
    <n v="116081"/>
    <n v="3"/>
    <n v="2"/>
    <n v="6478"/>
    <n v="22"/>
    <x v="2"/>
    <s v="Mid"/>
  </r>
  <r>
    <x v="3"/>
    <s v="Q5"/>
    <x v="4"/>
    <n v="4.5"/>
    <x v="0"/>
    <x v="2"/>
    <n v="56348"/>
    <n v="5"/>
    <n v="5"/>
    <n v="9573"/>
    <n v="19"/>
    <x v="2"/>
    <s v="Mid"/>
  </r>
  <r>
    <x v="5"/>
    <s v="Camry"/>
    <x v="18"/>
    <n v="3.9"/>
    <x v="0"/>
    <x v="2"/>
    <n v="264755"/>
    <n v="4"/>
    <n v="5"/>
    <n v="6004"/>
    <n v="15"/>
    <x v="0"/>
    <s v="Mid"/>
  </r>
  <r>
    <x v="7"/>
    <s v="3 Series"/>
    <x v="19"/>
    <n v="3.5"/>
    <x v="1"/>
    <x v="1"/>
    <n v="254869"/>
    <n v="2"/>
    <n v="2"/>
    <n v="11602"/>
    <n v="4"/>
    <x v="0"/>
    <s v="Mid"/>
  </r>
  <r>
    <x v="6"/>
    <s v="Accord"/>
    <x v="3"/>
    <n v="4.9000000000000004"/>
    <x v="0"/>
    <x v="2"/>
    <n v="60570"/>
    <n v="5"/>
    <n v="4"/>
    <n v="8688"/>
    <n v="23"/>
    <x v="2"/>
    <s v="Mid"/>
  </r>
  <r>
    <x v="8"/>
    <s v="Elantra"/>
    <x v="12"/>
    <n v="2.2999999999999998"/>
    <x v="1"/>
    <x v="2"/>
    <n v="3009"/>
    <n v="3"/>
    <n v="4"/>
    <n v="12439"/>
    <n v="9"/>
    <x v="1"/>
    <s v="Mid"/>
  </r>
  <r>
    <x v="7"/>
    <s v="X5"/>
    <x v="13"/>
    <n v="1.8"/>
    <x v="0"/>
    <x v="2"/>
    <n v="48144"/>
    <n v="4"/>
    <n v="5"/>
    <n v="6737"/>
    <n v="20"/>
    <x v="1"/>
    <s v="Mid"/>
  </r>
  <r>
    <x v="9"/>
    <s v="Focus"/>
    <x v="22"/>
    <n v="2.5"/>
    <x v="2"/>
    <x v="0"/>
    <n v="50314"/>
    <n v="4"/>
    <n v="4"/>
    <n v="8193"/>
    <n v="24"/>
    <x v="2"/>
    <s v="Mid"/>
  </r>
  <r>
    <x v="2"/>
    <s v="GLA"/>
    <x v="22"/>
    <n v="2.2000000000000002"/>
    <x v="0"/>
    <x v="1"/>
    <n v="5020"/>
    <n v="4"/>
    <n v="5"/>
    <n v="8299"/>
    <n v="24"/>
    <x v="1"/>
    <s v="Mid"/>
  </r>
  <r>
    <x v="3"/>
    <s v="A4"/>
    <x v="22"/>
    <n v="4.4000000000000004"/>
    <x v="0"/>
    <x v="1"/>
    <n v="81512"/>
    <n v="3"/>
    <n v="3"/>
    <n v="8969"/>
    <n v="24"/>
    <x v="2"/>
    <s v="Mid"/>
  </r>
  <r>
    <x v="8"/>
    <s v="Tucson"/>
    <x v="9"/>
    <n v="4.7"/>
    <x v="0"/>
    <x v="2"/>
    <n v="254167"/>
    <n v="4"/>
    <n v="4"/>
    <n v="7616"/>
    <n v="13"/>
    <x v="0"/>
    <s v="Mid"/>
  </r>
  <r>
    <x v="7"/>
    <s v="3 Series"/>
    <x v="0"/>
    <n v="3.5"/>
    <x v="0"/>
    <x v="2"/>
    <n v="232400"/>
    <n v="4"/>
    <n v="1"/>
    <n v="8952"/>
    <n v="6"/>
    <x v="0"/>
    <s v="Mid"/>
  </r>
  <r>
    <x v="4"/>
    <s v="Tiguan"/>
    <x v="2"/>
    <n v="2"/>
    <x v="3"/>
    <x v="1"/>
    <n v="128626"/>
    <n v="5"/>
    <n v="1"/>
    <n v="11927"/>
    <n v="3"/>
    <x v="2"/>
    <s v="Mid"/>
  </r>
  <r>
    <x v="8"/>
    <s v="Elantra"/>
    <x v="5"/>
    <n v="4.9000000000000004"/>
    <x v="0"/>
    <x v="2"/>
    <n v="133554"/>
    <n v="4"/>
    <n v="3"/>
    <n v="9328"/>
    <n v="16"/>
    <x v="2"/>
    <s v="Mid"/>
  </r>
  <r>
    <x v="1"/>
    <s v="Malibu"/>
    <x v="21"/>
    <n v="2.8"/>
    <x v="3"/>
    <x v="2"/>
    <n v="225481"/>
    <n v="2"/>
    <n v="3"/>
    <n v="6890"/>
    <n v="11"/>
    <x v="0"/>
    <s v="Mid"/>
  </r>
  <r>
    <x v="2"/>
    <s v="GLA"/>
    <x v="19"/>
    <n v="5"/>
    <x v="3"/>
    <x v="1"/>
    <n v="211047"/>
    <n v="4"/>
    <n v="2"/>
    <n v="12979"/>
    <n v="4"/>
    <x v="0"/>
    <s v="Mid"/>
  </r>
  <r>
    <x v="0"/>
    <s v="Rio"/>
    <x v="13"/>
    <n v="2"/>
    <x v="2"/>
    <x v="2"/>
    <n v="49359"/>
    <n v="4"/>
    <n v="4"/>
    <n v="8912"/>
    <n v="20"/>
    <x v="1"/>
    <s v="Mid"/>
  </r>
  <r>
    <x v="2"/>
    <s v="GLA"/>
    <x v="14"/>
    <n v="2.1"/>
    <x v="1"/>
    <x v="2"/>
    <n v="26663"/>
    <n v="2"/>
    <n v="1"/>
    <n v="6666"/>
    <n v="26"/>
    <x v="1"/>
    <s v="Mid"/>
  </r>
  <r>
    <x v="9"/>
    <s v="Fiesta"/>
    <x v="16"/>
    <n v="4.9000000000000004"/>
    <x v="2"/>
    <x v="0"/>
    <n v="183575"/>
    <n v="4"/>
    <n v="2"/>
    <n v="12728"/>
    <n v="8"/>
    <x v="0"/>
    <s v="Mid"/>
  </r>
  <r>
    <x v="6"/>
    <s v="Civic"/>
    <x v="13"/>
    <n v="2.2000000000000002"/>
    <x v="3"/>
    <x v="2"/>
    <n v="297485"/>
    <n v="4"/>
    <n v="3"/>
    <n v="2150"/>
    <n v="20"/>
    <x v="0"/>
    <s v="Cheap"/>
  </r>
  <r>
    <x v="5"/>
    <s v="Camry"/>
    <x v="22"/>
    <n v="4.4000000000000004"/>
    <x v="3"/>
    <x v="2"/>
    <n v="265879"/>
    <n v="3"/>
    <n v="5"/>
    <n v="3782"/>
    <n v="24"/>
    <x v="0"/>
    <s v="Cheap"/>
  </r>
  <r>
    <x v="2"/>
    <s v="GLA"/>
    <x v="12"/>
    <n v="1.9"/>
    <x v="2"/>
    <x v="2"/>
    <n v="5233"/>
    <n v="2"/>
    <n v="5"/>
    <n v="12995"/>
    <n v="9"/>
    <x v="1"/>
    <s v="Mid"/>
  </r>
  <r>
    <x v="3"/>
    <s v="Q5"/>
    <x v="10"/>
    <n v="4"/>
    <x v="2"/>
    <x v="0"/>
    <n v="265479"/>
    <n v="4"/>
    <n v="5"/>
    <n v="7490"/>
    <n v="17"/>
    <x v="0"/>
    <s v="Mid"/>
  </r>
  <r>
    <x v="5"/>
    <s v="Corolla"/>
    <x v="8"/>
    <n v="2.8"/>
    <x v="2"/>
    <x v="0"/>
    <n v="138032"/>
    <n v="3"/>
    <n v="4"/>
    <n v="7639"/>
    <n v="21"/>
    <x v="2"/>
    <s v="Mid"/>
  </r>
  <r>
    <x v="1"/>
    <s v="Malibu"/>
    <x v="2"/>
    <n v="2"/>
    <x v="1"/>
    <x v="0"/>
    <n v="160084"/>
    <n v="2"/>
    <n v="4"/>
    <n v="10798"/>
    <n v="3"/>
    <x v="0"/>
    <s v="Mid"/>
  </r>
  <r>
    <x v="5"/>
    <s v="Corolla"/>
    <x v="20"/>
    <n v="3.1"/>
    <x v="1"/>
    <x v="1"/>
    <n v="34423"/>
    <n v="3"/>
    <n v="3"/>
    <n v="11411"/>
    <n v="18"/>
    <x v="1"/>
    <s v="Mid"/>
  </r>
  <r>
    <x v="2"/>
    <s v="GLA"/>
    <x v="14"/>
    <n v="2.7"/>
    <x v="2"/>
    <x v="2"/>
    <n v="116677"/>
    <n v="2"/>
    <n v="2"/>
    <n v="6466"/>
    <n v="26"/>
    <x v="2"/>
    <s v="Mid"/>
  </r>
  <r>
    <x v="4"/>
    <s v="Golf"/>
    <x v="7"/>
    <n v="1.1000000000000001"/>
    <x v="3"/>
    <x v="2"/>
    <n v="113145"/>
    <n v="3"/>
    <n v="5"/>
    <n v="7137"/>
    <n v="12"/>
    <x v="2"/>
    <s v="Mid"/>
  </r>
  <r>
    <x v="4"/>
    <s v="Passat"/>
    <x v="22"/>
    <n v="1.7"/>
    <x v="2"/>
    <x v="2"/>
    <n v="264575"/>
    <n v="4"/>
    <n v="1"/>
    <n v="3108"/>
    <n v="24"/>
    <x v="0"/>
    <s v="Cheap"/>
  </r>
  <r>
    <x v="7"/>
    <s v="5 Series"/>
    <x v="3"/>
    <n v="3.6"/>
    <x v="3"/>
    <x v="1"/>
    <n v="240657"/>
    <n v="2"/>
    <n v="2"/>
    <n v="5286"/>
    <n v="23"/>
    <x v="0"/>
    <s v="Mid"/>
  </r>
  <r>
    <x v="4"/>
    <s v="Tiguan"/>
    <x v="13"/>
    <n v="2.4"/>
    <x v="3"/>
    <x v="1"/>
    <n v="154960"/>
    <n v="3"/>
    <n v="1"/>
    <n v="6700"/>
    <n v="20"/>
    <x v="0"/>
    <s v="Mid"/>
  </r>
  <r>
    <x v="8"/>
    <s v="Elantra"/>
    <x v="12"/>
    <n v="2.4"/>
    <x v="1"/>
    <x v="1"/>
    <n v="140689"/>
    <n v="4"/>
    <n v="5"/>
    <n v="11286"/>
    <n v="9"/>
    <x v="2"/>
    <s v="Mid"/>
  </r>
  <r>
    <x v="9"/>
    <s v="Explorer"/>
    <x v="8"/>
    <n v="4"/>
    <x v="1"/>
    <x v="2"/>
    <n v="228725"/>
    <n v="4"/>
    <n v="2"/>
    <n v="6025"/>
    <n v="21"/>
    <x v="0"/>
    <s v="Mid"/>
  </r>
  <r>
    <x v="1"/>
    <s v="Malibu"/>
    <x v="0"/>
    <n v="2"/>
    <x v="0"/>
    <x v="1"/>
    <n v="183441"/>
    <n v="4"/>
    <n v="3"/>
    <n v="9931"/>
    <n v="6"/>
    <x v="0"/>
    <s v="Mid"/>
  </r>
  <r>
    <x v="2"/>
    <s v="E-Class"/>
    <x v="3"/>
    <n v="2.2999999999999998"/>
    <x v="1"/>
    <x v="1"/>
    <n v="117694"/>
    <n v="3"/>
    <n v="3"/>
    <n v="7446"/>
    <n v="23"/>
    <x v="2"/>
    <s v="Mid"/>
  </r>
  <r>
    <x v="2"/>
    <s v="GLA"/>
    <x v="3"/>
    <n v="1.9"/>
    <x v="0"/>
    <x v="2"/>
    <n v="138278"/>
    <n v="5"/>
    <n v="2"/>
    <n v="4134"/>
    <n v="23"/>
    <x v="2"/>
    <s v="Cheap"/>
  </r>
  <r>
    <x v="5"/>
    <s v="RAV4"/>
    <x v="20"/>
    <n v="4.5"/>
    <x v="0"/>
    <x v="1"/>
    <n v="203634"/>
    <n v="3"/>
    <n v="2"/>
    <n v="8427"/>
    <n v="18"/>
    <x v="0"/>
    <s v="Mid"/>
  </r>
  <r>
    <x v="2"/>
    <s v="C-Class"/>
    <x v="4"/>
    <n v="1.7"/>
    <x v="3"/>
    <x v="2"/>
    <n v="255059"/>
    <n v="5"/>
    <n v="2"/>
    <n v="2798"/>
    <n v="19"/>
    <x v="0"/>
    <s v="Cheap"/>
  </r>
  <r>
    <x v="8"/>
    <s v="Sonata"/>
    <x v="7"/>
    <n v="1.9"/>
    <x v="3"/>
    <x v="2"/>
    <n v="253678"/>
    <n v="5"/>
    <n v="2"/>
    <n v="5126"/>
    <n v="12"/>
    <x v="0"/>
    <s v="Mid"/>
  </r>
  <r>
    <x v="1"/>
    <s v="Equinox"/>
    <x v="15"/>
    <n v="4.3"/>
    <x v="1"/>
    <x v="1"/>
    <n v="189655"/>
    <n v="5"/>
    <n v="2"/>
    <n v="13406"/>
    <n v="5"/>
    <x v="0"/>
    <s v="Mid"/>
  </r>
  <r>
    <x v="5"/>
    <s v="RAV4"/>
    <x v="0"/>
    <n v="4"/>
    <x v="1"/>
    <x v="1"/>
    <n v="224676"/>
    <n v="2"/>
    <n v="4"/>
    <n v="12106"/>
    <n v="6"/>
    <x v="0"/>
    <s v="Mid"/>
  </r>
  <r>
    <x v="7"/>
    <s v="X5"/>
    <x v="16"/>
    <n v="3.3"/>
    <x v="0"/>
    <x v="2"/>
    <n v="151881"/>
    <n v="2"/>
    <n v="2"/>
    <n v="9762"/>
    <n v="8"/>
    <x v="0"/>
    <s v="Mid"/>
  </r>
  <r>
    <x v="5"/>
    <s v="Corolla"/>
    <x v="20"/>
    <n v="2"/>
    <x v="1"/>
    <x v="0"/>
    <n v="210592"/>
    <n v="5"/>
    <n v="4"/>
    <n v="5288"/>
    <n v="18"/>
    <x v="0"/>
    <s v="Mid"/>
  </r>
  <r>
    <x v="9"/>
    <s v="Focus"/>
    <x v="4"/>
    <n v="1.6"/>
    <x v="3"/>
    <x v="2"/>
    <n v="244812"/>
    <n v="3"/>
    <n v="4"/>
    <n v="2903"/>
    <n v="19"/>
    <x v="0"/>
    <s v="Cheap"/>
  </r>
  <r>
    <x v="7"/>
    <s v="5 Series"/>
    <x v="18"/>
    <n v="2.9"/>
    <x v="2"/>
    <x v="1"/>
    <n v="270773"/>
    <n v="5"/>
    <n v="5"/>
    <n v="8384"/>
    <n v="15"/>
    <x v="0"/>
    <s v="Mid"/>
  </r>
  <r>
    <x v="7"/>
    <s v="3 Series"/>
    <x v="17"/>
    <n v="3.8"/>
    <x v="3"/>
    <x v="0"/>
    <n v="196371"/>
    <n v="4"/>
    <n v="4"/>
    <n v="8772"/>
    <n v="10"/>
    <x v="0"/>
    <s v="Mid"/>
  </r>
  <r>
    <x v="8"/>
    <s v="Elantra"/>
    <x v="11"/>
    <n v="3.4"/>
    <x v="1"/>
    <x v="1"/>
    <n v="90326"/>
    <n v="4"/>
    <n v="3"/>
    <n v="9393"/>
    <n v="22"/>
    <x v="2"/>
    <s v="Mid"/>
  </r>
  <r>
    <x v="4"/>
    <s v="Tiguan"/>
    <x v="11"/>
    <n v="2"/>
    <x v="1"/>
    <x v="0"/>
    <n v="47929"/>
    <n v="2"/>
    <n v="1"/>
    <n v="7341"/>
    <n v="22"/>
    <x v="1"/>
    <s v="Mid"/>
  </r>
  <r>
    <x v="3"/>
    <s v="A4"/>
    <x v="5"/>
    <n v="1.7"/>
    <x v="0"/>
    <x v="0"/>
    <n v="260904"/>
    <n v="5"/>
    <n v="3"/>
    <n v="3581"/>
    <n v="16"/>
    <x v="0"/>
    <s v="Cheap"/>
  </r>
  <r>
    <x v="9"/>
    <s v="Fiesta"/>
    <x v="18"/>
    <n v="2.2999999999999998"/>
    <x v="2"/>
    <x v="1"/>
    <n v="254220"/>
    <n v="3"/>
    <n v="2"/>
    <n v="8115"/>
    <n v="15"/>
    <x v="0"/>
    <s v="Mid"/>
  </r>
  <r>
    <x v="6"/>
    <s v="CR-V"/>
    <x v="7"/>
    <n v="2.5"/>
    <x v="3"/>
    <x v="2"/>
    <n v="47829"/>
    <n v="2"/>
    <n v="3"/>
    <n v="9843"/>
    <n v="12"/>
    <x v="1"/>
    <s v="Mid"/>
  </r>
  <r>
    <x v="9"/>
    <s v="Explorer"/>
    <x v="10"/>
    <n v="1.5"/>
    <x v="3"/>
    <x v="0"/>
    <n v="4339"/>
    <n v="5"/>
    <n v="4"/>
    <n v="8213"/>
    <n v="17"/>
    <x v="1"/>
    <s v="Mid"/>
  </r>
  <r>
    <x v="0"/>
    <s v="Sportage"/>
    <x v="19"/>
    <n v="3.4"/>
    <x v="0"/>
    <x v="1"/>
    <n v="68508"/>
    <n v="2"/>
    <n v="2"/>
    <n v="14229"/>
    <n v="4"/>
    <x v="2"/>
    <s v="Mid"/>
  </r>
  <r>
    <x v="9"/>
    <s v="Focus"/>
    <x v="13"/>
    <n v="2.8"/>
    <x v="2"/>
    <x v="1"/>
    <n v="282433"/>
    <n v="2"/>
    <n v="4"/>
    <n v="6551"/>
    <n v="20"/>
    <x v="0"/>
    <s v="Mid"/>
  </r>
  <r>
    <x v="5"/>
    <s v="Corolla"/>
    <x v="16"/>
    <n v="1.1000000000000001"/>
    <x v="2"/>
    <x v="0"/>
    <n v="156396"/>
    <n v="3"/>
    <n v="2"/>
    <n v="9472"/>
    <n v="8"/>
    <x v="0"/>
    <s v="Mid"/>
  </r>
  <r>
    <x v="2"/>
    <s v="E-Class"/>
    <x v="18"/>
    <n v="1.5"/>
    <x v="1"/>
    <x v="2"/>
    <n v="173761"/>
    <n v="3"/>
    <n v="5"/>
    <n v="6424"/>
    <n v="15"/>
    <x v="0"/>
    <s v="Mid"/>
  </r>
  <r>
    <x v="8"/>
    <s v="Elantra"/>
    <x v="0"/>
    <n v="1.8"/>
    <x v="1"/>
    <x v="0"/>
    <n v="7887"/>
    <n v="2"/>
    <n v="2"/>
    <n v="12742"/>
    <n v="6"/>
    <x v="1"/>
    <s v="Mid"/>
  </r>
  <r>
    <x v="9"/>
    <s v="Focus"/>
    <x v="5"/>
    <n v="1.5"/>
    <x v="1"/>
    <x v="2"/>
    <n v="86892"/>
    <n v="2"/>
    <n v="5"/>
    <n v="7862"/>
    <n v="16"/>
    <x v="2"/>
    <s v="Mid"/>
  </r>
  <r>
    <x v="4"/>
    <s v="Passat"/>
    <x v="12"/>
    <n v="1.8"/>
    <x v="0"/>
    <x v="0"/>
    <n v="37685"/>
    <n v="2"/>
    <n v="1"/>
    <n v="10246"/>
    <n v="9"/>
    <x v="1"/>
    <s v="Mid"/>
  </r>
  <r>
    <x v="3"/>
    <s v="A3"/>
    <x v="3"/>
    <n v="4.2"/>
    <x v="1"/>
    <x v="2"/>
    <n v="188952"/>
    <n v="5"/>
    <n v="3"/>
    <n v="6420"/>
    <n v="23"/>
    <x v="0"/>
    <s v="Mid"/>
  </r>
  <r>
    <x v="0"/>
    <s v="Sportage"/>
    <x v="21"/>
    <n v="3.1"/>
    <x v="0"/>
    <x v="1"/>
    <n v="256058"/>
    <n v="3"/>
    <n v="3"/>
    <n v="8078"/>
    <n v="11"/>
    <x v="0"/>
    <s v="Mid"/>
  </r>
  <r>
    <x v="0"/>
    <s v="Optima"/>
    <x v="20"/>
    <n v="4.5"/>
    <x v="3"/>
    <x v="0"/>
    <n v="246080"/>
    <n v="5"/>
    <n v="1"/>
    <n v="6078"/>
    <n v="18"/>
    <x v="0"/>
    <s v="Mid"/>
  </r>
  <r>
    <x v="1"/>
    <s v="Equinox"/>
    <x v="6"/>
    <n v="1.7"/>
    <x v="2"/>
    <x v="1"/>
    <n v="103088"/>
    <n v="4"/>
    <n v="4"/>
    <n v="7538"/>
    <n v="25"/>
    <x v="2"/>
    <s v="Mid"/>
  </r>
  <r>
    <x v="9"/>
    <s v="Explorer"/>
    <x v="19"/>
    <n v="1.3"/>
    <x v="3"/>
    <x v="2"/>
    <n v="102092"/>
    <n v="3"/>
    <n v="4"/>
    <n v="9958"/>
    <n v="4"/>
    <x v="2"/>
    <s v="Mid"/>
  </r>
  <r>
    <x v="6"/>
    <s v="Civic"/>
    <x v="6"/>
    <n v="3.9"/>
    <x v="3"/>
    <x v="0"/>
    <n v="85459"/>
    <n v="5"/>
    <n v="2"/>
    <n v="6590"/>
    <n v="25"/>
    <x v="2"/>
    <s v="Mid"/>
  </r>
  <r>
    <x v="3"/>
    <s v="A4"/>
    <x v="0"/>
    <n v="4"/>
    <x v="2"/>
    <x v="1"/>
    <n v="85954"/>
    <n v="5"/>
    <n v="1"/>
    <n v="15880"/>
    <n v="6"/>
    <x v="2"/>
    <s v="Expensive"/>
  </r>
  <r>
    <x v="2"/>
    <s v="GLA"/>
    <x v="8"/>
    <n v="4.5"/>
    <x v="3"/>
    <x v="1"/>
    <n v="89422"/>
    <n v="2"/>
    <n v="1"/>
    <n v="9811"/>
    <n v="21"/>
    <x v="2"/>
    <s v="Mid"/>
  </r>
  <r>
    <x v="5"/>
    <s v="Camry"/>
    <x v="4"/>
    <n v="1.6"/>
    <x v="0"/>
    <x v="0"/>
    <n v="67080"/>
    <n v="3"/>
    <n v="2"/>
    <n v="6458"/>
    <n v="19"/>
    <x v="2"/>
    <s v="Mid"/>
  </r>
  <r>
    <x v="2"/>
    <s v="GLA"/>
    <x v="4"/>
    <n v="3.4"/>
    <x v="0"/>
    <x v="1"/>
    <n v="275042"/>
    <n v="5"/>
    <n v="4"/>
    <n v="5599"/>
    <n v="19"/>
    <x v="0"/>
    <s v="Mid"/>
  </r>
  <r>
    <x v="4"/>
    <s v="Tiguan"/>
    <x v="11"/>
    <n v="4.9000000000000004"/>
    <x v="1"/>
    <x v="0"/>
    <n v="220473"/>
    <n v="2"/>
    <n v="1"/>
    <n v="6790"/>
    <n v="22"/>
    <x v="0"/>
    <s v="Mid"/>
  </r>
  <r>
    <x v="9"/>
    <s v="Fiesta"/>
    <x v="8"/>
    <n v="1.8"/>
    <x v="2"/>
    <x v="0"/>
    <n v="13353"/>
    <n v="5"/>
    <n v="4"/>
    <n v="9132"/>
    <n v="21"/>
    <x v="1"/>
    <s v="Mid"/>
  </r>
  <r>
    <x v="7"/>
    <s v="3 Series"/>
    <x v="4"/>
    <n v="4.9000000000000004"/>
    <x v="1"/>
    <x v="0"/>
    <n v="40316"/>
    <n v="2"/>
    <n v="5"/>
    <n v="11293"/>
    <n v="19"/>
    <x v="1"/>
    <s v="Mid"/>
  </r>
  <r>
    <x v="3"/>
    <s v="A4"/>
    <x v="21"/>
    <n v="4.9000000000000004"/>
    <x v="3"/>
    <x v="0"/>
    <n v="213995"/>
    <n v="5"/>
    <n v="5"/>
    <n v="9220"/>
    <n v="11"/>
    <x v="0"/>
    <s v="Mid"/>
  </r>
  <r>
    <x v="3"/>
    <s v="A4"/>
    <x v="22"/>
    <n v="2.1"/>
    <x v="2"/>
    <x v="0"/>
    <n v="249454"/>
    <n v="2"/>
    <n v="4"/>
    <n v="3810"/>
    <n v="24"/>
    <x v="0"/>
    <s v="Cheap"/>
  </r>
  <r>
    <x v="6"/>
    <s v="Accord"/>
    <x v="12"/>
    <n v="1.3"/>
    <x v="2"/>
    <x v="2"/>
    <n v="179848"/>
    <n v="3"/>
    <n v="3"/>
    <n v="8903"/>
    <n v="9"/>
    <x v="0"/>
    <s v="Mid"/>
  </r>
  <r>
    <x v="0"/>
    <s v="Rio"/>
    <x v="23"/>
    <n v="4.9000000000000004"/>
    <x v="1"/>
    <x v="0"/>
    <n v="42389"/>
    <n v="4"/>
    <n v="2"/>
    <n v="14852"/>
    <n v="7"/>
    <x v="1"/>
    <s v="Mid"/>
  </r>
  <r>
    <x v="6"/>
    <s v="CR-V"/>
    <x v="3"/>
    <n v="2.9"/>
    <x v="3"/>
    <x v="1"/>
    <n v="63886"/>
    <n v="3"/>
    <n v="1"/>
    <n v="8122"/>
    <n v="23"/>
    <x v="2"/>
    <s v="Mid"/>
  </r>
  <r>
    <x v="1"/>
    <s v="Malibu"/>
    <x v="9"/>
    <n v="2.1"/>
    <x v="3"/>
    <x v="0"/>
    <n v="100047"/>
    <n v="2"/>
    <n v="4"/>
    <n v="8099"/>
    <n v="13"/>
    <x v="2"/>
    <s v="Mid"/>
  </r>
  <r>
    <x v="2"/>
    <s v="E-Class"/>
    <x v="10"/>
    <n v="3.7"/>
    <x v="3"/>
    <x v="2"/>
    <n v="24132"/>
    <n v="3"/>
    <n v="1"/>
    <n v="10017"/>
    <n v="17"/>
    <x v="1"/>
    <s v="Mid"/>
  </r>
  <r>
    <x v="7"/>
    <s v="5 Series"/>
    <x v="23"/>
    <n v="4.3"/>
    <x v="2"/>
    <x v="0"/>
    <n v="187276"/>
    <n v="2"/>
    <n v="5"/>
    <n v="12354"/>
    <n v="7"/>
    <x v="0"/>
    <s v="Mid"/>
  </r>
  <r>
    <x v="1"/>
    <s v="Impala"/>
    <x v="0"/>
    <n v="4.9000000000000004"/>
    <x v="0"/>
    <x v="0"/>
    <n v="100441"/>
    <n v="2"/>
    <n v="4"/>
    <n v="12991"/>
    <n v="6"/>
    <x v="2"/>
    <s v="Mid"/>
  </r>
  <r>
    <x v="4"/>
    <s v="Tiguan"/>
    <x v="21"/>
    <n v="1.9"/>
    <x v="1"/>
    <x v="0"/>
    <n v="163910"/>
    <n v="5"/>
    <n v="5"/>
    <n v="8221"/>
    <n v="11"/>
    <x v="0"/>
    <s v="Mid"/>
  </r>
  <r>
    <x v="4"/>
    <s v="Tiguan"/>
    <x v="15"/>
    <n v="4.0999999999999996"/>
    <x v="0"/>
    <x v="1"/>
    <n v="37195"/>
    <n v="4"/>
    <n v="5"/>
    <n v="15256"/>
    <n v="5"/>
    <x v="1"/>
    <s v="Expensive"/>
  </r>
  <r>
    <x v="3"/>
    <s v="A3"/>
    <x v="7"/>
    <n v="2.7"/>
    <x v="1"/>
    <x v="1"/>
    <n v="143682"/>
    <n v="5"/>
    <n v="2"/>
    <n v="10626"/>
    <n v="12"/>
    <x v="2"/>
    <s v="Mid"/>
  </r>
  <r>
    <x v="8"/>
    <s v="Elantra"/>
    <x v="5"/>
    <n v="3.3"/>
    <x v="2"/>
    <x v="1"/>
    <n v="292576"/>
    <n v="3"/>
    <n v="2"/>
    <n v="8048"/>
    <n v="16"/>
    <x v="0"/>
    <s v="Mid"/>
  </r>
  <r>
    <x v="4"/>
    <s v="Tiguan"/>
    <x v="0"/>
    <n v="2.2000000000000002"/>
    <x v="0"/>
    <x v="1"/>
    <n v="34617"/>
    <n v="4"/>
    <n v="5"/>
    <n v="13107"/>
    <n v="6"/>
    <x v="1"/>
    <s v="Mid"/>
  </r>
  <r>
    <x v="5"/>
    <s v="Corolla"/>
    <x v="16"/>
    <n v="2.6"/>
    <x v="1"/>
    <x v="1"/>
    <n v="17983"/>
    <n v="3"/>
    <n v="3"/>
    <n v="14240"/>
    <n v="8"/>
    <x v="1"/>
    <s v="Mid"/>
  </r>
  <r>
    <x v="7"/>
    <s v="5 Series"/>
    <x v="23"/>
    <n v="4.8"/>
    <x v="1"/>
    <x v="1"/>
    <n v="165434"/>
    <n v="4"/>
    <n v="5"/>
    <n v="13791"/>
    <n v="7"/>
    <x v="0"/>
    <s v="Mid"/>
  </r>
  <r>
    <x v="0"/>
    <s v="Sportage"/>
    <x v="20"/>
    <n v="4.8"/>
    <x v="1"/>
    <x v="2"/>
    <n v="72579"/>
    <n v="4"/>
    <n v="2"/>
    <n v="10848"/>
    <n v="18"/>
    <x v="2"/>
    <s v="Mid"/>
  </r>
  <r>
    <x v="9"/>
    <s v="Focus"/>
    <x v="12"/>
    <n v="3.6"/>
    <x v="2"/>
    <x v="2"/>
    <n v="154486"/>
    <n v="3"/>
    <n v="3"/>
    <n v="11710"/>
    <n v="9"/>
    <x v="0"/>
    <s v="Mid"/>
  </r>
  <r>
    <x v="1"/>
    <s v="Malibu"/>
    <x v="1"/>
    <n v="1.8"/>
    <x v="2"/>
    <x v="0"/>
    <n v="213510"/>
    <n v="2"/>
    <n v="1"/>
    <n v="7229"/>
    <n v="14"/>
    <x v="0"/>
    <s v="Mid"/>
  </r>
  <r>
    <x v="9"/>
    <s v="Focus"/>
    <x v="18"/>
    <n v="3.5"/>
    <x v="0"/>
    <x v="0"/>
    <n v="191624"/>
    <n v="4"/>
    <n v="5"/>
    <n v="7067"/>
    <n v="15"/>
    <x v="0"/>
    <s v="Mid"/>
  </r>
  <r>
    <x v="1"/>
    <s v="Equinox"/>
    <x v="19"/>
    <n v="3.1"/>
    <x v="1"/>
    <x v="2"/>
    <n v="233710"/>
    <n v="4"/>
    <n v="4"/>
    <n v="10125"/>
    <n v="4"/>
    <x v="0"/>
    <s v="Mid"/>
  </r>
  <r>
    <x v="5"/>
    <s v="Corolla"/>
    <x v="11"/>
    <n v="3.5"/>
    <x v="3"/>
    <x v="0"/>
    <n v="213763"/>
    <n v="4"/>
    <n v="3"/>
    <n v="4524"/>
    <n v="22"/>
    <x v="0"/>
    <s v="Cheap"/>
  </r>
  <r>
    <x v="7"/>
    <s v="3 Series"/>
    <x v="1"/>
    <n v="3.2"/>
    <x v="3"/>
    <x v="0"/>
    <n v="106364"/>
    <n v="3"/>
    <n v="4"/>
    <n v="8772"/>
    <n v="14"/>
    <x v="2"/>
    <s v="Mid"/>
  </r>
  <r>
    <x v="0"/>
    <s v="Optima"/>
    <x v="17"/>
    <n v="1.8"/>
    <x v="3"/>
    <x v="0"/>
    <n v="84202"/>
    <n v="3"/>
    <n v="1"/>
    <n v="9015"/>
    <n v="10"/>
    <x v="2"/>
    <s v="Mid"/>
  </r>
  <r>
    <x v="0"/>
    <s v="Sportage"/>
    <x v="1"/>
    <n v="1.3"/>
    <x v="3"/>
    <x v="2"/>
    <n v="75977"/>
    <n v="3"/>
    <n v="5"/>
    <n v="7480"/>
    <n v="14"/>
    <x v="2"/>
    <s v="Mid"/>
  </r>
  <r>
    <x v="9"/>
    <s v="Focus"/>
    <x v="2"/>
    <n v="4.0999999999999996"/>
    <x v="2"/>
    <x v="1"/>
    <n v="230235"/>
    <n v="5"/>
    <n v="3"/>
    <n v="13995"/>
    <n v="3"/>
    <x v="0"/>
    <s v="Mid"/>
  </r>
  <r>
    <x v="2"/>
    <s v="C-Class"/>
    <x v="21"/>
    <n v="2.9"/>
    <x v="2"/>
    <x v="0"/>
    <n v="203225"/>
    <n v="3"/>
    <n v="2"/>
    <n v="9435"/>
    <n v="11"/>
    <x v="0"/>
    <s v="Mid"/>
  </r>
  <r>
    <x v="3"/>
    <s v="A4"/>
    <x v="22"/>
    <n v="1.9"/>
    <x v="0"/>
    <x v="0"/>
    <n v="207014"/>
    <n v="3"/>
    <n v="5"/>
    <n v="2459"/>
    <n v="24"/>
    <x v="0"/>
    <s v="Cheap"/>
  </r>
  <r>
    <x v="7"/>
    <s v="X5"/>
    <x v="2"/>
    <n v="2.2000000000000002"/>
    <x v="0"/>
    <x v="0"/>
    <n v="280936"/>
    <n v="4"/>
    <n v="2"/>
    <n v="7581"/>
    <n v="3"/>
    <x v="0"/>
    <s v="Mid"/>
  </r>
  <r>
    <x v="1"/>
    <s v="Impala"/>
    <x v="15"/>
    <n v="2.9"/>
    <x v="3"/>
    <x v="0"/>
    <n v="28402"/>
    <n v="4"/>
    <n v="3"/>
    <n v="12731"/>
    <n v="5"/>
    <x v="1"/>
    <s v="Mid"/>
  </r>
  <r>
    <x v="9"/>
    <s v="Fiesta"/>
    <x v="7"/>
    <n v="1.6"/>
    <x v="3"/>
    <x v="0"/>
    <n v="238558"/>
    <n v="5"/>
    <n v="3"/>
    <n v="5128"/>
    <n v="12"/>
    <x v="0"/>
    <s v="Mid"/>
  </r>
  <r>
    <x v="1"/>
    <s v="Equinox"/>
    <x v="4"/>
    <n v="1.9"/>
    <x v="2"/>
    <x v="0"/>
    <n v="203009"/>
    <n v="3"/>
    <n v="3"/>
    <n v="6039"/>
    <n v="19"/>
    <x v="0"/>
    <s v="Mid"/>
  </r>
  <r>
    <x v="0"/>
    <s v="Optima"/>
    <x v="12"/>
    <n v="1"/>
    <x v="2"/>
    <x v="0"/>
    <n v="217816"/>
    <n v="4"/>
    <n v="5"/>
    <n v="7843"/>
    <n v="9"/>
    <x v="0"/>
    <s v="Mid"/>
  </r>
  <r>
    <x v="8"/>
    <s v="Elantra"/>
    <x v="20"/>
    <n v="1.3"/>
    <x v="2"/>
    <x v="0"/>
    <n v="56405"/>
    <n v="5"/>
    <n v="3"/>
    <n v="8671"/>
    <n v="18"/>
    <x v="2"/>
    <s v="Mid"/>
  </r>
  <r>
    <x v="5"/>
    <s v="RAV4"/>
    <x v="14"/>
    <n v="2.4"/>
    <x v="0"/>
    <x v="0"/>
    <n v="157208"/>
    <n v="4"/>
    <n v="2"/>
    <n v="3355"/>
    <n v="26"/>
    <x v="0"/>
    <s v="Cheap"/>
  </r>
  <r>
    <x v="3"/>
    <s v="A3"/>
    <x v="6"/>
    <n v="3.2"/>
    <x v="0"/>
    <x v="2"/>
    <n v="159856"/>
    <n v="4"/>
    <n v="3"/>
    <n v="4402"/>
    <n v="25"/>
    <x v="0"/>
    <s v="Cheap"/>
  </r>
  <r>
    <x v="9"/>
    <s v="Explorer"/>
    <x v="17"/>
    <n v="4.5999999999999996"/>
    <x v="0"/>
    <x v="1"/>
    <n v="59450"/>
    <n v="2"/>
    <n v="5"/>
    <n v="13811"/>
    <n v="10"/>
    <x v="2"/>
    <s v="Mid"/>
  </r>
  <r>
    <x v="7"/>
    <s v="5 Series"/>
    <x v="9"/>
    <n v="1.3"/>
    <x v="2"/>
    <x v="1"/>
    <n v="34820"/>
    <n v="3"/>
    <n v="4"/>
    <n v="12103"/>
    <n v="13"/>
    <x v="1"/>
    <s v="Mid"/>
  </r>
  <r>
    <x v="4"/>
    <s v="Golf"/>
    <x v="17"/>
    <n v="1"/>
    <x v="2"/>
    <x v="2"/>
    <n v="211578"/>
    <n v="3"/>
    <n v="2"/>
    <n v="7668"/>
    <n v="10"/>
    <x v="0"/>
    <s v="Mid"/>
  </r>
  <r>
    <x v="0"/>
    <s v="Optima"/>
    <x v="9"/>
    <n v="4.5"/>
    <x v="3"/>
    <x v="2"/>
    <n v="150515"/>
    <n v="2"/>
    <n v="2"/>
    <n v="9489"/>
    <n v="13"/>
    <x v="0"/>
    <s v="Mid"/>
  </r>
  <r>
    <x v="6"/>
    <s v="Accord"/>
    <x v="13"/>
    <n v="1.9"/>
    <x v="3"/>
    <x v="2"/>
    <n v="112805"/>
    <n v="2"/>
    <n v="3"/>
    <n v="5543"/>
    <n v="20"/>
    <x v="2"/>
    <s v="Mid"/>
  </r>
  <r>
    <x v="8"/>
    <s v="Sonata"/>
    <x v="11"/>
    <n v="2.9"/>
    <x v="1"/>
    <x v="2"/>
    <n v="250475"/>
    <n v="3"/>
    <n v="1"/>
    <n v="4190"/>
    <n v="22"/>
    <x v="0"/>
    <s v="Cheap"/>
  </r>
  <r>
    <x v="8"/>
    <s v="Sonata"/>
    <x v="10"/>
    <n v="2.5"/>
    <x v="2"/>
    <x v="0"/>
    <n v="148855"/>
    <n v="5"/>
    <n v="2"/>
    <n v="8322"/>
    <n v="17"/>
    <x v="2"/>
    <s v="Mid"/>
  </r>
  <r>
    <x v="1"/>
    <s v="Impala"/>
    <x v="10"/>
    <n v="2.4"/>
    <x v="3"/>
    <x v="0"/>
    <n v="18036"/>
    <n v="4"/>
    <n v="2"/>
    <n v="8839"/>
    <n v="17"/>
    <x v="1"/>
    <s v="Mid"/>
  </r>
  <r>
    <x v="3"/>
    <s v="A4"/>
    <x v="0"/>
    <n v="3.5"/>
    <x v="1"/>
    <x v="2"/>
    <n v="132329"/>
    <n v="2"/>
    <n v="2"/>
    <n v="11953"/>
    <n v="6"/>
    <x v="2"/>
    <s v="Mid"/>
  </r>
  <r>
    <x v="5"/>
    <s v="Corolla"/>
    <x v="16"/>
    <n v="3"/>
    <x v="0"/>
    <x v="0"/>
    <n v="228362"/>
    <n v="5"/>
    <n v="2"/>
    <n v="7932"/>
    <n v="8"/>
    <x v="0"/>
    <s v="Mid"/>
  </r>
  <r>
    <x v="5"/>
    <s v="RAV4"/>
    <x v="7"/>
    <n v="2.4"/>
    <x v="1"/>
    <x v="1"/>
    <n v="131822"/>
    <n v="2"/>
    <n v="1"/>
    <n v="10563"/>
    <n v="12"/>
    <x v="2"/>
    <s v="Mid"/>
  </r>
  <r>
    <x v="3"/>
    <s v="A4"/>
    <x v="2"/>
    <n v="2.6"/>
    <x v="0"/>
    <x v="1"/>
    <n v="62285"/>
    <n v="2"/>
    <n v="5"/>
    <n v="13854"/>
    <n v="3"/>
    <x v="2"/>
    <s v="Mid"/>
  </r>
  <r>
    <x v="9"/>
    <s v="Focus"/>
    <x v="20"/>
    <n v="2"/>
    <x v="2"/>
    <x v="1"/>
    <n v="202191"/>
    <n v="5"/>
    <n v="1"/>
    <n v="7956"/>
    <n v="18"/>
    <x v="0"/>
    <s v="Mid"/>
  </r>
  <r>
    <x v="7"/>
    <s v="3 Series"/>
    <x v="21"/>
    <n v="3.7"/>
    <x v="1"/>
    <x v="2"/>
    <n v="94816"/>
    <n v="5"/>
    <n v="2"/>
    <n v="11403"/>
    <n v="11"/>
    <x v="2"/>
    <s v="Mid"/>
  </r>
  <r>
    <x v="2"/>
    <s v="E-Class"/>
    <x v="23"/>
    <n v="3.7"/>
    <x v="0"/>
    <x v="1"/>
    <n v="143171"/>
    <n v="4"/>
    <n v="2"/>
    <n v="12136"/>
    <n v="7"/>
    <x v="2"/>
    <s v="Mid"/>
  </r>
  <r>
    <x v="4"/>
    <s v="Passat"/>
    <x v="4"/>
    <n v="4.4000000000000004"/>
    <x v="2"/>
    <x v="2"/>
    <n v="5568"/>
    <n v="2"/>
    <n v="3"/>
    <n v="12488"/>
    <n v="19"/>
    <x v="1"/>
    <s v="Mid"/>
  </r>
  <r>
    <x v="8"/>
    <s v="Sonata"/>
    <x v="17"/>
    <n v="4.8"/>
    <x v="1"/>
    <x v="0"/>
    <n v="1064"/>
    <n v="2"/>
    <n v="1"/>
    <n v="14678"/>
    <n v="10"/>
    <x v="1"/>
    <s v="Mid"/>
  </r>
  <r>
    <x v="6"/>
    <s v="Civic"/>
    <x v="9"/>
    <n v="1.7"/>
    <x v="2"/>
    <x v="2"/>
    <n v="83367"/>
    <n v="3"/>
    <n v="4"/>
    <n v="10032"/>
    <n v="13"/>
    <x v="2"/>
    <s v="Mid"/>
  </r>
  <r>
    <x v="8"/>
    <s v="Elantra"/>
    <x v="8"/>
    <n v="4.3"/>
    <x v="2"/>
    <x v="2"/>
    <n v="130852"/>
    <n v="4"/>
    <n v="4"/>
    <n v="9282"/>
    <n v="21"/>
    <x v="2"/>
    <s v="Mid"/>
  </r>
  <r>
    <x v="6"/>
    <s v="CR-V"/>
    <x v="23"/>
    <n v="2.5"/>
    <x v="2"/>
    <x v="1"/>
    <n v="262723"/>
    <n v="4"/>
    <n v="5"/>
    <n v="10545"/>
    <n v="7"/>
    <x v="0"/>
    <s v="Mid"/>
  </r>
  <r>
    <x v="3"/>
    <s v="Q5"/>
    <x v="10"/>
    <n v="4.7"/>
    <x v="0"/>
    <x v="0"/>
    <n v="239901"/>
    <n v="2"/>
    <n v="2"/>
    <n v="6701"/>
    <n v="17"/>
    <x v="0"/>
    <s v="Mid"/>
  </r>
  <r>
    <x v="4"/>
    <s v="Golf"/>
    <x v="20"/>
    <n v="2.8"/>
    <x v="3"/>
    <x v="2"/>
    <n v="19835"/>
    <n v="5"/>
    <n v="1"/>
    <n v="8903"/>
    <n v="18"/>
    <x v="1"/>
    <s v="Mid"/>
  </r>
  <r>
    <x v="1"/>
    <s v="Impala"/>
    <x v="21"/>
    <n v="1.3"/>
    <x v="0"/>
    <x v="1"/>
    <n v="282191"/>
    <n v="2"/>
    <n v="4"/>
    <n v="5756"/>
    <n v="11"/>
    <x v="0"/>
    <s v="Mid"/>
  </r>
  <r>
    <x v="8"/>
    <s v="Sonata"/>
    <x v="20"/>
    <n v="2"/>
    <x v="2"/>
    <x v="2"/>
    <n v="61418"/>
    <n v="2"/>
    <n v="1"/>
    <n v="9271"/>
    <n v="18"/>
    <x v="2"/>
    <s v="Mid"/>
  </r>
  <r>
    <x v="8"/>
    <s v="Sonata"/>
    <x v="4"/>
    <n v="1.4"/>
    <x v="0"/>
    <x v="2"/>
    <n v="40965"/>
    <n v="3"/>
    <n v="1"/>
    <n v="6780"/>
    <n v="19"/>
    <x v="1"/>
    <s v="Mid"/>
  </r>
  <r>
    <x v="6"/>
    <s v="CR-V"/>
    <x v="6"/>
    <n v="2.8"/>
    <x v="1"/>
    <x v="1"/>
    <n v="282319"/>
    <n v="2"/>
    <n v="2"/>
    <n v="4053"/>
    <n v="25"/>
    <x v="0"/>
    <s v="Cheap"/>
  </r>
  <r>
    <x v="7"/>
    <s v="3 Series"/>
    <x v="17"/>
    <n v="4.8"/>
    <x v="1"/>
    <x v="1"/>
    <n v="93677"/>
    <n v="3"/>
    <n v="3"/>
    <n v="14326"/>
    <n v="10"/>
    <x v="2"/>
    <s v="Mid"/>
  </r>
  <r>
    <x v="6"/>
    <s v="Civic"/>
    <x v="16"/>
    <n v="1.9"/>
    <x v="0"/>
    <x v="1"/>
    <n v="182852"/>
    <n v="2"/>
    <n v="4"/>
    <n v="9242"/>
    <n v="8"/>
    <x v="0"/>
    <s v="Mid"/>
  </r>
  <r>
    <x v="5"/>
    <s v="Camry"/>
    <x v="19"/>
    <n v="4"/>
    <x v="3"/>
    <x v="1"/>
    <n v="66018"/>
    <n v="4"/>
    <n v="5"/>
    <n v="14879"/>
    <n v="4"/>
    <x v="2"/>
    <s v="Mid"/>
  </r>
  <r>
    <x v="3"/>
    <s v="A3"/>
    <x v="9"/>
    <n v="4.5999999999999996"/>
    <x v="1"/>
    <x v="2"/>
    <n v="264204"/>
    <n v="3"/>
    <n v="2"/>
    <n v="8315"/>
    <n v="13"/>
    <x v="0"/>
    <s v="Mid"/>
  </r>
  <r>
    <x v="7"/>
    <s v="5 Series"/>
    <x v="18"/>
    <n v="2.9"/>
    <x v="0"/>
    <x v="2"/>
    <n v="267798"/>
    <n v="5"/>
    <n v="4"/>
    <n v="4944"/>
    <n v="15"/>
    <x v="0"/>
    <s v="Cheap"/>
  </r>
  <r>
    <x v="4"/>
    <s v="Tiguan"/>
    <x v="7"/>
    <n v="4.4000000000000004"/>
    <x v="1"/>
    <x v="2"/>
    <n v="200804"/>
    <n v="3"/>
    <n v="2"/>
    <n v="9683"/>
    <n v="12"/>
    <x v="0"/>
    <s v="Mid"/>
  </r>
  <r>
    <x v="0"/>
    <s v="Optima"/>
    <x v="22"/>
    <n v="4.5"/>
    <x v="0"/>
    <x v="0"/>
    <n v="261006"/>
    <n v="3"/>
    <n v="5"/>
    <n v="3979"/>
    <n v="24"/>
    <x v="0"/>
    <s v="Cheap"/>
  </r>
  <r>
    <x v="4"/>
    <s v="Tiguan"/>
    <x v="19"/>
    <n v="2.1"/>
    <x v="0"/>
    <x v="2"/>
    <n v="1906"/>
    <n v="4"/>
    <n v="5"/>
    <n v="12761"/>
    <n v="4"/>
    <x v="1"/>
    <s v="Mid"/>
  </r>
  <r>
    <x v="9"/>
    <s v="Fiesta"/>
    <x v="14"/>
    <n v="2.2000000000000002"/>
    <x v="0"/>
    <x v="0"/>
    <n v="151812"/>
    <n v="4"/>
    <n v="3"/>
    <n v="3263"/>
    <n v="26"/>
    <x v="0"/>
    <s v="Cheap"/>
  </r>
  <r>
    <x v="2"/>
    <s v="C-Class"/>
    <x v="18"/>
    <n v="3.5"/>
    <x v="0"/>
    <x v="0"/>
    <n v="133153"/>
    <n v="4"/>
    <n v="4"/>
    <n v="8236"/>
    <n v="15"/>
    <x v="2"/>
    <s v="Mid"/>
  </r>
  <r>
    <x v="8"/>
    <s v="Sonata"/>
    <x v="5"/>
    <n v="2.5"/>
    <x v="2"/>
    <x v="1"/>
    <n v="55812"/>
    <n v="3"/>
    <n v="5"/>
    <n v="11983"/>
    <n v="16"/>
    <x v="2"/>
    <s v="Mid"/>
  </r>
  <r>
    <x v="4"/>
    <s v="Tiguan"/>
    <x v="22"/>
    <n v="3"/>
    <x v="0"/>
    <x v="2"/>
    <n v="175153"/>
    <n v="5"/>
    <n v="5"/>
    <n v="4196"/>
    <n v="24"/>
    <x v="0"/>
    <s v="Cheap"/>
  </r>
  <r>
    <x v="9"/>
    <s v="Fiesta"/>
    <x v="22"/>
    <n v="2.1"/>
    <x v="3"/>
    <x v="2"/>
    <n v="256425"/>
    <n v="3"/>
    <n v="5"/>
    <n v="2000"/>
    <n v="24"/>
    <x v="0"/>
    <s v="Cheap"/>
  </r>
  <r>
    <x v="1"/>
    <s v="Equinox"/>
    <x v="0"/>
    <n v="3.4"/>
    <x v="3"/>
    <x v="2"/>
    <n v="151481"/>
    <n v="4"/>
    <n v="3"/>
    <n v="10470"/>
    <n v="6"/>
    <x v="0"/>
    <s v="Mid"/>
  </r>
  <r>
    <x v="9"/>
    <s v="Explorer"/>
    <x v="7"/>
    <n v="3.8"/>
    <x v="0"/>
    <x v="2"/>
    <n v="164325"/>
    <n v="3"/>
    <n v="4"/>
    <n v="8813"/>
    <n v="12"/>
    <x v="0"/>
    <s v="Mid"/>
  </r>
  <r>
    <x v="3"/>
    <s v="A4"/>
    <x v="11"/>
    <n v="3.1"/>
    <x v="3"/>
    <x v="0"/>
    <n v="184871"/>
    <n v="5"/>
    <n v="1"/>
    <n v="4702"/>
    <n v="22"/>
    <x v="0"/>
    <s v="Cheap"/>
  </r>
  <r>
    <x v="2"/>
    <s v="C-Class"/>
    <x v="1"/>
    <n v="1.7"/>
    <x v="3"/>
    <x v="0"/>
    <n v="46963"/>
    <n v="5"/>
    <n v="2"/>
    <n v="8460"/>
    <n v="14"/>
    <x v="1"/>
    <s v="Mid"/>
  </r>
  <r>
    <x v="1"/>
    <s v="Equinox"/>
    <x v="2"/>
    <n v="4.8"/>
    <x v="3"/>
    <x v="2"/>
    <n v="144096"/>
    <n v="4"/>
    <n v="4"/>
    <n v="12918"/>
    <n v="3"/>
    <x v="2"/>
    <s v="Mid"/>
  </r>
  <r>
    <x v="3"/>
    <s v="Q5"/>
    <x v="14"/>
    <n v="4.8"/>
    <x v="0"/>
    <x v="1"/>
    <n v="189164"/>
    <n v="4"/>
    <n v="2"/>
    <n v="6616"/>
    <n v="26"/>
    <x v="0"/>
    <s v="Mid"/>
  </r>
  <r>
    <x v="9"/>
    <s v="Fiesta"/>
    <x v="5"/>
    <n v="4.8"/>
    <x v="2"/>
    <x v="2"/>
    <n v="233196"/>
    <n v="2"/>
    <n v="1"/>
    <n v="9236"/>
    <n v="16"/>
    <x v="0"/>
    <s v="Mid"/>
  </r>
  <r>
    <x v="2"/>
    <s v="GLA"/>
    <x v="19"/>
    <n v="4.5"/>
    <x v="0"/>
    <x v="1"/>
    <n v="19165"/>
    <n v="2"/>
    <n v="5"/>
    <n v="16316"/>
    <n v="4"/>
    <x v="1"/>
    <s v="Expensive"/>
  </r>
  <r>
    <x v="2"/>
    <s v="E-Class"/>
    <x v="12"/>
    <n v="1.7"/>
    <x v="0"/>
    <x v="0"/>
    <n v="231532"/>
    <n v="5"/>
    <n v="4"/>
    <n v="6269"/>
    <n v="9"/>
    <x v="0"/>
    <s v="Mid"/>
  </r>
  <r>
    <x v="1"/>
    <s v="Equinox"/>
    <x v="5"/>
    <n v="4.4000000000000004"/>
    <x v="0"/>
    <x v="1"/>
    <n v="152466"/>
    <n v="2"/>
    <n v="1"/>
    <n v="9950"/>
    <n v="16"/>
    <x v="0"/>
    <s v="Mid"/>
  </r>
  <r>
    <x v="0"/>
    <s v="Rio"/>
    <x v="3"/>
    <n v="2.2000000000000002"/>
    <x v="2"/>
    <x v="2"/>
    <n v="180863"/>
    <n v="5"/>
    <n v="3"/>
    <n v="5582"/>
    <n v="23"/>
    <x v="0"/>
    <s v="Mid"/>
  </r>
  <r>
    <x v="7"/>
    <s v="X5"/>
    <x v="9"/>
    <n v="4"/>
    <x v="0"/>
    <x v="1"/>
    <n v="151734"/>
    <n v="2"/>
    <n v="3"/>
    <n v="10465"/>
    <n v="13"/>
    <x v="0"/>
    <s v="Mid"/>
  </r>
  <r>
    <x v="0"/>
    <s v="Rio"/>
    <x v="18"/>
    <n v="1.7"/>
    <x v="0"/>
    <x v="2"/>
    <n v="64106"/>
    <n v="3"/>
    <n v="2"/>
    <n v="7817"/>
    <n v="15"/>
    <x v="2"/>
    <s v="Mid"/>
  </r>
  <r>
    <x v="4"/>
    <s v="Tiguan"/>
    <x v="18"/>
    <n v="2.4"/>
    <x v="2"/>
    <x v="0"/>
    <n v="229655"/>
    <n v="3"/>
    <n v="1"/>
    <n v="7206"/>
    <n v="15"/>
    <x v="0"/>
    <s v="Mid"/>
  </r>
  <r>
    <x v="4"/>
    <s v="Tiguan"/>
    <x v="21"/>
    <n v="3.2"/>
    <x v="3"/>
    <x v="2"/>
    <n v="204013"/>
    <n v="4"/>
    <n v="5"/>
    <n v="7719"/>
    <n v="11"/>
    <x v="0"/>
    <s v="Mid"/>
  </r>
  <r>
    <x v="4"/>
    <s v="Tiguan"/>
    <x v="10"/>
    <n v="1"/>
    <x v="0"/>
    <x v="1"/>
    <n v="208583"/>
    <n v="4"/>
    <n v="1"/>
    <n v="5128"/>
    <n v="17"/>
    <x v="0"/>
    <s v="Mid"/>
  </r>
  <r>
    <x v="6"/>
    <s v="Civic"/>
    <x v="22"/>
    <n v="4.7"/>
    <x v="2"/>
    <x v="2"/>
    <n v="61535"/>
    <n v="3"/>
    <n v="4"/>
    <n v="10169"/>
    <n v="24"/>
    <x v="2"/>
    <s v="Mid"/>
  </r>
  <r>
    <x v="2"/>
    <s v="GLA"/>
    <x v="18"/>
    <n v="3.2"/>
    <x v="1"/>
    <x v="2"/>
    <n v="176930"/>
    <n v="5"/>
    <n v="2"/>
    <n v="8061"/>
    <n v="15"/>
    <x v="0"/>
    <s v="Mid"/>
  </r>
  <r>
    <x v="3"/>
    <s v="A3"/>
    <x v="23"/>
    <n v="2.6"/>
    <x v="3"/>
    <x v="2"/>
    <n v="49817"/>
    <n v="5"/>
    <n v="2"/>
    <n v="11403"/>
    <n v="7"/>
    <x v="1"/>
    <s v="Mid"/>
  </r>
  <r>
    <x v="0"/>
    <s v="Rio"/>
    <x v="12"/>
    <n v="1.4"/>
    <x v="0"/>
    <x v="2"/>
    <n v="212576"/>
    <n v="2"/>
    <n v="3"/>
    <n v="6348"/>
    <n v="9"/>
    <x v="0"/>
    <s v="Mid"/>
  </r>
  <r>
    <x v="9"/>
    <s v="Focus"/>
    <x v="20"/>
    <n v="2.6"/>
    <x v="0"/>
    <x v="0"/>
    <n v="272185"/>
    <n v="3"/>
    <n v="4"/>
    <n v="3656"/>
    <n v="18"/>
    <x v="0"/>
    <s v="Cheap"/>
  </r>
  <r>
    <x v="8"/>
    <s v="Tucson"/>
    <x v="6"/>
    <n v="3.2"/>
    <x v="3"/>
    <x v="0"/>
    <n v="214674"/>
    <n v="4"/>
    <n v="2"/>
    <n v="3306"/>
    <n v="25"/>
    <x v="0"/>
    <s v="Cheap"/>
  </r>
  <r>
    <x v="7"/>
    <s v="3 Series"/>
    <x v="1"/>
    <n v="2.5"/>
    <x v="0"/>
    <x v="1"/>
    <n v="252115"/>
    <n v="2"/>
    <n v="3"/>
    <n v="6657"/>
    <n v="14"/>
    <x v="0"/>
    <s v="Mid"/>
  </r>
  <r>
    <x v="3"/>
    <s v="Q5"/>
    <x v="23"/>
    <n v="1.5"/>
    <x v="3"/>
    <x v="0"/>
    <n v="285575"/>
    <n v="4"/>
    <n v="2"/>
    <n v="5588"/>
    <n v="7"/>
    <x v="0"/>
    <s v="Mid"/>
  </r>
  <r>
    <x v="7"/>
    <s v="3 Series"/>
    <x v="22"/>
    <n v="4.7"/>
    <x v="0"/>
    <x v="0"/>
    <n v="87544"/>
    <n v="3"/>
    <n v="1"/>
    <n v="7649"/>
    <n v="24"/>
    <x v="2"/>
    <s v="Mid"/>
  </r>
  <r>
    <x v="5"/>
    <s v="RAV4"/>
    <x v="11"/>
    <n v="1.1000000000000001"/>
    <x v="0"/>
    <x v="1"/>
    <n v="35570"/>
    <n v="3"/>
    <n v="4"/>
    <n v="7188"/>
    <n v="22"/>
    <x v="1"/>
    <s v="Mid"/>
  </r>
  <r>
    <x v="5"/>
    <s v="Camry"/>
    <x v="18"/>
    <n v="2.5"/>
    <x v="2"/>
    <x v="2"/>
    <n v="109008"/>
    <n v="3"/>
    <n v="4"/>
    <n v="9719"/>
    <n v="15"/>
    <x v="2"/>
    <s v="Mid"/>
  </r>
  <r>
    <x v="3"/>
    <s v="A3"/>
    <x v="13"/>
    <n v="1.2"/>
    <x v="1"/>
    <x v="0"/>
    <n v="163168"/>
    <n v="2"/>
    <n v="2"/>
    <n v="4836"/>
    <n v="20"/>
    <x v="0"/>
    <s v="Cheap"/>
  </r>
  <r>
    <x v="7"/>
    <s v="X5"/>
    <x v="7"/>
    <n v="3.5"/>
    <x v="2"/>
    <x v="2"/>
    <n v="87181"/>
    <n v="5"/>
    <n v="5"/>
    <n v="12056"/>
    <n v="12"/>
    <x v="2"/>
    <s v="Mid"/>
  </r>
  <r>
    <x v="3"/>
    <s v="A3"/>
    <x v="8"/>
    <n v="4.8"/>
    <x v="3"/>
    <x v="1"/>
    <n v="240527"/>
    <n v="5"/>
    <n v="1"/>
    <n v="7089"/>
    <n v="21"/>
    <x v="0"/>
    <s v="Mid"/>
  </r>
  <r>
    <x v="6"/>
    <s v="Civic"/>
    <x v="9"/>
    <n v="1.4"/>
    <x v="2"/>
    <x v="1"/>
    <n v="192393"/>
    <n v="4"/>
    <n v="2"/>
    <n v="9052"/>
    <n v="13"/>
    <x v="0"/>
    <s v="Mid"/>
  </r>
  <r>
    <x v="4"/>
    <s v="Tiguan"/>
    <x v="5"/>
    <n v="1.7"/>
    <x v="0"/>
    <x v="0"/>
    <n v="206335"/>
    <n v="3"/>
    <n v="3"/>
    <n v="4673"/>
    <n v="16"/>
    <x v="0"/>
    <s v="Cheap"/>
  </r>
  <r>
    <x v="5"/>
    <s v="Camry"/>
    <x v="16"/>
    <n v="2.2000000000000002"/>
    <x v="0"/>
    <x v="2"/>
    <n v="183658"/>
    <n v="5"/>
    <n v="5"/>
    <n v="8026"/>
    <n v="8"/>
    <x v="0"/>
    <s v="Mid"/>
  </r>
  <r>
    <x v="3"/>
    <s v="A4"/>
    <x v="10"/>
    <n v="4.9000000000000004"/>
    <x v="3"/>
    <x v="0"/>
    <n v="132063"/>
    <n v="2"/>
    <n v="1"/>
    <n v="9058"/>
    <n v="17"/>
    <x v="2"/>
    <s v="Mid"/>
  </r>
  <r>
    <x v="5"/>
    <s v="Corolla"/>
    <x v="7"/>
    <n v="1"/>
    <x v="3"/>
    <x v="1"/>
    <n v="223635"/>
    <n v="3"/>
    <n v="5"/>
    <n v="6327"/>
    <n v="12"/>
    <x v="0"/>
    <s v="Mid"/>
  </r>
  <r>
    <x v="9"/>
    <s v="Fiesta"/>
    <x v="23"/>
    <n v="3.6"/>
    <x v="0"/>
    <x v="0"/>
    <n v="260280"/>
    <n v="3"/>
    <n v="5"/>
    <n v="8194"/>
    <n v="7"/>
    <x v="0"/>
    <s v="Mid"/>
  </r>
  <r>
    <x v="5"/>
    <s v="RAV4"/>
    <x v="11"/>
    <n v="5"/>
    <x v="1"/>
    <x v="0"/>
    <n v="132068"/>
    <n v="5"/>
    <n v="1"/>
    <n v="8658"/>
    <n v="22"/>
    <x v="2"/>
    <s v="Mid"/>
  </r>
  <r>
    <x v="7"/>
    <s v="X5"/>
    <x v="4"/>
    <n v="1.5"/>
    <x v="3"/>
    <x v="2"/>
    <n v="181250"/>
    <n v="4"/>
    <n v="2"/>
    <n v="4075"/>
    <n v="19"/>
    <x v="0"/>
    <s v="Cheap"/>
  </r>
  <r>
    <x v="3"/>
    <s v="A4"/>
    <x v="12"/>
    <n v="2.2000000000000002"/>
    <x v="2"/>
    <x v="1"/>
    <n v="205295"/>
    <n v="4"/>
    <n v="1"/>
    <n v="10794"/>
    <n v="9"/>
    <x v="0"/>
    <s v="Mid"/>
  </r>
  <r>
    <x v="9"/>
    <s v="Fiesta"/>
    <x v="8"/>
    <n v="3"/>
    <x v="1"/>
    <x v="0"/>
    <n v="144199"/>
    <n v="2"/>
    <n v="4"/>
    <n v="6716"/>
    <n v="21"/>
    <x v="2"/>
    <s v="Mid"/>
  </r>
  <r>
    <x v="9"/>
    <s v="Focus"/>
    <x v="20"/>
    <n v="3.5"/>
    <x v="1"/>
    <x v="0"/>
    <n v="284000"/>
    <n v="4"/>
    <n v="3"/>
    <n v="5320"/>
    <n v="18"/>
    <x v="0"/>
    <s v="Mid"/>
  </r>
  <r>
    <x v="7"/>
    <s v="5 Series"/>
    <x v="22"/>
    <n v="2.2999999999999998"/>
    <x v="3"/>
    <x v="2"/>
    <n v="180395"/>
    <n v="3"/>
    <n v="4"/>
    <n v="3392"/>
    <n v="24"/>
    <x v="0"/>
    <s v="Cheap"/>
  </r>
  <r>
    <x v="8"/>
    <s v="Sonata"/>
    <x v="3"/>
    <n v="3.5"/>
    <x v="0"/>
    <x v="2"/>
    <n v="97355"/>
    <n v="3"/>
    <n v="3"/>
    <n v="6552"/>
    <n v="23"/>
    <x v="2"/>
    <s v="Mid"/>
  </r>
  <r>
    <x v="9"/>
    <s v="Explorer"/>
    <x v="20"/>
    <n v="4.9000000000000004"/>
    <x v="0"/>
    <x v="2"/>
    <n v="92827"/>
    <n v="2"/>
    <n v="5"/>
    <n v="9543"/>
    <n v="18"/>
    <x v="2"/>
    <s v="Mid"/>
  </r>
  <r>
    <x v="2"/>
    <s v="E-Class"/>
    <x v="11"/>
    <n v="2.2999999999999998"/>
    <x v="2"/>
    <x v="1"/>
    <n v="235443"/>
    <n v="5"/>
    <n v="2"/>
    <n v="6391"/>
    <n v="22"/>
    <x v="0"/>
    <s v="Mid"/>
  </r>
  <r>
    <x v="9"/>
    <s v="Explorer"/>
    <x v="12"/>
    <n v="2"/>
    <x v="3"/>
    <x v="2"/>
    <n v="68000"/>
    <n v="5"/>
    <n v="4"/>
    <n v="9840"/>
    <n v="9"/>
    <x v="2"/>
    <s v="Mid"/>
  </r>
  <r>
    <x v="9"/>
    <s v="Explorer"/>
    <x v="6"/>
    <n v="1.6"/>
    <x v="0"/>
    <x v="1"/>
    <n v="89796"/>
    <n v="4"/>
    <n v="3"/>
    <n v="5704"/>
    <n v="25"/>
    <x v="2"/>
    <s v="Mid"/>
  </r>
  <r>
    <x v="8"/>
    <s v="Sonata"/>
    <x v="0"/>
    <n v="4.7"/>
    <x v="3"/>
    <x v="2"/>
    <n v="186954"/>
    <n v="5"/>
    <n v="2"/>
    <n v="11060"/>
    <n v="6"/>
    <x v="0"/>
    <s v="Mid"/>
  </r>
  <r>
    <x v="5"/>
    <s v="RAV4"/>
    <x v="6"/>
    <n v="4.5"/>
    <x v="0"/>
    <x v="2"/>
    <n v="210371"/>
    <n v="5"/>
    <n v="1"/>
    <n v="4692"/>
    <n v="25"/>
    <x v="0"/>
    <s v="Cheap"/>
  </r>
  <r>
    <x v="2"/>
    <s v="E-Class"/>
    <x v="22"/>
    <n v="2.5"/>
    <x v="2"/>
    <x v="0"/>
    <n v="49187"/>
    <n v="2"/>
    <n v="3"/>
    <n v="8216"/>
    <n v="24"/>
    <x v="1"/>
    <s v="Mid"/>
  </r>
  <r>
    <x v="2"/>
    <s v="E-Class"/>
    <x v="12"/>
    <n v="2.5"/>
    <x v="3"/>
    <x v="1"/>
    <n v="44142"/>
    <n v="4"/>
    <n v="2"/>
    <n v="12317"/>
    <n v="9"/>
    <x v="1"/>
    <s v="Mid"/>
  </r>
  <r>
    <x v="4"/>
    <s v="Passat"/>
    <x v="5"/>
    <n v="1.6"/>
    <x v="1"/>
    <x v="1"/>
    <n v="255550"/>
    <n v="5"/>
    <n v="4"/>
    <n v="6089"/>
    <n v="16"/>
    <x v="0"/>
    <s v="Mid"/>
  </r>
  <r>
    <x v="2"/>
    <s v="E-Class"/>
    <x v="20"/>
    <n v="2.2999999999999998"/>
    <x v="3"/>
    <x v="2"/>
    <n v="150136"/>
    <n v="2"/>
    <n v="1"/>
    <n v="5797"/>
    <n v="18"/>
    <x v="0"/>
    <s v="Mid"/>
  </r>
  <r>
    <x v="9"/>
    <s v="Fiesta"/>
    <x v="18"/>
    <n v="3"/>
    <x v="0"/>
    <x v="1"/>
    <n v="126817"/>
    <n v="2"/>
    <n v="4"/>
    <n v="9363"/>
    <n v="15"/>
    <x v="2"/>
    <s v="Mid"/>
  </r>
  <r>
    <x v="9"/>
    <s v="Explorer"/>
    <x v="12"/>
    <n v="4.0999999999999996"/>
    <x v="2"/>
    <x v="1"/>
    <n v="268157"/>
    <n v="3"/>
    <n v="5"/>
    <n v="11436"/>
    <n v="9"/>
    <x v="0"/>
    <s v="Mid"/>
  </r>
  <r>
    <x v="3"/>
    <s v="Q5"/>
    <x v="0"/>
    <n v="5"/>
    <x v="0"/>
    <x v="1"/>
    <n v="56508"/>
    <n v="3"/>
    <n v="3"/>
    <n v="15469"/>
    <n v="6"/>
    <x v="2"/>
    <s v="Expensive"/>
  </r>
  <r>
    <x v="0"/>
    <s v="Optima"/>
    <x v="22"/>
    <n v="4.4000000000000004"/>
    <x v="2"/>
    <x v="1"/>
    <n v="83927"/>
    <n v="2"/>
    <n v="3"/>
    <n v="10921"/>
    <n v="24"/>
    <x v="2"/>
    <s v="Mid"/>
  </r>
  <r>
    <x v="2"/>
    <s v="E-Class"/>
    <x v="21"/>
    <n v="4.3"/>
    <x v="1"/>
    <x v="1"/>
    <n v="218104"/>
    <n v="3"/>
    <n v="1"/>
    <n v="11037"/>
    <n v="11"/>
    <x v="0"/>
    <s v="Mid"/>
  </r>
  <r>
    <x v="9"/>
    <s v="Fiesta"/>
    <x v="17"/>
    <n v="3.6"/>
    <x v="1"/>
    <x v="2"/>
    <n v="271745"/>
    <n v="4"/>
    <n v="5"/>
    <n v="8065"/>
    <n v="10"/>
    <x v="0"/>
    <s v="Mid"/>
  </r>
  <r>
    <x v="0"/>
    <s v="Sportage"/>
    <x v="5"/>
    <n v="1.5"/>
    <x v="0"/>
    <x v="2"/>
    <n v="215696"/>
    <n v="5"/>
    <n v="4"/>
    <n v="4286"/>
    <n v="16"/>
    <x v="0"/>
    <s v="Cheap"/>
  </r>
  <r>
    <x v="2"/>
    <s v="E-Class"/>
    <x v="0"/>
    <n v="1.3"/>
    <x v="1"/>
    <x v="0"/>
    <n v="201528"/>
    <n v="5"/>
    <n v="2"/>
    <n v="8369"/>
    <n v="6"/>
    <x v="0"/>
    <s v="Mid"/>
  </r>
  <r>
    <x v="2"/>
    <s v="GLA"/>
    <x v="15"/>
    <n v="4.8"/>
    <x v="0"/>
    <x v="1"/>
    <n v="181278"/>
    <n v="2"/>
    <n v="4"/>
    <n v="13074"/>
    <n v="5"/>
    <x v="0"/>
    <s v="Mid"/>
  </r>
  <r>
    <x v="8"/>
    <s v="Sonata"/>
    <x v="7"/>
    <n v="2"/>
    <x v="0"/>
    <x v="0"/>
    <n v="222492"/>
    <n v="4"/>
    <n v="3"/>
    <n v="5850"/>
    <n v="12"/>
    <x v="0"/>
    <s v="Mid"/>
  </r>
  <r>
    <x v="3"/>
    <s v="A3"/>
    <x v="11"/>
    <n v="4"/>
    <x v="0"/>
    <x v="1"/>
    <n v="126911"/>
    <n v="5"/>
    <n v="3"/>
    <n v="8261"/>
    <n v="22"/>
    <x v="2"/>
    <s v="Mid"/>
  </r>
  <r>
    <x v="4"/>
    <s v="Tiguan"/>
    <x v="8"/>
    <n v="4.9000000000000004"/>
    <x v="2"/>
    <x v="0"/>
    <n v="195620"/>
    <n v="3"/>
    <n v="2"/>
    <n v="8587"/>
    <n v="21"/>
    <x v="0"/>
    <s v="Mid"/>
  </r>
  <r>
    <x v="8"/>
    <s v="Tucson"/>
    <x v="6"/>
    <n v="2.7"/>
    <x v="3"/>
    <x v="2"/>
    <n v="177686"/>
    <n v="3"/>
    <n v="2"/>
    <n v="3546"/>
    <n v="25"/>
    <x v="0"/>
    <s v="Cheap"/>
  </r>
  <r>
    <x v="1"/>
    <s v="Impala"/>
    <x v="20"/>
    <n v="4"/>
    <x v="2"/>
    <x v="0"/>
    <n v="229386"/>
    <n v="3"/>
    <n v="2"/>
    <n v="7912"/>
    <n v="18"/>
    <x v="0"/>
    <s v="Mid"/>
  </r>
  <r>
    <x v="3"/>
    <s v="A4"/>
    <x v="2"/>
    <n v="1.8"/>
    <x v="0"/>
    <x v="2"/>
    <n v="60422"/>
    <n v="2"/>
    <n v="1"/>
    <n v="11591"/>
    <n v="3"/>
    <x v="2"/>
    <s v="Mid"/>
  </r>
  <r>
    <x v="6"/>
    <s v="Accord"/>
    <x v="18"/>
    <n v="3.3"/>
    <x v="0"/>
    <x v="1"/>
    <n v="281236"/>
    <n v="2"/>
    <n v="2"/>
    <n v="6575"/>
    <n v="15"/>
    <x v="0"/>
    <s v="Mid"/>
  </r>
  <r>
    <x v="8"/>
    <s v="Elantra"/>
    <x v="21"/>
    <n v="1.6"/>
    <x v="3"/>
    <x v="1"/>
    <n v="202711"/>
    <n v="3"/>
    <n v="1"/>
    <n v="7645"/>
    <n v="11"/>
    <x v="0"/>
    <s v="Mid"/>
  </r>
  <r>
    <x v="8"/>
    <s v="Tucson"/>
    <x v="23"/>
    <n v="2.1"/>
    <x v="3"/>
    <x v="0"/>
    <n v="280632"/>
    <n v="3"/>
    <n v="1"/>
    <n v="6287"/>
    <n v="7"/>
    <x v="0"/>
    <s v="Mid"/>
  </r>
  <r>
    <x v="5"/>
    <s v="Camry"/>
    <x v="3"/>
    <n v="3.9"/>
    <x v="2"/>
    <x v="2"/>
    <n v="182192"/>
    <n v="4"/>
    <n v="4"/>
    <n v="7256"/>
    <n v="23"/>
    <x v="0"/>
    <s v="Mid"/>
  </r>
  <r>
    <x v="0"/>
    <s v="Rio"/>
    <x v="16"/>
    <n v="3.3"/>
    <x v="3"/>
    <x v="2"/>
    <n v="27157"/>
    <n v="5"/>
    <n v="3"/>
    <n v="12256"/>
    <n v="8"/>
    <x v="1"/>
    <s v="Mid"/>
  </r>
  <r>
    <x v="7"/>
    <s v="3 Series"/>
    <x v="14"/>
    <n v="5"/>
    <x v="3"/>
    <x v="2"/>
    <n v="199363"/>
    <n v="5"/>
    <n v="1"/>
    <n v="5112"/>
    <n v="26"/>
    <x v="0"/>
    <s v="Mid"/>
  </r>
  <r>
    <x v="0"/>
    <s v="Rio"/>
    <x v="19"/>
    <n v="4.9000000000000004"/>
    <x v="3"/>
    <x v="0"/>
    <n v="6863"/>
    <n v="2"/>
    <n v="1"/>
    <n v="15462"/>
    <n v="4"/>
    <x v="1"/>
    <s v="Expensive"/>
  </r>
  <r>
    <x v="4"/>
    <s v="Golf"/>
    <x v="7"/>
    <n v="3.4"/>
    <x v="0"/>
    <x v="1"/>
    <n v="89526"/>
    <n v="5"/>
    <n v="3"/>
    <n v="11409"/>
    <n v="12"/>
    <x v="2"/>
    <s v="Mid"/>
  </r>
  <r>
    <x v="5"/>
    <s v="Camry"/>
    <x v="23"/>
    <n v="3.5"/>
    <x v="1"/>
    <x v="1"/>
    <n v="96903"/>
    <n v="5"/>
    <n v="2"/>
    <n v="13861"/>
    <n v="7"/>
    <x v="2"/>
    <s v="Mid"/>
  </r>
  <r>
    <x v="6"/>
    <s v="CR-V"/>
    <x v="6"/>
    <n v="4"/>
    <x v="1"/>
    <x v="1"/>
    <n v="35704"/>
    <n v="5"/>
    <n v="3"/>
    <n v="10185"/>
    <n v="25"/>
    <x v="1"/>
    <s v="Mid"/>
  </r>
  <r>
    <x v="5"/>
    <s v="RAV4"/>
    <x v="7"/>
    <n v="3.5"/>
    <x v="1"/>
    <x v="2"/>
    <n v="161187"/>
    <n v="3"/>
    <n v="4"/>
    <n v="9576"/>
    <n v="12"/>
    <x v="0"/>
    <s v="Mid"/>
  </r>
  <r>
    <x v="3"/>
    <s v="Q5"/>
    <x v="10"/>
    <n v="3.5"/>
    <x v="2"/>
    <x v="0"/>
    <n v="76449"/>
    <n v="4"/>
    <n v="2"/>
    <n v="10771"/>
    <n v="17"/>
    <x v="2"/>
    <s v="Mid"/>
  </r>
  <r>
    <x v="3"/>
    <s v="A3"/>
    <x v="6"/>
    <n v="3.9"/>
    <x v="3"/>
    <x v="0"/>
    <n v="19843"/>
    <n v="3"/>
    <n v="4"/>
    <n v="7903"/>
    <n v="25"/>
    <x v="1"/>
    <s v="Mid"/>
  </r>
  <r>
    <x v="7"/>
    <s v="5 Series"/>
    <x v="14"/>
    <n v="1.2"/>
    <x v="1"/>
    <x v="0"/>
    <n v="103614"/>
    <n v="2"/>
    <n v="4"/>
    <n v="4227"/>
    <n v="26"/>
    <x v="2"/>
    <s v="Cheap"/>
  </r>
  <r>
    <x v="0"/>
    <s v="Sportage"/>
    <x v="8"/>
    <n v="3.4"/>
    <x v="1"/>
    <x v="0"/>
    <n v="256607"/>
    <n v="2"/>
    <n v="2"/>
    <n v="4867"/>
    <n v="21"/>
    <x v="0"/>
    <s v="Cheap"/>
  </r>
  <r>
    <x v="9"/>
    <s v="Explorer"/>
    <x v="9"/>
    <n v="1.4"/>
    <x v="0"/>
    <x v="1"/>
    <n v="204333"/>
    <n v="5"/>
    <n v="1"/>
    <n v="6813"/>
    <n v="13"/>
    <x v="0"/>
    <s v="Mid"/>
  </r>
  <r>
    <x v="7"/>
    <s v="X5"/>
    <x v="23"/>
    <n v="3.2"/>
    <x v="3"/>
    <x v="0"/>
    <n v="283521"/>
    <n v="3"/>
    <n v="1"/>
    <n v="7329"/>
    <n v="7"/>
    <x v="0"/>
    <s v="Mid"/>
  </r>
  <r>
    <x v="0"/>
    <s v="Optima"/>
    <x v="2"/>
    <n v="2.7"/>
    <x v="2"/>
    <x v="0"/>
    <n v="201672"/>
    <n v="3"/>
    <n v="4"/>
    <n v="11666"/>
    <n v="3"/>
    <x v="0"/>
    <s v="Mid"/>
  </r>
  <r>
    <x v="3"/>
    <s v="A3"/>
    <x v="19"/>
    <n v="1.5"/>
    <x v="2"/>
    <x v="2"/>
    <n v="222668"/>
    <n v="4"/>
    <n v="3"/>
    <n v="9746"/>
    <n v="4"/>
    <x v="0"/>
    <s v="Mid"/>
  </r>
  <r>
    <x v="2"/>
    <s v="E-Class"/>
    <x v="6"/>
    <n v="2.6"/>
    <x v="0"/>
    <x v="0"/>
    <n v="43761"/>
    <n v="5"/>
    <n v="5"/>
    <n v="6124"/>
    <n v="25"/>
    <x v="1"/>
    <s v="Mid"/>
  </r>
  <r>
    <x v="6"/>
    <s v="CR-V"/>
    <x v="6"/>
    <n v="4.7"/>
    <x v="3"/>
    <x v="1"/>
    <n v="59718"/>
    <n v="2"/>
    <n v="2"/>
    <n v="9405"/>
    <n v="25"/>
    <x v="2"/>
    <s v="Mid"/>
  </r>
  <r>
    <x v="6"/>
    <s v="Accord"/>
    <x v="13"/>
    <n v="1.1000000000000001"/>
    <x v="1"/>
    <x v="1"/>
    <n v="14039"/>
    <n v="2"/>
    <n v="2"/>
    <n v="9219"/>
    <n v="20"/>
    <x v="1"/>
    <s v="Mid"/>
  </r>
  <r>
    <x v="1"/>
    <s v="Equinox"/>
    <x v="9"/>
    <n v="1.6"/>
    <x v="1"/>
    <x v="0"/>
    <n v="141716"/>
    <n v="4"/>
    <n v="5"/>
    <n v="7765"/>
    <n v="13"/>
    <x v="2"/>
    <s v="Mid"/>
  </r>
  <r>
    <x v="5"/>
    <s v="Corolla"/>
    <x v="19"/>
    <n v="2.4"/>
    <x v="0"/>
    <x v="2"/>
    <n v="104599"/>
    <n v="2"/>
    <n v="5"/>
    <n v="11008"/>
    <n v="4"/>
    <x v="2"/>
    <s v="Mid"/>
  </r>
  <r>
    <x v="1"/>
    <s v="Malibu"/>
    <x v="12"/>
    <n v="1.9"/>
    <x v="1"/>
    <x v="0"/>
    <n v="282278"/>
    <n v="3"/>
    <n v="5"/>
    <n v="6454"/>
    <n v="9"/>
    <x v="0"/>
    <s v="Mid"/>
  </r>
  <r>
    <x v="4"/>
    <s v="Passat"/>
    <x v="6"/>
    <n v="2.5"/>
    <x v="2"/>
    <x v="2"/>
    <n v="210985"/>
    <n v="3"/>
    <n v="5"/>
    <n v="4680"/>
    <n v="25"/>
    <x v="0"/>
    <s v="Cheap"/>
  </r>
  <r>
    <x v="8"/>
    <s v="Sonata"/>
    <x v="22"/>
    <n v="2.1"/>
    <x v="1"/>
    <x v="1"/>
    <n v="79025"/>
    <n v="5"/>
    <n v="5"/>
    <n v="7719"/>
    <n v="24"/>
    <x v="2"/>
    <s v="Mid"/>
  </r>
  <r>
    <x v="8"/>
    <s v="Sonata"/>
    <x v="19"/>
    <n v="3"/>
    <x v="2"/>
    <x v="1"/>
    <n v="52689"/>
    <n v="2"/>
    <n v="1"/>
    <n v="16146"/>
    <n v="4"/>
    <x v="2"/>
    <s v="Expensive"/>
  </r>
  <r>
    <x v="6"/>
    <s v="Accord"/>
    <x v="16"/>
    <n v="4"/>
    <x v="1"/>
    <x v="2"/>
    <n v="184080"/>
    <n v="3"/>
    <n v="4"/>
    <n v="10818"/>
    <n v="8"/>
    <x v="0"/>
    <s v="Mid"/>
  </r>
  <r>
    <x v="0"/>
    <s v="Sportage"/>
    <x v="4"/>
    <n v="2.8"/>
    <x v="0"/>
    <x v="0"/>
    <n v="185683"/>
    <n v="5"/>
    <n v="2"/>
    <n v="5286"/>
    <n v="19"/>
    <x v="0"/>
    <s v="Mid"/>
  </r>
  <r>
    <x v="4"/>
    <s v="Golf"/>
    <x v="16"/>
    <n v="4.5999999999999996"/>
    <x v="2"/>
    <x v="1"/>
    <n v="237720"/>
    <n v="4"/>
    <n v="4"/>
    <n v="12845"/>
    <n v="8"/>
    <x v="0"/>
    <s v="Mid"/>
  </r>
  <r>
    <x v="9"/>
    <s v="Focus"/>
    <x v="16"/>
    <n v="4"/>
    <x v="2"/>
    <x v="0"/>
    <n v="6098"/>
    <n v="4"/>
    <n v="5"/>
    <n v="15378"/>
    <n v="8"/>
    <x v="1"/>
    <s v="Expensive"/>
  </r>
  <r>
    <x v="7"/>
    <s v="5 Series"/>
    <x v="8"/>
    <n v="4.3"/>
    <x v="2"/>
    <x v="1"/>
    <n v="272769"/>
    <n v="4"/>
    <n v="1"/>
    <n v="7944"/>
    <n v="21"/>
    <x v="0"/>
    <s v="Mid"/>
  </r>
  <r>
    <x v="4"/>
    <s v="Golf"/>
    <x v="4"/>
    <n v="2.9"/>
    <x v="2"/>
    <x v="0"/>
    <n v="13144"/>
    <n v="2"/>
    <n v="4"/>
    <n v="10837"/>
    <n v="19"/>
    <x v="1"/>
    <s v="Mid"/>
  </r>
  <r>
    <x v="2"/>
    <s v="C-Class"/>
    <x v="2"/>
    <n v="4.2"/>
    <x v="3"/>
    <x v="0"/>
    <n v="18248"/>
    <n v="2"/>
    <n v="5"/>
    <n v="14835"/>
    <n v="3"/>
    <x v="1"/>
    <s v="Mid"/>
  </r>
  <r>
    <x v="7"/>
    <s v="3 Series"/>
    <x v="4"/>
    <n v="2.8"/>
    <x v="1"/>
    <x v="0"/>
    <n v="238724"/>
    <n v="3"/>
    <n v="2"/>
    <n v="5225"/>
    <n v="19"/>
    <x v="0"/>
    <s v="Mid"/>
  </r>
  <r>
    <x v="1"/>
    <s v="Equinox"/>
    <x v="3"/>
    <n v="2.6"/>
    <x v="0"/>
    <x v="2"/>
    <n v="286590"/>
    <n v="3"/>
    <n v="4"/>
    <n v="2000"/>
    <n v="23"/>
    <x v="0"/>
    <s v="Cheap"/>
  </r>
  <r>
    <x v="6"/>
    <s v="Accord"/>
    <x v="18"/>
    <n v="4.2"/>
    <x v="2"/>
    <x v="2"/>
    <n v="291049"/>
    <n v="4"/>
    <n v="2"/>
    <n v="7779"/>
    <n v="15"/>
    <x v="0"/>
    <s v="Mid"/>
  </r>
  <r>
    <x v="4"/>
    <s v="Golf"/>
    <x v="13"/>
    <n v="2.2999999999999998"/>
    <x v="3"/>
    <x v="1"/>
    <n v="163052"/>
    <n v="3"/>
    <n v="4"/>
    <n v="6438"/>
    <n v="20"/>
    <x v="0"/>
    <s v="Mid"/>
  </r>
  <r>
    <x v="9"/>
    <s v="Fiesta"/>
    <x v="16"/>
    <n v="4.7"/>
    <x v="2"/>
    <x v="0"/>
    <n v="8898"/>
    <n v="3"/>
    <n v="5"/>
    <n v="16022"/>
    <n v="8"/>
    <x v="1"/>
    <s v="Expensive"/>
  </r>
  <r>
    <x v="3"/>
    <s v="A3"/>
    <x v="11"/>
    <n v="3.9"/>
    <x v="3"/>
    <x v="1"/>
    <n v="228725"/>
    <n v="2"/>
    <n v="5"/>
    <n v="6125"/>
    <n v="22"/>
    <x v="0"/>
    <s v="Mid"/>
  </r>
  <r>
    <x v="2"/>
    <s v="C-Class"/>
    <x v="17"/>
    <n v="2.1"/>
    <x v="3"/>
    <x v="2"/>
    <n v="8126"/>
    <n v="4"/>
    <n v="3"/>
    <n v="10837"/>
    <n v="10"/>
    <x v="1"/>
    <s v="Mid"/>
  </r>
  <r>
    <x v="2"/>
    <s v="E-Class"/>
    <x v="10"/>
    <n v="4.2"/>
    <x v="0"/>
    <x v="2"/>
    <n v="221870"/>
    <n v="2"/>
    <n v="4"/>
    <n v="6562"/>
    <n v="17"/>
    <x v="0"/>
    <s v="Mid"/>
  </r>
  <r>
    <x v="9"/>
    <s v="Fiesta"/>
    <x v="15"/>
    <n v="4"/>
    <x v="1"/>
    <x v="1"/>
    <n v="133334"/>
    <n v="5"/>
    <n v="1"/>
    <n v="14233"/>
    <n v="5"/>
    <x v="2"/>
    <s v="Mid"/>
  </r>
  <r>
    <x v="9"/>
    <s v="Fiesta"/>
    <x v="13"/>
    <n v="4.4000000000000004"/>
    <x v="1"/>
    <x v="1"/>
    <n v="276855"/>
    <n v="5"/>
    <n v="2"/>
    <n v="7262"/>
    <n v="20"/>
    <x v="0"/>
    <s v="Mid"/>
  </r>
  <r>
    <x v="6"/>
    <s v="CR-V"/>
    <x v="3"/>
    <n v="4.5999999999999996"/>
    <x v="2"/>
    <x v="0"/>
    <n v="162129"/>
    <n v="2"/>
    <n v="2"/>
    <n v="8357"/>
    <n v="23"/>
    <x v="0"/>
    <s v="Mid"/>
  </r>
  <r>
    <x v="1"/>
    <s v="Malibu"/>
    <x v="19"/>
    <n v="4.4000000000000004"/>
    <x v="1"/>
    <x v="0"/>
    <n v="62734"/>
    <n v="5"/>
    <n v="1"/>
    <n v="14845"/>
    <n v="4"/>
    <x v="2"/>
    <s v="Mid"/>
  </r>
  <r>
    <x v="7"/>
    <s v="X5"/>
    <x v="20"/>
    <n v="2.4"/>
    <x v="3"/>
    <x v="1"/>
    <n v="2880"/>
    <n v="3"/>
    <n v="4"/>
    <n v="10342"/>
    <n v="18"/>
    <x v="1"/>
    <s v="Mid"/>
  </r>
  <r>
    <x v="1"/>
    <s v="Malibu"/>
    <x v="17"/>
    <n v="2.9"/>
    <x v="3"/>
    <x v="0"/>
    <n v="10380"/>
    <n v="5"/>
    <n v="2"/>
    <n v="11592"/>
    <n v="10"/>
    <x v="1"/>
    <s v="Mid"/>
  </r>
  <r>
    <x v="0"/>
    <s v="Sportage"/>
    <x v="3"/>
    <n v="4.4000000000000004"/>
    <x v="2"/>
    <x v="1"/>
    <n v="173173"/>
    <n v="4"/>
    <n v="1"/>
    <n v="9436"/>
    <n v="23"/>
    <x v="0"/>
    <s v="Mid"/>
  </r>
  <r>
    <x v="3"/>
    <s v="A4"/>
    <x v="5"/>
    <n v="1.1000000000000001"/>
    <x v="2"/>
    <x v="0"/>
    <n v="13601"/>
    <n v="3"/>
    <n v="1"/>
    <n v="9927"/>
    <n v="16"/>
    <x v="1"/>
    <s v="Mid"/>
  </r>
  <r>
    <x v="3"/>
    <s v="A4"/>
    <x v="1"/>
    <n v="4.4000000000000004"/>
    <x v="1"/>
    <x v="1"/>
    <n v="57938"/>
    <n v="3"/>
    <n v="3"/>
    <n v="13441"/>
    <n v="14"/>
    <x v="2"/>
    <s v="Mid"/>
  </r>
  <r>
    <x v="1"/>
    <s v="Equinox"/>
    <x v="18"/>
    <n v="3.8"/>
    <x v="1"/>
    <x v="1"/>
    <n v="122142"/>
    <n v="5"/>
    <n v="2"/>
    <n v="11257"/>
    <n v="15"/>
    <x v="2"/>
    <s v="Mid"/>
  </r>
  <r>
    <x v="8"/>
    <s v="Tucson"/>
    <x v="18"/>
    <n v="4.7"/>
    <x v="0"/>
    <x v="2"/>
    <n v="51514"/>
    <n v="2"/>
    <n v="2"/>
    <n v="11069"/>
    <n v="15"/>
    <x v="2"/>
    <s v="Mid"/>
  </r>
  <r>
    <x v="0"/>
    <s v="Sportage"/>
    <x v="16"/>
    <n v="3"/>
    <x v="0"/>
    <x v="0"/>
    <n v="116209"/>
    <n v="5"/>
    <n v="2"/>
    <n v="10175"/>
    <n v="8"/>
    <x v="2"/>
    <s v="Mid"/>
  </r>
  <r>
    <x v="6"/>
    <s v="Accord"/>
    <x v="0"/>
    <n v="2.9"/>
    <x v="3"/>
    <x v="2"/>
    <n v="125825"/>
    <n v="3"/>
    <n v="5"/>
    <n v="10483"/>
    <n v="6"/>
    <x v="2"/>
    <s v="Mid"/>
  </r>
  <r>
    <x v="8"/>
    <s v="Tucson"/>
    <x v="3"/>
    <n v="3.1"/>
    <x v="0"/>
    <x v="2"/>
    <n v="235029"/>
    <n v="5"/>
    <n v="2"/>
    <n v="3399"/>
    <n v="23"/>
    <x v="0"/>
    <s v="Cheap"/>
  </r>
  <r>
    <x v="0"/>
    <s v="Rio"/>
    <x v="9"/>
    <n v="2.1"/>
    <x v="2"/>
    <x v="1"/>
    <n v="61878"/>
    <n v="5"/>
    <n v="4"/>
    <n v="12362"/>
    <n v="13"/>
    <x v="2"/>
    <s v="Mid"/>
  </r>
  <r>
    <x v="3"/>
    <s v="Q5"/>
    <x v="10"/>
    <n v="2.7"/>
    <x v="2"/>
    <x v="0"/>
    <n v="62039"/>
    <n v="3"/>
    <n v="2"/>
    <n v="10259"/>
    <n v="17"/>
    <x v="2"/>
    <s v="Mid"/>
  </r>
  <r>
    <x v="6"/>
    <s v="CR-V"/>
    <x v="23"/>
    <n v="3.3"/>
    <x v="3"/>
    <x v="1"/>
    <n v="15599"/>
    <n v="5"/>
    <n v="3"/>
    <n v="14288"/>
    <n v="7"/>
    <x v="1"/>
    <s v="Mid"/>
  </r>
  <r>
    <x v="6"/>
    <s v="Civic"/>
    <x v="23"/>
    <n v="4.9000000000000004"/>
    <x v="2"/>
    <x v="1"/>
    <n v="73887"/>
    <n v="2"/>
    <n v="4"/>
    <n v="16722"/>
    <n v="7"/>
    <x v="2"/>
    <s v="Expensive"/>
  </r>
  <r>
    <x v="7"/>
    <s v="5 Series"/>
    <x v="13"/>
    <n v="2.5"/>
    <x v="0"/>
    <x v="2"/>
    <n v="232088"/>
    <n v="3"/>
    <n v="3"/>
    <n v="3758"/>
    <n v="20"/>
    <x v="0"/>
    <s v="Cheap"/>
  </r>
  <r>
    <x v="7"/>
    <s v="3 Series"/>
    <x v="12"/>
    <n v="1.7"/>
    <x v="2"/>
    <x v="0"/>
    <n v="166412"/>
    <n v="3"/>
    <n v="1"/>
    <n v="9571"/>
    <n v="9"/>
    <x v="0"/>
    <s v="Mid"/>
  </r>
  <r>
    <x v="1"/>
    <s v="Malibu"/>
    <x v="16"/>
    <n v="1.7"/>
    <x v="3"/>
    <x v="1"/>
    <n v="70260"/>
    <n v="5"/>
    <n v="4"/>
    <n v="11294"/>
    <n v="8"/>
    <x v="2"/>
    <s v="Mid"/>
  </r>
  <r>
    <x v="0"/>
    <s v="Optima"/>
    <x v="13"/>
    <n v="3"/>
    <x v="0"/>
    <x v="0"/>
    <n v="110232"/>
    <n v="2"/>
    <n v="3"/>
    <n v="6695"/>
    <n v="20"/>
    <x v="2"/>
    <s v="Mid"/>
  </r>
  <r>
    <x v="8"/>
    <s v="Sonata"/>
    <x v="17"/>
    <n v="3.6"/>
    <x v="3"/>
    <x v="1"/>
    <n v="228179"/>
    <n v="5"/>
    <n v="3"/>
    <n v="9436"/>
    <n v="10"/>
    <x v="0"/>
    <s v="Mid"/>
  </r>
  <r>
    <x v="3"/>
    <s v="A4"/>
    <x v="0"/>
    <n v="3.2"/>
    <x v="1"/>
    <x v="1"/>
    <n v="220296"/>
    <n v="2"/>
    <n v="5"/>
    <n v="11394"/>
    <n v="6"/>
    <x v="0"/>
    <s v="Mid"/>
  </r>
  <r>
    <x v="5"/>
    <s v="RAV4"/>
    <x v="3"/>
    <n v="3.5"/>
    <x v="2"/>
    <x v="1"/>
    <n v="15300"/>
    <n v="4"/>
    <n v="5"/>
    <n v="11694"/>
    <n v="23"/>
    <x v="1"/>
    <s v="Mid"/>
  </r>
  <r>
    <x v="0"/>
    <s v="Rio"/>
    <x v="17"/>
    <n v="4.0999999999999996"/>
    <x v="0"/>
    <x v="2"/>
    <n v="234176"/>
    <n v="2"/>
    <n v="2"/>
    <n v="8316"/>
    <n v="10"/>
    <x v="0"/>
    <s v="Mid"/>
  </r>
  <r>
    <x v="1"/>
    <s v="Equinox"/>
    <x v="4"/>
    <n v="4.9000000000000004"/>
    <x v="0"/>
    <x v="1"/>
    <n v="247098"/>
    <n v="5"/>
    <n v="5"/>
    <n v="7658"/>
    <n v="19"/>
    <x v="0"/>
    <s v="Mid"/>
  </r>
  <r>
    <x v="1"/>
    <s v="Equinox"/>
    <x v="21"/>
    <n v="1.7"/>
    <x v="2"/>
    <x v="1"/>
    <n v="55038"/>
    <n v="4"/>
    <n v="2"/>
    <n v="12699"/>
    <n v="11"/>
    <x v="2"/>
    <s v="Mid"/>
  </r>
  <r>
    <x v="9"/>
    <s v="Fiesta"/>
    <x v="21"/>
    <n v="1.2"/>
    <x v="2"/>
    <x v="0"/>
    <n v="178698"/>
    <n v="5"/>
    <n v="3"/>
    <n v="8226"/>
    <n v="11"/>
    <x v="0"/>
    <s v="Mid"/>
  </r>
  <r>
    <x v="5"/>
    <s v="Camry"/>
    <x v="22"/>
    <n v="4"/>
    <x v="1"/>
    <x v="0"/>
    <n v="239428"/>
    <n v="5"/>
    <n v="1"/>
    <n v="4911"/>
    <n v="24"/>
    <x v="0"/>
    <s v="Cheap"/>
  </r>
  <r>
    <x v="4"/>
    <s v="Tiguan"/>
    <x v="3"/>
    <n v="1.1000000000000001"/>
    <x v="1"/>
    <x v="1"/>
    <n v="75829"/>
    <n v="2"/>
    <n v="3"/>
    <n v="7083"/>
    <n v="23"/>
    <x v="2"/>
    <s v="Mid"/>
  </r>
  <r>
    <x v="7"/>
    <s v="X5"/>
    <x v="9"/>
    <n v="1.4"/>
    <x v="1"/>
    <x v="2"/>
    <n v="72172"/>
    <n v="3"/>
    <n v="4"/>
    <n v="8956"/>
    <n v="13"/>
    <x v="2"/>
    <s v="Mid"/>
  </r>
  <r>
    <x v="2"/>
    <s v="E-Class"/>
    <x v="19"/>
    <n v="4.7"/>
    <x v="3"/>
    <x v="0"/>
    <n v="286738"/>
    <n v="2"/>
    <n v="3"/>
    <n v="9665"/>
    <n v="4"/>
    <x v="0"/>
    <s v="Mid"/>
  </r>
  <r>
    <x v="9"/>
    <s v="Focus"/>
    <x v="20"/>
    <n v="4.7"/>
    <x v="2"/>
    <x v="2"/>
    <n v="45559"/>
    <n v="3"/>
    <n v="1"/>
    <n v="12288"/>
    <n v="18"/>
    <x v="1"/>
    <s v="Mid"/>
  </r>
  <r>
    <x v="4"/>
    <s v="Golf"/>
    <x v="6"/>
    <n v="2.7"/>
    <x v="3"/>
    <x v="1"/>
    <n v="155536"/>
    <n v="5"/>
    <n v="3"/>
    <n v="5489"/>
    <n v="25"/>
    <x v="0"/>
    <s v="Mid"/>
  </r>
  <r>
    <x v="2"/>
    <s v="C-Class"/>
    <x v="12"/>
    <n v="3.3"/>
    <x v="1"/>
    <x v="2"/>
    <n v="141231"/>
    <n v="3"/>
    <n v="1"/>
    <n v="10675"/>
    <n v="9"/>
    <x v="2"/>
    <s v="Mid"/>
  </r>
  <r>
    <x v="1"/>
    <s v="Equinox"/>
    <x v="9"/>
    <n v="3.3"/>
    <x v="2"/>
    <x v="1"/>
    <n v="184018"/>
    <n v="4"/>
    <n v="3"/>
    <n v="11119"/>
    <n v="13"/>
    <x v="0"/>
    <s v="Mid"/>
  </r>
  <r>
    <x v="4"/>
    <s v="Tiguan"/>
    <x v="7"/>
    <n v="2.2000000000000002"/>
    <x v="2"/>
    <x v="2"/>
    <n v="229476"/>
    <n v="5"/>
    <n v="3"/>
    <n v="7910"/>
    <n v="12"/>
    <x v="0"/>
    <s v="Mid"/>
  </r>
  <r>
    <x v="9"/>
    <s v="Fiesta"/>
    <x v="18"/>
    <n v="1.4"/>
    <x v="1"/>
    <x v="2"/>
    <n v="151995"/>
    <n v="3"/>
    <n v="1"/>
    <n v="6760"/>
    <n v="15"/>
    <x v="0"/>
    <s v="Mid"/>
  </r>
  <r>
    <x v="0"/>
    <s v="Sportage"/>
    <x v="18"/>
    <n v="1.9"/>
    <x v="1"/>
    <x v="0"/>
    <n v="191680"/>
    <n v="2"/>
    <n v="4"/>
    <n v="6466"/>
    <n v="15"/>
    <x v="0"/>
    <s v="Mid"/>
  </r>
  <r>
    <x v="4"/>
    <s v="Passat"/>
    <x v="8"/>
    <n v="4.9000000000000004"/>
    <x v="2"/>
    <x v="0"/>
    <n v="464"/>
    <n v="3"/>
    <n v="3"/>
    <n v="12490"/>
    <n v="21"/>
    <x v="1"/>
    <s v="Mid"/>
  </r>
  <r>
    <x v="5"/>
    <s v="RAV4"/>
    <x v="1"/>
    <n v="1.1000000000000001"/>
    <x v="3"/>
    <x v="2"/>
    <n v="159339"/>
    <n v="2"/>
    <n v="4"/>
    <n v="5613"/>
    <n v="14"/>
    <x v="0"/>
    <s v="Mid"/>
  </r>
  <r>
    <x v="5"/>
    <s v="RAV4"/>
    <x v="21"/>
    <n v="4.5999999999999996"/>
    <x v="0"/>
    <x v="0"/>
    <n v="13395"/>
    <n v="5"/>
    <n v="5"/>
    <n v="12932"/>
    <n v="11"/>
    <x v="1"/>
    <s v="Mid"/>
  </r>
  <r>
    <x v="1"/>
    <s v="Impala"/>
    <x v="16"/>
    <n v="2"/>
    <x v="0"/>
    <x v="1"/>
    <n v="27151"/>
    <n v="4"/>
    <n v="2"/>
    <n v="12456"/>
    <n v="8"/>
    <x v="1"/>
    <s v="Mid"/>
  </r>
  <r>
    <x v="9"/>
    <s v="Explorer"/>
    <x v="17"/>
    <n v="1.5"/>
    <x v="0"/>
    <x v="1"/>
    <n v="72633"/>
    <n v="2"/>
    <n v="4"/>
    <n v="10447"/>
    <n v="10"/>
    <x v="2"/>
    <s v="Mid"/>
  </r>
  <r>
    <x v="5"/>
    <s v="RAV4"/>
    <x v="17"/>
    <n v="4"/>
    <x v="1"/>
    <x v="1"/>
    <n v="137486"/>
    <n v="2"/>
    <n v="5"/>
    <n v="12650"/>
    <n v="10"/>
    <x v="2"/>
    <s v="Mid"/>
  </r>
  <r>
    <x v="5"/>
    <s v="Corolla"/>
    <x v="8"/>
    <n v="3.1"/>
    <x v="0"/>
    <x v="1"/>
    <n v="115517"/>
    <n v="2"/>
    <n v="1"/>
    <n v="7889"/>
    <n v="21"/>
    <x v="2"/>
    <s v="Mid"/>
  </r>
  <r>
    <x v="9"/>
    <s v="Fiesta"/>
    <x v="8"/>
    <n v="2.1"/>
    <x v="1"/>
    <x v="1"/>
    <n v="79897"/>
    <n v="5"/>
    <n v="3"/>
    <n v="8602"/>
    <n v="21"/>
    <x v="2"/>
    <s v="Mid"/>
  </r>
  <r>
    <x v="3"/>
    <s v="A4"/>
    <x v="1"/>
    <n v="3.7"/>
    <x v="0"/>
    <x v="1"/>
    <n v="51665"/>
    <n v="2"/>
    <n v="3"/>
    <n v="11866"/>
    <n v="14"/>
    <x v="2"/>
    <s v="Mid"/>
  </r>
  <r>
    <x v="7"/>
    <s v="3 Series"/>
    <x v="12"/>
    <n v="1.4"/>
    <x v="2"/>
    <x v="0"/>
    <n v="3410"/>
    <n v="4"/>
    <n v="1"/>
    <n v="12531"/>
    <n v="9"/>
    <x v="1"/>
    <s v="Mid"/>
  </r>
  <r>
    <x v="6"/>
    <s v="CR-V"/>
    <x v="5"/>
    <n v="1.3"/>
    <x v="1"/>
    <x v="2"/>
    <n v="113673"/>
    <n v="2"/>
    <n v="2"/>
    <n v="7126"/>
    <n v="16"/>
    <x v="2"/>
    <s v="Mid"/>
  </r>
  <r>
    <x v="6"/>
    <s v="Accord"/>
    <x v="1"/>
    <n v="3.6"/>
    <x v="1"/>
    <x v="2"/>
    <n v="299818"/>
    <n v="2"/>
    <n v="1"/>
    <n v="6303"/>
    <n v="14"/>
    <x v="0"/>
    <s v="Mid"/>
  </r>
  <r>
    <x v="9"/>
    <s v="Focus"/>
    <x v="8"/>
    <n v="3.3"/>
    <x v="0"/>
    <x v="2"/>
    <n v="166957"/>
    <n v="5"/>
    <n v="3"/>
    <n v="5560"/>
    <n v="21"/>
    <x v="0"/>
    <s v="Mid"/>
  </r>
  <r>
    <x v="5"/>
    <s v="RAV4"/>
    <x v="15"/>
    <n v="4.8"/>
    <x v="0"/>
    <x v="0"/>
    <n v="104524"/>
    <n v="2"/>
    <n v="3"/>
    <n v="13109"/>
    <n v="5"/>
    <x v="2"/>
    <s v="Mid"/>
  </r>
  <r>
    <x v="8"/>
    <s v="Sonata"/>
    <x v="9"/>
    <n v="4.2"/>
    <x v="2"/>
    <x v="1"/>
    <n v="233376"/>
    <n v="5"/>
    <n v="1"/>
    <n v="11032"/>
    <n v="13"/>
    <x v="0"/>
    <s v="Mid"/>
  </r>
  <r>
    <x v="7"/>
    <s v="3 Series"/>
    <x v="23"/>
    <n v="1.9"/>
    <x v="0"/>
    <x v="2"/>
    <n v="248734"/>
    <n v="2"/>
    <n v="2"/>
    <n v="6725"/>
    <n v="7"/>
    <x v="0"/>
    <s v="Mid"/>
  </r>
  <r>
    <x v="2"/>
    <s v="E-Class"/>
    <x v="22"/>
    <n v="2.8"/>
    <x v="0"/>
    <x v="0"/>
    <n v="218885"/>
    <n v="5"/>
    <n v="1"/>
    <n v="3122"/>
    <n v="24"/>
    <x v="0"/>
    <s v="Cheap"/>
  </r>
  <r>
    <x v="9"/>
    <s v="Explorer"/>
    <x v="8"/>
    <n v="2.7"/>
    <x v="1"/>
    <x v="2"/>
    <n v="241335"/>
    <n v="5"/>
    <n v="3"/>
    <n v="4473"/>
    <n v="21"/>
    <x v="0"/>
    <s v="Cheap"/>
  </r>
  <r>
    <x v="5"/>
    <s v="RAV4"/>
    <x v="20"/>
    <n v="3.9"/>
    <x v="0"/>
    <x v="1"/>
    <n v="61794"/>
    <n v="3"/>
    <n v="5"/>
    <n v="10664"/>
    <n v="18"/>
    <x v="2"/>
    <s v="Mid"/>
  </r>
  <r>
    <x v="6"/>
    <s v="CR-V"/>
    <x v="16"/>
    <n v="1.4"/>
    <x v="2"/>
    <x v="2"/>
    <n v="132394"/>
    <n v="5"/>
    <n v="3"/>
    <n v="10252"/>
    <n v="8"/>
    <x v="2"/>
    <s v="Mid"/>
  </r>
  <r>
    <x v="4"/>
    <s v="Tiguan"/>
    <x v="7"/>
    <n v="4.7"/>
    <x v="1"/>
    <x v="2"/>
    <n v="77660"/>
    <n v="2"/>
    <n v="2"/>
    <n v="12446"/>
    <n v="12"/>
    <x v="2"/>
    <s v="Mid"/>
  </r>
  <r>
    <x v="2"/>
    <s v="GLA"/>
    <x v="21"/>
    <n v="2.7"/>
    <x v="1"/>
    <x v="2"/>
    <n v="72565"/>
    <n v="3"/>
    <n v="4"/>
    <n v="10848"/>
    <n v="11"/>
    <x v="2"/>
    <s v="Mid"/>
  </r>
  <r>
    <x v="9"/>
    <s v="Focus"/>
    <x v="4"/>
    <n v="3"/>
    <x v="1"/>
    <x v="1"/>
    <n v="145166"/>
    <n v="2"/>
    <n v="1"/>
    <n v="8796"/>
    <n v="19"/>
    <x v="2"/>
    <s v="Mid"/>
  </r>
  <r>
    <x v="8"/>
    <s v="Sonata"/>
    <x v="1"/>
    <n v="1.8"/>
    <x v="2"/>
    <x v="0"/>
    <n v="268663"/>
    <n v="3"/>
    <n v="5"/>
    <n v="6126"/>
    <n v="14"/>
    <x v="0"/>
    <s v="Mid"/>
  </r>
  <r>
    <x v="5"/>
    <s v="RAV4"/>
    <x v="23"/>
    <n v="4.8"/>
    <x v="0"/>
    <x v="0"/>
    <n v="235390"/>
    <n v="5"/>
    <n v="2"/>
    <n v="9892"/>
    <n v="7"/>
    <x v="0"/>
    <s v="Mid"/>
  </r>
  <r>
    <x v="4"/>
    <s v="Tiguan"/>
    <x v="10"/>
    <n v="1.9"/>
    <x v="2"/>
    <x v="0"/>
    <n v="206148"/>
    <n v="5"/>
    <n v="2"/>
    <n v="6577"/>
    <n v="17"/>
    <x v="0"/>
    <s v="Mid"/>
  </r>
  <r>
    <x v="6"/>
    <s v="CR-V"/>
    <x v="12"/>
    <n v="4.5999999999999996"/>
    <x v="0"/>
    <x v="1"/>
    <n v="133555"/>
    <n v="2"/>
    <n v="1"/>
    <n v="12628"/>
    <n v="9"/>
    <x v="2"/>
    <s v="Mid"/>
  </r>
  <r>
    <x v="8"/>
    <s v="Tucson"/>
    <x v="4"/>
    <n v="2.8"/>
    <x v="0"/>
    <x v="1"/>
    <n v="231194"/>
    <n v="2"/>
    <n v="1"/>
    <n v="5876"/>
    <n v="19"/>
    <x v="0"/>
    <s v="Mid"/>
  </r>
  <r>
    <x v="0"/>
    <s v="Rio"/>
    <x v="9"/>
    <n v="3.2"/>
    <x v="1"/>
    <x v="1"/>
    <n v="129599"/>
    <n v="2"/>
    <n v="4"/>
    <n v="11108"/>
    <n v="13"/>
    <x v="2"/>
    <s v="Mid"/>
  </r>
  <r>
    <x v="4"/>
    <s v="Passat"/>
    <x v="2"/>
    <n v="3.8"/>
    <x v="0"/>
    <x v="0"/>
    <n v="33833"/>
    <n v="3"/>
    <n v="3"/>
    <n v="14123"/>
    <n v="3"/>
    <x v="1"/>
    <s v="Mid"/>
  </r>
  <r>
    <x v="7"/>
    <s v="3 Series"/>
    <x v="3"/>
    <n v="1.3"/>
    <x v="0"/>
    <x v="0"/>
    <n v="59817"/>
    <n v="3"/>
    <n v="5"/>
    <n v="5103"/>
    <n v="23"/>
    <x v="2"/>
    <s v="Mid"/>
  </r>
  <r>
    <x v="9"/>
    <s v="Explorer"/>
    <x v="2"/>
    <n v="4.5999999999999996"/>
    <x v="2"/>
    <x v="2"/>
    <n v="26070"/>
    <n v="2"/>
    <n v="4"/>
    <n v="17078"/>
    <n v="3"/>
    <x v="1"/>
    <s v="Expensive"/>
  </r>
  <r>
    <x v="0"/>
    <s v="Sportage"/>
    <x v="5"/>
    <n v="1.1000000000000001"/>
    <x v="2"/>
    <x v="1"/>
    <n v="48286"/>
    <n v="4"/>
    <n v="3"/>
    <n v="10734"/>
    <n v="16"/>
    <x v="1"/>
    <s v="Mid"/>
  </r>
  <r>
    <x v="4"/>
    <s v="Passat"/>
    <x v="13"/>
    <n v="3"/>
    <x v="2"/>
    <x v="1"/>
    <n v="77120"/>
    <n v="2"/>
    <n v="3"/>
    <n v="10857"/>
    <n v="20"/>
    <x v="2"/>
    <s v="Mid"/>
  </r>
  <r>
    <x v="7"/>
    <s v="3 Series"/>
    <x v="17"/>
    <n v="4.7"/>
    <x v="0"/>
    <x v="1"/>
    <n v="141532"/>
    <n v="5"/>
    <n v="1"/>
    <n v="12269"/>
    <n v="10"/>
    <x v="2"/>
    <s v="Mid"/>
  </r>
  <r>
    <x v="9"/>
    <s v="Focus"/>
    <x v="22"/>
    <n v="3.3"/>
    <x v="1"/>
    <x v="0"/>
    <n v="280773"/>
    <n v="5"/>
    <n v="5"/>
    <n v="3384"/>
    <n v="24"/>
    <x v="0"/>
    <s v="Cheap"/>
  </r>
  <r>
    <x v="8"/>
    <s v="Sonata"/>
    <x v="2"/>
    <n v="4.5999999999999996"/>
    <x v="0"/>
    <x v="2"/>
    <n v="153793"/>
    <n v="4"/>
    <n v="3"/>
    <n v="12524"/>
    <n v="3"/>
    <x v="0"/>
    <s v="Mid"/>
  </r>
  <r>
    <x v="5"/>
    <s v="Corolla"/>
    <x v="14"/>
    <n v="4.9000000000000004"/>
    <x v="1"/>
    <x v="0"/>
    <n v="40527"/>
    <n v="3"/>
    <n v="1"/>
    <n v="9189"/>
    <n v="26"/>
    <x v="1"/>
    <s v="Mid"/>
  </r>
  <r>
    <x v="2"/>
    <s v="GLA"/>
    <x v="19"/>
    <n v="2.9"/>
    <x v="3"/>
    <x v="2"/>
    <n v="37227"/>
    <n v="3"/>
    <n v="2"/>
    <n v="12855"/>
    <n v="4"/>
    <x v="1"/>
    <s v="Mid"/>
  </r>
  <r>
    <x v="7"/>
    <s v="3 Series"/>
    <x v="14"/>
    <n v="4.2"/>
    <x v="2"/>
    <x v="1"/>
    <n v="200754"/>
    <n v="4"/>
    <n v="3"/>
    <n v="7784"/>
    <n v="26"/>
    <x v="0"/>
    <s v="Mid"/>
  </r>
  <r>
    <x v="8"/>
    <s v="Sonata"/>
    <x v="0"/>
    <n v="2.4"/>
    <x v="2"/>
    <x v="1"/>
    <n v="30068"/>
    <n v="3"/>
    <n v="1"/>
    <n v="15398"/>
    <n v="6"/>
    <x v="1"/>
    <s v="Expensive"/>
  </r>
  <r>
    <x v="1"/>
    <s v="Impala"/>
    <x v="11"/>
    <n v="2.4"/>
    <x v="0"/>
    <x v="2"/>
    <n v="176865"/>
    <n v="5"/>
    <n v="5"/>
    <n v="4162"/>
    <n v="22"/>
    <x v="0"/>
    <s v="Cheap"/>
  </r>
  <r>
    <x v="6"/>
    <s v="CR-V"/>
    <x v="22"/>
    <n v="2.8"/>
    <x v="2"/>
    <x v="0"/>
    <n v="79829"/>
    <n v="3"/>
    <n v="4"/>
    <n v="7903"/>
    <n v="24"/>
    <x v="2"/>
    <s v="Mid"/>
  </r>
  <r>
    <x v="9"/>
    <s v="Focus"/>
    <x v="9"/>
    <n v="3.8"/>
    <x v="1"/>
    <x v="2"/>
    <n v="279744"/>
    <n v="2"/>
    <n v="1"/>
    <n v="7205"/>
    <n v="13"/>
    <x v="0"/>
    <s v="Mid"/>
  </r>
  <r>
    <x v="5"/>
    <s v="RAV4"/>
    <x v="9"/>
    <n v="3.6"/>
    <x v="3"/>
    <x v="1"/>
    <n v="114121"/>
    <n v="2"/>
    <n v="1"/>
    <n v="10817"/>
    <n v="13"/>
    <x v="2"/>
    <s v="Mid"/>
  </r>
  <r>
    <x v="9"/>
    <s v="Focus"/>
    <x v="17"/>
    <n v="4.2"/>
    <x v="3"/>
    <x v="0"/>
    <n v="156634"/>
    <n v="2"/>
    <n v="2"/>
    <n v="9967"/>
    <n v="10"/>
    <x v="0"/>
    <s v="Mid"/>
  </r>
  <r>
    <x v="8"/>
    <s v="Tucson"/>
    <x v="21"/>
    <n v="2.1"/>
    <x v="0"/>
    <x v="0"/>
    <n v="184933"/>
    <n v="5"/>
    <n v="1"/>
    <n v="7001"/>
    <n v="11"/>
    <x v="0"/>
    <s v="Mid"/>
  </r>
  <r>
    <x v="2"/>
    <s v="E-Class"/>
    <x v="18"/>
    <n v="3.6"/>
    <x v="0"/>
    <x v="0"/>
    <n v="52920"/>
    <n v="2"/>
    <n v="4"/>
    <n v="9941"/>
    <n v="15"/>
    <x v="2"/>
    <s v="Mid"/>
  </r>
  <r>
    <x v="9"/>
    <s v="Explorer"/>
    <x v="14"/>
    <n v="2.9"/>
    <x v="2"/>
    <x v="2"/>
    <n v="257314"/>
    <n v="4"/>
    <n v="2"/>
    <n v="3853"/>
    <n v="26"/>
    <x v="0"/>
    <s v="Cheap"/>
  </r>
  <r>
    <x v="2"/>
    <s v="E-Class"/>
    <x v="1"/>
    <n v="1.7"/>
    <x v="3"/>
    <x v="1"/>
    <n v="32575"/>
    <n v="5"/>
    <n v="2"/>
    <n v="10248"/>
    <n v="14"/>
    <x v="1"/>
    <s v="Mid"/>
  </r>
  <r>
    <x v="1"/>
    <s v="Malibu"/>
    <x v="4"/>
    <n v="4.2"/>
    <x v="1"/>
    <x v="0"/>
    <n v="129413"/>
    <n v="4"/>
    <n v="5"/>
    <n v="8811"/>
    <n v="19"/>
    <x v="2"/>
    <s v="Mid"/>
  </r>
  <r>
    <x v="1"/>
    <s v="Equinox"/>
    <x v="11"/>
    <n v="3.5"/>
    <x v="0"/>
    <x v="1"/>
    <n v="31788"/>
    <n v="3"/>
    <n v="1"/>
    <n v="9664"/>
    <n v="22"/>
    <x v="1"/>
    <s v="Mid"/>
  </r>
  <r>
    <x v="8"/>
    <s v="Tucson"/>
    <x v="3"/>
    <n v="3.2"/>
    <x v="3"/>
    <x v="2"/>
    <n v="19907"/>
    <n v="4"/>
    <n v="4"/>
    <n v="7801"/>
    <n v="23"/>
    <x v="1"/>
    <s v="Mid"/>
  </r>
  <r>
    <x v="1"/>
    <s v="Impala"/>
    <x v="14"/>
    <n v="5"/>
    <x v="1"/>
    <x v="2"/>
    <n v="94803"/>
    <n v="2"/>
    <n v="1"/>
    <n v="8203"/>
    <n v="26"/>
    <x v="2"/>
    <s v="Mid"/>
  </r>
  <r>
    <x v="4"/>
    <s v="Golf"/>
    <x v="22"/>
    <n v="2.1"/>
    <x v="2"/>
    <x v="0"/>
    <n v="217899"/>
    <n v="5"/>
    <n v="3"/>
    <n v="4442"/>
    <n v="24"/>
    <x v="0"/>
    <s v="Cheap"/>
  </r>
  <r>
    <x v="5"/>
    <s v="RAV4"/>
    <x v="0"/>
    <n v="1.4"/>
    <x v="0"/>
    <x v="2"/>
    <n v="280732"/>
    <n v="4"/>
    <n v="3"/>
    <n v="5885"/>
    <n v="6"/>
    <x v="0"/>
    <s v="Mid"/>
  </r>
  <r>
    <x v="4"/>
    <s v="Passat"/>
    <x v="14"/>
    <n v="2.2999999999999998"/>
    <x v="1"/>
    <x v="0"/>
    <n v="247828"/>
    <n v="2"/>
    <n v="1"/>
    <n v="2443"/>
    <n v="26"/>
    <x v="0"/>
    <s v="Cheap"/>
  </r>
  <r>
    <x v="4"/>
    <s v="Golf"/>
    <x v="16"/>
    <n v="2.1"/>
    <x v="2"/>
    <x v="0"/>
    <n v="266946"/>
    <n v="4"/>
    <n v="3"/>
    <n v="8261"/>
    <n v="8"/>
    <x v="0"/>
    <s v="Mid"/>
  </r>
  <r>
    <x v="6"/>
    <s v="Accord"/>
    <x v="23"/>
    <n v="1.4"/>
    <x v="3"/>
    <x v="0"/>
    <n v="169170"/>
    <n v="4"/>
    <n v="4"/>
    <n v="7816"/>
    <n v="7"/>
    <x v="0"/>
    <s v="Mid"/>
  </r>
  <r>
    <x v="7"/>
    <s v="X5"/>
    <x v="6"/>
    <n v="2.8"/>
    <x v="1"/>
    <x v="0"/>
    <n v="93899"/>
    <n v="4"/>
    <n v="4"/>
    <n v="6322"/>
    <n v="25"/>
    <x v="2"/>
    <s v="Mid"/>
  </r>
  <r>
    <x v="2"/>
    <s v="GLA"/>
    <x v="18"/>
    <n v="4.0999999999999996"/>
    <x v="0"/>
    <x v="2"/>
    <n v="196806"/>
    <n v="3"/>
    <n v="5"/>
    <n v="7563"/>
    <n v="15"/>
    <x v="0"/>
    <s v="Mid"/>
  </r>
  <r>
    <x v="8"/>
    <s v="Sonata"/>
    <x v="20"/>
    <n v="3.2"/>
    <x v="0"/>
    <x v="2"/>
    <n v="83330"/>
    <n v="5"/>
    <n v="5"/>
    <n v="8033"/>
    <n v="18"/>
    <x v="2"/>
    <s v="Mid"/>
  </r>
  <r>
    <x v="2"/>
    <s v="E-Class"/>
    <x v="15"/>
    <n v="3.9"/>
    <x v="3"/>
    <x v="0"/>
    <n v="16170"/>
    <n v="4"/>
    <n v="4"/>
    <n v="13976"/>
    <n v="5"/>
    <x v="1"/>
    <s v="Mid"/>
  </r>
  <r>
    <x v="6"/>
    <s v="Civic"/>
    <x v="19"/>
    <n v="3.8"/>
    <x v="2"/>
    <x v="1"/>
    <n v="245725"/>
    <n v="4"/>
    <n v="2"/>
    <n v="13085"/>
    <n v="4"/>
    <x v="0"/>
    <s v="Mid"/>
  </r>
  <r>
    <x v="0"/>
    <s v="Rio"/>
    <x v="17"/>
    <n v="4.2"/>
    <x v="1"/>
    <x v="0"/>
    <n v="288473"/>
    <n v="4"/>
    <n v="3"/>
    <n v="8330"/>
    <n v="10"/>
    <x v="0"/>
    <s v="Mid"/>
  </r>
  <r>
    <x v="2"/>
    <s v="E-Class"/>
    <x v="20"/>
    <n v="1.5"/>
    <x v="3"/>
    <x v="0"/>
    <n v="180724"/>
    <n v="3"/>
    <n v="5"/>
    <n v="4385"/>
    <n v="18"/>
    <x v="0"/>
    <s v="Cheap"/>
  </r>
  <r>
    <x v="3"/>
    <s v="A4"/>
    <x v="9"/>
    <n v="4.2"/>
    <x v="0"/>
    <x v="0"/>
    <n v="186877"/>
    <n v="3"/>
    <n v="2"/>
    <n v="8462"/>
    <n v="13"/>
    <x v="0"/>
    <s v="Mid"/>
  </r>
  <r>
    <x v="5"/>
    <s v="Camry"/>
    <x v="11"/>
    <n v="1.2"/>
    <x v="3"/>
    <x v="0"/>
    <n v="117856"/>
    <n v="3"/>
    <n v="1"/>
    <n v="4142"/>
    <n v="22"/>
    <x v="2"/>
    <s v="Cheap"/>
  </r>
  <r>
    <x v="6"/>
    <s v="CR-V"/>
    <x v="5"/>
    <n v="3.1"/>
    <x v="3"/>
    <x v="0"/>
    <n v="112998"/>
    <n v="5"/>
    <n v="1"/>
    <n v="7940"/>
    <n v="16"/>
    <x v="2"/>
    <s v="Mid"/>
  </r>
  <r>
    <x v="6"/>
    <s v="Civic"/>
    <x v="4"/>
    <n v="3.8"/>
    <x v="3"/>
    <x v="0"/>
    <n v="183634"/>
    <n v="4"/>
    <n v="3"/>
    <n v="6327"/>
    <n v="19"/>
    <x v="0"/>
    <s v="Mid"/>
  </r>
  <r>
    <x v="7"/>
    <s v="5 Series"/>
    <x v="0"/>
    <n v="1.1000000000000001"/>
    <x v="2"/>
    <x v="1"/>
    <n v="159745"/>
    <n v="4"/>
    <n v="5"/>
    <n v="11505"/>
    <n v="6"/>
    <x v="0"/>
    <s v="Mid"/>
  </r>
  <r>
    <x v="1"/>
    <s v="Malibu"/>
    <x v="21"/>
    <n v="4.7"/>
    <x v="2"/>
    <x v="0"/>
    <n v="30179"/>
    <n v="4"/>
    <n v="1"/>
    <n v="14696"/>
    <n v="11"/>
    <x v="1"/>
    <s v="Mid"/>
  </r>
  <r>
    <x v="9"/>
    <s v="Fiesta"/>
    <x v="14"/>
    <n v="3.9"/>
    <x v="2"/>
    <x v="0"/>
    <n v="257208"/>
    <n v="3"/>
    <n v="2"/>
    <n v="4855"/>
    <n v="26"/>
    <x v="0"/>
    <s v="Cheap"/>
  </r>
  <r>
    <x v="9"/>
    <s v="Explorer"/>
    <x v="10"/>
    <n v="4.7"/>
    <x v="3"/>
    <x v="0"/>
    <n v="175410"/>
    <n v="4"/>
    <n v="1"/>
    <n v="7991"/>
    <n v="17"/>
    <x v="0"/>
    <s v="Mid"/>
  </r>
  <r>
    <x v="1"/>
    <s v="Impala"/>
    <x v="0"/>
    <n v="3.6"/>
    <x v="3"/>
    <x v="0"/>
    <n v="135042"/>
    <n v="4"/>
    <n v="4"/>
    <n v="10999"/>
    <n v="6"/>
    <x v="2"/>
    <s v="Mid"/>
  </r>
  <r>
    <x v="5"/>
    <s v="Corolla"/>
    <x v="8"/>
    <n v="1.9"/>
    <x v="3"/>
    <x v="2"/>
    <n v="153255"/>
    <n v="3"/>
    <n v="2"/>
    <n v="4434"/>
    <n v="21"/>
    <x v="0"/>
    <s v="Cheap"/>
  </r>
  <r>
    <x v="3"/>
    <s v="A3"/>
    <x v="15"/>
    <n v="4.3"/>
    <x v="3"/>
    <x v="0"/>
    <n v="18069"/>
    <n v="2"/>
    <n v="3"/>
    <n v="14338"/>
    <n v="5"/>
    <x v="1"/>
    <s v="Mid"/>
  </r>
  <r>
    <x v="6"/>
    <s v="Accord"/>
    <x v="10"/>
    <n v="1.7"/>
    <x v="1"/>
    <x v="0"/>
    <n v="133329"/>
    <n v="4"/>
    <n v="5"/>
    <n v="6833"/>
    <n v="17"/>
    <x v="2"/>
    <s v="Mid"/>
  </r>
  <r>
    <x v="9"/>
    <s v="Fiesta"/>
    <x v="18"/>
    <n v="3.6"/>
    <x v="2"/>
    <x v="0"/>
    <n v="250467"/>
    <n v="4"/>
    <n v="3"/>
    <n v="7990"/>
    <n v="15"/>
    <x v="0"/>
    <s v="Mid"/>
  </r>
  <r>
    <x v="4"/>
    <s v="Golf"/>
    <x v="8"/>
    <n v="4.0999999999999996"/>
    <x v="1"/>
    <x v="0"/>
    <n v="268530"/>
    <n v="5"/>
    <n v="1"/>
    <n v="5329"/>
    <n v="21"/>
    <x v="0"/>
    <s v="Mid"/>
  </r>
  <r>
    <x v="5"/>
    <s v="Camry"/>
    <x v="14"/>
    <n v="4.8"/>
    <x v="2"/>
    <x v="2"/>
    <n v="43037"/>
    <n v="5"/>
    <n v="3"/>
    <n v="10039"/>
    <n v="26"/>
    <x v="1"/>
    <s v="Mid"/>
  </r>
  <r>
    <x v="4"/>
    <s v="Golf"/>
    <x v="20"/>
    <n v="3.9"/>
    <x v="2"/>
    <x v="1"/>
    <n v="6053"/>
    <n v="5"/>
    <n v="2"/>
    <n v="13778"/>
    <n v="18"/>
    <x v="1"/>
    <s v="Mid"/>
  </r>
  <r>
    <x v="0"/>
    <s v="Rio"/>
    <x v="13"/>
    <n v="2.5"/>
    <x v="1"/>
    <x v="0"/>
    <n v="251354"/>
    <n v="5"/>
    <n v="4"/>
    <n v="4372"/>
    <n v="20"/>
    <x v="0"/>
    <s v="Cheap"/>
  </r>
  <r>
    <x v="6"/>
    <s v="CR-V"/>
    <x v="10"/>
    <n v="4.5999999999999996"/>
    <x v="1"/>
    <x v="0"/>
    <n v="158411"/>
    <n v="3"/>
    <n v="4"/>
    <n v="9231"/>
    <n v="17"/>
    <x v="0"/>
    <s v="Mid"/>
  </r>
  <r>
    <x v="6"/>
    <s v="CR-V"/>
    <x v="3"/>
    <n v="3.9"/>
    <x v="2"/>
    <x v="2"/>
    <n v="249104"/>
    <n v="5"/>
    <n v="4"/>
    <n v="5917"/>
    <n v="23"/>
    <x v="0"/>
    <s v="Mid"/>
  </r>
  <r>
    <x v="3"/>
    <s v="Q5"/>
    <x v="16"/>
    <n v="2.4"/>
    <x v="2"/>
    <x v="1"/>
    <n v="50466"/>
    <n v="2"/>
    <n v="1"/>
    <n v="14390"/>
    <n v="8"/>
    <x v="2"/>
    <s v="Mid"/>
  </r>
  <r>
    <x v="2"/>
    <s v="C-Class"/>
    <x v="9"/>
    <n v="3.9"/>
    <x v="3"/>
    <x v="0"/>
    <n v="29334"/>
    <n v="3"/>
    <n v="3"/>
    <n v="11313"/>
    <n v="13"/>
    <x v="1"/>
    <s v="Mid"/>
  </r>
  <r>
    <x v="7"/>
    <s v="X5"/>
    <x v="20"/>
    <n v="2.5"/>
    <x v="2"/>
    <x v="2"/>
    <n v="261973"/>
    <n v="4"/>
    <n v="2"/>
    <n v="5760"/>
    <n v="18"/>
    <x v="0"/>
    <s v="Mid"/>
  </r>
  <r>
    <x v="3"/>
    <s v="Q5"/>
    <x v="3"/>
    <n v="3"/>
    <x v="2"/>
    <x v="0"/>
    <n v="82693"/>
    <n v="4"/>
    <n v="1"/>
    <n v="8346"/>
    <n v="23"/>
    <x v="2"/>
    <s v="Mid"/>
  </r>
  <r>
    <x v="5"/>
    <s v="Camry"/>
    <x v="1"/>
    <n v="1.3"/>
    <x v="0"/>
    <x v="1"/>
    <n v="143095"/>
    <n v="5"/>
    <n v="1"/>
    <n v="7638"/>
    <n v="14"/>
    <x v="2"/>
    <s v="Mid"/>
  </r>
  <r>
    <x v="6"/>
    <s v="Accord"/>
    <x v="13"/>
    <n v="4.5"/>
    <x v="2"/>
    <x v="1"/>
    <n v="21478"/>
    <n v="4"/>
    <n v="4"/>
    <n v="13470"/>
    <n v="20"/>
    <x v="1"/>
    <s v="Mid"/>
  </r>
  <r>
    <x v="5"/>
    <s v="Camry"/>
    <x v="23"/>
    <n v="2.2999999999999998"/>
    <x v="0"/>
    <x v="0"/>
    <n v="49227"/>
    <n v="4"/>
    <n v="2"/>
    <n v="11115"/>
    <n v="7"/>
    <x v="1"/>
    <s v="Mid"/>
  </r>
  <r>
    <x v="8"/>
    <s v="Elantra"/>
    <x v="4"/>
    <n v="2.2999999999999998"/>
    <x v="1"/>
    <x v="0"/>
    <n v="185938"/>
    <n v="2"/>
    <n v="2"/>
    <n v="5781"/>
    <n v="19"/>
    <x v="0"/>
    <s v="Mid"/>
  </r>
  <r>
    <x v="6"/>
    <s v="Accord"/>
    <x v="0"/>
    <n v="4.5"/>
    <x v="2"/>
    <x v="1"/>
    <n v="288635"/>
    <n v="4"/>
    <n v="5"/>
    <n v="12327"/>
    <n v="6"/>
    <x v="0"/>
    <s v="Mid"/>
  </r>
  <r>
    <x v="8"/>
    <s v="Tucson"/>
    <x v="23"/>
    <n v="1.1000000000000001"/>
    <x v="2"/>
    <x v="2"/>
    <n v="105555"/>
    <n v="3"/>
    <n v="3"/>
    <n v="10788"/>
    <n v="7"/>
    <x v="2"/>
    <s v="Mid"/>
  </r>
  <r>
    <x v="3"/>
    <s v="A3"/>
    <x v="13"/>
    <n v="3.4"/>
    <x v="2"/>
    <x v="0"/>
    <n v="289298"/>
    <n v="2"/>
    <n v="2"/>
    <n v="5514"/>
    <n v="20"/>
    <x v="0"/>
    <s v="Mid"/>
  </r>
  <r>
    <x v="3"/>
    <s v="A3"/>
    <x v="5"/>
    <n v="1.7"/>
    <x v="1"/>
    <x v="0"/>
    <n v="246548"/>
    <n v="2"/>
    <n v="3"/>
    <n v="4869"/>
    <n v="16"/>
    <x v="0"/>
    <s v="Cheap"/>
  </r>
  <r>
    <x v="6"/>
    <s v="Civic"/>
    <x v="7"/>
    <n v="3.9"/>
    <x v="3"/>
    <x v="0"/>
    <n v="98449"/>
    <n v="5"/>
    <n v="4"/>
    <n v="10231"/>
    <n v="12"/>
    <x v="2"/>
    <s v="Mid"/>
  </r>
  <r>
    <x v="1"/>
    <s v="Equinox"/>
    <x v="21"/>
    <n v="3.8"/>
    <x v="1"/>
    <x v="1"/>
    <n v="175806"/>
    <n v="5"/>
    <n v="2"/>
    <n v="11383"/>
    <n v="11"/>
    <x v="0"/>
    <s v="Mid"/>
  </r>
  <r>
    <x v="0"/>
    <s v="Rio"/>
    <x v="4"/>
    <n v="3.4"/>
    <x v="2"/>
    <x v="2"/>
    <n v="256558"/>
    <n v="2"/>
    <n v="4"/>
    <n v="6468"/>
    <n v="19"/>
    <x v="0"/>
    <s v="Mid"/>
  </r>
  <r>
    <x v="5"/>
    <s v="Corolla"/>
    <x v="8"/>
    <n v="1.1000000000000001"/>
    <x v="3"/>
    <x v="0"/>
    <n v="208422"/>
    <n v="3"/>
    <n v="4"/>
    <n v="2531"/>
    <n v="21"/>
    <x v="0"/>
    <s v="Cheap"/>
  </r>
  <r>
    <x v="3"/>
    <s v="A3"/>
    <x v="6"/>
    <n v="4.4000000000000004"/>
    <x v="2"/>
    <x v="1"/>
    <n v="17528"/>
    <n v="5"/>
    <n v="5"/>
    <n v="11949"/>
    <n v="25"/>
    <x v="1"/>
    <s v="Mid"/>
  </r>
  <r>
    <x v="3"/>
    <s v="A4"/>
    <x v="17"/>
    <n v="4.5999999999999996"/>
    <x v="2"/>
    <x v="1"/>
    <n v="19046"/>
    <n v="3"/>
    <n v="1"/>
    <n v="16619"/>
    <n v="10"/>
    <x v="1"/>
    <s v="Expensive"/>
  </r>
  <r>
    <x v="1"/>
    <s v="Equinox"/>
    <x v="16"/>
    <n v="1.5"/>
    <x v="2"/>
    <x v="0"/>
    <n v="98136"/>
    <n v="5"/>
    <n v="5"/>
    <n v="11037"/>
    <n v="8"/>
    <x v="2"/>
    <s v="Mid"/>
  </r>
  <r>
    <x v="1"/>
    <s v="Impala"/>
    <x v="17"/>
    <n v="4.5999999999999996"/>
    <x v="0"/>
    <x v="0"/>
    <n v="118502"/>
    <n v="3"/>
    <n v="1"/>
    <n v="11129"/>
    <n v="10"/>
    <x v="2"/>
    <s v="Mid"/>
  </r>
  <r>
    <x v="0"/>
    <s v="Rio"/>
    <x v="18"/>
    <n v="1.4"/>
    <x v="2"/>
    <x v="2"/>
    <n v="180812"/>
    <n v="5"/>
    <n v="5"/>
    <n v="7183"/>
    <n v="15"/>
    <x v="0"/>
    <s v="Mid"/>
  </r>
  <r>
    <x v="5"/>
    <s v="Camry"/>
    <x v="10"/>
    <n v="4.9000000000000004"/>
    <x v="2"/>
    <x v="0"/>
    <n v="242655"/>
    <n v="4"/>
    <n v="3"/>
    <n v="8846"/>
    <n v="17"/>
    <x v="0"/>
    <s v="Mid"/>
  </r>
  <r>
    <x v="9"/>
    <s v="Fiesta"/>
    <x v="3"/>
    <n v="3.8"/>
    <x v="3"/>
    <x v="2"/>
    <n v="262792"/>
    <n v="3"/>
    <n v="5"/>
    <n v="3544"/>
    <n v="23"/>
    <x v="0"/>
    <s v="Cheap"/>
  </r>
  <r>
    <x v="3"/>
    <s v="A4"/>
    <x v="18"/>
    <n v="4.7"/>
    <x v="0"/>
    <x v="2"/>
    <n v="134561"/>
    <n v="5"/>
    <n v="1"/>
    <n v="9408"/>
    <n v="15"/>
    <x v="2"/>
    <s v="Mid"/>
  </r>
  <r>
    <x v="9"/>
    <s v="Fiesta"/>
    <x v="16"/>
    <n v="4.8"/>
    <x v="2"/>
    <x v="1"/>
    <n v="173693"/>
    <n v="3"/>
    <n v="2"/>
    <n v="14326"/>
    <n v="8"/>
    <x v="0"/>
    <s v="Mid"/>
  </r>
  <r>
    <x v="1"/>
    <s v="Malibu"/>
    <x v="6"/>
    <n v="4.7"/>
    <x v="0"/>
    <x v="0"/>
    <n v="122928"/>
    <n v="3"/>
    <n v="2"/>
    <n v="6641"/>
    <n v="25"/>
    <x v="2"/>
    <s v="Mid"/>
  </r>
  <r>
    <x v="4"/>
    <s v="Golf"/>
    <x v="6"/>
    <n v="3"/>
    <x v="1"/>
    <x v="1"/>
    <n v="38726"/>
    <n v="2"/>
    <n v="2"/>
    <n v="9125"/>
    <n v="25"/>
    <x v="1"/>
    <s v="Mid"/>
  </r>
  <r>
    <x v="1"/>
    <s v="Malibu"/>
    <x v="1"/>
    <n v="1.4"/>
    <x v="0"/>
    <x v="1"/>
    <n v="192630"/>
    <n v="4"/>
    <n v="2"/>
    <n v="6747"/>
    <n v="14"/>
    <x v="0"/>
    <s v="Mid"/>
  </r>
  <r>
    <x v="2"/>
    <s v="C-Class"/>
    <x v="7"/>
    <n v="4.8"/>
    <x v="0"/>
    <x v="0"/>
    <n v="148417"/>
    <n v="2"/>
    <n v="2"/>
    <n v="10131"/>
    <n v="12"/>
    <x v="2"/>
    <s v="Mid"/>
  </r>
  <r>
    <x v="5"/>
    <s v="RAV4"/>
    <x v="2"/>
    <n v="4.3"/>
    <x v="3"/>
    <x v="2"/>
    <n v="140554"/>
    <n v="4"/>
    <n v="2"/>
    <n v="12488"/>
    <n v="3"/>
    <x v="2"/>
    <s v="Mid"/>
  </r>
  <r>
    <x v="7"/>
    <s v="X5"/>
    <x v="15"/>
    <n v="4.4000000000000004"/>
    <x v="3"/>
    <x v="2"/>
    <n v="161063"/>
    <n v="3"/>
    <n v="1"/>
    <n v="11578"/>
    <n v="5"/>
    <x v="0"/>
    <s v="Mid"/>
  </r>
  <r>
    <x v="9"/>
    <s v="Focus"/>
    <x v="4"/>
    <n v="3"/>
    <x v="1"/>
    <x v="0"/>
    <n v="219068"/>
    <n v="3"/>
    <n v="5"/>
    <n v="5818"/>
    <n v="19"/>
    <x v="0"/>
    <s v="Mid"/>
  </r>
  <r>
    <x v="8"/>
    <s v="Tucson"/>
    <x v="19"/>
    <n v="1.4"/>
    <x v="2"/>
    <x v="2"/>
    <n v="179768"/>
    <n v="3"/>
    <n v="2"/>
    <n v="10504"/>
    <n v="4"/>
    <x v="0"/>
    <s v="Mid"/>
  </r>
  <r>
    <x v="4"/>
    <s v="Passat"/>
    <x v="8"/>
    <n v="3.8"/>
    <x v="1"/>
    <x v="2"/>
    <n v="293937"/>
    <n v="4"/>
    <n v="3"/>
    <n v="4521"/>
    <n v="21"/>
    <x v="0"/>
    <s v="Cheap"/>
  </r>
  <r>
    <x v="7"/>
    <s v="5 Series"/>
    <x v="12"/>
    <n v="4.8"/>
    <x v="2"/>
    <x v="1"/>
    <n v="5686"/>
    <n v="2"/>
    <n v="1"/>
    <n v="17386"/>
    <n v="9"/>
    <x v="1"/>
    <s v="Expensive"/>
  </r>
  <r>
    <x v="5"/>
    <s v="RAV4"/>
    <x v="12"/>
    <n v="2.5"/>
    <x v="0"/>
    <x v="2"/>
    <n v="144055"/>
    <n v="2"/>
    <n v="5"/>
    <n v="8818"/>
    <n v="9"/>
    <x v="2"/>
    <s v="Mid"/>
  </r>
  <r>
    <x v="5"/>
    <s v="Camry"/>
    <x v="17"/>
    <n v="2.2000000000000002"/>
    <x v="2"/>
    <x v="0"/>
    <n v="259242"/>
    <n v="2"/>
    <n v="5"/>
    <n v="7915"/>
    <n v="10"/>
    <x v="0"/>
    <s v="Mid"/>
  </r>
  <r>
    <x v="8"/>
    <s v="Elantra"/>
    <x v="3"/>
    <n v="4"/>
    <x v="3"/>
    <x v="1"/>
    <n v="219313"/>
    <n v="2"/>
    <n v="5"/>
    <n v="6113"/>
    <n v="23"/>
    <x v="0"/>
    <s v="Mid"/>
  </r>
  <r>
    <x v="0"/>
    <s v="Optima"/>
    <x v="11"/>
    <n v="4.8"/>
    <x v="1"/>
    <x v="1"/>
    <n v="188578"/>
    <n v="3"/>
    <n v="4"/>
    <n v="8828"/>
    <n v="22"/>
    <x v="0"/>
    <s v="Mid"/>
  </r>
  <r>
    <x v="1"/>
    <s v="Malibu"/>
    <x v="12"/>
    <n v="2.4"/>
    <x v="0"/>
    <x v="2"/>
    <n v="78114"/>
    <n v="3"/>
    <n v="4"/>
    <n v="10037"/>
    <n v="9"/>
    <x v="2"/>
    <s v="Mid"/>
  </r>
  <r>
    <x v="6"/>
    <s v="CR-V"/>
    <x v="12"/>
    <n v="3.8"/>
    <x v="2"/>
    <x v="1"/>
    <n v="218815"/>
    <n v="3"/>
    <n v="3"/>
    <n v="12123"/>
    <n v="9"/>
    <x v="0"/>
    <s v="Mid"/>
  </r>
  <r>
    <x v="6"/>
    <s v="Civic"/>
    <x v="21"/>
    <n v="1"/>
    <x v="1"/>
    <x v="0"/>
    <n v="31953"/>
    <n v="4"/>
    <n v="4"/>
    <n v="9960"/>
    <n v="11"/>
    <x v="1"/>
    <s v="Mid"/>
  </r>
  <r>
    <x v="4"/>
    <s v="Golf"/>
    <x v="18"/>
    <n v="1.3"/>
    <x v="0"/>
    <x v="0"/>
    <n v="158466"/>
    <n v="3"/>
    <n v="5"/>
    <n v="5530"/>
    <n v="15"/>
    <x v="0"/>
    <s v="Mid"/>
  </r>
  <r>
    <x v="8"/>
    <s v="Sonata"/>
    <x v="6"/>
    <n v="1.1000000000000001"/>
    <x v="1"/>
    <x v="2"/>
    <n v="51025"/>
    <n v="5"/>
    <n v="4"/>
    <n v="5479"/>
    <n v="25"/>
    <x v="2"/>
    <s v="Mid"/>
  </r>
  <r>
    <x v="3"/>
    <s v="A4"/>
    <x v="11"/>
    <n v="1.9"/>
    <x v="3"/>
    <x v="1"/>
    <n v="78643"/>
    <n v="2"/>
    <n v="4"/>
    <n v="7127"/>
    <n v="22"/>
    <x v="2"/>
    <s v="Mid"/>
  </r>
  <r>
    <x v="8"/>
    <s v="Sonata"/>
    <x v="19"/>
    <n v="1.2"/>
    <x v="1"/>
    <x v="1"/>
    <n v="188526"/>
    <n v="4"/>
    <n v="4"/>
    <n v="10629"/>
    <n v="4"/>
    <x v="0"/>
    <s v="Mid"/>
  </r>
  <r>
    <x v="4"/>
    <s v="Tiguan"/>
    <x v="13"/>
    <n v="1.3"/>
    <x v="2"/>
    <x v="1"/>
    <n v="242962"/>
    <n v="5"/>
    <n v="4"/>
    <n v="5840"/>
    <n v="20"/>
    <x v="0"/>
    <s v="Mid"/>
  </r>
  <r>
    <x v="3"/>
    <s v="A3"/>
    <x v="4"/>
    <n v="3.7"/>
    <x v="2"/>
    <x v="1"/>
    <n v="34075"/>
    <n v="3"/>
    <n v="1"/>
    <n v="12718"/>
    <n v="19"/>
    <x v="1"/>
    <s v="Mid"/>
  </r>
  <r>
    <x v="6"/>
    <s v="Civic"/>
    <x v="1"/>
    <n v="3.7"/>
    <x v="2"/>
    <x v="1"/>
    <n v="74879"/>
    <n v="2"/>
    <n v="5"/>
    <n v="13402"/>
    <n v="14"/>
    <x v="2"/>
    <s v="Mid"/>
  </r>
  <r>
    <x v="3"/>
    <s v="A4"/>
    <x v="10"/>
    <n v="2.8"/>
    <x v="0"/>
    <x v="0"/>
    <n v="195158"/>
    <n v="4"/>
    <n v="2"/>
    <n v="5696"/>
    <n v="17"/>
    <x v="0"/>
    <s v="Mid"/>
  </r>
  <r>
    <x v="2"/>
    <s v="E-Class"/>
    <x v="11"/>
    <n v="2.7"/>
    <x v="3"/>
    <x v="2"/>
    <n v="208100"/>
    <n v="5"/>
    <n v="5"/>
    <n v="3838"/>
    <n v="22"/>
    <x v="0"/>
    <s v="Cheap"/>
  </r>
  <r>
    <x v="2"/>
    <s v="GLA"/>
    <x v="20"/>
    <n v="2.8"/>
    <x v="0"/>
    <x v="0"/>
    <n v="267054"/>
    <n v="2"/>
    <n v="3"/>
    <n v="3958"/>
    <n v="18"/>
    <x v="0"/>
    <s v="Cheap"/>
  </r>
  <r>
    <x v="9"/>
    <s v="Focus"/>
    <x v="12"/>
    <n v="4.8"/>
    <x v="1"/>
    <x v="0"/>
    <n v="94922"/>
    <n v="5"/>
    <n v="4"/>
    <n v="13101"/>
    <n v="9"/>
    <x v="2"/>
    <s v="Mid"/>
  </r>
  <r>
    <x v="0"/>
    <s v="Rio"/>
    <x v="1"/>
    <n v="2.2999999999999998"/>
    <x v="0"/>
    <x v="1"/>
    <n v="182254"/>
    <n v="4"/>
    <n v="2"/>
    <n v="7854"/>
    <n v="14"/>
    <x v="0"/>
    <s v="Mid"/>
  </r>
  <r>
    <x v="4"/>
    <s v="Golf"/>
    <x v="21"/>
    <n v="1.5"/>
    <x v="3"/>
    <x v="0"/>
    <n v="81504"/>
    <n v="5"/>
    <n v="1"/>
    <n v="8469"/>
    <n v="11"/>
    <x v="2"/>
    <s v="Mid"/>
  </r>
  <r>
    <x v="0"/>
    <s v="Optima"/>
    <x v="20"/>
    <n v="3.2"/>
    <x v="0"/>
    <x v="2"/>
    <n v="208070"/>
    <n v="2"/>
    <n v="5"/>
    <n v="5538"/>
    <n v="18"/>
    <x v="0"/>
    <s v="Mid"/>
  </r>
  <r>
    <x v="4"/>
    <s v="Golf"/>
    <x v="7"/>
    <n v="4.5"/>
    <x v="3"/>
    <x v="1"/>
    <n v="108746"/>
    <n v="2"/>
    <n v="5"/>
    <n v="12125"/>
    <n v="12"/>
    <x v="2"/>
    <s v="Mid"/>
  </r>
  <r>
    <x v="6"/>
    <s v="Accord"/>
    <x v="3"/>
    <n v="2.2000000000000002"/>
    <x v="1"/>
    <x v="1"/>
    <n v="132362"/>
    <n v="4"/>
    <n v="1"/>
    <n v="7052"/>
    <n v="23"/>
    <x v="2"/>
    <s v="Mid"/>
  </r>
  <r>
    <x v="6"/>
    <s v="Civic"/>
    <x v="19"/>
    <n v="3.1"/>
    <x v="2"/>
    <x v="2"/>
    <n v="288024"/>
    <n v="5"/>
    <n v="4"/>
    <n v="10039"/>
    <n v="4"/>
    <x v="0"/>
    <s v="Mid"/>
  </r>
  <r>
    <x v="4"/>
    <s v="Tiguan"/>
    <x v="0"/>
    <n v="1.5"/>
    <x v="2"/>
    <x v="0"/>
    <n v="287278"/>
    <n v="3"/>
    <n v="3"/>
    <n v="7854"/>
    <n v="6"/>
    <x v="0"/>
    <s v="Mid"/>
  </r>
  <r>
    <x v="6"/>
    <s v="Accord"/>
    <x v="18"/>
    <n v="2.1"/>
    <x v="0"/>
    <x v="0"/>
    <n v="96697"/>
    <n v="5"/>
    <n v="2"/>
    <n v="7566"/>
    <n v="15"/>
    <x v="2"/>
    <s v="Mid"/>
  </r>
  <r>
    <x v="6"/>
    <s v="Civic"/>
    <x v="12"/>
    <n v="4.8"/>
    <x v="0"/>
    <x v="1"/>
    <n v="45576"/>
    <n v="2"/>
    <n v="4"/>
    <n v="14588"/>
    <n v="9"/>
    <x v="1"/>
    <s v="Mid"/>
  </r>
  <r>
    <x v="9"/>
    <s v="Explorer"/>
    <x v="3"/>
    <n v="4.4000000000000004"/>
    <x v="2"/>
    <x v="1"/>
    <n v="99011"/>
    <n v="4"/>
    <n v="1"/>
    <n v="10919"/>
    <n v="23"/>
    <x v="2"/>
    <s v="Mid"/>
  </r>
  <r>
    <x v="3"/>
    <s v="Q5"/>
    <x v="12"/>
    <n v="3.6"/>
    <x v="1"/>
    <x v="0"/>
    <n v="203663"/>
    <n v="3"/>
    <n v="3"/>
    <n v="9726"/>
    <n v="9"/>
    <x v="0"/>
    <s v="Mid"/>
  </r>
  <r>
    <x v="9"/>
    <s v="Explorer"/>
    <x v="1"/>
    <n v="2.2000000000000002"/>
    <x v="2"/>
    <x v="0"/>
    <n v="30438"/>
    <n v="2"/>
    <n v="4"/>
    <n v="11291"/>
    <n v="14"/>
    <x v="1"/>
    <s v="Mid"/>
  </r>
  <r>
    <x v="5"/>
    <s v="Camry"/>
    <x v="16"/>
    <n v="2.1"/>
    <x v="1"/>
    <x v="1"/>
    <n v="145579"/>
    <n v="3"/>
    <n v="2"/>
    <n v="11188"/>
    <n v="8"/>
    <x v="2"/>
    <s v="Mid"/>
  </r>
  <r>
    <x v="5"/>
    <s v="Camry"/>
    <x v="21"/>
    <n v="2.2999999999999998"/>
    <x v="3"/>
    <x v="2"/>
    <n v="245126"/>
    <n v="3"/>
    <n v="3"/>
    <n v="5997"/>
    <n v="11"/>
    <x v="0"/>
    <s v="Mid"/>
  </r>
  <r>
    <x v="3"/>
    <s v="A4"/>
    <x v="5"/>
    <n v="1.1000000000000001"/>
    <x v="3"/>
    <x v="1"/>
    <n v="70800"/>
    <n v="3"/>
    <n v="3"/>
    <n v="8284"/>
    <n v="16"/>
    <x v="2"/>
    <s v="Mid"/>
  </r>
  <r>
    <x v="9"/>
    <s v="Fiesta"/>
    <x v="19"/>
    <n v="4.4000000000000004"/>
    <x v="3"/>
    <x v="2"/>
    <n v="165541"/>
    <n v="3"/>
    <n v="1"/>
    <n v="11789"/>
    <n v="4"/>
    <x v="0"/>
    <s v="Mid"/>
  </r>
  <r>
    <x v="8"/>
    <s v="Elantra"/>
    <x v="22"/>
    <n v="3.5"/>
    <x v="1"/>
    <x v="2"/>
    <n v="30233"/>
    <n v="2"/>
    <n v="5"/>
    <n v="8595"/>
    <n v="24"/>
    <x v="1"/>
    <s v="Mid"/>
  </r>
  <r>
    <x v="7"/>
    <s v="3 Series"/>
    <x v="11"/>
    <n v="3.3"/>
    <x v="1"/>
    <x v="1"/>
    <n v="202088"/>
    <n v="2"/>
    <n v="4"/>
    <n v="7058"/>
    <n v="22"/>
    <x v="0"/>
    <s v="Mid"/>
  </r>
  <r>
    <x v="2"/>
    <s v="GLA"/>
    <x v="21"/>
    <n v="2.8"/>
    <x v="2"/>
    <x v="1"/>
    <n v="153011"/>
    <n v="3"/>
    <n v="2"/>
    <n v="11839"/>
    <n v="11"/>
    <x v="0"/>
    <s v="Mid"/>
  </r>
  <r>
    <x v="7"/>
    <s v="X5"/>
    <x v="1"/>
    <n v="1.6"/>
    <x v="3"/>
    <x v="1"/>
    <n v="67160"/>
    <n v="4"/>
    <n v="3"/>
    <n v="9456"/>
    <n v="14"/>
    <x v="2"/>
    <s v="Mid"/>
  </r>
  <r>
    <x v="9"/>
    <s v="Fiesta"/>
    <x v="4"/>
    <n v="1.3"/>
    <x v="2"/>
    <x v="2"/>
    <n v="7611"/>
    <n v="3"/>
    <n v="1"/>
    <n v="9347"/>
    <n v="19"/>
    <x v="1"/>
    <s v="Mid"/>
  </r>
  <r>
    <x v="5"/>
    <s v="RAV4"/>
    <x v="18"/>
    <n v="3.1"/>
    <x v="1"/>
    <x v="2"/>
    <n v="60048"/>
    <n v="5"/>
    <n v="1"/>
    <n v="10299"/>
    <n v="15"/>
    <x v="2"/>
    <s v="Mid"/>
  </r>
  <r>
    <x v="5"/>
    <s v="Corolla"/>
    <x v="0"/>
    <n v="4.3"/>
    <x v="2"/>
    <x v="2"/>
    <n v="259708"/>
    <n v="3"/>
    <n v="4"/>
    <n v="11205"/>
    <n v="6"/>
    <x v="0"/>
    <s v="Mid"/>
  </r>
  <r>
    <x v="6"/>
    <s v="Civic"/>
    <x v="10"/>
    <n v="1.5"/>
    <x v="1"/>
    <x v="2"/>
    <n v="226058"/>
    <n v="4"/>
    <n v="4"/>
    <n v="4778"/>
    <n v="17"/>
    <x v="0"/>
    <s v="Cheap"/>
  </r>
  <r>
    <x v="9"/>
    <s v="Fiesta"/>
    <x v="5"/>
    <n v="4.0999999999999996"/>
    <x v="3"/>
    <x v="1"/>
    <n v="292108"/>
    <n v="4"/>
    <n v="4"/>
    <n v="6857"/>
    <n v="16"/>
    <x v="0"/>
    <s v="Mid"/>
  </r>
  <r>
    <x v="4"/>
    <s v="Golf"/>
    <x v="3"/>
    <n v="1.2"/>
    <x v="3"/>
    <x v="0"/>
    <n v="163611"/>
    <n v="5"/>
    <n v="4"/>
    <n v="2927"/>
    <n v="23"/>
    <x v="0"/>
    <s v="Cheap"/>
  </r>
  <r>
    <x v="9"/>
    <s v="Explorer"/>
    <x v="15"/>
    <n v="5"/>
    <x v="1"/>
    <x v="0"/>
    <n v="213777"/>
    <n v="4"/>
    <n v="4"/>
    <n v="12124"/>
    <n v="5"/>
    <x v="0"/>
    <s v="Mid"/>
  </r>
  <r>
    <x v="1"/>
    <s v="Equinox"/>
    <x v="22"/>
    <n v="4.4000000000000004"/>
    <x v="3"/>
    <x v="0"/>
    <n v="282381"/>
    <n v="5"/>
    <n v="1"/>
    <n v="3452"/>
    <n v="24"/>
    <x v="0"/>
    <s v="Cheap"/>
  </r>
  <r>
    <x v="7"/>
    <s v="X5"/>
    <x v="17"/>
    <n v="3.7"/>
    <x v="0"/>
    <x v="0"/>
    <n v="8605"/>
    <n v="5"/>
    <n v="1"/>
    <n v="12427"/>
    <n v="10"/>
    <x v="1"/>
    <s v="Mid"/>
  </r>
  <r>
    <x v="2"/>
    <s v="GLA"/>
    <x v="18"/>
    <n v="2"/>
    <x v="0"/>
    <x v="1"/>
    <n v="171458"/>
    <n v="4"/>
    <n v="1"/>
    <n v="7470"/>
    <n v="15"/>
    <x v="0"/>
    <s v="Mid"/>
  </r>
  <r>
    <x v="4"/>
    <s v="Passat"/>
    <x v="1"/>
    <n v="3.5"/>
    <x v="1"/>
    <x v="2"/>
    <n v="175562"/>
    <n v="4"/>
    <n v="5"/>
    <n v="8688"/>
    <n v="14"/>
    <x v="0"/>
    <s v="Mid"/>
  </r>
  <r>
    <x v="5"/>
    <s v="Camry"/>
    <x v="11"/>
    <n v="1.5"/>
    <x v="1"/>
    <x v="0"/>
    <n v="253703"/>
    <n v="3"/>
    <n v="5"/>
    <n v="2725"/>
    <n v="22"/>
    <x v="0"/>
    <s v="Cheap"/>
  </r>
  <r>
    <x v="0"/>
    <s v="Rio"/>
    <x v="1"/>
    <n v="2.7"/>
    <x v="1"/>
    <x v="1"/>
    <n v="80248"/>
    <n v="5"/>
    <n v="4"/>
    <n v="11295"/>
    <n v="14"/>
    <x v="2"/>
    <s v="Mid"/>
  </r>
  <r>
    <x v="7"/>
    <s v="3 Series"/>
    <x v="11"/>
    <n v="2.9"/>
    <x v="3"/>
    <x v="1"/>
    <n v="203128"/>
    <n v="2"/>
    <n v="3"/>
    <n v="5637"/>
    <n v="22"/>
    <x v="0"/>
    <s v="Mid"/>
  </r>
  <r>
    <x v="8"/>
    <s v="Elantra"/>
    <x v="20"/>
    <n v="1.3"/>
    <x v="1"/>
    <x v="1"/>
    <n v="40014"/>
    <n v="3"/>
    <n v="4"/>
    <n v="9499"/>
    <n v="18"/>
    <x v="1"/>
    <s v="Mid"/>
  </r>
  <r>
    <x v="8"/>
    <s v="Tucson"/>
    <x v="1"/>
    <n v="3.1"/>
    <x v="2"/>
    <x v="1"/>
    <n v="57470"/>
    <n v="5"/>
    <n v="3"/>
    <n v="13150"/>
    <n v="14"/>
    <x v="2"/>
    <s v="Mid"/>
  </r>
  <r>
    <x v="6"/>
    <s v="Civic"/>
    <x v="3"/>
    <n v="2.1"/>
    <x v="1"/>
    <x v="2"/>
    <n v="18980"/>
    <n v="2"/>
    <n v="4"/>
    <n v="7720"/>
    <n v="23"/>
    <x v="1"/>
    <s v="Mid"/>
  </r>
  <r>
    <x v="5"/>
    <s v="Camry"/>
    <x v="5"/>
    <n v="2.6"/>
    <x v="0"/>
    <x v="2"/>
    <n v="256743"/>
    <n v="2"/>
    <n v="1"/>
    <n v="4565"/>
    <n v="16"/>
    <x v="0"/>
    <s v="Cheap"/>
  </r>
  <r>
    <x v="2"/>
    <s v="C-Class"/>
    <x v="12"/>
    <n v="1.5"/>
    <x v="3"/>
    <x v="1"/>
    <n v="99485"/>
    <n v="5"/>
    <n v="2"/>
    <n v="10210"/>
    <n v="9"/>
    <x v="2"/>
    <s v="Mid"/>
  </r>
  <r>
    <x v="7"/>
    <s v="5 Series"/>
    <x v="22"/>
    <n v="3.1"/>
    <x v="2"/>
    <x v="1"/>
    <n v="105904"/>
    <n v="2"/>
    <n v="3"/>
    <n v="9181"/>
    <n v="24"/>
    <x v="2"/>
    <s v="Mid"/>
  </r>
  <r>
    <x v="0"/>
    <s v="Sportage"/>
    <x v="16"/>
    <n v="4.8"/>
    <x v="2"/>
    <x v="1"/>
    <n v="286450"/>
    <n v="5"/>
    <n v="5"/>
    <n v="12071"/>
    <n v="8"/>
    <x v="0"/>
    <s v="Mid"/>
  </r>
  <r>
    <x v="8"/>
    <s v="Sonata"/>
    <x v="13"/>
    <n v="4.9000000000000004"/>
    <x v="2"/>
    <x v="2"/>
    <n v="76978"/>
    <n v="4"/>
    <n v="3"/>
    <n v="11260"/>
    <n v="20"/>
    <x v="2"/>
    <s v="Mid"/>
  </r>
  <r>
    <x v="8"/>
    <s v="Tucson"/>
    <x v="14"/>
    <n v="2.7"/>
    <x v="3"/>
    <x v="1"/>
    <n v="38496"/>
    <n v="2"/>
    <n v="3"/>
    <n v="7530"/>
    <n v="26"/>
    <x v="1"/>
    <s v="Mid"/>
  </r>
  <r>
    <x v="1"/>
    <s v="Impala"/>
    <x v="17"/>
    <n v="4.9000000000000004"/>
    <x v="2"/>
    <x v="0"/>
    <n v="110431"/>
    <n v="5"/>
    <n v="2"/>
    <n v="13591"/>
    <n v="10"/>
    <x v="2"/>
    <s v="Mid"/>
  </r>
  <r>
    <x v="2"/>
    <s v="C-Class"/>
    <x v="10"/>
    <n v="3.3"/>
    <x v="0"/>
    <x v="1"/>
    <n v="277044"/>
    <n v="3"/>
    <n v="2"/>
    <n v="6059"/>
    <n v="17"/>
    <x v="0"/>
    <s v="Mid"/>
  </r>
  <r>
    <x v="9"/>
    <s v="Fiesta"/>
    <x v="9"/>
    <n v="2.9"/>
    <x v="0"/>
    <x v="2"/>
    <n v="150643"/>
    <n v="4"/>
    <n v="4"/>
    <n v="7887"/>
    <n v="13"/>
    <x v="0"/>
    <s v="Mid"/>
  </r>
  <r>
    <x v="8"/>
    <s v="Tucson"/>
    <x v="14"/>
    <n v="2.1"/>
    <x v="1"/>
    <x v="0"/>
    <n v="93376"/>
    <n v="5"/>
    <n v="5"/>
    <n v="5332"/>
    <n v="26"/>
    <x v="2"/>
    <s v="Mid"/>
  </r>
  <r>
    <x v="3"/>
    <s v="A3"/>
    <x v="14"/>
    <n v="4.7"/>
    <x v="1"/>
    <x v="0"/>
    <n v="277622"/>
    <n v="4"/>
    <n v="4"/>
    <n v="4247"/>
    <n v="26"/>
    <x v="0"/>
    <s v="Cheap"/>
  </r>
  <r>
    <x v="9"/>
    <s v="Explorer"/>
    <x v="16"/>
    <n v="3.7"/>
    <x v="2"/>
    <x v="2"/>
    <n v="219198"/>
    <n v="2"/>
    <n v="1"/>
    <n v="10816"/>
    <n v="8"/>
    <x v="0"/>
    <s v="Mid"/>
  </r>
  <r>
    <x v="9"/>
    <s v="Explorer"/>
    <x v="12"/>
    <n v="3"/>
    <x v="3"/>
    <x v="2"/>
    <n v="78527"/>
    <n v="2"/>
    <n v="4"/>
    <n v="10629"/>
    <n v="9"/>
    <x v="2"/>
    <s v="Mid"/>
  </r>
  <r>
    <x v="7"/>
    <s v="3 Series"/>
    <x v="14"/>
    <n v="1.5"/>
    <x v="1"/>
    <x v="1"/>
    <n v="37505"/>
    <n v="2"/>
    <n v="5"/>
    <n v="7349"/>
    <n v="26"/>
    <x v="1"/>
    <s v="Mid"/>
  </r>
  <r>
    <x v="4"/>
    <s v="Tiguan"/>
    <x v="23"/>
    <n v="1"/>
    <x v="1"/>
    <x v="2"/>
    <n v="85468"/>
    <n v="4"/>
    <n v="5"/>
    <n v="10090"/>
    <n v="7"/>
    <x v="2"/>
    <s v="Mid"/>
  </r>
  <r>
    <x v="0"/>
    <s v="Optima"/>
    <x v="0"/>
    <n v="2.5"/>
    <x v="0"/>
    <x v="0"/>
    <n v="229237"/>
    <n v="2"/>
    <n v="1"/>
    <n v="8015"/>
    <n v="6"/>
    <x v="0"/>
    <s v="Mid"/>
  </r>
  <r>
    <x v="1"/>
    <s v="Equinox"/>
    <x v="23"/>
    <n v="1.9"/>
    <x v="2"/>
    <x v="2"/>
    <n v="183579"/>
    <n v="2"/>
    <n v="5"/>
    <n v="10028"/>
    <n v="7"/>
    <x v="0"/>
    <s v="Mid"/>
  </r>
  <r>
    <x v="2"/>
    <s v="GLA"/>
    <x v="10"/>
    <n v="3.7"/>
    <x v="2"/>
    <x v="1"/>
    <n v="150699"/>
    <n v="5"/>
    <n v="4"/>
    <n v="10986"/>
    <n v="17"/>
    <x v="0"/>
    <s v="Mid"/>
  </r>
  <r>
    <x v="0"/>
    <s v="Rio"/>
    <x v="6"/>
    <n v="4.3"/>
    <x v="0"/>
    <x v="1"/>
    <n v="37724"/>
    <n v="2"/>
    <n v="5"/>
    <n v="9445"/>
    <n v="25"/>
    <x v="1"/>
    <s v="Mid"/>
  </r>
  <r>
    <x v="2"/>
    <s v="GLA"/>
    <x v="1"/>
    <n v="2.1"/>
    <x v="1"/>
    <x v="0"/>
    <n v="222392"/>
    <n v="2"/>
    <n v="5"/>
    <n v="6352"/>
    <n v="14"/>
    <x v="0"/>
    <s v="Mid"/>
  </r>
  <r>
    <x v="0"/>
    <s v="Sportage"/>
    <x v="10"/>
    <n v="1.7"/>
    <x v="1"/>
    <x v="1"/>
    <n v="15117"/>
    <n v="4"/>
    <n v="2"/>
    <n v="10697"/>
    <n v="17"/>
    <x v="1"/>
    <s v="Mid"/>
  </r>
  <r>
    <x v="7"/>
    <s v="3 Series"/>
    <x v="22"/>
    <n v="1.5"/>
    <x v="2"/>
    <x v="1"/>
    <n v="229644"/>
    <n v="4"/>
    <n v="1"/>
    <n v="5107"/>
    <n v="24"/>
    <x v="0"/>
    <s v="Mid"/>
  </r>
  <r>
    <x v="1"/>
    <s v="Impala"/>
    <x v="10"/>
    <n v="2.5"/>
    <x v="1"/>
    <x v="1"/>
    <n v="184256"/>
    <n v="5"/>
    <n v="3"/>
    <n v="8114"/>
    <n v="17"/>
    <x v="0"/>
    <s v="Mid"/>
  </r>
  <r>
    <x v="3"/>
    <s v="A4"/>
    <x v="2"/>
    <n v="3.3"/>
    <x v="2"/>
    <x v="0"/>
    <n v="167226"/>
    <n v="3"/>
    <n v="5"/>
    <n v="12955"/>
    <n v="3"/>
    <x v="0"/>
    <s v="Mid"/>
  </r>
  <r>
    <x v="9"/>
    <s v="Focus"/>
    <x v="16"/>
    <n v="3.2"/>
    <x v="1"/>
    <x v="2"/>
    <n v="280596"/>
    <n v="3"/>
    <n v="1"/>
    <n v="8088"/>
    <n v="8"/>
    <x v="0"/>
    <s v="Mid"/>
  </r>
  <r>
    <x v="0"/>
    <s v="Sportage"/>
    <x v="15"/>
    <n v="2.5"/>
    <x v="3"/>
    <x v="1"/>
    <n v="209544"/>
    <n v="3"/>
    <n v="5"/>
    <n v="10209"/>
    <n v="5"/>
    <x v="0"/>
    <s v="Mid"/>
  </r>
  <r>
    <x v="9"/>
    <s v="Fiesta"/>
    <x v="14"/>
    <n v="4.8"/>
    <x v="1"/>
    <x v="2"/>
    <n v="66401"/>
    <n v="2"/>
    <n v="5"/>
    <n v="8571"/>
    <n v="26"/>
    <x v="2"/>
    <s v="Mid"/>
  </r>
  <r>
    <x v="9"/>
    <s v="Fiesta"/>
    <x v="3"/>
    <n v="3.1"/>
    <x v="3"/>
    <x v="0"/>
    <n v="79442"/>
    <n v="3"/>
    <n v="2"/>
    <n v="6511"/>
    <n v="23"/>
    <x v="2"/>
    <s v="Mid"/>
  </r>
  <r>
    <x v="7"/>
    <s v="3 Series"/>
    <x v="0"/>
    <n v="4.5999999999999996"/>
    <x v="3"/>
    <x v="1"/>
    <n v="285151"/>
    <n v="4"/>
    <n v="1"/>
    <n v="10496"/>
    <n v="6"/>
    <x v="0"/>
    <s v="Mid"/>
  </r>
  <r>
    <x v="7"/>
    <s v="3 Series"/>
    <x v="17"/>
    <n v="3.7"/>
    <x v="0"/>
    <x v="2"/>
    <n v="164408"/>
    <n v="5"/>
    <n v="3"/>
    <n v="9311"/>
    <n v="10"/>
    <x v="0"/>
    <s v="Mid"/>
  </r>
  <r>
    <x v="6"/>
    <s v="Accord"/>
    <x v="6"/>
    <n v="3.4"/>
    <x v="2"/>
    <x v="2"/>
    <n v="276695"/>
    <n v="5"/>
    <n v="3"/>
    <n v="4266"/>
    <n v="25"/>
    <x v="0"/>
    <s v="Cheap"/>
  </r>
  <r>
    <x v="0"/>
    <s v="Rio"/>
    <x v="5"/>
    <n v="4.4000000000000004"/>
    <x v="3"/>
    <x v="1"/>
    <n v="54011"/>
    <n v="5"/>
    <n v="3"/>
    <n v="11919"/>
    <n v="16"/>
    <x v="2"/>
    <s v="Mid"/>
  </r>
  <r>
    <x v="9"/>
    <s v="Explorer"/>
    <x v="0"/>
    <n v="2.8"/>
    <x v="0"/>
    <x v="1"/>
    <n v="8303"/>
    <n v="2"/>
    <n v="3"/>
    <n v="14233"/>
    <n v="6"/>
    <x v="1"/>
    <s v="Mid"/>
  </r>
  <r>
    <x v="7"/>
    <s v="X5"/>
    <x v="6"/>
    <n v="1.5"/>
    <x v="1"/>
    <x v="1"/>
    <n v="185862"/>
    <n v="4"/>
    <n v="1"/>
    <n v="4682"/>
    <n v="25"/>
    <x v="0"/>
    <s v="Cheap"/>
  </r>
  <r>
    <x v="8"/>
    <s v="Tucson"/>
    <x v="18"/>
    <n v="4.4000000000000004"/>
    <x v="1"/>
    <x v="1"/>
    <n v="47786"/>
    <n v="3"/>
    <n v="1"/>
    <n v="13344"/>
    <n v="15"/>
    <x v="1"/>
    <s v="Mid"/>
  </r>
  <r>
    <x v="2"/>
    <s v="C-Class"/>
    <x v="4"/>
    <n v="3.6"/>
    <x v="3"/>
    <x v="1"/>
    <n v="262571"/>
    <n v="4"/>
    <n v="3"/>
    <n v="6048"/>
    <n v="19"/>
    <x v="0"/>
    <s v="Mid"/>
  </r>
  <r>
    <x v="1"/>
    <s v="Impala"/>
    <x v="16"/>
    <n v="4.2"/>
    <x v="2"/>
    <x v="0"/>
    <n v="146145"/>
    <n v="4"/>
    <n v="3"/>
    <n v="12777"/>
    <n v="8"/>
    <x v="2"/>
    <s v="Mid"/>
  </r>
  <r>
    <x v="7"/>
    <s v="X5"/>
    <x v="6"/>
    <n v="2.5"/>
    <x v="1"/>
    <x v="2"/>
    <n v="164351"/>
    <n v="5"/>
    <n v="3"/>
    <n v="4612"/>
    <n v="25"/>
    <x v="0"/>
    <s v="Cheap"/>
  </r>
  <r>
    <x v="4"/>
    <s v="Passat"/>
    <x v="16"/>
    <n v="3.4"/>
    <x v="1"/>
    <x v="2"/>
    <n v="218439"/>
    <n v="4"/>
    <n v="5"/>
    <n v="9531"/>
    <n v="8"/>
    <x v="0"/>
    <s v="Mid"/>
  </r>
  <r>
    <x v="8"/>
    <s v="Sonata"/>
    <x v="5"/>
    <n v="2.7"/>
    <x v="3"/>
    <x v="0"/>
    <n v="228021"/>
    <n v="5"/>
    <n v="4"/>
    <n v="5239"/>
    <n v="16"/>
    <x v="0"/>
    <s v="Mid"/>
  </r>
  <r>
    <x v="2"/>
    <s v="E-Class"/>
    <x v="7"/>
    <n v="3.3"/>
    <x v="1"/>
    <x v="2"/>
    <n v="113081"/>
    <n v="2"/>
    <n v="4"/>
    <n v="10338"/>
    <n v="12"/>
    <x v="2"/>
    <s v="Mid"/>
  </r>
  <r>
    <x v="3"/>
    <s v="A4"/>
    <x v="0"/>
    <n v="3.9"/>
    <x v="1"/>
    <x v="2"/>
    <n v="56504"/>
    <n v="2"/>
    <n v="1"/>
    <n v="13869"/>
    <n v="6"/>
    <x v="2"/>
    <s v="Mid"/>
  </r>
  <r>
    <x v="9"/>
    <s v="Fiesta"/>
    <x v="1"/>
    <n v="4.4000000000000004"/>
    <x v="0"/>
    <x v="0"/>
    <n v="72901"/>
    <n v="5"/>
    <n v="1"/>
    <n v="10641"/>
    <n v="14"/>
    <x v="2"/>
    <s v="Mid"/>
  </r>
  <r>
    <x v="0"/>
    <s v="Sportage"/>
    <x v="5"/>
    <n v="1.6"/>
    <x v="1"/>
    <x v="1"/>
    <n v="290236"/>
    <n v="5"/>
    <n v="4"/>
    <n v="5395"/>
    <n v="16"/>
    <x v="0"/>
    <s v="Mid"/>
  </r>
  <r>
    <x v="2"/>
    <s v="E-Class"/>
    <x v="8"/>
    <n v="2.1"/>
    <x v="0"/>
    <x v="1"/>
    <n v="15630"/>
    <n v="2"/>
    <n v="5"/>
    <n v="8887"/>
    <n v="21"/>
    <x v="1"/>
    <s v="Mid"/>
  </r>
  <r>
    <x v="8"/>
    <s v="Tucson"/>
    <x v="17"/>
    <n v="3.2"/>
    <x v="2"/>
    <x v="2"/>
    <n v="98175"/>
    <n v="5"/>
    <n v="4"/>
    <n v="12136"/>
    <n v="10"/>
    <x v="2"/>
    <s v="Mid"/>
  </r>
  <r>
    <x v="0"/>
    <s v="Sportage"/>
    <x v="2"/>
    <n v="4.2"/>
    <x v="3"/>
    <x v="0"/>
    <n v="252286"/>
    <n v="4"/>
    <n v="4"/>
    <n v="10154"/>
    <n v="3"/>
    <x v="0"/>
    <s v="Mid"/>
  </r>
  <r>
    <x v="7"/>
    <s v="5 Series"/>
    <x v="3"/>
    <n v="1.6"/>
    <x v="1"/>
    <x v="1"/>
    <n v="190931"/>
    <n v="3"/>
    <n v="5"/>
    <n v="5281"/>
    <n v="23"/>
    <x v="0"/>
    <s v="Mid"/>
  </r>
  <r>
    <x v="0"/>
    <s v="Optima"/>
    <x v="23"/>
    <n v="4.2"/>
    <x v="0"/>
    <x v="1"/>
    <n v="165768"/>
    <n v="2"/>
    <n v="1"/>
    <n v="12184"/>
    <n v="7"/>
    <x v="0"/>
    <s v="Mid"/>
  </r>
  <r>
    <x v="9"/>
    <s v="Fiesta"/>
    <x v="8"/>
    <n v="1.5"/>
    <x v="0"/>
    <x v="1"/>
    <n v="54274"/>
    <n v="5"/>
    <n v="4"/>
    <n v="7514"/>
    <n v="21"/>
    <x v="2"/>
    <s v="Mid"/>
  </r>
  <r>
    <x v="3"/>
    <s v="A4"/>
    <x v="8"/>
    <n v="4.7"/>
    <x v="3"/>
    <x v="0"/>
    <n v="55577"/>
    <n v="4"/>
    <n v="5"/>
    <n v="9188"/>
    <n v="21"/>
    <x v="2"/>
    <s v="Mid"/>
  </r>
  <r>
    <x v="2"/>
    <s v="E-Class"/>
    <x v="16"/>
    <n v="1.7"/>
    <x v="3"/>
    <x v="0"/>
    <n v="162443"/>
    <n v="2"/>
    <n v="5"/>
    <n v="7951"/>
    <n v="8"/>
    <x v="0"/>
    <s v="Mid"/>
  </r>
  <r>
    <x v="6"/>
    <s v="CR-V"/>
    <x v="8"/>
    <n v="5"/>
    <x v="0"/>
    <x v="0"/>
    <n v="192853"/>
    <n v="5"/>
    <n v="1"/>
    <n v="6742"/>
    <n v="21"/>
    <x v="0"/>
    <s v="Mid"/>
  </r>
  <r>
    <x v="3"/>
    <s v="A3"/>
    <x v="3"/>
    <n v="2.8"/>
    <x v="1"/>
    <x v="1"/>
    <n v="239707"/>
    <n v="2"/>
    <n v="5"/>
    <n v="5505"/>
    <n v="23"/>
    <x v="0"/>
    <s v="Mid"/>
  </r>
  <r>
    <x v="0"/>
    <s v="Rio"/>
    <x v="1"/>
    <n v="2.8"/>
    <x v="2"/>
    <x v="2"/>
    <n v="154469"/>
    <n v="3"/>
    <n v="4"/>
    <n v="9410"/>
    <n v="14"/>
    <x v="0"/>
    <s v="Mid"/>
  </r>
  <r>
    <x v="4"/>
    <s v="Passat"/>
    <x v="0"/>
    <n v="1.8"/>
    <x v="2"/>
    <x v="1"/>
    <n v="173956"/>
    <n v="2"/>
    <n v="2"/>
    <n v="11920"/>
    <n v="6"/>
    <x v="0"/>
    <s v="Mid"/>
  </r>
  <r>
    <x v="1"/>
    <s v="Impala"/>
    <x v="15"/>
    <n v="4.4000000000000004"/>
    <x v="2"/>
    <x v="0"/>
    <n v="141211"/>
    <n v="2"/>
    <n v="3"/>
    <n v="13975"/>
    <n v="5"/>
    <x v="2"/>
    <s v="Mid"/>
  </r>
  <r>
    <x v="8"/>
    <s v="Sonata"/>
    <x v="10"/>
    <n v="2.8"/>
    <x v="2"/>
    <x v="1"/>
    <n v="155905"/>
    <n v="2"/>
    <n v="1"/>
    <n v="9981"/>
    <n v="17"/>
    <x v="0"/>
    <s v="Mid"/>
  </r>
  <r>
    <x v="9"/>
    <s v="Fiesta"/>
    <x v="7"/>
    <n v="1.6"/>
    <x v="1"/>
    <x v="2"/>
    <n v="134678"/>
    <n v="3"/>
    <n v="5"/>
    <n v="8206"/>
    <n v="12"/>
    <x v="2"/>
    <s v="Mid"/>
  </r>
  <r>
    <x v="6"/>
    <s v="Civic"/>
    <x v="16"/>
    <n v="3.4"/>
    <x v="3"/>
    <x v="0"/>
    <n v="114354"/>
    <n v="2"/>
    <n v="1"/>
    <n v="10612"/>
    <n v="8"/>
    <x v="2"/>
    <s v="Mid"/>
  </r>
  <r>
    <x v="5"/>
    <s v="Corolla"/>
    <x v="10"/>
    <n v="1.9"/>
    <x v="0"/>
    <x v="2"/>
    <n v="207922"/>
    <n v="2"/>
    <n v="1"/>
    <n v="4541"/>
    <n v="17"/>
    <x v="0"/>
    <s v="Cheap"/>
  </r>
  <r>
    <x v="1"/>
    <s v="Impala"/>
    <x v="12"/>
    <n v="1.3"/>
    <x v="3"/>
    <x v="1"/>
    <n v="248197"/>
    <n v="3"/>
    <n v="2"/>
    <n v="7036"/>
    <n v="9"/>
    <x v="0"/>
    <s v="Mid"/>
  </r>
  <r>
    <x v="4"/>
    <s v="Passat"/>
    <x v="9"/>
    <n v="2.5"/>
    <x v="1"/>
    <x v="0"/>
    <n v="184260"/>
    <n v="4"/>
    <n v="2"/>
    <n v="7814"/>
    <n v="13"/>
    <x v="0"/>
    <s v="Mid"/>
  </r>
  <r>
    <x v="8"/>
    <s v="Elantra"/>
    <x v="16"/>
    <n v="1.9"/>
    <x v="3"/>
    <x v="2"/>
    <n v="70221"/>
    <n v="3"/>
    <n v="2"/>
    <n v="9995"/>
    <n v="8"/>
    <x v="2"/>
    <s v="Mid"/>
  </r>
  <r>
    <x v="8"/>
    <s v="Elantra"/>
    <x v="8"/>
    <n v="1.3"/>
    <x v="1"/>
    <x v="1"/>
    <n v="244352"/>
    <n v="3"/>
    <n v="3"/>
    <n v="4512"/>
    <n v="21"/>
    <x v="0"/>
    <s v="Cheap"/>
  </r>
  <r>
    <x v="9"/>
    <s v="Fiesta"/>
    <x v="21"/>
    <n v="4.5"/>
    <x v="3"/>
    <x v="0"/>
    <n v="232959"/>
    <n v="5"/>
    <n v="1"/>
    <n v="8440"/>
    <n v="11"/>
    <x v="0"/>
    <s v="Mid"/>
  </r>
  <r>
    <x v="4"/>
    <s v="Passat"/>
    <x v="12"/>
    <n v="2.2000000000000002"/>
    <x v="0"/>
    <x v="2"/>
    <n v="39488"/>
    <n v="2"/>
    <n v="1"/>
    <n v="10610"/>
    <n v="9"/>
    <x v="1"/>
    <s v="Mid"/>
  </r>
  <r>
    <x v="3"/>
    <s v="A3"/>
    <x v="9"/>
    <n v="3.2"/>
    <x v="3"/>
    <x v="1"/>
    <n v="105211"/>
    <n v="3"/>
    <n v="3"/>
    <n v="10595"/>
    <n v="13"/>
    <x v="2"/>
    <s v="Mid"/>
  </r>
  <r>
    <x v="5"/>
    <s v="Camry"/>
    <x v="1"/>
    <n v="1.9"/>
    <x v="0"/>
    <x v="2"/>
    <n v="157819"/>
    <n v="5"/>
    <n v="1"/>
    <n v="6443"/>
    <n v="14"/>
    <x v="0"/>
    <s v="Mid"/>
  </r>
  <r>
    <x v="8"/>
    <s v="Sonata"/>
    <x v="12"/>
    <n v="1.2"/>
    <x v="3"/>
    <x v="1"/>
    <n v="186933"/>
    <n v="2"/>
    <n v="4"/>
    <n v="8161"/>
    <n v="9"/>
    <x v="0"/>
    <s v="Mid"/>
  </r>
  <r>
    <x v="6"/>
    <s v="Civic"/>
    <x v="2"/>
    <n v="2.4"/>
    <x v="1"/>
    <x v="1"/>
    <n v="157233"/>
    <n v="2"/>
    <n v="3"/>
    <n v="12755"/>
    <n v="3"/>
    <x v="0"/>
    <s v="Mid"/>
  </r>
  <r>
    <x v="9"/>
    <s v="Fiesta"/>
    <x v="5"/>
    <n v="2.4"/>
    <x v="1"/>
    <x v="1"/>
    <n v="87991"/>
    <n v="5"/>
    <n v="4"/>
    <n v="10240"/>
    <n v="16"/>
    <x v="2"/>
    <s v="Mid"/>
  </r>
  <r>
    <x v="9"/>
    <s v="Fiesta"/>
    <x v="14"/>
    <n v="3.6"/>
    <x v="3"/>
    <x v="1"/>
    <n v="53225"/>
    <n v="2"/>
    <n v="4"/>
    <n v="8135"/>
    <n v="26"/>
    <x v="2"/>
    <s v="Mid"/>
  </r>
  <r>
    <x v="2"/>
    <s v="E-Class"/>
    <x v="21"/>
    <n v="4.7"/>
    <x v="0"/>
    <x v="1"/>
    <n v="221990"/>
    <n v="3"/>
    <n v="3"/>
    <n v="10360"/>
    <n v="11"/>
    <x v="0"/>
    <s v="Mid"/>
  </r>
  <r>
    <x v="3"/>
    <s v="Q5"/>
    <x v="17"/>
    <n v="3.6"/>
    <x v="2"/>
    <x v="0"/>
    <n v="136826"/>
    <n v="4"/>
    <n v="3"/>
    <n v="11763"/>
    <n v="10"/>
    <x v="2"/>
    <s v="Mid"/>
  </r>
  <r>
    <x v="1"/>
    <s v="Impala"/>
    <x v="18"/>
    <n v="4.8"/>
    <x v="3"/>
    <x v="0"/>
    <n v="261385"/>
    <n v="4"/>
    <n v="4"/>
    <n v="6972"/>
    <n v="15"/>
    <x v="0"/>
    <s v="Mid"/>
  </r>
  <r>
    <x v="7"/>
    <s v="5 Series"/>
    <x v="16"/>
    <n v="3.4"/>
    <x v="0"/>
    <x v="0"/>
    <n v="242283"/>
    <n v="3"/>
    <n v="1"/>
    <n v="8054"/>
    <n v="8"/>
    <x v="0"/>
    <s v="Mid"/>
  </r>
  <r>
    <x v="6"/>
    <s v="CR-V"/>
    <x v="1"/>
    <n v="1.3"/>
    <x v="2"/>
    <x v="0"/>
    <n v="11556"/>
    <n v="2"/>
    <n v="3"/>
    <n v="10768"/>
    <n v="14"/>
    <x v="1"/>
    <s v="Mid"/>
  </r>
  <r>
    <x v="7"/>
    <s v="3 Series"/>
    <x v="1"/>
    <n v="4.9000000000000004"/>
    <x v="0"/>
    <x v="2"/>
    <n v="87773"/>
    <n v="5"/>
    <n v="5"/>
    <n v="10844"/>
    <n v="14"/>
    <x v="2"/>
    <s v="Mid"/>
  </r>
  <r>
    <x v="6"/>
    <s v="Civic"/>
    <x v="9"/>
    <n v="4.9000000000000004"/>
    <x v="2"/>
    <x v="1"/>
    <n v="264354"/>
    <n v="4"/>
    <n v="4"/>
    <n v="11112"/>
    <n v="13"/>
    <x v="0"/>
    <s v="Mid"/>
  </r>
  <r>
    <x v="5"/>
    <s v="Camry"/>
    <x v="12"/>
    <n v="2.7"/>
    <x v="0"/>
    <x v="1"/>
    <n v="171032"/>
    <n v="3"/>
    <n v="3"/>
    <n v="9979"/>
    <n v="9"/>
    <x v="0"/>
    <s v="Mid"/>
  </r>
  <r>
    <x v="3"/>
    <s v="Q5"/>
    <x v="21"/>
    <n v="1.8"/>
    <x v="2"/>
    <x v="1"/>
    <n v="109815"/>
    <n v="2"/>
    <n v="4"/>
    <n v="11703"/>
    <n v="11"/>
    <x v="2"/>
    <s v="Mid"/>
  </r>
  <r>
    <x v="1"/>
    <s v="Impala"/>
    <x v="11"/>
    <n v="3.8"/>
    <x v="2"/>
    <x v="0"/>
    <n v="8659"/>
    <n v="5"/>
    <n v="3"/>
    <n v="10926"/>
    <n v="22"/>
    <x v="1"/>
    <s v="Mid"/>
  </r>
  <r>
    <x v="0"/>
    <s v="Optima"/>
    <x v="5"/>
    <n v="4.5999999999999996"/>
    <x v="0"/>
    <x v="2"/>
    <n v="261904"/>
    <n v="4"/>
    <n v="5"/>
    <n v="6461"/>
    <n v="16"/>
    <x v="0"/>
    <s v="Mid"/>
  </r>
  <r>
    <x v="8"/>
    <s v="Sonata"/>
    <x v="1"/>
    <n v="4.5"/>
    <x v="0"/>
    <x v="2"/>
    <n v="18262"/>
    <n v="4"/>
    <n v="4"/>
    <n v="11834"/>
    <n v="14"/>
    <x v="1"/>
    <s v="Mid"/>
  </r>
  <r>
    <x v="3"/>
    <s v="Q5"/>
    <x v="20"/>
    <n v="2.7"/>
    <x v="1"/>
    <x v="1"/>
    <n v="53414"/>
    <n v="2"/>
    <n v="2"/>
    <n v="10631"/>
    <n v="18"/>
    <x v="2"/>
    <s v="Mid"/>
  </r>
  <r>
    <x v="4"/>
    <s v="Tiguan"/>
    <x v="1"/>
    <n v="2"/>
    <x v="2"/>
    <x v="2"/>
    <n v="180769"/>
    <n v="4"/>
    <n v="1"/>
    <n v="8084"/>
    <n v="14"/>
    <x v="0"/>
    <s v="Mid"/>
  </r>
  <r>
    <x v="2"/>
    <s v="GLA"/>
    <x v="21"/>
    <n v="4.7"/>
    <x v="1"/>
    <x v="1"/>
    <n v="81669"/>
    <n v="5"/>
    <n v="4"/>
    <n v="14166"/>
    <n v="11"/>
    <x v="2"/>
    <s v="Mid"/>
  </r>
  <r>
    <x v="9"/>
    <s v="Focus"/>
    <x v="16"/>
    <n v="1.8"/>
    <x v="1"/>
    <x v="1"/>
    <n v="117777"/>
    <n v="4"/>
    <n v="1"/>
    <n v="11444"/>
    <n v="8"/>
    <x v="2"/>
    <s v="Mid"/>
  </r>
  <r>
    <x v="4"/>
    <s v="Tiguan"/>
    <x v="17"/>
    <n v="1.8"/>
    <x v="2"/>
    <x v="2"/>
    <n v="171501"/>
    <n v="4"/>
    <n v="4"/>
    <n v="9269"/>
    <n v="10"/>
    <x v="0"/>
    <s v="Mid"/>
  </r>
  <r>
    <x v="5"/>
    <s v="Corolla"/>
    <x v="19"/>
    <n v="3"/>
    <x v="3"/>
    <x v="0"/>
    <n v="34107"/>
    <n v="2"/>
    <n v="3"/>
    <n v="13017"/>
    <n v="4"/>
    <x v="1"/>
    <s v="Mid"/>
  </r>
  <r>
    <x v="8"/>
    <s v="Tucson"/>
    <x v="12"/>
    <n v="1.6"/>
    <x v="3"/>
    <x v="1"/>
    <n v="122439"/>
    <n v="3"/>
    <n v="2"/>
    <n v="9851"/>
    <n v="9"/>
    <x v="2"/>
    <s v="Mid"/>
  </r>
  <r>
    <x v="1"/>
    <s v="Malibu"/>
    <x v="6"/>
    <n v="2"/>
    <x v="0"/>
    <x v="1"/>
    <n v="247962"/>
    <n v="5"/>
    <n v="1"/>
    <n v="2940"/>
    <n v="25"/>
    <x v="0"/>
    <s v="Cheap"/>
  </r>
  <r>
    <x v="8"/>
    <s v="Sonata"/>
    <x v="16"/>
    <n v="3"/>
    <x v="1"/>
    <x v="0"/>
    <n v="39048"/>
    <n v="2"/>
    <n v="3"/>
    <n v="12719"/>
    <n v="8"/>
    <x v="1"/>
    <s v="Mid"/>
  </r>
  <r>
    <x v="8"/>
    <s v="Tucson"/>
    <x v="7"/>
    <n v="3.9"/>
    <x v="1"/>
    <x v="0"/>
    <n v="278143"/>
    <n v="5"/>
    <n v="4"/>
    <n v="7637"/>
    <n v="12"/>
    <x v="0"/>
    <s v="Mid"/>
  </r>
  <r>
    <x v="7"/>
    <s v="5 Series"/>
    <x v="2"/>
    <n v="3.5"/>
    <x v="2"/>
    <x v="0"/>
    <n v="215199"/>
    <n v="3"/>
    <n v="3"/>
    <n v="12196"/>
    <n v="3"/>
    <x v="0"/>
    <s v="Mid"/>
  </r>
  <r>
    <x v="5"/>
    <s v="Corolla"/>
    <x v="20"/>
    <n v="1.3"/>
    <x v="2"/>
    <x v="0"/>
    <n v="82111"/>
    <n v="2"/>
    <n v="5"/>
    <n v="8157"/>
    <n v="18"/>
    <x v="2"/>
    <s v="Mid"/>
  </r>
  <r>
    <x v="4"/>
    <s v="Golf"/>
    <x v="9"/>
    <n v="1.1000000000000001"/>
    <x v="1"/>
    <x v="2"/>
    <n v="185290"/>
    <n v="2"/>
    <n v="5"/>
    <n v="6394"/>
    <n v="13"/>
    <x v="0"/>
    <s v="Mid"/>
  </r>
  <r>
    <x v="1"/>
    <s v="Equinox"/>
    <x v="22"/>
    <n v="4.3"/>
    <x v="3"/>
    <x v="2"/>
    <n v="154339"/>
    <n v="3"/>
    <n v="1"/>
    <n v="5913"/>
    <n v="24"/>
    <x v="0"/>
    <s v="Mid"/>
  </r>
  <r>
    <x v="8"/>
    <s v="Elantra"/>
    <x v="5"/>
    <n v="1.7"/>
    <x v="1"/>
    <x v="0"/>
    <n v="280332"/>
    <n v="3"/>
    <n v="4"/>
    <n v="4193"/>
    <n v="16"/>
    <x v="0"/>
    <s v="Cheap"/>
  </r>
  <r>
    <x v="7"/>
    <s v="3 Series"/>
    <x v="4"/>
    <n v="1.5"/>
    <x v="0"/>
    <x v="1"/>
    <n v="21969"/>
    <n v="2"/>
    <n v="1"/>
    <n v="8760"/>
    <n v="19"/>
    <x v="1"/>
    <s v="Mid"/>
  </r>
  <r>
    <x v="8"/>
    <s v="Sonata"/>
    <x v="21"/>
    <n v="1.9"/>
    <x v="0"/>
    <x v="0"/>
    <n v="266854"/>
    <n v="2"/>
    <n v="2"/>
    <n v="5162"/>
    <n v="11"/>
    <x v="0"/>
    <s v="Mid"/>
  </r>
  <r>
    <x v="6"/>
    <s v="Accord"/>
    <x v="3"/>
    <n v="2.9"/>
    <x v="2"/>
    <x v="2"/>
    <n v="166661"/>
    <n v="4"/>
    <n v="2"/>
    <n v="6566"/>
    <n v="23"/>
    <x v="0"/>
    <s v="Mid"/>
  </r>
  <r>
    <x v="3"/>
    <s v="Q5"/>
    <x v="15"/>
    <n v="2.5"/>
    <x v="3"/>
    <x v="2"/>
    <n v="162133"/>
    <n v="3"/>
    <n v="3"/>
    <n v="9657"/>
    <n v="5"/>
    <x v="0"/>
    <s v="Mid"/>
  </r>
  <r>
    <x v="9"/>
    <s v="Fiesta"/>
    <x v="19"/>
    <n v="1.6"/>
    <x v="1"/>
    <x v="1"/>
    <n v="34818"/>
    <n v="3"/>
    <n v="4"/>
    <n v="14103"/>
    <n v="4"/>
    <x v="1"/>
    <s v="Mid"/>
  </r>
  <r>
    <x v="7"/>
    <s v="X5"/>
    <x v="23"/>
    <n v="2.4"/>
    <x v="2"/>
    <x v="0"/>
    <n v="35696"/>
    <n v="3"/>
    <n v="1"/>
    <n v="13486"/>
    <n v="7"/>
    <x v="1"/>
    <s v="Mid"/>
  </r>
  <r>
    <x v="1"/>
    <s v="Equinox"/>
    <x v="9"/>
    <n v="2.2999999999999998"/>
    <x v="3"/>
    <x v="2"/>
    <n v="239847"/>
    <n v="5"/>
    <n v="3"/>
    <n v="5503"/>
    <n v="13"/>
    <x v="0"/>
    <s v="Mid"/>
  </r>
  <r>
    <x v="5"/>
    <s v="Corolla"/>
    <x v="18"/>
    <n v="2.2999999999999998"/>
    <x v="1"/>
    <x v="1"/>
    <n v="282746"/>
    <n v="3"/>
    <n v="1"/>
    <n v="6545"/>
    <n v="15"/>
    <x v="0"/>
    <s v="Mid"/>
  </r>
  <r>
    <x v="2"/>
    <s v="E-Class"/>
    <x v="20"/>
    <n v="4.7"/>
    <x v="3"/>
    <x v="0"/>
    <n v="269660"/>
    <n v="3"/>
    <n v="5"/>
    <n v="5806"/>
    <n v="18"/>
    <x v="0"/>
    <s v="Mid"/>
  </r>
  <r>
    <x v="7"/>
    <s v="5 Series"/>
    <x v="11"/>
    <n v="4.5"/>
    <x v="3"/>
    <x v="2"/>
    <n v="5223"/>
    <n v="2"/>
    <n v="1"/>
    <n v="9695"/>
    <n v="22"/>
    <x v="1"/>
    <s v="Mid"/>
  </r>
  <r>
    <x v="2"/>
    <s v="E-Class"/>
    <x v="1"/>
    <n v="2.2999999999999998"/>
    <x v="0"/>
    <x v="1"/>
    <n v="147905"/>
    <n v="2"/>
    <n v="3"/>
    <n v="8541"/>
    <n v="14"/>
    <x v="2"/>
    <s v="Mid"/>
  </r>
  <r>
    <x v="8"/>
    <s v="Sonata"/>
    <x v="16"/>
    <n v="3.4"/>
    <x v="3"/>
    <x v="1"/>
    <n v="130629"/>
    <n v="4"/>
    <n v="3"/>
    <n v="11787"/>
    <n v="8"/>
    <x v="2"/>
    <s v="Mid"/>
  </r>
  <r>
    <x v="7"/>
    <s v="5 Series"/>
    <x v="12"/>
    <n v="4.4000000000000004"/>
    <x v="2"/>
    <x v="1"/>
    <n v="294306"/>
    <n v="4"/>
    <n v="5"/>
    <n v="11213"/>
    <n v="9"/>
    <x v="0"/>
    <s v="Mid"/>
  </r>
  <r>
    <x v="3"/>
    <s v="A4"/>
    <x v="17"/>
    <n v="2.7"/>
    <x v="2"/>
    <x v="0"/>
    <n v="292450"/>
    <n v="3"/>
    <n v="2"/>
    <n v="7751"/>
    <n v="10"/>
    <x v="0"/>
    <s v="Mid"/>
  </r>
  <r>
    <x v="5"/>
    <s v="Corolla"/>
    <x v="2"/>
    <n v="2.2000000000000002"/>
    <x v="0"/>
    <x v="2"/>
    <n v="163252"/>
    <n v="3"/>
    <n v="5"/>
    <n v="9934"/>
    <n v="3"/>
    <x v="0"/>
    <s v="Mid"/>
  </r>
  <r>
    <x v="9"/>
    <s v="Focus"/>
    <x v="1"/>
    <n v="4.5"/>
    <x v="0"/>
    <x v="2"/>
    <n v="12118"/>
    <n v="3"/>
    <n v="5"/>
    <n v="11957"/>
    <n v="14"/>
    <x v="1"/>
    <s v="Mid"/>
  </r>
  <r>
    <x v="0"/>
    <s v="Rio"/>
    <x v="7"/>
    <n v="1.8"/>
    <x v="3"/>
    <x v="2"/>
    <n v="26905"/>
    <n v="5"/>
    <n v="3"/>
    <n v="9561"/>
    <n v="12"/>
    <x v="1"/>
    <s v="Mid"/>
  </r>
  <r>
    <x v="1"/>
    <s v="Malibu"/>
    <x v="9"/>
    <n v="3.8"/>
    <x v="2"/>
    <x v="1"/>
    <n v="187116"/>
    <n v="4"/>
    <n v="4"/>
    <n v="11557"/>
    <n v="13"/>
    <x v="0"/>
    <s v="Mid"/>
  </r>
  <r>
    <x v="7"/>
    <s v="5 Series"/>
    <x v="15"/>
    <n v="3.1"/>
    <x v="2"/>
    <x v="0"/>
    <n v="51446"/>
    <n v="5"/>
    <n v="4"/>
    <n v="14471"/>
    <n v="5"/>
    <x v="2"/>
    <s v="Mid"/>
  </r>
  <r>
    <x v="1"/>
    <s v="Equinox"/>
    <x v="15"/>
    <n v="2.9"/>
    <x v="0"/>
    <x v="2"/>
    <n v="217855"/>
    <n v="5"/>
    <n v="3"/>
    <n v="8942"/>
    <n v="5"/>
    <x v="0"/>
    <s v="Mid"/>
  </r>
  <r>
    <x v="3"/>
    <s v="A3"/>
    <x v="19"/>
    <n v="1.3"/>
    <x v="0"/>
    <x v="2"/>
    <n v="248632"/>
    <n v="5"/>
    <n v="2"/>
    <n v="7027"/>
    <n v="4"/>
    <x v="0"/>
    <s v="Mid"/>
  </r>
  <r>
    <x v="1"/>
    <s v="Impala"/>
    <x v="5"/>
    <n v="2.5"/>
    <x v="2"/>
    <x v="2"/>
    <n v="270465"/>
    <n v="3"/>
    <n v="4"/>
    <n v="6190"/>
    <n v="16"/>
    <x v="0"/>
    <s v="Mid"/>
  </r>
  <r>
    <x v="6"/>
    <s v="CR-V"/>
    <x v="19"/>
    <n v="2.1"/>
    <x v="2"/>
    <x v="0"/>
    <n v="149334"/>
    <n v="4"/>
    <n v="4"/>
    <n v="11813"/>
    <n v="4"/>
    <x v="2"/>
    <s v="Mid"/>
  </r>
  <r>
    <x v="4"/>
    <s v="Golf"/>
    <x v="1"/>
    <n v="3.2"/>
    <x v="3"/>
    <x v="2"/>
    <n v="239063"/>
    <n v="4"/>
    <n v="1"/>
    <n v="6118"/>
    <n v="14"/>
    <x v="0"/>
    <s v="Mid"/>
  </r>
  <r>
    <x v="7"/>
    <s v="3 Series"/>
    <x v="19"/>
    <n v="1.3"/>
    <x v="3"/>
    <x v="0"/>
    <n v="29539"/>
    <n v="2"/>
    <n v="4"/>
    <n v="11409"/>
    <n v="4"/>
    <x v="1"/>
    <s v="Mid"/>
  </r>
  <r>
    <x v="8"/>
    <s v="Elantra"/>
    <x v="5"/>
    <n v="2.6"/>
    <x v="2"/>
    <x v="2"/>
    <n v="49036"/>
    <n v="3"/>
    <n v="4"/>
    <n v="10719"/>
    <n v="16"/>
    <x v="1"/>
    <s v="Mid"/>
  </r>
  <r>
    <x v="2"/>
    <s v="C-Class"/>
    <x v="15"/>
    <n v="2.4"/>
    <x v="2"/>
    <x v="0"/>
    <n v="257224"/>
    <n v="2"/>
    <n v="5"/>
    <n v="9655"/>
    <n v="5"/>
    <x v="0"/>
    <s v="Mid"/>
  </r>
  <r>
    <x v="4"/>
    <s v="Golf"/>
    <x v="22"/>
    <n v="2.2999999999999998"/>
    <x v="2"/>
    <x v="2"/>
    <n v="48461"/>
    <n v="5"/>
    <n v="4"/>
    <n v="8030"/>
    <n v="24"/>
    <x v="1"/>
    <s v="Mid"/>
  </r>
  <r>
    <x v="9"/>
    <s v="Explorer"/>
    <x v="1"/>
    <n v="1.8"/>
    <x v="1"/>
    <x v="1"/>
    <n v="80843"/>
    <n v="5"/>
    <n v="2"/>
    <n v="10383"/>
    <n v="14"/>
    <x v="2"/>
    <s v="Mid"/>
  </r>
  <r>
    <x v="8"/>
    <s v="Tucson"/>
    <x v="19"/>
    <n v="3.8"/>
    <x v="3"/>
    <x v="1"/>
    <n v="50336"/>
    <n v="5"/>
    <n v="5"/>
    <n v="14993"/>
    <n v="4"/>
    <x v="2"/>
    <s v="Mid"/>
  </r>
  <r>
    <x v="1"/>
    <s v="Malibu"/>
    <x v="20"/>
    <n v="4.9000000000000004"/>
    <x v="2"/>
    <x v="2"/>
    <n v="209811"/>
    <n v="5"/>
    <n v="3"/>
    <n v="9203"/>
    <n v="18"/>
    <x v="0"/>
    <s v="Mid"/>
  </r>
  <r>
    <x v="5"/>
    <s v="RAV4"/>
    <x v="13"/>
    <n v="1.4"/>
    <x v="0"/>
    <x v="2"/>
    <n v="182285"/>
    <n v="2"/>
    <n v="1"/>
    <n v="3654"/>
    <n v="20"/>
    <x v="0"/>
    <s v="Cheap"/>
  </r>
  <r>
    <x v="3"/>
    <s v="A4"/>
    <x v="11"/>
    <n v="2.8"/>
    <x v="2"/>
    <x v="1"/>
    <n v="138076"/>
    <n v="2"/>
    <n v="4"/>
    <n v="8838"/>
    <n v="22"/>
    <x v="2"/>
    <s v="Mid"/>
  </r>
  <r>
    <x v="2"/>
    <s v="GLA"/>
    <x v="21"/>
    <n v="1"/>
    <x v="2"/>
    <x v="0"/>
    <n v="95342"/>
    <n v="2"/>
    <n v="3"/>
    <n v="9693"/>
    <n v="11"/>
    <x v="2"/>
    <s v="Mid"/>
  </r>
  <r>
    <x v="8"/>
    <s v="Elantra"/>
    <x v="23"/>
    <n v="2.2000000000000002"/>
    <x v="0"/>
    <x v="1"/>
    <n v="242596"/>
    <n v="4"/>
    <n v="2"/>
    <n v="8648"/>
    <n v="7"/>
    <x v="0"/>
    <s v="Mid"/>
  </r>
  <r>
    <x v="7"/>
    <s v="3 Series"/>
    <x v="4"/>
    <n v="1.3"/>
    <x v="3"/>
    <x v="2"/>
    <n v="265336"/>
    <n v="4"/>
    <n v="1"/>
    <n v="2193"/>
    <n v="19"/>
    <x v="0"/>
    <s v="Cheap"/>
  </r>
  <r>
    <x v="8"/>
    <s v="Elantra"/>
    <x v="8"/>
    <n v="1.8"/>
    <x v="0"/>
    <x v="1"/>
    <n v="98755"/>
    <n v="4"/>
    <n v="3"/>
    <n v="6924"/>
    <n v="21"/>
    <x v="2"/>
    <s v="Mid"/>
  </r>
  <r>
    <x v="5"/>
    <s v="RAV4"/>
    <x v="7"/>
    <n v="2"/>
    <x v="0"/>
    <x v="0"/>
    <n v="198322"/>
    <n v="5"/>
    <n v="2"/>
    <n v="6333"/>
    <n v="12"/>
    <x v="0"/>
    <s v="Mid"/>
  </r>
  <r>
    <x v="3"/>
    <s v="A3"/>
    <x v="18"/>
    <n v="1.5"/>
    <x v="2"/>
    <x v="1"/>
    <n v="276613"/>
    <n v="4"/>
    <n v="5"/>
    <n v="6867"/>
    <n v="15"/>
    <x v="0"/>
    <s v="Mid"/>
  </r>
  <r>
    <x v="8"/>
    <s v="Elantra"/>
    <x v="4"/>
    <n v="1.9"/>
    <x v="1"/>
    <x v="1"/>
    <n v="293378"/>
    <n v="4"/>
    <n v="2"/>
    <n v="4732"/>
    <n v="19"/>
    <x v="0"/>
    <s v="Cheap"/>
  </r>
  <r>
    <x v="1"/>
    <s v="Malibu"/>
    <x v="13"/>
    <n v="1.4"/>
    <x v="3"/>
    <x v="2"/>
    <n v="19610"/>
    <n v="3"/>
    <n v="1"/>
    <n v="6907"/>
    <n v="20"/>
    <x v="1"/>
    <s v="Mid"/>
  </r>
  <r>
    <x v="1"/>
    <s v="Impala"/>
    <x v="22"/>
    <n v="2.5"/>
    <x v="0"/>
    <x v="0"/>
    <n v="171498"/>
    <n v="3"/>
    <n v="4"/>
    <n v="3770"/>
    <n v="24"/>
    <x v="0"/>
    <s v="Cheap"/>
  </r>
  <r>
    <x v="4"/>
    <s v="Golf"/>
    <x v="15"/>
    <n v="2.6"/>
    <x v="3"/>
    <x v="1"/>
    <n v="177568"/>
    <n v="2"/>
    <n v="4"/>
    <n v="10948"/>
    <n v="5"/>
    <x v="0"/>
    <s v="Mid"/>
  </r>
  <r>
    <x v="5"/>
    <s v="Corolla"/>
    <x v="9"/>
    <n v="4.5999999999999996"/>
    <x v="0"/>
    <x v="1"/>
    <n v="105259"/>
    <n v="3"/>
    <n v="4"/>
    <n v="11994"/>
    <n v="13"/>
    <x v="2"/>
    <s v="Mid"/>
  </r>
  <r>
    <x v="0"/>
    <s v="Sportage"/>
    <x v="5"/>
    <n v="1.3"/>
    <x v="0"/>
    <x v="1"/>
    <n v="92151"/>
    <n v="3"/>
    <n v="5"/>
    <n v="8056"/>
    <n v="16"/>
    <x v="2"/>
    <s v="Mid"/>
  </r>
  <r>
    <x v="5"/>
    <s v="Camry"/>
    <x v="12"/>
    <n v="1.2"/>
    <x v="3"/>
    <x v="2"/>
    <n v="172463"/>
    <n v="5"/>
    <n v="1"/>
    <n v="6950"/>
    <n v="9"/>
    <x v="0"/>
    <s v="Mid"/>
  </r>
  <r>
    <x v="5"/>
    <s v="Corolla"/>
    <x v="19"/>
    <n v="2.9"/>
    <x v="0"/>
    <x v="2"/>
    <n v="20578"/>
    <n v="2"/>
    <n v="4"/>
    <n v="13188"/>
    <n v="4"/>
    <x v="1"/>
    <s v="Mid"/>
  </r>
  <r>
    <x v="4"/>
    <s v="Passat"/>
    <x v="8"/>
    <n v="1.1000000000000001"/>
    <x v="0"/>
    <x v="2"/>
    <n v="135809"/>
    <n v="4"/>
    <n v="4"/>
    <n v="3983"/>
    <n v="21"/>
    <x v="2"/>
    <s v="Cheap"/>
  </r>
  <r>
    <x v="6"/>
    <s v="Civic"/>
    <x v="10"/>
    <n v="3"/>
    <x v="1"/>
    <x v="2"/>
    <n v="85043"/>
    <n v="2"/>
    <n v="1"/>
    <n v="9099"/>
    <n v="17"/>
    <x v="2"/>
    <s v="Mid"/>
  </r>
  <r>
    <x v="9"/>
    <s v="Focus"/>
    <x v="13"/>
    <n v="3.1"/>
    <x v="1"/>
    <x v="2"/>
    <n v="25657"/>
    <n v="3"/>
    <n v="2"/>
    <n v="9486"/>
    <n v="20"/>
    <x v="1"/>
    <s v="Mid"/>
  </r>
  <r>
    <x v="5"/>
    <s v="Corolla"/>
    <x v="23"/>
    <n v="3.2"/>
    <x v="0"/>
    <x v="1"/>
    <n v="14979"/>
    <n v="2"/>
    <n v="4"/>
    <n v="14200"/>
    <n v="7"/>
    <x v="1"/>
    <s v="Mid"/>
  </r>
  <r>
    <x v="2"/>
    <s v="C-Class"/>
    <x v="15"/>
    <n v="3.3"/>
    <x v="3"/>
    <x v="0"/>
    <n v="4500"/>
    <n v="2"/>
    <n v="5"/>
    <n v="13610"/>
    <n v="5"/>
    <x v="1"/>
    <s v="Mid"/>
  </r>
  <r>
    <x v="8"/>
    <s v="Tucson"/>
    <x v="22"/>
    <n v="1.4"/>
    <x v="1"/>
    <x v="2"/>
    <n v="161997"/>
    <n v="3"/>
    <n v="1"/>
    <n v="3860"/>
    <n v="24"/>
    <x v="0"/>
    <s v="Cheap"/>
  </r>
  <r>
    <x v="7"/>
    <s v="5 Series"/>
    <x v="18"/>
    <n v="3.3"/>
    <x v="1"/>
    <x v="0"/>
    <n v="14572"/>
    <n v="5"/>
    <n v="3"/>
    <n v="11408"/>
    <n v="15"/>
    <x v="1"/>
    <s v="Mid"/>
  </r>
  <r>
    <x v="4"/>
    <s v="Passat"/>
    <x v="1"/>
    <n v="3.3"/>
    <x v="3"/>
    <x v="0"/>
    <n v="176070"/>
    <n v="3"/>
    <n v="5"/>
    <n v="7478"/>
    <n v="14"/>
    <x v="0"/>
    <s v="Mid"/>
  </r>
  <r>
    <x v="0"/>
    <s v="Rio"/>
    <x v="4"/>
    <n v="3.9"/>
    <x v="3"/>
    <x v="2"/>
    <n v="180708"/>
    <n v="3"/>
    <n v="1"/>
    <n v="6485"/>
    <n v="19"/>
    <x v="0"/>
    <s v="Mid"/>
  </r>
  <r>
    <x v="1"/>
    <s v="Equinox"/>
    <x v="19"/>
    <n v="2.7"/>
    <x v="3"/>
    <x v="1"/>
    <n v="252928"/>
    <n v="2"/>
    <n v="5"/>
    <n v="9841"/>
    <n v="4"/>
    <x v="0"/>
    <s v="Mid"/>
  </r>
  <r>
    <x v="0"/>
    <s v="Sportage"/>
    <x v="5"/>
    <n v="4.9000000000000004"/>
    <x v="1"/>
    <x v="1"/>
    <n v="206945"/>
    <n v="3"/>
    <n v="4"/>
    <n v="10361"/>
    <n v="16"/>
    <x v="0"/>
    <s v="Mid"/>
  </r>
  <r>
    <x v="9"/>
    <s v="Explorer"/>
    <x v="22"/>
    <n v="4.2"/>
    <x v="0"/>
    <x v="2"/>
    <n v="196015"/>
    <n v="3"/>
    <n v="4"/>
    <n v="4979"/>
    <n v="24"/>
    <x v="0"/>
    <s v="Cheap"/>
  </r>
  <r>
    <x v="4"/>
    <s v="Passat"/>
    <x v="1"/>
    <n v="2.2000000000000002"/>
    <x v="2"/>
    <x v="1"/>
    <n v="175025"/>
    <n v="4"/>
    <n v="5"/>
    <n v="9899"/>
    <n v="14"/>
    <x v="0"/>
    <s v="Mid"/>
  </r>
  <r>
    <x v="3"/>
    <s v="A4"/>
    <x v="1"/>
    <n v="4.5"/>
    <x v="2"/>
    <x v="0"/>
    <n v="34710"/>
    <n v="3"/>
    <n v="3"/>
    <n v="13505"/>
    <n v="14"/>
    <x v="1"/>
    <s v="Mid"/>
  </r>
  <r>
    <x v="1"/>
    <s v="Impala"/>
    <x v="14"/>
    <n v="1.5"/>
    <x v="1"/>
    <x v="0"/>
    <n v="100575"/>
    <n v="4"/>
    <n v="3"/>
    <n v="4588"/>
    <n v="26"/>
    <x v="2"/>
    <s v="Cheap"/>
  </r>
  <r>
    <x v="4"/>
    <s v="Passat"/>
    <x v="7"/>
    <n v="4.8"/>
    <x v="2"/>
    <x v="0"/>
    <n v="206044"/>
    <n v="2"/>
    <n v="2"/>
    <n v="10979"/>
    <n v="12"/>
    <x v="0"/>
    <s v="Mid"/>
  </r>
  <r>
    <x v="3"/>
    <s v="Q5"/>
    <x v="11"/>
    <n v="2.5"/>
    <x v="3"/>
    <x v="1"/>
    <n v="261129"/>
    <n v="5"/>
    <n v="3"/>
    <n v="4077"/>
    <n v="22"/>
    <x v="0"/>
    <s v="Cheap"/>
  </r>
  <r>
    <x v="2"/>
    <s v="GLA"/>
    <x v="7"/>
    <n v="1.9"/>
    <x v="2"/>
    <x v="2"/>
    <n v="107912"/>
    <n v="4"/>
    <n v="2"/>
    <n v="10041"/>
    <n v="12"/>
    <x v="2"/>
    <s v="Mid"/>
  </r>
  <r>
    <x v="1"/>
    <s v="Equinox"/>
    <x v="17"/>
    <n v="4.9000000000000004"/>
    <x v="0"/>
    <x v="2"/>
    <n v="226208"/>
    <n v="5"/>
    <n v="3"/>
    <n v="9275"/>
    <n v="10"/>
    <x v="0"/>
    <s v="Mid"/>
  </r>
  <r>
    <x v="8"/>
    <s v="Sonata"/>
    <x v="5"/>
    <n v="4"/>
    <x v="3"/>
    <x v="0"/>
    <n v="270726"/>
    <n v="3"/>
    <n v="3"/>
    <n v="5685"/>
    <n v="16"/>
    <x v="0"/>
    <s v="Mid"/>
  </r>
  <r>
    <x v="9"/>
    <s v="Focus"/>
    <x v="3"/>
    <n v="2"/>
    <x v="2"/>
    <x v="1"/>
    <n v="63899"/>
    <n v="3"/>
    <n v="2"/>
    <n v="9222"/>
    <n v="23"/>
    <x v="2"/>
    <s v="Mid"/>
  </r>
  <r>
    <x v="6"/>
    <s v="Civic"/>
    <x v="22"/>
    <n v="1.5"/>
    <x v="3"/>
    <x v="0"/>
    <n v="12478"/>
    <n v="3"/>
    <n v="3"/>
    <n v="5950"/>
    <n v="24"/>
    <x v="1"/>
    <s v="Mid"/>
  </r>
  <r>
    <x v="9"/>
    <s v="Fiesta"/>
    <x v="17"/>
    <n v="2.8"/>
    <x v="1"/>
    <x v="0"/>
    <n v="224812"/>
    <n v="2"/>
    <n v="4"/>
    <n v="8203"/>
    <n v="10"/>
    <x v="0"/>
    <s v="Mid"/>
  </r>
  <r>
    <x v="5"/>
    <s v="Camry"/>
    <x v="17"/>
    <n v="1.4"/>
    <x v="2"/>
    <x v="1"/>
    <n v="227233"/>
    <n v="5"/>
    <n v="4"/>
    <n v="9255"/>
    <n v="10"/>
    <x v="0"/>
    <s v="Mid"/>
  </r>
  <r>
    <x v="6"/>
    <s v="CR-V"/>
    <x v="14"/>
    <n v="1.5"/>
    <x v="3"/>
    <x v="2"/>
    <n v="181545"/>
    <n v="4"/>
    <n v="4"/>
    <n v="2000"/>
    <n v="26"/>
    <x v="0"/>
    <s v="Cheap"/>
  </r>
  <r>
    <x v="0"/>
    <s v="Sportage"/>
    <x v="0"/>
    <n v="1.3"/>
    <x v="0"/>
    <x v="0"/>
    <n v="193757"/>
    <n v="5"/>
    <n v="3"/>
    <n v="7524"/>
    <n v="6"/>
    <x v="0"/>
    <s v="Mid"/>
  </r>
  <r>
    <x v="2"/>
    <s v="GLA"/>
    <x v="8"/>
    <n v="4"/>
    <x v="2"/>
    <x v="0"/>
    <n v="127691"/>
    <n v="5"/>
    <n v="5"/>
    <n v="9046"/>
    <n v="21"/>
    <x v="2"/>
    <s v="Mid"/>
  </r>
  <r>
    <x v="4"/>
    <s v="Tiguan"/>
    <x v="12"/>
    <n v="2.4"/>
    <x v="2"/>
    <x v="1"/>
    <n v="37270"/>
    <n v="2"/>
    <n v="4"/>
    <n v="14354"/>
    <n v="9"/>
    <x v="1"/>
    <s v="Mid"/>
  </r>
  <r>
    <x v="8"/>
    <s v="Sonata"/>
    <x v="9"/>
    <n v="1.8"/>
    <x v="1"/>
    <x v="2"/>
    <n v="168366"/>
    <n v="2"/>
    <n v="3"/>
    <n v="7432"/>
    <n v="13"/>
    <x v="0"/>
    <s v="Mid"/>
  </r>
  <r>
    <x v="8"/>
    <s v="Tucson"/>
    <x v="1"/>
    <n v="4.0999999999999996"/>
    <x v="2"/>
    <x v="1"/>
    <n v="176279"/>
    <n v="3"/>
    <n v="1"/>
    <n v="11774"/>
    <n v="14"/>
    <x v="0"/>
    <s v="Mid"/>
  </r>
  <r>
    <x v="3"/>
    <s v="A3"/>
    <x v="12"/>
    <n v="3.8"/>
    <x v="0"/>
    <x v="2"/>
    <n v="243977"/>
    <n v="4"/>
    <n v="2"/>
    <n v="8120"/>
    <n v="9"/>
    <x v="0"/>
    <s v="Mid"/>
  </r>
  <r>
    <x v="9"/>
    <s v="Focus"/>
    <x v="1"/>
    <n v="4.5999999999999996"/>
    <x v="1"/>
    <x v="1"/>
    <n v="203906"/>
    <n v="3"/>
    <n v="1"/>
    <n v="10721"/>
    <n v="14"/>
    <x v="0"/>
    <s v="Mid"/>
  </r>
  <r>
    <x v="8"/>
    <s v="Elantra"/>
    <x v="15"/>
    <n v="1.3"/>
    <x v="1"/>
    <x v="2"/>
    <n v="43395"/>
    <n v="3"/>
    <n v="2"/>
    <n v="11832"/>
    <n v="5"/>
    <x v="1"/>
    <s v="Mid"/>
  </r>
  <r>
    <x v="1"/>
    <s v="Equinox"/>
    <x v="23"/>
    <n v="2.2999999999999998"/>
    <x v="1"/>
    <x v="1"/>
    <n v="144144"/>
    <n v="3"/>
    <n v="3"/>
    <n v="11717"/>
    <n v="7"/>
    <x v="2"/>
    <s v="Mid"/>
  </r>
  <r>
    <x v="9"/>
    <s v="Focus"/>
    <x v="11"/>
    <n v="3.3"/>
    <x v="0"/>
    <x v="2"/>
    <n v="188701"/>
    <n v="3"/>
    <n v="1"/>
    <n v="4825"/>
    <n v="22"/>
    <x v="0"/>
    <s v="Cheap"/>
  </r>
  <r>
    <x v="3"/>
    <s v="A4"/>
    <x v="11"/>
    <n v="2"/>
    <x v="3"/>
    <x v="0"/>
    <n v="222344"/>
    <n v="2"/>
    <n v="3"/>
    <n v="2853"/>
    <n v="22"/>
    <x v="0"/>
    <s v="Cheap"/>
  </r>
  <r>
    <x v="2"/>
    <s v="GLA"/>
    <x v="11"/>
    <n v="1.4"/>
    <x v="3"/>
    <x v="2"/>
    <n v="135482"/>
    <n v="4"/>
    <n v="2"/>
    <n v="3990"/>
    <n v="22"/>
    <x v="2"/>
    <s v="Cheap"/>
  </r>
  <r>
    <x v="9"/>
    <s v="Fiesta"/>
    <x v="2"/>
    <n v="1.4"/>
    <x v="0"/>
    <x v="2"/>
    <n v="9651"/>
    <n v="5"/>
    <n v="4"/>
    <n v="12206"/>
    <n v="3"/>
    <x v="1"/>
    <s v="Mid"/>
  </r>
  <r>
    <x v="0"/>
    <s v="Sportage"/>
    <x v="7"/>
    <n v="1.9"/>
    <x v="2"/>
    <x v="0"/>
    <n v="29573"/>
    <n v="2"/>
    <n v="2"/>
    <n v="11608"/>
    <n v="12"/>
    <x v="1"/>
    <s v="Mid"/>
  </r>
  <r>
    <x v="4"/>
    <s v="Passat"/>
    <x v="2"/>
    <n v="3"/>
    <x v="3"/>
    <x v="0"/>
    <n v="208515"/>
    <n v="2"/>
    <n v="2"/>
    <n v="9829"/>
    <n v="3"/>
    <x v="0"/>
    <s v="Mid"/>
  </r>
  <r>
    <x v="2"/>
    <s v="GLA"/>
    <x v="16"/>
    <n v="4.5"/>
    <x v="2"/>
    <x v="0"/>
    <n v="153032"/>
    <n v="2"/>
    <n v="4"/>
    <n v="12939"/>
    <n v="8"/>
    <x v="0"/>
    <s v="Mid"/>
  </r>
  <r>
    <x v="4"/>
    <s v="Golf"/>
    <x v="9"/>
    <n v="2.8"/>
    <x v="2"/>
    <x v="1"/>
    <n v="88109"/>
    <n v="5"/>
    <n v="3"/>
    <n v="12537"/>
    <n v="13"/>
    <x v="2"/>
    <s v="Mid"/>
  </r>
  <r>
    <x v="4"/>
    <s v="Golf"/>
    <x v="19"/>
    <n v="1.4"/>
    <x v="0"/>
    <x v="2"/>
    <n v="140758"/>
    <n v="3"/>
    <n v="1"/>
    <n v="9284"/>
    <n v="4"/>
    <x v="2"/>
    <s v="Mid"/>
  </r>
  <r>
    <x v="4"/>
    <s v="Passat"/>
    <x v="22"/>
    <n v="4.3"/>
    <x v="3"/>
    <x v="2"/>
    <n v="160517"/>
    <n v="4"/>
    <n v="4"/>
    <n v="5789"/>
    <n v="24"/>
    <x v="0"/>
    <s v="Mid"/>
  </r>
  <r>
    <x v="2"/>
    <s v="C-Class"/>
    <x v="22"/>
    <n v="1"/>
    <x v="3"/>
    <x v="0"/>
    <n v="135119"/>
    <n v="5"/>
    <n v="4"/>
    <n v="2997"/>
    <n v="24"/>
    <x v="2"/>
    <s v="Cheap"/>
  </r>
  <r>
    <x v="7"/>
    <s v="X5"/>
    <x v="21"/>
    <n v="3"/>
    <x v="2"/>
    <x v="2"/>
    <n v="278471"/>
    <n v="3"/>
    <n v="4"/>
    <n v="8030"/>
    <n v="11"/>
    <x v="0"/>
    <s v="Mid"/>
  </r>
  <r>
    <x v="9"/>
    <s v="Focus"/>
    <x v="23"/>
    <n v="3.5"/>
    <x v="3"/>
    <x v="2"/>
    <n v="242192"/>
    <n v="4"/>
    <n v="2"/>
    <n v="8456"/>
    <n v="7"/>
    <x v="0"/>
    <s v="Mid"/>
  </r>
  <r>
    <x v="3"/>
    <s v="A3"/>
    <x v="7"/>
    <n v="1.7"/>
    <x v="0"/>
    <x v="1"/>
    <n v="111647"/>
    <n v="2"/>
    <n v="5"/>
    <n v="9267"/>
    <n v="12"/>
    <x v="2"/>
    <s v="Mid"/>
  </r>
  <r>
    <x v="7"/>
    <s v="5 Series"/>
    <x v="23"/>
    <n v="2.8"/>
    <x v="2"/>
    <x v="0"/>
    <n v="8447"/>
    <n v="5"/>
    <n v="3"/>
    <n v="14431"/>
    <n v="7"/>
    <x v="1"/>
    <s v="Mid"/>
  </r>
  <r>
    <x v="4"/>
    <s v="Golf"/>
    <x v="15"/>
    <n v="2.7"/>
    <x v="3"/>
    <x v="1"/>
    <n v="157306"/>
    <n v="5"/>
    <n v="2"/>
    <n v="11453"/>
    <n v="5"/>
    <x v="0"/>
    <s v="Mid"/>
  </r>
  <r>
    <x v="6"/>
    <s v="Accord"/>
    <x v="8"/>
    <n v="3.8"/>
    <x v="1"/>
    <x v="1"/>
    <n v="116127"/>
    <n v="4"/>
    <n v="2"/>
    <n v="9577"/>
    <n v="21"/>
    <x v="2"/>
    <s v="Mid"/>
  </r>
  <r>
    <x v="3"/>
    <s v="Q5"/>
    <x v="13"/>
    <n v="3.4"/>
    <x v="1"/>
    <x v="0"/>
    <n v="43578"/>
    <n v="5"/>
    <n v="5"/>
    <n v="9428"/>
    <n v="20"/>
    <x v="1"/>
    <s v="Mid"/>
  </r>
  <r>
    <x v="1"/>
    <s v="Impala"/>
    <x v="15"/>
    <n v="4.7"/>
    <x v="3"/>
    <x v="2"/>
    <n v="165021"/>
    <n v="4"/>
    <n v="1"/>
    <n v="11799"/>
    <n v="5"/>
    <x v="0"/>
    <s v="Mid"/>
  </r>
  <r>
    <x v="6"/>
    <s v="Civic"/>
    <x v="12"/>
    <n v="2.6"/>
    <x v="1"/>
    <x v="0"/>
    <n v="57952"/>
    <n v="2"/>
    <n v="2"/>
    <n v="11640"/>
    <n v="9"/>
    <x v="2"/>
    <s v="Mid"/>
  </r>
  <r>
    <x v="7"/>
    <s v="3 Series"/>
    <x v="9"/>
    <n v="2.8"/>
    <x v="0"/>
    <x v="1"/>
    <n v="129902"/>
    <n v="4"/>
    <n v="2"/>
    <n v="9701"/>
    <n v="13"/>
    <x v="2"/>
    <s v="Mid"/>
  </r>
  <r>
    <x v="9"/>
    <s v="Focus"/>
    <x v="9"/>
    <n v="2.8"/>
    <x v="0"/>
    <x v="1"/>
    <n v="201247"/>
    <n v="5"/>
    <n v="4"/>
    <n v="8275"/>
    <n v="13"/>
    <x v="0"/>
    <s v="Mid"/>
  </r>
  <r>
    <x v="9"/>
    <s v="Explorer"/>
    <x v="17"/>
    <n v="4.4000000000000004"/>
    <x v="2"/>
    <x v="1"/>
    <n v="14988"/>
    <n v="4"/>
    <n v="2"/>
    <n v="16500"/>
    <n v="10"/>
    <x v="1"/>
    <s v="Expensive"/>
  </r>
  <r>
    <x v="4"/>
    <s v="Passat"/>
    <x v="19"/>
    <n v="4.2"/>
    <x v="3"/>
    <x v="2"/>
    <n v="49755"/>
    <n v="4"/>
    <n v="1"/>
    <n v="13904"/>
    <n v="4"/>
    <x v="1"/>
    <s v="Mid"/>
  </r>
  <r>
    <x v="7"/>
    <s v="X5"/>
    <x v="2"/>
    <n v="3.9"/>
    <x v="1"/>
    <x v="2"/>
    <n v="70509"/>
    <n v="4"/>
    <n v="3"/>
    <n v="14489"/>
    <n v="3"/>
    <x v="2"/>
    <s v="Mid"/>
  </r>
  <r>
    <x v="3"/>
    <s v="Q5"/>
    <x v="16"/>
    <n v="3.7"/>
    <x v="2"/>
    <x v="2"/>
    <n v="219694"/>
    <n v="3"/>
    <n v="1"/>
    <n v="10806"/>
    <n v="8"/>
    <x v="0"/>
    <s v="Mid"/>
  </r>
  <r>
    <x v="2"/>
    <s v="E-Class"/>
    <x v="7"/>
    <n v="4.3"/>
    <x v="2"/>
    <x v="1"/>
    <n v="95694"/>
    <n v="4"/>
    <n v="4"/>
    <n v="14186"/>
    <n v="12"/>
    <x v="2"/>
    <s v="Mid"/>
  </r>
  <r>
    <x v="1"/>
    <s v="Equinox"/>
    <x v="8"/>
    <n v="4"/>
    <x v="2"/>
    <x v="1"/>
    <n v="295997"/>
    <n v="5"/>
    <n v="3"/>
    <n v="7180"/>
    <n v="21"/>
    <x v="0"/>
    <s v="Mid"/>
  </r>
  <r>
    <x v="3"/>
    <s v="Q5"/>
    <x v="16"/>
    <n v="1.2"/>
    <x v="0"/>
    <x v="1"/>
    <n v="115943"/>
    <n v="5"/>
    <n v="4"/>
    <n v="9881"/>
    <n v="8"/>
    <x v="2"/>
    <s v="Mid"/>
  </r>
  <r>
    <x v="5"/>
    <s v="Camry"/>
    <x v="3"/>
    <n v="4.8"/>
    <x v="0"/>
    <x v="2"/>
    <n v="44756"/>
    <n v="4"/>
    <n v="5"/>
    <n v="8904"/>
    <n v="23"/>
    <x v="1"/>
    <s v="Mid"/>
  </r>
  <r>
    <x v="7"/>
    <s v="5 Series"/>
    <x v="1"/>
    <n v="3.1"/>
    <x v="2"/>
    <x v="0"/>
    <n v="270415"/>
    <n v="3"/>
    <n v="1"/>
    <n v="7391"/>
    <n v="14"/>
    <x v="0"/>
    <s v="Mid"/>
  </r>
  <r>
    <x v="6"/>
    <s v="Civic"/>
    <x v="20"/>
    <n v="2.2999999999999998"/>
    <x v="1"/>
    <x v="1"/>
    <n v="297439"/>
    <n v="3"/>
    <n v="2"/>
    <n v="5351"/>
    <n v="18"/>
    <x v="0"/>
    <s v="Mid"/>
  </r>
  <r>
    <x v="7"/>
    <s v="5 Series"/>
    <x v="17"/>
    <n v="1.7"/>
    <x v="3"/>
    <x v="1"/>
    <n v="261342"/>
    <n v="2"/>
    <n v="1"/>
    <n v="6873"/>
    <n v="10"/>
    <x v="0"/>
    <s v="Mid"/>
  </r>
  <r>
    <x v="0"/>
    <s v="Rio"/>
    <x v="3"/>
    <n v="1.9"/>
    <x v="2"/>
    <x v="1"/>
    <n v="10909"/>
    <n v="5"/>
    <n v="4"/>
    <n v="10181"/>
    <n v="23"/>
    <x v="1"/>
    <s v="Mid"/>
  </r>
  <r>
    <x v="9"/>
    <s v="Fiesta"/>
    <x v="13"/>
    <n v="4.5999999999999996"/>
    <x v="2"/>
    <x v="0"/>
    <n v="74832"/>
    <n v="2"/>
    <n v="3"/>
    <n v="11003"/>
    <n v="20"/>
    <x v="2"/>
    <s v="Mid"/>
  </r>
  <r>
    <x v="9"/>
    <s v="Focus"/>
    <x v="6"/>
    <n v="4.5999999999999996"/>
    <x v="3"/>
    <x v="1"/>
    <n v="100403"/>
    <n v="3"/>
    <n v="4"/>
    <n v="8491"/>
    <n v="25"/>
    <x v="2"/>
    <s v="Mid"/>
  </r>
  <r>
    <x v="5"/>
    <s v="Camry"/>
    <x v="0"/>
    <n v="1.8"/>
    <x v="3"/>
    <x v="0"/>
    <n v="232300"/>
    <n v="3"/>
    <n v="5"/>
    <n v="7254"/>
    <n v="6"/>
    <x v="0"/>
    <s v="Mid"/>
  </r>
  <r>
    <x v="6"/>
    <s v="CR-V"/>
    <x v="19"/>
    <n v="1"/>
    <x v="0"/>
    <x v="1"/>
    <n v="62864"/>
    <n v="4"/>
    <n v="2"/>
    <n v="11942"/>
    <n v="4"/>
    <x v="2"/>
    <s v="Mid"/>
  </r>
  <r>
    <x v="8"/>
    <s v="Tucson"/>
    <x v="2"/>
    <n v="1.3"/>
    <x v="1"/>
    <x v="2"/>
    <n v="85036"/>
    <n v="3"/>
    <n v="4"/>
    <n v="11599"/>
    <n v="3"/>
    <x v="2"/>
    <s v="Mid"/>
  </r>
  <r>
    <x v="9"/>
    <s v="Explorer"/>
    <x v="5"/>
    <n v="3.3"/>
    <x v="0"/>
    <x v="0"/>
    <n v="11674"/>
    <n v="4"/>
    <n v="3"/>
    <n v="10166"/>
    <n v="16"/>
    <x v="1"/>
    <s v="Mid"/>
  </r>
  <r>
    <x v="5"/>
    <s v="Corolla"/>
    <x v="7"/>
    <n v="4.2"/>
    <x v="2"/>
    <x v="0"/>
    <n v="268193"/>
    <n v="4"/>
    <n v="4"/>
    <n v="9136"/>
    <n v="12"/>
    <x v="0"/>
    <s v="Mid"/>
  </r>
  <r>
    <x v="6"/>
    <s v="Accord"/>
    <x v="7"/>
    <n v="3.6"/>
    <x v="1"/>
    <x v="0"/>
    <n v="69323"/>
    <n v="5"/>
    <n v="4"/>
    <n v="11513"/>
    <n v="12"/>
    <x v="2"/>
    <s v="Mid"/>
  </r>
  <r>
    <x v="1"/>
    <s v="Impala"/>
    <x v="9"/>
    <n v="1.9"/>
    <x v="1"/>
    <x v="2"/>
    <n v="6384"/>
    <n v="4"/>
    <n v="1"/>
    <n v="10772"/>
    <n v="13"/>
    <x v="1"/>
    <s v="Mid"/>
  </r>
  <r>
    <x v="7"/>
    <s v="3 Series"/>
    <x v="9"/>
    <n v="2.4"/>
    <x v="2"/>
    <x v="0"/>
    <n v="258931"/>
    <n v="2"/>
    <n v="3"/>
    <n v="7221"/>
    <n v="13"/>
    <x v="0"/>
    <s v="Mid"/>
  </r>
  <r>
    <x v="1"/>
    <s v="Equinox"/>
    <x v="4"/>
    <n v="4.4000000000000004"/>
    <x v="3"/>
    <x v="2"/>
    <n v="93305"/>
    <n v="2"/>
    <n v="2"/>
    <n v="8733"/>
    <n v="19"/>
    <x v="2"/>
    <s v="Mid"/>
  </r>
  <r>
    <x v="9"/>
    <s v="Explorer"/>
    <x v="11"/>
    <n v="3.8"/>
    <x v="2"/>
    <x v="2"/>
    <n v="285599"/>
    <n v="3"/>
    <n v="2"/>
    <n v="5388"/>
    <n v="22"/>
    <x v="0"/>
    <s v="Mid"/>
  </r>
  <r>
    <x v="1"/>
    <s v="Malibu"/>
    <x v="5"/>
    <n v="1.9"/>
    <x v="1"/>
    <x v="2"/>
    <n v="289292"/>
    <n v="4"/>
    <n v="1"/>
    <n v="4214"/>
    <n v="16"/>
    <x v="0"/>
    <s v="Cheap"/>
  </r>
  <r>
    <x v="9"/>
    <s v="Explorer"/>
    <x v="11"/>
    <n v="4.4000000000000004"/>
    <x v="2"/>
    <x v="2"/>
    <n v="71374"/>
    <n v="4"/>
    <n v="4"/>
    <n v="10272"/>
    <n v="22"/>
    <x v="2"/>
    <s v="Mid"/>
  </r>
  <r>
    <x v="7"/>
    <s v="5 Series"/>
    <x v="12"/>
    <n v="2.2999999999999998"/>
    <x v="3"/>
    <x v="1"/>
    <n v="223475"/>
    <n v="3"/>
    <n v="5"/>
    <n v="8530"/>
    <n v="9"/>
    <x v="0"/>
    <s v="Mid"/>
  </r>
  <r>
    <x v="5"/>
    <s v="Corolla"/>
    <x v="0"/>
    <n v="1.9"/>
    <x v="2"/>
    <x v="1"/>
    <n v="27280"/>
    <n v="4"/>
    <n v="3"/>
    <n v="14954"/>
    <n v="6"/>
    <x v="1"/>
    <s v="Mid"/>
  </r>
  <r>
    <x v="1"/>
    <s v="Equinox"/>
    <x v="21"/>
    <n v="2.2000000000000002"/>
    <x v="0"/>
    <x v="2"/>
    <n v="208862"/>
    <n v="4"/>
    <n v="4"/>
    <n v="6622"/>
    <n v="11"/>
    <x v="0"/>
    <s v="Mid"/>
  </r>
  <r>
    <x v="9"/>
    <s v="Explorer"/>
    <x v="17"/>
    <n v="3.4"/>
    <x v="0"/>
    <x v="0"/>
    <n v="198524"/>
    <n v="4"/>
    <n v="2"/>
    <n v="8329"/>
    <n v="10"/>
    <x v="0"/>
    <s v="Mid"/>
  </r>
  <r>
    <x v="8"/>
    <s v="Elantra"/>
    <x v="13"/>
    <n v="3.1"/>
    <x v="0"/>
    <x v="1"/>
    <n v="190601"/>
    <n v="2"/>
    <n v="2"/>
    <n v="6687"/>
    <n v="20"/>
    <x v="0"/>
    <s v="Mid"/>
  </r>
  <r>
    <x v="9"/>
    <s v="Explorer"/>
    <x v="18"/>
    <n v="4.0999999999999996"/>
    <x v="0"/>
    <x v="0"/>
    <n v="229878"/>
    <n v="2"/>
    <n v="2"/>
    <n v="6902"/>
    <n v="15"/>
    <x v="0"/>
    <s v="Mid"/>
  </r>
  <r>
    <x v="8"/>
    <s v="Tucson"/>
    <x v="20"/>
    <n v="1.5"/>
    <x v="1"/>
    <x v="0"/>
    <n v="67624"/>
    <n v="3"/>
    <n v="5"/>
    <n v="7647"/>
    <n v="18"/>
    <x v="2"/>
    <s v="Mid"/>
  </r>
  <r>
    <x v="2"/>
    <s v="E-Class"/>
    <x v="10"/>
    <n v="3.4"/>
    <x v="2"/>
    <x v="2"/>
    <n v="82692"/>
    <n v="5"/>
    <n v="1"/>
    <n v="10546"/>
    <n v="17"/>
    <x v="2"/>
    <s v="Mid"/>
  </r>
  <r>
    <x v="0"/>
    <s v="Optima"/>
    <x v="20"/>
    <n v="1.5"/>
    <x v="3"/>
    <x v="2"/>
    <n v="19502"/>
    <n v="4"/>
    <n v="1"/>
    <n v="7609"/>
    <n v="18"/>
    <x v="1"/>
    <s v="Mid"/>
  </r>
  <r>
    <x v="9"/>
    <s v="Focus"/>
    <x v="12"/>
    <n v="4.8"/>
    <x v="1"/>
    <x v="2"/>
    <n v="124099"/>
    <n v="3"/>
    <n v="2"/>
    <n v="12518"/>
    <n v="9"/>
    <x v="2"/>
    <s v="Mid"/>
  </r>
  <r>
    <x v="3"/>
    <s v="A3"/>
    <x v="9"/>
    <n v="3.5"/>
    <x v="3"/>
    <x v="2"/>
    <n v="97089"/>
    <n v="3"/>
    <n v="5"/>
    <n v="9558"/>
    <n v="13"/>
    <x v="2"/>
    <s v="Mid"/>
  </r>
  <r>
    <x v="4"/>
    <s v="Golf"/>
    <x v="17"/>
    <n v="2.2999999999999998"/>
    <x v="0"/>
    <x v="0"/>
    <n v="127675"/>
    <n v="3"/>
    <n v="1"/>
    <n v="8646"/>
    <n v="10"/>
    <x v="2"/>
    <s v="Mid"/>
  </r>
  <r>
    <x v="0"/>
    <s v="Rio"/>
    <x v="16"/>
    <n v="4.4000000000000004"/>
    <x v="0"/>
    <x v="1"/>
    <n v="95246"/>
    <n v="5"/>
    <n v="3"/>
    <n v="13495"/>
    <n v="8"/>
    <x v="2"/>
    <s v="Mid"/>
  </r>
  <r>
    <x v="8"/>
    <s v="Tucson"/>
    <x v="21"/>
    <n v="3.4"/>
    <x v="2"/>
    <x v="2"/>
    <n v="7427"/>
    <n v="2"/>
    <n v="4"/>
    <n v="13851"/>
    <n v="11"/>
    <x v="1"/>
    <s v="Mid"/>
  </r>
  <r>
    <x v="2"/>
    <s v="GLA"/>
    <x v="16"/>
    <n v="1.3"/>
    <x v="2"/>
    <x v="2"/>
    <n v="268121"/>
    <n v="5"/>
    <n v="3"/>
    <n v="7437"/>
    <n v="8"/>
    <x v="0"/>
    <s v="Mid"/>
  </r>
  <r>
    <x v="4"/>
    <s v="Tiguan"/>
    <x v="4"/>
    <n v="4.3"/>
    <x v="2"/>
    <x v="2"/>
    <n v="74484"/>
    <n v="4"/>
    <n v="5"/>
    <n v="11010"/>
    <n v="19"/>
    <x v="2"/>
    <s v="Mid"/>
  </r>
  <r>
    <x v="5"/>
    <s v="Corolla"/>
    <x v="7"/>
    <n v="4.7"/>
    <x v="2"/>
    <x v="1"/>
    <n v="199"/>
    <n v="5"/>
    <n v="3"/>
    <n v="16496"/>
    <n v="12"/>
    <x v="1"/>
    <s v="Expensive"/>
  </r>
  <r>
    <x v="9"/>
    <s v="Focus"/>
    <x v="16"/>
    <n v="2.4"/>
    <x v="3"/>
    <x v="1"/>
    <n v="120663"/>
    <n v="4"/>
    <n v="3"/>
    <n v="10986"/>
    <n v="8"/>
    <x v="2"/>
    <s v="Mid"/>
  </r>
  <r>
    <x v="8"/>
    <s v="Elantra"/>
    <x v="9"/>
    <n v="3.8"/>
    <x v="2"/>
    <x v="0"/>
    <n v="229715"/>
    <n v="4"/>
    <n v="3"/>
    <n v="9205"/>
    <n v="13"/>
    <x v="0"/>
    <s v="Mid"/>
  </r>
  <r>
    <x v="2"/>
    <s v="E-Class"/>
    <x v="8"/>
    <n v="3.4"/>
    <x v="3"/>
    <x v="1"/>
    <n v="104731"/>
    <n v="5"/>
    <n v="3"/>
    <n v="8405"/>
    <n v="21"/>
    <x v="2"/>
    <s v="Mid"/>
  </r>
  <r>
    <x v="9"/>
    <s v="Focus"/>
    <x v="9"/>
    <n v="4.5"/>
    <x v="2"/>
    <x v="2"/>
    <n v="244577"/>
    <n v="5"/>
    <n v="1"/>
    <n v="9608"/>
    <n v="13"/>
    <x v="0"/>
    <s v="Mid"/>
  </r>
  <r>
    <x v="1"/>
    <s v="Malibu"/>
    <x v="7"/>
    <n v="4.5"/>
    <x v="2"/>
    <x v="1"/>
    <n v="174693"/>
    <n v="4"/>
    <n v="2"/>
    <n v="12806"/>
    <n v="12"/>
    <x v="0"/>
    <s v="Mid"/>
  </r>
  <r>
    <x v="5"/>
    <s v="RAV4"/>
    <x v="0"/>
    <n v="1.2"/>
    <x v="3"/>
    <x v="2"/>
    <n v="6927"/>
    <n v="4"/>
    <n v="2"/>
    <n v="11161"/>
    <n v="6"/>
    <x v="1"/>
    <s v="Mid"/>
  </r>
  <r>
    <x v="4"/>
    <s v="Passat"/>
    <x v="16"/>
    <n v="2.5"/>
    <x v="3"/>
    <x v="0"/>
    <n v="298898"/>
    <n v="3"/>
    <n v="2"/>
    <n v="6022"/>
    <n v="8"/>
    <x v="0"/>
    <s v="Mid"/>
  </r>
  <r>
    <x v="5"/>
    <s v="Camry"/>
    <x v="19"/>
    <n v="2.9"/>
    <x v="2"/>
    <x v="0"/>
    <n v="275243"/>
    <n v="5"/>
    <n v="1"/>
    <n v="10095"/>
    <n v="4"/>
    <x v="0"/>
    <s v="Mid"/>
  </r>
  <r>
    <x v="9"/>
    <s v="Focus"/>
    <x v="20"/>
    <n v="3.2"/>
    <x v="2"/>
    <x v="1"/>
    <n v="254263"/>
    <n v="4"/>
    <n v="5"/>
    <n v="8114"/>
    <n v="18"/>
    <x v="0"/>
    <s v="Mid"/>
  </r>
  <r>
    <x v="2"/>
    <s v="C-Class"/>
    <x v="3"/>
    <n v="3.5"/>
    <x v="3"/>
    <x v="1"/>
    <n v="35466"/>
    <n v="2"/>
    <n v="3"/>
    <n v="9290"/>
    <n v="23"/>
    <x v="1"/>
    <s v="Mid"/>
  </r>
  <r>
    <x v="8"/>
    <s v="Tucson"/>
    <x v="15"/>
    <n v="2.2999999999999998"/>
    <x v="1"/>
    <x v="2"/>
    <n v="46192"/>
    <n v="4"/>
    <n v="3"/>
    <n v="12776"/>
    <n v="5"/>
    <x v="1"/>
    <s v="Mid"/>
  </r>
  <r>
    <x v="3"/>
    <s v="A3"/>
    <x v="16"/>
    <n v="4.0999999999999996"/>
    <x v="3"/>
    <x v="1"/>
    <n v="58746"/>
    <n v="2"/>
    <n v="3"/>
    <n v="13925"/>
    <n v="8"/>
    <x v="2"/>
    <s v="Mid"/>
  </r>
  <r>
    <x v="9"/>
    <s v="Explorer"/>
    <x v="15"/>
    <n v="4.9000000000000004"/>
    <x v="3"/>
    <x v="0"/>
    <n v="189212"/>
    <n v="2"/>
    <n v="3"/>
    <n v="11515"/>
    <n v="5"/>
    <x v="0"/>
    <s v="Mid"/>
  </r>
  <r>
    <x v="2"/>
    <s v="C-Class"/>
    <x v="15"/>
    <n v="1.5"/>
    <x v="2"/>
    <x v="2"/>
    <n v="36361"/>
    <n v="3"/>
    <n v="2"/>
    <n v="13172"/>
    <n v="5"/>
    <x v="1"/>
    <s v="Mid"/>
  </r>
  <r>
    <x v="4"/>
    <s v="Tiguan"/>
    <x v="6"/>
    <n v="1.3"/>
    <x v="0"/>
    <x v="1"/>
    <n v="12264"/>
    <n v="3"/>
    <n v="4"/>
    <n v="6954"/>
    <n v="25"/>
    <x v="1"/>
    <s v="Mid"/>
  </r>
  <r>
    <x v="2"/>
    <s v="C-Class"/>
    <x v="1"/>
    <n v="4"/>
    <x v="2"/>
    <x v="0"/>
    <n v="195401"/>
    <n v="2"/>
    <n v="4"/>
    <n v="9791"/>
    <n v="14"/>
    <x v="0"/>
    <s v="Mid"/>
  </r>
  <r>
    <x v="7"/>
    <s v="X5"/>
    <x v="11"/>
    <n v="2.8"/>
    <x v="2"/>
    <x v="2"/>
    <n v="225396"/>
    <n v="3"/>
    <n v="3"/>
    <n v="5592"/>
    <n v="22"/>
    <x v="0"/>
    <s v="Mid"/>
  </r>
  <r>
    <x v="2"/>
    <s v="C-Class"/>
    <x v="9"/>
    <n v="3.6"/>
    <x v="1"/>
    <x v="2"/>
    <n v="5454"/>
    <n v="2"/>
    <n v="3"/>
    <n v="12490"/>
    <n v="13"/>
    <x v="1"/>
    <s v="Mid"/>
  </r>
  <r>
    <x v="5"/>
    <s v="RAV4"/>
    <x v="14"/>
    <n v="3.9"/>
    <x v="0"/>
    <x v="2"/>
    <n v="261380"/>
    <n v="2"/>
    <n v="3"/>
    <n v="2772"/>
    <n v="26"/>
    <x v="0"/>
    <s v="Cheap"/>
  </r>
  <r>
    <x v="9"/>
    <s v="Explorer"/>
    <x v="0"/>
    <n v="3.1"/>
    <x v="1"/>
    <x v="1"/>
    <n v="212514"/>
    <n v="2"/>
    <n v="3"/>
    <n v="11449"/>
    <n v="6"/>
    <x v="0"/>
    <s v="Mid"/>
  </r>
  <r>
    <x v="2"/>
    <s v="GLA"/>
    <x v="2"/>
    <n v="4.3"/>
    <x v="0"/>
    <x v="1"/>
    <n v="190352"/>
    <n v="5"/>
    <n v="5"/>
    <n v="12992"/>
    <n v="3"/>
    <x v="0"/>
    <s v="Mid"/>
  </r>
  <r>
    <x v="9"/>
    <s v="Explorer"/>
    <x v="23"/>
    <n v="2.7"/>
    <x v="1"/>
    <x v="2"/>
    <n v="113132"/>
    <n v="2"/>
    <n v="4"/>
    <n v="11237"/>
    <n v="7"/>
    <x v="2"/>
    <s v="Mid"/>
  </r>
  <r>
    <x v="5"/>
    <s v="Corolla"/>
    <x v="18"/>
    <n v="4.5999999999999996"/>
    <x v="0"/>
    <x v="2"/>
    <n v="38767"/>
    <n v="3"/>
    <n v="5"/>
    <n v="11224"/>
    <n v="15"/>
    <x v="1"/>
    <s v="Mid"/>
  </r>
  <r>
    <x v="2"/>
    <s v="GLA"/>
    <x v="20"/>
    <n v="1.2"/>
    <x v="3"/>
    <x v="0"/>
    <n v="223313"/>
    <n v="5"/>
    <n v="1"/>
    <n v="3233"/>
    <n v="18"/>
    <x v="0"/>
    <s v="Cheap"/>
  </r>
  <r>
    <x v="2"/>
    <s v="C-Class"/>
    <x v="17"/>
    <n v="3.4"/>
    <x v="2"/>
    <x v="2"/>
    <n v="164748"/>
    <n v="2"/>
    <n v="1"/>
    <n v="11005"/>
    <n v="10"/>
    <x v="0"/>
    <s v="Mid"/>
  </r>
  <r>
    <x v="9"/>
    <s v="Explorer"/>
    <x v="21"/>
    <n v="3.6"/>
    <x v="0"/>
    <x v="0"/>
    <n v="122830"/>
    <n v="3"/>
    <n v="5"/>
    <n v="9743"/>
    <n v="11"/>
    <x v="2"/>
    <s v="Mid"/>
  </r>
  <r>
    <x v="2"/>
    <s v="GLA"/>
    <x v="3"/>
    <n v="2.6"/>
    <x v="2"/>
    <x v="2"/>
    <n v="73743"/>
    <n v="4"/>
    <n v="1"/>
    <n v="8125"/>
    <n v="23"/>
    <x v="2"/>
    <s v="Mid"/>
  </r>
  <r>
    <x v="2"/>
    <s v="C-Class"/>
    <x v="10"/>
    <n v="4.2"/>
    <x v="0"/>
    <x v="2"/>
    <n v="129755"/>
    <n v="4"/>
    <n v="2"/>
    <n v="8404"/>
    <n v="17"/>
    <x v="2"/>
    <s v="Mid"/>
  </r>
  <r>
    <x v="5"/>
    <s v="RAV4"/>
    <x v="22"/>
    <n v="3.7"/>
    <x v="2"/>
    <x v="0"/>
    <n v="209831"/>
    <n v="4"/>
    <n v="3"/>
    <n v="6203"/>
    <n v="24"/>
    <x v="0"/>
    <s v="Mid"/>
  </r>
  <r>
    <x v="7"/>
    <s v="3 Series"/>
    <x v="5"/>
    <n v="2.9"/>
    <x v="2"/>
    <x v="0"/>
    <n v="5937"/>
    <n v="2"/>
    <n v="1"/>
    <n v="11881"/>
    <n v="16"/>
    <x v="1"/>
    <s v="Mid"/>
  </r>
  <r>
    <x v="8"/>
    <s v="Tucson"/>
    <x v="6"/>
    <n v="4.0999999999999996"/>
    <x v="0"/>
    <x v="2"/>
    <n v="131476"/>
    <n v="4"/>
    <n v="3"/>
    <n v="5870"/>
    <n v="25"/>
    <x v="2"/>
    <s v="Mid"/>
  </r>
  <r>
    <x v="2"/>
    <s v="E-Class"/>
    <x v="9"/>
    <n v="2.4"/>
    <x v="0"/>
    <x v="1"/>
    <n v="218617"/>
    <n v="4"/>
    <n v="5"/>
    <n v="7527"/>
    <n v="13"/>
    <x v="0"/>
    <s v="Mid"/>
  </r>
  <r>
    <x v="3"/>
    <s v="A4"/>
    <x v="23"/>
    <n v="4.7"/>
    <x v="1"/>
    <x v="1"/>
    <n v="163928"/>
    <n v="5"/>
    <n v="2"/>
    <n v="13721"/>
    <n v="7"/>
    <x v="0"/>
    <s v="Mid"/>
  </r>
  <r>
    <x v="2"/>
    <s v="GLA"/>
    <x v="20"/>
    <n v="4.5999999999999996"/>
    <x v="0"/>
    <x v="1"/>
    <n v="132257"/>
    <n v="3"/>
    <n v="3"/>
    <n v="9954"/>
    <n v="18"/>
    <x v="2"/>
    <s v="Mid"/>
  </r>
  <r>
    <x v="8"/>
    <s v="Elantra"/>
    <x v="9"/>
    <n v="3.7"/>
    <x v="1"/>
    <x v="2"/>
    <n v="115061"/>
    <n v="2"/>
    <n v="1"/>
    <n v="10398"/>
    <n v="13"/>
    <x v="2"/>
    <s v="Mid"/>
  </r>
  <r>
    <x v="4"/>
    <s v="Passat"/>
    <x v="7"/>
    <n v="3.5"/>
    <x v="2"/>
    <x v="0"/>
    <n v="223321"/>
    <n v="4"/>
    <n v="2"/>
    <n v="9333"/>
    <n v="12"/>
    <x v="0"/>
    <s v="Mid"/>
  </r>
  <r>
    <x v="6"/>
    <s v="CR-V"/>
    <x v="3"/>
    <n v="3.4"/>
    <x v="1"/>
    <x v="1"/>
    <n v="481"/>
    <n v="2"/>
    <n v="2"/>
    <n v="10890"/>
    <n v="23"/>
    <x v="1"/>
    <s v="Mid"/>
  </r>
  <r>
    <x v="7"/>
    <s v="3 Series"/>
    <x v="14"/>
    <n v="2.6"/>
    <x v="0"/>
    <x v="1"/>
    <n v="138810"/>
    <n v="5"/>
    <n v="3"/>
    <n v="5423"/>
    <n v="26"/>
    <x v="2"/>
    <s v="Mid"/>
  </r>
  <r>
    <x v="5"/>
    <s v="Camry"/>
    <x v="7"/>
    <n v="4.3"/>
    <x v="3"/>
    <x v="0"/>
    <n v="86943"/>
    <n v="2"/>
    <n v="3"/>
    <n v="10861"/>
    <n v="12"/>
    <x v="2"/>
    <s v="Mid"/>
  </r>
  <r>
    <x v="9"/>
    <s v="Fiesta"/>
    <x v="6"/>
    <n v="3.2"/>
    <x v="1"/>
    <x v="0"/>
    <n v="145349"/>
    <n v="2"/>
    <n v="3"/>
    <n v="5693"/>
    <n v="25"/>
    <x v="2"/>
    <s v="Mid"/>
  </r>
  <r>
    <x v="0"/>
    <s v="Rio"/>
    <x v="5"/>
    <n v="4.4000000000000004"/>
    <x v="3"/>
    <x v="2"/>
    <n v="194466"/>
    <n v="4"/>
    <n v="4"/>
    <n v="7610"/>
    <n v="16"/>
    <x v="0"/>
    <s v="Mid"/>
  </r>
  <r>
    <x v="2"/>
    <s v="E-Class"/>
    <x v="12"/>
    <n v="1.5"/>
    <x v="1"/>
    <x v="0"/>
    <n v="282064"/>
    <n v="4"/>
    <n v="3"/>
    <n v="6058"/>
    <n v="9"/>
    <x v="0"/>
    <s v="Mid"/>
  </r>
  <r>
    <x v="5"/>
    <s v="RAV4"/>
    <x v="12"/>
    <n v="1.4"/>
    <x v="3"/>
    <x v="0"/>
    <n v="250784"/>
    <n v="5"/>
    <n v="3"/>
    <n v="5584"/>
    <n v="9"/>
    <x v="0"/>
    <s v="Mid"/>
  </r>
  <r>
    <x v="2"/>
    <s v="E-Class"/>
    <x v="16"/>
    <n v="2"/>
    <x v="1"/>
    <x v="2"/>
    <n v="286852"/>
    <n v="5"/>
    <n v="5"/>
    <n v="6762"/>
    <n v="8"/>
    <x v="0"/>
    <s v="Mid"/>
  </r>
  <r>
    <x v="5"/>
    <s v="Corolla"/>
    <x v="0"/>
    <n v="3.7"/>
    <x v="0"/>
    <x v="0"/>
    <n v="48207"/>
    <n v="5"/>
    <n v="5"/>
    <n v="12835"/>
    <n v="6"/>
    <x v="1"/>
    <s v="Mid"/>
  </r>
  <r>
    <x v="9"/>
    <s v="Focus"/>
    <x v="22"/>
    <n v="3.7"/>
    <x v="2"/>
    <x v="2"/>
    <n v="162846"/>
    <n v="5"/>
    <n v="2"/>
    <n v="7143"/>
    <n v="24"/>
    <x v="0"/>
    <s v="Mid"/>
  </r>
  <r>
    <x v="4"/>
    <s v="Golf"/>
    <x v="5"/>
    <n v="4.5"/>
    <x v="3"/>
    <x v="2"/>
    <n v="28453"/>
    <n v="5"/>
    <n v="1"/>
    <n v="11030"/>
    <n v="16"/>
    <x v="1"/>
    <s v="Mid"/>
  </r>
  <r>
    <x v="3"/>
    <s v="Q5"/>
    <x v="8"/>
    <n v="3.3"/>
    <x v="0"/>
    <x v="0"/>
    <n v="52310"/>
    <n v="5"/>
    <n v="2"/>
    <n v="7853"/>
    <n v="21"/>
    <x v="2"/>
    <s v="Mid"/>
  </r>
  <r>
    <x v="8"/>
    <s v="Elantra"/>
    <x v="2"/>
    <n v="4.7"/>
    <x v="2"/>
    <x v="2"/>
    <n v="65453"/>
    <n v="5"/>
    <n v="2"/>
    <n v="16390"/>
    <n v="3"/>
    <x v="2"/>
    <s v="Expensive"/>
  </r>
  <r>
    <x v="3"/>
    <s v="Q5"/>
    <x v="12"/>
    <n v="2.4"/>
    <x v="1"/>
    <x v="0"/>
    <n v="54182"/>
    <n v="2"/>
    <n v="3"/>
    <n v="11516"/>
    <n v="9"/>
    <x v="2"/>
    <s v="Mid"/>
  </r>
  <r>
    <x v="6"/>
    <s v="Accord"/>
    <x v="0"/>
    <n v="1.6"/>
    <x v="3"/>
    <x v="0"/>
    <n v="156097"/>
    <n v="4"/>
    <n v="1"/>
    <n v="8578"/>
    <n v="6"/>
    <x v="0"/>
    <s v="Mid"/>
  </r>
  <r>
    <x v="8"/>
    <s v="Tucson"/>
    <x v="6"/>
    <n v="4.3"/>
    <x v="0"/>
    <x v="0"/>
    <n v="215248"/>
    <n v="4"/>
    <n v="4"/>
    <n v="4395"/>
    <n v="25"/>
    <x v="0"/>
    <s v="Cheap"/>
  </r>
  <r>
    <x v="1"/>
    <s v="Malibu"/>
    <x v="18"/>
    <n v="3.6"/>
    <x v="1"/>
    <x v="0"/>
    <n v="15263"/>
    <n v="5"/>
    <n v="1"/>
    <n v="11694"/>
    <n v="15"/>
    <x v="1"/>
    <s v="Mid"/>
  </r>
  <r>
    <x v="0"/>
    <s v="Optima"/>
    <x v="17"/>
    <n v="2.2000000000000002"/>
    <x v="2"/>
    <x v="2"/>
    <n v="198793"/>
    <n v="3"/>
    <n v="3"/>
    <n v="9124"/>
    <n v="10"/>
    <x v="0"/>
    <s v="Mid"/>
  </r>
  <r>
    <x v="5"/>
    <s v="RAV4"/>
    <x v="19"/>
    <n v="5"/>
    <x v="0"/>
    <x v="0"/>
    <n v="102680"/>
    <n v="4"/>
    <n v="5"/>
    <n v="13646"/>
    <n v="4"/>
    <x v="2"/>
    <s v="Mid"/>
  </r>
  <r>
    <x v="5"/>
    <s v="Camry"/>
    <x v="23"/>
    <n v="4.5"/>
    <x v="2"/>
    <x v="0"/>
    <n v="281108"/>
    <n v="5"/>
    <n v="4"/>
    <n v="10677"/>
    <n v="7"/>
    <x v="0"/>
    <s v="Mid"/>
  </r>
  <r>
    <x v="8"/>
    <s v="Tucson"/>
    <x v="9"/>
    <n v="3.7"/>
    <x v="0"/>
    <x v="2"/>
    <n v="250130"/>
    <n v="3"/>
    <n v="5"/>
    <n v="6697"/>
    <n v="13"/>
    <x v="0"/>
    <s v="Mid"/>
  </r>
  <r>
    <x v="0"/>
    <s v="Sportage"/>
    <x v="13"/>
    <n v="4.0999999999999996"/>
    <x v="3"/>
    <x v="0"/>
    <n v="277454"/>
    <n v="2"/>
    <n v="5"/>
    <n v="4450"/>
    <n v="20"/>
    <x v="0"/>
    <s v="Cheap"/>
  </r>
  <r>
    <x v="2"/>
    <s v="GLA"/>
    <x v="14"/>
    <n v="4.4000000000000004"/>
    <x v="3"/>
    <x v="2"/>
    <n v="128955"/>
    <n v="3"/>
    <n v="3"/>
    <n v="5920"/>
    <n v="26"/>
    <x v="2"/>
    <s v="Mid"/>
  </r>
  <r>
    <x v="8"/>
    <s v="Elantra"/>
    <x v="14"/>
    <n v="2.5"/>
    <x v="2"/>
    <x v="2"/>
    <n v="232662"/>
    <n v="4"/>
    <n v="1"/>
    <n v="3946"/>
    <n v="26"/>
    <x v="0"/>
    <s v="Cheap"/>
  </r>
  <r>
    <x v="7"/>
    <s v="3 Series"/>
    <x v="4"/>
    <n v="4.5"/>
    <x v="2"/>
    <x v="0"/>
    <n v="188241"/>
    <n v="4"/>
    <n v="2"/>
    <n v="8935"/>
    <n v="19"/>
    <x v="0"/>
    <s v="Mid"/>
  </r>
  <r>
    <x v="3"/>
    <s v="A4"/>
    <x v="2"/>
    <n v="2.2000000000000002"/>
    <x v="3"/>
    <x v="2"/>
    <n v="297332"/>
    <n v="4"/>
    <n v="3"/>
    <n v="7253"/>
    <n v="3"/>
    <x v="0"/>
    <s v="Mid"/>
  </r>
  <r>
    <x v="6"/>
    <s v="CR-V"/>
    <x v="13"/>
    <n v="2.4"/>
    <x v="2"/>
    <x v="0"/>
    <n v="175936"/>
    <n v="2"/>
    <n v="5"/>
    <n v="6781"/>
    <n v="20"/>
    <x v="0"/>
    <s v="Mid"/>
  </r>
  <r>
    <x v="7"/>
    <s v="3 Series"/>
    <x v="7"/>
    <n v="1.9"/>
    <x v="2"/>
    <x v="2"/>
    <n v="129082"/>
    <n v="5"/>
    <n v="2"/>
    <n v="9618"/>
    <n v="12"/>
    <x v="2"/>
    <s v="Mid"/>
  </r>
  <r>
    <x v="1"/>
    <s v="Equinox"/>
    <x v="18"/>
    <n v="1.4"/>
    <x v="3"/>
    <x v="0"/>
    <n v="108001"/>
    <n v="2"/>
    <n v="2"/>
    <n v="6639"/>
    <n v="15"/>
    <x v="2"/>
    <s v="Mid"/>
  </r>
  <r>
    <x v="4"/>
    <s v="Tiguan"/>
    <x v="17"/>
    <n v="4.5"/>
    <x v="3"/>
    <x v="0"/>
    <n v="166642"/>
    <n v="3"/>
    <n v="3"/>
    <n v="10067"/>
    <n v="10"/>
    <x v="0"/>
    <s v="Mid"/>
  </r>
  <r>
    <x v="9"/>
    <s v="Explorer"/>
    <x v="2"/>
    <n v="3.4"/>
    <x v="3"/>
    <x v="1"/>
    <n v="42411"/>
    <n v="5"/>
    <n v="4"/>
    <n v="15051"/>
    <n v="3"/>
    <x v="1"/>
    <s v="Expensive"/>
  </r>
  <r>
    <x v="7"/>
    <s v="5 Series"/>
    <x v="8"/>
    <n v="4.5999999999999996"/>
    <x v="2"/>
    <x v="0"/>
    <n v="147137"/>
    <n v="5"/>
    <n v="4"/>
    <n v="9257"/>
    <n v="21"/>
    <x v="2"/>
    <s v="Mid"/>
  </r>
  <r>
    <x v="6"/>
    <s v="Accord"/>
    <x v="13"/>
    <n v="4.0999999999999996"/>
    <x v="1"/>
    <x v="1"/>
    <n v="30667"/>
    <n v="2"/>
    <n v="2"/>
    <n v="11886"/>
    <n v="20"/>
    <x v="1"/>
    <s v="Mid"/>
  </r>
  <r>
    <x v="5"/>
    <s v="RAV4"/>
    <x v="12"/>
    <n v="2.5"/>
    <x v="2"/>
    <x v="0"/>
    <n v="863"/>
    <n v="4"/>
    <n v="5"/>
    <n v="13682"/>
    <n v="9"/>
    <x v="1"/>
    <s v="Mid"/>
  </r>
  <r>
    <x v="4"/>
    <s v="Golf"/>
    <x v="20"/>
    <n v="2.2000000000000002"/>
    <x v="2"/>
    <x v="2"/>
    <n v="127373"/>
    <n v="3"/>
    <n v="1"/>
    <n v="8152"/>
    <n v="18"/>
    <x v="2"/>
    <s v="Mid"/>
  </r>
  <r>
    <x v="4"/>
    <s v="Golf"/>
    <x v="23"/>
    <n v="3.3"/>
    <x v="0"/>
    <x v="2"/>
    <n v="63983"/>
    <n v="3"/>
    <n v="2"/>
    <n v="11820"/>
    <n v="7"/>
    <x v="2"/>
    <s v="Mid"/>
  </r>
  <r>
    <x v="7"/>
    <s v="3 Series"/>
    <x v="4"/>
    <n v="4.3"/>
    <x v="3"/>
    <x v="2"/>
    <n v="144233"/>
    <n v="3"/>
    <n v="2"/>
    <n v="7615"/>
    <n v="19"/>
    <x v="2"/>
    <s v="Mid"/>
  </r>
  <r>
    <x v="3"/>
    <s v="A4"/>
    <x v="14"/>
    <n v="1.9"/>
    <x v="1"/>
    <x v="0"/>
    <n v="22116"/>
    <n v="4"/>
    <n v="4"/>
    <n v="6557"/>
    <n v="26"/>
    <x v="1"/>
    <s v="Mid"/>
  </r>
  <r>
    <x v="9"/>
    <s v="Focus"/>
    <x v="7"/>
    <n v="1.8"/>
    <x v="1"/>
    <x v="2"/>
    <n v="118510"/>
    <n v="4"/>
    <n v="5"/>
    <n v="8729"/>
    <n v="12"/>
    <x v="2"/>
    <s v="Mid"/>
  </r>
  <r>
    <x v="4"/>
    <s v="Tiguan"/>
    <x v="19"/>
    <n v="1.4"/>
    <x v="3"/>
    <x v="1"/>
    <n v="37234"/>
    <n v="3"/>
    <n v="5"/>
    <n v="12855"/>
    <n v="4"/>
    <x v="1"/>
    <s v="Mid"/>
  </r>
  <r>
    <x v="8"/>
    <s v="Sonata"/>
    <x v="21"/>
    <n v="2.7"/>
    <x v="0"/>
    <x v="0"/>
    <n v="277799"/>
    <n v="3"/>
    <n v="2"/>
    <n v="5744"/>
    <n v="11"/>
    <x v="0"/>
    <s v="Mid"/>
  </r>
  <r>
    <x v="3"/>
    <s v="Q5"/>
    <x v="23"/>
    <n v="1.2"/>
    <x v="3"/>
    <x v="0"/>
    <n v="30990"/>
    <n v="5"/>
    <n v="4"/>
    <n v="10380"/>
    <n v="7"/>
    <x v="1"/>
    <s v="Mid"/>
  </r>
  <r>
    <x v="6"/>
    <s v="Accord"/>
    <x v="23"/>
    <n v="4.5"/>
    <x v="3"/>
    <x v="1"/>
    <n v="1711"/>
    <n v="3"/>
    <n v="3"/>
    <n v="15765"/>
    <n v="7"/>
    <x v="1"/>
    <s v="Expensive"/>
  </r>
  <r>
    <x v="3"/>
    <s v="A4"/>
    <x v="9"/>
    <n v="3.7"/>
    <x v="2"/>
    <x v="2"/>
    <n v="142165"/>
    <n v="3"/>
    <n v="2"/>
    <n v="10856"/>
    <n v="13"/>
    <x v="2"/>
    <s v="Mid"/>
  </r>
  <r>
    <x v="3"/>
    <s v="A4"/>
    <x v="3"/>
    <n v="3.4"/>
    <x v="1"/>
    <x v="0"/>
    <n v="134339"/>
    <n v="2"/>
    <n v="5"/>
    <n v="6713"/>
    <n v="23"/>
    <x v="2"/>
    <s v="Mid"/>
  </r>
  <r>
    <x v="8"/>
    <s v="Tucson"/>
    <x v="15"/>
    <n v="4.2"/>
    <x v="0"/>
    <x v="0"/>
    <n v="33006"/>
    <n v="3"/>
    <n v="2"/>
    <n v="13939"/>
    <n v="5"/>
    <x v="1"/>
    <s v="Mid"/>
  </r>
  <r>
    <x v="3"/>
    <s v="Q5"/>
    <x v="23"/>
    <n v="1.8"/>
    <x v="1"/>
    <x v="0"/>
    <n v="42745"/>
    <n v="4"/>
    <n v="5"/>
    <n v="11745"/>
    <n v="7"/>
    <x v="1"/>
    <s v="Mid"/>
  </r>
  <r>
    <x v="6"/>
    <s v="CR-V"/>
    <x v="2"/>
    <n v="1.6"/>
    <x v="2"/>
    <x v="0"/>
    <n v="209883"/>
    <n v="4"/>
    <n v="2"/>
    <n v="10402"/>
    <n v="3"/>
    <x v="0"/>
    <s v="Mid"/>
  </r>
  <r>
    <x v="4"/>
    <s v="Passat"/>
    <x v="6"/>
    <n v="1.2"/>
    <x v="1"/>
    <x v="2"/>
    <n v="231784"/>
    <n v="3"/>
    <n v="2"/>
    <n v="2000"/>
    <n v="25"/>
    <x v="0"/>
    <s v="Cheap"/>
  </r>
  <r>
    <x v="8"/>
    <s v="Tucson"/>
    <x v="23"/>
    <n v="4.4000000000000004"/>
    <x v="1"/>
    <x v="0"/>
    <n v="208525"/>
    <n v="3"/>
    <n v="4"/>
    <n v="11029"/>
    <n v="7"/>
    <x v="0"/>
    <s v="Mid"/>
  </r>
  <r>
    <x v="1"/>
    <s v="Equinox"/>
    <x v="8"/>
    <n v="2.5"/>
    <x v="2"/>
    <x v="0"/>
    <n v="296474"/>
    <n v="3"/>
    <n v="2"/>
    <n v="4170"/>
    <n v="21"/>
    <x v="0"/>
    <s v="Cheap"/>
  </r>
  <r>
    <x v="7"/>
    <s v="5 Series"/>
    <x v="10"/>
    <n v="2.1"/>
    <x v="1"/>
    <x v="0"/>
    <n v="152054"/>
    <n v="3"/>
    <n v="1"/>
    <n v="6858"/>
    <n v="17"/>
    <x v="0"/>
    <s v="Mid"/>
  </r>
  <r>
    <x v="3"/>
    <s v="A3"/>
    <x v="1"/>
    <n v="1.4"/>
    <x v="0"/>
    <x v="0"/>
    <n v="178980"/>
    <n v="5"/>
    <n v="3"/>
    <n v="5520"/>
    <n v="14"/>
    <x v="0"/>
    <s v="Mid"/>
  </r>
  <r>
    <x v="3"/>
    <s v="A4"/>
    <x v="15"/>
    <n v="4.7"/>
    <x v="0"/>
    <x v="0"/>
    <n v="220514"/>
    <n v="3"/>
    <n v="3"/>
    <n v="10689"/>
    <n v="5"/>
    <x v="0"/>
    <s v="Mid"/>
  </r>
  <r>
    <x v="3"/>
    <s v="A4"/>
    <x v="18"/>
    <n v="3.7"/>
    <x v="0"/>
    <x v="2"/>
    <n v="68000"/>
    <n v="3"/>
    <n v="4"/>
    <n v="9740"/>
    <n v="15"/>
    <x v="2"/>
    <s v="Mid"/>
  </r>
  <r>
    <x v="0"/>
    <s v="Optima"/>
    <x v="3"/>
    <n v="2.6"/>
    <x v="3"/>
    <x v="0"/>
    <n v="263165"/>
    <n v="5"/>
    <n v="5"/>
    <n v="2336"/>
    <n v="23"/>
    <x v="0"/>
    <s v="Cheap"/>
  </r>
  <r>
    <x v="3"/>
    <s v="A3"/>
    <x v="23"/>
    <n v="4.2"/>
    <x v="3"/>
    <x v="1"/>
    <n v="173506"/>
    <n v="5"/>
    <n v="3"/>
    <n v="12029"/>
    <n v="7"/>
    <x v="0"/>
    <s v="Mid"/>
  </r>
  <r>
    <x v="9"/>
    <s v="Focus"/>
    <x v="22"/>
    <n v="1.4"/>
    <x v="3"/>
    <x v="1"/>
    <n v="125698"/>
    <n v="4"/>
    <n v="3"/>
    <n v="5086"/>
    <n v="24"/>
    <x v="2"/>
    <s v="Mid"/>
  </r>
  <r>
    <x v="2"/>
    <s v="GLA"/>
    <x v="9"/>
    <n v="4.5999999999999996"/>
    <x v="1"/>
    <x v="2"/>
    <n v="183157"/>
    <n v="3"/>
    <n v="1"/>
    <n v="9936"/>
    <n v="13"/>
    <x v="0"/>
    <s v="Mid"/>
  </r>
  <r>
    <x v="4"/>
    <s v="Passat"/>
    <x v="11"/>
    <n v="2.5"/>
    <x v="0"/>
    <x v="2"/>
    <n v="45162"/>
    <n v="3"/>
    <n v="5"/>
    <n v="6896"/>
    <n v="22"/>
    <x v="1"/>
    <s v="Mid"/>
  </r>
  <r>
    <x v="6"/>
    <s v="CR-V"/>
    <x v="14"/>
    <n v="1.2"/>
    <x v="2"/>
    <x v="0"/>
    <n v="101748"/>
    <n v="4"/>
    <n v="1"/>
    <n v="5265"/>
    <n v="26"/>
    <x v="2"/>
    <s v="Mid"/>
  </r>
  <r>
    <x v="8"/>
    <s v="Tucson"/>
    <x v="8"/>
    <n v="2.2999999999999998"/>
    <x v="1"/>
    <x v="1"/>
    <n v="267630"/>
    <n v="4"/>
    <n v="1"/>
    <n v="5047"/>
    <n v="21"/>
    <x v="0"/>
    <s v="Mid"/>
  </r>
  <r>
    <x v="7"/>
    <s v="5 Series"/>
    <x v="17"/>
    <n v="1.4"/>
    <x v="0"/>
    <x v="1"/>
    <n v="126236"/>
    <n v="4"/>
    <n v="1"/>
    <n v="9275"/>
    <n v="10"/>
    <x v="2"/>
    <s v="Mid"/>
  </r>
  <r>
    <x v="8"/>
    <s v="Elantra"/>
    <x v="21"/>
    <n v="2.6"/>
    <x v="2"/>
    <x v="0"/>
    <n v="17615"/>
    <n v="2"/>
    <n v="4"/>
    <n v="12847"/>
    <n v="11"/>
    <x v="1"/>
    <s v="Mid"/>
  </r>
  <r>
    <x v="1"/>
    <s v="Impala"/>
    <x v="14"/>
    <n v="3.5"/>
    <x v="1"/>
    <x v="1"/>
    <n v="286192"/>
    <n v="2"/>
    <n v="5"/>
    <n v="4376"/>
    <n v="26"/>
    <x v="0"/>
    <s v="Cheap"/>
  </r>
  <r>
    <x v="9"/>
    <s v="Fiesta"/>
    <x v="11"/>
    <n v="3.6"/>
    <x v="1"/>
    <x v="0"/>
    <n v="234958"/>
    <n v="3"/>
    <n v="5"/>
    <n v="5200"/>
    <n v="22"/>
    <x v="0"/>
    <s v="Mid"/>
  </r>
  <r>
    <x v="7"/>
    <s v="X5"/>
    <x v="23"/>
    <n v="3.9"/>
    <x v="2"/>
    <x v="0"/>
    <n v="56649"/>
    <n v="2"/>
    <n v="3"/>
    <n v="14567"/>
    <n v="7"/>
    <x v="2"/>
    <s v="Mid"/>
  </r>
  <r>
    <x v="2"/>
    <s v="GLA"/>
    <x v="19"/>
    <n v="4.2"/>
    <x v="0"/>
    <x v="0"/>
    <n v="145910"/>
    <n v="5"/>
    <n v="5"/>
    <n v="11981"/>
    <n v="4"/>
    <x v="2"/>
    <s v="Mid"/>
  </r>
  <r>
    <x v="0"/>
    <s v="Sportage"/>
    <x v="19"/>
    <n v="3.7"/>
    <x v="0"/>
    <x v="1"/>
    <n v="176616"/>
    <n v="2"/>
    <n v="3"/>
    <n v="12367"/>
    <n v="4"/>
    <x v="0"/>
    <s v="Mid"/>
  </r>
  <r>
    <x v="9"/>
    <s v="Explorer"/>
    <x v="11"/>
    <n v="1.1000000000000001"/>
    <x v="3"/>
    <x v="2"/>
    <n v="255380"/>
    <n v="2"/>
    <n v="1"/>
    <n v="2000"/>
    <n v="22"/>
    <x v="0"/>
    <s v="Cheap"/>
  </r>
  <r>
    <x v="9"/>
    <s v="Focus"/>
    <x v="14"/>
    <n v="1.2"/>
    <x v="1"/>
    <x v="2"/>
    <n v="212639"/>
    <n v="2"/>
    <n v="5"/>
    <n v="2047"/>
    <n v="26"/>
    <x v="0"/>
    <s v="Cheap"/>
  </r>
  <r>
    <x v="6"/>
    <s v="Civic"/>
    <x v="3"/>
    <n v="1.3"/>
    <x v="3"/>
    <x v="2"/>
    <n v="19031"/>
    <n v="3"/>
    <n v="2"/>
    <n v="5919"/>
    <n v="23"/>
    <x v="1"/>
    <s v="Mid"/>
  </r>
  <r>
    <x v="4"/>
    <s v="Passat"/>
    <x v="21"/>
    <n v="3.7"/>
    <x v="2"/>
    <x v="0"/>
    <n v="280737"/>
    <n v="2"/>
    <n v="1"/>
    <n v="8685"/>
    <n v="11"/>
    <x v="0"/>
    <s v="Mid"/>
  </r>
  <r>
    <x v="8"/>
    <s v="Tucson"/>
    <x v="1"/>
    <n v="1.6"/>
    <x v="1"/>
    <x v="0"/>
    <n v="293903"/>
    <n v="4"/>
    <n v="2"/>
    <n v="4421"/>
    <n v="14"/>
    <x v="0"/>
    <s v="Cheap"/>
  </r>
  <r>
    <x v="8"/>
    <s v="Tucson"/>
    <x v="10"/>
    <n v="4"/>
    <x v="3"/>
    <x v="0"/>
    <n v="211984"/>
    <n v="2"/>
    <n v="1"/>
    <n v="6560"/>
    <n v="17"/>
    <x v="0"/>
    <s v="Mid"/>
  </r>
  <r>
    <x v="8"/>
    <s v="Elantra"/>
    <x v="23"/>
    <n v="1.1000000000000001"/>
    <x v="3"/>
    <x v="2"/>
    <n v="237889"/>
    <n v="4"/>
    <n v="4"/>
    <n v="6142"/>
    <n v="7"/>
    <x v="0"/>
    <s v="Mid"/>
  </r>
  <r>
    <x v="6"/>
    <s v="Accord"/>
    <x v="2"/>
    <n v="3.4"/>
    <x v="0"/>
    <x v="2"/>
    <n v="288644"/>
    <n v="5"/>
    <n v="2"/>
    <n v="8627"/>
    <n v="3"/>
    <x v="0"/>
    <s v="Mid"/>
  </r>
  <r>
    <x v="2"/>
    <s v="C-Class"/>
    <x v="10"/>
    <n v="2.2999999999999998"/>
    <x v="2"/>
    <x v="0"/>
    <n v="34712"/>
    <n v="5"/>
    <n v="3"/>
    <n v="10405"/>
    <n v="17"/>
    <x v="1"/>
    <s v="Mid"/>
  </r>
  <r>
    <x v="0"/>
    <s v="Optima"/>
    <x v="16"/>
    <n v="3.4"/>
    <x v="0"/>
    <x v="2"/>
    <n v="158515"/>
    <n v="3"/>
    <n v="2"/>
    <n v="9729"/>
    <n v="8"/>
    <x v="0"/>
    <s v="Mid"/>
  </r>
  <r>
    <x v="0"/>
    <s v="Rio"/>
    <x v="20"/>
    <n v="4.9000000000000004"/>
    <x v="0"/>
    <x v="2"/>
    <n v="160271"/>
    <n v="2"/>
    <n v="2"/>
    <n v="8194"/>
    <n v="18"/>
    <x v="0"/>
    <s v="Mid"/>
  </r>
  <r>
    <x v="0"/>
    <s v="Optima"/>
    <x v="22"/>
    <n v="1.6"/>
    <x v="3"/>
    <x v="0"/>
    <n v="198545"/>
    <n v="4"/>
    <n v="4"/>
    <n v="2329"/>
    <n v="24"/>
    <x v="0"/>
    <s v="Cheap"/>
  </r>
  <r>
    <x v="7"/>
    <s v="X5"/>
    <x v="1"/>
    <n v="3"/>
    <x v="2"/>
    <x v="2"/>
    <n v="162880"/>
    <n v="3"/>
    <n v="1"/>
    <n v="9442"/>
    <n v="14"/>
    <x v="0"/>
    <s v="Mid"/>
  </r>
  <r>
    <x v="3"/>
    <s v="Q5"/>
    <x v="11"/>
    <n v="3.4"/>
    <x v="0"/>
    <x v="2"/>
    <n v="272359"/>
    <n v="4"/>
    <n v="1"/>
    <n v="3252"/>
    <n v="22"/>
    <x v="0"/>
    <s v="Cheap"/>
  </r>
  <r>
    <x v="4"/>
    <s v="Tiguan"/>
    <x v="4"/>
    <n v="1.9"/>
    <x v="0"/>
    <x v="1"/>
    <n v="173998"/>
    <n v="2"/>
    <n v="3"/>
    <n v="6120"/>
    <n v="19"/>
    <x v="0"/>
    <s v="Mid"/>
  </r>
  <r>
    <x v="5"/>
    <s v="RAV4"/>
    <x v="13"/>
    <n v="2"/>
    <x v="0"/>
    <x v="0"/>
    <n v="183402"/>
    <n v="3"/>
    <n v="3"/>
    <n v="4231"/>
    <n v="20"/>
    <x v="0"/>
    <s v="Cheap"/>
  </r>
  <r>
    <x v="8"/>
    <s v="Sonata"/>
    <x v="21"/>
    <n v="2.8"/>
    <x v="1"/>
    <x v="2"/>
    <n v="10480"/>
    <n v="5"/>
    <n v="5"/>
    <n v="12190"/>
    <n v="11"/>
    <x v="1"/>
    <s v="Mid"/>
  </r>
  <r>
    <x v="2"/>
    <s v="E-Class"/>
    <x v="12"/>
    <n v="2.1"/>
    <x v="1"/>
    <x v="2"/>
    <n v="237070"/>
    <n v="4"/>
    <n v="2"/>
    <n v="7558"/>
    <n v="9"/>
    <x v="0"/>
    <s v="Mid"/>
  </r>
  <r>
    <x v="0"/>
    <s v="Optima"/>
    <x v="7"/>
    <n v="3.2"/>
    <x v="3"/>
    <x v="2"/>
    <n v="205908"/>
    <n v="3"/>
    <n v="2"/>
    <n v="7381"/>
    <n v="12"/>
    <x v="0"/>
    <s v="Mid"/>
  </r>
  <r>
    <x v="8"/>
    <s v="Sonata"/>
    <x v="13"/>
    <n v="3.8"/>
    <x v="2"/>
    <x v="1"/>
    <n v="145009"/>
    <n v="2"/>
    <n v="1"/>
    <n v="10299"/>
    <n v="20"/>
    <x v="2"/>
    <s v="Mid"/>
  </r>
  <r>
    <x v="4"/>
    <s v="Passat"/>
    <x v="10"/>
    <n v="3.6"/>
    <x v="1"/>
    <x v="2"/>
    <n v="5542"/>
    <n v="3"/>
    <n v="3"/>
    <n v="11289"/>
    <n v="17"/>
    <x v="1"/>
    <s v="Mid"/>
  </r>
  <r>
    <x v="1"/>
    <s v="Malibu"/>
    <x v="16"/>
    <n v="4"/>
    <x v="3"/>
    <x v="0"/>
    <n v="117757"/>
    <n v="2"/>
    <n v="3"/>
    <n v="11144"/>
    <n v="8"/>
    <x v="2"/>
    <s v="Mid"/>
  </r>
  <r>
    <x v="9"/>
    <s v="Focus"/>
    <x v="13"/>
    <n v="4.9000000000000004"/>
    <x v="1"/>
    <x v="0"/>
    <n v="279830"/>
    <n v="3"/>
    <n v="5"/>
    <n v="6203"/>
    <n v="20"/>
    <x v="0"/>
    <s v="Mid"/>
  </r>
  <r>
    <x v="7"/>
    <s v="5 Series"/>
    <x v="15"/>
    <n v="1.1000000000000001"/>
    <x v="2"/>
    <x v="0"/>
    <n v="3994"/>
    <n v="4"/>
    <n v="2"/>
    <n v="13420"/>
    <n v="5"/>
    <x v="1"/>
    <s v="Mid"/>
  </r>
  <r>
    <x v="9"/>
    <s v="Fiesta"/>
    <x v="6"/>
    <n v="4.9000000000000004"/>
    <x v="2"/>
    <x v="1"/>
    <n v="255478"/>
    <n v="4"/>
    <n v="5"/>
    <n v="7690"/>
    <n v="25"/>
    <x v="0"/>
    <s v="Mid"/>
  </r>
  <r>
    <x v="7"/>
    <s v="X5"/>
    <x v="14"/>
    <n v="1.6"/>
    <x v="3"/>
    <x v="0"/>
    <n v="223296"/>
    <n v="2"/>
    <n v="4"/>
    <n v="2000"/>
    <n v="26"/>
    <x v="0"/>
    <s v="Cheap"/>
  </r>
  <r>
    <x v="9"/>
    <s v="Explorer"/>
    <x v="13"/>
    <n v="3.4"/>
    <x v="3"/>
    <x v="0"/>
    <n v="218600"/>
    <n v="5"/>
    <n v="2"/>
    <n v="4928"/>
    <n v="20"/>
    <x v="0"/>
    <s v="Cheap"/>
  </r>
  <r>
    <x v="4"/>
    <s v="Passat"/>
    <x v="10"/>
    <n v="1.2"/>
    <x v="2"/>
    <x v="1"/>
    <n v="255334"/>
    <n v="2"/>
    <n v="3"/>
    <n v="6393"/>
    <n v="17"/>
    <x v="0"/>
    <s v="Mid"/>
  </r>
  <r>
    <x v="2"/>
    <s v="C-Class"/>
    <x v="0"/>
    <n v="1.9"/>
    <x v="2"/>
    <x v="1"/>
    <n v="166138"/>
    <n v="5"/>
    <n v="5"/>
    <n v="12177"/>
    <n v="6"/>
    <x v="0"/>
    <s v="Mid"/>
  </r>
  <r>
    <x v="4"/>
    <s v="Passat"/>
    <x v="11"/>
    <n v="5"/>
    <x v="1"/>
    <x v="1"/>
    <n v="75883"/>
    <n v="4"/>
    <n v="2"/>
    <n v="11282"/>
    <n v="22"/>
    <x v="2"/>
    <s v="Mid"/>
  </r>
  <r>
    <x v="9"/>
    <s v="Focus"/>
    <x v="23"/>
    <n v="4.9000000000000004"/>
    <x v="0"/>
    <x v="0"/>
    <n v="106164"/>
    <n v="2"/>
    <n v="1"/>
    <n v="12576"/>
    <n v="7"/>
    <x v="2"/>
    <s v="Mid"/>
  </r>
  <r>
    <x v="5"/>
    <s v="Corolla"/>
    <x v="16"/>
    <n v="1.8"/>
    <x v="2"/>
    <x v="1"/>
    <n v="108315"/>
    <n v="5"/>
    <n v="3"/>
    <n v="12633"/>
    <n v="8"/>
    <x v="2"/>
    <s v="Mid"/>
  </r>
  <r>
    <x v="6"/>
    <s v="CR-V"/>
    <x v="9"/>
    <n v="1.1000000000000001"/>
    <x v="1"/>
    <x v="1"/>
    <n v="58981"/>
    <n v="4"/>
    <n v="1"/>
    <n v="10420"/>
    <n v="13"/>
    <x v="2"/>
    <s v="Mid"/>
  </r>
  <r>
    <x v="7"/>
    <s v="X5"/>
    <x v="3"/>
    <n v="4.0999999999999996"/>
    <x v="2"/>
    <x v="2"/>
    <n v="259753"/>
    <n v="4"/>
    <n v="5"/>
    <n v="5904"/>
    <n v="23"/>
    <x v="0"/>
    <s v="Mid"/>
  </r>
  <r>
    <x v="0"/>
    <s v="Optima"/>
    <x v="0"/>
    <n v="2.2000000000000002"/>
    <x v="0"/>
    <x v="2"/>
    <n v="156554"/>
    <n v="5"/>
    <n v="5"/>
    <n v="9168"/>
    <n v="6"/>
    <x v="0"/>
    <s v="Mid"/>
  </r>
  <r>
    <x v="9"/>
    <s v="Fiesta"/>
    <x v="7"/>
    <n v="3.9"/>
    <x v="3"/>
    <x v="2"/>
    <n v="112331"/>
    <n v="2"/>
    <n v="5"/>
    <n v="9953"/>
    <n v="12"/>
    <x v="2"/>
    <s v="Mid"/>
  </r>
  <r>
    <x v="2"/>
    <s v="GLA"/>
    <x v="18"/>
    <n v="4.9000000000000004"/>
    <x v="0"/>
    <x v="1"/>
    <n v="176321"/>
    <n v="5"/>
    <n v="2"/>
    <n v="10273"/>
    <n v="15"/>
    <x v="0"/>
    <s v="Mid"/>
  </r>
  <r>
    <x v="8"/>
    <s v="Tucson"/>
    <x v="16"/>
    <n v="4.3"/>
    <x v="1"/>
    <x v="1"/>
    <n v="52641"/>
    <n v="2"/>
    <n v="2"/>
    <n v="15247"/>
    <n v="8"/>
    <x v="2"/>
    <s v="Expensive"/>
  </r>
  <r>
    <x v="6"/>
    <s v="CR-V"/>
    <x v="22"/>
    <n v="2.6"/>
    <x v="0"/>
    <x v="0"/>
    <n v="157366"/>
    <n v="3"/>
    <n v="3"/>
    <n v="4152"/>
    <n v="24"/>
    <x v="0"/>
    <s v="Cheap"/>
  </r>
  <r>
    <x v="1"/>
    <s v="Equinox"/>
    <x v="5"/>
    <n v="2.5"/>
    <x v="2"/>
    <x v="1"/>
    <n v="91837"/>
    <n v="3"/>
    <n v="4"/>
    <n v="11263"/>
    <n v="16"/>
    <x v="2"/>
    <s v="Mid"/>
  </r>
  <r>
    <x v="5"/>
    <s v="Camry"/>
    <x v="12"/>
    <n v="3.7"/>
    <x v="2"/>
    <x v="0"/>
    <n v="182841"/>
    <n v="5"/>
    <n v="5"/>
    <n v="11243"/>
    <n v="9"/>
    <x v="0"/>
    <s v="Mid"/>
  </r>
  <r>
    <x v="5"/>
    <s v="RAV4"/>
    <x v="20"/>
    <n v="2.8"/>
    <x v="1"/>
    <x v="2"/>
    <n v="88"/>
    <n v="2"/>
    <n v="5"/>
    <n v="10298"/>
    <n v="18"/>
    <x v="1"/>
    <s v="Mid"/>
  </r>
  <r>
    <x v="2"/>
    <s v="C-Class"/>
    <x v="16"/>
    <n v="4"/>
    <x v="0"/>
    <x v="0"/>
    <n v="14916"/>
    <n v="5"/>
    <n v="5"/>
    <n v="13201"/>
    <n v="8"/>
    <x v="1"/>
    <s v="Mid"/>
  </r>
  <r>
    <x v="8"/>
    <s v="Sonata"/>
    <x v="19"/>
    <n v="3.2"/>
    <x v="1"/>
    <x v="1"/>
    <n v="104166"/>
    <n v="4"/>
    <n v="3"/>
    <n v="14316"/>
    <n v="4"/>
    <x v="2"/>
    <s v="Mid"/>
  </r>
  <r>
    <x v="3"/>
    <s v="Q5"/>
    <x v="0"/>
    <n v="2.6"/>
    <x v="2"/>
    <x v="1"/>
    <n v="26106"/>
    <n v="5"/>
    <n v="5"/>
    <n v="15677"/>
    <n v="6"/>
    <x v="1"/>
    <s v="Expensive"/>
  </r>
  <r>
    <x v="7"/>
    <s v="3 Series"/>
    <x v="17"/>
    <n v="2.8"/>
    <x v="1"/>
    <x v="2"/>
    <n v="236994"/>
    <n v="2"/>
    <n v="4"/>
    <n v="7960"/>
    <n v="10"/>
    <x v="0"/>
    <s v="Mid"/>
  </r>
  <r>
    <x v="0"/>
    <s v="Rio"/>
    <x v="5"/>
    <n v="1.3"/>
    <x v="1"/>
    <x v="2"/>
    <n v="202284"/>
    <n v="5"/>
    <n v="3"/>
    <n v="5354"/>
    <n v="16"/>
    <x v="0"/>
    <s v="Mid"/>
  </r>
  <r>
    <x v="0"/>
    <s v="Rio"/>
    <x v="20"/>
    <n v="4.0999999999999996"/>
    <x v="0"/>
    <x v="2"/>
    <n v="290144"/>
    <n v="4"/>
    <n v="1"/>
    <n v="4797"/>
    <n v="18"/>
    <x v="0"/>
    <s v="Cheap"/>
  </r>
  <r>
    <x v="1"/>
    <s v="Equinox"/>
    <x v="10"/>
    <n v="1.8"/>
    <x v="1"/>
    <x v="1"/>
    <n v="164435"/>
    <n v="4"/>
    <n v="1"/>
    <n v="7811"/>
    <n v="17"/>
    <x v="0"/>
    <s v="Mid"/>
  </r>
  <r>
    <x v="6"/>
    <s v="Accord"/>
    <x v="0"/>
    <n v="1.2"/>
    <x v="0"/>
    <x v="0"/>
    <n v="64912"/>
    <n v="5"/>
    <n v="3"/>
    <n v="10001"/>
    <n v="6"/>
    <x v="2"/>
    <s v="Mid"/>
  </r>
  <r>
    <x v="9"/>
    <s v="Explorer"/>
    <x v="16"/>
    <n v="3.7"/>
    <x v="0"/>
    <x v="0"/>
    <n v="287165"/>
    <n v="3"/>
    <n v="1"/>
    <n v="7456"/>
    <n v="8"/>
    <x v="0"/>
    <s v="Mid"/>
  </r>
  <r>
    <x v="9"/>
    <s v="Focus"/>
    <x v="9"/>
    <n v="1.2"/>
    <x v="2"/>
    <x v="1"/>
    <n v="280380"/>
    <n v="2"/>
    <n v="4"/>
    <n v="7092"/>
    <n v="13"/>
    <x v="0"/>
    <s v="Mid"/>
  </r>
  <r>
    <x v="3"/>
    <s v="A3"/>
    <x v="23"/>
    <n v="4.0999999999999996"/>
    <x v="1"/>
    <x v="2"/>
    <n v="100885"/>
    <n v="3"/>
    <n v="5"/>
    <n v="12882"/>
    <n v="7"/>
    <x v="2"/>
    <s v="Mid"/>
  </r>
  <r>
    <x v="9"/>
    <s v="Focus"/>
    <x v="2"/>
    <n v="1.6"/>
    <x v="3"/>
    <x v="2"/>
    <n v="228076"/>
    <n v="5"/>
    <n v="2"/>
    <n v="8038"/>
    <n v="3"/>
    <x v="0"/>
    <s v="Mid"/>
  </r>
  <r>
    <x v="7"/>
    <s v="3 Series"/>
    <x v="2"/>
    <n v="1.8"/>
    <x v="2"/>
    <x v="2"/>
    <n v="56819"/>
    <n v="3"/>
    <n v="5"/>
    <n v="13663"/>
    <n v="3"/>
    <x v="2"/>
    <s v="Mid"/>
  </r>
  <r>
    <x v="7"/>
    <s v="X5"/>
    <x v="12"/>
    <n v="1.4"/>
    <x v="0"/>
    <x v="1"/>
    <n v="68227"/>
    <n v="3"/>
    <n v="5"/>
    <n v="10735"/>
    <n v="9"/>
    <x v="2"/>
    <s v="Mid"/>
  </r>
  <r>
    <x v="0"/>
    <s v="Optima"/>
    <x v="10"/>
    <n v="3.4"/>
    <x v="3"/>
    <x v="2"/>
    <n v="266741"/>
    <n v="5"/>
    <n v="5"/>
    <n v="4865"/>
    <n v="17"/>
    <x v="0"/>
    <s v="Cheap"/>
  </r>
  <r>
    <x v="2"/>
    <s v="C-Class"/>
    <x v="14"/>
    <n v="5"/>
    <x v="1"/>
    <x v="2"/>
    <n v="98983"/>
    <n v="5"/>
    <n v="2"/>
    <n v="8120"/>
    <n v="26"/>
    <x v="2"/>
    <s v="Mid"/>
  </r>
  <r>
    <x v="5"/>
    <s v="Corolla"/>
    <x v="3"/>
    <n v="1.5"/>
    <x v="2"/>
    <x v="2"/>
    <n v="28708"/>
    <n v="3"/>
    <n v="4"/>
    <n v="7925"/>
    <n v="23"/>
    <x v="1"/>
    <s v="Mid"/>
  </r>
  <r>
    <x v="1"/>
    <s v="Equinox"/>
    <x v="11"/>
    <n v="1.6"/>
    <x v="1"/>
    <x v="0"/>
    <n v="140604"/>
    <n v="4"/>
    <n v="4"/>
    <n v="5087"/>
    <n v="22"/>
    <x v="2"/>
    <s v="Mid"/>
  </r>
  <r>
    <x v="6"/>
    <s v="Accord"/>
    <x v="15"/>
    <n v="4.9000000000000004"/>
    <x v="3"/>
    <x v="1"/>
    <n v="170561"/>
    <n v="2"/>
    <n v="5"/>
    <n v="13388"/>
    <n v="5"/>
    <x v="0"/>
    <s v="Mid"/>
  </r>
  <r>
    <x v="8"/>
    <s v="Elantra"/>
    <x v="5"/>
    <n v="2.2000000000000002"/>
    <x v="1"/>
    <x v="0"/>
    <n v="146178"/>
    <n v="2"/>
    <n v="2"/>
    <n v="7376"/>
    <n v="16"/>
    <x v="2"/>
    <s v="Mid"/>
  </r>
  <r>
    <x v="6"/>
    <s v="Accord"/>
    <x v="12"/>
    <n v="3"/>
    <x v="0"/>
    <x v="0"/>
    <n v="179267"/>
    <n v="4"/>
    <n v="2"/>
    <n v="8614"/>
    <n v="9"/>
    <x v="0"/>
    <s v="Mid"/>
  </r>
  <r>
    <x v="0"/>
    <s v="Rio"/>
    <x v="11"/>
    <n v="1.9"/>
    <x v="0"/>
    <x v="1"/>
    <n v="130458"/>
    <n v="3"/>
    <n v="3"/>
    <n v="6090"/>
    <n v="22"/>
    <x v="2"/>
    <s v="Mid"/>
  </r>
  <r>
    <x v="4"/>
    <s v="Passat"/>
    <x v="6"/>
    <n v="3.5"/>
    <x v="3"/>
    <x v="1"/>
    <n v="88334"/>
    <n v="4"/>
    <n v="4"/>
    <n v="7633"/>
    <n v="25"/>
    <x v="2"/>
    <s v="Mid"/>
  </r>
  <r>
    <x v="7"/>
    <s v="X5"/>
    <x v="5"/>
    <n v="2.6"/>
    <x v="1"/>
    <x v="0"/>
    <n v="294829"/>
    <n v="4"/>
    <n v="1"/>
    <n v="4803"/>
    <n v="16"/>
    <x v="0"/>
    <s v="Cheap"/>
  </r>
  <r>
    <x v="3"/>
    <s v="A4"/>
    <x v="8"/>
    <n v="3.1"/>
    <x v="0"/>
    <x v="1"/>
    <n v="44279"/>
    <n v="5"/>
    <n v="4"/>
    <n v="9314"/>
    <n v="21"/>
    <x v="1"/>
    <s v="Mid"/>
  </r>
  <r>
    <x v="2"/>
    <s v="GLA"/>
    <x v="15"/>
    <n v="1"/>
    <x v="1"/>
    <x v="2"/>
    <n v="252052"/>
    <n v="3"/>
    <n v="3"/>
    <n v="7358"/>
    <n v="5"/>
    <x v="0"/>
    <s v="Mid"/>
  </r>
  <r>
    <x v="6"/>
    <s v="Civic"/>
    <x v="23"/>
    <n v="4.2"/>
    <x v="3"/>
    <x v="1"/>
    <n v="272129"/>
    <n v="3"/>
    <n v="4"/>
    <n v="10057"/>
    <n v="7"/>
    <x v="0"/>
    <s v="Mid"/>
  </r>
  <r>
    <x v="5"/>
    <s v="Corolla"/>
    <x v="23"/>
    <n v="1.6"/>
    <x v="2"/>
    <x v="0"/>
    <n v="95319"/>
    <n v="3"/>
    <n v="2"/>
    <n v="11493"/>
    <n v="7"/>
    <x v="2"/>
    <s v="Mid"/>
  </r>
  <r>
    <x v="4"/>
    <s v="Passat"/>
    <x v="16"/>
    <n v="1.6"/>
    <x v="1"/>
    <x v="1"/>
    <n v="16251"/>
    <n v="3"/>
    <n v="4"/>
    <n v="13274"/>
    <n v="8"/>
    <x v="1"/>
    <s v="Mid"/>
  </r>
  <r>
    <x v="6"/>
    <s v="Accord"/>
    <x v="19"/>
    <n v="4.5999999999999996"/>
    <x v="2"/>
    <x v="0"/>
    <n v="221709"/>
    <n v="4"/>
    <n v="3"/>
    <n v="12865"/>
    <n v="4"/>
    <x v="0"/>
    <s v="Mid"/>
  </r>
  <r>
    <x v="0"/>
    <s v="Sportage"/>
    <x v="1"/>
    <n v="3.7"/>
    <x v="2"/>
    <x v="0"/>
    <n v="47666"/>
    <n v="5"/>
    <n v="5"/>
    <n v="12446"/>
    <n v="14"/>
    <x v="1"/>
    <s v="Mid"/>
  </r>
  <r>
    <x v="3"/>
    <s v="Q5"/>
    <x v="9"/>
    <n v="3.2"/>
    <x v="3"/>
    <x v="2"/>
    <n v="254892"/>
    <n v="4"/>
    <n v="5"/>
    <n v="6102"/>
    <n v="13"/>
    <x v="0"/>
    <s v="Mid"/>
  </r>
  <r>
    <x v="1"/>
    <s v="Equinox"/>
    <x v="7"/>
    <n v="3.8"/>
    <x v="1"/>
    <x v="1"/>
    <n v="208596"/>
    <n v="4"/>
    <n v="3"/>
    <n v="10428"/>
    <n v="12"/>
    <x v="0"/>
    <s v="Mid"/>
  </r>
  <r>
    <x v="7"/>
    <s v="X5"/>
    <x v="14"/>
    <n v="1.7"/>
    <x v="3"/>
    <x v="1"/>
    <n v="125572"/>
    <n v="3"/>
    <n v="4"/>
    <n v="4788"/>
    <n v="26"/>
    <x v="2"/>
    <s v="Cheap"/>
  </r>
  <r>
    <x v="9"/>
    <s v="Explorer"/>
    <x v="10"/>
    <n v="1.2"/>
    <x v="2"/>
    <x v="2"/>
    <n v="128204"/>
    <n v="5"/>
    <n v="3"/>
    <n v="7435"/>
    <n v="17"/>
    <x v="2"/>
    <s v="Mid"/>
  </r>
  <r>
    <x v="9"/>
    <s v="Explorer"/>
    <x v="13"/>
    <n v="4"/>
    <x v="0"/>
    <x v="2"/>
    <n v="266380"/>
    <n v="4"/>
    <n v="1"/>
    <n v="4572"/>
    <n v="20"/>
    <x v="0"/>
    <s v="Cheap"/>
  </r>
  <r>
    <x v="1"/>
    <s v="Equinox"/>
    <x v="13"/>
    <n v="4.4000000000000004"/>
    <x v="2"/>
    <x v="0"/>
    <n v="214108"/>
    <n v="5"/>
    <n v="1"/>
    <n v="8017"/>
    <n v="20"/>
    <x v="0"/>
    <s v="Mid"/>
  </r>
  <r>
    <x v="5"/>
    <s v="RAV4"/>
    <x v="2"/>
    <n v="2.1"/>
    <x v="0"/>
    <x v="0"/>
    <n v="48946"/>
    <n v="5"/>
    <n v="1"/>
    <n v="12121"/>
    <n v="3"/>
    <x v="1"/>
    <s v="Mid"/>
  </r>
  <r>
    <x v="5"/>
    <s v="Corolla"/>
    <x v="11"/>
    <n v="1.7"/>
    <x v="3"/>
    <x v="2"/>
    <n v="207917"/>
    <n v="3"/>
    <n v="1"/>
    <n v="2841"/>
    <n v="22"/>
    <x v="0"/>
    <s v="Cheap"/>
  </r>
  <r>
    <x v="0"/>
    <s v="Sportage"/>
    <x v="10"/>
    <n v="4.7"/>
    <x v="2"/>
    <x v="0"/>
    <n v="164625"/>
    <n v="5"/>
    <n v="1"/>
    <n v="10207"/>
    <n v="17"/>
    <x v="0"/>
    <s v="Mid"/>
  </r>
  <r>
    <x v="7"/>
    <s v="X5"/>
    <x v="7"/>
    <n v="4.9000000000000004"/>
    <x v="0"/>
    <x v="1"/>
    <n v="12718"/>
    <n v="4"/>
    <n v="4"/>
    <n v="14445"/>
    <n v="12"/>
    <x v="1"/>
    <s v="Mid"/>
  </r>
  <r>
    <x v="7"/>
    <s v="X5"/>
    <x v="16"/>
    <n v="1.6"/>
    <x v="2"/>
    <x v="0"/>
    <n v="14337"/>
    <n v="2"/>
    <n v="1"/>
    <n v="12813"/>
    <n v="8"/>
    <x v="1"/>
    <s v="Mid"/>
  </r>
  <r>
    <x v="7"/>
    <s v="5 Series"/>
    <x v="15"/>
    <n v="2.9"/>
    <x v="0"/>
    <x v="1"/>
    <n v="197176"/>
    <n v="2"/>
    <n v="3"/>
    <n v="10856"/>
    <n v="5"/>
    <x v="0"/>
    <s v="Mid"/>
  </r>
  <r>
    <x v="7"/>
    <s v="X5"/>
    <x v="5"/>
    <n v="4.3"/>
    <x v="2"/>
    <x v="1"/>
    <n v="43416"/>
    <n v="5"/>
    <n v="5"/>
    <n v="14031"/>
    <n v="16"/>
    <x v="1"/>
    <s v="Mid"/>
  </r>
  <r>
    <x v="6"/>
    <s v="CR-V"/>
    <x v="22"/>
    <n v="3.4"/>
    <x v="1"/>
    <x v="0"/>
    <n v="24318"/>
    <n v="4"/>
    <n v="3"/>
    <n v="8613"/>
    <n v="24"/>
    <x v="1"/>
    <s v="Mid"/>
  </r>
  <r>
    <x v="1"/>
    <s v="Malibu"/>
    <x v="6"/>
    <n v="4.0999999999999996"/>
    <x v="3"/>
    <x v="1"/>
    <n v="118193"/>
    <n v="2"/>
    <n v="2"/>
    <n v="7636"/>
    <n v="25"/>
    <x v="2"/>
    <s v="Mid"/>
  </r>
  <r>
    <x v="0"/>
    <s v="Rio"/>
    <x v="6"/>
    <n v="1.2"/>
    <x v="1"/>
    <x v="2"/>
    <n v="217685"/>
    <n v="5"/>
    <n v="3"/>
    <n v="2246"/>
    <n v="25"/>
    <x v="0"/>
    <s v="Cheap"/>
  </r>
  <r>
    <x v="3"/>
    <s v="A4"/>
    <x v="23"/>
    <n v="3.2"/>
    <x v="3"/>
    <x v="2"/>
    <n v="245339"/>
    <n v="4"/>
    <n v="3"/>
    <n v="8093"/>
    <n v="7"/>
    <x v="0"/>
    <s v="Mid"/>
  </r>
  <r>
    <x v="7"/>
    <s v="5 Series"/>
    <x v="6"/>
    <n v="3.8"/>
    <x v="3"/>
    <x v="1"/>
    <n v="156455"/>
    <n v="3"/>
    <n v="1"/>
    <n v="6570"/>
    <n v="25"/>
    <x v="0"/>
    <s v="Mid"/>
  </r>
  <r>
    <x v="1"/>
    <s v="Malibu"/>
    <x v="11"/>
    <n v="3.4"/>
    <x v="0"/>
    <x v="2"/>
    <n v="111929"/>
    <n v="3"/>
    <n v="5"/>
    <n v="6461"/>
    <n v="22"/>
    <x v="2"/>
    <s v="Mid"/>
  </r>
  <r>
    <x v="8"/>
    <s v="Tucson"/>
    <x v="17"/>
    <n v="2.4"/>
    <x v="1"/>
    <x v="0"/>
    <n v="177222"/>
    <n v="3"/>
    <n v="4"/>
    <n v="8755"/>
    <n v="10"/>
    <x v="0"/>
    <s v="Mid"/>
  </r>
  <r>
    <x v="6"/>
    <s v="Accord"/>
    <x v="10"/>
    <n v="2.2000000000000002"/>
    <x v="2"/>
    <x v="2"/>
    <n v="79939"/>
    <n v="3"/>
    <n v="1"/>
    <n v="9401"/>
    <n v="17"/>
    <x v="2"/>
    <s v="Mid"/>
  </r>
  <r>
    <x v="6"/>
    <s v="Accord"/>
    <x v="5"/>
    <n v="3.7"/>
    <x v="1"/>
    <x v="1"/>
    <n v="103833"/>
    <n v="2"/>
    <n v="2"/>
    <n v="11223"/>
    <n v="16"/>
    <x v="2"/>
    <s v="Mid"/>
  </r>
  <r>
    <x v="7"/>
    <s v="5 Series"/>
    <x v="12"/>
    <n v="2.9"/>
    <x v="0"/>
    <x v="0"/>
    <n v="239622"/>
    <n v="2"/>
    <n v="3"/>
    <n v="7307"/>
    <n v="9"/>
    <x v="0"/>
    <s v="Mid"/>
  </r>
  <r>
    <x v="1"/>
    <s v="Equinox"/>
    <x v="17"/>
    <n v="2.2999999999999998"/>
    <x v="2"/>
    <x v="0"/>
    <n v="189903"/>
    <n v="3"/>
    <n v="3"/>
    <n v="9401"/>
    <n v="10"/>
    <x v="0"/>
    <s v="Mid"/>
  </r>
  <r>
    <x v="6"/>
    <s v="Civic"/>
    <x v="1"/>
    <n v="2.1"/>
    <x v="1"/>
    <x v="1"/>
    <n v="197513"/>
    <n v="3"/>
    <n v="1"/>
    <n v="8349"/>
    <n v="14"/>
    <x v="0"/>
    <s v="Mid"/>
  </r>
  <r>
    <x v="4"/>
    <s v="Tiguan"/>
    <x v="13"/>
    <n v="3.9"/>
    <x v="0"/>
    <x v="2"/>
    <n v="196034"/>
    <n v="4"/>
    <n v="5"/>
    <n v="5879"/>
    <n v="20"/>
    <x v="0"/>
    <s v="Mid"/>
  </r>
  <r>
    <x v="5"/>
    <s v="Corolla"/>
    <x v="9"/>
    <n v="4"/>
    <x v="3"/>
    <x v="0"/>
    <n v="185606"/>
    <n v="4"/>
    <n v="2"/>
    <n v="8287"/>
    <n v="13"/>
    <x v="0"/>
    <s v="Mid"/>
  </r>
  <r>
    <x v="7"/>
    <s v="5 Series"/>
    <x v="6"/>
    <n v="4.2"/>
    <x v="0"/>
    <x v="1"/>
    <n v="42277"/>
    <n v="4"/>
    <n v="5"/>
    <n v="9254"/>
    <n v="25"/>
    <x v="1"/>
    <s v="Mid"/>
  </r>
  <r>
    <x v="0"/>
    <s v="Optima"/>
    <x v="3"/>
    <n v="3.9"/>
    <x v="1"/>
    <x v="1"/>
    <n v="249537"/>
    <n v="2"/>
    <n v="1"/>
    <n v="6409"/>
    <n v="23"/>
    <x v="0"/>
    <s v="Mid"/>
  </r>
  <r>
    <x v="5"/>
    <s v="RAV4"/>
    <x v="18"/>
    <n v="3.1"/>
    <x v="3"/>
    <x v="1"/>
    <n v="172587"/>
    <n v="3"/>
    <n v="2"/>
    <n v="8548"/>
    <n v="15"/>
    <x v="0"/>
    <s v="Mid"/>
  </r>
  <r>
    <x v="6"/>
    <s v="CR-V"/>
    <x v="10"/>
    <n v="3.6"/>
    <x v="2"/>
    <x v="0"/>
    <n v="259386"/>
    <n v="4"/>
    <n v="2"/>
    <n v="7212"/>
    <n v="17"/>
    <x v="0"/>
    <s v="Mid"/>
  </r>
  <r>
    <x v="7"/>
    <s v="3 Series"/>
    <x v="7"/>
    <n v="4.4000000000000004"/>
    <x v="1"/>
    <x v="2"/>
    <n v="42050"/>
    <n v="2"/>
    <n v="5"/>
    <n v="12859"/>
    <n v="12"/>
    <x v="1"/>
    <s v="Mid"/>
  </r>
  <r>
    <x v="0"/>
    <s v="Optima"/>
    <x v="18"/>
    <n v="4.4000000000000004"/>
    <x v="3"/>
    <x v="0"/>
    <n v="137287"/>
    <n v="2"/>
    <n v="3"/>
    <n v="9054"/>
    <n v="15"/>
    <x v="2"/>
    <s v="Mid"/>
  </r>
  <r>
    <x v="6"/>
    <s v="Accord"/>
    <x v="1"/>
    <n v="4.7"/>
    <x v="0"/>
    <x v="2"/>
    <n v="18822"/>
    <n v="2"/>
    <n v="2"/>
    <n v="12023"/>
    <n v="14"/>
    <x v="1"/>
    <s v="Mid"/>
  </r>
  <r>
    <x v="4"/>
    <s v="Tiguan"/>
    <x v="14"/>
    <n v="2.2000000000000002"/>
    <x v="2"/>
    <x v="2"/>
    <n v="237559"/>
    <n v="4"/>
    <n v="5"/>
    <n v="3548"/>
    <n v="26"/>
    <x v="0"/>
    <s v="Cheap"/>
  </r>
  <r>
    <x v="6"/>
    <s v="CR-V"/>
    <x v="17"/>
    <n v="3.5"/>
    <x v="3"/>
    <x v="1"/>
    <n v="56643"/>
    <n v="4"/>
    <n v="1"/>
    <n v="12767"/>
    <n v="10"/>
    <x v="2"/>
    <s v="Mid"/>
  </r>
  <r>
    <x v="0"/>
    <s v="Rio"/>
    <x v="18"/>
    <n v="4.4000000000000004"/>
    <x v="0"/>
    <x v="0"/>
    <n v="135324"/>
    <n v="5"/>
    <n v="4"/>
    <n v="9093"/>
    <n v="15"/>
    <x v="2"/>
    <s v="Mid"/>
  </r>
  <r>
    <x v="7"/>
    <s v="5 Series"/>
    <x v="19"/>
    <n v="2"/>
    <x v="1"/>
    <x v="1"/>
    <n v="200256"/>
    <n v="5"/>
    <n v="4"/>
    <n v="11194"/>
    <n v="4"/>
    <x v="0"/>
    <s v="Mid"/>
  </r>
  <r>
    <x v="0"/>
    <s v="Rio"/>
    <x v="1"/>
    <n v="2"/>
    <x v="3"/>
    <x v="0"/>
    <n v="74505"/>
    <n v="3"/>
    <n v="2"/>
    <n v="8209"/>
    <n v="14"/>
    <x v="2"/>
    <s v="Mid"/>
  </r>
  <r>
    <x v="8"/>
    <s v="Sonata"/>
    <x v="21"/>
    <n v="1.9"/>
    <x v="2"/>
    <x v="0"/>
    <n v="36004"/>
    <n v="3"/>
    <n v="3"/>
    <n v="11779"/>
    <n v="11"/>
    <x v="1"/>
    <s v="Mid"/>
  </r>
  <r>
    <x v="1"/>
    <s v="Equinox"/>
    <x v="3"/>
    <n v="4.4000000000000004"/>
    <x v="0"/>
    <x v="1"/>
    <n v="100017"/>
    <n v="5"/>
    <n v="5"/>
    <n v="8899"/>
    <n v="23"/>
    <x v="2"/>
    <s v="Mid"/>
  </r>
  <r>
    <x v="6"/>
    <s v="Civic"/>
    <x v="15"/>
    <n v="2.4"/>
    <x v="2"/>
    <x v="2"/>
    <n v="58999"/>
    <n v="5"/>
    <n v="3"/>
    <n v="13620"/>
    <n v="5"/>
    <x v="2"/>
    <s v="Mid"/>
  </r>
  <r>
    <x v="1"/>
    <s v="Impala"/>
    <x v="1"/>
    <n v="1.6"/>
    <x v="0"/>
    <x v="2"/>
    <n v="244844"/>
    <n v="2"/>
    <n v="4"/>
    <n v="4403"/>
    <n v="14"/>
    <x v="0"/>
    <s v="Cheap"/>
  </r>
  <r>
    <x v="9"/>
    <s v="Explorer"/>
    <x v="5"/>
    <n v="5"/>
    <x v="2"/>
    <x v="2"/>
    <n v="274510"/>
    <n v="5"/>
    <n v="2"/>
    <n v="8609"/>
    <n v="16"/>
    <x v="0"/>
    <s v="Mid"/>
  </r>
  <r>
    <x v="1"/>
    <s v="Impala"/>
    <x v="1"/>
    <n v="1.1000000000000001"/>
    <x v="0"/>
    <x v="0"/>
    <n v="188415"/>
    <n v="2"/>
    <n v="1"/>
    <n v="5031"/>
    <n v="14"/>
    <x v="0"/>
    <s v="Mid"/>
  </r>
  <r>
    <x v="7"/>
    <s v="5 Series"/>
    <x v="17"/>
    <n v="3.6"/>
    <x v="2"/>
    <x v="2"/>
    <n v="258949"/>
    <n v="5"/>
    <n v="4"/>
    <n v="9321"/>
    <n v="10"/>
    <x v="0"/>
    <s v="Mid"/>
  </r>
  <r>
    <x v="3"/>
    <s v="A3"/>
    <x v="4"/>
    <n v="3.3"/>
    <x v="3"/>
    <x v="0"/>
    <n v="284333"/>
    <n v="3"/>
    <n v="4"/>
    <n v="3813"/>
    <n v="19"/>
    <x v="0"/>
    <s v="Cheap"/>
  </r>
  <r>
    <x v="5"/>
    <s v="RAV4"/>
    <x v="18"/>
    <n v="4"/>
    <x v="0"/>
    <x v="1"/>
    <n v="208900"/>
    <n v="3"/>
    <n v="1"/>
    <n v="8722"/>
    <n v="15"/>
    <x v="0"/>
    <s v="Mid"/>
  </r>
  <r>
    <x v="8"/>
    <s v="Sonata"/>
    <x v="0"/>
    <n v="3.6"/>
    <x v="2"/>
    <x v="2"/>
    <n v="221974"/>
    <n v="2"/>
    <n v="4"/>
    <n v="11260"/>
    <n v="6"/>
    <x v="0"/>
    <s v="Mid"/>
  </r>
  <r>
    <x v="8"/>
    <s v="Elantra"/>
    <x v="9"/>
    <n v="2.9"/>
    <x v="2"/>
    <x v="1"/>
    <n v="279029"/>
    <n v="3"/>
    <n v="4"/>
    <n v="8819"/>
    <n v="13"/>
    <x v="0"/>
    <s v="Mid"/>
  </r>
  <r>
    <x v="0"/>
    <s v="Sportage"/>
    <x v="11"/>
    <n v="4.5"/>
    <x v="0"/>
    <x v="1"/>
    <n v="180753"/>
    <n v="5"/>
    <n v="3"/>
    <n v="7684"/>
    <n v="22"/>
    <x v="0"/>
    <s v="Mid"/>
  </r>
  <r>
    <x v="2"/>
    <s v="GLA"/>
    <x v="20"/>
    <n v="1.3"/>
    <x v="0"/>
    <x v="1"/>
    <n v="188548"/>
    <n v="2"/>
    <n v="4"/>
    <n v="5529"/>
    <n v="18"/>
    <x v="0"/>
    <s v="Mid"/>
  </r>
  <r>
    <x v="3"/>
    <s v="A4"/>
    <x v="6"/>
    <n v="3.8"/>
    <x v="0"/>
    <x v="0"/>
    <n v="229884"/>
    <n v="3"/>
    <n v="5"/>
    <n v="3602"/>
    <n v="25"/>
    <x v="0"/>
    <s v="Cheap"/>
  </r>
  <r>
    <x v="0"/>
    <s v="Optima"/>
    <x v="22"/>
    <n v="1.7"/>
    <x v="1"/>
    <x v="2"/>
    <n v="209021"/>
    <n v="3"/>
    <n v="1"/>
    <n v="3219"/>
    <n v="24"/>
    <x v="0"/>
    <s v="Cheap"/>
  </r>
  <r>
    <x v="6"/>
    <s v="Civic"/>
    <x v="0"/>
    <n v="2.5"/>
    <x v="2"/>
    <x v="0"/>
    <n v="209850"/>
    <n v="5"/>
    <n v="1"/>
    <n v="10403"/>
    <n v="6"/>
    <x v="0"/>
    <s v="Mid"/>
  </r>
  <r>
    <x v="8"/>
    <s v="Elantra"/>
    <x v="3"/>
    <n v="3.2"/>
    <x v="1"/>
    <x v="2"/>
    <n v="53511"/>
    <n v="3"/>
    <n v="3"/>
    <n v="8129"/>
    <n v="23"/>
    <x v="2"/>
    <s v="Mid"/>
  </r>
  <r>
    <x v="8"/>
    <s v="Tucson"/>
    <x v="23"/>
    <n v="2.5"/>
    <x v="1"/>
    <x v="2"/>
    <n v="294876"/>
    <n v="5"/>
    <n v="3"/>
    <n v="7402"/>
    <n v="7"/>
    <x v="0"/>
    <s v="Mid"/>
  </r>
  <r>
    <x v="6"/>
    <s v="Civic"/>
    <x v="0"/>
    <n v="4.5999999999999996"/>
    <x v="2"/>
    <x v="1"/>
    <n v="107435"/>
    <n v="4"/>
    <n v="2"/>
    <n v="16051"/>
    <n v="6"/>
    <x v="2"/>
    <s v="Expensive"/>
  </r>
  <r>
    <x v="6"/>
    <s v="Accord"/>
    <x v="23"/>
    <n v="4.5999999999999996"/>
    <x v="2"/>
    <x v="1"/>
    <n v="293449"/>
    <n v="3"/>
    <n v="5"/>
    <n v="12031"/>
    <n v="7"/>
    <x v="0"/>
    <s v="Mid"/>
  </r>
  <r>
    <x v="7"/>
    <s v="X5"/>
    <x v="22"/>
    <n v="2.8"/>
    <x v="1"/>
    <x v="2"/>
    <n v="105696"/>
    <n v="3"/>
    <n v="5"/>
    <n v="6386"/>
    <n v="24"/>
    <x v="2"/>
    <s v="Mid"/>
  </r>
  <r>
    <x v="0"/>
    <s v="Optima"/>
    <x v="19"/>
    <n v="2.5"/>
    <x v="0"/>
    <x v="2"/>
    <n v="58978"/>
    <n v="2"/>
    <n v="3"/>
    <n v="12020"/>
    <n v="4"/>
    <x v="2"/>
    <s v="Mid"/>
  </r>
  <r>
    <x v="8"/>
    <s v="Sonata"/>
    <x v="0"/>
    <n v="4.8"/>
    <x v="0"/>
    <x v="1"/>
    <n v="163682"/>
    <n v="2"/>
    <n v="3"/>
    <n v="13126"/>
    <n v="6"/>
    <x v="0"/>
    <s v="Mid"/>
  </r>
  <r>
    <x v="3"/>
    <s v="Q5"/>
    <x v="14"/>
    <n v="2.8"/>
    <x v="0"/>
    <x v="2"/>
    <n v="43964"/>
    <n v="2"/>
    <n v="5"/>
    <n v="6020"/>
    <n v="26"/>
    <x v="1"/>
    <s v="Mid"/>
  </r>
  <r>
    <x v="0"/>
    <s v="Optima"/>
    <x v="19"/>
    <n v="2.9"/>
    <x v="3"/>
    <x v="2"/>
    <n v="30706"/>
    <n v="2"/>
    <n v="2"/>
    <n v="12985"/>
    <n v="4"/>
    <x v="1"/>
    <s v="Mid"/>
  </r>
  <r>
    <x v="4"/>
    <s v="Passat"/>
    <x v="8"/>
    <n v="2.8"/>
    <x v="0"/>
    <x v="2"/>
    <n v="258944"/>
    <n v="4"/>
    <n v="1"/>
    <n v="3221"/>
    <n v="21"/>
    <x v="0"/>
    <s v="Cheap"/>
  </r>
  <r>
    <x v="1"/>
    <s v="Equinox"/>
    <x v="7"/>
    <n v="1.6"/>
    <x v="3"/>
    <x v="1"/>
    <n v="7149"/>
    <n v="2"/>
    <n v="5"/>
    <n v="11257"/>
    <n v="12"/>
    <x v="1"/>
    <s v="Mid"/>
  </r>
  <r>
    <x v="8"/>
    <s v="Tucson"/>
    <x v="4"/>
    <n v="3.1"/>
    <x v="1"/>
    <x v="1"/>
    <n v="88211"/>
    <n v="3"/>
    <n v="4"/>
    <n v="10035"/>
    <n v="19"/>
    <x v="2"/>
    <s v="Mid"/>
  </r>
  <r>
    <x v="3"/>
    <s v="A4"/>
    <x v="7"/>
    <n v="3.6"/>
    <x v="3"/>
    <x v="2"/>
    <n v="55382"/>
    <n v="2"/>
    <n v="3"/>
    <n v="10792"/>
    <n v="12"/>
    <x v="2"/>
    <s v="Mid"/>
  </r>
  <r>
    <x v="8"/>
    <s v="Elantra"/>
    <x v="23"/>
    <n v="2.5"/>
    <x v="1"/>
    <x v="0"/>
    <n v="245950"/>
    <n v="2"/>
    <n v="2"/>
    <n v="8381"/>
    <n v="7"/>
    <x v="0"/>
    <s v="Mid"/>
  </r>
  <r>
    <x v="7"/>
    <s v="5 Series"/>
    <x v="17"/>
    <n v="2.6"/>
    <x v="0"/>
    <x v="2"/>
    <n v="242016"/>
    <n v="2"/>
    <n v="2"/>
    <n v="6659"/>
    <n v="10"/>
    <x v="0"/>
    <s v="Mid"/>
  </r>
  <r>
    <x v="9"/>
    <s v="Explorer"/>
    <x v="1"/>
    <n v="1.7"/>
    <x v="0"/>
    <x v="1"/>
    <n v="85535"/>
    <n v="4"/>
    <n v="5"/>
    <n v="9189"/>
    <n v="14"/>
    <x v="2"/>
    <s v="Mid"/>
  </r>
  <r>
    <x v="0"/>
    <s v="Sportage"/>
    <x v="18"/>
    <n v="2.6"/>
    <x v="1"/>
    <x v="0"/>
    <n v="234332"/>
    <n v="4"/>
    <n v="1"/>
    <n v="6313"/>
    <n v="15"/>
    <x v="0"/>
    <s v="Mid"/>
  </r>
  <r>
    <x v="3"/>
    <s v="Q5"/>
    <x v="13"/>
    <n v="1.2"/>
    <x v="0"/>
    <x v="0"/>
    <n v="197238"/>
    <n v="3"/>
    <n v="5"/>
    <n v="3155"/>
    <n v="20"/>
    <x v="0"/>
    <s v="Cheap"/>
  </r>
  <r>
    <x v="1"/>
    <s v="Equinox"/>
    <x v="19"/>
    <n v="4.4000000000000004"/>
    <x v="1"/>
    <x v="1"/>
    <n v="288171"/>
    <n v="2"/>
    <n v="1"/>
    <n v="11836"/>
    <n v="4"/>
    <x v="0"/>
    <s v="Mid"/>
  </r>
  <r>
    <x v="4"/>
    <s v="Passat"/>
    <x v="10"/>
    <n v="1.1000000000000001"/>
    <x v="1"/>
    <x v="1"/>
    <n v="189686"/>
    <n v="3"/>
    <n v="3"/>
    <n v="6606"/>
    <n v="17"/>
    <x v="0"/>
    <s v="Mid"/>
  </r>
  <r>
    <x v="4"/>
    <s v="Golf"/>
    <x v="15"/>
    <n v="2.6"/>
    <x v="3"/>
    <x v="1"/>
    <n v="44993"/>
    <n v="3"/>
    <n v="4"/>
    <n v="13600"/>
    <n v="5"/>
    <x v="1"/>
    <s v="Mid"/>
  </r>
  <r>
    <x v="3"/>
    <s v="A3"/>
    <x v="23"/>
    <n v="4.4000000000000004"/>
    <x v="3"/>
    <x v="2"/>
    <n v="254761"/>
    <n v="4"/>
    <n v="1"/>
    <n v="9104"/>
    <n v="7"/>
    <x v="0"/>
    <s v="Mid"/>
  </r>
  <r>
    <x v="9"/>
    <s v="Focus"/>
    <x v="17"/>
    <n v="1.6"/>
    <x v="0"/>
    <x v="0"/>
    <n v="11161"/>
    <n v="5"/>
    <n v="3"/>
    <n v="10276"/>
    <n v="10"/>
    <x v="1"/>
    <s v="Mid"/>
  </r>
  <r>
    <x v="4"/>
    <s v="Tiguan"/>
    <x v="23"/>
    <n v="4.7"/>
    <x v="0"/>
    <x v="1"/>
    <n v="136891"/>
    <n v="2"/>
    <n v="1"/>
    <n v="13262"/>
    <n v="7"/>
    <x v="2"/>
    <s v="Mid"/>
  </r>
  <r>
    <x v="9"/>
    <s v="Fiesta"/>
    <x v="17"/>
    <n v="4.7"/>
    <x v="1"/>
    <x v="2"/>
    <n v="225517"/>
    <n v="4"/>
    <n v="5"/>
    <n v="10089"/>
    <n v="10"/>
    <x v="0"/>
    <s v="Mid"/>
  </r>
  <r>
    <x v="1"/>
    <s v="Impala"/>
    <x v="14"/>
    <n v="2.6"/>
    <x v="2"/>
    <x v="2"/>
    <n v="190700"/>
    <n v="2"/>
    <n v="3"/>
    <n v="4886"/>
    <n v="26"/>
    <x v="0"/>
    <s v="Cheap"/>
  </r>
  <r>
    <x v="1"/>
    <s v="Impala"/>
    <x v="19"/>
    <n v="1.6"/>
    <x v="2"/>
    <x v="0"/>
    <n v="16916"/>
    <n v="2"/>
    <n v="4"/>
    <n v="13961"/>
    <n v="4"/>
    <x v="1"/>
    <s v="Mid"/>
  </r>
  <r>
    <x v="9"/>
    <s v="Fiesta"/>
    <x v="0"/>
    <n v="1.6"/>
    <x v="0"/>
    <x v="2"/>
    <n v="173424"/>
    <n v="5"/>
    <n v="3"/>
    <n v="8231"/>
    <n v="6"/>
    <x v="0"/>
    <s v="Mid"/>
  </r>
  <r>
    <x v="4"/>
    <s v="Golf"/>
    <x v="0"/>
    <n v="2.2999999999999998"/>
    <x v="1"/>
    <x v="2"/>
    <n v="285243"/>
    <n v="3"/>
    <n v="2"/>
    <n v="7695"/>
    <n v="6"/>
    <x v="0"/>
    <s v="Mid"/>
  </r>
  <r>
    <x v="6"/>
    <s v="Accord"/>
    <x v="19"/>
    <n v="4.4000000000000004"/>
    <x v="0"/>
    <x v="0"/>
    <n v="181785"/>
    <n v="2"/>
    <n v="3"/>
    <n v="11464"/>
    <n v="4"/>
    <x v="0"/>
    <s v="Mid"/>
  </r>
  <r>
    <x v="4"/>
    <s v="Tiguan"/>
    <x v="18"/>
    <n v="4.0999999999999996"/>
    <x v="1"/>
    <x v="0"/>
    <n v="57334"/>
    <n v="5"/>
    <n v="3"/>
    <n v="11353"/>
    <n v="15"/>
    <x v="2"/>
    <s v="Mid"/>
  </r>
  <r>
    <x v="3"/>
    <s v="A3"/>
    <x v="22"/>
    <n v="1.6"/>
    <x v="0"/>
    <x v="2"/>
    <n v="125878"/>
    <n v="2"/>
    <n v="3"/>
    <n v="3782"/>
    <n v="24"/>
    <x v="2"/>
    <s v="Cheap"/>
  </r>
  <r>
    <x v="4"/>
    <s v="Tiguan"/>
    <x v="15"/>
    <n v="2.9"/>
    <x v="2"/>
    <x v="2"/>
    <n v="275340"/>
    <n v="3"/>
    <n v="4"/>
    <n v="9793"/>
    <n v="5"/>
    <x v="0"/>
    <s v="Mid"/>
  </r>
  <r>
    <x v="6"/>
    <s v="Civic"/>
    <x v="12"/>
    <n v="2.6"/>
    <x v="3"/>
    <x v="2"/>
    <n v="296890"/>
    <n v="2"/>
    <n v="3"/>
    <n v="5862"/>
    <n v="9"/>
    <x v="0"/>
    <s v="Mid"/>
  </r>
  <r>
    <x v="7"/>
    <s v="X5"/>
    <x v="13"/>
    <n v="4.0999999999999996"/>
    <x v="3"/>
    <x v="0"/>
    <n v="259401"/>
    <n v="4"/>
    <n v="1"/>
    <n v="4811"/>
    <n v="20"/>
    <x v="0"/>
    <s v="Cheap"/>
  </r>
  <r>
    <x v="6"/>
    <s v="Accord"/>
    <x v="14"/>
    <n v="2.2000000000000002"/>
    <x v="3"/>
    <x v="0"/>
    <n v="92288"/>
    <n v="3"/>
    <n v="1"/>
    <n v="4454"/>
    <n v="26"/>
    <x v="2"/>
    <s v="Cheap"/>
  </r>
  <r>
    <x v="7"/>
    <s v="5 Series"/>
    <x v="21"/>
    <n v="5"/>
    <x v="0"/>
    <x v="2"/>
    <n v="286165"/>
    <n v="2"/>
    <n v="3"/>
    <n v="7876"/>
    <n v="11"/>
    <x v="0"/>
    <s v="Mid"/>
  </r>
  <r>
    <x v="8"/>
    <s v="Elantra"/>
    <x v="8"/>
    <n v="1.3"/>
    <x v="2"/>
    <x v="0"/>
    <n v="256169"/>
    <n v="4"/>
    <n v="5"/>
    <n v="3776"/>
    <n v="21"/>
    <x v="0"/>
    <s v="Cheap"/>
  </r>
  <r>
    <x v="6"/>
    <s v="Accord"/>
    <x v="13"/>
    <n v="3.7"/>
    <x v="3"/>
    <x v="0"/>
    <n v="191695"/>
    <n v="4"/>
    <n v="1"/>
    <n v="5766"/>
    <n v="20"/>
    <x v="0"/>
    <s v="Mid"/>
  </r>
  <r>
    <x v="2"/>
    <s v="GLA"/>
    <x v="19"/>
    <n v="1.1000000000000001"/>
    <x v="3"/>
    <x v="0"/>
    <n v="289633"/>
    <n v="4"/>
    <n v="1"/>
    <n v="6007"/>
    <n v="4"/>
    <x v="0"/>
    <s v="Mid"/>
  </r>
  <r>
    <x v="0"/>
    <s v="Rio"/>
    <x v="2"/>
    <n v="4.5999999999999996"/>
    <x v="2"/>
    <x v="0"/>
    <n v="182101"/>
    <n v="5"/>
    <n v="5"/>
    <n v="13957"/>
    <n v="3"/>
    <x v="0"/>
    <s v="Mid"/>
  </r>
  <r>
    <x v="6"/>
    <s v="Civic"/>
    <x v="4"/>
    <n v="3.5"/>
    <x v="2"/>
    <x v="2"/>
    <n v="69542"/>
    <n v="2"/>
    <n v="2"/>
    <n v="10309"/>
    <n v="19"/>
    <x v="2"/>
    <s v="Mid"/>
  </r>
  <r>
    <x v="0"/>
    <s v="Optima"/>
    <x v="15"/>
    <n v="1.1000000000000001"/>
    <x v="2"/>
    <x v="2"/>
    <n v="94181"/>
    <n v="5"/>
    <n v="1"/>
    <n v="11616"/>
    <n v="5"/>
    <x v="2"/>
    <s v="Mid"/>
  </r>
  <r>
    <x v="3"/>
    <s v="A4"/>
    <x v="13"/>
    <n v="2.9"/>
    <x v="1"/>
    <x v="2"/>
    <n v="15020"/>
    <n v="4"/>
    <n v="4"/>
    <n v="9499"/>
    <n v="20"/>
    <x v="1"/>
    <s v="Mid"/>
  </r>
  <r>
    <x v="3"/>
    <s v="Q5"/>
    <x v="16"/>
    <n v="2.6"/>
    <x v="2"/>
    <x v="1"/>
    <n v="175018"/>
    <n v="2"/>
    <n v="5"/>
    <n v="12099"/>
    <n v="8"/>
    <x v="0"/>
    <s v="Mid"/>
  </r>
  <r>
    <x v="1"/>
    <s v="Equinox"/>
    <x v="12"/>
    <n v="4.5"/>
    <x v="0"/>
    <x v="2"/>
    <n v="89136"/>
    <n v="4"/>
    <n v="3"/>
    <n v="11917"/>
    <n v="9"/>
    <x v="2"/>
    <s v="Mid"/>
  </r>
  <r>
    <x v="1"/>
    <s v="Equinox"/>
    <x v="23"/>
    <n v="4.8"/>
    <x v="1"/>
    <x v="0"/>
    <n v="15204"/>
    <n v="5"/>
    <n v="5"/>
    <n v="15295"/>
    <n v="7"/>
    <x v="1"/>
    <s v="Expensive"/>
  </r>
  <r>
    <x v="8"/>
    <s v="Sonata"/>
    <x v="14"/>
    <n v="3"/>
    <x v="2"/>
    <x v="2"/>
    <n v="99131"/>
    <n v="5"/>
    <n v="2"/>
    <n v="7117"/>
    <n v="26"/>
    <x v="2"/>
    <s v="Mid"/>
  </r>
  <r>
    <x v="5"/>
    <s v="Corolla"/>
    <x v="13"/>
    <n v="4.9000000000000004"/>
    <x v="0"/>
    <x v="1"/>
    <n v="17345"/>
    <n v="5"/>
    <n v="1"/>
    <n v="11953"/>
    <n v="20"/>
    <x v="1"/>
    <s v="Mid"/>
  </r>
  <r>
    <x v="7"/>
    <s v="X5"/>
    <x v="15"/>
    <n v="2"/>
    <x v="1"/>
    <x v="1"/>
    <n v="69563"/>
    <n v="2"/>
    <n v="4"/>
    <n v="13508"/>
    <n v="5"/>
    <x v="2"/>
    <s v="Mid"/>
  </r>
  <r>
    <x v="9"/>
    <s v="Focus"/>
    <x v="15"/>
    <n v="3.8"/>
    <x v="0"/>
    <x v="1"/>
    <n v="165991"/>
    <n v="4"/>
    <n v="5"/>
    <n v="12380"/>
    <n v="5"/>
    <x v="0"/>
    <s v="Mid"/>
  </r>
  <r>
    <x v="7"/>
    <s v="X5"/>
    <x v="6"/>
    <n v="3.1"/>
    <x v="1"/>
    <x v="1"/>
    <n v="138225"/>
    <n v="2"/>
    <n v="4"/>
    <n v="7235"/>
    <n v="25"/>
    <x v="2"/>
    <s v="Mid"/>
  </r>
  <r>
    <x v="6"/>
    <s v="Civic"/>
    <x v="6"/>
    <n v="2.2000000000000002"/>
    <x v="3"/>
    <x v="1"/>
    <n v="181057"/>
    <n v="2"/>
    <n v="3"/>
    <n v="4478"/>
    <n v="25"/>
    <x v="0"/>
    <s v="Cheap"/>
  </r>
  <r>
    <x v="0"/>
    <s v="Rio"/>
    <x v="22"/>
    <n v="2.2999999999999998"/>
    <x v="0"/>
    <x v="2"/>
    <n v="90184"/>
    <n v="3"/>
    <n v="2"/>
    <n v="5196"/>
    <n v="24"/>
    <x v="2"/>
    <s v="Mid"/>
  </r>
  <r>
    <x v="1"/>
    <s v="Malibu"/>
    <x v="22"/>
    <n v="1.3"/>
    <x v="0"/>
    <x v="1"/>
    <n v="25176"/>
    <n v="2"/>
    <n v="1"/>
    <n v="6996"/>
    <n v="24"/>
    <x v="1"/>
    <s v="Mid"/>
  </r>
  <r>
    <x v="4"/>
    <s v="Tiguan"/>
    <x v="19"/>
    <n v="4.0999999999999996"/>
    <x v="3"/>
    <x v="1"/>
    <n v="143237"/>
    <n v="5"/>
    <n v="1"/>
    <n v="13435"/>
    <n v="4"/>
    <x v="2"/>
    <s v="Mid"/>
  </r>
  <r>
    <x v="0"/>
    <s v="Optima"/>
    <x v="16"/>
    <n v="4.2"/>
    <x v="1"/>
    <x v="2"/>
    <n v="13628"/>
    <n v="2"/>
    <n v="5"/>
    <n v="14427"/>
    <n v="8"/>
    <x v="1"/>
    <s v="Mid"/>
  </r>
  <r>
    <x v="7"/>
    <s v="3 Series"/>
    <x v="9"/>
    <n v="1.4"/>
    <x v="2"/>
    <x v="2"/>
    <n v="75066"/>
    <n v="4"/>
    <n v="5"/>
    <n v="9898"/>
    <n v="13"/>
    <x v="2"/>
    <s v="Mid"/>
  </r>
  <r>
    <x v="0"/>
    <s v="Rio"/>
    <x v="13"/>
    <n v="3.6"/>
    <x v="3"/>
    <x v="1"/>
    <n v="15862"/>
    <n v="2"/>
    <n v="4"/>
    <n v="10682"/>
    <n v="20"/>
    <x v="1"/>
    <s v="Mid"/>
  </r>
  <r>
    <x v="4"/>
    <s v="Tiguan"/>
    <x v="16"/>
    <n v="2.1"/>
    <x v="2"/>
    <x v="1"/>
    <n v="182259"/>
    <n v="3"/>
    <n v="2"/>
    <n v="11454"/>
    <n v="8"/>
    <x v="0"/>
    <s v="Mid"/>
  </r>
  <r>
    <x v="7"/>
    <s v="X5"/>
    <x v="18"/>
    <n v="3.3"/>
    <x v="2"/>
    <x v="2"/>
    <n v="207905"/>
    <n v="4"/>
    <n v="5"/>
    <n v="8541"/>
    <n v="15"/>
    <x v="0"/>
    <s v="Mid"/>
  </r>
  <r>
    <x v="1"/>
    <s v="Impala"/>
    <x v="6"/>
    <n v="3.7"/>
    <x v="1"/>
    <x v="2"/>
    <n v="68961"/>
    <n v="3"/>
    <n v="3"/>
    <n v="7720"/>
    <n v="25"/>
    <x v="2"/>
    <s v="Mid"/>
  </r>
  <r>
    <x v="0"/>
    <s v="Rio"/>
    <x v="5"/>
    <n v="4.8"/>
    <x v="2"/>
    <x v="0"/>
    <n v="56608"/>
    <n v="4"/>
    <n v="3"/>
    <n v="12767"/>
    <n v="16"/>
    <x v="2"/>
    <s v="Mid"/>
  </r>
  <r>
    <x v="3"/>
    <s v="A4"/>
    <x v="9"/>
    <n v="2.5"/>
    <x v="3"/>
    <x v="2"/>
    <n v="39545"/>
    <n v="4"/>
    <n v="4"/>
    <n v="9709"/>
    <n v="13"/>
    <x v="1"/>
    <s v="Mid"/>
  </r>
  <r>
    <x v="3"/>
    <s v="Q5"/>
    <x v="13"/>
    <n v="4.5999999999999996"/>
    <x v="3"/>
    <x v="1"/>
    <n v="82956"/>
    <n v="2"/>
    <n v="4"/>
    <n v="10340"/>
    <n v="20"/>
    <x v="2"/>
    <s v="Mid"/>
  </r>
  <r>
    <x v="1"/>
    <s v="Impala"/>
    <x v="18"/>
    <n v="4.4000000000000004"/>
    <x v="0"/>
    <x v="2"/>
    <n v="253910"/>
    <n v="4"/>
    <n v="5"/>
    <n v="6721"/>
    <n v="15"/>
    <x v="0"/>
    <s v="Mid"/>
  </r>
  <r>
    <x v="7"/>
    <s v="5 Series"/>
    <x v="5"/>
    <n v="3.8"/>
    <x v="2"/>
    <x v="2"/>
    <n v="17692"/>
    <n v="2"/>
    <n v="3"/>
    <n v="12546"/>
    <n v="16"/>
    <x v="1"/>
    <s v="Mid"/>
  </r>
  <r>
    <x v="2"/>
    <s v="E-Class"/>
    <x v="16"/>
    <n v="4.3"/>
    <x v="1"/>
    <x v="1"/>
    <n v="238692"/>
    <n v="4"/>
    <n v="5"/>
    <n v="11526"/>
    <n v="8"/>
    <x v="0"/>
    <s v="Mid"/>
  </r>
  <r>
    <x v="9"/>
    <s v="Fiesta"/>
    <x v="18"/>
    <n v="4.5999999999999996"/>
    <x v="3"/>
    <x v="1"/>
    <n v="8080"/>
    <n v="4"/>
    <n v="1"/>
    <n v="13338"/>
    <n v="15"/>
    <x v="1"/>
    <s v="Mid"/>
  </r>
  <r>
    <x v="8"/>
    <s v="Elantra"/>
    <x v="14"/>
    <n v="2.4"/>
    <x v="0"/>
    <x v="2"/>
    <n v="274394"/>
    <n v="5"/>
    <n v="2"/>
    <n v="2000"/>
    <n v="26"/>
    <x v="0"/>
    <s v="Cheap"/>
  </r>
  <r>
    <x v="8"/>
    <s v="Sonata"/>
    <x v="19"/>
    <n v="4.8"/>
    <x v="3"/>
    <x v="1"/>
    <n v="14112"/>
    <n v="2"/>
    <n v="5"/>
    <n v="16717"/>
    <n v="4"/>
    <x v="1"/>
    <s v="Expensive"/>
  </r>
  <r>
    <x v="3"/>
    <s v="Q5"/>
    <x v="4"/>
    <n v="1.5"/>
    <x v="1"/>
    <x v="1"/>
    <n v="47271"/>
    <n v="5"/>
    <n v="5"/>
    <n v="9254"/>
    <n v="19"/>
    <x v="1"/>
    <s v="Mid"/>
  </r>
  <r>
    <x v="3"/>
    <s v="A4"/>
    <x v="14"/>
    <n v="3.1"/>
    <x v="0"/>
    <x v="2"/>
    <n v="241257"/>
    <n v="4"/>
    <n v="1"/>
    <n v="2374"/>
    <n v="26"/>
    <x v="0"/>
    <s v="Cheap"/>
  </r>
  <r>
    <x v="7"/>
    <s v="3 Series"/>
    <x v="22"/>
    <n v="3.4"/>
    <x v="2"/>
    <x v="1"/>
    <n v="186232"/>
    <n v="4"/>
    <n v="3"/>
    <n v="7875"/>
    <n v="24"/>
    <x v="0"/>
    <s v="Mid"/>
  </r>
  <r>
    <x v="8"/>
    <s v="Sonata"/>
    <x v="18"/>
    <n v="2.7"/>
    <x v="3"/>
    <x v="2"/>
    <n v="261861"/>
    <n v="2"/>
    <n v="5"/>
    <n v="4862"/>
    <n v="15"/>
    <x v="0"/>
    <s v="Cheap"/>
  </r>
  <r>
    <x v="9"/>
    <s v="Fiesta"/>
    <x v="7"/>
    <n v="4.5"/>
    <x v="2"/>
    <x v="1"/>
    <n v="291598"/>
    <n v="4"/>
    <n v="4"/>
    <n v="10468"/>
    <n v="12"/>
    <x v="0"/>
    <s v="Mid"/>
  </r>
  <r>
    <x v="1"/>
    <s v="Equinox"/>
    <x v="9"/>
    <n v="2.9"/>
    <x v="1"/>
    <x v="1"/>
    <n v="226998"/>
    <n v="2"/>
    <n v="1"/>
    <n v="8860"/>
    <n v="13"/>
    <x v="0"/>
    <s v="Mid"/>
  </r>
  <r>
    <x v="9"/>
    <s v="Explorer"/>
    <x v="4"/>
    <n v="2.8"/>
    <x v="3"/>
    <x v="0"/>
    <n v="22602"/>
    <n v="2"/>
    <n v="4"/>
    <n v="8547"/>
    <n v="19"/>
    <x v="1"/>
    <s v="Mid"/>
  </r>
  <r>
    <x v="7"/>
    <s v="5 Series"/>
    <x v="7"/>
    <n v="2.4"/>
    <x v="1"/>
    <x v="0"/>
    <n v="35891"/>
    <n v="4"/>
    <n v="2"/>
    <n v="10982"/>
    <n v="12"/>
    <x v="1"/>
    <s v="Mid"/>
  </r>
  <r>
    <x v="5"/>
    <s v="Corolla"/>
    <x v="11"/>
    <n v="4.5"/>
    <x v="0"/>
    <x v="0"/>
    <n v="231341"/>
    <n v="2"/>
    <n v="2"/>
    <n v="5173"/>
    <n v="22"/>
    <x v="0"/>
    <s v="Mid"/>
  </r>
  <r>
    <x v="7"/>
    <s v="3 Series"/>
    <x v="21"/>
    <n v="2.8"/>
    <x v="1"/>
    <x v="2"/>
    <n v="36440"/>
    <n v="5"/>
    <n v="3"/>
    <n v="11671"/>
    <n v="11"/>
    <x v="1"/>
    <s v="Mid"/>
  </r>
  <r>
    <x v="4"/>
    <s v="Tiguan"/>
    <x v="16"/>
    <n v="4.8"/>
    <x v="0"/>
    <x v="0"/>
    <n v="284370"/>
    <n v="3"/>
    <n v="5"/>
    <n v="8612"/>
    <n v="8"/>
    <x v="0"/>
    <s v="Mid"/>
  </r>
  <r>
    <x v="3"/>
    <s v="A3"/>
    <x v="13"/>
    <n v="3.4"/>
    <x v="2"/>
    <x v="2"/>
    <n v="193208"/>
    <n v="2"/>
    <n v="5"/>
    <n v="7435"/>
    <n v="20"/>
    <x v="0"/>
    <s v="Mid"/>
  </r>
  <r>
    <x v="5"/>
    <s v="RAV4"/>
    <x v="16"/>
    <n v="3.2"/>
    <x v="2"/>
    <x v="0"/>
    <n v="180401"/>
    <n v="2"/>
    <n v="5"/>
    <n v="11091"/>
    <n v="8"/>
    <x v="0"/>
    <s v="Mid"/>
  </r>
  <r>
    <x v="8"/>
    <s v="Elantra"/>
    <x v="15"/>
    <n v="4.9000000000000004"/>
    <x v="0"/>
    <x v="0"/>
    <n v="139330"/>
    <n v="4"/>
    <n v="4"/>
    <n v="12513"/>
    <n v="5"/>
    <x v="2"/>
    <s v="Mid"/>
  </r>
  <r>
    <x v="6"/>
    <s v="Civic"/>
    <x v="4"/>
    <n v="4"/>
    <x v="1"/>
    <x v="1"/>
    <n v="46601"/>
    <n v="3"/>
    <n v="5"/>
    <n v="11767"/>
    <n v="19"/>
    <x v="1"/>
    <s v="Mid"/>
  </r>
  <r>
    <x v="3"/>
    <s v="Q5"/>
    <x v="1"/>
    <n v="3.5"/>
    <x v="1"/>
    <x v="0"/>
    <n v="73754"/>
    <n v="3"/>
    <n v="4"/>
    <n v="10724"/>
    <n v="14"/>
    <x v="2"/>
    <s v="Mid"/>
  </r>
  <r>
    <x v="8"/>
    <s v="Elantra"/>
    <x v="22"/>
    <n v="1.2"/>
    <x v="2"/>
    <x v="0"/>
    <n v="85497"/>
    <n v="3"/>
    <n v="3"/>
    <n v="6190"/>
    <n v="24"/>
    <x v="2"/>
    <s v="Mid"/>
  </r>
  <r>
    <x v="8"/>
    <s v="Tucson"/>
    <x v="13"/>
    <n v="5"/>
    <x v="1"/>
    <x v="0"/>
    <n v="290710"/>
    <n v="4"/>
    <n v="1"/>
    <n v="6085"/>
    <n v="20"/>
    <x v="0"/>
    <s v="Mid"/>
  </r>
  <r>
    <x v="2"/>
    <s v="GLA"/>
    <x v="11"/>
    <n v="2.2000000000000002"/>
    <x v="0"/>
    <x v="2"/>
    <n v="19490"/>
    <n v="3"/>
    <n v="3"/>
    <n v="7110"/>
    <n v="22"/>
    <x v="1"/>
    <s v="Mid"/>
  </r>
  <r>
    <x v="8"/>
    <s v="Sonata"/>
    <x v="16"/>
    <n v="3"/>
    <x v="0"/>
    <x v="1"/>
    <n v="107860"/>
    <n v="4"/>
    <n v="4"/>
    <n v="11842"/>
    <n v="8"/>
    <x v="2"/>
    <s v="Mid"/>
  </r>
  <r>
    <x v="3"/>
    <s v="A3"/>
    <x v="21"/>
    <n v="3.9"/>
    <x v="0"/>
    <x v="1"/>
    <n v="69218"/>
    <n v="3"/>
    <n v="2"/>
    <n v="12615"/>
    <n v="11"/>
    <x v="2"/>
    <s v="Mid"/>
  </r>
  <r>
    <x v="0"/>
    <s v="Rio"/>
    <x v="9"/>
    <n v="2.2000000000000002"/>
    <x v="0"/>
    <x v="0"/>
    <n v="248556"/>
    <n v="2"/>
    <n v="4"/>
    <n v="5228"/>
    <n v="13"/>
    <x v="0"/>
    <s v="Mid"/>
  </r>
  <r>
    <x v="5"/>
    <s v="Camry"/>
    <x v="22"/>
    <n v="3"/>
    <x v="1"/>
    <x v="1"/>
    <n v="188512"/>
    <n v="3"/>
    <n v="2"/>
    <n v="6429"/>
    <n v="24"/>
    <x v="0"/>
    <s v="Mid"/>
  </r>
  <r>
    <x v="4"/>
    <s v="Tiguan"/>
    <x v="7"/>
    <n v="1.3"/>
    <x v="0"/>
    <x v="2"/>
    <n v="102033"/>
    <n v="5"/>
    <n v="5"/>
    <n v="7559"/>
    <n v="12"/>
    <x v="2"/>
    <s v="Mid"/>
  </r>
  <r>
    <x v="2"/>
    <s v="GLA"/>
    <x v="10"/>
    <n v="3.6"/>
    <x v="2"/>
    <x v="2"/>
    <n v="276591"/>
    <n v="3"/>
    <n v="5"/>
    <n v="6868"/>
    <n v="17"/>
    <x v="0"/>
    <s v="Mid"/>
  </r>
  <r>
    <x v="2"/>
    <s v="GLA"/>
    <x v="17"/>
    <n v="4.7"/>
    <x v="0"/>
    <x v="1"/>
    <n v="220208"/>
    <n v="2"/>
    <n v="3"/>
    <n v="10695"/>
    <n v="10"/>
    <x v="0"/>
    <s v="Mid"/>
  </r>
  <r>
    <x v="0"/>
    <s v="Sportage"/>
    <x v="14"/>
    <n v="3.1"/>
    <x v="1"/>
    <x v="2"/>
    <n v="221132"/>
    <n v="2"/>
    <n v="3"/>
    <n v="3777"/>
    <n v="26"/>
    <x v="0"/>
    <s v="Cheap"/>
  </r>
  <r>
    <x v="6"/>
    <s v="Accord"/>
    <x v="10"/>
    <n v="5"/>
    <x v="2"/>
    <x v="2"/>
    <n v="251402"/>
    <n v="4"/>
    <n v="1"/>
    <n v="8771"/>
    <n v="17"/>
    <x v="0"/>
    <s v="Mid"/>
  </r>
  <r>
    <x v="9"/>
    <s v="Focus"/>
    <x v="16"/>
    <n v="1.6"/>
    <x v="1"/>
    <x v="0"/>
    <n v="288854"/>
    <n v="3"/>
    <n v="1"/>
    <n v="6322"/>
    <n v="8"/>
    <x v="0"/>
    <s v="Mid"/>
  </r>
  <r>
    <x v="4"/>
    <s v="Passat"/>
    <x v="18"/>
    <n v="4.5999999999999996"/>
    <x v="0"/>
    <x v="0"/>
    <n v="82736"/>
    <n v="5"/>
    <n v="5"/>
    <n v="10345"/>
    <n v="15"/>
    <x v="2"/>
    <s v="Mid"/>
  </r>
  <r>
    <x v="9"/>
    <s v="Focus"/>
    <x v="19"/>
    <n v="1.9"/>
    <x v="0"/>
    <x v="2"/>
    <n v="124484"/>
    <n v="3"/>
    <n v="1"/>
    <n v="10110"/>
    <n v="4"/>
    <x v="2"/>
    <s v="Mid"/>
  </r>
  <r>
    <x v="4"/>
    <s v="Tiguan"/>
    <x v="2"/>
    <n v="1.7"/>
    <x v="1"/>
    <x v="2"/>
    <n v="285183"/>
    <n v="4"/>
    <n v="3"/>
    <n v="7996"/>
    <n v="3"/>
    <x v="0"/>
    <s v="Mid"/>
  </r>
  <r>
    <x v="5"/>
    <s v="RAV4"/>
    <x v="1"/>
    <n v="4.7"/>
    <x v="1"/>
    <x v="1"/>
    <n v="237823"/>
    <n v="4"/>
    <n v="5"/>
    <n v="10143"/>
    <n v="14"/>
    <x v="0"/>
    <s v="Mid"/>
  </r>
  <r>
    <x v="4"/>
    <s v="Golf"/>
    <x v="18"/>
    <n v="4.5"/>
    <x v="0"/>
    <x v="0"/>
    <n v="241336"/>
    <n v="5"/>
    <n v="4"/>
    <n v="7073"/>
    <n v="15"/>
    <x v="0"/>
    <s v="Mid"/>
  </r>
  <r>
    <x v="5"/>
    <s v="RAV4"/>
    <x v="20"/>
    <n v="2.8"/>
    <x v="0"/>
    <x v="0"/>
    <n v="233893"/>
    <n v="2"/>
    <n v="5"/>
    <n v="4622"/>
    <n v="18"/>
    <x v="0"/>
    <s v="Cheap"/>
  </r>
  <r>
    <x v="5"/>
    <s v="Camry"/>
    <x v="13"/>
    <n v="1.9"/>
    <x v="0"/>
    <x v="1"/>
    <n v="102104"/>
    <n v="3"/>
    <n v="2"/>
    <n v="7257"/>
    <n v="20"/>
    <x v="2"/>
    <s v="Mid"/>
  </r>
  <r>
    <x v="2"/>
    <s v="E-Class"/>
    <x v="20"/>
    <n v="2.7"/>
    <x v="2"/>
    <x v="1"/>
    <n v="75955"/>
    <n v="3"/>
    <n v="1"/>
    <n v="11180"/>
    <n v="18"/>
    <x v="2"/>
    <s v="Mid"/>
  </r>
  <r>
    <x v="2"/>
    <s v="GLA"/>
    <x v="6"/>
    <n v="1.2"/>
    <x v="0"/>
    <x v="2"/>
    <n v="92504"/>
    <n v="3"/>
    <n v="1"/>
    <n v="3749"/>
    <n v="25"/>
    <x v="2"/>
    <s v="Cheap"/>
  </r>
  <r>
    <x v="3"/>
    <s v="A4"/>
    <x v="12"/>
    <n v="4.8"/>
    <x v="3"/>
    <x v="0"/>
    <n v="36286"/>
    <n v="4"/>
    <n v="4"/>
    <n v="13274"/>
    <n v="9"/>
    <x v="1"/>
    <s v="Mid"/>
  </r>
  <r>
    <x v="4"/>
    <s v="Golf"/>
    <x v="18"/>
    <n v="2.5"/>
    <x v="2"/>
    <x v="1"/>
    <n v="94439"/>
    <n v="2"/>
    <n v="3"/>
    <n v="11511"/>
    <n v="15"/>
    <x v="2"/>
    <s v="Mid"/>
  </r>
  <r>
    <x v="9"/>
    <s v="Focus"/>
    <x v="10"/>
    <n v="2.5"/>
    <x v="2"/>
    <x v="2"/>
    <n v="175762"/>
    <n v="4"/>
    <n v="4"/>
    <n v="7784"/>
    <n v="17"/>
    <x v="0"/>
    <s v="Mid"/>
  </r>
  <r>
    <x v="1"/>
    <s v="Malibu"/>
    <x v="9"/>
    <n v="2.8"/>
    <x v="2"/>
    <x v="0"/>
    <n v="6338"/>
    <n v="5"/>
    <n v="2"/>
    <n v="12673"/>
    <n v="13"/>
    <x v="1"/>
    <s v="Mid"/>
  </r>
  <r>
    <x v="0"/>
    <s v="Sportage"/>
    <x v="10"/>
    <n v="3.5"/>
    <x v="3"/>
    <x v="1"/>
    <n v="167596"/>
    <n v="2"/>
    <n v="3"/>
    <n v="8448"/>
    <n v="17"/>
    <x v="0"/>
    <s v="Mid"/>
  </r>
  <r>
    <x v="4"/>
    <s v="Passat"/>
    <x v="7"/>
    <n v="1.2"/>
    <x v="1"/>
    <x v="1"/>
    <n v="238967"/>
    <n v="4"/>
    <n v="3"/>
    <n v="7220"/>
    <n v="12"/>
    <x v="0"/>
    <s v="Mid"/>
  </r>
  <r>
    <x v="5"/>
    <s v="Camry"/>
    <x v="8"/>
    <n v="3.5"/>
    <x v="2"/>
    <x v="2"/>
    <n v="252280"/>
    <n v="5"/>
    <n v="1"/>
    <n v="6054"/>
    <n v="21"/>
    <x v="0"/>
    <s v="Mid"/>
  </r>
  <r>
    <x v="6"/>
    <s v="CR-V"/>
    <x v="11"/>
    <n v="1"/>
    <x v="0"/>
    <x v="0"/>
    <n v="11202"/>
    <n v="3"/>
    <n v="3"/>
    <n v="6075"/>
    <n v="22"/>
    <x v="1"/>
    <s v="Mid"/>
  </r>
  <r>
    <x v="9"/>
    <s v="Fiesta"/>
    <x v="19"/>
    <n v="4"/>
    <x v="0"/>
    <x v="0"/>
    <n v="13780"/>
    <n v="2"/>
    <n v="1"/>
    <n v="14424"/>
    <n v="4"/>
    <x v="1"/>
    <s v="Mid"/>
  </r>
  <r>
    <x v="2"/>
    <s v="GLA"/>
    <x v="13"/>
    <n v="2.9"/>
    <x v="0"/>
    <x v="1"/>
    <n v="90075"/>
    <n v="4"/>
    <n v="4"/>
    <n v="8498"/>
    <n v="20"/>
    <x v="2"/>
    <s v="Mid"/>
  </r>
  <r>
    <x v="5"/>
    <s v="Corolla"/>
    <x v="18"/>
    <n v="3.6"/>
    <x v="3"/>
    <x v="1"/>
    <n v="174720"/>
    <n v="4"/>
    <n v="5"/>
    <n v="9005"/>
    <n v="15"/>
    <x v="0"/>
    <s v="Mid"/>
  </r>
  <r>
    <x v="1"/>
    <s v="Equinox"/>
    <x v="12"/>
    <n v="1.7"/>
    <x v="1"/>
    <x v="2"/>
    <n v="73747"/>
    <n v="5"/>
    <n v="2"/>
    <n v="10425"/>
    <n v="9"/>
    <x v="2"/>
    <s v="Mid"/>
  </r>
  <r>
    <x v="7"/>
    <s v="5 Series"/>
    <x v="16"/>
    <n v="4.7"/>
    <x v="3"/>
    <x v="0"/>
    <n v="256062"/>
    <n v="3"/>
    <n v="4"/>
    <n v="9078"/>
    <n v="8"/>
    <x v="0"/>
    <s v="Mid"/>
  </r>
  <r>
    <x v="1"/>
    <s v="Malibu"/>
    <x v="10"/>
    <n v="4.0999999999999996"/>
    <x v="3"/>
    <x v="2"/>
    <n v="88293"/>
    <n v="5"/>
    <n v="2"/>
    <n v="9134"/>
    <n v="17"/>
    <x v="2"/>
    <s v="Mid"/>
  </r>
  <r>
    <x v="3"/>
    <s v="Q5"/>
    <x v="2"/>
    <n v="2.8"/>
    <x v="0"/>
    <x v="1"/>
    <n v="236824"/>
    <n v="3"/>
    <n v="5"/>
    <n v="10563"/>
    <n v="3"/>
    <x v="0"/>
    <s v="Mid"/>
  </r>
  <r>
    <x v="6"/>
    <s v="Accord"/>
    <x v="11"/>
    <n v="3.8"/>
    <x v="0"/>
    <x v="2"/>
    <n v="191338"/>
    <n v="3"/>
    <n v="1"/>
    <n v="5273"/>
    <n v="22"/>
    <x v="0"/>
    <s v="Mid"/>
  </r>
  <r>
    <x v="5"/>
    <s v="Camry"/>
    <x v="2"/>
    <n v="4.5999999999999996"/>
    <x v="1"/>
    <x v="2"/>
    <n v="69109"/>
    <n v="3"/>
    <n v="5"/>
    <n v="15217"/>
    <n v="3"/>
    <x v="2"/>
    <s v="Expensive"/>
  </r>
  <r>
    <x v="9"/>
    <s v="Focus"/>
    <x v="23"/>
    <n v="1.1000000000000001"/>
    <x v="3"/>
    <x v="2"/>
    <n v="255997"/>
    <n v="4"/>
    <n v="1"/>
    <n v="5780"/>
    <n v="7"/>
    <x v="0"/>
    <s v="Mid"/>
  </r>
  <r>
    <x v="9"/>
    <s v="Focus"/>
    <x v="4"/>
    <n v="1.6"/>
    <x v="0"/>
    <x v="2"/>
    <n v="66019"/>
    <n v="4"/>
    <n v="4"/>
    <n v="6479"/>
    <n v="19"/>
    <x v="2"/>
    <s v="Mid"/>
  </r>
  <r>
    <x v="3"/>
    <s v="A4"/>
    <x v="13"/>
    <n v="4.7"/>
    <x v="2"/>
    <x v="1"/>
    <n v="246680"/>
    <n v="2"/>
    <n v="1"/>
    <n v="9166"/>
    <n v="20"/>
    <x v="0"/>
    <s v="Mid"/>
  </r>
  <r>
    <x v="8"/>
    <s v="Elantra"/>
    <x v="12"/>
    <n v="3.1"/>
    <x v="3"/>
    <x v="2"/>
    <n v="169100"/>
    <n v="5"/>
    <n v="4"/>
    <n v="8918"/>
    <n v="9"/>
    <x v="0"/>
    <s v="Mid"/>
  </r>
  <r>
    <x v="5"/>
    <s v="RAV4"/>
    <x v="9"/>
    <n v="2"/>
    <x v="0"/>
    <x v="0"/>
    <n v="272929"/>
    <n v="5"/>
    <n v="4"/>
    <n v="4541"/>
    <n v="13"/>
    <x v="0"/>
    <s v="Cheap"/>
  </r>
  <r>
    <x v="4"/>
    <s v="Tiguan"/>
    <x v="15"/>
    <n v="2.2999999999999998"/>
    <x v="3"/>
    <x v="0"/>
    <n v="248305"/>
    <n v="3"/>
    <n v="5"/>
    <n v="7733"/>
    <n v="5"/>
    <x v="0"/>
    <s v="Mid"/>
  </r>
  <r>
    <x v="2"/>
    <s v="GLA"/>
    <x v="22"/>
    <n v="3.5"/>
    <x v="1"/>
    <x v="2"/>
    <n v="254225"/>
    <n v="3"/>
    <n v="4"/>
    <n v="4115"/>
    <n v="24"/>
    <x v="0"/>
    <s v="Cheap"/>
  </r>
  <r>
    <x v="1"/>
    <s v="Impala"/>
    <x v="19"/>
    <n v="1.4"/>
    <x v="2"/>
    <x v="1"/>
    <n v="47019"/>
    <n v="3"/>
    <n v="5"/>
    <n v="14659"/>
    <n v="4"/>
    <x v="1"/>
    <s v="Mid"/>
  </r>
  <r>
    <x v="0"/>
    <s v="Sportage"/>
    <x v="0"/>
    <n v="3.4"/>
    <x v="0"/>
    <x v="2"/>
    <n v="83390"/>
    <n v="4"/>
    <n v="2"/>
    <n v="11832"/>
    <n v="6"/>
    <x v="2"/>
    <s v="Mid"/>
  </r>
  <r>
    <x v="5"/>
    <s v="Camry"/>
    <x v="18"/>
    <n v="1.7"/>
    <x v="2"/>
    <x v="1"/>
    <n v="77835"/>
    <n v="5"/>
    <n v="4"/>
    <n v="11043"/>
    <n v="15"/>
    <x v="2"/>
    <s v="Mid"/>
  </r>
  <r>
    <x v="1"/>
    <s v="Malibu"/>
    <x v="10"/>
    <n v="3.5"/>
    <x v="1"/>
    <x v="1"/>
    <n v="82111"/>
    <n v="3"/>
    <n v="1"/>
    <n v="11157"/>
    <n v="17"/>
    <x v="2"/>
    <s v="Mid"/>
  </r>
  <r>
    <x v="1"/>
    <s v="Equinox"/>
    <x v="19"/>
    <n v="3.6"/>
    <x v="1"/>
    <x v="2"/>
    <n v="217850"/>
    <n v="2"/>
    <n v="5"/>
    <n v="10943"/>
    <n v="4"/>
    <x v="0"/>
    <s v="Mid"/>
  </r>
  <r>
    <x v="6"/>
    <s v="Civic"/>
    <x v="7"/>
    <n v="2"/>
    <x v="0"/>
    <x v="0"/>
    <n v="118113"/>
    <n v="3"/>
    <n v="3"/>
    <n v="7937"/>
    <n v="12"/>
    <x v="2"/>
    <s v="Mid"/>
  </r>
  <r>
    <x v="2"/>
    <s v="GLA"/>
    <x v="16"/>
    <n v="4.4000000000000004"/>
    <x v="1"/>
    <x v="0"/>
    <n v="9421"/>
    <n v="5"/>
    <n v="2"/>
    <n v="14711"/>
    <n v="8"/>
    <x v="1"/>
    <s v="Mid"/>
  </r>
  <r>
    <x v="7"/>
    <s v="3 Series"/>
    <x v="10"/>
    <n v="2.5"/>
    <x v="0"/>
    <x v="0"/>
    <n v="51310"/>
    <n v="3"/>
    <n v="2"/>
    <n v="8273"/>
    <n v="17"/>
    <x v="2"/>
    <s v="Mid"/>
  </r>
  <r>
    <x v="5"/>
    <s v="RAV4"/>
    <x v="14"/>
    <n v="1.4"/>
    <x v="0"/>
    <x v="2"/>
    <n v="192625"/>
    <n v="3"/>
    <n v="5"/>
    <n v="2000"/>
    <n v="26"/>
    <x v="0"/>
    <s v="Cheap"/>
  </r>
  <r>
    <x v="0"/>
    <s v="Optima"/>
    <x v="16"/>
    <n v="2"/>
    <x v="0"/>
    <x v="0"/>
    <n v="55996"/>
    <n v="4"/>
    <n v="5"/>
    <n v="10380"/>
    <n v="8"/>
    <x v="2"/>
    <s v="Mid"/>
  </r>
  <r>
    <x v="4"/>
    <s v="Golf"/>
    <x v="14"/>
    <n v="4.9000000000000004"/>
    <x v="0"/>
    <x v="0"/>
    <n v="45648"/>
    <n v="5"/>
    <n v="4"/>
    <n v="8087"/>
    <n v="26"/>
    <x v="1"/>
    <s v="Mid"/>
  </r>
  <r>
    <x v="1"/>
    <s v="Malibu"/>
    <x v="2"/>
    <n v="4.4000000000000004"/>
    <x v="0"/>
    <x v="0"/>
    <n v="192605"/>
    <n v="5"/>
    <n v="2"/>
    <n v="11547"/>
    <n v="3"/>
    <x v="0"/>
    <s v="Mid"/>
  </r>
  <r>
    <x v="3"/>
    <s v="Q5"/>
    <x v="17"/>
    <n v="2"/>
    <x v="3"/>
    <x v="1"/>
    <n v="220765"/>
    <n v="4"/>
    <n v="1"/>
    <n v="7984"/>
    <n v="10"/>
    <x v="0"/>
    <s v="Mid"/>
  </r>
  <r>
    <x v="6"/>
    <s v="CR-V"/>
    <x v="22"/>
    <n v="3.7"/>
    <x v="1"/>
    <x v="0"/>
    <n v="145636"/>
    <n v="4"/>
    <n v="2"/>
    <n v="6487"/>
    <n v="24"/>
    <x v="2"/>
    <s v="Mid"/>
  </r>
  <r>
    <x v="2"/>
    <s v="C-Class"/>
    <x v="20"/>
    <n v="2.7"/>
    <x v="0"/>
    <x v="1"/>
    <n v="126886"/>
    <n v="4"/>
    <n v="3"/>
    <n v="8162"/>
    <n v="18"/>
    <x v="2"/>
    <s v="Mid"/>
  </r>
  <r>
    <x v="7"/>
    <s v="5 Series"/>
    <x v="14"/>
    <n v="4.5"/>
    <x v="3"/>
    <x v="2"/>
    <n v="64082"/>
    <n v="2"/>
    <n v="3"/>
    <n v="7318"/>
    <n v="26"/>
    <x v="2"/>
    <s v="Mid"/>
  </r>
  <r>
    <x v="7"/>
    <s v="3 Series"/>
    <x v="11"/>
    <n v="4.3"/>
    <x v="1"/>
    <x v="2"/>
    <n v="127011"/>
    <n v="2"/>
    <n v="1"/>
    <n v="8059"/>
    <n v="22"/>
    <x v="2"/>
    <s v="Mid"/>
  </r>
  <r>
    <x v="6"/>
    <s v="Civic"/>
    <x v="18"/>
    <n v="2.7"/>
    <x v="3"/>
    <x v="2"/>
    <n v="298055"/>
    <n v="3"/>
    <n v="3"/>
    <n v="4138"/>
    <n v="15"/>
    <x v="0"/>
    <s v="Cheap"/>
  </r>
  <r>
    <x v="2"/>
    <s v="C-Class"/>
    <x v="21"/>
    <n v="1.6"/>
    <x v="3"/>
    <x v="2"/>
    <n v="245031"/>
    <n v="4"/>
    <n v="1"/>
    <n v="5299"/>
    <n v="11"/>
    <x v="0"/>
    <s v="Mid"/>
  </r>
  <r>
    <x v="5"/>
    <s v="RAV4"/>
    <x v="11"/>
    <n v="4.0999999999999996"/>
    <x v="0"/>
    <x v="0"/>
    <n v="137027"/>
    <n v="2"/>
    <n v="5"/>
    <n v="6659"/>
    <n v="22"/>
    <x v="2"/>
    <s v="Mid"/>
  </r>
  <r>
    <x v="9"/>
    <s v="Explorer"/>
    <x v="4"/>
    <n v="1.1000000000000001"/>
    <x v="2"/>
    <x v="0"/>
    <n v="108253"/>
    <n v="5"/>
    <n v="3"/>
    <n v="7134"/>
    <n v="19"/>
    <x v="2"/>
    <s v="Mid"/>
  </r>
  <r>
    <x v="2"/>
    <s v="GLA"/>
    <x v="16"/>
    <n v="4.3"/>
    <x v="3"/>
    <x v="0"/>
    <n v="35492"/>
    <n v="2"/>
    <n v="2"/>
    <n v="13090"/>
    <n v="8"/>
    <x v="1"/>
    <s v="Mid"/>
  </r>
  <r>
    <x v="1"/>
    <s v="Equinox"/>
    <x v="18"/>
    <n v="3.2"/>
    <x v="0"/>
    <x v="2"/>
    <n v="26067"/>
    <n v="3"/>
    <n v="2"/>
    <n v="10078"/>
    <n v="15"/>
    <x v="1"/>
    <s v="Mid"/>
  </r>
  <r>
    <x v="3"/>
    <s v="A3"/>
    <x v="20"/>
    <n v="4.5"/>
    <x v="0"/>
    <x v="0"/>
    <n v="252980"/>
    <n v="2"/>
    <n v="5"/>
    <n v="5940"/>
    <n v="18"/>
    <x v="0"/>
    <s v="Mid"/>
  </r>
  <r>
    <x v="0"/>
    <s v="Optima"/>
    <x v="18"/>
    <n v="2.2000000000000002"/>
    <x v="1"/>
    <x v="1"/>
    <n v="54394"/>
    <n v="3"/>
    <n v="2"/>
    <n v="11012"/>
    <n v="15"/>
    <x v="2"/>
    <s v="Mid"/>
  </r>
  <r>
    <x v="5"/>
    <s v="Camry"/>
    <x v="4"/>
    <n v="4.3"/>
    <x v="3"/>
    <x v="1"/>
    <n v="131175"/>
    <n v="2"/>
    <n v="5"/>
    <n v="9376"/>
    <n v="19"/>
    <x v="2"/>
    <s v="Mid"/>
  </r>
  <r>
    <x v="7"/>
    <s v="X5"/>
    <x v="7"/>
    <n v="1.9"/>
    <x v="2"/>
    <x v="0"/>
    <n v="38682"/>
    <n v="3"/>
    <n v="1"/>
    <n v="11426"/>
    <n v="12"/>
    <x v="1"/>
    <s v="Mid"/>
  </r>
  <r>
    <x v="9"/>
    <s v="Explorer"/>
    <x v="2"/>
    <n v="1.8"/>
    <x v="2"/>
    <x v="0"/>
    <n v="65646"/>
    <n v="4"/>
    <n v="5"/>
    <n v="13487"/>
    <n v="3"/>
    <x v="2"/>
    <s v="Mid"/>
  </r>
  <r>
    <x v="9"/>
    <s v="Explorer"/>
    <x v="9"/>
    <n v="2.2000000000000002"/>
    <x v="0"/>
    <x v="2"/>
    <n v="84522"/>
    <n v="4"/>
    <n v="1"/>
    <n v="8509"/>
    <n v="13"/>
    <x v="2"/>
    <s v="Mid"/>
  </r>
  <r>
    <x v="6"/>
    <s v="CR-V"/>
    <x v="22"/>
    <n v="2.6"/>
    <x v="2"/>
    <x v="0"/>
    <n v="226495"/>
    <n v="4"/>
    <n v="1"/>
    <n v="4770"/>
    <n v="24"/>
    <x v="0"/>
    <s v="Cheap"/>
  </r>
  <r>
    <x v="7"/>
    <s v="X5"/>
    <x v="14"/>
    <n v="3.4"/>
    <x v="3"/>
    <x v="1"/>
    <n v="56709"/>
    <n v="4"/>
    <n v="4"/>
    <n v="7865"/>
    <n v="26"/>
    <x v="2"/>
    <s v="Mid"/>
  </r>
  <r>
    <x v="5"/>
    <s v="RAV4"/>
    <x v="14"/>
    <n v="3.1"/>
    <x v="3"/>
    <x v="2"/>
    <n v="274306"/>
    <n v="2"/>
    <n v="1"/>
    <n v="2000"/>
    <n v="26"/>
    <x v="0"/>
    <s v="Cheap"/>
  </r>
  <r>
    <x v="0"/>
    <s v="Rio"/>
    <x v="15"/>
    <n v="2"/>
    <x v="1"/>
    <x v="2"/>
    <n v="52286"/>
    <n v="4"/>
    <n v="2"/>
    <n v="12354"/>
    <n v="5"/>
    <x v="2"/>
    <s v="Mid"/>
  </r>
  <r>
    <x v="4"/>
    <s v="Tiguan"/>
    <x v="7"/>
    <n v="4"/>
    <x v="3"/>
    <x v="2"/>
    <n v="75337"/>
    <n v="4"/>
    <n v="1"/>
    <n v="10793"/>
    <n v="12"/>
    <x v="2"/>
    <s v="Mid"/>
  </r>
  <r>
    <x v="4"/>
    <s v="Tiguan"/>
    <x v="4"/>
    <n v="2.7"/>
    <x v="0"/>
    <x v="1"/>
    <n v="229899"/>
    <n v="5"/>
    <n v="1"/>
    <n v="5802"/>
    <n v="19"/>
    <x v="0"/>
    <s v="Mid"/>
  </r>
  <r>
    <x v="8"/>
    <s v="Elantra"/>
    <x v="10"/>
    <n v="4.8"/>
    <x v="3"/>
    <x v="0"/>
    <n v="176131"/>
    <n v="2"/>
    <n v="2"/>
    <n v="8077"/>
    <n v="17"/>
    <x v="0"/>
    <s v="Mid"/>
  </r>
  <r>
    <x v="3"/>
    <s v="A4"/>
    <x v="22"/>
    <n v="1.5"/>
    <x v="1"/>
    <x v="0"/>
    <n v="203668"/>
    <n v="3"/>
    <n v="4"/>
    <n v="3126"/>
    <n v="24"/>
    <x v="0"/>
    <s v="Cheap"/>
  </r>
  <r>
    <x v="4"/>
    <s v="Golf"/>
    <x v="9"/>
    <n v="3.7"/>
    <x v="0"/>
    <x v="2"/>
    <n v="247190"/>
    <n v="3"/>
    <n v="1"/>
    <n v="6756"/>
    <n v="13"/>
    <x v="0"/>
    <s v="Mid"/>
  </r>
  <r>
    <x v="8"/>
    <s v="Elantra"/>
    <x v="10"/>
    <n v="3.2"/>
    <x v="2"/>
    <x v="2"/>
    <n v="208683"/>
    <n v="5"/>
    <n v="4"/>
    <n v="7826"/>
    <n v="17"/>
    <x v="0"/>
    <s v="Mid"/>
  </r>
  <r>
    <x v="9"/>
    <s v="Fiesta"/>
    <x v="5"/>
    <n v="2.9"/>
    <x v="0"/>
    <x v="1"/>
    <n v="31151"/>
    <n v="5"/>
    <n v="3"/>
    <n v="10876"/>
    <n v="16"/>
    <x v="1"/>
    <s v="Mid"/>
  </r>
  <r>
    <x v="5"/>
    <s v="Corolla"/>
    <x v="12"/>
    <n v="2.1"/>
    <x v="3"/>
    <x v="0"/>
    <n v="168083"/>
    <n v="4"/>
    <n v="5"/>
    <n v="7938"/>
    <n v="9"/>
    <x v="0"/>
    <s v="Mid"/>
  </r>
  <r>
    <x v="7"/>
    <s v="3 Series"/>
    <x v="12"/>
    <n v="4.5999999999999996"/>
    <x v="1"/>
    <x v="0"/>
    <n v="184711"/>
    <n v="2"/>
    <n v="1"/>
    <n v="11105"/>
    <n v="9"/>
    <x v="0"/>
    <s v="Mid"/>
  </r>
  <r>
    <x v="3"/>
    <s v="A4"/>
    <x v="22"/>
    <n v="2.1"/>
    <x v="1"/>
    <x v="1"/>
    <n v="299461"/>
    <n v="2"/>
    <n v="5"/>
    <n v="3310"/>
    <n v="24"/>
    <x v="0"/>
    <s v="Cheap"/>
  </r>
  <r>
    <x v="6"/>
    <s v="CR-V"/>
    <x v="6"/>
    <n v="2.4"/>
    <x v="3"/>
    <x v="0"/>
    <n v="257319"/>
    <n v="3"/>
    <n v="1"/>
    <n v="2000"/>
    <n v="25"/>
    <x v="0"/>
    <s v="Cheap"/>
  </r>
  <r>
    <x v="8"/>
    <s v="Sonata"/>
    <x v="11"/>
    <n v="2.4"/>
    <x v="3"/>
    <x v="0"/>
    <n v="157530"/>
    <n v="5"/>
    <n v="2"/>
    <n v="4549"/>
    <n v="22"/>
    <x v="0"/>
    <s v="Cheap"/>
  </r>
  <r>
    <x v="9"/>
    <s v="Fiesta"/>
    <x v="5"/>
    <n v="4.4000000000000004"/>
    <x v="0"/>
    <x v="0"/>
    <n v="173156"/>
    <n v="3"/>
    <n v="5"/>
    <n v="8036"/>
    <n v="16"/>
    <x v="0"/>
    <s v="Mid"/>
  </r>
  <r>
    <x v="0"/>
    <s v="Rio"/>
    <x v="9"/>
    <n v="4.4000000000000004"/>
    <x v="2"/>
    <x v="1"/>
    <n v="190339"/>
    <n v="5"/>
    <n v="2"/>
    <n v="12093"/>
    <n v="13"/>
    <x v="0"/>
    <s v="Mid"/>
  </r>
  <r>
    <x v="3"/>
    <s v="Q5"/>
    <x v="9"/>
    <n v="3.3"/>
    <x v="2"/>
    <x v="2"/>
    <n v="52837"/>
    <n v="2"/>
    <n v="3"/>
    <n v="12243"/>
    <n v="13"/>
    <x v="2"/>
    <s v="Mid"/>
  </r>
  <r>
    <x v="3"/>
    <s v="A4"/>
    <x v="15"/>
    <n v="3.5"/>
    <x v="2"/>
    <x v="2"/>
    <n v="107283"/>
    <n v="3"/>
    <n v="1"/>
    <n v="13754"/>
    <n v="5"/>
    <x v="2"/>
    <s v="Mid"/>
  </r>
  <r>
    <x v="8"/>
    <s v="Tucson"/>
    <x v="16"/>
    <n v="2.5"/>
    <x v="0"/>
    <x v="0"/>
    <n v="241825"/>
    <n v="4"/>
    <n v="4"/>
    <n v="7163"/>
    <n v="8"/>
    <x v="0"/>
    <s v="Mid"/>
  </r>
  <r>
    <x v="4"/>
    <s v="Passat"/>
    <x v="5"/>
    <n v="2.2999999999999998"/>
    <x v="2"/>
    <x v="2"/>
    <n v="260528"/>
    <n v="3"/>
    <n v="5"/>
    <n v="6189"/>
    <n v="16"/>
    <x v="0"/>
    <s v="Mid"/>
  </r>
  <r>
    <x v="8"/>
    <s v="Elantra"/>
    <x v="10"/>
    <n v="1.3"/>
    <x v="1"/>
    <x v="1"/>
    <n v="133051"/>
    <n v="5"/>
    <n v="3"/>
    <n v="7938"/>
    <n v="17"/>
    <x v="2"/>
    <s v="Mid"/>
  </r>
  <r>
    <x v="1"/>
    <s v="Impala"/>
    <x v="16"/>
    <n v="4.5"/>
    <x v="1"/>
    <x v="0"/>
    <n v="290473"/>
    <n v="2"/>
    <n v="2"/>
    <n v="9190"/>
    <n v="8"/>
    <x v="0"/>
    <s v="Mid"/>
  </r>
  <r>
    <x v="1"/>
    <s v="Equinox"/>
    <x v="2"/>
    <n v="1.7"/>
    <x v="0"/>
    <x v="2"/>
    <n v="161643"/>
    <n v="4"/>
    <n v="1"/>
    <n v="9467"/>
    <n v="3"/>
    <x v="0"/>
    <s v="Mid"/>
  </r>
  <r>
    <x v="1"/>
    <s v="Malibu"/>
    <x v="19"/>
    <n v="4.4000000000000004"/>
    <x v="0"/>
    <x v="2"/>
    <n v="90319"/>
    <n v="4"/>
    <n v="5"/>
    <n v="13293"/>
    <n v="4"/>
    <x v="2"/>
    <s v="Mid"/>
  </r>
  <r>
    <x v="8"/>
    <s v="Sonata"/>
    <x v="20"/>
    <n v="3.1"/>
    <x v="2"/>
    <x v="2"/>
    <n v="232100"/>
    <n v="2"/>
    <n v="2"/>
    <n v="6958"/>
    <n v="18"/>
    <x v="0"/>
    <s v="Mid"/>
  </r>
  <r>
    <x v="6"/>
    <s v="Civic"/>
    <x v="7"/>
    <n v="2.1"/>
    <x v="3"/>
    <x v="2"/>
    <n v="285867"/>
    <n v="4"/>
    <n v="2"/>
    <n v="4682"/>
    <n v="12"/>
    <x v="0"/>
    <s v="Cheap"/>
  </r>
  <r>
    <x v="3"/>
    <s v="A3"/>
    <x v="1"/>
    <n v="3"/>
    <x v="1"/>
    <x v="0"/>
    <n v="149799"/>
    <n v="3"/>
    <n v="4"/>
    <n v="8704"/>
    <n v="14"/>
    <x v="2"/>
    <s v="Mid"/>
  </r>
  <r>
    <x v="9"/>
    <s v="Explorer"/>
    <x v="5"/>
    <n v="3.8"/>
    <x v="3"/>
    <x v="1"/>
    <n v="29701"/>
    <n v="2"/>
    <n v="4"/>
    <n v="11805"/>
    <n v="16"/>
    <x v="1"/>
    <s v="Mid"/>
  </r>
  <r>
    <x v="6"/>
    <s v="Civic"/>
    <x v="17"/>
    <n v="4.4000000000000004"/>
    <x v="2"/>
    <x v="1"/>
    <n v="31046"/>
    <n v="4"/>
    <n v="3"/>
    <n v="16179"/>
    <n v="10"/>
    <x v="1"/>
    <s v="Expensive"/>
  </r>
  <r>
    <x v="1"/>
    <s v="Equinox"/>
    <x v="21"/>
    <n v="2.1"/>
    <x v="2"/>
    <x v="2"/>
    <n v="132749"/>
    <n v="3"/>
    <n v="2"/>
    <n v="10045"/>
    <n v="11"/>
    <x v="2"/>
    <s v="Mid"/>
  </r>
  <r>
    <x v="8"/>
    <s v="Tucson"/>
    <x v="5"/>
    <n v="3"/>
    <x v="0"/>
    <x v="1"/>
    <n v="118944"/>
    <n v="3"/>
    <n v="1"/>
    <n v="9221"/>
    <n v="16"/>
    <x v="2"/>
    <s v="Mid"/>
  </r>
  <r>
    <x v="2"/>
    <s v="E-Class"/>
    <x v="15"/>
    <n v="1.7"/>
    <x v="3"/>
    <x v="2"/>
    <n v="3110"/>
    <n v="4"/>
    <n v="5"/>
    <n v="12037"/>
    <n v="5"/>
    <x v="1"/>
    <s v="Mid"/>
  </r>
  <r>
    <x v="3"/>
    <s v="A3"/>
    <x v="18"/>
    <n v="2.8"/>
    <x v="1"/>
    <x v="0"/>
    <n v="39276"/>
    <n v="3"/>
    <n v="2"/>
    <n v="10414"/>
    <n v="15"/>
    <x v="1"/>
    <s v="Mid"/>
  </r>
  <r>
    <x v="3"/>
    <s v="A3"/>
    <x v="5"/>
    <n v="4.9000000000000004"/>
    <x v="0"/>
    <x v="2"/>
    <n v="243840"/>
    <n v="5"/>
    <n v="2"/>
    <n v="7123"/>
    <n v="16"/>
    <x v="0"/>
    <s v="Mid"/>
  </r>
  <r>
    <x v="7"/>
    <s v="X5"/>
    <x v="21"/>
    <n v="3.7"/>
    <x v="2"/>
    <x v="1"/>
    <n v="119160"/>
    <n v="4"/>
    <n v="3"/>
    <n v="13416"/>
    <n v="11"/>
    <x v="2"/>
    <s v="Mid"/>
  </r>
  <r>
    <x v="9"/>
    <s v="Fiesta"/>
    <x v="7"/>
    <n v="4.8"/>
    <x v="2"/>
    <x v="0"/>
    <n v="180179"/>
    <n v="4"/>
    <n v="3"/>
    <n v="11496"/>
    <n v="12"/>
    <x v="0"/>
    <s v="Mid"/>
  </r>
  <r>
    <x v="8"/>
    <s v="Tucson"/>
    <x v="22"/>
    <n v="1.3"/>
    <x v="3"/>
    <x v="1"/>
    <n v="185646"/>
    <n v="5"/>
    <n v="2"/>
    <n v="3787"/>
    <n v="24"/>
    <x v="0"/>
    <s v="Cheap"/>
  </r>
  <r>
    <x v="6"/>
    <s v="Civic"/>
    <x v="4"/>
    <n v="1.2"/>
    <x v="0"/>
    <x v="0"/>
    <n v="296829"/>
    <n v="5"/>
    <n v="5"/>
    <n v="2000"/>
    <n v="19"/>
    <x v="0"/>
    <s v="Cheap"/>
  </r>
  <r>
    <x v="9"/>
    <s v="Explorer"/>
    <x v="15"/>
    <n v="2.7"/>
    <x v="2"/>
    <x v="2"/>
    <n v="11278"/>
    <n v="2"/>
    <n v="4"/>
    <n v="14874"/>
    <n v="5"/>
    <x v="1"/>
    <s v="Mid"/>
  </r>
  <r>
    <x v="8"/>
    <s v="Elantra"/>
    <x v="17"/>
    <n v="1.5"/>
    <x v="1"/>
    <x v="2"/>
    <n v="164349"/>
    <n v="4"/>
    <n v="1"/>
    <n v="8113"/>
    <n v="10"/>
    <x v="0"/>
    <s v="Mid"/>
  </r>
  <r>
    <x v="1"/>
    <s v="Impala"/>
    <x v="5"/>
    <n v="4.3"/>
    <x v="0"/>
    <x v="2"/>
    <n v="205963"/>
    <n v="4"/>
    <n v="4"/>
    <n v="7280"/>
    <n v="16"/>
    <x v="0"/>
    <s v="Mid"/>
  </r>
  <r>
    <x v="4"/>
    <s v="Tiguan"/>
    <x v="9"/>
    <n v="1.2"/>
    <x v="2"/>
    <x v="0"/>
    <n v="55288"/>
    <n v="4"/>
    <n v="5"/>
    <n v="10094"/>
    <n v="13"/>
    <x v="2"/>
    <s v="Mid"/>
  </r>
  <r>
    <x v="0"/>
    <s v="Optima"/>
    <x v="7"/>
    <n v="1.3"/>
    <x v="1"/>
    <x v="0"/>
    <n v="96285"/>
    <n v="4"/>
    <n v="4"/>
    <n v="8674"/>
    <n v="12"/>
    <x v="2"/>
    <s v="Mid"/>
  </r>
  <r>
    <x v="8"/>
    <s v="Elantra"/>
    <x v="3"/>
    <n v="2.8"/>
    <x v="3"/>
    <x v="0"/>
    <n v="68097"/>
    <n v="4"/>
    <n v="5"/>
    <n v="6438"/>
    <n v="23"/>
    <x v="2"/>
    <s v="Mid"/>
  </r>
  <r>
    <x v="9"/>
    <s v="Fiesta"/>
    <x v="4"/>
    <n v="2.7"/>
    <x v="2"/>
    <x v="0"/>
    <n v="148284"/>
    <n v="5"/>
    <n v="4"/>
    <n v="7934"/>
    <n v="19"/>
    <x v="2"/>
    <s v="Mid"/>
  </r>
  <r>
    <x v="2"/>
    <s v="GLA"/>
    <x v="23"/>
    <n v="3.7"/>
    <x v="1"/>
    <x v="1"/>
    <n v="18073"/>
    <n v="4"/>
    <n v="5"/>
    <n v="15638"/>
    <n v="7"/>
    <x v="1"/>
    <s v="Expensive"/>
  </r>
  <r>
    <x v="1"/>
    <s v="Equinox"/>
    <x v="19"/>
    <n v="1.2"/>
    <x v="0"/>
    <x v="0"/>
    <n v="16944"/>
    <n v="4"/>
    <n v="5"/>
    <n v="11561"/>
    <n v="4"/>
    <x v="1"/>
    <s v="Mid"/>
  </r>
  <r>
    <x v="8"/>
    <s v="Tucson"/>
    <x v="10"/>
    <n v="2.4"/>
    <x v="0"/>
    <x v="2"/>
    <n v="133857"/>
    <n v="4"/>
    <n v="2"/>
    <n v="6522"/>
    <n v="17"/>
    <x v="2"/>
    <s v="Mid"/>
  </r>
  <r>
    <x v="9"/>
    <s v="Fiesta"/>
    <x v="14"/>
    <n v="2.5"/>
    <x v="0"/>
    <x v="1"/>
    <n v="209459"/>
    <n v="3"/>
    <n v="5"/>
    <n v="3910"/>
    <n v="26"/>
    <x v="0"/>
    <s v="Cheap"/>
  </r>
  <r>
    <x v="2"/>
    <s v="E-Class"/>
    <x v="18"/>
    <n v="4.5999999999999996"/>
    <x v="3"/>
    <x v="0"/>
    <n v="143907"/>
    <n v="2"/>
    <n v="2"/>
    <n v="9121"/>
    <n v="15"/>
    <x v="2"/>
    <s v="Mid"/>
  </r>
  <r>
    <x v="3"/>
    <s v="A3"/>
    <x v="21"/>
    <n v="4.5"/>
    <x v="3"/>
    <x v="2"/>
    <n v="78334"/>
    <n v="2"/>
    <n v="5"/>
    <n v="11533"/>
    <n v="11"/>
    <x v="2"/>
    <s v="Mid"/>
  </r>
  <r>
    <x v="4"/>
    <s v="Passat"/>
    <x v="6"/>
    <n v="3.3"/>
    <x v="2"/>
    <x v="0"/>
    <n v="17416"/>
    <n v="2"/>
    <n v="3"/>
    <n v="9351"/>
    <n v="25"/>
    <x v="1"/>
    <s v="Mid"/>
  </r>
  <r>
    <x v="0"/>
    <s v="Sportage"/>
    <x v="20"/>
    <n v="1.2"/>
    <x v="0"/>
    <x v="1"/>
    <n v="198144"/>
    <n v="5"/>
    <n v="5"/>
    <n v="5237"/>
    <n v="18"/>
    <x v="0"/>
    <s v="Mid"/>
  </r>
  <r>
    <x v="2"/>
    <s v="C-Class"/>
    <x v="15"/>
    <n v="4.5"/>
    <x v="3"/>
    <x v="2"/>
    <n v="145598"/>
    <n v="2"/>
    <n v="4"/>
    <n v="11988"/>
    <n v="5"/>
    <x v="2"/>
    <s v="Mid"/>
  </r>
  <r>
    <x v="9"/>
    <s v="Fiesta"/>
    <x v="2"/>
    <n v="1.3"/>
    <x v="0"/>
    <x v="2"/>
    <n v="281549"/>
    <n v="5"/>
    <n v="3"/>
    <n v="6669"/>
    <n v="3"/>
    <x v="0"/>
    <s v="Mid"/>
  </r>
  <r>
    <x v="6"/>
    <s v="CR-V"/>
    <x v="18"/>
    <n v="4.5"/>
    <x v="0"/>
    <x v="2"/>
    <n v="52119"/>
    <n v="3"/>
    <n v="5"/>
    <n v="10857"/>
    <n v="15"/>
    <x v="2"/>
    <s v="Mid"/>
  </r>
  <r>
    <x v="2"/>
    <s v="E-Class"/>
    <x v="11"/>
    <n v="3"/>
    <x v="3"/>
    <x v="0"/>
    <n v="124637"/>
    <n v="3"/>
    <n v="3"/>
    <n v="5807"/>
    <n v="22"/>
    <x v="2"/>
    <s v="Mid"/>
  </r>
  <r>
    <x v="5"/>
    <s v="RAV4"/>
    <x v="8"/>
    <n v="4.2"/>
    <x v="2"/>
    <x v="2"/>
    <n v="122621"/>
    <n v="3"/>
    <n v="4"/>
    <n v="9347"/>
    <n v="21"/>
    <x v="2"/>
    <s v="Mid"/>
  </r>
  <r>
    <x v="4"/>
    <s v="Passat"/>
    <x v="20"/>
    <n v="4.7"/>
    <x v="0"/>
    <x v="0"/>
    <n v="147462"/>
    <n v="3"/>
    <n v="1"/>
    <n v="8250"/>
    <n v="18"/>
    <x v="2"/>
    <s v="Mid"/>
  </r>
  <r>
    <x v="1"/>
    <s v="Malibu"/>
    <x v="18"/>
    <n v="4.5999999999999996"/>
    <x v="0"/>
    <x v="1"/>
    <n v="128078"/>
    <n v="4"/>
    <n v="2"/>
    <n v="10938"/>
    <n v="15"/>
    <x v="2"/>
    <s v="Mid"/>
  </r>
  <r>
    <x v="4"/>
    <s v="Tiguan"/>
    <x v="15"/>
    <n v="2"/>
    <x v="1"/>
    <x v="1"/>
    <n v="234068"/>
    <n v="4"/>
    <n v="5"/>
    <n v="10218"/>
    <n v="5"/>
    <x v="0"/>
    <s v="Mid"/>
  </r>
  <r>
    <x v="0"/>
    <s v="Rio"/>
    <x v="9"/>
    <n v="4.0999999999999996"/>
    <x v="1"/>
    <x v="2"/>
    <n v="255638"/>
    <n v="2"/>
    <n v="3"/>
    <n v="7987"/>
    <n v="13"/>
    <x v="0"/>
    <s v="Mid"/>
  </r>
  <r>
    <x v="9"/>
    <s v="Explorer"/>
    <x v="17"/>
    <n v="1.5"/>
    <x v="2"/>
    <x v="2"/>
    <n v="108905"/>
    <n v="3"/>
    <n v="3"/>
    <n v="10221"/>
    <n v="10"/>
    <x v="2"/>
    <s v="Mid"/>
  </r>
  <r>
    <x v="9"/>
    <s v="Explorer"/>
    <x v="1"/>
    <n v="4.7"/>
    <x v="1"/>
    <x v="1"/>
    <n v="243207"/>
    <n v="2"/>
    <n v="3"/>
    <n v="10035"/>
    <n v="14"/>
    <x v="0"/>
    <s v="Mid"/>
  </r>
  <r>
    <x v="8"/>
    <s v="Tucson"/>
    <x v="17"/>
    <n v="3.1"/>
    <x v="1"/>
    <x v="1"/>
    <n v="298162"/>
    <n v="2"/>
    <n v="3"/>
    <n v="8536"/>
    <n v="10"/>
    <x v="0"/>
    <s v="Mid"/>
  </r>
  <r>
    <x v="5"/>
    <s v="Corolla"/>
    <x v="23"/>
    <n v="4.4000000000000004"/>
    <x v="1"/>
    <x v="1"/>
    <n v="185937"/>
    <n v="3"/>
    <n v="4"/>
    <n v="12981"/>
    <n v="7"/>
    <x v="0"/>
    <s v="Mid"/>
  </r>
  <r>
    <x v="9"/>
    <s v="Explorer"/>
    <x v="10"/>
    <n v="1.9"/>
    <x v="1"/>
    <x v="2"/>
    <n v="98000"/>
    <n v="4"/>
    <n v="1"/>
    <n v="7740"/>
    <n v="17"/>
    <x v="2"/>
    <s v="Mid"/>
  </r>
  <r>
    <x v="5"/>
    <s v="Corolla"/>
    <x v="14"/>
    <n v="1.7"/>
    <x v="2"/>
    <x v="1"/>
    <n v="129804"/>
    <n v="2"/>
    <n v="4"/>
    <n v="6703"/>
    <n v="26"/>
    <x v="2"/>
    <s v="Mid"/>
  </r>
  <r>
    <x v="6"/>
    <s v="Accord"/>
    <x v="18"/>
    <n v="2.1"/>
    <x v="2"/>
    <x v="2"/>
    <n v="170168"/>
    <n v="3"/>
    <n v="3"/>
    <n v="8096"/>
    <n v="15"/>
    <x v="0"/>
    <s v="Mid"/>
  </r>
  <r>
    <x v="3"/>
    <s v="Q5"/>
    <x v="5"/>
    <n v="3.8"/>
    <x v="2"/>
    <x v="0"/>
    <n v="46745"/>
    <n v="2"/>
    <n v="2"/>
    <n v="11965"/>
    <n v="16"/>
    <x v="1"/>
    <s v="Mid"/>
  </r>
  <r>
    <x v="1"/>
    <s v="Impala"/>
    <x v="23"/>
    <n v="4.3"/>
    <x v="0"/>
    <x v="2"/>
    <n v="234580"/>
    <n v="2"/>
    <n v="3"/>
    <n v="9408"/>
    <n v="7"/>
    <x v="0"/>
    <s v="Mid"/>
  </r>
  <r>
    <x v="2"/>
    <s v="E-Class"/>
    <x v="20"/>
    <n v="4.9000000000000004"/>
    <x v="0"/>
    <x v="0"/>
    <n v="254292"/>
    <n v="3"/>
    <n v="1"/>
    <n v="6314"/>
    <n v="18"/>
    <x v="0"/>
    <s v="Mid"/>
  </r>
  <r>
    <x v="4"/>
    <s v="Passat"/>
    <x v="23"/>
    <n v="1"/>
    <x v="2"/>
    <x v="0"/>
    <n v="46740"/>
    <n v="2"/>
    <n v="1"/>
    <n v="11865"/>
    <n v="7"/>
    <x v="1"/>
    <s v="Mid"/>
  </r>
  <r>
    <x v="7"/>
    <s v="X5"/>
    <x v="8"/>
    <n v="2.8"/>
    <x v="2"/>
    <x v="0"/>
    <n v="71126"/>
    <n v="3"/>
    <n v="3"/>
    <n v="8977"/>
    <n v="21"/>
    <x v="2"/>
    <s v="Mid"/>
  </r>
  <r>
    <x v="2"/>
    <s v="C-Class"/>
    <x v="4"/>
    <n v="4.7"/>
    <x v="2"/>
    <x v="2"/>
    <n v="123828"/>
    <n v="3"/>
    <n v="2"/>
    <n v="10423"/>
    <n v="19"/>
    <x v="2"/>
    <s v="Mid"/>
  </r>
  <r>
    <x v="4"/>
    <s v="Golf"/>
    <x v="20"/>
    <n v="4.2"/>
    <x v="0"/>
    <x v="1"/>
    <n v="184721"/>
    <n v="3"/>
    <n v="3"/>
    <n v="8505"/>
    <n v="18"/>
    <x v="0"/>
    <s v="Mid"/>
  </r>
  <r>
    <x v="0"/>
    <s v="Optima"/>
    <x v="17"/>
    <n v="1"/>
    <x v="1"/>
    <x v="2"/>
    <n v="71812"/>
    <n v="5"/>
    <n v="4"/>
    <n v="9463"/>
    <n v="10"/>
    <x v="2"/>
    <s v="Mid"/>
  </r>
  <r>
    <x v="3"/>
    <s v="A4"/>
    <x v="9"/>
    <n v="2.9"/>
    <x v="2"/>
    <x v="1"/>
    <n v="188014"/>
    <n v="5"/>
    <n v="1"/>
    <n v="10639"/>
    <n v="13"/>
    <x v="0"/>
    <s v="Mid"/>
  </r>
  <r>
    <x v="4"/>
    <s v="Tiguan"/>
    <x v="12"/>
    <n v="2"/>
    <x v="3"/>
    <x v="2"/>
    <n v="209159"/>
    <n v="4"/>
    <n v="4"/>
    <n v="7016"/>
    <n v="9"/>
    <x v="0"/>
    <s v="Mid"/>
  </r>
  <r>
    <x v="0"/>
    <s v="Sportage"/>
    <x v="13"/>
    <n v="3.2"/>
    <x v="2"/>
    <x v="2"/>
    <n v="33858"/>
    <n v="3"/>
    <n v="2"/>
    <n v="10422"/>
    <n v="20"/>
    <x v="1"/>
    <s v="Mid"/>
  </r>
  <r>
    <x v="5"/>
    <s v="RAV4"/>
    <x v="1"/>
    <n v="2.1"/>
    <x v="0"/>
    <x v="2"/>
    <n v="112487"/>
    <n v="3"/>
    <n v="5"/>
    <n v="7550"/>
    <n v="14"/>
    <x v="2"/>
    <s v="Mid"/>
  </r>
  <r>
    <x v="3"/>
    <s v="A3"/>
    <x v="6"/>
    <n v="4.4000000000000004"/>
    <x v="1"/>
    <x v="1"/>
    <n v="241106"/>
    <n v="3"/>
    <n v="5"/>
    <n v="6477"/>
    <n v="25"/>
    <x v="0"/>
    <s v="Mid"/>
  </r>
  <r>
    <x v="7"/>
    <s v="3 Series"/>
    <x v="11"/>
    <n v="1.6"/>
    <x v="2"/>
    <x v="2"/>
    <n v="100428"/>
    <n v="4"/>
    <n v="2"/>
    <n v="6891"/>
    <n v="22"/>
    <x v="2"/>
    <s v="Mid"/>
  </r>
  <r>
    <x v="4"/>
    <s v="Golf"/>
    <x v="3"/>
    <n v="3"/>
    <x v="0"/>
    <x v="2"/>
    <n v="162482"/>
    <n v="4"/>
    <n v="5"/>
    <n v="4750"/>
    <n v="23"/>
    <x v="0"/>
    <s v="Cheap"/>
  </r>
  <r>
    <x v="6"/>
    <s v="CR-V"/>
    <x v="6"/>
    <n v="4"/>
    <x v="1"/>
    <x v="1"/>
    <n v="183201"/>
    <n v="5"/>
    <n v="5"/>
    <n v="7235"/>
    <n v="25"/>
    <x v="0"/>
    <s v="Mid"/>
  </r>
  <r>
    <x v="1"/>
    <s v="Malibu"/>
    <x v="23"/>
    <n v="2"/>
    <x v="2"/>
    <x v="2"/>
    <n v="167665"/>
    <n v="4"/>
    <n v="1"/>
    <n v="10446"/>
    <n v="7"/>
    <x v="0"/>
    <s v="Mid"/>
  </r>
  <r>
    <x v="1"/>
    <s v="Malibu"/>
    <x v="9"/>
    <n v="3"/>
    <x v="2"/>
    <x v="2"/>
    <n v="268913"/>
    <n v="2"/>
    <n v="3"/>
    <n v="7621"/>
    <n v="13"/>
    <x v="0"/>
    <s v="Mid"/>
  </r>
  <r>
    <x v="1"/>
    <s v="Malibu"/>
    <x v="3"/>
    <n v="4.8"/>
    <x v="1"/>
    <x v="1"/>
    <n v="299039"/>
    <n v="4"/>
    <n v="3"/>
    <n v="6319"/>
    <n v="23"/>
    <x v="0"/>
    <s v="Mid"/>
  </r>
  <r>
    <x v="0"/>
    <s v="Rio"/>
    <x v="11"/>
    <n v="2.2000000000000002"/>
    <x v="2"/>
    <x v="1"/>
    <n v="291942"/>
    <n v="4"/>
    <n v="4"/>
    <n v="5161"/>
    <n v="22"/>
    <x v="0"/>
    <s v="Mid"/>
  </r>
  <r>
    <x v="7"/>
    <s v="5 Series"/>
    <x v="18"/>
    <n v="3.9"/>
    <x v="0"/>
    <x v="2"/>
    <n v="110444"/>
    <n v="3"/>
    <n v="5"/>
    <n v="9091"/>
    <n v="15"/>
    <x v="2"/>
    <s v="Mid"/>
  </r>
  <r>
    <x v="6"/>
    <s v="CR-V"/>
    <x v="11"/>
    <n v="1.6"/>
    <x v="3"/>
    <x v="0"/>
    <n v="275129"/>
    <n v="5"/>
    <n v="1"/>
    <n v="2000"/>
    <n v="22"/>
    <x v="0"/>
    <s v="Cheap"/>
  </r>
  <r>
    <x v="7"/>
    <s v="5 Series"/>
    <x v="9"/>
    <n v="2.8"/>
    <x v="3"/>
    <x v="1"/>
    <n v="96744"/>
    <n v="4"/>
    <n v="2"/>
    <n v="10365"/>
    <n v="13"/>
    <x v="2"/>
    <s v="Mid"/>
  </r>
  <r>
    <x v="8"/>
    <s v="Elantra"/>
    <x v="18"/>
    <n v="5"/>
    <x v="0"/>
    <x v="2"/>
    <n v="296078"/>
    <n v="5"/>
    <n v="3"/>
    <n v="6478"/>
    <n v="15"/>
    <x v="0"/>
    <s v="Mid"/>
  </r>
  <r>
    <x v="3"/>
    <s v="A3"/>
    <x v="22"/>
    <n v="4.0999999999999996"/>
    <x v="3"/>
    <x v="1"/>
    <n v="14469"/>
    <n v="5"/>
    <n v="5"/>
    <n v="10010"/>
    <n v="24"/>
    <x v="1"/>
    <s v="Mid"/>
  </r>
  <r>
    <x v="0"/>
    <s v="Sportage"/>
    <x v="9"/>
    <n v="2.4"/>
    <x v="1"/>
    <x v="0"/>
    <n v="181915"/>
    <n v="3"/>
    <n v="2"/>
    <n v="7761"/>
    <n v="13"/>
    <x v="0"/>
    <s v="Mid"/>
  </r>
  <r>
    <x v="2"/>
    <s v="C-Class"/>
    <x v="3"/>
    <n v="2.4"/>
    <x v="2"/>
    <x v="1"/>
    <n v="160999"/>
    <n v="2"/>
    <n v="5"/>
    <n v="7680"/>
    <n v="23"/>
    <x v="0"/>
    <s v="Mid"/>
  </r>
  <r>
    <x v="8"/>
    <s v="Tucson"/>
    <x v="16"/>
    <n v="1.8"/>
    <x v="1"/>
    <x v="0"/>
    <n v="255887"/>
    <n v="4"/>
    <n v="4"/>
    <n v="7182"/>
    <n v="8"/>
    <x v="0"/>
    <s v="Mid"/>
  </r>
  <r>
    <x v="7"/>
    <s v="3 Series"/>
    <x v="11"/>
    <n v="2.2999999999999998"/>
    <x v="3"/>
    <x v="0"/>
    <n v="25578"/>
    <n v="5"/>
    <n v="5"/>
    <n v="7088"/>
    <n v="22"/>
    <x v="1"/>
    <s v="Mid"/>
  </r>
  <r>
    <x v="0"/>
    <s v="Sportage"/>
    <x v="5"/>
    <n v="4.8"/>
    <x v="2"/>
    <x v="2"/>
    <n v="283821"/>
    <n v="3"/>
    <n v="5"/>
    <n v="8223"/>
    <n v="16"/>
    <x v="0"/>
    <s v="Mid"/>
  </r>
  <r>
    <x v="8"/>
    <s v="Elantra"/>
    <x v="2"/>
    <n v="2.1"/>
    <x v="3"/>
    <x v="2"/>
    <n v="18796"/>
    <n v="2"/>
    <n v="4"/>
    <n v="12724"/>
    <n v="3"/>
    <x v="1"/>
    <s v="Mid"/>
  </r>
  <r>
    <x v="2"/>
    <s v="E-Class"/>
    <x v="15"/>
    <n v="2.9"/>
    <x v="0"/>
    <x v="2"/>
    <n v="88477"/>
    <n v="5"/>
    <n v="5"/>
    <n v="11530"/>
    <n v="5"/>
    <x v="2"/>
    <s v="Mid"/>
  </r>
  <r>
    <x v="7"/>
    <s v="3 Series"/>
    <x v="18"/>
    <n v="2"/>
    <x v="2"/>
    <x v="2"/>
    <n v="139588"/>
    <n v="3"/>
    <n v="3"/>
    <n v="8608"/>
    <n v="15"/>
    <x v="2"/>
    <s v="Mid"/>
  </r>
  <r>
    <x v="0"/>
    <s v="Sportage"/>
    <x v="7"/>
    <n v="1.8"/>
    <x v="3"/>
    <x v="1"/>
    <n v="278674"/>
    <n v="4"/>
    <n v="3"/>
    <n v="6026"/>
    <n v="12"/>
    <x v="0"/>
    <s v="Mid"/>
  </r>
  <r>
    <x v="9"/>
    <s v="Fiesta"/>
    <x v="16"/>
    <n v="1.6"/>
    <x v="1"/>
    <x v="0"/>
    <n v="293150"/>
    <n v="5"/>
    <n v="1"/>
    <n v="6237"/>
    <n v="8"/>
    <x v="0"/>
    <s v="Mid"/>
  </r>
  <r>
    <x v="1"/>
    <s v="Impala"/>
    <x v="23"/>
    <n v="2.9"/>
    <x v="1"/>
    <x v="0"/>
    <n v="63419"/>
    <n v="3"/>
    <n v="5"/>
    <n v="12431"/>
    <n v="7"/>
    <x v="2"/>
    <s v="Mid"/>
  </r>
  <r>
    <x v="4"/>
    <s v="Golf"/>
    <x v="3"/>
    <n v="1.1000000000000001"/>
    <x v="3"/>
    <x v="1"/>
    <n v="61872"/>
    <n v="3"/>
    <n v="2"/>
    <n v="6362"/>
    <n v="23"/>
    <x v="2"/>
    <s v="Mid"/>
  </r>
  <r>
    <x v="7"/>
    <s v="X5"/>
    <x v="19"/>
    <n v="1.1000000000000001"/>
    <x v="2"/>
    <x v="1"/>
    <n v="81742"/>
    <n v="5"/>
    <n v="5"/>
    <n v="13665"/>
    <n v="4"/>
    <x v="2"/>
    <s v="Mid"/>
  </r>
  <r>
    <x v="2"/>
    <s v="E-Class"/>
    <x v="22"/>
    <n v="1.4"/>
    <x v="3"/>
    <x v="1"/>
    <n v="258150"/>
    <n v="3"/>
    <n v="2"/>
    <n v="2437"/>
    <n v="24"/>
    <x v="0"/>
    <s v="Cheap"/>
  </r>
  <r>
    <x v="3"/>
    <s v="A4"/>
    <x v="2"/>
    <n v="1.2"/>
    <x v="2"/>
    <x v="2"/>
    <n v="220679"/>
    <n v="4"/>
    <n v="2"/>
    <n v="9786"/>
    <n v="3"/>
    <x v="0"/>
    <s v="Mid"/>
  </r>
  <r>
    <x v="8"/>
    <s v="Elantra"/>
    <x v="9"/>
    <n v="3"/>
    <x v="3"/>
    <x v="1"/>
    <n v="55558"/>
    <n v="4"/>
    <n v="1"/>
    <n v="11388"/>
    <n v="13"/>
    <x v="2"/>
    <s v="Mid"/>
  </r>
  <r>
    <x v="3"/>
    <s v="A4"/>
    <x v="15"/>
    <n v="1.8"/>
    <x v="1"/>
    <x v="2"/>
    <n v="174256"/>
    <n v="5"/>
    <n v="5"/>
    <n v="9714"/>
    <n v="5"/>
    <x v="0"/>
    <s v="Mid"/>
  </r>
  <r>
    <x v="6"/>
    <s v="CR-V"/>
    <x v="7"/>
    <n v="4"/>
    <x v="2"/>
    <x v="1"/>
    <n v="175993"/>
    <n v="2"/>
    <n v="4"/>
    <n v="12280"/>
    <n v="12"/>
    <x v="0"/>
    <s v="Mid"/>
  </r>
  <r>
    <x v="8"/>
    <s v="Tucson"/>
    <x v="3"/>
    <n v="3.9"/>
    <x v="2"/>
    <x v="1"/>
    <n v="139022"/>
    <n v="5"/>
    <n v="5"/>
    <n v="9619"/>
    <n v="23"/>
    <x v="2"/>
    <s v="Mid"/>
  </r>
  <r>
    <x v="1"/>
    <s v="Equinox"/>
    <x v="20"/>
    <n v="4.7"/>
    <x v="3"/>
    <x v="0"/>
    <n v="243934"/>
    <n v="4"/>
    <n v="2"/>
    <n v="6321"/>
    <n v="18"/>
    <x v="0"/>
    <s v="Mid"/>
  </r>
  <r>
    <x v="4"/>
    <s v="Passat"/>
    <x v="19"/>
    <n v="1.5"/>
    <x v="1"/>
    <x v="0"/>
    <n v="278120"/>
    <n v="3"/>
    <n v="4"/>
    <n v="7637"/>
    <n v="4"/>
    <x v="0"/>
    <s v="Mid"/>
  </r>
  <r>
    <x v="8"/>
    <s v="Sonata"/>
    <x v="1"/>
    <n v="2.1"/>
    <x v="3"/>
    <x v="1"/>
    <n v="107128"/>
    <n v="4"/>
    <n v="1"/>
    <n v="9157"/>
    <n v="14"/>
    <x v="2"/>
    <s v="Mid"/>
  </r>
  <r>
    <x v="7"/>
    <s v="3 Series"/>
    <x v="11"/>
    <n v="4.9000000000000004"/>
    <x v="2"/>
    <x v="1"/>
    <n v="26550"/>
    <n v="3"/>
    <n v="2"/>
    <n v="13169"/>
    <n v="22"/>
    <x v="1"/>
    <s v="Mid"/>
  </r>
  <r>
    <x v="9"/>
    <s v="Fiesta"/>
    <x v="2"/>
    <n v="3.2"/>
    <x v="3"/>
    <x v="0"/>
    <n v="209452"/>
    <n v="4"/>
    <n v="5"/>
    <n v="10010"/>
    <n v="3"/>
    <x v="0"/>
    <s v="Mid"/>
  </r>
  <r>
    <x v="0"/>
    <s v="Rio"/>
    <x v="9"/>
    <n v="2.1"/>
    <x v="1"/>
    <x v="2"/>
    <n v="188937"/>
    <n v="5"/>
    <n v="3"/>
    <n v="7321"/>
    <n v="13"/>
    <x v="0"/>
    <s v="Mid"/>
  </r>
  <r>
    <x v="4"/>
    <s v="Golf"/>
    <x v="10"/>
    <n v="3.4"/>
    <x v="1"/>
    <x v="1"/>
    <n v="261403"/>
    <n v="4"/>
    <n v="1"/>
    <n v="7471"/>
    <n v="17"/>
    <x v="0"/>
    <s v="Mid"/>
  </r>
  <r>
    <x v="2"/>
    <s v="E-Class"/>
    <x v="5"/>
    <n v="2.4"/>
    <x v="0"/>
    <x v="1"/>
    <n v="174219"/>
    <n v="5"/>
    <n v="5"/>
    <n v="7515"/>
    <n v="16"/>
    <x v="0"/>
    <s v="Mid"/>
  </r>
  <r>
    <x v="1"/>
    <s v="Impala"/>
    <x v="1"/>
    <n v="2.2999999999999998"/>
    <x v="3"/>
    <x v="0"/>
    <n v="1228"/>
    <n v="3"/>
    <n v="4"/>
    <n v="9975"/>
    <n v="14"/>
    <x v="1"/>
    <s v="Mid"/>
  </r>
  <r>
    <x v="4"/>
    <s v="Passat"/>
    <x v="7"/>
    <n v="1.8"/>
    <x v="3"/>
    <x v="1"/>
    <n v="220551"/>
    <n v="3"/>
    <n v="4"/>
    <n v="7188"/>
    <n v="12"/>
    <x v="0"/>
    <s v="Mid"/>
  </r>
  <r>
    <x v="7"/>
    <s v="5 Series"/>
    <x v="23"/>
    <n v="3.9"/>
    <x v="2"/>
    <x v="1"/>
    <n v="103855"/>
    <n v="2"/>
    <n v="3"/>
    <n v="15122"/>
    <n v="7"/>
    <x v="2"/>
    <s v="Expensive"/>
  </r>
  <r>
    <x v="5"/>
    <s v="Corolla"/>
    <x v="5"/>
    <n v="4.9000000000000004"/>
    <x v="1"/>
    <x v="0"/>
    <n v="198114"/>
    <n v="2"/>
    <n v="4"/>
    <n v="9037"/>
    <n v="16"/>
    <x v="0"/>
    <s v="Mid"/>
  </r>
  <r>
    <x v="2"/>
    <s v="C-Class"/>
    <x v="1"/>
    <n v="4.4000000000000004"/>
    <x v="2"/>
    <x v="0"/>
    <n v="149348"/>
    <n v="4"/>
    <n v="1"/>
    <n v="11113"/>
    <n v="14"/>
    <x v="2"/>
    <s v="Mid"/>
  </r>
  <r>
    <x v="9"/>
    <s v="Fiesta"/>
    <x v="10"/>
    <n v="2.2999999999999998"/>
    <x v="3"/>
    <x v="1"/>
    <n v="195204"/>
    <n v="2"/>
    <n v="5"/>
    <n v="6695"/>
    <n v="17"/>
    <x v="0"/>
    <s v="Mid"/>
  </r>
  <r>
    <x v="3"/>
    <s v="A3"/>
    <x v="0"/>
    <n v="4.7"/>
    <x v="3"/>
    <x v="1"/>
    <n v="175965"/>
    <n v="4"/>
    <n v="5"/>
    <n v="12780"/>
    <n v="6"/>
    <x v="0"/>
    <s v="Mid"/>
  </r>
  <r>
    <x v="4"/>
    <s v="Golf"/>
    <x v="8"/>
    <n v="2.1"/>
    <x v="1"/>
    <x v="2"/>
    <n v="251614"/>
    <n v="2"/>
    <n v="2"/>
    <n v="3667"/>
    <n v="21"/>
    <x v="0"/>
    <s v="Cheap"/>
  </r>
  <r>
    <x v="9"/>
    <s v="Focus"/>
    <x v="23"/>
    <n v="1.5"/>
    <x v="3"/>
    <x v="1"/>
    <n v="296846"/>
    <n v="5"/>
    <n v="2"/>
    <n v="6863"/>
    <n v="7"/>
    <x v="0"/>
    <s v="Mid"/>
  </r>
  <r>
    <x v="3"/>
    <s v="A4"/>
    <x v="0"/>
    <n v="2.2999999999999998"/>
    <x v="3"/>
    <x v="2"/>
    <n v="34915"/>
    <n v="3"/>
    <n v="5"/>
    <n v="11701"/>
    <n v="6"/>
    <x v="1"/>
    <s v="Mid"/>
  </r>
  <r>
    <x v="9"/>
    <s v="Focus"/>
    <x v="18"/>
    <n v="1.4"/>
    <x v="3"/>
    <x v="2"/>
    <n v="94129"/>
    <n v="4"/>
    <n v="2"/>
    <n v="6917"/>
    <n v="15"/>
    <x v="2"/>
    <s v="Mid"/>
  </r>
  <r>
    <x v="4"/>
    <s v="Tiguan"/>
    <x v="22"/>
    <n v="4.9000000000000004"/>
    <x v="2"/>
    <x v="0"/>
    <n v="18683"/>
    <n v="3"/>
    <n v="2"/>
    <n v="11226"/>
    <n v="24"/>
    <x v="1"/>
    <s v="Mid"/>
  </r>
  <r>
    <x v="6"/>
    <s v="CR-V"/>
    <x v="0"/>
    <n v="1.1000000000000001"/>
    <x v="1"/>
    <x v="0"/>
    <n v="109977"/>
    <n v="3"/>
    <n v="5"/>
    <n v="10000"/>
    <n v="6"/>
    <x v="2"/>
    <s v="Mid"/>
  </r>
  <r>
    <x v="2"/>
    <s v="E-Class"/>
    <x v="16"/>
    <n v="2.6"/>
    <x v="2"/>
    <x v="2"/>
    <n v="153610"/>
    <n v="5"/>
    <n v="4"/>
    <n v="11027"/>
    <n v="8"/>
    <x v="0"/>
    <s v="Mid"/>
  </r>
  <r>
    <x v="8"/>
    <s v="Tucson"/>
    <x v="5"/>
    <n v="1.4"/>
    <x v="2"/>
    <x v="1"/>
    <n v="281799"/>
    <n v="3"/>
    <n v="5"/>
    <n v="6364"/>
    <n v="16"/>
    <x v="0"/>
    <s v="Mid"/>
  </r>
  <r>
    <x v="6"/>
    <s v="CR-V"/>
    <x v="20"/>
    <n v="4.4000000000000004"/>
    <x v="1"/>
    <x v="1"/>
    <n v="184529"/>
    <n v="2"/>
    <n v="4"/>
    <n v="9709"/>
    <n v="18"/>
    <x v="0"/>
    <s v="Mid"/>
  </r>
  <r>
    <x v="8"/>
    <s v="Elantra"/>
    <x v="6"/>
    <n v="3.2"/>
    <x v="3"/>
    <x v="0"/>
    <n v="101712"/>
    <n v="5"/>
    <n v="5"/>
    <n v="5565"/>
    <n v="25"/>
    <x v="2"/>
    <s v="Mid"/>
  </r>
  <r>
    <x v="5"/>
    <s v="Corolla"/>
    <x v="3"/>
    <n v="2.6"/>
    <x v="2"/>
    <x v="0"/>
    <n v="192971"/>
    <n v="2"/>
    <n v="1"/>
    <n v="5740"/>
    <n v="23"/>
    <x v="0"/>
    <s v="Mid"/>
  </r>
  <r>
    <x v="0"/>
    <s v="Optima"/>
    <x v="13"/>
    <n v="2.8"/>
    <x v="0"/>
    <x v="2"/>
    <n v="39388"/>
    <n v="5"/>
    <n v="4"/>
    <n v="7912"/>
    <n v="20"/>
    <x v="1"/>
    <s v="Mid"/>
  </r>
  <r>
    <x v="3"/>
    <s v="Q5"/>
    <x v="12"/>
    <n v="3.2"/>
    <x v="3"/>
    <x v="2"/>
    <n v="60338"/>
    <n v="2"/>
    <n v="3"/>
    <n v="11193"/>
    <n v="9"/>
    <x v="2"/>
    <s v="Mid"/>
  </r>
  <r>
    <x v="2"/>
    <s v="E-Class"/>
    <x v="4"/>
    <n v="3.6"/>
    <x v="1"/>
    <x v="1"/>
    <n v="264856"/>
    <n v="2"/>
    <n v="4"/>
    <n v="7002"/>
    <n v="19"/>
    <x v="0"/>
    <s v="Mid"/>
  </r>
  <r>
    <x v="7"/>
    <s v="5 Series"/>
    <x v="12"/>
    <n v="1.2"/>
    <x v="2"/>
    <x v="0"/>
    <n v="251813"/>
    <n v="5"/>
    <n v="2"/>
    <n v="7363"/>
    <n v="9"/>
    <x v="0"/>
    <s v="Mid"/>
  </r>
  <r>
    <x v="3"/>
    <s v="A4"/>
    <x v="23"/>
    <n v="2.7"/>
    <x v="2"/>
    <x v="0"/>
    <n v="168579"/>
    <n v="2"/>
    <n v="1"/>
    <n v="11128"/>
    <n v="7"/>
    <x v="0"/>
    <s v="Mid"/>
  </r>
  <r>
    <x v="3"/>
    <s v="Q5"/>
    <x v="3"/>
    <n v="3.9"/>
    <x v="3"/>
    <x v="2"/>
    <n v="183257"/>
    <n v="5"/>
    <n v="5"/>
    <n v="5234"/>
    <n v="23"/>
    <x v="0"/>
    <s v="Mid"/>
  </r>
  <r>
    <x v="5"/>
    <s v="RAV4"/>
    <x v="7"/>
    <n v="3.1"/>
    <x v="3"/>
    <x v="0"/>
    <n v="84681"/>
    <n v="2"/>
    <n v="3"/>
    <n v="9706"/>
    <n v="12"/>
    <x v="2"/>
    <s v="Mid"/>
  </r>
  <r>
    <x v="3"/>
    <s v="A3"/>
    <x v="19"/>
    <n v="4.5999999999999996"/>
    <x v="0"/>
    <x v="2"/>
    <n v="39523"/>
    <n v="5"/>
    <n v="1"/>
    <n v="14509"/>
    <n v="4"/>
    <x v="1"/>
    <s v="Mid"/>
  </r>
  <r>
    <x v="1"/>
    <s v="Malibu"/>
    <x v="16"/>
    <n v="4.5"/>
    <x v="3"/>
    <x v="2"/>
    <n v="247699"/>
    <n v="3"/>
    <n v="4"/>
    <n v="9046"/>
    <n v="8"/>
    <x v="0"/>
    <s v="Mid"/>
  </r>
  <r>
    <x v="6"/>
    <s v="Accord"/>
    <x v="9"/>
    <n v="3.6"/>
    <x v="0"/>
    <x v="1"/>
    <n v="180494"/>
    <n v="3"/>
    <n v="4"/>
    <n v="9490"/>
    <n v="13"/>
    <x v="0"/>
    <s v="Mid"/>
  </r>
  <r>
    <x v="6"/>
    <s v="Accord"/>
    <x v="16"/>
    <n v="4.5999999999999996"/>
    <x v="3"/>
    <x v="0"/>
    <n v="121295"/>
    <n v="5"/>
    <n v="4"/>
    <n v="11674"/>
    <n v="8"/>
    <x v="2"/>
    <s v="Mid"/>
  </r>
  <r>
    <x v="1"/>
    <s v="Equinox"/>
    <x v="10"/>
    <n v="3"/>
    <x v="3"/>
    <x v="2"/>
    <n v="237887"/>
    <n v="5"/>
    <n v="2"/>
    <n v="5042"/>
    <n v="17"/>
    <x v="0"/>
    <s v="Mid"/>
  </r>
  <r>
    <x v="8"/>
    <s v="Sonata"/>
    <x v="12"/>
    <n v="2"/>
    <x v="3"/>
    <x v="1"/>
    <n v="227979"/>
    <n v="4"/>
    <n v="1"/>
    <n v="8140"/>
    <n v="9"/>
    <x v="0"/>
    <s v="Mid"/>
  </r>
  <r>
    <x v="4"/>
    <s v="Tiguan"/>
    <x v="7"/>
    <n v="3.8"/>
    <x v="1"/>
    <x v="0"/>
    <n v="166180"/>
    <n v="5"/>
    <n v="2"/>
    <n v="9776"/>
    <n v="12"/>
    <x v="0"/>
    <s v="Mid"/>
  </r>
  <r>
    <x v="9"/>
    <s v="Focus"/>
    <x v="21"/>
    <n v="4.3"/>
    <x v="0"/>
    <x v="0"/>
    <n v="68179"/>
    <n v="4"/>
    <n v="5"/>
    <n v="11536"/>
    <n v="11"/>
    <x v="2"/>
    <s v="Mid"/>
  </r>
  <r>
    <x v="6"/>
    <s v="Civic"/>
    <x v="10"/>
    <n v="1.2"/>
    <x v="1"/>
    <x v="2"/>
    <n v="217591"/>
    <n v="5"/>
    <n v="5"/>
    <n v="4648"/>
    <n v="17"/>
    <x v="0"/>
    <s v="Cheap"/>
  </r>
  <r>
    <x v="7"/>
    <s v="X5"/>
    <x v="13"/>
    <n v="1.1000000000000001"/>
    <x v="1"/>
    <x v="2"/>
    <n v="51966"/>
    <n v="4"/>
    <n v="3"/>
    <n v="6960"/>
    <n v="20"/>
    <x v="2"/>
    <s v="Mid"/>
  </r>
  <r>
    <x v="6"/>
    <s v="CR-V"/>
    <x v="6"/>
    <n v="4.5"/>
    <x v="1"/>
    <x v="0"/>
    <n v="164665"/>
    <n v="2"/>
    <n v="2"/>
    <n v="6606"/>
    <n v="25"/>
    <x v="0"/>
    <s v="Mid"/>
  </r>
  <r>
    <x v="1"/>
    <s v="Equinox"/>
    <x v="3"/>
    <n v="2.6"/>
    <x v="1"/>
    <x v="1"/>
    <n v="199991"/>
    <n v="4"/>
    <n v="5"/>
    <n v="6100"/>
    <n v="23"/>
    <x v="0"/>
    <s v="Mid"/>
  </r>
  <r>
    <x v="9"/>
    <s v="Fiesta"/>
    <x v="9"/>
    <n v="4.9000000000000004"/>
    <x v="3"/>
    <x v="0"/>
    <n v="208159"/>
    <n v="4"/>
    <n v="1"/>
    <n v="8736"/>
    <n v="13"/>
    <x v="0"/>
    <s v="Mid"/>
  </r>
  <r>
    <x v="6"/>
    <s v="CR-V"/>
    <x v="13"/>
    <n v="1.4"/>
    <x v="2"/>
    <x v="2"/>
    <n v="219244"/>
    <n v="4"/>
    <n v="5"/>
    <n v="4915"/>
    <n v="20"/>
    <x v="0"/>
    <s v="Cheap"/>
  </r>
  <r>
    <x v="5"/>
    <s v="RAV4"/>
    <x v="15"/>
    <n v="4.5"/>
    <x v="1"/>
    <x v="0"/>
    <n v="17312"/>
    <n v="3"/>
    <n v="3"/>
    <n v="15553"/>
    <n v="5"/>
    <x v="1"/>
    <s v="Expensive"/>
  </r>
  <r>
    <x v="4"/>
    <s v="Passat"/>
    <x v="12"/>
    <n v="3.9"/>
    <x v="1"/>
    <x v="0"/>
    <n v="120595"/>
    <n v="2"/>
    <n v="5"/>
    <n v="11688"/>
    <n v="9"/>
    <x v="2"/>
    <s v="Mid"/>
  </r>
  <r>
    <x v="2"/>
    <s v="C-Class"/>
    <x v="19"/>
    <n v="4.9000000000000004"/>
    <x v="0"/>
    <x v="2"/>
    <n v="191411"/>
    <n v="5"/>
    <n v="3"/>
    <n v="11771"/>
    <n v="4"/>
    <x v="0"/>
    <s v="Mid"/>
  </r>
  <r>
    <x v="1"/>
    <s v="Malibu"/>
    <x v="8"/>
    <n v="2.4"/>
    <x v="1"/>
    <x v="1"/>
    <n v="152005"/>
    <n v="3"/>
    <n v="3"/>
    <n v="7459"/>
    <n v="21"/>
    <x v="0"/>
    <s v="Mid"/>
  </r>
  <r>
    <x v="9"/>
    <s v="Fiesta"/>
    <x v="18"/>
    <n v="1.6"/>
    <x v="2"/>
    <x v="1"/>
    <n v="200684"/>
    <n v="3"/>
    <n v="3"/>
    <n v="8486"/>
    <n v="15"/>
    <x v="0"/>
    <s v="Mid"/>
  </r>
  <r>
    <x v="1"/>
    <s v="Equinox"/>
    <x v="17"/>
    <n v="5"/>
    <x v="0"/>
    <x v="0"/>
    <n v="241016"/>
    <n v="2"/>
    <n v="3"/>
    <n v="9079"/>
    <n v="10"/>
    <x v="0"/>
    <s v="Mid"/>
  </r>
  <r>
    <x v="4"/>
    <s v="Tiguan"/>
    <x v="23"/>
    <n v="2.8"/>
    <x v="2"/>
    <x v="0"/>
    <n v="74060"/>
    <n v="2"/>
    <n v="3"/>
    <n v="13118"/>
    <n v="7"/>
    <x v="2"/>
    <s v="Mid"/>
  </r>
  <r>
    <x v="4"/>
    <s v="Golf"/>
    <x v="13"/>
    <n v="3.9"/>
    <x v="0"/>
    <x v="0"/>
    <n v="145184"/>
    <n v="4"/>
    <n v="4"/>
    <n v="6896"/>
    <n v="20"/>
    <x v="2"/>
    <s v="Mid"/>
  </r>
  <r>
    <x v="6"/>
    <s v="Accord"/>
    <x v="23"/>
    <n v="3.2"/>
    <x v="2"/>
    <x v="0"/>
    <n v="69198"/>
    <n v="4"/>
    <n v="5"/>
    <n v="13616"/>
    <n v="7"/>
    <x v="2"/>
    <s v="Mid"/>
  </r>
  <r>
    <x v="0"/>
    <s v="Sportage"/>
    <x v="0"/>
    <n v="3.4"/>
    <x v="0"/>
    <x v="0"/>
    <n v="17052"/>
    <n v="3"/>
    <n v="5"/>
    <n v="13158"/>
    <n v="6"/>
    <x v="1"/>
    <s v="Mid"/>
  </r>
  <r>
    <x v="8"/>
    <s v="Tucson"/>
    <x v="12"/>
    <n v="2.2999999999999998"/>
    <x v="0"/>
    <x v="1"/>
    <n v="31693"/>
    <n v="3"/>
    <n v="4"/>
    <n v="12366"/>
    <n v="9"/>
    <x v="1"/>
    <s v="Mid"/>
  </r>
  <r>
    <x v="0"/>
    <s v="Optima"/>
    <x v="0"/>
    <n v="1.9"/>
    <x v="0"/>
    <x v="2"/>
    <n v="93598"/>
    <n v="3"/>
    <n v="4"/>
    <n v="10128"/>
    <n v="6"/>
    <x v="2"/>
    <s v="Mid"/>
  </r>
  <r>
    <x v="1"/>
    <s v="Equinox"/>
    <x v="17"/>
    <n v="2.2000000000000002"/>
    <x v="3"/>
    <x v="2"/>
    <n v="265978"/>
    <n v="5"/>
    <n v="4"/>
    <n v="5780"/>
    <n v="10"/>
    <x v="0"/>
    <s v="Mid"/>
  </r>
  <r>
    <x v="3"/>
    <s v="Q5"/>
    <x v="17"/>
    <n v="2.7"/>
    <x v="3"/>
    <x v="2"/>
    <n v="172833"/>
    <n v="5"/>
    <n v="5"/>
    <n v="8143"/>
    <n v="10"/>
    <x v="0"/>
    <s v="Mid"/>
  </r>
  <r>
    <x v="9"/>
    <s v="Fiesta"/>
    <x v="15"/>
    <n v="4.7"/>
    <x v="3"/>
    <x v="0"/>
    <n v="182833"/>
    <n v="4"/>
    <n v="4"/>
    <n v="11443"/>
    <n v="5"/>
    <x v="0"/>
    <s v="Mid"/>
  </r>
  <r>
    <x v="3"/>
    <s v="A3"/>
    <x v="1"/>
    <n v="1.4"/>
    <x v="0"/>
    <x v="1"/>
    <n v="118261"/>
    <n v="3"/>
    <n v="5"/>
    <n v="8234"/>
    <n v="14"/>
    <x v="2"/>
    <s v="Mid"/>
  </r>
  <r>
    <x v="9"/>
    <s v="Focus"/>
    <x v="4"/>
    <n v="1.8"/>
    <x v="0"/>
    <x v="0"/>
    <n v="240623"/>
    <n v="2"/>
    <n v="1"/>
    <n v="3187"/>
    <n v="19"/>
    <x v="0"/>
    <s v="Cheap"/>
  </r>
  <r>
    <x v="3"/>
    <s v="A4"/>
    <x v="4"/>
    <n v="2.9"/>
    <x v="3"/>
    <x v="1"/>
    <n v="213158"/>
    <n v="4"/>
    <n v="2"/>
    <n v="6336"/>
    <n v="19"/>
    <x v="0"/>
    <s v="Mid"/>
  </r>
  <r>
    <x v="7"/>
    <s v="X5"/>
    <x v="20"/>
    <n v="3.9"/>
    <x v="1"/>
    <x v="1"/>
    <n v="282296"/>
    <n v="3"/>
    <n v="1"/>
    <n v="7254"/>
    <n v="18"/>
    <x v="0"/>
    <s v="Mid"/>
  </r>
  <r>
    <x v="6"/>
    <s v="CR-V"/>
    <x v="6"/>
    <n v="3.8"/>
    <x v="0"/>
    <x v="0"/>
    <n v="220246"/>
    <n v="3"/>
    <n v="3"/>
    <n v="3795"/>
    <n v="25"/>
    <x v="0"/>
    <s v="Cheap"/>
  </r>
  <r>
    <x v="1"/>
    <s v="Malibu"/>
    <x v="2"/>
    <n v="4.3"/>
    <x v="0"/>
    <x v="1"/>
    <n v="271366"/>
    <n v="4"/>
    <n v="2"/>
    <n v="11372"/>
    <n v="3"/>
    <x v="0"/>
    <s v="Mid"/>
  </r>
  <r>
    <x v="9"/>
    <s v="Explorer"/>
    <x v="11"/>
    <n v="1.7"/>
    <x v="0"/>
    <x v="0"/>
    <n v="290006"/>
    <n v="2"/>
    <n v="5"/>
    <n v="2000"/>
    <n v="22"/>
    <x v="0"/>
    <s v="Cheap"/>
  </r>
  <r>
    <x v="2"/>
    <s v="GLA"/>
    <x v="2"/>
    <n v="4.3"/>
    <x v="1"/>
    <x v="1"/>
    <n v="172434"/>
    <n v="3"/>
    <n v="2"/>
    <n v="14351"/>
    <n v="3"/>
    <x v="0"/>
    <s v="Mid"/>
  </r>
  <r>
    <x v="1"/>
    <s v="Malibu"/>
    <x v="16"/>
    <n v="1.5"/>
    <x v="2"/>
    <x v="1"/>
    <n v="81520"/>
    <n v="3"/>
    <n v="5"/>
    <n v="12869"/>
    <n v="8"/>
    <x v="2"/>
    <s v="Mid"/>
  </r>
  <r>
    <x v="6"/>
    <s v="Accord"/>
    <x v="0"/>
    <n v="3.4"/>
    <x v="1"/>
    <x v="0"/>
    <n v="173818"/>
    <n v="3"/>
    <n v="1"/>
    <n v="11023"/>
    <n v="6"/>
    <x v="0"/>
    <s v="Mid"/>
  </r>
  <r>
    <x v="3"/>
    <s v="A4"/>
    <x v="19"/>
    <n v="2.7"/>
    <x v="2"/>
    <x v="0"/>
    <n v="33563"/>
    <n v="3"/>
    <n v="5"/>
    <n v="14728"/>
    <n v="4"/>
    <x v="1"/>
    <s v="Mid"/>
  </r>
  <r>
    <x v="4"/>
    <s v="Tiguan"/>
    <x v="4"/>
    <n v="4"/>
    <x v="3"/>
    <x v="0"/>
    <n v="167913"/>
    <n v="5"/>
    <n v="5"/>
    <n v="6841"/>
    <n v="19"/>
    <x v="0"/>
    <s v="Mid"/>
  </r>
  <r>
    <x v="7"/>
    <s v="X5"/>
    <x v="22"/>
    <n v="1.5"/>
    <x v="3"/>
    <x v="2"/>
    <n v="244846"/>
    <n v="5"/>
    <n v="2"/>
    <n v="2000"/>
    <n v="24"/>
    <x v="0"/>
    <s v="Cheap"/>
  </r>
  <r>
    <x v="6"/>
    <s v="Civic"/>
    <x v="6"/>
    <n v="2.8"/>
    <x v="0"/>
    <x v="2"/>
    <n v="216768"/>
    <n v="2"/>
    <n v="1"/>
    <n v="2864"/>
    <n v="25"/>
    <x v="0"/>
    <s v="Cheap"/>
  </r>
  <r>
    <x v="5"/>
    <s v="Corolla"/>
    <x v="21"/>
    <n v="2.5"/>
    <x v="2"/>
    <x v="2"/>
    <n v="141026"/>
    <n v="5"/>
    <n v="3"/>
    <n v="10279"/>
    <n v="11"/>
    <x v="2"/>
    <s v="Mid"/>
  </r>
  <r>
    <x v="5"/>
    <s v="Corolla"/>
    <x v="11"/>
    <n v="2.2999999999999998"/>
    <x v="2"/>
    <x v="2"/>
    <n v="289261"/>
    <n v="5"/>
    <n v="4"/>
    <n v="3814"/>
    <n v="22"/>
    <x v="0"/>
    <s v="Cheap"/>
  </r>
  <r>
    <x v="4"/>
    <s v="Golf"/>
    <x v="16"/>
    <n v="2.2000000000000002"/>
    <x v="0"/>
    <x v="0"/>
    <n v="103942"/>
    <n v="3"/>
    <n v="1"/>
    <n v="9621"/>
    <n v="8"/>
    <x v="2"/>
    <s v="Mid"/>
  </r>
  <r>
    <x v="8"/>
    <s v="Tucson"/>
    <x v="8"/>
    <n v="3.1"/>
    <x v="2"/>
    <x v="1"/>
    <n v="109563"/>
    <n v="4"/>
    <n v="2"/>
    <n v="10008"/>
    <n v="21"/>
    <x v="2"/>
    <s v="Mid"/>
  </r>
  <r>
    <x v="0"/>
    <s v="Sportage"/>
    <x v="18"/>
    <n v="1.6"/>
    <x v="1"/>
    <x v="2"/>
    <n v="78021"/>
    <n v="2"/>
    <n v="1"/>
    <n v="8439"/>
    <n v="15"/>
    <x v="2"/>
    <s v="Mid"/>
  </r>
  <r>
    <x v="0"/>
    <s v="Optima"/>
    <x v="5"/>
    <n v="3"/>
    <x v="3"/>
    <x v="1"/>
    <n v="293509"/>
    <n v="4"/>
    <n v="4"/>
    <n v="5729"/>
    <n v="16"/>
    <x v="0"/>
    <s v="Mid"/>
  </r>
  <r>
    <x v="4"/>
    <s v="Passat"/>
    <x v="13"/>
    <n v="1.6"/>
    <x v="0"/>
    <x v="2"/>
    <n v="32222"/>
    <n v="3"/>
    <n v="3"/>
    <n v="6855"/>
    <n v="20"/>
    <x v="1"/>
    <s v="Mid"/>
  </r>
  <r>
    <x v="1"/>
    <s v="Malibu"/>
    <x v="21"/>
    <n v="1.4"/>
    <x v="1"/>
    <x v="1"/>
    <n v="104171"/>
    <n v="2"/>
    <n v="3"/>
    <n v="10416"/>
    <n v="11"/>
    <x v="2"/>
    <s v="Mid"/>
  </r>
  <r>
    <x v="3"/>
    <s v="A3"/>
    <x v="23"/>
    <n v="1.6"/>
    <x v="0"/>
    <x v="1"/>
    <n v="256344"/>
    <n v="5"/>
    <n v="3"/>
    <n v="7773"/>
    <n v="7"/>
    <x v="0"/>
    <s v="Mid"/>
  </r>
  <r>
    <x v="7"/>
    <s v="3 Series"/>
    <x v="8"/>
    <n v="2.4"/>
    <x v="0"/>
    <x v="1"/>
    <n v="208352"/>
    <n v="3"/>
    <n v="5"/>
    <n v="5332"/>
    <n v="21"/>
    <x v="0"/>
    <s v="Mid"/>
  </r>
  <r>
    <x v="1"/>
    <s v="Impala"/>
    <x v="2"/>
    <n v="3.1"/>
    <x v="2"/>
    <x v="1"/>
    <n v="296122"/>
    <n v="2"/>
    <n v="4"/>
    <n v="11677"/>
    <n v="3"/>
    <x v="0"/>
    <s v="Mid"/>
  </r>
  <r>
    <x v="7"/>
    <s v="5 Series"/>
    <x v="4"/>
    <n v="1.9"/>
    <x v="3"/>
    <x v="2"/>
    <n v="194177"/>
    <n v="2"/>
    <n v="4"/>
    <n v="4216"/>
    <n v="19"/>
    <x v="0"/>
    <s v="Cheap"/>
  </r>
  <r>
    <x v="9"/>
    <s v="Fiesta"/>
    <x v="16"/>
    <n v="5"/>
    <x v="2"/>
    <x v="2"/>
    <n v="226702"/>
    <n v="2"/>
    <n v="4"/>
    <n v="11965"/>
    <n v="8"/>
    <x v="0"/>
    <s v="Mid"/>
  </r>
  <r>
    <x v="6"/>
    <s v="CR-V"/>
    <x v="12"/>
    <n v="2.1"/>
    <x v="2"/>
    <x v="2"/>
    <n v="185046"/>
    <n v="5"/>
    <n v="4"/>
    <n v="9599"/>
    <n v="9"/>
    <x v="0"/>
    <s v="Mid"/>
  </r>
  <r>
    <x v="3"/>
    <s v="A3"/>
    <x v="17"/>
    <n v="1.6"/>
    <x v="0"/>
    <x v="0"/>
    <n v="230431"/>
    <n v="4"/>
    <n v="5"/>
    <n v="5891"/>
    <n v="10"/>
    <x v="0"/>
    <s v="Mid"/>
  </r>
  <r>
    <x v="9"/>
    <s v="Fiesta"/>
    <x v="22"/>
    <n v="1.9"/>
    <x v="0"/>
    <x v="0"/>
    <n v="140394"/>
    <n v="2"/>
    <n v="2"/>
    <n v="3792"/>
    <n v="24"/>
    <x v="2"/>
    <s v="Cheap"/>
  </r>
  <r>
    <x v="0"/>
    <s v="Rio"/>
    <x v="21"/>
    <n v="4.7"/>
    <x v="0"/>
    <x v="2"/>
    <n v="107916"/>
    <n v="4"/>
    <n v="2"/>
    <n v="11141"/>
    <n v="11"/>
    <x v="2"/>
    <s v="Mid"/>
  </r>
  <r>
    <x v="3"/>
    <s v="A4"/>
    <x v="16"/>
    <n v="3.7"/>
    <x v="2"/>
    <x v="0"/>
    <n v="181383"/>
    <n v="4"/>
    <n v="3"/>
    <n v="11572"/>
    <n v="8"/>
    <x v="0"/>
    <s v="Mid"/>
  </r>
  <r>
    <x v="5"/>
    <s v="RAV4"/>
    <x v="5"/>
    <n v="1.9"/>
    <x v="0"/>
    <x v="2"/>
    <n v="122550"/>
    <n v="3"/>
    <n v="4"/>
    <n v="6549"/>
    <n v="16"/>
    <x v="2"/>
    <s v="Mid"/>
  </r>
  <r>
    <x v="6"/>
    <s v="Civic"/>
    <x v="12"/>
    <n v="2.7"/>
    <x v="3"/>
    <x v="2"/>
    <n v="244961"/>
    <n v="5"/>
    <n v="3"/>
    <n v="7000"/>
    <n v="9"/>
    <x v="0"/>
    <s v="Mid"/>
  </r>
  <r>
    <x v="5"/>
    <s v="Corolla"/>
    <x v="7"/>
    <n v="1.3"/>
    <x v="3"/>
    <x v="0"/>
    <n v="91179"/>
    <n v="3"/>
    <n v="4"/>
    <n v="7776"/>
    <n v="12"/>
    <x v="2"/>
    <s v="Mid"/>
  </r>
  <r>
    <x v="5"/>
    <s v="Camry"/>
    <x v="15"/>
    <n v="4.3"/>
    <x v="3"/>
    <x v="0"/>
    <n v="172622"/>
    <n v="2"/>
    <n v="5"/>
    <n v="11247"/>
    <n v="5"/>
    <x v="0"/>
    <s v="Mid"/>
  </r>
  <r>
    <x v="2"/>
    <s v="E-Class"/>
    <x v="14"/>
    <n v="1.7"/>
    <x v="1"/>
    <x v="1"/>
    <n v="31977"/>
    <n v="4"/>
    <n v="1"/>
    <n v="7660"/>
    <n v="26"/>
    <x v="1"/>
    <s v="Mid"/>
  </r>
  <r>
    <x v="4"/>
    <s v="Tiguan"/>
    <x v="13"/>
    <n v="4.9000000000000004"/>
    <x v="2"/>
    <x v="1"/>
    <n v="96639"/>
    <n v="3"/>
    <n v="4"/>
    <n v="12367"/>
    <n v="20"/>
    <x v="2"/>
    <s v="Mid"/>
  </r>
  <r>
    <x v="5"/>
    <s v="Corolla"/>
    <x v="2"/>
    <n v="1.3"/>
    <x v="2"/>
    <x v="2"/>
    <n v="221773"/>
    <n v="5"/>
    <n v="1"/>
    <n v="9864"/>
    <n v="3"/>
    <x v="0"/>
    <s v="Mid"/>
  </r>
  <r>
    <x v="8"/>
    <s v="Elantra"/>
    <x v="13"/>
    <n v="3.4"/>
    <x v="1"/>
    <x v="1"/>
    <n v="35668"/>
    <n v="4"/>
    <n v="4"/>
    <n v="11086"/>
    <n v="20"/>
    <x v="1"/>
    <s v="Mid"/>
  </r>
  <r>
    <x v="6"/>
    <s v="CR-V"/>
    <x v="22"/>
    <n v="1.8"/>
    <x v="0"/>
    <x v="1"/>
    <n v="100995"/>
    <n v="3"/>
    <n v="5"/>
    <n v="5980"/>
    <n v="24"/>
    <x v="2"/>
    <s v="Mid"/>
  </r>
  <r>
    <x v="3"/>
    <s v="A4"/>
    <x v="1"/>
    <n v="2.2999999999999998"/>
    <x v="3"/>
    <x v="0"/>
    <n v="252030"/>
    <n v="3"/>
    <n v="4"/>
    <n v="4959"/>
    <n v="14"/>
    <x v="0"/>
    <s v="Cheap"/>
  </r>
  <r>
    <x v="9"/>
    <s v="Explorer"/>
    <x v="0"/>
    <n v="4.5"/>
    <x v="0"/>
    <x v="0"/>
    <n v="258609"/>
    <n v="3"/>
    <n v="3"/>
    <n v="9427"/>
    <n v="6"/>
    <x v="0"/>
    <s v="Mid"/>
  </r>
  <r>
    <x v="3"/>
    <s v="A3"/>
    <x v="6"/>
    <n v="2.4"/>
    <x v="3"/>
    <x v="0"/>
    <n v="19036"/>
    <n v="3"/>
    <n v="3"/>
    <n v="6419"/>
    <n v="25"/>
    <x v="1"/>
    <s v="Mid"/>
  </r>
  <r>
    <x v="3"/>
    <s v="A4"/>
    <x v="3"/>
    <n v="2.6"/>
    <x v="1"/>
    <x v="1"/>
    <n v="280984"/>
    <n v="5"/>
    <n v="1"/>
    <n v="4480"/>
    <n v="23"/>
    <x v="0"/>
    <s v="Cheap"/>
  </r>
  <r>
    <x v="7"/>
    <s v="5 Series"/>
    <x v="15"/>
    <n v="2.4"/>
    <x v="2"/>
    <x v="0"/>
    <n v="70665"/>
    <n v="5"/>
    <n v="2"/>
    <n v="13386"/>
    <n v="5"/>
    <x v="2"/>
    <s v="Mid"/>
  </r>
  <r>
    <x v="9"/>
    <s v="Focus"/>
    <x v="4"/>
    <n v="3.3"/>
    <x v="0"/>
    <x v="1"/>
    <n v="164256"/>
    <n v="5"/>
    <n v="4"/>
    <n v="7714"/>
    <n v="19"/>
    <x v="0"/>
    <s v="Mid"/>
  </r>
  <r>
    <x v="5"/>
    <s v="Corolla"/>
    <x v="15"/>
    <n v="2.2000000000000002"/>
    <x v="3"/>
    <x v="2"/>
    <n v="131183"/>
    <n v="4"/>
    <n v="5"/>
    <n v="9976"/>
    <n v="5"/>
    <x v="2"/>
    <s v="Mid"/>
  </r>
  <r>
    <x v="1"/>
    <s v="Malibu"/>
    <x v="18"/>
    <n v="4.0999999999999996"/>
    <x v="2"/>
    <x v="1"/>
    <n v="171809"/>
    <n v="2"/>
    <n v="1"/>
    <n v="11563"/>
    <n v="15"/>
    <x v="0"/>
    <s v="Mid"/>
  </r>
  <r>
    <x v="6"/>
    <s v="CR-V"/>
    <x v="19"/>
    <n v="2.2999999999999998"/>
    <x v="3"/>
    <x v="0"/>
    <n v="196407"/>
    <n v="5"/>
    <n v="5"/>
    <n v="9071"/>
    <n v="4"/>
    <x v="0"/>
    <s v="Mid"/>
  </r>
  <r>
    <x v="1"/>
    <s v="Malibu"/>
    <x v="11"/>
    <n v="4.8"/>
    <x v="1"/>
    <x v="1"/>
    <n v="184289"/>
    <n v="4"/>
    <n v="1"/>
    <n v="8914"/>
    <n v="22"/>
    <x v="0"/>
    <s v="Mid"/>
  </r>
  <r>
    <x v="2"/>
    <s v="C-Class"/>
    <x v="22"/>
    <n v="4.8"/>
    <x v="2"/>
    <x v="1"/>
    <n v="232734"/>
    <n v="2"/>
    <n v="1"/>
    <n v="8345"/>
    <n v="24"/>
    <x v="0"/>
    <s v="Mid"/>
  </r>
  <r>
    <x v="4"/>
    <s v="Golf"/>
    <x v="23"/>
    <n v="2.2999999999999998"/>
    <x v="0"/>
    <x v="1"/>
    <n v="153306"/>
    <n v="5"/>
    <n v="3"/>
    <n v="10533"/>
    <n v="7"/>
    <x v="0"/>
    <s v="Mid"/>
  </r>
  <r>
    <x v="6"/>
    <s v="CR-V"/>
    <x v="22"/>
    <n v="3"/>
    <x v="3"/>
    <x v="2"/>
    <n v="136847"/>
    <n v="4"/>
    <n v="3"/>
    <n v="4963"/>
    <n v="24"/>
    <x v="2"/>
    <s v="Cheap"/>
  </r>
  <r>
    <x v="3"/>
    <s v="Q5"/>
    <x v="14"/>
    <n v="3.8"/>
    <x v="3"/>
    <x v="1"/>
    <n v="192924"/>
    <n v="5"/>
    <n v="4"/>
    <n v="5541"/>
    <n v="26"/>
    <x v="0"/>
    <s v="Mid"/>
  </r>
  <r>
    <x v="1"/>
    <s v="Malibu"/>
    <x v="3"/>
    <n v="3.9"/>
    <x v="3"/>
    <x v="1"/>
    <n v="98938"/>
    <n v="3"/>
    <n v="5"/>
    <n v="8421"/>
    <n v="23"/>
    <x v="2"/>
    <s v="Mid"/>
  </r>
  <r>
    <x v="0"/>
    <s v="Rio"/>
    <x v="23"/>
    <n v="4.2"/>
    <x v="1"/>
    <x v="0"/>
    <n v="116016"/>
    <n v="5"/>
    <n v="5"/>
    <n v="12679"/>
    <n v="7"/>
    <x v="2"/>
    <s v="Mid"/>
  </r>
  <r>
    <x v="4"/>
    <s v="Tiguan"/>
    <x v="1"/>
    <n v="5"/>
    <x v="3"/>
    <x v="0"/>
    <n v="16715"/>
    <n v="2"/>
    <n v="2"/>
    <n v="12365"/>
    <n v="14"/>
    <x v="1"/>
    <s v="Mid"/>
  </r>
  <r>
    <x v="8"/>
    <s v="Sonata"/>
    <x v="20"/>
    <n v="3.9"/>
    <x v="2"/>
    <x v="2"/>
    <n v="228511"/>
    <n v="4"/>
    <n v="5"/>
    <n v="7829"/>
    <n v="18"/>
    <x v="0"/>
    <s v="Mid"/>
  </r>
  <r>
    <x v="9"/>
    <s v="Focus"/>
    <x v="8"/>
    <n v="4.5999999999999996"/>
    <x v="1"/>
    <x v="1"/>
    <n v="57014"/>
    <n v="2"/>
    <n v="3"/>
    <n v="11559"/>
    <n v="21"/>
    <x v="2"/>
    <s v="Mid"/>
  </r>
  <r>
    <x v="3"/>
    <s v="A3"/>
    <x v="8"/>
    <n v="3.2"/>
    <x v="1"/>
    <x v="0"/>
    <n v="123998"/>
    <n v="5"/>
    <n v="1"/>
    <n v="7320"/>
    <n v="21"/>
    <x v="2"/>
    <s v="Mid"/>
  </r>
  <r>
    <x v="4"/>
    <s v="Golf"/>
    <x v="22"/>
    <n v="4.8"/>
    <x v="2"/>
    <x v="1"/>
    <n v="161122"/>
    <n v="2"/>
    <n v="3"/>
    <n v="9777"/>
    <n v="24"/>
    <x v="0"/>
    <s v="Mid"/>
  </r>
  <r>
    <x v="1"/>
    <s v="Equinox"/>
    <x v="2"/>
    <n v="4"/>
    <x v="1"/>
    <x v="1"/>
    <n v="88992"/>
    <n v="3"/>
    <n v="4"/>
    <n v="15720"/>
    <n v="3"/>
    <x v="2"/>
    <s v="Expensive"/>
  </r>
  <r>
    <x v="9"/>
    <s v="Explorer"/>
    <x v="6"/>
    <n v="4.4000000000000004"/>
    <x v="0"/>
    <x v="0"/>
    <n v="202069"/>
    <n v="4"/>
    <n v="2"/>
    <n v="4758"/>
    <n v="25"/>
    <x v="0"/>
    <s v="Cheap"/>
  </r>
  <r>
    <x v="0"/>
    <s v="Sportage"/>
    <x v="14"/>
    <n v="3.7"/>
    <x v="3"/>
    <x v="0"/>
    <n v="134764"/>
    <n v="2"/>
    <n v="5"/>
    <n v="5104"/>
    <n v="26"/>
    <x v="2"/>
    <s v="Mid"/>
  </r>
  <r>
    <x v="5"/>
    <s v="Camry"/>
    <x v="5"/>
    <n v="4.0999999999999996"/>
    <x v="1"/>
    <x v="0"/>
    <n v="25999"/>
    <n v="5"/>
    <n v="1"/>
    <n v="11680"/>
    <n v="16"/>
    <x v="1"/>
    <s v="Mid"/>
  </r>
  <r>
    <x v="8"/>
    <s v="Sonata"/>
    <x v="11"/>
    <n v="2.5"/>
    <x v="1"/>
    <x v="0"/>
    <n v="82100"/>
    <n v="5"/>
    <n v="5"/>
    <n v="7158"/>
    <n v="22"/>
    <x v="2"/>
    <s v="Mid"/>
  </r>
  <r>
    <x v="3"/>
    <s v="A4"/>
    <x v="4"/>
    <n v="2.5"/>
    <x v="1"/>
    <x v="1"/>
    <n v="106426"/>
    <n v="5"/>
    <n v="2"/>
    <n v="9071"/>
    <n v="19"/>
    <x v="2"/>
    <s v="Mid"/>
  </r>
  <r>
    <x v="5"/>
    <s v="Camry"/>
    <x v="7"/>
    <n v="4.7"/>
    <x v="3"/>
    <x v="0"/>
    <n v="148085"/>
    <n v="2"/>
    <n v="4"/>
    <n v="10038"/>
    <n v="12"/>
    <x v="2"/>
    <s v="Mid"/>
  </r>
  <r>
    <x v="1"/>
    <s v="Malibu"/>
    <x v="14"/>
    <n v="1.7"/>
    <x v="1"/>
    <x v="0"/>
    <n v="155021"/>
    <n v="3"/>
    <n v="5"/>
    <n v="3699"/>
    <n v="26"/>
    <x v="0"/>
    <s v="Cheap"/>
  </r>
  <r>
    <x v="3"/>
    <s v="A3"/>
    <x v="20"/>
    <n v="2.2000000000000002"/>
    <x v="2"/>
    <x v="2"/>
    <n v="213836"/>
    <n v="5"/>
    <n v="1"/>
    <n v="6423"/>
    <n v="18"/>
    <x v="0"/>
    <s v="Mid"/>
  </r>
  <r>
    <x v="2"/>
    <s v="GLA"/>
    <x v="7"/>
    <n v="1.9"/>
    <x v="1"/>
    <x v="0"/>
    <n v="70635"/>
    <n v="5"/>
    <n v="5"/>
    <n v="9787"/>
    <n v="12"/>
    <x v="2"/>
    <s v="Mid"/>
  </r>
  <r>
    <x v="6"/>
    <s v="Civic"/>
    <x v="6"/>
    <n v="2.7"/>
    <x v="2"/>
    <x v="1"/>
    <n v="74508"/>
    <n v="4"/>
    <n v="1"/>
    <n v="9109"/>
    <n v="25"/>
    <x v="2"/>
    <s v="Mid"/>
  </r>
  <r>
    <x v="7"/>
    <s v="X5"/>
    <x v="17"/>
    <n v="1.4"/>
    <x v="0"/>
    <x v="2"/>
    <n v="32541"/>
    <n v="3"/>
    <n v="3"/>
    <n v="9649"/>
    <n v="10"/>
    <x v="1"/>
    <s v="Mid"/>
  </r>
  <r>
    <x v="4"/>
    <s v="Passat"/>
    <x v="4"/>
    <n v="2.2000000000000002"/>
    <x v="1"/>
    <x v="1"/>
    <n v="290736"/>
    <n v="4"/>
    <n v="4"/>
    <n v="5085"/>
    <n v="19"/>
    <x v="0"/>
    <s v="Mid"/>
  </r>
  <r>
    <x v="3"/>
    <s v="A4"/>
    <x v="20"/>
    <n v="2.2000000000000002"/>
    <x v="2"/>
    <x v="2"/>
    <n v="157108"/>
    <n v="3"/>
    <n v="4"/>
    <n v="7557"/>
    <n v="18"/>
    <x v="0"/>
    <s v="Mid"/>
  </r>
  <r>
    <x v="0"/>
    <s v="Rio"/>
    <x v="18"/>
    <n v="3.6"/>
    <x v="1"/>
    <x v="1"/>
    <n v="115465"/>
    <n v="3"/>
    <n v="4"/>
    <n v="11190"/>
    <n v="15"/>
    <x v="2"/>
    <s v="Mid"/>
  </r>
  <r>
    <x v="2"/>
    <s v="E-Class"/>
    <x v="22"/>
    <n v="2.9"/>
    <x v="0"/>
    <x v="1"/>
    <n v="71027"/>
    <n v="5"/>
    <n v="4"/>
    <n v="7679"/>
    <n v="24"/>
    <x v="2"/>
    <s v="Mid"/>
  </r>
  <r>
    <x v="5"/>
    <s v="Camry"/>
    <x v="15"/>
    <n v="3.1"/>
    <x v="2"/>
    <x v="0"/>
    <n v="51057"/>
    <n v="3"/>
    <n v="5"/>
    <n v="14478"/>
    <n v="5"/>
    <x v="2"/>
    <s v="Mid"/>
  </r>
  <r>
    <x v="3"/>
    <s v="Q5"/>
    <x v="16"/>
    <n v="4.8"/>
    <x v="0"/>
    <x v="2"/>
    <n v="107717"/>
    <n v="5"/>
    <n v="2"/>
    <n v="12145"/>
    <n v="8"/>
    <x v="2"/>
    <s v="Mid"/>
  </r>
  <r>
    <x v="6"/>
    <s v="Accord"/>
    <x v="20"/>
    <n v="3.2"/>
    <x v="3"/>
    <x v="1"/>
    <n v="73503"/>
    <n v="5"/>
    <n v="4"/>
    <n v="9729"/>
    <n v="18"/>
    <x v="2"/>
    <s v="Mid"/>
  </r>
  <r>
    <x v="8"/>
    <s v="Sonata"/>
    <x v="10"/>
    <n v="1.6"/>
    <x v="2"/>
    <x v="0"/>
    <n v="84518"/>
    <n v="5"/>
    <n v="5"/>
    <n v="8709"/>
    <n v="17"/>
    <x v="2"/>
    <s v="Mid"/>
  </r>
  <r>
    <x v="7"/>
    <s v="5 Series"/>
    <x v="1"/>
    <n v="1.7"/>
    <x v="1"/>
    <x v="2"/>
    <n v="122057"/>
    <n v="3"/>
    <n v="2"/>
    <n v="7958"/>
    <n v="14"/>
    <x v="2"/>
    <s v="Mid"/>
  </r>
  <r>
    <x v="6"/>
    <s v="Accord"/>
    <x v="9"/>
    <n v="4.9000000000000004"/>
    <x v="1"/>
    <x v="0"/>
    <n v="16832"/>
    <n v="2"/>
    <n v="1"/>
    <n v="13563"/>
    <n v="13"/>
    <x v="1"/>
    <s v="Mid"/>
  </r>
  <r>
    <x v="1"/>
    <s v="Malibu"/>
    <x v="9"/>
    <n v="1.7"/>
    <x v="2"/>
    <x v="2"/>
    <n v="105823"/>
    <n v="2"/>
    <n v="1"/>
    <n v="9583"/>
    <n v="13"/>
    <x v="2"/>
    <s v="Mid"/>
  </r>
  <r>
    <x v="7"/>
    <s v="3 Series"/>
    <x v="7"/>
    <n v="3.4"/>
    <x v="0"/>
    <x v="2"/>
    <n v="263998"/>
    <n v="5"/>
    <n v="1"/>
    <n v="6420"/>
    <n v="12"/>
    <x v="0"/>
    <s v="Mid"/>
  </r>
  <r>
    <x v="9"/>
    <s v="Fiesta"/>
    <x v="18"/>
    <n v="4.0999999999999996"/>
    <x v="1"/>
    <x v="0"/>
    <n v="199760"/>
    <n v="5"/>
    <n v="4"/>
    <n v="8504"/>
    <n v="15"/>
    <x v="0"/>
    <s v="Mid"/>
  </r>
  <r>
    <x v="8"/>
    <s v="Tucson"/>
    <x v="14"/>
    <n v="1.2"/>
    <x v="3"/>
    <x v="1"/>
    <n v="88148"/>
    <n v="3"/>
    <n v="1"/>
    <n v="5037"/>
    <n v="26"/>
    <x v="2"/>
    <s v="Mid"/>
  </r>
  <r>
    <x v="9"/>
    <s v="Fiesta"/>
    <x v="1"/>
    <n v="2.8"/>
    <x v="3"/>
    <x v="1"/>
    <n v="205270"/>
    <n v="3"/>
    <n v="2"/>
    <n v="7894"/>
    <n v="14"/>
    <x v="0"/>
    <s v="Mid"/>
  </r>
  <r>
    <x v="4"/>
    <s v="Tiguan"/>
    <x v="17"/>
    <n v="3.3"/>
    <x v="1"/>
    <x v="2"/>
    <n v="246385"/>
    <n v="4"/>
    <n v="2"/>
    <n v="8272"/>
    <n v="10"/>
    <x v="0"/>
    <s v="Mid"/>
  </r>
  <r>
    <x v="7"/>
    <s v="5 Series"/>
    <x v="13"/>
    <n v="4.5"/>
    <x v="0"/>
    <x v="0"/>
    <n v="124588"/>
    <n v="5"/>
    <n v="4"/>
    <n v="7908"/>
    <n v="20"/>
    <x v="2"/>
    <s v="Mid"/>
  </r>
  <r>
    <x v="2"/>
    <s v="C-Class"/>
    <x v="10"/>
    <n v="3.8"/>
    <x v="1"/>
    <x v="1"/>
    <n v="103517"/>
    <n v="5"/>
    <n v="1"/>
    <n v="11029"/>
    <n v="17"/>
    <x v="2"/>
    <s v="Mid"/>
  </r>
  <r>
    <x v="2"/>
    <s v="C-Class"/>
    <x v="14"/>
    <n v="3.4"/>
    <x v="2"/>
    <x v="2"/>
    <n v="109243"/>
    <n v="2"/>
    <n v="1"/>
    <n v="7315"/>
    <n v="26"/>
    <x v="2"/>
    <s v="Mid"/>
  </r>
  <r>
    <x v="4"/>
    <s v="Passat"/>
    <x v="23"/>
    <n v="4.5999999999999996"/>
    <x v="3"/>
    <x v="0"/>
    <n v="29373"/>
    <n v="2"/>
    <n v="4"/>
    <n v="13812"/>
    <n v="7"/>
    <x v="1"/>
    <s v="Mid"/>
  </r>
  <r>
    <x v="5"/>
    <s v="Camry"/>
    <x v="14"/>
    <n v="2.2999999999999998"/>
    <x v="1"/>
    <x v="2"/>
    <n v="165643"/>
    <n v="5"/>
    <n v="2"/>
    <n v="4087"/>
    <n v="26"/>
    <x v="0"/>
    <s v="Cheap"/>
  </r>
  <r>
    <x v="7"/>
    <s v="X5"/>
    <x v="22"/>
    <n v="3.2"/>
    <x v="3"/>
    <x v="2"/>
    <n v="3901"/>
    <n v="3"/>
    <n v="3"/>
    <n v="7821"/>
    <n v="24"/>
    <x v="1"/>
    <s v="Mid"/>
  </r>
  <r>
    <x v="7"/>
    <s v="X5"/>
    <x v="13"/>
    <n v="3.2"/>
    <x v="2"/>
    <x v="0"/>
    <n v="132257"/>
    <n v="3"/>
    <n v="1"/>
    <n v="8454"/>
    <n v="20"/>
    <x v="2"/>
    <s v="Mid"/>
  </r>
  <r>
    <x v="5"/>
    <s v="RAV4"/>
    <x v="10"/>
    <n v="3.2"/>
    <x v="2"/>
    <x v="1"/>
    <n v="41395"/>
    <n v="5"/>
    <n v="1"/>
    <n v="12672"/>
    <n v="17"/>
    <x v="1"/>
    <s v="Mid"/>
  </r>
  <r>
    <x v="8"/>
    <s v="Elantra"/>
    <x v="23"/>
    <n v="2.9"/>
    <x v="1"/>
    <x v="2"/>
    <n v="299472"/>
    <n v="5"/>
    <n v="4"/>
    <n v="7710"/>
    <n v="7"/>
    <x v="0"/>
    <s v="Mid"/>
  </r>
  <r>
    <x v="3"/>
    <s v="Q5"/>
    <x v="21"/>
    <n v="2.2000000000000002"/>
    <x v="3"/>
    <x v="0"/>
    <n v="299714"/>
    <n v="5"/>
    <n v="2"/>
    <n v="4805"/>
    <n v="11"/>
    <x v="0"/>
    <s v="Cheap"/>
  </r>
  <r>
    <x v="6"/>
    <s v="CR-V"/>
    <x v="4"/>
    <n v="1.7"/>
    <x v="2"/>
    <x v="1"/>
    <n v="263647"/>
    <n v="3"/>
    <n v="3"/>
    <n v="6127"/>
    <n v="19"/>
    <x v="0"/>
    <s v="Mid"/>
  </r>
  <r>
    <x v="9"/>
    <s v="Fiesta"/>
    <x v="16"/>
    <n v="3.1"/>
    <x v="1"/>
    <x v="2"/>
    <n v="57619"/>
    <n v="5"/>
    <n v="5"/>
    <n v="12447"/>
    <n v="8"/>
    <x v="2"/>
    <s v="Mid"/>
  </r>
  <r>
    <x v="6"/>
    <s v="Civic"/>
    <x v="5"/>
    <n v="3.8"/>
    <x v="3"/>
    <x v="1"/>
    <n v="202211"/>
    <n v="2"/>
    <n v="2"/>
    <n v="8355"/>
    <n v="16"/>
    <x v="0"/>
    <s v="Mid"/>
  </r>
  <r>
    <x v="1"/>
    <s v="Impala"/>
    <x v="4"/>
    <n v="1.4"/>
    <x v="3"/>
    <x v="2"/>
    <n v="149686"/>
    <n v="5"/>
    <n v="1"/>
    <n v="4606"/>
    <n v="19"/>
    <x v="2"/>
    <s v="Cheap"/>
  </r>
  <r>
    <x v="0"/>
    <s v="Optima"/>
    <x v="23"/>
    <n v="2.6"/>
    <x v="0"/>
    <x v="1"/>
    <n v="250958"/>
    <n v="4"/>
    <n v="5"/>
    <n v="8880"/>
    <n v="7"/>
    <x v="0"/>
    <s v="Mid"/>
  </r>
  <r>
    <x v="0"/>
    <s v="Optima"/>
    <x v="16"/>
    <n v="1.7"/>
    <x v="0"/>
    <x v="1"/>
    <n v="241508"/>
    <n v="3"/>
    <n v="1"/>
    <n v="7869"/>
    <n v="8"/>
    <x v="0"/>
    <s v="Mid"/>
  </r>
  <r>
    <x v="7"/>
    <s v="5 Series"/>
    <x v="2"/>
    <n v="2.5"/>
    <x v="3"/>
    <x v="2"/>
    <n v="209785"/>
    <n v="5"/>
    <n v="2"/>
    <n v="9304"/>
    <n v="3"/>
    <x v="0"/>
    <s v="Mid"/>
  </r>
  <r>
    <x v="9"/>
    <s v="Fiesta"/>
    <x v="4"/>
    <n v="3.4"/>
    <x v="2"/>
    <x v="1"/>
    <n v="200176"/>
    <n v="4"/>
    <n v="2"/>
    <n v="9096"/>
    <n v="19"/>
    <x v="0"/>
    <s v="Mid"/>
  </r>
  <r>
    <x v="9"/>
    <s v="Focus"/>
    <x v="16"/>
    <n v="3.5"/>
    <x v="3"/>
    <x v="0"/>
    <n v="239996"/>
    <n v="4"/>
    <n v="1"/>
    <n v="8200"/>
    <n v="8"/>
    <x v="0"/>
    <s v="Mid"/>
  </r>
  <r>
    <x v="1"/>
    <s v="Impala"/>
    <x v="4"/>
    <n v="1.4"/>
    <x v="1"/>
    <x v="1"/>
    <n v="127134"/>
    <n v="5"/>
    <n v="3"/>
    <n v="7557"/>
    <n v="19"/>
    <x v="2"/>
    <s v="Mid"/>
  </r>
  <r>
    <x v="8"/>
    <s v="Elantra"/>
    <x v="15"/>
    <n v="1.8"/>
    <x v="0"/>
    <x v="1"/>
    <n v="124497"/>
    <n v="4"/>
    <n v="2"/>
    <n v="11210"/>
    <n v="5"/>
    <x v="2"/>
    <s v="Mid"/>
  </r>
  <r>
    <x v="9"/>
    <s v="Focus"/>
    <x v="18"/>
    <n v="2.9"/>
    <x v="1"/>
    <x v="1"/>
    <n v="128050"/>
    <n v="4"/>
    <n v="2"/>
    <n v="10239"/>
    <n v="15"/>
    <x v="2"/>
    <s v="Mid"/>
  </r>
  <r>
    <x v="4"/>
    <s v="Passat"/>
    <x v="4"/>
    <n v="1.7"/>
    <x v="2"/>
    <x v="0"/>
    <n v="13151"/>
    <n v="3"/>
    <n v="3"/>
    <n v="9636"/>
    <n v="19"/>
    <x v="1"/>
    <s v="Mid"/>
  </r>
  <r>
    <x v="7"/>
    <s v="5 Series"/>
    <x v="22"/>
    <n v="2.9"/>
    <x v="0"/>
    <x v="2"/>
    <n v="152266"/>
    <n v="4"/>
    <n v="2"/>
    <n v="4554"/>
    <n v="24"/>
    <x v="0"/>
    <s v="Cheap"/>
  </r>
  <r>
    <x v="6"/>
    <s v="Accord"/>
    <x v="22"/>
    <n v="2.1"/>
    <x v="3"/>
    <x v="0"/>
    <n v="97749"/>
    <n v="4"/>
    <n v="2"/>
    <n v="4845"/>
    <n v="24"/>
    <x v="2"/>
    <s v="Cheap"/>
  </r>
  <r>
    <x v="6"/>
    <s v="Civic"/>
    <x v="18"/>
    <n v="2.7"/>
    <x v="1"/>
    <x v="2"/>
    <n v="294262"/>
    <n v="2"/>
    <n v="5"/>
    <n v="5214"/>
    <n v="15"/>
    <x v="0"/>
    <s v="Mid"/>
  </r>
  <r>
    <x v="0"/>
    <s v="Sportage"/>
    <x v="7"/>
    <n v="4.7"/>
    <x v="3"/>
    <x v="2"/>
    <n v="119128"/>
    <n v="4"/>
    <n v="2"/>
    <n v="10617"/>
    <n v="12"/>
    <x v="2"/>
    <s v="Mid"/>
  </r>
  <r>
    <x v="2"/>
    <s v="E-Class"/>
    <x v="19"/>
    <n v="3.1"/>
    <x v="0"/>
    <x v="2"/>
    <n v="82545"/>
    <n v="3"/>
    <n v="2"/>
    <n v="12149"/>
    <n v="4"/>
    <x v="2"/>
    <s v="Mid"/>
  </r>
  <r>
    <x v="1"/>
    <s v="Equinox"/>
    <x v="16"/>
    <n v="2.1"/>
    <x v="0"/>
    <x v="0"/>
    <n v="291296"/>
    <n v="4"/>
    <n v="1"/>
    <n v="5774"/>
    <n v="8"/>
    <x v="0"/>
    <s v="Mid"/>
  </r>
  <r>
    <x v="8"/>
    <s v="Elantra"/>
    <x v="18"/>
    <n v="4.9000000000000004"/>
    <x v="3"/>
    <x v="1"/>
    <n v="226959"/>
    <n v="5"/>
    <n v="2"/>
    <n v="9260"/>
    <n v="15"/>
    <x v="0"/>
    <s v="Mid"/>
  </r>
  <r>
    <x v="6"/>
    <s v="Civic"/>
    <x v="13"/>
    <n v="4"/>
    <x v="3"/>
    <x v="2"/>
    <n v="268070"/>
    <n v="4"/>
    <n v="4"/>
    <n v="4538"/>
    <n v="20"/>
    <x v="0"/>
    <s v="Cheap"/>
  </r>
  <r>
    <x v="6"/>
    <s v="Civic"/>
    <x v="22"/>
    <n v="2.9"/>
    <x v="3"/>
    <x v="0"/>
    <n v="144962"/>
    <n v="3"/>
    <n v="2"/>
    <n v="4700"/>
    <n v="24"/>
    <x v="2"/>
    <s v="Cheap"/>
  </r>
  <r>
    <x v="5"/>
    <s v="RAV4"/>
    <x v="10"/>
    <n v="1.3"/>
    <x v="0"/>
    <x v="0"/>
    <n v="267380"/>
    <n v="4"/>
    <n v="4"/>
    <n v="2752"/>
    <n v="17"/>
    <x v="0"/>
    <s v="Cheap"/>
  </r>
  <r>
    <x v="0"/>
    <s v="Rio"/>
    <x v="6"/>
    <n v="3.3"/>
    <x v="2"/>
    <x v="1"/>
    <n v="106887"/>
    <n v="4"/>
    <n v="3"/>
    <n v="9062"/>
    <n v="25"/>
    <x v="2"/>
    <s v="Mid"/>
  </r>
  <r>
    <x v="3"/>
    <s v="Q5"/>
    <x v="13"/>
    <n v="4.2"/>
    <x v="1"/>
    <x v="0"/>
    <n v="175387"/>
    <n v="5"/>
    <n v="3"/>
    <n v="7592"/>
    <n v="20"/>
    <x v="0"/>
    <s v="Mid"/>
  </r>
  <r>
    <x v="7"/>
    <s v="5 Series"/>
    <x v="23"/>
    <n v="3.9"/>
    <x v="3"/>
    <x v="1"/>
    <n v="268188"/>
    <n v="4"/>
    <n v="4"/>
    <n v="9836"/>
    <n v="7"/>
    <x v="0"/>
    <s v="Mid"/>
  </r>
  <r>
    <x v="7"/>
    <s v="3 Series"/>
    <x v="9"/>
    <n v="2.2999999999999998"/>
    <x v="3"/>
    <x v="1"/>
    <n v="158475"/>
    <n v="4"/>
    <n v="1"/>
    <n v="8630"/>
    <n v="13"/>
    <x v="0"/>
    <s v="Mid"/>
  </r>
  <r>
    <x v="7"/>
    <s v="X5"/>
    <x v="16"/>
    <n v="1.8"/>
    <x v="2"/>
    <x v="2"/>
    <n v="69733"/>
    <n v="3"/>
    <n v="4"/>
    <n v="11905"/>
    <n v="8"/>
    <x v="2"/>
    <s v="Mid"/>
  </r>
  <r>
    <x v="3"/>
    <s v="Q5"/>
    <x v="7"/>
    <n v="2.1"/>
    <x v="2"/>
    <x v="0"/>
    <n v="116789"/>
    <n v="3"/>
    <n v="2"/>
    <n v="10064"/>
    <n v="12"/>
    <x v="2"/>
    <s v="Mid"/>
  </r>
  <r>
    <x v="0"/>
    <s v="Optima"/>
    <x v="2"/>
    <n v="3.4"/>
    <x v="3"/>
    <x v="0"/>
    <n v="222656"/>
    <n v="5"/>
    <n v="5"/>
    <n v="9946"/>
    <n v="3"/>
    <x v="0"/>
    <s v="Mid"/>
  </r>
  <r>
    <x v="4"/>
    <s v="Tiguan"/>
    <x v="6"/>
    <n v="2.6"/>
    <x v="2"/>
    <x v="1"/>
    <n v="167586"/>
    <n v="2"/>
    <n v="2"/>
    <n v="7148"/>
    <n v="25"/>
    <x v="0"/>
    <s v="Mid"/>
  </r>
  <r>
    <x v="4"/>
    <s v="Golf"/>
    <x v="21"/>
    <n v="3.9"/>
    <x v="0"/>
    <x v="1"/>
    <n v="191745"/>
    <n v="3"/>
    <n v="3"/>
    <n v="10165"/>
    <n v="11"/>
    <x v="0"/>
    <s v="Mid"/>
  </r>
  <r>
    <x v="9"/>
    <s v="Fiesta"/>
    <x v="23"/>
    <n v="1.8"/>
    <x v="3"/>
    <x v="2"/>
    <n v="35376"/>
    <n v="4"/>
    <n v="2"/>
    <n v="10892"/>
    <n v="7"/>
    <x v="1"/>
    <s v="Mid"/>
  </r>
  <r>
    <x v="7"/>
    <s v="3 Series"/>
    <x v="0"/>
    <n v="3.2"/>
    <x v="3"/>
    <x v="2"/>
    <n v="84397"/>
    <n v="4"/>
    <n v="1"/>
    <n v="11612"/>
    <n v="6"/>
    <x v="2"/>
    <s v="Mid"/>
  </r>
  <r>
    <x v="1"/>
    <s v="Equinox"/>
    <x v="7"/>
    <n v="1.3"/>
    <x v="2"/>
    <x v="0"/>
    <n v="148192"/>
    <n v="2"/>
    <n v="2"/>
    <n v="8636"/>
    <n v="12"/>
    <x v="2"/>
    <s v="Mid"/>
  </r>
  <r>
    <x v="5"/>
    <s v="Corolla"/>
    <x v="20"/>
    <n v="1"/>
    <x v="1"/>
    <x v="0"/>
    <n v="71514"/>
    <n v="4"/>
    <n v="4"/>
    <n v="7069"/>
    <n v="18"/>
    <x v="2"/>
    <s v="Mid"/>
  </r>
  <r>
    <x v="6"/>
    <s v="CR-V"/>
    <x v="22"/>
    <n v="4.8"/>
    <x v="0"/>
    <x v="2"/>
    <n v="163875"/>
    <n v="2"/>
    <n v="5"/>
    <n v="6222"/>
    <n v="24"/>
    <x v="0"/>
    <s v="Mid"/>
  </r>
  <r>
    <x v="6"/>
    <s v="Accord"/>
    <x v="20"/>
    <n v="2.7"/>
    <x v="2"/>
    <x v="0"/>
    <n v="76443"/>
    <n v="2"/>
    <n v="3"/>
    <n v="9671"/>
    <n v="18"/>
    <x v="2"/>
    <s v="Mid"/>
  </r>
  <r>
    <x v="4"/>
    <s v="Golf"/>
    <x v="16"/>
    <n v="3"/>
    <x v="3"/>
    <x v="0"/>
    <n v="163371"/>
    <n v="2"/>
    <n v="3"/>
    <n v="9232"/>
    <n v="8"/>
    <x v="0"/>
    <s v="Mid"/>
  </r>
  <r>
    <x v="9"/>
    <s v="Focus"/>
    <x v="11"/>
    <n v="3.3"/>
    <x v="3"/>
    <x v="0"/>
    <n v="295928"/>
    <n v="3"/>
    <n v="5"/>
    <n v="2681"/>
    <n v="22"/>
    <x v="0"/>
    <s v="Cheap"/>
  </r>
  <r>
    <x v="0"/>
    <s v="Sportage"/>
    <x v="1"/>
    <n v="3.1"/>
    <x v="2"/>
    <x v="0"/>
    <n v="52872"/>
    <n v="5"/>
    <n v="1"/>
    <n v="11742"/>
    <n v="14"/>
    <x v="2"/>
    <s v="Mid"/>
  </r>
  <r>
    <x v="2"/>
    <s v="E-Class"/>
    <x v="18"/>
    <n v="2"/>
    <x v="0"/>
    <x v="1"/>
    <n v="295007"/>
    <n v="3"/>
    <n v="4"/>
    <n v="4999"/>
    <n v="15"/>
    <x v="0"/>
    <s v="Cheap"/>
  </r>
  <r>
    <x v="9"/>
    <s v="Explorer"/>
    <x v="20"/>
    <n v="3.9"/>
    <x v="3"/>
    <x v="1"/>
    <n v="180706"/>
    <n v="2"/>
    <n v="5"/>
    <n v="8285"/>
    <n v="18"/>
    <x v="0"/>
    <s v="Mid"/>
  </r>
  <r>
    <x v="4"/>
    <s v="Passat"/>
    <x v="11"/>
    <n v="1.7"/>
    <x v="2"/>
    <x v="2"/>
    <n v="209392"/>
    <n v="3"/>
    <n v="2"/>
    <n v="4812"/>
    <n v="22"/>
    <x v="0"/>
    <s v="Cheap"/>
  </r>
  <r>
    <x v="2"/>
    <s v="E-Class"/>
    <x v="8"/>
    <n v="1.3"/>
    <x v="1"/>
    <x v="2"/>
    <n v="278024"/>
    <n v="5"/>
    <n v="3"/>
    <n v="2339"/>
    <n v="21"/>
    <x v="0"/>
    <s v="Cheap"/>
  </r>
  <r>
    <x v="4"/>
    <s v="Golf"/>
    <x v="3"/>
    <n v="3.7"/>
    <x v="1"/>
    <x v="0"/>
    <n v="78673"/>
    <n v="4"/>
    <n v="5"/>
    <n v="8126"/>
    <n v="23"/>
    <x v="2"/>
    <s v="Mid"/>
  </r>
  <r>
    <x v="2"/>
    <s v="GLA"/>
    <x v="1"/>
    <n v="1.7"/>
    <x v="3"/>
    <x v="0"/>
    <n v="12689"/>
    <n v="2"/>
    <n v="2"/>
    <n v="9146"/>
    <n v="14"/>
    <x v="1"/>
    <s v="Mid"/>
  </r>
  <r>
    <x v="0"/>
    <s v="Optima"/>
    <x v="17"/>
    <n v="2.9"/>
    <x v="1"/>
    <x v="0"/>
    <n v="89062"/>
    <n v="4"/>
    <n v="4"/>
    <n v="11018"/>
    <n v="10"/>
    <x v="2"/>
    <s v="Mid"/>
  </r>
  <r>
    <x v="7"/>
    <s v="3 Series"/>
    <x v="14"/>
    <n v="1.6"/>
    <x v="0"/>
    <x v="0"/>
    <n v="250736"/>
    <n v="5"/>
    <n v="5"/>
    <n v="2000"/>
    <n v="26"/>
    <x v="0"/>
    <s v="Cheap"/>
  </r>
  <r>
    <x v="2"/>
    <s v="C-Class"/>
    <x v="20"/>
    <n v="3.4"/>
    <x v="2"/>
    <x v="2"/>
    <n v="113280"/>
    <n v="5"/>
    <n v="4"/>
    <n v="9634"/>
    <n v="18"/>
    <x v="2"/>
    <s v="Mid"/>
  </r>
  <r>
    <x v="0"/>
    <s v="Rio"/>
    <x v="16"/>
    <n v="4"/>
    <x v="2"/>
    <x v="1"/>
    <n v="297664"/>
    <n v="2"/>
    <n v="3"/>
    <n v="11046"/>
    <n v="8"/>
    <x v="0"/>
    <s v="Mid"/>
  </r>
  <r>
    <x v="2"/>
    <s v="E-Class"/>
    <x v="13"/>
    <n v="2.9"/>
    <x v="1"/>
    <x v="0"/>
    <n v="42016"/>
    <n v="5"/>
    <n v="5"/>
    <n v="8959"/>
    <n v="20"/>
    <x v="1"/>
    <s v="Mid"/>
  </r>
  <r>
    <x v="9"/>
    <s v="Focus"/>
    <x v="22"/>
    <n v="3.8"/>
    <x v="2"/>
    <x v="0"/>
    <n v="34216"/>
    <n v="4"/>
    <n v="5"/>
    <n v="9815"/>
    <n v="24"/>
    <x v="1"/>
    <s v="Mid"/>
  </r>
  <r>
    <x v="6"/>
    <s v="Civic"/>
    <x v="1"/>
    <n v="4.8"/>
    <x v="1"/>
    <x v="2"/>
    <n v="141658"/>
    <n v="4"/>
    <n v="1"/>
    <n v="10666"/>
    <n v="14"/>
    <x v="2"/>
    <s v="Mid"/>
  </r>
  <r>
    <x v="3"/>
    <s v="A4"/>
    <x v="16"/>
    <n v="4.9000000000000004"/>
    <x v="2"/>
    <x v="0"/>
    <n v="293890"/>
    <n v="3"/>
    <n v="2"/>
    <n v="10522"/>
    <n v="8"/>
    <x v="0"/>
    <s v="Mid"/>
  </r>
  <r>
    <x v="2"/>
    <s v="C-Class"/>
    <x v="11"/>
    <n v="4.9000000000000004"/>
    <x v="2"/>
    <x v="0"/>
    <n v="83044"/>
    <n v="3"/>
    <n v="3"/>
    <n v="10539"/>
    <n v="22"/>
    <x v="2"/>
    <s v="Mid"/>
  </r>
  <r>
    <x v="1"/>
    <s v="Impala"/>
    <x v="22"/>
    <n v="4.7"/>
    <x v="1"/>
    <x v="1"/>
    <n v="36862"/>
    <n v="4"/>
    <n v="4"/>
    <n v="11162"/>
    <n v="24"/>
    <x v="1"/>
    <s v="Mid"/>
  </r>
  <r>
    <x v="3"/>
    <s v="A3"/>
    <x v="9"/>
    <n v="1.1000000000000001"/>
    <x v="3"/>
    <x v="1"/>
    <n v="98768"/>
    <n v="5"/>
    <n v="2"/>
    <n v="8624"/>
    <n v="13"/>
    <x v="2"/>
    <s v="Mid"/>
  </r>
  <r>
    <x v="1"/>
    <s v="Malibu"/>
    <x v="20"/>
    <n v="1.6"/>
    <x v="3"/>
    <x v="2"/>
    <n v="136629"/>
    <n v="3"/>
    <n v="5"/>
    <n v="5367"/>
    <n v="18"/>
    <x v="2"/>
    <s v="Mid"/>
  </r>
  <r>
    <x v="0"/>
    <s v="Rio"/>
    <x v="20"/>
    <n v="3.7"/>
    <x v="1"/>
    <x v="2"/>
    <n v="8170"/>
    <n v="2"/>
    <n v="4"/>
    <n v="11036"/>
    <n v="18"/>
    <x v="1"/>
    <s v="Mid"/>
  </r>
  <r>
    <x v="8"/>
    <s v="Tucson"/>
    <x v="0"/>
    <n v="2.8"/>
    <x v="2"/>
    <x v="2"/>
    <n v="73990"/>
    <n v="4"/>
    <n v="2"/>
    <n v="13420"/>
    <n v="6"/>
    <x v="2"/>
    <s v="Mid"/>
  </r>
  <r>
    <x v="4"/>
    <s v="Passat"/>
    <x v="6"/>
    <n v="2.8"/>
    <x v="0"/>
    <x v="2"/>
    <n v="223950"/>
    <n v="4"/>
    <n v="2"/>
    <n v="2721"/>
    <n v="25"/>
    <x v="0"/>
    <s v="Cheap"/>
  </r>
  <r>
    <x v="2"/>
    <s v="GLA"/>
    <x v="16"/>
    <n v="1.5"/>
    <x v="1"/>
    <x v="0"/>
    <n v="116026"/>
    <n v="4"/>
    <n v="2"/>
    <n v="9679"/>
    <n v="8"/>
    <x v="2"/>
    <s v="Mid"/>
  </r>
  <r>
    <x v="8"/>
    <s v="Elantra"/>
    <x v="16"/>
    <n v="2"/>
    <x v="3"/>
    <x v="1"/>
    <n v="232527"/>
    <n v="2"/>
    <n v="3"/>
    <n v="8349"/>
    <n v="8"/>
    <x v="0"/>
    <s v="Mid"/>
  </r>
  <r>
    <x v="5"/>
    <s v="Corolla"/>
    <x v="6"/>
    <n v="3.8"/>
    <x v="1"/>
    <x v="2"/>
    <n v="40935"/>
    <n v="4"/>
    <n v="5"/>
    <n v="8381"/>
    <n v="25"/>
    <x v="1"/>
    <s v="Mid"/>
  </r>
  <r>
    <x v="4"/>
    <s v="Tiguan"/>
    <x v="7"/>
    <n v="1.9"/>
    <x v="3"/>
    <x v="0"/>
    <n v="52859"/>
    <n v="2"/>
    <n v="2"/>
    <n v="9142"/>
    <n v="12"/>
    <x v="2"/>
    <s v="Mid"/>
  </r>
  <r>
    <x v="5"/>
    <s v="RAV4"/>
    <x v="9"/>
    <n v="3.1"/>
    <x v="3"/>
    <x v="2"/>
    <n v="193684"/>
    <n v="2"/>
    <n v="5"/>
    <n v="7226"/>
    <n v="13"/>
    <x v="0"/>
    <s v="Mid"/>
  </r>
  <r>
    <x v="5"/>
    <s v="Camry"/>
    <x v="13"/>
    <n v="1.3"/>
    <x v="3"/>
    <x v="0"/>
    <n v="151379"/>
    <n v="2"/>
    <n v="2"/>
    <n v="4172"/>
    <n v="20"/>
    <x v="0"/>
    <s v="Cheap"/>
  </r>
  <r>
    <x v="8"/>
    <s v="Sonata"/>
    <x v="15"/>
    <n v="1.6"/>
    <x v="3"/>
    <x v="0"/>
    <n v="230436"/>
    <n v="4"/>
    <n v="1"/>
    <n v="7391"/>
    <n v="5"/>
    <x v="0"/>
    <s v="Mid"/>
  </r>
  <r>
    <x v="8"/>
    <s v="Tucson"/>
    <x v="20"/>
    <n v="2.5"/>
    <x v="3"/>
    <x v="0"/>
    <n v="166390"/>
    <n v="4"/>
    <n v="1"/>
    <n v="5672"/>
    <n v="18"/>
    <x v="0"/>
    <s v="Mid"/>
  </r>
  <r>
    <x v="7"/>
    <s v="X5"/>
    <x v="16"/>
    <n v="3.4"/>
    <x v="1"/>
    <x v="1"/>
    <n v="169196"/>
    <n v="2"/>
    <n v="3"/>
    <n v="12016"/>
    <n v="8"/>
    <x v="0"/>
    <s v="Mid"/>
  </r>
  <r>
    <x v="1"/>
    <s v="Malibu"/>
    <x v="4"/>
    <n v="1.1000000000000001"/>
    <x v="0"/>
    <x v="1"/>
    <n v="42238"/>
    <n v="3"/>
    <n v="3"/>
    <n v="7955"/>
    <n v="19"/>
    <x v="1"/>
    <s v="Mid"/>
  </r>
  <r>
    <x v="2"/>
    <s v="GLA"/>
    <x v="22"/>
    <n v="1.8"/>
    <x v="1"/>
    <x v="1"/>
    <n v="173099"/>
    <n v="2"/>
    <n v="5"/>
    <n v="5538"/>
    <n v="24"/>
    <x v="0"/>
    <s v="Mid"/>
  </r>
  <r>
    <x v="6"/>
    <s v="Accord"/>
    <x v="23"/>
    <n v="2.7"/>
    <x v="0"/>
    <x v="2"/>
    <n v="273260"/>
    <n v="5"/>
    <n v="4"/>
    <n v="7034"/>
    <n v="7"/>
    <x v="0"/>
    <s v="Mid"/>
  </r>
  <r>
    <x v="9"/>
    <s v="Focus"/>
    <x v="10"/>
    <n v="1.8"/>
    <x v="3"/>
    <x v="1"/>
    <n v="67606"/>
    <n v="2"/>
    <n v="1"/>
    <n v="8747"/>
    <n v="17"/>
    <x v="2"/>
    <s v="Mid"/>
  </r>
  <r>
    <x v="9"/>
    <s v="Focus"/>
    <x v="0"/>
    <n v="2.8"/>
    <x v="2"/>
    <x v="0"/>
    <n v="84377"/>
    <n v="2"/>
    <n v="1"/>
    <n v="13212"/>
    <n v="6"/>
    <x v="2"/>
    <s v="Mid"/>
  </r>
  <r>
    <x v="5"/>
    <s v="RAV4"/>
    <x v="17"/>
    <n v="2.6"/>
    <x v="3"/>
    <x v="2"/>
    <n v="233350"/>
    <n v="5"/>
    <n v="1"/>
    <n v="6833"/>
    <n v="10"/>
    <x v="0"/>
    <s v="Mid"/>
  </r>
  <r>
    <x v="7"/>
    <s v="5 Series"/>
    <x v="6"/>
    <n v="2.2000000000000002"/>
    <x v="2"/>
    <x v="1"/>
    <n v="203100"/>
    <n v="4"/>
    <n v="4"/>
    <n v="6038"/>
    <n v="25"/>
    <x v="0"/>
    <s v="Mid"/>
  </r>
  <r>
    <x v="8"/>
    <s v="Sonata"/>
    <x v="10"/>
    <n v="4.0999999999999996"/>
    <x v="2"/>
    <x v="1"/>
    <n v="226315"/>
    <n v="4"/>
    <n v="2"/>
    <n v="9873"/>
    <n v="17"/>
    <x v="0"/>
    <s v="Mid"/>
  </r>
  <r>
    <x v="4"/>
    <s v="Golf"/>
    <x v="4"/>
    <n v="2.5"/>
    <x v="3"/>
    <x v="1"/>
    <n v="32143"/>
    <n v="5"/>
    <n v="4"/>
    <n v="9557"/>
    <n v="19"/>
    <x v="1"/>
    <s v="Mid"/>
  </r>
  <r>
    <x v="2"/>
    <s v="C-Class"/>
    <x v="19"/>
    <n v="4.5"/>
    <x v="3"/>
    <x v="0"/>
    <n v="78604"/>
    <n v="5"/>
    <n v="3"/>
    <n v="13627"/>
    <n v="4"/>
    <x v="2"/>
    <s v="Mid"/>
  </r>
  <r>
    <x v="4"/>
    <s v="Golf"/>
    <x v="13"/>
    <n v="4.2"/>
    <x v="0"/>
    <x v="2"/>
    <n v="42613"/>
    <n v="3"/>
    <n v="5"/>
    <n v="9247"/>
    <n v="20"/>
    <x v="1"/>
    <s v="Mid"/>
  </r>
  <r>
    <x v="6"/>
    <s v="Accord"/>
    <x v="18"/>
    <n v="3.3"/>
    <x v="0"/>
    <x v="1"/>
    <n v="216830"/>
    <n v="3"/>
    <n v="5"/>
    <n v="7863"/>
    <n v="15"/>
    <x v="0"/>
    <s v="Mid"/>
  </r>
  <r>
    <x v="2"/>
    <s v="C-Class"/>
    <x v="14"/>
    <n v="4.7"/>
    <x v="3"/>
    <x v="1"/>
    <n v="43400"/>
    <n v="5"/>
    <n v="2"/>
    <n v="9432"/>
    <n v="26"/>
    <x v="1"/>
    <s v="Mid"/>
  </r>
  <r>
    <x v="7"/>
    <s v="X5"/>
    <x v="22"/>
    <n v="3.9"/>
    <x v="2"/>
    <x v="1"/>
    <n v="207519"/>
    <n v="5"/>
    <n v="1"/>
    <n v="7949"/>
    <n v="24"/>
    <x v="0"/>
    <s v="Mid"/>
  </r>
  <r>
    <x v="5"/>
    <s v="RAV4"/>
    <x v="4"/>
    <n v="1.7"/>
    <x v="0"/>
    <x v="1"/>
    <n v="266065"/>
    <n v="2"/>
    <n v="2"/>
    <n v="4078"/>
    <n v="19"/>
    <x v="0"/>
    <s v="Cheap"/>
  </r>
  <r>
    <x v="6"/>
    <s v="Accord"/>
    <x v="20"/>
    <n v="5"/>
    <x v="0"/>
    <x v="1"/>
    <n v="173260"/>
    <n v="2"/>
    <n v="5"/>
    <n v="9534"/>
    <n v="18"/>
    <x v="0"/>
    <s v="Mid"/>
  </r>
  <r>
    <x v="2"/>
    <s v="E-Class"/>
    <x v="22"/>
    <n v="2.2999999999999998"/>
    <x v="3"/>
    <x v="2"/>
    <n v="46455"/>
    <n v="5"/>
    <n v="3"/>
    <n v="6070"/>
    <n v="24"/>
    <x v="1"/>
    <s v="Mid"/>
  </r>
  <r>
    <x v="0"/>
    <s v="Rio"/>
    <x v="9"/>
    <n v="4.2"/>
    <x v="0"/>
    <x v="0"/>
    <n v="61692"/>
    <n v="5"/>
    <n v="5"/>
    <n v="10966"/>
    <n v="13"/>
    <x v="2"/>
    <s v="Mid"/>
  </r>
  <r>
    <x v="2"/>
    <s v="E-Class"/>
    <x v="23"/>
    <n v="5"/>
    <x v="2"/>
    <x v="2"/>
    <n v="88654"/>
    <n v="2"/>
    <n v="4"/>
    <n v="15026"/>
    <n v="7"/>
    <x v="2"/>
    <s v="Expensive"/>
  </r>
  <r>
    <x v="1"/>
    <s v="Equinox"/>
    <x v="2"/>
    <n v="2"/>
    <x v="2"/>
    <x v="0"/>
    <n v="5086"/>
    <n v="5"/>
    <n v="3"/>
    <n v="14898"/>
    <n v="3"/>
    <x v="1"/>
    <s v="Mid"/>
  </r>
  <r>
    <x v="2"/>
    <s v="C-Class"/>
    <x v="17"/>
    <n v="2.2000000000000002"/>
    <x v="2"/>
    <x v="2"/>
    <n v="299287"/>
    <n v="3"/>
    <n v="2"/>
    <n v="7114"/>
    <n v="10"/>
    <x v="0"/>
    <s v="Mid"/>
  </r>
  <r>
    <x v="3"/>
    <s v="A4"/>
    <x v="16"/>
    <n v="1.9"/>
    <x v="3"/>
    <x v="1"/>
    <n v="218506"/>
    <n v="4"/>
    <n v="4"/>
    <n v="8529"/>
    <n v="8"/>
    <x v="0"/>
    <s v="Mid"/>
  </r>
  <r>
    <x v="4"/>
    <s v="Golf"/>
    <x v="4"/>
    <n v="1.2"/>
    <x v="3"/>
    <x v="2"/>
    <n v="186908"/>
    <n v="5"/>
    <n v="5"/>
    <n v="3661"/>
    <n v="19"/>
    <x v="0"/>
    <s v="Cheap"/>
  </r>
  <r>
    <x v="9"/>
    <s v="Fiesta"/>
    <x v="13"/>
    <n v="4.3"/>
    <x v="2"/>
    <x v="1"/>
    <n v="128881"/>
    <n v="3"/>
    <n v="1"/>
    <n v="11122"/>
    <n v="20"/>
    <x v="2"/>
    <s v="Mid"/>
  </r>
  <r>
    <x v="0"/>
    <s v="Sportage"/>
    <x v="20"/>
    <n v="3.3"/>
    <x v="1"/>
    <x v="2"/>
    <n v="64813"/>
    <n v="3"/>
    <n v="1"/>
    <n v="9503"/>
    <n v="18"/>
    <x v="2"/>
    <s v="Mid"/>
  </r>
  <r>
    <x v="9"/>
    <s v="Explorer"/>
    <x v="2"/>
    <n v="1.2"/>
    <x v="1"/>
    <x v="1"/>
    <n v="39557"/>
    <n v="4"/>
    <n v="4"/>
    <n v="13908"/>
    <n v="3"/>
    <x v="1"/>
    <s v="Mid"/>
  </r>
  <r>
    <x v="4"/>
    <s v="Tiguan"/>
    <x v="8"/>
    <n v="2"/>
    <x v="0"/>
    <x v="1"/>
    <n v="114559"/>
    <n v="5"/>
    <n v="3"/>
    <n v="6808"/>
    <n v="21"/>
    <x v="2"/>
    <s v="Mid"/>
  </r>
  <r>
    <x v="6"/>
    <s v="Accord"/>
    <x v="17"/>
    <n v="2"/>
    <x v="0"/>
    <x v="0"/>
    <n v="63505"/>
    <n v="4"/>
    <n v="5"/>
    <n v="9629"/>
    <n v="10"/>
    <x v="2"/>
    <s v="Mid"/>
  </r>
  <r>
    <x v="5"/>
    <s v="Camry"/>
    <x v="16"/>
    <n v="3.4"/>
    <x v="2"/>
    <x v="2"/>
    <n v="20423"/>
    <n v="3"/>
    <n v="1"/>
    <n v="14491"/>
    <n v="8"/>
    <x v="1"/>
    <s v="Mid"/>
  </r>
  <r>
    <x v="7"/>
    <s v="X5"/>
    <x v="15"/>
    <n v="4.2"/>
    <x v="0"/>
    <x v="2"/>
    <n v="263328"/>
    <n v="4"/>
    <n v="2"/>
    <n v="9333"/>
    <n v="5"/>
    <x v="0"/>
    <s v="Mid"/>
  </r>
  <r>
    <x v="7"/>
    <s v="3 Series"/>
    <x v="21"/>
    <n v="2.7"/>
    <x v="3"/>
    <x v="1"/>
    <n v="230835"/>
    <n v="4"/>
    <n v="1"/>
    <n v="8183"/>
    <n v="11"/>
    <x v="0"/>
    <s v="Mid"/>
  </r>
  <r>
    <x v="0"/>
    <s v="Optima"/>
    <x v="23"/>
    <n v="2.5"/>
    <x v="2"/>
    <x v="0"/>
    <n v="124314"/>
    <n v="4"/>
    <n v="2"/>
    <n v="11813"/>
    <n v="7"/>
    <x v="2"/>
    <s v="Mid"/>
  </r>
  <r>
    <x v="3"/>
    <s v="A4"/>
    <x v="1"/>
    <n v="3.2"/>
    <x v="1"/>
    <x v="2"/>
    <n v="258221"/>
    <n v="2"/>
    <n v="5"/>
    <n v="6735"/>
    <n v="14"/>
    <x v="0"/>
    <s v="Mid"/>
  </r>
  <r>
    <x v="5"/>
    <s v="Corolla"/>
    <x v="5"/>
    <n v="3"/>
    <x v="0"/>
    <x v="2"/>
    <n v="32347"/>
    <n v="4"/>
    <n v="1"/>
    <n v="9453"/>
    <n v="16"/>
    <x v="1"/>
    <s v="Mid"/>
  </r>
  <r>
    <x v="5"/>
    <s v="RAV4"/>
    <x v="21"/>
    <n v="3.4"/>
    <x v="1"/>
    <x v="1"/>
    <n v="35371"/>
    <n v="4"/>
    <n v="4"/>
    <n v="13792"/>
    <n v="11"/>
    <x v="1"/>
    <s v="Mid"/>
  </r>
  <r>
    <x v="4"/>
    <s v="Golf"/>
    <x v="19"/>
    <n v="1.1000000000000001"/>
    <x v="0"/>
    <x v="1"/>
    <n v="100212"/>
    <n v="2"/>
    <n v="5"/>
    <n v="11295"/>
    <n v="4"/>
    <x v="2"/>
    <s v="Mid"/>
  </r>
  <r>
    <x v="7"/>
    <s v="X5"/>
    <x v="4"/>
    <n v="1"/>
    <x v="0"/>
    <x v="1"/>
    <n v="293388"/>
    <n v="3"/>
    <n v="3"/>
    <n v="2832"/>
    <n v="19"/>
    <x v="0"/>
    <s v="Cheap"/>
  </r>
  <r>
    <x v="0"/>
    <s v="Rio"/>
    <x v="21"/>
    <n v="1.1000000000000001"/>
    <x v="0"/>
    <x v="1"/>
    <n v="213044"/>
    <n v="2"/>
    <n v="2"/>
    <n v="6939"/>
    <n v="11"/>
    <x v="0"/>
    <s v="Mid"/>
  </r>
  <r>
    <x v="0"/>
    <s v="Rio"/>
    <x v="21"/>
    <n v="3.6"/>
    <x v="2"/>
    <x v="1"/>
    <n v="133945"/>
    <n v="4"/>
    <n v="4"/>
    <n v="13021"/>
    <n v="11"/>
    <x v="2"/>
    <s v="Mid"/>
  </r>
  <r>
    <x v="7"/>
    <s v="3 Series"/>
    <x v="10"/>
    <n v="1.1000000000000001"/>
    <x v="3"/>
    <x v="2"/>
    <n v="271776"/>
    <n v="5"/>
    <n v="4"/>
    <n v="2464"/>
    <n v="17"/>
    <x v="0"/>
    <s v="Cheap"/>
  </r>
  <r>
    <x v="7"/>
    <s v="X5"/>
    <x v="20"/>
    <n v="1.7"/>
    <x v="2"/>
    <x v="0"/>
    <n v="71714"/>
    <n v="3"/>
    <n v="1"/>
    <n v="8765"/>
    <n v="18"/>
    <x v="2"/>
    <s v="Mid"/>
  </r>
  <r>
    <x v="3"/>
    <s v="A3"/>
    <x v="4"/>
    <n v="2.2000000000000002"/>
    <x v="1"/>
    <x v="1"/>
    <n v="5049"/>
    <n v="3"/>
    <n v="2"/>
    <n v="10799"/>
    <n v="19"/>
    <x v="1"/>
    <s v="Mid"/>
  </r>
  <r>
    <x v="5"/>
    <s v="RAV4"/>
    <x v="12"/>
    <n v="3.9"/>
    <x v="2"/>
    <x v="1"/>
    <n v="157242"/>
    <n v="3"/>
    <n v="3"/>
    <n v="13455"/>
    <n v="9"/>
    <x v="0"/>
    <s v="Mid"/>
  </r>
  <r>
    <x v="2"/>
    <s v="C-Class"/>
    <x v="11"/>
    <n v="3.9"/>
    <x v="3"/>
    <x v="2"/>
    <n v="206087"/>
    <n v="4"/>
    <n v="3"/>
    <n v="5078"/>
    <n v="22"/>
    <x v="0"/>
    <s v="Mid"/>
  </r>
  <r>
    <x v="8"/>
    <s v="Elantra"/>
    <x v="1"/>
    <n v="4.7"/>
    <x v="0"/>
    <x v="0"/>
    <n v="137379"/>
    <n v="3"/>
    <n v="5"/>
    <n v="9652"/>
    <n v="14"/>
    <x v="2"/>
    <s v="Mid"/>
  </r>
  <r>
    <x v="5"/>
    <s v="RAV4"/>
    <x v="19"/>
    <n v="4"/>
    <x v="1"/>
    <x v="2"/>
    <n v="215548"/>
    <n v="5"/>
    <n v="4"/>
    <n v="11389"/>
    <n v="4"/>
    <x v="0"/>
    <s v="Mid"/>
  </r>
  <r>
    <x v="3"/>
    <s v="A3"/>
    <x v="7"/>
    <n v="4.0999999999999996"/>
    <x v="2"/>
    <x v="2"/>
    <n v="72306"/>
    <n v="4"/>
    <n v="3"/>
    <n v="12953"/>
    <n v="12"/>
    <x v="2"/>
    <s v="Mid"/>
  </r>
  <r>
    <x v="2"/>
    <s v="E-Class"/>
    <x v="2"/>
    <n v="3.1"/>
    <x v="1"/>
    <x v="1"/>
    <n v="183781"/>
    <n v="3"/>
    <n v="1"/>
    <n v="12924"/>
    <n v="3"/>
    <x v="0"/>
    <s v="Mid"/>
  </r>
  <r>
    <x v="2"/>
    <s v="GLA"/>
    <x v="0"/>
    <n v="4.7"/>
    <x v="2"/>
    <x v="2"/>
    <n v="56519"/>
    <n v="5"/>
    <n v="4"/>
    <n v="15669"/>
    <n v="6"/>
    <x v="2"/>
    <s v="Expensive"/>
  </r>
  <r>
    <x v="9"/>
    <s v="Explorer"/>
    <x v="0"/>
    <n v="1.9"/>
    <x v="1"/>
    <x v="1"/>
    <n v="228471"/>
    <n v="4"/>
    <n v="4"/>
    <n v="9930"/>
    <n v="6"/>
    <x v="0"/>
    <s v="Mid"/>
  </r>
  <r>
    <x v="3"/>
    <s v="A4"/>
    <x v="22"/>
    <n v="2.4"/>
    <x v="1"/>
    <x v="2"/>
    <n v="749"/>
    <n v="3"/>
    <n v="5"/>
    <n v="8085"/>
    <n v="24"/>
    <x v="1"/>
    <s v="Mid"/>
  </r>
  <r>
    <x v="3"/>
    <s v="Q5"/>
    <x v="11"/>
    <n v="4.5999999999999996"/>
    <x v="2"/>
    <x v="0"/>
    <n v="205475"/>
    <n v="5"/>
    <n v="4"/>
    <n v="7790"/>
    <n v="22"/>
    <x v="0"/>
    <s v="Mid"/>
  </r>
  <r>
    <x v="3"/>
    <s v="A3"/>
    <x v="23"/>
    <n v="3.7"/>
    <x v="0"/>
    <x v="0"/>
    <n v="128588"/>
    <n v="2"/>
    <n v="5"/>
    <n v="10928"/>
    <n v="7"/>
    <x v="2"/>
    <s v="Mid"/>
  </r>
  <r>
    <x v="2"/>
    <s v="GLA"/>
    <x v="5"/>
    <n v="4.3"/>
    <x v="1"/>
    <x v="1"/>
    <n v="106738"/>
    <n v="4"/>
    <n v="1"/>
    <n v="11765"/>
    <n v="16"/>
    <x v="2"/>
    <s v="Mid"/>
  </r>
  <r>
    <x v="7"/>
    <s v="X5"/>
    <x v="13"/>
    <n v="1.5"/>
    <x v="0"/>
    <x v="2"/>
    <n v="131980"/>
    <n v="4"/>
    <n v="5"/>
    <n v="4760"/>
    <n v="20"/>
    <x v="2"/>
    <s v="Cheap"/>
  </r>
  <r>
    <x v="5"/>
    <s v="Camry"/>
    <x v="9"/>
    <n v="1.1000000000000001"/>
    <x v="0"/>
    <x v="2"/>
    <n v="218485"/>
    <n v="3"/>
    <n v="4"/>
    <n v="4730"/>
    <n v="13"/>
    <x v="0"/>
    <s v="Cheap"/>
  </r>
  <r>
    <x v="5"/>
    <s v="Camry"/>
    <x v="4"/>
    <n v="3.7"/>
    <x v="3"/>
    <x v="0"/>
    <n v="7203"/>
    <n v="3"/>
    <n v="5"/>
    <n v="9755"/>
    <n v="19"/>
    <x v="1"/>
    <s v="Mid"/>
  </r>
  <r>
    <x v="3"/>
    <s v="A4"/>
    <x v="17"/>
    <n v="3.1"/>
    <x v="0"/>
    <x v="0"/>
    <n v="97800"/>
    <n v="5"/>
    <n v="3"/>
    <n v="10044"/>
    <n v="10"/>
    <x v="2"/>
    <s v="Mid"/>
  </r>
  <r>
    <x v="9"/>
    <s v="Explorer"/>
    <x v="23"/>
    <n v="2.2000000000000002"/>
    <x v="0"/>
    <x v="1"/>
    <n v="262822"/>
    <n v="3"/>
    <n v="1"/>
    <n v="8243"/>
    <n v="7"/>
    <x v="0"/>
    <s v="Mid"/>
  </r>
  <r>
    <x v="7"/>
    <s v="X5"/>
    <x v="23"/>
    <n v="1.7"/>
    <x v="0"/>
    <x v="1"/>
    <n v="189988"/>
    <n v="4"/>
    <n v="1"/>
    <n v="9200"/>
    <n v="7"/>
    <x v="0"/>
    <s v="Mid"/>
  </r>
  <r>
    <x v="7"/>
    <s v="3 Series"/>
    <x v="12"/>
    <n v="1.6"/>
    <x v="0"/>
    <x v="1"/>
    <n v="240226"/>
    <n v="2"/>
    <n v="2"/>
    <n v="7495"/>
    <n v="9"/>
    <x v="0"/>
    <s v="Mid"/>
  </r>
  <r>
    <x v="6"/>
    <s v="Accord"/>
    <x v="21"/>
    <n v="4.5999999999999996"/>
    <x v="0"/>
    <x v="2"/>
    <n v="90142"/>
    <n v="2"/>
    <n v="1"/>
    <n v="11397"/>
    <n v="11"/>
    <x v="2"/>
    <s v="Mid"/>
  </r>
  <r>
    <x v="1"/>
    <s v="Equinox"/>
    <x v="8"/>
    <n v="3.4"/>
    <x v="2"/>
    <x v="0"/>
    <n v="82467"/>
    <n v="4"/>
    <n v="5"/>
    <n v="9350"/>
    <n v="21"/>
    <x v="2"/>
    <s v="Mid"/>
  </r>
  <r>
    <x v="4"/>
    <s v="Tiguan"/>
    <x v="5"/>
    <n v="4.5"/>
    <x v="1"/>
    <x v="1"/>
    <n v="234158"/>
    <n v="5"/>
    <n v="4"/>
    <n v="9416"/>
    <n v="16"/>
    <x v="0"/>
    <s v="Mid"/>
  </r>
  <r>
    <x v="3"/>
    <s v="Q5"/>
    <x v="10"/>
    <n v="2.6"/>
    <x v="1"/>
    <x v="1"/>
    <n v="177694"/>
    <n v="4"/>
    <n v="1"/>
    <n v="8346"/>
    <n v="17"/>
    <x v="0"/>
    <s v="Mid"/>
  </r>
  <r>
    <x v="3"/>
    <s v="Q5"/>
    <x v="16"/>
    <n v="3.7"/>
    <x v="0"/>
    <x v="1"/>
    <n v="140877"/>
    <n v="5"/>
    <n v="2"/>
    <n v="11882"/>
    <n v="8"/>
    <x v="2"/>
    <s v="Mid"/>
  </r>
  <r>
    <x v="0"/>
    <s v="Optima"/>
    <x v="0"/>
    <n v="2.6"/>
    <x v="3"/>
    <x v="1"/>
    <n v="186639"/>
    <n v="4"/>
    <n v="5"/>
    <n v="10467"/>
    <n v="6"/>
    <x v="0"/>
    <s v="Mid"/>
  </r>
  <r>
    <x v="9"/>
    <s v="Fiesta"/>
    <x v="7"/>
    <n v="2.5"/>
    <x v="0"/>
    <x v="0"/>
    <n v="1540"/>
    <n v="2"/>
    <n v="5"/>
    <n v="10769"/>
    <n v="12"/>
    <x v="1"/>
    <s v="Mid"/>
  </r>
  <r>
    <x v="9"/>
    <s v="Explorer"/>
    <x v="21"/>
    <n v="3.8"/>
    <x v="1"/>
    <x v="1"/>
    <n v="35335"/>
    <n v="2"/>
    <n v="2"/>
    <n v="14193"/>
    <n v="11"/>
    <x v="1"/>
    <s v="Mid"/>
  </r>
  <r>
    <x v="0"/>
    <s v="Optima"/>
    <x v="20"/>
    <n v="4.5"/>
    <x v="2"/>
    <x v="1"/>
    <n v="132866"/>
    <n v="3"/>
    <n v="5"/>
    <n v="11842"/>
    <n v="18"/>
    <x v="2"/>
    <s v="Mid"/>
  </r>
  <r>
    <x v="0"/>
    <s v="Optima"/>
    <x v="9"/>
    <n v="1.4"/>
    <x v="3"/>
    <x v="2"/>
    <n v="21187"/>
    <n v="3"/>
    <n v="1"/>
    <n v="8976"/>
    <n v="13"/>
    <x v="1"/>
    <s v="Mid"/>
  </r>
  <r>
    <x v="2"/>
    <s v="GLA"/>
    <x v="5"/>
    <n v="3"/>
    <x v="2"/>
    <x v="1"/>
    <n v="109329"/>
    <n v="4"/>
    <n v="3"/>
    <n v="11413"/>
    <n v="16"/>
    <x v="2"/>
    <s v="Mid"/>
  </r>
  <r>
    <x v="5"/>
    <s v="Camry"/>
    <x v="3"/>
    <n v="3.9"/>
    <x v="3"/>
    <x v="0"/>
    <n v="102299"/>
    <n v="3"/>
    <n v="1"/>
    <n v="6854"/>
    <n v="23"/>
    <x v="2"/>
    <s v="Mid"/>
  </r>
  <r>
    <x v="5"/>
    <s v="Corolla"/>
    <x v="4"/>
    <n v="4.3"/>
    <x v="0"/>
    <x v="1"/>
    <n v="147539"/>
    <n v="4"/>
    <n v="1"/>
    <n v="9049"/>
    <n v="19"/>
    <x v="2"/>
    <s v="Mid"/>
  </r>
  <r>
    <x v="9"/>
    <s v="Explorer"/>
    <x v="20"/>
    <n v="2.6"/>
    <x v="3"/>
    <x v="2"/>
    <n v="220336"/>
    <n v="2"/>
    <n v="5"/>
    <n v="4693"/>
    <n v="18"/>
    <x v="0"/>
    <s v="Cheap"/>
  </r>
  <r>
    <x v="4"/>
    <s v="Passat"/>
    <x v="2"/>
    <n v="1.9"/>
    <x v="0"/>
    <x v="1"/>
    <n v="206886"/>
    <n v="5"/>
    <n v="2"/>
    <n v="10262"/>
    <n v="3"/>
    <x v="0"/>
    <s v="Mid"/>
  </r>
  <r>
    <x v="1"/>
    <s v="Impala"/>
    <x v="18"/>
    <n v="1.1000000000000001"/>
    <x v="0"/>
    <x v="1"/>
    <n v="69570"/>
    <n v="3"/>
    <n v="2"/>
    <n v="8608"/>
    <n v="15"/>
    <x v="2"/>
    <s v="Mid"/>
  </r>
  <r>
    <x v="6"/>
    <s v="Civic"/>
    <x v="19"/>
    <n v="4.2"/>
    <x v="1"/>
    <x v="2"/>
    <n v="151184"/>
    <n v="5"/>
    <n v="4"/>
    <n v="12876"/>
    <n v="4"/>
    <x v="0"/>
    <s v="Mid"/>
  </r>
  <r>
    <x v="5"/>
    <s v="RAV4"/>
    <x v="1"/>
    <n v="3.3"/>
    <x v="3"/>
    <x v="2"/>
    <n v="158791"/>
    <n v="2"/>
    <n v="1"/>
    <n v="7824"/>
    <n v="14"/>
    <x v="0"/>
    <s v="Mid"/>
  </r>
  <r>
    <x v="4"/>
    <s v="Tiguan"/>
    <x v="12"/>
    <n v="3.3"/>
    <x v="2"/>
    <x v="1"/>
    <n v="111531"/>
    <n v="4"/>
    <n v="4"/>
    <n v="13769"/>
    <n v="9"/>
    <x v="2"/>
    <s v="Mid"/>
  </r>
  <r>
    <x v="1"/>
    <s v="Impala"/>
    <x v="5"/>
    <n v="1.3"/>
    <x v="2"/>
    <x v="0"/>
    <n v="3075"/>
    <n v="2"/>
    <n v="5"/>
    <n v="10338"/>
    <n v="16"/>
    <x v="1"/>
    <s v="Mid"/>
  </r>
  <r>
    <x v="6"/>
    <s v="Civic"/>
    <x v="20"/>
    <n v="2.5"/>
    <x v="0"/>
    <x v="1"/>
    <n v="48695"/>
    <n v="2"/>
    <n v="1"/>
    <n v="9526"/>
    <n v="18"/>
    <x v="1"/>
    <s v="Mid"/>
  </r>
  <r>
    <x v="3"/>
    <s v="Q5"/>
    <x v="20"/>
    <n v="1.7"/>
    <x v="3"/>
    <x v="2"/>
    <n v="199728"/>
    <n v="2"/>
    <n v="1"/>
    <n v="4205"/>
    <n v="18"/>
    <x v="0"/>
    <s v="Cheap"/>
  </r>
  <r>
    <x v="1"/>
    <s v="Malibu"/>
    <x v="0"/>
    <n v="3.6"/>
    <x v="0"/>
    <x v="2"/>
    <n v="136688"/>
    <n v="5"/>
    <n v="1"/>
    <n v="10966"/>
    <n v="6"/>
    <x v="2"/>
    <s v="Mid"/>
  </r>
  <r>
    <x v="3"/>
    <s v="A4"/>
    <x v="12"/>
    <n v="2.1"/>
    <x v="0"/>
    <x v="0"/>
    <n v="136340"/>
    <n v="3"/>
    <n v="1"/>
    <n v="8573"/>
    <n v="9"/>
    <x v="2"/>
    <s v="Mid"/>
  </r>
  <r>
    <x v="2"/>
    <s v="GLA"/>
    <x v="20"/>
    <n v="2.7"/>
    <x v="3"/>
    <x v="2"/>
    <n v="135623"/>
    <n v="5"/>
    <n v="2"/>
    <n v="6487"/>
    <n v="18"/>
    <x v="2"/>
    <s v="Mid"/>
  </r>
  <r>
    <x v="8"/>
    <s v="Tucson"/>
    <x v="21"/>
    <n v="1.6"/>
    <x v="3"/>
    <x v="1"/>
    <n v="43454"/>
    <n v="3"/>
    <n v="2"/>
    <n v="10830"/>
    <n v="11"/>
    <x v="1"/>
    <s v="Mid"/>
  </r>
  <r>
    <x v="4"/>
    <s v="Tiguan"/>
    <x v="10"/>
    <n v="4.8"/>
    <x v="3"/>
    <x v="2"/>
    <n v="81481"/>
    <n v="5"/>
    <n v="1"/>
    <n v="9970"/>
    <n v="17"/>
    <x v="2"/>
    <s v="Mid"/>
  </r>
  <r>
    <x v="2"/>
    <s v="C-Class"/>
    <x v="16"/>
    <n v="1.1000000000000001"/>
    <x v="1"/>
    <x v="1"/>
    <n v="15005"/>
    <n v="3"/>
    <n v="2"/>
    <n v="12799"/>
    <n v="8"/>
    <x v="1"/>
    <s v="Mid"/>
  </r>
  <r>
    <x v="0"/>
    <s v="Rio"/>
    <x v="19"/>
    <n v="3.2"/>
    <x v="0"/>
    <x v="1"/>
    <n v="27425"/>
    <n v="4"/>
    <n v="1"/>
    <n v="14851"/>
    <n v="4"/>
    <x v="1"/>
    <s v="Mid"/>
  </r>
  <r>
    <x v="5"/>
    <s v="Camry"/>
    <x v="1"/>
    <n v="4.5999999999999996"/>
    <x v="0"/>
    <x v="2"/>
    <n v="159593"/>
    <n v="5"/>
    <n v="5"/>
    <n v="9108"/>
    <n v="14"/>
    <x v="0"/>
    <s v="Mid"/>
  </r>
  <r>
    <x v="5"/>
    <s v="RAV4"/>
    <x v="16"/>
    <n v="1.2"/>
    <x v="2"/>
    <x v="1"/>
    <n v="23090"/>
    <n v="2"/>
    <n v="2"/>
    <n v="13738"/>
    <n v="8"/>
    <x v="1"/>
    <s v="Mid"/>
  </r>
  <r>
    <x v="7"/>
    <s v="5 Series"/>
    <x v="3"/>
    <n v="3.1"/>
    <x v="2"/>
    <x v="0"/>
    <n v="21203"/>
    <n v="5"/>
    <n v="5"/>
    <n v="9675"/>
    <n v="23"/>
    <x v="1"/>
    <s v="Mid"/>
  </r>
  <r>
    <x v="0"/>
    <s v="Optima"/>
    <x v="8"/>
    <n v="3.8"/>
    <x v="1"/>
    <x v="1"/>
    <n v="7995"/>
    <n v="3"/>
    <n v="4"/>
    <n v="11740"/>
    <n v="21"/>
    <x v="1"/>
    <s v="Mid"/>
  </r>
  <r>
    <x v="8"/>
    <s v="Elantra"/>
    <x v="11"/>
    <n v="3.3"/>
    <x v="1"/>
    <x v="2"/>
    <n v="50875"/>
    <n v="2"/>
    <n v="1"/>
    <n v="8582"/>
    <n v="22"/>
    <x v="2"/>
    <s v="Mid"/>
  </r>
  <r>
    <x v="8"/>
    <s v="Sonata"/>
    <x v="22"/>
    <n v="1.8"/>
    <x v="2"/>
    <x v="2"/>
    <n v="293718"/>
    <n v="4"/>
    <n v="1"/>
    <n v="2625"/>
    <n v="24"/>
    <x v="0"/>
    <s v="Cheap"/>
  </r>
  <r>
    <x v="5"/>
    <s v="Corolla"/>
    <x v="2"/>
    <n v="2.2000000000000002"/>
    <x v="2"/>
    <x v="2"/>
    <n v="62511"/>
    <n v="5"/>
    <n v="3"/>
    <n v="13949"/>
    <n v="3"/>
    <x v="2"/>
    <s v="Mid"/>
  </r>
  <r>
    <x v="1"/>
    <s v="Equinox"/>
    <x v="0"/>
    <n v="3.9"/>
    <x v="2"/>
    <x v="1"/>
    <n v="175761"/>
    <n v="5"/>
    <n v="4"/>
    <n v="13984"/>
    <n v="6"/>
    <x v="0"/>
    <s v="Mid"/>
  </r>
  <r>
    <x v="1"/>
    <s v="Malibu"/>
    <x v="23"/>
    <n v="3.9"/>
    <x v="1"/>
    <x v="2"/>
    <n v="167618"/>
    <n v="2"/>
    <n v="3"/>
    <n v="11347"/>
    <n v="7"/>
    <x v="0"/>
    <s v="Mid"/>
  </r>
  <r>
    <x v="3"/>
    <s v="Q5"/>
    <x v="1"/>
    <n v="1.6"/>
    <x v="3"/>
    <x v="0"/>
    <n v="289368"/>
    <n v="4"/>
    <n v="5"/>
    <n v="3512"/>
    <n v="14"/>
    <x v="0"/>
    <s v="Cheap"/>
  </r>
  <r>
    <x v="2"/>
    <s v="E-Class"/>
    <x v="19"/>
    <n v="4"/>
    <x v="3"/>
    <x v="2"/>
    <n v="159928"/>
    <n v="2"/>
    <n v="3"/>
    <n v="11501"/>
    <n v="4"/>
    <x v="0"/>
    <s v="Mid"/>
  </r>
  <r>
    <x v="9"/>
    <s v="Fiesta"/>
    <x v="23"/>
    <n v="3.9"/>
    <x v="0"/>
    <x v="0"/>
    <n v="100659"/>
    <n v="5"/>
    <n v="3"/>
    <n v="11686"/>
    <n v="7"/>
    <x v="2"/>
    <s v="Mid"/>
  </r>
  <r>
    <x v="5"/>
    <s v="Camry"/>
    <x v="9"/>
    <n v="3.1"/>
    <x v="0"/>
    <x v="0"/>
    <n v="203588"/>
    <n v="3"/>
    <n v="5"/>
    <n v="7028"/>
    <n v="13"/>
    <x v="0"/>
    <s v="Mid"/>
  </r>
  <r>
    <x v="7"/>
    <s v="X5"/>
    <x v="10"/>
    <n v="2.6"/>
    <x v="3"/>
    <x v="2"/>
    <n v="70133"/>
    <n v="5"/>
    <n v="1"/>
    <n v="7997"/>
    <n v="17"/>
    <x v="2"/>
    <s v="Mid"/>
  </r>
  <r>
    <x v="4"/>
    <s v="Golf"/>
    <x v="13"/>
    <n v="2.2999999999999998"/>
    <x v="3"/>
    <x v="0"/>
    <n v="55654"/>
    <n v="2"/>
    <n v="5"/>
    <n v="7086"/>
    <n v="20"/>
    <x v="2"/>
    <s v="Mid"/>
  </r>
  <r>
    <x v="5"/>
    <s v="RAV4"/>
    <x v="19"/>
    <n v="4.0999999999999996"/>
    <x v="2"/>
    <x v="1"/>
    <n v="253516"/>
    <n v="3"/>
    <n v="5"/>
    <n v="13229"/>
    <n v="4"/>
    <x v="0"/>
    <s v="Mid"/>
  </r>
  <r>
    <x v="8"/>
    <s v="Elantra"/>
    <x v="14"/>
    <n v="4.0999999999999996"/>
    <x v="0"/>
    <x v="0"/>
    <n v="269426"/>
    <n v="4"/>
    <n v="3"/>
    <n v="2811"/>
    <n v="26"/>
    <x v="0"/>
    <s v="Cheap"/>
  </r>
  <r>
    <x v="7"/>
    <s v="5 Series"/>
    <x v="18"/>
    <n v="4.7"/>
    <x v="3"/>
    <x v="0"/>
    <n v="193401"/>
    <n v="4"/>
    <n v="1"/>
    <n v="8231"/>
    <n v="15"/>
    <x v="0"/>
    <s v="Mid"/>
  </r>
  <r>
    <x v="4"/>
    <s v="Tiguan"/>
    <x v="2"/>
    <n v="3.6"/>
    <x v="3"/>
    <x v="1"/>
    <n v="45801"/>
    <n v="4"/>
    <n v="4"/>
    <n v="15183"/>
    <n v="3"/>
    <x v="1"/>
    <s v="Expensive"/>
  </r>
  <r>
    <x v="2"/>
    <s v="C-Class"/>
    <x v="8"/>
    <n v="2.7"/>
    <x v="2"/>
    <x v="0"/>
    <n v="221258"/>
    <n v="5"/>
    <n v="2"/>
    <n v="5874"/>
    <n v="21"/>
    <x v="0"/>
    <s v="Mid"/>
  </r>
  <r>
    <x v="5"/>
    <s v="RAV4"/>
    <x v="2"/>
    <n v="1.6"/>
    <x v="0"/>
    <x v="0"/>
    <n v="112349"/>
    <n v="5"/>
    <n v="5"/>
    <n v="10353"/>
    <n v="3"/>
    <x v="2"/>
    <s v="Mid"/>
  </r>
  <r>
    <x v="0"/>
    <s v="Rio"/>
    <x v="6"/>
    <n v="3.6"/>
    <x v="3"/>
    <x v="1"/>
    <n v="183666"/>
    <n v="4"/>
    <n v="5"/>
    <n v="5826"/>
    <n v="25"/>
    <x v="0"/>
    <s v="Mid"/>
  </r>
  <r>
    <x v="3"/>
    <s v="Q5"/>
    <x v="1"/>
    <n v="4.5"/>
    <x v="0"/>
    <x v="0"/>
    <n v="187400"/>
    <n v="5"/>
    <n v="3"/>
    <n v="8452"/>
    <n v="14"/>
    <x v="0"/>
    <s v="Mid"/>
  </r>
  <r>
    <x v="6"/>
    <s v="Civic"/>
    <x v="17"/>
    <n v="3"/>
    <x v="3"/>
    <x v="1"/>
    <n v="16505"/>
    <n v="4"/>
    <n v="2"/>
    <n v="13069"/>
    <n v="10"/>
    <x v="1"/>
    <s v="Mid"/>
  </r>
  <r>
    <x v="0"/>
    <s v="Sportage"/>
    <x v="20"/>
    <n v="3.7"/>
    <x v="1"/>
    <x v="2"/>
    <n v="271404"/>
    <n v="2"/>
    <n v="2"/>
    <n v="5771"/>
    <n v="18"/>
    <x v="0"/>
    <s v="Mid"/>
  </r>
  <r>
    <x v="3"/>
    <s v="A3"/>
    <x v="4"/>
    <n v="2.5"/>
    <x v="2"/>
    <x v="1"/>
    <n v="80739"/>
    <n v="4"/>
    <n v="2"/>
    <n v="10585"/>
    <n v="19"/>
    <x v="2"/>
    <s v="Mid"/>
  </r>
  <r>
    <x v="3"/>
    <s v="A4"/>
    <x v="8"/>
    <n v="2.9"/>
    <x v="2"/>
    <x v="1"/>
    <n v="187906"/>
    <n v="5"/>
    <n v="2"/>
    <n v="8241"/>
    <n v="21"/>
    <x v="0"/>
    <s v="Mid"/>
  </r>
  <r>
    <x v="9"/>
    <s v="Focus"/>
    <x v="6"/>
    <n v="3"/>
    <x v="3"/>
    <x v="1"/>
    <n v="190816"/>
    <n v="3"/>
    <n v="5"/>
    <n v="5083"/>
    <n v="25"/>
    <x v="0"/>
    <s v="Mid"/>
  </r>
  <r>
    <x v="3"/>
    <s v="A3"/>
    <x v="22"/>
    <n v="3.3"/>
    <x v="3"/>
    <x v="1"/>
    <n v="244633"/>
    <n v="3"/>
    <n v="2"/>
    <n v="4607"/>
    <n v="24"/>
    <x v="0"/>
    <s v="Cheap"/>
  </r>
  <r>
    <x v="6"/>
    <s v="CR-V"/>
    <x v="21"/>
    <n v="3.7"/>
    <x v="0"/>
    <x v="2"/>
    <n v="18846"/>
    <n v="3"/>
    <n v="4"/>
    <n v="11923"/>
    <n v="11"/>
    <x v="1"/>
    <s v="Mid"/>
  </r>
  <r>
    <x v="7"/>
    <s v="5 Series"/>
    <x v="16"/>
    <n v="2.7"/>
    <x v="1"/>
    <x v="0"/>
    <n v="297818"/>
    <n v="2"/>
    <n v="3"/>
    <n v="7243"/>
    <n v="8"/>
    <x v="0"/>
    <s v="Mid"/>
  </r>
  <r>
    <x v="3"/>
    <s v="A3"/>
    <x v="20"/>
    <n v="2.6"/>
    <x v="0"/>
    <x v="2"/>
    <n v="31085"/>
    <n v="5"/>
    <n v="1"/>
    <n v="8478"/>
    <n v="18"/>
    <x v="1"/>
    <s v="Mid"/>
  </r>
  <r>
    <x v="3"/>
    <s v="A4"/>
    <x v="17"/>
    <n v="3.8"/>
    <x v="2"/>
    <x v="2"/>
    <n v="40584"/>
    <n v="3"/>
    <n v="5"/>
    <n v="13888"/>
    <n v="10"/>
    <x v="1"/>
    <s v="Mid"/>
  </r>
  <r>
    <x v="8"/>
    <s v="Sonata"/>
    <x v="19"/>
    <n v="2"/>
    <x v="2"/>
    <x v="0"/>
    <n v="252579"/>
    <n v="5"/>
    <n v="5"/>
    <n v="9648"/>
    <n v="4"/>
    <x v="0"/>
    <s v="Mid"/>
  </r>
  <r>
    <x v="9"/>
    <s v="Explorer"/>
    <x v="22"/>
    <n v="2.5"/>
    <x v="0"/>
    <x v="1"/>
    <n v="137131"/>
    <n v="3"/>
    <n v="3"/>
    <n v="5957"/>
    <n v="24"/>
    <x v="2"/>
    <s v="Mid"/>
  </r>
  <r>
    <x v="7"/>
    <s v="5 Series"/>
    <x v="0"/>
    <n v="2.2000000000000002"/>
    <x v="0"/>
    <x v="2"/>
    <n v="181518"/>
    <n v="4"/>
    <n v="2"/>
    <n v="8669"/>
    <n v="6"/>
    <x v="0"/>
    <s v="Mid"/>
  </r>
  <r>
    <x v="7"/>
    <s v="5 Series"/>
    <x v="3"/>
    <n v="2.2999999999999998"/>
    <x v="1"/>
    <x v="0"/>
    <n v="198662"/>
    <n v="3"/>
    <n v="4"/>
    <n v="4326"/>
    <n v="23"/>
    <x v="0"/>
    <s v="Cheap"/>
  </r>
  <r>
    <x v="3"/>
    <s v="Q5"/>
    <x v="4"/>
    <n v="3.8"/>
    <x v="3"/>
    <x v="2"/>
    <n v="270796"/>
    <n v="5"/>
    <n v="3"/>
    <n v="4584"/>
    <n v="19"/>
    <x v="0"/>
    <s v="Cheap"/>
  </r>
  <r>
    <x v="2"/>
    <s v="E-Class"/>
    <x v="20"/>
    <n v="4.5999999999999996"/>
    <x v="0"/>
    <x v="2"/>
    <n v="202468"/>
    <n v="5"/>
    <n v="4"/>
    <n v="7050"/>
    <n v="18"/>
    <x v="0"/>
    <s v="Mid"/>
  </r>
  <r>
    <x v="8"/>
    <s v="Sonata"/>
    <x v="22"/>
    <n v="2"/>
    <x v="3"/>
    <x v="1"/>
    <n v="159764"/>
    <n v="4"/>
    <n v="2"/>
    <n v="5004"/>
    <n v="24"/>
    <x v="0"/>
    <s v="Mid"/>
  </r>
  <r>
    <x v="7"/>
    <s v="X5"/>
    <x v="22"/>
    <n v="3.1"/>
    <x v="3"/>
    <x v="0"/>
    <n v="244188"/>
    <n v="5"/>
    <n v="2"/>
    <n v="2916"/>
    <n v="24"/>
    <x v="0"/>
    <s v="Cheap"/>
  </r>
  <r>
    <x v="2"/>
    <s v="E-Class"/>
    <x v="9"/>
    <n v="2.5"/>
    <x v="0"/>
    <x v="0"/>
    <n v="115976"/>
    <n v="5"/>
    <n v="5"/>
    <n v="8180"/>
    <n v="13"/>
    <x v="2"/>
    <s v="Mid"/>
  </r>
  <r>
    <x v="6"/>
    <s v="Accord"/>
    <x v="2"/>
    <n v="2.7"/>
    <x v="0"/>
    <x v="1"/>
    <n v="42252"/>
    <n v="2"/>
    <n v="2"/>
    <n v="14354"/>
    <n v="3"/>
    <x v="1"/>
    <s v="Mid"/>
  </r>
  <r>
    <x v="4"/>
    <s v="Passat"/>
    <x v="17"/>
    <n v="4.8"/>
    <x v="2"/>
    <x v="1"/>
    <n v="36943"/>
    <n v="5"/>
    <n v="1"/>
    <n v="16461"/>
    <n v="10"/>
    <x v="1"/>
    <s v="Expensive"/>
  </r>
  <r>
    <x v="2"/>
    <s v="E-Class"/>
    <x v="9"/>
    <n v="2.4"/>
    <x v="2"/>
    <x v="2"/>
    <n v="176391"/>
    <n v="2"/>
    <n v="4"/>
    <n v="8872"/>
    <n v="13"/>
    <x v="0"/>
    <s v="Mid"/>
  </r>
  <r>
    <x v="9"/>
    <s v="Explorer"/>
    <x v="9"/>
    <n v="1.4"/>
    <x v="3"/>
    <x v="0"/>
    <n v="253282"/>
    <n v="4"/>
    <n v="4"/>
    <n v="4334"/>
    <n v="13"/>
    <x v="0"/>
    <s v="Cheap"/>
  </r>
  <r>
    <x v="0"/>
    <s v="Sportage"/>
    <x v="11"/>
    <n v="3.8"/>
    <x v="2"/>
    <x v="0"/>
    <n v="189775"/>
    <n v="4"/>
    <n v="3"/>
    <n v="7304"/>
    <n v="22"/>
    <x v="0"/>
    <s v="Mid"/>
  </r>
  <r>
    <x v="5"/>
    <s v="RAV4"/>
    <x v="15"/>
    <n v="5"/>
    <x v="3"/>
    <x v="1"/>
    <n v="164237"/>
    <n v="5"/>
    <n v="5"/>
    <n v="13615"/>
    <n v="5"/>
    <x v="0"/>
    <s v="Mid"/>
  </r>
  <r>
    <x v="8"/>
    <s v="Elantra"/>
    <x v="11"/>
    <n v="3.4"/>
    <x v="0"/>
    <x v="0"/>
    <n v="299626"/>
    <n v="3"/>
    <n v="3"/>
    <n v="2707"/>
    <n v="22"/>
    <x v="0"/>
    <s v="Cheap"/>
  </r>
  <r>
    <x v="6"/>
    <s v="Civic"/>
    <x v="10"/>
    <n v="1.6"/>
    <x v="1"/>
    <x v="0"/>
    <n v="200905"/>
    <n v="5"/>
    <n v="3"/>
    <n v="5381"/>
    <n v="17"/>
    <x v="0"/>
    <s v="Mid"/>
  </r>
  <r>
    <x v="8"/>
    <s v="Elantra"/>
    <x v="11"/>
    <n v="4.3"/>
    <x v="0"/>
    <x v="2"/>
    <n v="217759"/>
    <n v="3"/>
    <n v="1"/>
    <n v="5244"/>
    <n v="22"/>
    <x v="0"/>
    <s v="Mid"/>
  </r>
  <r>
    <x v="7"/>
    <s v="X5"/>
    <x v="9"/>
    <n v="2.2999999999999998"/>
    <x v="3"/>
    <x v="2"/>
    <n v="216833"/>
    <n v="4"/>
    <n v="3"/>
    <n v="5963"/>
    <n v="13"/>
    <x v="0"/>
    <s v="Mid"/>
  </r>
  <r>
    <x v="1"/>
    <s v="Impala"/>
    <x v="5"/>
    <n v="4.7"/>
    <x v="2"/>
    <x v="1"/>
    <n v="47121"/>
    <n v="5"/>
    <n v="1"/>
    <n v="14357"/>
    <n v="16"/>
    <x v="1"/>
    <s v="Mid"/>
  </r>
  <r>
    <x v="9"/>
    <s v="Fiesta"/>
    <x v="9"/>
    <n v="1.8"/>
    <x v="1"/>
    <x v="1"/>
    <n v="37903"/>
    <n v="4"/>
    <n v="5"/>
    <n v="11541"/>
    <n v="13"/>
    <x v="1"/>
    <s v="Mid"/>
  </r>
  <r>
    <x v="2"/>
    <s v="GLA"/>
    <x v="21"/>
    <n v="4.2"/>
    <x v="0"/>
    <x v="2"/>
    <n v="238931"/>
    <n v="3"/>
    <n v="3"/>
    <n v="8021"/>
    <n v="11"/>
    <x v="0"/>
    <s v="Mid"/>
  </r>
  <r>
    <x v="8"/>
    <s v="Elantra"/>
    <x v="19"/>
    <n v="3.6"/>
    <x v="2"/>
    <x v="0"/>
    <n v="538"/>
    <n v="2"/>
    <n v="1"/>
    <n v="16289"/>
    <n v="4"/>
    <x v="1"/>
    <s v="Expensive"/>
  </r>
  <r>
    <x v="5"/>
    <s v="Corolla"/>
    <x v="13"/>
    <n v="4.5999999999999996"/>
    <x v="2"/>
    <x v="1"/>
    <n v="93440"/>
    <n v="5"/>
    <n v="1"/>
    <n v="12131"/>
    <n v="20"/>
    <x v="2"/>
    <s v="Mid"/>
  </r>
  <r>
    <x v="9"/>
    <s v="Focus"/>
    <x v="2"/>
    <n v="4.4000000000000004"/>
    <x v="2"/>
    <x v="0"/>
    <n v="195913"/>
    <n v="5"/>
    <n v="5"/>
    <n v="13481"/>
    <n v="3"/>
    <x v="0"/>
    <s v="Mid"/>
  </r>
  <r>
    <x v="8"/>
    <s v="Sonata"/>
    <x v="12"/>
    <n v="3.5"/>
    <x v="1"/>
    <x v="0"/>
    <n v="251153"/>
    <n v="5"/>
    <n v="4"/>
    <n v="8676"/>
    <n v="9"/>
    <x v="0"/>
    <s v="Mid"/>
  </r>
  <r>
    <x v="2"/>
    <s v="E-Class"/>
    <x v="7"/>
    <n v="3.8"/>
    <x v="0"/>
    <x v="1"/>
    <n v="163258"/>
    <n v="3"/>
    <n v="2"/>
    <n v="10334"/>
    <n v="12"/>
    <x v="0"/>
    <s v="Mid"/>
  </r>
  <r>
    <x v="1"/>
    <s v="Malibu"/>
    <x v="13"/>
    <n v="4"/>
    <x v="1"/>
    <x v="0"/>
    <n v="265454"/>
    <n v="3"/>
    <n v="3"/>
    <n v="5590"/>
    <n v="20"/>
    <x v="0"/>
    <s v="Mid"/>
  </r>
  <r>
    <x v="0"/>
    <s v="Sportage"/>
    <x v="12"/>
    <n v="3.2"/>
    <x v="3"/>
    <x v="0"/>
    <n v="204302"/>
    <n v="4"/>
    <n v="1"/>
    <n v="8313"/>
    <n v="9"/>
    <x v="0"/>
    <s v="Mid"/>
  </r>
  <r>
    <x v="5"/>
    <s v="RAV4"/>
    <x v="8"/>
    <n v="3.6"/>
    <x v="3"/>
    <x v="0"/>
    <n v="78941"/>
    <n v="3"/>
    <n v="4"/>
    <n v="7621"/>
    <n v="21"/>
    <x v="2"/>
    <s v="Mid"/>
  </r>
  <r>
    <x v="2"/>
    <s v="E-Class"/>
    <x v="8"/>
    <n v="3.2"/>
    <x v="2"/>
    <x v="2"/>
    <n v="253434"/>
    <n v="4"/>
    <n v="3"/>
    <n v="5731"/>
    <n v="21"/>
    <x v="0"/>
    <s v="Mid"/>
  </r>
  <r>
    <x v="0"/>
    <s v="Sportage"/>
    <x v="16"/>
    <n v="3.9"/>
    <x v="1"/>
    <x v="1"/>
    <n v="60938"/>
    <n v="5"/>
    <n v="2"/>
    <n v="14681"/>
    <n v="8"/>
    <x v="2"/>
    <s v="Mid"/>
  </r>
  <r>
    <x v="2"/>
    <s v="GLA"/>
    <x v="15"/>
    <n v="4.3"/>
    <x v="1"/>
    <x v="2"/>
    <n v="86892"/>
    <n v="4"/>
    <n v="2"/>
    <n v="13962"/>
    <n v="5"/>
    <x v="2"/>
    <s v="Mid"/>
  </r>
  <r>
    <x v="6"/>
    <s v="Accord"/>
    <x v="22"/>
    <n v="1.5"/>
    <x v="1"/>
    <x v="0"/>
    <n v="155050"/>
    <n v="3"/>
    <n v="4"/>
    <n v="4099"/>
    <n v="24"/>
    <x v="0"/>
    <s v="Cheap"/>
  </r>
  <r>
    <x v="6"/>
    <s v="Civic"/>
    <x v="1"/>
    <n v="1.3"/>
    <x v="3"/>
    <x v="1"/>
    <n v="18611"/>
    <n v="3"/>
    <n v="5"/>
    <n v="10127"/>
    <n v="14"/>
    <x v="1"/>
    <s v="Mid"/>
  </r>
  <r>
    <x v="4"/>
    <s v="Tiguan"/>
    <x v="12"/>
    <n v="4.2"/>
    <x v="0"/>
    <x v="1"/>
    <n v="59104"/>
    <n v="2"/>
    <n v="3"/>
    <n v="13717"/>
    <n v="9"/>
    <x v="2"/>
    <s v="Mid"/>
  </r>
  <r>
    <x v="7"/>
    <s v="X5"/>
    <x v="22"/>
    <n v="4.3"/>
    <x v="3"/>
    <x v="0"/>
    <n v="162723"/>
    <n v="5"/>
    <n v="3"/>
    <n v="5745"/>
    <n v="24"/>
    <x v="0"/>
    <s v="Mid"/>
  </r>
  <r>
    <x v="8"/>
    <s v="Tucson"/>
    <x v="15"/>
    <n v="3"/>
    <x v="2"/>
    <x v="2"/>
    <n v="132255"/>
    <n v="5"/>
    <n v="5"/>
    <n v="12754"/>
    <n v="5"/>
    <x v="2"/>
    <s v="Mid"/>
  </r>
  <r>
    <x v="8"/>
    <s v="Elantra"/>
    <x v="6"/>
    <n v="1.6"/>
    <x v="2"/>
    <x v="0"/>
    <n v="170043"/>
    <n v="3"/>
    <n v="1"/>
    <n v="4599"/>
    <n v="25"/>
    <x v="0"/>
    <s v="Cheap"/>
  </r>
  <r>
    <x v="3"/>
    <s v="Q5"/>
    <x v="12"/>
    <n v="2.9"/>
    <x v="1"/>
    <x v="1"/>
    <n v="157795"/>
    <n v="3"/>
    <n v="2"/>
    <n v="11444"/>
    <n v="9"/>
    <x v="0"/>
    <s v="Mid"/>
  </r>
  <r>
    <x v="4"/>
    <s v="Passat"/>
    <x v="9"/>
    <n v="2.5"/>
    <x v="3"/>
    <x v="0"/>
    <n v="116315"/>
    <n v="4"/>
    <n v="3"/>
    <n v="8173"/>
    <n v="13"/>
    <x v="2"/>
    <s v="Mid"/>
  </r>
  <r>
    <x v="4"/>
    <s v="Tiguan"/>
    <x v="20"/>
    <n v="4.7"/>
    <x v="3"/>
    <x v="1"/>
    <n v="226596"/>
    <n v="4"/>
    <n v="1"/>
    <n v="8168"/>
    <n v="18"/>
    <x v="0"/>
    <s v="Mid"/>
  </r>
  <r>
    <x v="5"/>
    <s v="Corolla"/>
    <x v="1"/>
    <n v="3.3"/>
    <x v="1"/>
    <x v="1"/>
    <n v="164117"/>
    <n v="3"/>
    <n v="2"/>
    <n v="10217"/>
    <n v="14"/>
    <x v="0"/>
    <s v="Mid"/>
  </r>
  <r>
    <x v="6"/>
    <s v="Civic"/>
    <x v="23"/>
    <n v="4.7"/>
    <x v="1"/>
    <x v="2"/>
    <n v="254760"/>
    <n v="2"/>
    <n v="5"/>
    <n v="10404"/>
    <n v="7"/>
    <x v="0"/>
    <s v="Mid"/>
  </r>
  <r>
    <x v="0"/>
    <s v="Rio"/>
    <x v="19"/>
    <n v="4.0999999999999996"/>
    <x v="3"/>
    <x v="2"/>
    <n v="61422"/>
    <n v="5"/>
    <n v="1"/>
    <n v="13571"/>
    <n v="4"/>
    <x v="2"/>
    <s v="Mid"/>
  </r>
  <r>
    <x v="1"/>
    <s v="Malibu"/>
    <x v="12"/>
    <n v="2.9"/>
    <x v="2"/>
    <x v="1"/>
    <n v="299218"/>
    <n v="3"/>
    <n v="4"/>
    <n v="9615"/>
    <n v="9"/>
    <x v="0"/>
    <s v="Mid"/>
  </r>
  <r>
    <x v="7"/>
    <s v="X5"/>
    <x v="11"/>
    <n v="1.2"/>
    <x v="3"/>
    <x v="2"/>
    <n v="13525"/>
    <n v="5"/>
    <n v="5"/>
    <n v="6229"/>
    <n v="22"/>
    <x v="1"/>
    <s v="Mid"/>
  </r>
  <r>
    <x v="9"/>
    <s v="Explorer"/>
    <x v="18"/>
    <n v="3.2"/>
    <x v="2"/>
    <x v="2"/>
    <n v="183636"/>
    <n v="4"/>
    <n v="3"/>
    <n v="8927"/>
    <n v="15"/>
    <x v="0"/>
    <s v="Mid"/>
  </r>
  <r>
    <x v="9"/>
    <s v="Fiesta"/>
    <x v="0"/>
    <n v="3.6"/>
    <x v="2"/>
    <x v="0"/>
    <n v="86259"/>
    <n v="3"/>
    <n v="4"/>
    <n v="13974"/>
    <n v="6"/>
    <x v="2"/>
    <s v="Mid"/>
  </r>
  <r>
    <x v="4"/>
    <s v="Golf"/>
    <x v="9"/>
    <n v="2"/>
    <x v="2"/>
    <x v="2"/>
    <n v="228406"/>
    <n v="4"/>
    <n v="2"/>
    <n v="7431"/>
    <n v="13"/>
    <x v="0"/>
    <s v="Mid"/>
  </r>
  <r>
    <x v="1"/>
    <s v="Malibu"/>
    <x v="15"/>
    <n v="1.3"/>
    <x v="0"/>
    <x v="2"/>
    <n v="169843"/>
    <n v="5"/>
    <n v="1"/>
    <n v="8303"/>
    <n v="5"/>
    <x v="0"/>
    <s v="Mid"/>
  </r>
  <r>
    <x v="8"/>
    <s v="Sonata"/>
    <x v="19"/>
    <n v="3.2"/>
    <x v="1"/>
    <x v="1"/>
    <n v="261305"/>
    <n v="4"/>
    <n v="2"/>
    <n v="11173"/>
    <n v="4"/>
    <x v="0"/>
    <s v="Mid"/>
  </r>
  <r>
    <x v="4"/>
    <s v="Tiguan"/>
    <x v="8"/>
    <n v="2.9"/>
    <x v="1"/>
    <x v="1"/>
    <n v="69400"/>
    <n v="5"/>
    <n v="3"/>
    <n v="9612"/>
    <n v="21"/>
    <x v="2"/>
    <s v="Mid"/>
  </r>
  <r>
    <x v="2"/>
    <s v="E-Class"/>
    <x v="17"/>
    <n v="1.2"/>
    <x v="2"/>
    <x v="0"/>
    <n v="79084"/>
    <n v="5"/>
    <n v="5"/>
    <n v="10518"/>
    <n v="10"/>
    <x v="2"/>
    <s v="Mid"/>
  </r>
  <r>
    <x v="3"/>
    <s v="Q5"/>
    <x v="8"/>
    <n v="4"/>
    <x v="2"/>
    <x v="2"/>
    <n v="243799"/>
    <n v="2"/>
    <n v="5"/>
    <n v="6724"/>
    <n v="21"/>
    <x v="0"/>
    <s v="Mid"/>
  </r>
  <r>
    <x v="1"/>
    <s v="Impala"/>
    <x v="8"/>
    <n v="1.8"/>
    <x v="3"/>
    <x v="0"/>
    <n v="116675"/>
    <n v="3"/>
    <n v="5"/>
    <n v="5066"/>
    <n v="21"/>
    <x v="2"/>
    <s v="Mid"/>
  </r>
  <r>
    <x v="9"/>
    <s v="Explorer"/>
    <x v="1"/>
    <n v="2.1"/>
    <x v="2"/>
    <x v="1"/>
    <n v="162395"/>
    <n v="3"/>
    <n v="4"/>
    <n v="10052"/>
    <n v="14"/>
    <x v="0"/>
    <s v="Mid"/>
  </r>
  <r>
    <x v="8"/>
    <s v="Tucson"/>
    <x v="19"/>
    <n v="4.5"/>
    <x v="2"/>
    <x v="2"/>
    <n v="156806"/>
    <n v="2"/>
    <n v="3"/>
    <n v="14063"/>
    <n v="4"/>
    <x v="0"/>
    <s v="Mid"/>
  </r>
  <r>
    <x v="4"/>
    <s v="Golf"/>
    <x v="15"/>
    <n v="1.4"/>
    <x v="3"/>
    <x v="1"/>
    <n v="64978"/>
    <n v="5"/>
    <n v="2"/>
    <n v="12000"/>
    <n v="5"/>
    <x v="2"/>
    <s v="Mid"/>
  </r>
  <r>
    <x v="7"/>
    <s v="5 Series"/>
    <x v="3"/>
    <n v="1.4"/>
    <x v="2"/>
    <x v="2"/>
    <n v="5400"/>
    <n v="4"/>
    <n v="5"/>
    <n v="8292"/>
    <n v="23"/>
    <x v="1"/>
    <s v="Mid"/>
  </r>
  <r>
    <x v="8"/>
    <s v="Elantra"/>
    <x v="7"/>
    <n v="2.9"/>
    <x v="2"/>
    <x v="1"/>
    <n v="132962"/>
    <n v="5"/>
    <n v="1"/>
    <n v="12040"/>
    <n v="12"/>
    <x v="2"/>
    <s v="Mid"/>
  </r>
  <r>
    <x v="3"/>
    <s v="A4"/>
    <x v="4"/>
    <n v="4.9000000000000004"/>
    <x v="1"/>
    <x v="0"/>
    <n v="177012"/>
    <n v="2"/>
    <n v="4"/>
    <n v="8559"/>
    <n v="19"/>
    <x v="0"/>
    <s v="Mid"/>
  </r>
  <r>
    <x v="7"/>
    <s v="X5"/>
    <x v="21"/>
    <n v="3"/>
    <x v="2"/>
    <x v="2"/>
    <n v="85063"/>
    <n v="2"/>
    <n v="3"/>
    <n v="11898"/>
    <n v="11"/>
    <x v="2"/>
    <s v="Mid"/>
  </r>
  <r>
    <x v="0"/>
    <s v="Optima"/>
    <x v="18"/>
    <n v="2.9"/>
    <x v="3"/>
    <x v="1"/>
    <n v="137771"/>
    <n v="2"/>
    <n v="2"/>
    <n v="9044"/>
    <n v="15"/>
    <x v="2"/>
    <s v="Mid"/>
  </r>
  <r>
    <x v="7"/>
    <s v="5 Series"/>
    <x v="15"/>
    <n v="2.4"/>
    <x v="3"/>
    <x v="0"/>
    <n v="36857"/>
    <n v="3"/>
    <n v="1"/>
    <n v="12062"/>
    <n v="5"/>
    <x v="1"/>
    <s v="Mid"/>
  </r>
  <r>
    <x v="1"/>
    <s v="Equinox"/>
    <x v="17"/>
    <n v="2.8"/>
    <x v="0"/>
    <x v="1"/>
    <n v="74133"/>
    <n v="5"/>
    <n v="3"/>
    <n v="11717"/>
    <n v="10"/>
    <x v="2"/>
    <s v="Mid"/>
  </r>
  <r>
    <x v="6"/>
    <s v="Accord"/>
    <x v="14"/>
    <n v="2.6"/>
    <x v="1"/>
    <x v="1"/>
    <n v="93376"/>
    <n v="2"/>
    <n v="4"/>
    <n v="7332"/>
    <n v="26"/>
    <x v="2"/>
    <s v="Mid"/>
  </r>
  <r>
    <x v="6"/>
    <s v="CR-V"/>
    <x v="7"/>
    <n v="2.5"/>
    <x v="0"/>
    <x v="2"/>
    <n v="206868"/>
    <n v="2"/>
    <n v="3"/>
    <n v="6662"/>
    <n v="12"/>
    <x v="0"/>
    <s v="Mid"/>
  </r>
  <r>
    <x v="5"/>
    <s v="Corolla"/>
    <x v="8"/>
    <n v="3.4"/>
    <x v="3"/>
    <x v="0"/>
    <n v="212699"/>
    <n v="4"/>
    <n v="3"/>
    <n v="4746"/>
    <n v="21"/>
    <x v="0"/>
    <s v="Cheap"/>
  </r>
  <r>
    <x v="3"/>
    <s v="Q5"/>
    <x v="22"/>
    <n v="2.2999999999999998"/>
    <x v="2"/>
    <x v="2"/>
    <n v="273206"/>
    <n v="3"/>
    <n v="5"/>
    <n v="3535"/>
    <n v="24"/>
    <x v="0"/>
    <s v="Cheap"/>
  </r>
  <r>
    <x v="7"/>
    <s v="3 Series"/>
    <x v="10"/>
    <n v="3.9"/>
    <x v="2"/>
    <x v="1"/>
    <n v="75927"/>
    <n v="4"/>
    <n v="3"/>
    <n v="12681"/>
    <n v="17"/>
    <x v="2"/>
    <s v="Mid"/>
  </r>
  <r>
    <x v="9"/>
    <s v="Focus"/>
    <x v="7"/>
    <n v="1.4"/>
    <x v="0"/>
    <x v="2"/>
    <n v="103373"/>
    <n v="2"/>
    <n v="1"/>
    <n v="7632"/>
    <n v="12"/>
    <x v="2"/>
    <s v="Mid"/>
  </r>
  <r>
    <x v="8"/>
    <s v="Elantra"/>
    <x v="14"/>
    <n v="4.8"/>
    <x v="0"/>
    <x v="1"/>
    <n v="298742"/>
    <n v="5"/>
    <n v="5"/>
    <n v="4425"/>
    <n v="26"/>
    <x v="0"/>
    <s v="Cheap"/>
  </r>
  <r>
    <x v="2"/>
    <s v="GLA"/>
    <x v="10"/>
    <n v="1.6"/>
    <x v="1"/>
    <x v="2"/>
    <n v="25764"/>
    <n v="2"/>
    <n v="1"/>
    <n v="8884"/>
    <n v="17"/>
    <x v="1"/>
    <s v="Mid"/>
  </r>
  <r>
    <x v="0"/>
    <s v="Sportage"/>
    <x v="18"/>
    <n v="2.7"/>
    <x v="2"/>
    <x v="0"/>
    <n v="21260"/>
    <n v="4"/>
    <n v="5"/>
    <n v="11674"/>
    <n v="15"/>
    <x v="1"/>
    <s v="Mid"/>
  </r>
  <r>
    <x v="3"/>
    <s v="A3"/>
    <x v="10"/>
    <n v="1.1000000000000001"/>
    <x v="1"/>
    <x v="1"/>
    <n v="57983"/>
    <n v="3"/>
    <n v="1"/>
    <n v="9240"/>
    <n v="17"/>
    <x v="2"/>
    <s v="Mid"/>
  </r>
  <r>
    <x v="1"/>
    <s v="Malibu"/>
    <x v="2"/>
    <n v="2"/>
    <x v="2"/>
    <x v="2"/>
    <n v="37328"/>
    <n v="3"/>
    <n v="1"/>
    <n v="14253"/>
    <n v="3"/>
    <x v="1"/>
    <s v="Mid"/>
  </r>
  <r>
    <x v="5"/>
    <s v="Camry"/>
    <x v="17"/>
    <n v="3.7"/>
    <x v="3"/>
    <x v="1"/>
    <n v="240983"/>
    <n v="3"/>
    <n v="4"/>
    <n v="9280"/>
    <n v="10"/>
    <x v="0"/>
    <s v="Mid"/>
  </r>
  <r>
    <x v="6"/>
    <s v="Accord"/>
    <x v="10"/>
    <n v="3.3"/>
    <x v="3"/>
    <x v="0"/>
    <n v="74667"/>
    <n v="5"/>
    <n v="5"/>
    <n v="8606"/>
    <n v="17"/>
    <x v="2"/>
    <s v="Mid"/>
  </r>
  <r>
    <x v="4"/>
    <s v="Passat"/>
    <x v="7"/>
    <n v="1.5"/>
    <x v="3"/>
    <x v="0"/>
    <n v="1470"/>
    <n v="2"/>
    <n v="2"/>
    <n v="9770"/>
    <n v="12"/>
    <x v="1"/>
    <s v="Mid"/>
  </r>
  <r>
    <x v="0"/>
    <s v="Sportage"/>
    <x v="0"/>
    <n v="4.5"/>
    <x v="2"/>
    <x v="1"/>
    <n v="287416"/>
    <n v="5"/>
    <n v="5"/>
    <n v="12351"/>
    <n v="6"/>
    <x v="0"/>
    <s v="Mid"/>
  </r>
  <r>
    <x v="1"/>
    <s v="Impala"/>
    <x v="20"/>
    <n v="3.6"/>
    <x v="0"/>
    <x v="0"/>
    <n v="258326"/>
    <n v="3"/>
    <n v="4"/>
    <n v="4933"/>
    <n v="18"/>
    <x v="0"/>
    <s v="Cheap"/>
  </r>
  <r>
    <x v="5"/>
    <s v="Corolla"/>
    <x v="6"/>
    <n v="3.8"/>
    <x v="1"/>
    <x v="0"/>
    <n v="13886"/>
    <n v="2"/>
    <n v="4"/>
    <n v="8922"/>
    <n v="25"/>
    <x v="1"/>
    <s v="Mid"/>
  </r>
  <r>
    <x v="5"/>
    <s v="Corolla"/>
    <x v="4"/>
    <n v="3.8"/>
    <x v="3"/>
    <x v="0"/>
    <n v="252617"/>
    <n v="3"/>
    <n v="2"/>
    <n v="4947"/>
    <n v="19"/>
    <x v="0"/>
    <s v="Cheap"/>
  </r>
  <r>
    <x v="9"/>
    <s v="Fiesta"/>
    <x v="11"/>
    <n v="2.7"/>
    <x v="3"/>
    <x v="0"/>
    <n v="33338"/>
    <n v="3"/>
    <n v="1"/>
    <n v="7333"/>
    <n v="22"/>
    <x v="1"/>
    <s v="Mid"/>
  </r>
  <r>
    <x v="8"/>
    <s v="Sonata"/>
    <x v="11"/>
    <n v="1.2"/>
    <x v="2"/>
    <x v="0"/>
    <n v="178018"/>
    <n v="2"/>
    <n v="5"/>
    <n v="4939"/>
    <n v="22"/>
    <x v="0"/>
    <s v="Cheap"/>
  </r>
  <r>
    <x v="3"/>
    <s v="A3"/>
    <x v="11"/>
    <n v="3.5"/>
    <x v="2"/>
    <x v="2"/>
    <n v="284771"/>
    <n v="4"/>
    <n v="3"/>
    <n v="5104"/>
    <n v="22"/>
    <x v="0"/>
    <s v="Mid"/>
  </r>
  <r>
    <x v="5"/>
    <s v="Corolla"/>
    <x v="18"/>
    <n v="3.3"/>
    <x v="3"/>
    <x v="0"/>
    <n v="124745"/>
    <n v="2"/>
    <n v="3"/>
    <n v="8205"/>
    <n v="15"/>
    <x v="2"/>
    <s v="Mid"/>
  </r>
  <r>
    <x v="6"/>
    <s v="Civic"/>
    <x v="1"/>
    <n v="1.1000000000000001"/>
    <x v="3"/>
    <x v="2"/>
    <n v="89483"/>
    <n v="3"/>
    <n v="3"/>
    <n v="7010"/>
    <n v="14"/>
    <x v="2"/>
    <s v="Mid"/>
  </r>
  <r>
    <x v="8"/>
    <s v="Tucson"/>
    <x v="21"/>
    <n v="2.5"/>
    <x v="0"/>
    <x v="2"/>
    <n v="292957"/>
    <n v="2"/>
    <n v="5"/>
    <n v="5240"/>
    <n v="11"/>
    <x v="0"/>
    <s v="Mid"/>
  </r>
  <r>
    <x v="0"/>
    <s v="Sportage"/>
    <x v="13"/>
    <n v="3.9"/>
    <x v="2"/>
    <x v="0"/>
    <n v="177274"/>
    <n v="2"/>
    <n v="1"/>
    <n v="8254"/>
    <n v="20"/>
    <x v="0"/>
    <s v="Mid"/>
  </r>
  <r>
    <x v="0"/>
    <s v="Rio"/>
    <x v="14"/>
    <n v="3.3"/>
    <x v="0"/>
    <x v="1"/>
    <n v="104614"/>
    <n v="4"/>
    <n v="5"/>
    <n v="6807"/>
    <n v="26"/>
    <x v="2"/>
    <s v="Mid"/>
  </r>
  <r>
    <x v="6"/>
    <s v="Accord"/>
    <x v="16"/>
    <n v="4.4000000000000004"/>
    <x v="2"/>
    <x v="1"/>
    <n v="291085"/>
    <n v="2"/>
    <n v="4"/>
    <n v="11578"/>
    <n v="8"/>
    <x v="0"/>
    <s v="Mid"/>
  </r>
  <r>
    <x v="3"/>
    <s v="A3"/>
    <x v="20"/>
    <n v="1.1000000000000001"/>
    <x v="3"/>
    <x v="2"/>
    <n v="248569"/>
    <n v="5"/>
    <n v="5"/>
    <n v="2628"/>
    <n v="18"/>
    <x v="0"/>
    <s v="Cheap"/>
  </r>
  <r>
    <x v="9"/>
    <s v="Explorer"/>
    <x v="5"/>
    <n v="4.7"/>
    <x v="1"/>
    <x v="2"/>
    <n v="44277"/>
    <n v="5"/>
    <n v="5"/>
    <n v="11914"/>
    <n v="16"/>
    <x v="1"/>
    <s v="Mid"/>
  </r>
  <r>
    <x v="8"/>
    <s v="Tucson"/>
    <x v="4"/>
    <n v="2.2000000000000002"/>
    <x v="3"/>
    <x v="2"/>
    <n v="34949"/>
    <n v="2"/>
    <n v="4"/>
    <n v="7701"/>
    <n v="19"/>
    <x v="1"/>
    <s v="Mid"/>
  </r>
  <r>
    <x v="3"/>
    <s v="A4"/>
    <x v="16"/>
    <n v="1.2"/>
    <x v="2"/>
    <x v="2"/>
    <n v="16602"/>
    <n v="4"/>
    <n v="3"/>
    <n v="12367"/>
    <n v="8"/>
    <x v="1"/>
    <s v="Mid"/>
  </r>
  <r>
    <x v="3"/>
    <s v="Q5"/>
    <x v="8"/>
    <n v="2.2000000000000002"/>
    <x v="1"/>
    <x v="0"/>
    <n v="63288"/>
    <n v="3"/>
    <n v="3"/>
    <n v="7534"/>
    <n v="21"/>
    <x v="2"/>
    <s v="Mid"/>
  </r>
  <r>
    <x v="2"/>
    <s v="E-Class"/>
    <x v="6"/>
    <n v="3.7"/>
    <x v="1"/>
    <x v="0"/>
    <n v="69261"/>
    <n v="3"/>
    <n v="1"/>
    <n v="7714"/>
    <n v="25"/>
    <x v="2"/>
    <s v="Mid"/>
  </r>
  <r>
    <x v="2"/>
    <s v="GLA"/>
    <x v="23"/>
    <n v="1.8"/>
    <x v="3"/>
    <x v="2"/>
    <n v="107742"/>
    <n v="3"/>
    <n v="4"/>
    <n v="9445"/>
    <n v="7"/>
    <x v="2"/>
    <s v="Mid"/>
  </r>
  <r>
    <x v="9"/>
    <s v="Focus"/>
    <x v="8"/>
    <n v="1.1000000000000001"/>
    <x v="3"/>
    <x v="2"/>
    <n v="171245"/>
    <n v="4"/>
    <n v="4"/>
    <n v="3275"/>
    <n v="21"/>
    <x v="0"/>
    <s v="Cheap"/>
  </r>
  <r>
    <x v="0"/>
    <s v="Optima"/>
    <x v="23"/>
    <n v="4.0999999999999996"/>
    <x v="3"/>
    <x v="2"/>
    <n v="192186"/>
    <n v="5"/>
    <n v="5"/>
    <n v="10056"/>
    <n v="7"/>
    <x v="0"/>
    <s v="Mid"/>
  </r>
  <r>
    <x v="5"/>
    <s v="RAV4"/>
    <x v="6"/>
    <n v="1.5"/>
    <x v="0"/>
    <x v="1"/>
    <n v="155289"/>
    <n v="4"/>
    <n v="2"/>
    <n v="4294"/>
    <n v="25"/>
    <x v="0"/>
    <s v="Cheap"/>
  </r>
  <r>
    <x v="6"/>
    <s v="Accord"/>
    <x v="0"/>
    <n v="3.4"/>
    <x v="0"/>
    <x v="2"/>
    <n v="286798"/>
    <n v="3"/>
    <n v="1"/>
    <n v="7764"/>
    <n v="6"/>
    <x v="0"/>
    <s v="Mid"/>
  </r>
  <r>
    <x v="2"/>
    <s v="E-Class"/>
    <x v="15"/>
    <n v="2.9"/>
    <x v="1"/>
    <x v="2"/>
    <n v="74814"/>
    <n v="2"/>
    <n v="3"/>
    <n v="12803"/>
    <n v="5"/>
    <x v="2"/>
    <s v="Mid"/>
  </r>
  <r>
    <x v="8"/>
    <s v="Sonata"/>
    <x v="11"/>
    <n v="1.5"/>
    <x v="1"/>
    <x v="2"/>
    <n v="283114"/>
    <n v="5"/>
    <n v="1"/>
    <n v="2137"/>
    <n v="22"/>
    <x v="0"/>
    <s v="Cheap"/>
  </r>
  <r>
    <x v="2"/>
    <s v="C-Class"/>
    <x v="18"/>
    <n v="2.4"/>
    <x v="1"/>
    <x v="1"/>
    <n v="12182"/>
    <n v="2"/>
    <n v="1"/>
    <n v="12056"/>
    <n v="15"/>
    <x v="1"/>
    <s v="Mid"/>
  </r>
  <r>
    <x v="9"/>
    <s v="Fiesta"/>
    <x v="3"/>
    <n v="2.2000000000000002"/>
    <x v="1"/>
    <x v="2"/>
    <n v="1097"/>
    <n v="5"/>
    <n v="3"/>
    <n v="8178"/>
    <n v="23"/>
    <x v="1"/>
    <s v="Mid"/>
  </r>
  <r>
    <x v="9"/>
    <s v="Explorer"/>
    <x v="0"/>
    <n v="4.0999999999999996"/>
    <x v="1"/>
    <x v="2"/>
    <n v="58741"/>
    <n v="4"/>
    <n v="1"/>
    <n v="14025"/>
    <n v="6"/>
    <x v="2"/>
    <s v="Mid"/>
  </r>
  <r>
    <x v="2"/>
    <s v="E-Class"/>
    <x v="15"/>
    <n v="1.2"/>
    <x v="0"/>
    <x v="1"/>
    <n v="57806"/>
    <n v="5"/>
    <n v="3"/>
    <n v="11943"/>
    <n v="5"/>
    <x v="2"/>
    <s v="Mid"/>
  </r>
  <r>
    <x v="0"/>
    <s v="Rio"/>
    <x v="12"/>
    <n v="2.9"/>
    <x v="2"/>
    <x v="0"/>
    <n v="8920"/>
    <n v="3"/>
    <n v="3"/>
    <n v="13921"/>
    <n v="9"/>
    <x v="1"/>
    <s v="Mid"/>
  </r>
  <r>
    <x v="1"/>
    <s v="Malibu"/>
    <x v="14"/>
    <n v="2.7"/>
    <x v="0"/>
    <x v="2"/>
    <n v="267764"/>
    <n v="2"/>
    <n v="1"/>
    <n v="2000"/>
    <n v="26"/>
    <x v="0"/>
    <s v="Cheap"/>
  </r>
  <r>
    <x v="9"/>
    <s v="Focus"/>
    <x v="1"/>
    <n v="4"/>
    <x v="0"/>
    <x v="1"/>
    <n v="124372"/>
    <n v="3"/>
    <n v="3"/>
    <n v="10712"/>
    <n v="14"/>
    <x v="2"/>
    <s v="Mid"/>
  </r>
  <r>
    <x v="1"/>
    <s v="Malibu"/>
    <x v="17"/>
    <n v="1"/>
    <x v="0"/>
    <x v="2"/>
    <n v="56441"/>
    <n v="2"/>
    <n v="3"/>
    <n v="8771"/>
    <n v="10"/>
    <x v="2"/>
    <s v="Mid"/>
  </r>
  <r>
    <x v="4"/>
    <s v="Golf"/>
    <x v="4"/>
    <n v="4.5999999999999996"/>
    <x v="2"/>
    <x v="2"/>
    <n v="62688"/>
    <n v="3"/>
    <n v="4"/>
    <n v="11546"/>
    <n v="19"/>
    <x v="2"/>
    <s v="Mid"/>
  </r>
  <r>
    <x v="0"/>
    <s v="Optima"/>
    <x v="13"/>
    <n v="4.5999999999999996"/>
    <x v="3"/>
    <x v="0"/>
    <n v="108869"/>
    <n v="3"/>
    <n v="3"/>
    <n v="8322"/>
    <n v="20"/>
    <x v="2"/>
    <s v="Mid"/>
  </r>
  <r>
    <x v="5"/>
    <s v="Corolla"/>
    <x v="1"/>
    <n v="1.6"/>
    <x v="2"/>
    <x v="0"/>
    <n v="55532"/>
    <n v="2"/>
    <n v="5"/>
    <n v="10189"/>
    <n v="14"/>
    <x v="2"/>
    <s v="Mid"/>
  </r>
  <r>
    <x v="5"/>
    <s v="Corolla"/>
    <x v="12"/>
    <n v="3.8"/>
    <x v="1"/>
    <x v="1"/>
    <n v="213119"/>
    <n v="4"/>
    <n v="3"/>
    <n v="11237"/>
    <n v="9"/>
    <x v="0"/>
    <s v="Mid"/>
  </r>
  <r>
    <x v="6"/>
    <s v="Civic"/>
    <x v="18"/>
    <n v="1.1000000000000001"/>
    <x v="1"/>
    <x v="1"/>
    <n v="126234"/>
    <n v="2"/>
    <n v="4"/>
    <n v="8475"/>
    <n v="15"/>
    <x v="2"/>
    <s v="Mid"/>
  </r>
  <r>
    <x v="0"/>
    <s v="Sportage"/>
    <x v="19"/>
    <n v="1.7"/>
    <x v="3"/>
    <x v="2"/>
    <n v="211633"/>
    <n v="5"/>
    <n v="1"/>
    <n v="8167"/>
    <n v="4"/>
    <x v="0"/>
    <s v="Mid"/>
  </r>
  <r>
    <x v="5"/>
    <s v="RAV4"/>
    <x v="23"/>
    <n v="2.5"/>
    <x v="3"/>
    <x v="2"/>
    <n v="89607"/>
    <n v="4"/>
    <n v="5"/>
    <n v="10507"/>
    <n v="7"/>
    <x v="2"/>
    <s v="Mid"/>
  </r>
  <r>
    <x v="6"/>
    <s v="Accord"/>
    <x v="7"/>
    <n v="3"/>
    <x v="0"/>
    <x v="0"/>
    <n v="143777"/>
    <n v="3"/>
    <n v="1"/>
    <n v="8424"/>
    <n v="12"/>
    <x v="2"/>
    <s v="Mid"/>
  </r>
  <r>
    <x v="0"/>
    <s v="Optima"/>
    <x v="14"/>
    <n v="4.4000000000000004"/>
    <x v="2"/>
    <x v="0"/>
    <n v="145958"/>
    <n v="5"/>
    <n v="3"/>
    <n v="7580"/>
    <n v="26"/>
    <x v="2"/>
    <s v="Mid"/>
  </r>
  <r>
    <x v="3"/>
    <s v="Q5"/>
    <x v="23"/>
    <n v="3.6"/>
    <x v="1"/>
    <x v="1"/>
    <n v="71871"/>
    <n v="2"/>
    <n v="4"/>
    <n v="14462"/>
    <n v="7"/>
    <x v="2"/>
    <s v="Mid"/>
  </r>
  <r>
    <x v="0"/>
    <s v="Rio"/>
    <x v="17"/>
    <n v="4.5999999999999996"/>
    <x v="0"/>
    <x v="2"/>
    <n v="113169"/>
    <n v="3"/>
    <n v="4"/>
    <n v="11236"/>
    <n v="10"/>
    <x v="2"/>
    <s v="Mid"/>
  </r>
  <r>
    <x v="7"/>
    <s v="X5"/>
    <x v="17"/>
    <n v="1.9"/>
    <x v="1"/>
    <x v="1"/>
    <n v="81638"/>
    <n v="4"/>
    <n v="2"/>
    <n v="11667"/>
    <n v="10"/>
    <x v="2"/>
    <s v="Mid"/>
  </r>
  <r>
    <x v="5"/>
    <s v="Camry"/>
    <x v="7"/>
    <n v="1.3"/>
    <x v="0"/>
    <x v="2"/>
    <n v="256054"/>
    <n v="2"/>
    <n v="4"/>
    <n v="4478"/>
    <n v="12"/>
    <x v="0"/>
    <s v="Cheap"/>
  </r>
  <r>
    <x v="7"/>
    <s v="5 Series"/>
    <x v="11"/>
    <n v="4.5"/>
    <x v="1"/>
    <x v="1"/>
    <n v="178984"/>
    <n v="4"/>
    <n v="5"/>
    <n v="8720"/>
    <n v="22"/>
    <x v="0"/>
    <s v="Mid"/>
  </r>
  <r>
    <x v="6"/>
    <s v="Civic"/>
    <x v="10"/>
    <n v="3.4"/>
    <x v="0"/>
    <x v="0"/>
    <n v="234001"/>
    <n v="3"/>
    <n v="3"/>
    <n v="5519"/>
    <n v="17"/>
    <x v="0"/>
    <s v="Mid"/>
  </r>
  <r>
    <x v="8"/>
    <s v="Elantra"/>
    <x v="9"/>
    <n v="4.0999999999999996"/>
    <x v="2"/>
    <x v="2"/>
    <n v="229219"/>
    <n v="3"/>
    <n v="1"/>
    <n v="9515"/>
    <n v="13"/>
    <x v="0"/>
    <s v="Mid"/>
  </r>
  <r>
    <x v="1"/>
    <s v="Impala"/>
    <x v="13"/>
    <n v="3.9"/>
    <x v="0"/>
    <x v="1"/>
    <n v="102807"/>
    <n v="5"/>
    <n v="5"/>
    <n v="9243"/>
    <n v="20"/>
    <x v="2"/>
    <s v="Mid"/>
  </r>
  <r>
    <x v="9"/>
    <s v="Fiesta"/>
    <x v="11"/>
    <n v="2.5"/>
    <x v="3"/>
    <x v="1"/>
    <n v="158888"/>
    <n v="4"/>
    <n v="2"/>
    <n v="6122"/>
    <n v="22"/>
    <x v="0"/>
    <s v="Mid"/>
  </r>
  <r>
    <x v="2"/>
    <s v="C-Class"/>
    <x v="19"/>
    <n v="3.5"/>
    <x v="0"/>
    <x v="2"/>
    <n v="246762"/>
    <n v="3"/>
    <n v="2"/>
    <n v="9264"/>
    <n v="4"/>
    <x v="0"/>
    <s v="Mid"/>
  </r>
  <r>
    <x v="5"/>
    <s v="RAV4"/>
    <x v="14"/>
    <n v="4.2"/>
    <x v="0"/>
    <x v="0"/>
    <n v="153301"/>
    <n v="3"/>
    <n v="1"/>
    <n v="5233"/>
    <n v="26"/>
    <x v="0"/>
    <s v="Mid"/>
  </r>
  <r>
    <x v="3"/>
    <s v="A3"/>
    <x v="6"/>
    <n v="4.4000000000000004"/>
    <x v="0"/>
    <x v="2"/>
    <n v="270519"/>
    <n v="3"/>
    <n v="5"/>
    <n v="3389"/>
    <n v="25"/>
    <x v="0"/>
    <s v="Cheap"/>
  </r>
  <r>
    <x v="1"/>
    <s v="Equinox"/>
    <x v="18"/>
    <n v="3.2"/>
    <x v="2"/>
    <x v="2"/>
    <n v="170508"/>
    <n v="2"/>
    <n v="3"/>
    <n v="9189"/>
    <n v="15"/>
    <x v="0"/>
    <s v="Mid"/>
  </r>
  <r>
    <x v="1"/>
    <s v="Malibu"/>
    <x v="20"/>
    <n v="4.5"/>
    <x v="0"/>
    <x v="0"/>
    <n v="146621"/>
    <n v="5"/>
    <n v="2"/>
    <n v="8067"/>
    <n v="18"/>
    <x v="2"/>
    <s v="Mid"/>
  </r>
  <r>
    <x v="5"/>
    <s v="Corolla"/>
    <x v="5"/>
    <n v="3.3"/>
    <x v="0"/>
    <x v="0"/>
    <n v="81955"/>
    <n v="5"/>
    <n v="3"/>
    <n v="8760"/>
    <n v="16"/>
    <x v="2"/>
    <s v="Mid"/>
  </r>
  <r>
    <x v="0"/>
    <s v="Optima"/>
    <x v="23"/>
    <n v="1.8"/>
    <x v="3"/>
    <x v="1"/>
    <n v="218904"/>
    <n v="5"/>
    <n v="3"/>
    <n v="8721"/>
    <n v="7"/>
    <x v="0"/>
    <s v="Mid"/>
  </r>
  <r>
    <x v="0"/>
    <s v="Sportage"/>
    <x v="21"/>
    <n v="3.2"/>
    <x v="1"/>
    <x v="2"/>
    <n v="113979"/>
    <n v="5"/>
    <n v="3"/>
    <n v="10520"/>
    <n v="11"/>
    <x v="2"/>
    <s v="Mid"/>
  </r>
  <r>
    <x v="0"/>
    <s v="Sportage"/>
    <x v="19"/>
    <n v="3.6"/>
    <x v="1"/>
    <x v="1"/>
    <n v="92022"/>
    <n v="4"/>
    <n v="4"/>
    <n v="14959"/>
    <n v="4"/>
    <x v="2"/>
    <s v="Mid"/>
  </r>
  <r>
    <x v="0"/>
    <s v="Optima"/>
    <x v="9"/>
    <n v="3"/>
    <x v="1"/>
    <x v="0"/>
    <n v="254347"/>
    <n v="2"/>
    <n v="2"/>
    <n v="6913"/>
    <n v="13"/>
    <x v="0"/>
    <s v="Mid"/>
  </r>
  <r>
    <x v="1"/>
    <s v="Malibu"/>
    <x v="5"/>
    <n v="4.3"/>
    <x v="2"/>
    <x v="1"/>
    <n v="51893"/>
    <n v="4"/>
    <n v="1"/>
    <n v="13862"/>
    <n v="16"/>
    <x v="2"/>
    <s v="Mid"/>
  </r>
  <r>
    <x v="8"/>
    <s v="Sonata"/>
    <x v="14"/>
    <n v="1.1000000000000001"/>
    <x v="2"/>
    <x v="1"/>
    <n v="126235"/>
    <n v="2"/>
    <n v="3"/>
    <n v="6175"/>
    <n v="26"/>
    <x v="2"/>
    <s v="Mid"/>
  </r>
  <r>
    <x v="2"/>
    <s v="E-Class"/>
    <x v="6"/>
    <n v="1"/>
    <x v="2"/>
    <x v="2"/>
    <n v="175506"/>
    <n v="4"/>
    <n v="5"/>
    <n v="3889"/>
    <n v="25"/>
    <x v="0"/>
    <s v="Cheap"/>
  </r>
  <r>
    <x v="3"/>
    <s v="A3"/>
    <x v="11"/>
    <n v="2.1"/>
    <x v="3"/>
    <x v="2"/>
    <n v="211397"/>
    <n v="5"/>
    <n v="2"/>
    <n v="3172"/>
    <n v="22"/>
    <x v="0"/>
    <s v="Cheap"/>
  </r>
  <r>
    <x v="3"/>
    <s v="A3"/>
    <x v="8"/>
    <n v="3.5"/>
    <x v="3"/>
    <x v="0"/>
    <n v="41440"/>
    <n v="5"/>
    <n v="1"/>
    <n v="8271"/>
    <n v="21"/>
    <x v="1"/>
    <s v="Mid"/>
  </r>
  <r>
    <x v="3"/>
    <s v="A3"/>
    <x v="17"/>
    <n v="3.9"/>
    <x v="3"/>
    <x v="2"/>
    <n v="182656"/>
    <n v="3"/>
    <n v="1"/>
    <n v="9146"/>
    <n v="10"/>
    <x v="0"/>
    <s v="Mid"/>
  </r>
  <r>
    <x v="8"/>
    <s v="Tucson"/>
    <x v="5"/>
    <n v="2.6"/>
    <x v="2"/>
    <x v="0"/>
    <n v="101481"/>
    <n v="5"/>
    <n v="5"/>
    <n v="9670"/>
    <n v="16"/>
    <x v="2"/>
    <s v="Mid"/>
  </r>
  <r>
    <x v="6"/>
    <s v="Accord"/>
    <x v="17"/>
    <n v="1.3"/>
    <x v="2"/>
    <x v="0"/>
    <n v="126279"/>
    <n v="4"/>
    <n v="2"/>
    <n v="9674"/>
    <n v="10"/>
    <x v="2"/>
    <s v="Mid"/>
  </r>
  <r>
    <x v="6"/>
    <s v="Civic"/>
    <x v="6"/>
    <n v="1.5"/>
    <x v="1"/>
    <x v="2"/>
    <n v="212006"/>
    <n v="4"/>
    <n v="2"/>
    <n v="2659"/>
    <n v="25"/>
    <x v="0"/>
    <s v="Cheap"/>
  </r>
  <r>
    <x v="1"/>
    <s v="Equinox"/>
    <x v="4"/>
    <n v="3"/>
    <x v="2"/>
    <x v="1"/>
    <n v="286425"/>
    <n v="3"/>
    <n v="5"/>
    <n v="6971"/>
    <n v="19"/>
    <x v="0"/>
    <s v="Mid"/>
  </r>
  <r>
    <x v="6"/>
    <s v="CR-V"/>
    <x v="13"/>
    <n v="2"/>
    <x v="2"/>
    <x v="0"/>
    <n v="73969"/>
    <n v="4"/>
    <n v="3"/>
    <n v="8420"/>
    <n v="20"/>
    <x v="2"/>
    <s v="Mid"/>
  </r>
  <r>
    <x v="4"/>
    <s v="Tiguan"/>
    <x v="11"/>
    <n v="2"/>
    <x v="3"/>
    <x v="1"/>
    <n v="29136"/>
    <n v="2"/>
    <n v="3"/>
    <n v="8217"/>
    <n v="22"/>
    <x v="1"/>
    <s v="Mid"/>
  </r>
  <r>
    <x v="4"/>
    <s v="Golf"/>
    <x v="3"/>
    <n v="1.1000000000000001"/>
    <x v="2"/>
    <x v="0"/>
    <n v="80354"/>
    <n v="2"/>
    <n v="4"/>
    <n v="6492"/>
    <n v="23"/>
    <x v="2"/>
    <s v="Mid"/>
  </r>
  <r>
    <x v="0"/>
    <s v="Optima"/>
    <x v="13"/>
    <n v="2.5"/>
    <x v="1"/>
    <x v="2"/>
    <n v="172054"/>
    <n v="3"/>
    <n v="5"/>
    <n v="5958"/>
    <n v="20"/>
    <x v="0"/>
    <s v="Mid"/>
  </r>
  <r>
    <x v="9"/>
    <s v="Explorer"/>
    <x v="1"/>
    <n v="2.8"/>
    <x v="2"/>
    <x v="1"/>
    <n v="173252"/>
    <n v="3"/>
    <n v="1"/>
    <n v="10534"/>
    <n v="14"/>
    <x v="0"/>
    <s v="Mid"/>
  </r>
  <r>
    <x v="2"/>
    <s v="GLA"/>
    <x v="10"/>
    <n v="2.9"/>
    <x v="3"/>
    <x v="0"/>
    <n v="111900"/>
    <n v="2"/>
    <n v="5"/>
    <n v="7462"/>
    <n v="17"/>
    <x v="2"/>
    <s v="Mid"/>
  </r>
  <r>
    <x v="9"/>
    <s v="Fiesta"/>
    <x v="6"/>
    <n v="1.9"/>
    <x v="0"/>
    <x v="1"/>
    <n v="91289"/>
    <n v="4"/>
    <n v="4"/>
    <n v="5974"/>
    <n v="25"/>
    <x v="2"/>
    <s v="Mid"/>
  </r>
  <r>
    <x v="4"/>
    <s v="Passat"/>
    <x v="2"/>
    <n v="2.7"/>
    <x v="2"/>
    <x v="2"/>
    <n v="92615"/>
    <n v="4"/>
    <n v="2"/>
    <n v="13847"/>
    <n v="3"/>
    <x v="2"/>
    <s v="Mid"/>
  </r>
  <r>
    <x v="6"/>
    <s v="Accord"/>
    <x v="1"/>
    <n v="4.8"/>
    <x v="1"/>
    <x v="2"/>
    <n v="263129"/>
    <n v="5"/>
    <n v="5"/>
    <n v="8237"/>
    <n v="14"/>
    <x v="0"/>
    <s v="Mid"/>
  </r>
  <r>
    <x v="0"/>
    <s v="Rio"/>
    <x v="19"/>
    <n v="2.6"/>
    <x v="2"/>
    <x v="1"/>
    <n v="90981"/>
    <n v="4"/>
    <n v="4"/>
    <n v="14980"/>
    <n v="4"/>
    <x v="2"/>
    <s v="Mid"/>
  </r>
  <r>
    <x v="1"/>
    <s v="Impala"/>
    <x v="0"/>
    <n v="1.5"/>
    <x v="3"/>
    <x v="1"/>
    <n v="201213"/>
    <n v="4"/>
    <n v="5"/>
    <n v="9075"/>
    <n v="6"/>
    <x v="0"/>
    <s v="Mid"/>
  </r>
  <r>
    <x v="1"/>
    <s v="Impala"/>
    <x v="6"/>
    <n v="3.5"/>
    <x v="3"/>
    <x v="0"/>
    <n v="89104"/>
    <n v="2"/>
    <n v="5"/>
    <n v="6117"/>
    <n v="25"/>
    <x v="2"/>
    <s v="Mid"/>
  </r>
  <r>
    <x v="6"/>
    <s v="Civic"/>
    <x v="14"/>
    <n v="2.7"/>
    <x v="1"/>
    <x v="1"/>
    <n v="109892"/>
    <n v="2"/>
    <n v="4"/>
    <n v="7102"/>
    <n v="26"/>
    <x v="2"/>
    <s v="Mid"/>
  </r>
  <r>
    <x v="5"/>
    <s v="Corolla"/>
    <x v="14"/>
    <n v="3.2"/>
    <x v="1"/>
    <x v="1"/>
    <n v="1424"/>
    <n v="5"/>
    <n v="2"/>
    <n v="9771"/>
    <n v="26"/>
    <x v="1"/>
    <s v="Mid"/>
  </r>
  <r>
    <x v="8"/>
    <s v="Tucson"/>
    <x v="17"/>
    <n v="4.8"/>
    <x v="0"/>
    <x v="2"/>
    <n v="181897"/>
    <n v="3"/>
    <n v="2"/>
    <n v="10062"/>
    <n v="10"/>
    <x v="0"/>
    <s v="Mid"/>
  </r>
  <r>
    <x v="9"/>
    <s v="Fiesta"/>
    <x v="16"/>
    <n v="1.6"/>
    <x v="3"/>
    <x v="2"/>
    <n v="196919"/>
    <n v="3"/>
    <n v="4"/>
    <n v="7161"/>
    <n v="8"/>
    <x v="0"/>
    <s v="Mid"/>
  </r>
  <r>
    <x v="7"/>
    <s v="3 Series"/>
    <x v="18"/>
    <n v="3.5"/>
    <x v="0"/>
    <x v="0"/>
    <n v="206623"/>
    <n v="4"/>
    <n v="1"/>
    <n v="6767"/>
    <n v="15"/>
    <x v="0"/>
    <s v="Mid"/>
  </r>
  <r>
    <x v="7"/>
    <s v="5 Series"/>
    <x v="23"/>
    <n v="2.7"/>
    <x v="2"/>
    <x v="1"/>
    <n v="208650"/>
    <n v="2"/>
    <n v="2"/>
    <n v="11827"/>
    <n v="7"/>
    <x v="0"/>
    <s v="Mid"/>
  </r>
  <r>
    <x v="6"/>
    <s v="Accord"/>
    <x v="11"/>
    <n v="2"/>
    <x v="3"/>
    <x v="2"/>
    <n v="189384"/>
    <n v="2"/>
    <n v="2"/>
    <n v="3512"/>
    <n v="22"/>
    <x v="0"/>
    <s v="Cheap"/>
  </r>
  <r>
    <x v="9"/>
    <s v="Fiesta"/>
    <x v="11"/>
    <n v="3"/>
    <x v="1"/>
    <x v="0"/>
    <n v="27703"/>
    <n v="3"/>
    <n v="5"/>
    <n v="8745"/>
    <n v="22"/>
    <x v="1"/>
    <s v="Mid"/>
  </r>
  <r>
    <x v="6"/>
    <s v="CR-V"/>
    <x v="1"/>
    <n v="2.6"/>
    <x v="1"/>
    <x v="2"/>
    <n v="200050"/>
    <n v="2"/>
    <n v="4"/>
    <n v="7299"/>
    <n v="14"/>
    <x v="0"/>
    <s v="Mid"/>
  </r>
  <r>
    <x v="0"/>
    <s v="Optima"/>
    <x v="14"/>
    <n v="2"/>
    <x v="2"/>
    <x v="1"/>
    <n v="256374"/>
    <n v="3"/>
    <n v="3"/>
    <n v="4472"/>
    <n v="26"/>
    <x v="0"/>
    <s v="Cheap"/>
  </r>
  <r>
    <x v="6"/>
    <s v="Civic"/>
    <x v="1"/>
    <n v="3"/>
    <x v="2"/>
    <x v="1"/>
    <n v="124932"/>
    <n v="3"/>
    <n v="1"/>
    <n v="11701"/>
    <n v="14"/>
    <x v="2"/>
    <s v="Mid"/>
  </r>
  <r>
    <x v="3"/>
    <s v="A4"/>
    <x v="23"/>
    <n v="3.3"/>
    <x v="2"/>
    <x v="1"/>
    <n v="296036"/>
    <n v="3"/>
    <n v="2"/>
    <n v="10679"/>
    <n v="7"/>
    <x v="0"/>
    <s v="Mid"/>
  </r>
  <r>
    <x v="9"/>
    <s v="Focus"/>
    <x v="5"/>
    <n v="4"/>
    <x v="3"/>
    <x v="2"/>
    <n v="132847"/>
    <n v="2"/>
    <n v="3"/>
    <n v="8443"/>
    <n v="16"/>
    <x v="2"/>
    <s v="Mid"/>
  </r>
  <r>
    <x v="6"/>
    <s v="Civic"/>
    <x v="14"/>
    <n v="3.6"/>
    <x v="1"/>
    <x v="2"/>
    <n v="83240"/>
    <n v="2"/>
    <n v="1"/>
    <n v="7035"/>
    <n v="26"/>
    <x v="2"/>
    <s v="Mid"/>
  </r>
  <r>
    <x v="4"/>
    <s v="Tiguan"/>
    <x v="1"/>
    <n v="3.9"/>
    <x v="0"/>
    <x v="2"/>
    <n v="170913"/>
    <n v="5"/>
    <n v="3"/>
    <n v="8181"/>
    <n v="14"/>
    <x v="0"/>
    <s v="Mid"/>
  </r>
  <r>
    <x v="7"/>
    <s v="3 Series"/>
    <x v="5"/>
    <n v="4.0999999999999996"/>
    <x v="2"/>
    <x v="0"/>
    <n v="59372"/>
    <n v="2"/>
    <n v="1"/>
    <n v="12012"/>
    <n v="16"/>
    <x v="2"/>
    <s v="Mid"/>
  </r>
  <r>
    <x v="3"/>
    <s v="A4"/>
    <x v="21"/>
    <n v="4.4000000000000004"/>
    <x v="0"/>
    <x v="0"/>
    <n v="9382"/>
    <n v="2"/>
    <n v="3"/>
    <n v="12812"/>
    <n v="11"/>
    <x v="1"/>
    <s v="Mid"/>
  </r>
  <r>
    <x v="0"/>
    <s v="Optima"/>
    <x v="8"/>
    <n v="3.5"/>
    <x v="3"/>
    <x v="1"/>
    <n v="46360"/>
    <n v="3"/>
    <n v="2"/>
    <n v="9672"/>
    <n v="21"/>
    <x v="1"/>
    <s v="Mid"/>
  </r>
  <r>
    <x v="1"/>
    <s v="Equinox"/>
    <x v="14"/>
    <n v="3.8"/>
    <x v="2"/>
    <x v="2"/>
    <n v="126129"/>
    <n v="4"/>
    <n v="4"/>
    <n v="7377"/>
    <n v="26"/>
    <x v="2"/>
    <s v="Mid"/>
  </r>
  <r>
    <x v="0"/>
    <s v="Optima"/>
    <x v="23"/>
    <n v="1.6"/>
    <x v="1"/>
    <x v="1"/>
    <n v="61497"/>
    <n v="2"/>
    <n v="3"/>
    <n v="12670"/>
    <n v="7"/>
    <x v="2"/>
    <s v="Mid"/>
  </r>
  <r>
    <x v="4"/>
    <s v="Golf"/>
    <x v="2"/>
    <n v="1.3"/>
    <x v="1"/>
    <x v="0"/>
    <n v="154823"/>
    <n v="4"/>
    <n v="1"/>
    <n v="10203"/>
    <n v="3"/>
    <x v="0"/>
    <s v="Mid"/>
  </r>
  <r>
    <x v="5"/>
    <s v="Corolla"/>
    <x v="0"/>
    <n v="1"/>
    <x v="0"/>
    <x v="0"/>
    <n v="191019"/>
    <n v="3"/>
    <n v="2"/>
    <n v="7279"/>
    <n v="6"/>
    <x v="0"/>
    <s v="Mid"/>
  </r>
  <r>
    <x v="1"/>
    <s v="Equinox"/>
    <x v="8"/>
    <n v="3.2"/>
    <x v="2"/>
    <x v="1"/>
    <n v="165446"/>
    <n v="3"/>
    <n v="4"/>
    <n v="8991"/>
    <n v="21"/>
    <x v="0"/>
    <s v="Mid"/>
  </r>
  <r>
    <x v="1"/>
    <s v="Equinox"/>
    <x v="9"/>
    <n v="1.5"/>
    <x v="1"/>
    <x v="1"/>
    <n v="129450"/>
    <n v="4"/>
    <n v="5"/>
    <n v="9411"/>
    <n v="13"/>
    <x v="2"/>
    <s v="Mid"/>
  </r>
  <r>
    <x v="4"/>
    <s v="Tiguan"/>
    <x v="18"/>
    <n v="4.0999999999999996"/>
    <x v="3"/>
    <x v="2"/>
    <n v="40188"/>
    <n v="4"/>
    <n v="2"/>
    <n v="10696"/>
    <n v="15"/>
    <x v="1"/>
    <s v="Mid"/>
  </r>
  <r>
    <x v="5"/>
    <s v="Corolla"/>
    <x v="4"/>
    <n v="4.0999999999999996"/>
    <x v="2"/>
    <x v="0"/>
    <n v="237383"/>
    <n v="5"/>
    <n v="2"/>
    <n v="7552"/>
    <n v="19"/>
    <x v="0"/>
    <s v="Mid"/>
  </r>
  <r>
    <x v="6"/>
    <s v="CR-V"/>
    <x v="20"/>
    <n v="1.1000000000000001"/>
    <x v="2"/>
    <x v="0"/>
    <n v="120058"/>
    <n v="4"/>
    <n v="2"/>
    <n v="7198"/>
    <n v="18"/>
    <x v="2"/>
    <s v="Mid"/>
  </r>
  <r>
    <x v="8"/>
    <s v="Sonata"/>
    <x v="0"/>
    <n v="1.4"/>
    <x v="2"/>
    <x v="0"/>
    <n v="218769"/>
    <n v="4"/>
    <n v="1"/>
    <n v="9124"/>
    <n v="6"/>
    <x v="0"/>
    <s v="Mid"/>
  </r>
  <r>
    <x v="8"/>
    <s v="Sonata"/>
    <x v="11"/>
    <n v="4.7"/>
    <x v="3"/>
    <x v="0"/>
    <n v="285148"/>
    <n v="5"/>
    <n v="5"/>
    <n v="4297"/>
    <n v="22"/>
    <x v="0"/>
    <s v="Cheap"/>
  </r>
  <r>
    <x v="4"/>
    <s v="Passat"/>
    <x v="15"/>
    <n v="4.0999999999999996"/>
    <x v="2"/>
    <x v="2"/>
    <n v="103502"/>
    <n v="4"/>
    <n v="1"/>
    <n v="14429"/>
    <n v="5"/>
    <x v="2"/>
    <s v="Mid"/>
  </r>
  <r>
    <x v="5"/>
    <s v="RAV4"/>
    <x v="15"/>
    <n v="3.3"/>
    <x v="0"/>
    <x v="1"/>
    <n v="269307"/>
    <n v="5"/>
    <n v="2"/>
    <n v="9813"/>
    <n v="5"/>
    <x v="0"/>
    <s v="Mid"/>
  </r>
  <r>
    <x v="7"/>
    <s v="3 Series"/>
    <x v="21"/>
    <n v="4.8"/>
    <x v="0"/>
    <x v="0"/>
    <n v="169599"/>
    <n v="3"/>
    <n v="4"/>
    <n v="10008"/>
    <n v="11"/>
    <x v="0"/>
    <s v="Mid"/>
  </r>
  <r>
    <x v="7"/>
    <s v="3 Series"/>
    <x v="16"/>
    <n v="2.7"/>
    <x v="1"/>
    <x v="2"/>
    <n v="154589"/>
    <n v="5"/>
    <n v="5"/>
    <n v="10108"/>
    <n v="8"/>
    <x v="0"/>
    <s v="Mid"/>
  </r>
  <r>
    <x v="4"/>
    <s v="Golf"/>
    <x v="9"/>
    <n v="2.9"/>
    <x v="1"/>
    <x v="1"/>
    <n v="111790"/>
    <n v="5"/>
    <n v="3"/>
    <n v="11164"/>
    <n v="13"/>
    <x v="2"/>
    <s v="Mid"/>
  </r>
  <r>
    <x v="3"/>
    <s v="A4"/>
    <x v="20"/>
    <n v="1.4"/>
    <x v="1"/>
    <x v="0"/>
    <n v="66730"/>
    <n v="3"/>
    <n v="4"/>
    <n v="7565"/>
    <n v="18"/>
    <x v="2"/>
    <s v="Mid"/>
  </r>
  <r>
    <x v="3"/>
    <s v="Q5"/>
    <x v="22"/>
    <n v="3.2"/>
    <x v="0"/>
    <x v="0"/>
    <n v="243581"/>
    <n v="4"/>
    <n v="2"/>
    <n v="3028"/>
    <n v="24"/>
    <x v="0"/>
    <s v="Cheap"/>
  </r>
  <r>
    <x v="3"/>
    <s v="A3"/>
    <x v="20"/>
    <n v="1.1000000000000001"/>
    <x v="2"/>
    <x v="2"/>
    <n v="148643"/>
    <n v="5"/>
    <n v="5"/>
    <n v="6627"/>
    <n v="18"/>
    <x v="2"/>
    <s v="Mid"/>
  </r>
  <r>
    <x v="1"/>
    <s v="Equinox"/>
    <x v="22"/>
    <n v="4.4000000000000004"/>
    <x v="3"/>
    <x v="2"/>
    <n v="192489"/>
    <n v="5"/>
    <n v="5"/>
    <n v="5250"/>
    <n v="24"/>
    <x v="0"/>
    <s v="Mid"/>
  </r>
  <r>
    <x v="9"/>
    <s v="Focus"/>
    <x v="16"/>
    <n v="1.6"/>
    <x v="1"/>
    <x v="2"/>
    <n v="21524"/>
    <n v="3"/>
    <n v="1"/>
    <n v="11669"/>
    <n v="8"/>
    <x v="1"/>
    <s v="Mid"/>
  </r>
  <r>
    <x v="3"/>
    <s v="A4"/>
    <x v="20"/>
    <n v="2.2999999999999998"/>
    <x v="1"/>
    <x v="1"/>
    <n v="204121"/>
    <n v="3"/>
    <n v="4"/>
    <n v="7217"/>
    <n v="18"/>
    <x v="0"/>
    <s v="Mid"/>
  </r>
  <r>
    <x v="9"/>
    <s v="Fiesta"/>
    <x v="23"/>
    <n v="2.2000000000000002"/>
    <x v="3"/>
    <x v="0"/>
    <n v="56754"/>
    <n v="4"/>
    <n v="1"/>
    <n v="10864"/>
    <n v="7"/>
    <x v="2"/>
    <s v="Mid"/>
  </r>
  <r>
    <x v="2"/>
    <s v="GLA"/>
    <x v="23"/>
    <n v="4.5"/>
    <x v="0"/>
    <x v="1"/>
    <n v="138977"/>
    <n v="4"/>
    <n v="3"/>
    <n v="13020"/>
    <n v="7"/>
    <x v="2"/>
    <s v="Mid"/>
  </r>
  <r>
    <x v="9"/>
    <s v="Explorer"/>
    <x v="0"/>
    <n v="2"/>
    <x v="2"/>
    <x v="2"/>
    <n v="64810"/>
    <n v="5"/>
    <n v="2"/>
    <n v="12803"/>
    <n v="6"/>
    <x v="2"/>
    <s v="Mid"/>
  </r>
  <r>
    <x v="4"/>
    <s v="Golf"/>
    <x v="15"/>
    <n v="2.5"/>
    <x v="2"/>
    <x v="1"/>
    <n v="151011"/>
    <n v="4"/>
    <n v="2"/>
    <n v="13379"/>
    <n v="5"/>
    <x v="0"/>
    <s v="Mid"/>
  </r>
  <r>
    <x v="2"/>
    <s v="C-Class"/>
    <x v="10"/>
    <n v="4.4000000000000004"/>
    <x v="1"/>
    <x v="0"/>
    <n v="71046"/>
    <n v="5"/>
    <n v="5"/>
    <n v="10779"/>
    <n v="17"/>
    <x v="2"/>
    <s v="Mid"/>
  </r>
  <r>
    <x v="3"/>
    <s v="A3"/>
    <x v="14"/>
    <n v="3.5"/>
    <x v="1"/>
    <x v="1"/>
    <n v="178868"/>
    <n v="4"/>
    <n v="4"/>
    <n v="6522"/>
    <n v="26"/>
    <x v="0"/>
    <s v="Mid"/>
  </r>
  <r>
    <x v="9"/>
    <s v="Focus"/>
    <x v="8"/>
    <n v="3.8"/>
    <x v="1"/>
    <x v="1"/>
    <n v="175368"/>
    <n v="3"/>
    <n v="2"/>
    <n v="8392"/>
    <n v="21"/>
    <x v="0"/>
    <s v="Mid"/>
  </r>
  <r>
    <x v="6"/>
    <s v="Civic"/>
    <x v="21"/>
    <n v="1.3"/>
    <x v="1"/>
    <x v="2"/>
    <n v="112570"/>
    <n v="4"/>
    <n v="5"/>
    <n v="8648"/>
    <n v="11"/>
    <x v="2"/>
    <s v="Mid"/>
  </r>
  <r>
    <x v="2"/>
    <s v="GLA"/>
    <x v="19"/>
    <n v="3.6"/>
    <x v="2"/>
    <x v="2"/>
    <n v="153964"/>
    <n v="2"/>
    <n v="2"/>
    <n v="13220"/>
    <n v="4"/>
    <x v="0"/>
    <s v="Mid"/>
  </r>
  <r>
    <x v="4"/>
    <s v="Passat"/>
    <x v="6"/>
    <n v="3.2"/>
    <x v="3"/>
    <x v="2"/>
    <n v="255709"/>
    <n v="4"/>
    <n v="4"/>
    <n v="2485"/>
    <n v="25"/>
    <x v="0"/>
    <s v="Cheap"/>
  </r>
  <r>
    <x v="7"/>
    <s v="X5"/>
    <x v="2"/>
    <n v="4.0999999999999996"/>
    <x v="3"/>
    <x v="1"/>
    <n v="209321"/>
    <n v="3"/>
    <n v="1"/>
    <n v="12413"/>
    <n v="3"/>
    <x v="0"/>
    <s v="Mid"/>
  </r>
  <r>
    <x v="9"/>
    <s v="Explorer"/>
    <x v="10"/>
    <n v="2.1"/>
    <x v="2"/>
    <x v="0"/>
    <n v="244561"/>
    <n v="4"/>
    <n v="4"/>
    <n v="6008"/>
    <n v="17"/>
    <x v="0"/>
    <s v="Mid"/>
  </r>
  <r>
    <x v="0"/>
    <s v="Sportage"/>
    <x v="4"/>
    <n v="4.9000000000000004"/>
    <x v="3"/>
    <x v="2"/>
    <n v="84273"/>
    <n v="2"/>
    <n v="5"/>
    <n v="9414"/>
    <n v="19"/>
    <x v="2"/>
    <s v="Mid"/>
  </r>
  <r>
    <x v="2"/>
    <s v="E-Class"/>
    <x v="17"/>
    <n v="2.4"/>
    <x v="3"/>
    <x v="2"/>
    <n v="59501"/>
    <n v="3"/>
    <n v="1"/>
    <n v="10109"/>
    <n v="10"/>
    <x v="2"/>
    <s v="Mid"/>
  </r>
  <r>
    <x v="1"/>
    <s v="Impala"/>
    <x v="16"/>
    <n v="3.5"/>
    <x v="2"/>
    <x v="2"/>
    <n v="34705"/>
    <n v="3"/>
    <n v="2"/>
    <n v="14305"/>
    <n v="8"/>
    <x v="1"/>
    <s v="Mid"/>
  </r>
  <r>
    <x v="2"/>
    <s v="C-Class"/>
    <x v="2"/>
    <n v="1.3"/>
    <x v="0"/>
    <x v="0"/>
    <n v="229158"/>
    <n v="4"/>
    <n v="5"/>
    <n v="7716"/>
    <n v="3"/>
    <x v="0"/>
    <s v="Mid"/>
  </r>
  <r>
    <x v="9"/>
    <s v="Fiesta"/>
    <x v="20"/>
    <n v="4.0999999999999996"/>
    <x v="3"/>
    <x v="0"/>
    <n v="90408"/>
    <n v="3"/>
    <n v="1"/>
    <n v="8791"/>
    <n v="18"/>
    <x v="2"/>
    <s v="Mid"/>
  </r>
  <r>
    <x v="0"/>
    <s v="Rio"/>
    <x v="22"/>
    <n v="1.2"/>
    <x v="2"/>
    <x v="2"/>
    <n v="128977"/>
    <n v="2"/>
    <n v="4"/>
    <n v="5320"/>
    <n v="24"/>
    <x v="2"/>
    <s v="Mid"/>
  </r>
  <r>
    <x v="2"/>
    <s v="E-Class"/>
    <x v="10"/>
    <n v="1"/>
    <x v="0"/>
    <x v="2"/>
    <n v="122795"/>
    <n v="3"/>
    <n v="3"/>
    <n v="5344"/>
    <n v="17"/>
    <x v="2"/>
    <s v="Mid"/>
  </r>
  <r>
    <x v="0"/>
    <s v="Sportage"/>
    <x v="19"/>
    <n v="2.7"/>
    <x v="0"/>
    <x v="0"/>
    <n v="237252"/>
    <n v="4"/>
    <n v="5"/>
    <n v="8654"/>
    <n v="4"/>
    <x v="0"/>
    <s v="Mid"/>
  </r>
  <r>
    <x v="2"/>
    <s v="C-Class"/>
    <x v="17"/>
    <n v="4.9000000000000004"/>
    <x v="1"/>
    <x v="1"/>
    <n v="101076"/>
    <n v="4"/>
    <n v="4"/>
    <n v="14278"/>
    <n v="10"/>
    <x v="2"/>
    <s v="Mid"/>
  </r>
  <r>
    <x v="4"/>
    <s v="Tiguan"/>
    <x v="19"/>
    <n v="3.6"/>
    <x v="1"/>
    <x v="1"/>
    <n v="169615"/>
    <n v="4"/>
    <n v="2"/>
    <n v="13407"/>
    <n v="4"/>
    <x v="0"/>
    <s v="Mid"/>
  </r>
  <r>
    <x v="5"/>
    <s v="RAV4"/>
    <x v="1"/>
    <n v="1.4"/>
    <x v="2"/>
    <x v="0"/>
    <n v="287514"/>
    <n v="2"/>
    <n v="3"/>
    <n v="5349"/>
    <n v="14"/>
    <x v="0"/>
    <s v="Mid"/>
  </r>
  <r>
    <x v="8"/>
    <s v="Sonata"/>
    <x v="12"/>
    <n v="4.8"/>
    <x v="3"/>
    <x v="1"/>
    <n v="261093"/>
    <n v="3"/>
    <n v="3"/>
    <n v="10278"/>
    <n v="9"/>
    <x v="0"/>
    <s v="Mid"/>
  </r>
  <r>
    <x v="2"/>
    <s v="GLA"/>
    <x v="15"/>
    <n v="4.2"/>
    <x v="2"/>
    <x v="0"/>
    <n v="10841"/>
    <n v="2"/>
    <n v="4"/>
    <n v="16383"/>
    <n v="5"/>
    <x v="1"/>
    <s v="Expensive"/>
  </r>
  <r>
    <x v="3"/>
    <s v="A3"/>
    <x v="7"/>
    <n v="2.1"/>
    <x v="2"/>
    <x v="2"/>
    <n v="215637"/>
    <n v="5"/>
    <n v="2"/>
    <n v="8087"/>
    <n v="12"/>
    <x v="0"/>
    <s v="Mid"/>
  </r>
  <r>
    <x v="3"/>
    <s v="A4"/>
    <x v="18"/>
    <n v="1.6"/>
    <x v="0"/>
    <x v="2"/>
    <n v="46915"/>
    <n v="4"/>
    <n v="1"/>
    <n v="8061"/>
    <n v="15"/>
    <x v="1"/>
    <s v="Mid"/>
  </r>
  <r>
    <x v="7"/>
    <s v="X5"/>
    <x v="21"/>
    <n v="3.7"/>
    <x v="3"/>
    <x v="1"/>
    <n v="89557"/>
    <n v="4"/>
    <n v="4"/>
    <n v="12008"/>
    <n v="11"/>
    <x v="2"/>
    <s v="Mid"/>
  </r>
  <r>
    <x v="8"/>
    <s v="Elantra"/>
    <x v="12"/>
    <n v="1.6"/>
    <x v="0"/>
    <x v="1"/>
    <n v="38658"/>
    <n v="3"/>
    <n v="3"/>
    <n v="11526"/>
    <n v="9"/>
    <x v="1"/>
    <s v="Mid"/>
  </r>
  <r>
    <x v="2"/>
    <s v="E-Class"/>
    <x v="2"/>
    <n v="3.1"/>
    <x v="2"/>
    <x v="0"/>
    <n v="31674"/>
    <n v="5"/>
    <n v="3"/>
    <n v="15466"/>
    <n v="3"/>
    <x v="1"/>
    <s v="Expensive"/>
  </r>
  <r>
    <x v="1"/>
    <s v="Malibu"/>
    <x v="20"/>
    <n v="1.5"/>
    <x v="1"/>
    <x v="1"/>
    <n v="81677"/>
    <n v="4"/>
    <n v="3"/>
    <n v="8866"/>
    <n v="18"/>
    <x v="2"/>
    <s v="Mid"/>
  </r>
  <r>
    <x v="3"/>
    <s v="A3"/>
    <x v="6"/>
    <n v="3.5"/>
    <x v="0"/>
    <x v="1"/>
    <n v="141361"/>
    <n v="2"/>
    <n v="5"/>
    <n v="6572"/>
    <n v="25"/>
    <x v="2"/>
    <s v="Mid"/>
  </r>
  <r>
    <x v="5"/>
    <s v="RAV4"/>
    <x v="0"/>
    <n v="1.8"/>
    <x v="0"/>
    <x v="1"/>
    <n v="224124"/>
    <n v="5"/>
    <n v="1"/>
    <n v="8917"/>
    <n v="6"/>
    <x v="0"/>
    <s v="Mid"/>
  </r>
  <r>
    <x v="9"/>
    <s v="Fiesta"/>
    <x v="23"/>
    <n v="3.5"/>
    <x v="2"/>
    <x v="2"/>
    <n v="126381"/>
    <n v="2"/>
    <n v="4"/>
    <n v="12772"/>
    <n v="7"/>
    <x v="2"/>
    <s v="Mid"/>
  </r>
  <r>
    <x v="6"/>
    <s v="Civic"/>
    <x v="19"/>
    <n v="4.5999999999999996"/>
    <x v="2"/>
    <x v="0"/>
    <n v="298286"/>
    <n v="5"/>
    <n v="3"/>
    <n v="11334"/>
    <n v="4"/>
    <x v="0"/>
    <s v="Mid"/>
  </r>
  <r>
    <x v="0"/>
    <s v="Optima"/>
    <x v="3"/>
    <n v="2.2000000000000002"/>
    <x v="0"/>
    <x v="2"/>
    <n v="133304"/>
    <n v="3"/>
    <n v="1"/>
    <n v="4533"/>
    <n v="23"/>
    <x v="2"/>
    <s v="Cheap"/>
  </r>
  <r>
    <x v="0"/>
    <s v="Optima"/>
    <x v="4"/>
    <n v="2.7"/>
    <x v="1"/>
    <x v="1"/>
    <n v="141569"/>
    <n v="5"/>
    <n v="5"/>
    <n v="8568"/>
    <n v="19"/>
    <x v="2"/>
    <s v="Mid"/>
  </r>
  <r>
    <x v="4"/>
    <s v="Golf"/>
    <x v="9"/>
    <n v="1.6"/>
    <x v="3"/>
    <x v="2"/>
    <n v="75338"/>
    <n v="4"/>
    <n v="3"/>
    <n v="8093"/>
    <n v="13"/>
    <x v="2"/>
    <s v="Mid"/>
  </r>
  <r>
    <x v="3"/>
    <s v="A4"/>
    <x v="21"/>
    <n v="1.1000000000000001"/>
    <x v="0"/>
    <x v="2"/>
    <n v="128408"/>
    <n v="2"/>
    <n v="2"/>
    <n v="7131"/>
    <n v="11"/>
    <x v="2"/>
    <s v="Mid"/>
  </r>
  <r>
    <x v="9"/>
    <s v="Fiesta"/>
    <x v="17"/>
    <n v="1.7"/>
    <x v="3"/>
    <x v="0"/>
    <n v="241003"/>
    <n v="2"/>
    <n v="4"/>
    <n v="5779"/>
    <n v="10"/>
    <x v="0"/>
    <s v="Mid"/>
  </r>
  <r>
    <x v="2"/>
    <s v="GLA"/>
    <x v="22"/>
    <n v="3.8"/>
    <x v="3"/>
    <x v="1"/>
    <n v="63557"/>
    <n v="2"/>
    <n v="5"/>
    <n v="8728"/>
    <n v="24"/>
    <x v="2"/>
    <s v="Mid"/>
  </r>
  <r>
    <x v="6"/>
    <s v="Accord"/>
    <x v="15"/>
    <n v="4.4000000000000004"/>
    <x v="2"/>
    <x v="2"/>
    <n v="141878"/>
    <n v="2"/>
    <n v="5"/>
    <n v="13962"/>
    <n v="5"/>
    <x v="2"/>
    <s v="Mid"/>
  </r>
  <r>
    <x v="5"/>
    <s v="RAV4"/>
    <x v="14"/>
    <n v="2.6"/>
    <x v="3"/>
    <x v="1"/>
    <n v="127278"/>
    <n v="3"/>
    <n v="2"/>
    <n v="5654"/>
    <n v="26"/>
    <x v="2"/>
    <s v="Mid"/>
  </r>
  <r>
    <x v="5"/>
    <s v="Corolla"/>
    <x v="5"/>
    <n v="2.5"/>
    <x v="0"/>
    <x v="2"/>
    <n v="250313"/>
    <n v="3"/>
    <n v="3"/>
    <n v="4593"/>
    <n v="16"/>
    <x v="0"/>
    <s v="Cheap"/>
  </r>
  <r>
    <x v="2"/>
    <s v="GLA"/>
    <x v="5"/>
    <n v="2.2999999999999998"/>
    <x v="2"/>
    <x v="0"/>
    <n v="89390"/>
    <n v="5"/>
    <n v="5"/>
    <n v="9612"/>
    <n v="16"/>
    <x v="2"/>
    <s v="Mid"/>
  </r>
  <r>
    <x v="2"/>
    <s v="GLA"/>
    <x v="18"/>
    <n v="4"/>
    <x v="2"/>
    <x v="1"/>
    <n v="114697"/>
    <n v="4"/>
    <n v="5"/>
    <n v="12606"/>
    <n v="15"/>
    <x v="2"/>
    <s v="Mid"/>
  </r>
  <r>
    <x v="6"/>
    <s v="Accord"/>
    <x v="6"/>
    <n v="2.4"/>
    <x v="1"/>
    <x v="1"/>
    <n v="73832"/>
    <n v="5"/>
    <n v="4"/>
    <n v="7823"/>
    <n v="25"/>
    <x v="2"/>
    <s v="Mid"/>
  </r>
  <r>
    <x v="8"/>
    <s v="Sonata"/>
    <x v="18"/>
    <n v="1.5"/>
    <x v="0"/>
    <x v="2"/>
    <n v="139296"/>
    <n v="4"/>
    <n v="5"/>
    <n v="6114"/>
    <n v="15"/>
    <x v="2"/>
    <s v="Mid"/>
  </r>
  <r>
    <x v="2"/>
    <s v="C-Class"/>
    <x v="3"/>
    <n v="2.4"/>
    <x v="1"/>
    <x v="0"/>
    <n v="184934"/>
    <n v="5"/>
    <n v="2"/>
    <n v="4701"/>
    <n v="23"/>
    <x v="0"/>
    <s v="Cheap"/>
  </r>
  <r>
    <x v="1"/>
    <s v="Impala"/>
    <x v="12"/>
    <n v="2.5"/>
    <x v="3"/>
    <x v="1"/>
    <n v="71606"/>
    <n v="2"/>
    <n v="4"/>
    <n v="11767"/>
    <n v="9"/>
    <x v="2"/>
    <s v="Mid"/>
  </r>
  <r>
    <x v="3"/>
    <s v="A3"/>
    <x v="12"/>
    <n v="4.2"/>
    <x v="3"/>
    <x v="1"/>
    <n v="165656"/>
    <n v="4"/>
    <n v="3"/>
    <n v="11586"/>
    <n v="9"/>
    <x v="0"/>
    <s v="Mid"/>
  </r>
  <r>
    <x v="2"/>
    <s v="E-Class"/>
    <x v="4"/>
    <n v="3.8"/>
    <x v="0"/>
    <x v="0"/>
    <n v="133298"/>
    <n v="4"/>
    <n v="5"/>
    <n v="7334"/>
    <n v="19"/>
    <x v="2"/>
    <s v="Mid"/>
  </r>
  <r>
    <x v="1"/>
    <s v="Malibu"/>
    <x v="12"/>
    <n v="3.5"/>
    <x v="0"/>
    <x v="0"/>
    <n v="202844"/>
    <n v="2"/>
    <n v="4"/>
    <n v="8643"/>
    <n v="9"/>
    <x v="0"/>
    <s v="Mid"/>
  </r>
  <r>
    <x v="9"/>
    <s v="Focus"/>
    <x v="18"/>
    <n v="2.4"/>
    <x v="2"/>
    <x v="2"/>
    <n v="236749"/>
    <n v="2"/>
    <n v="5"/>
    <n v="7065"/>
    <n v="15"/>
    <x v="0"/>
    <s v="Mid"/>
  </r>
  <r>
    <x v="9"/>
    <s v="Explorer"/>
    <x v="5"/>
    <n v="4.5999999999999996"/>
    <x v="0"/>
    <x v="0"/>
    <n v="50227"/>
    <n v="5"/>
    <n v="5"/>
    <n v="10695"/>
    <n v="16"/>
    <x v="2"/>
    <s v="Mid"/>
  </r>
  <r>
    <x v="5"/>
    <s v="Corolla"/>
    <x v="6"/>
    <n v="2.4"/>
    <x v="2"/>
    <x v="0"/>
    <n v="158652"/>
    <n v="2"/>
    <n v="5"/>
    <n v="5626"/>
    <n v="25"/>
    <x v="0"/>
    <s v="Mid"/>
  </r>
  <r>
    <x v="0"/>
    <s v="Rio"/>
    <x v="19"/>
    <n v="4.0999999999999996"/>
    <x v="0"/>
    <x v="0"/>
    <n v="141625"/>
    <n v="4"/>
    <n v="5"/>
    <n v="11967"/>
    <n v="4"/>
    <x v="2"/>
    <s v="Mid"/>
  </r>
  <r>
    <x v="6"/>
    <s v="Accord"/>
    <x v="11"/>
    <n v="1.2"/>
    <x v="0"/>
    <x v="1"/>
    <n v="129209"/>
    <n v="2"/>
    <n v="5"/>
    <n v="5415"/>
    <n v="22"/>
    <x v="2"/>
    <s v="Mid"/>
  </r>
  <r>
    <x v="9"/>
    <s v="Focus"/>
    <x v="22"/>
    <n v="1.2"/>
    <x v="2"/>
    <x v="0"/>
    <n v="118168"/>
    <n v="5"/>
    <n v="4"/>
    <n v="5536"/>
    <n v="24"/>
    <x v="2"/>
    <s v="Mid"/>
  </r>
  <r>
    <x v="8"/>
    <s v="Tucson"/>
    <x v="20"/>
    <n v="3.1"/>
    <x v="3"/>
    <x v="0"/>
    <n v="291415"/>
    <n v="3"/>
    <n v="4"/>
    <n v="3771"/>
    <n v="18"/>
    <x v="0"/>
    <s v="Cheap"/>
  </r>
  <r>
    <x v="4"/>
    <s v="Passat"/>
    <x v="17"/>
    <n v="4.5999999999999996"/>
    <x v="0"/>
    <x v="2"/>
    <n v="48115"/>
    <n v="3"/>
    <n v="1"/>
    <n v="12537"/>
    <n v="10"/>
    <x v="1"/>
    <s v="Mid"/>
  </r>
  <r>
    <x v="3"/>
    <s v="A3"/>
    <x v="20"/>
    <n v="2.6"/>
    <x v="0"/>
    <x v="0"/>
    <n v="272771"/>
    <n v="2"/>
    <n v="1"/>
    <n v="3644"/>
    <n v="18"/>
    <x v="0"/>
    <s v="Cheap"/>
  </r>
  <r>
    <x v="4"/>
    <s v="Golf"/>
    <x v="2"/>
    <n v="3.7"/>
    <x v="0"/>
    <x v="0"/>
    <n v="175895"/>
    <n v="2"/>
    <n v="2"/>
    <n v="11182"/>
    <n v="3"/>
    <x v="0"/>
    <s v="Mid"/>
  </r>
  <r>
    <x v="1"/>
    <s v="Impala"/>
    <x v="17"/>
    <n v="1.7"/>
    <x v="2"/>
    <x v="0"/>
    <n v="285078"/>
    <n v="3"/>
    <n v="2"/>
    <n v="6898"/>
    <n v="10"/>
    <x v="0"/>
    <s v="Mid"/>
  </r>
  <r>
    <x v="9"/>
    <s v="Focus"/>
    <x v="15"/>
    <n v="4.9000000000000004"/>
    <x v="2"/>
    <x v="0"/>
    <n v="256022"/>
    <n v="3"/>
    <n v="1"/>
    <n v="12179"/>
    <n v="5"/>
    <x v="0"/>
    <s v="Mid"/>
  </r>
  <r>
    <x v="1"/>
    <s v="Malibu"/>
    <x v="11"/>
    <n v="4.5999999999999996"/>
    <x v="0"/>
    <x v="2"/>
    <n v="35520"/>
    <n v="3"/>
    <n v="2"/>
    <n v="9189"/>
    <n v="22"/>
    <x v="1"/>
    <s v="Mid"/>
  </r>
  <r>
    <x v="6"/>
    <s v="CR-V"/>
    <x v="20"/>
    <n v="4"/>
    <x v="2"/>
    <x v="0"/>
    <n v="237702"/>
    <n v="5"/>
    <n v="5"/>
    <n v="7745"/>
    <n v="18"/>
    <x v="0"/>
    <s v="Mid"/>
  </r>
  <r>
    <x v="9"/>
    <s v="Explorer"/>
    <x v="6"/>
    <n v="3.8"/>
    <x v="3"/>
    <x v="0"/>
    <n v="141448"/>
    <n v="4"/>
    <n v="4"/>
    <n v="5371"/>
    <n v="25"/>
    <x v="2"/>
    <s v="Mid"/>
  </r>
  <r>
    <x v="8"/>
    <s v="Tucson"/>
    <x v="3"/>
    <n v="2.1"/>
    <x v="3"/>
    <x v="0"/>
    <n v="178043"/>
    <n v="2"/>
    <n v="2"/>
    <n v="3539"/>
    <n v="23"/>
    <x v="0"/>
    <s v="Cheap"/>
  </r>
  <r>
    <x v="4"/>
    <s v="Tiguan"/>
    <x v="18"/>
    <n v="4.0999999999999996"/>
    <x v="1"/>
    <x v="0"/>
    <n v="115564"/>
    <n v="3"/>
    <n v="5"/>
    <n v="10188"/>
    <n v="15"/>
    <x v="2"/>
    <s v="Mid"/>
  </r>
  <r>
    <x v="8"/>
    <s v="Tucson"/>
    <x v="23"/>
    <n v="4.5"/>
    <x v="1"/>
    <x v="1"/>
    <n v="261055"/>
    <n v="5"/>
    <n v="1"/>
    <n v="11578"/>
    <n v="7"/>
    <x v="0"/>
    <s v="Mid"/>
  </r>
  <r>
    <x v="3"/>
    <s v="Q5"/>
    <x v="15"/>
    <n v="1.4"/>
    <x v="1"/>
    <x v="0"/>
    <n v="260797"/>
    <n v="3"/>
    <n v="4"/>
    <n v="7584"/>
    <n v="5"/>
    <x v="0"/>
    <s v="Mid"/>
  </r>
  <r>
    <x v="7"/>
    <s v="3 Series"/>
    <x v="21"/>
    <n v="2.6"/>
    <x v="3"/>
    <x v="1"/>
    <n v="113253"/>
    <n v="5"/>
    <n v="5"/>
    <n v="10434"/>
    <n v="11"/>
    <x v="2"/>
    <s v="Mid"/>
  </r>
  <r>
    <x v="3"/>
    <s v="A3"/>
    <x v="7"/>
    <n v="4.4000000000000004"/>
    <x v="2"/>
    <x v="0"/>
    <n v="103694"/>
    <n v="5"/>
    <n v="4"/>
    <n v="12626"/>
    <n v="12"/>
    <x v="2"/>
    <s v="Mid"/>
  </r>
  <r>
    <x v="5"/>
    <s v="Corolla"/>
    <x v="0"/>
    <n v="1.8"/>
    <x v="2"/>
    <x v="1"/>
    <n v="82553"/>
    <n v="2"/>
    <n v="1"/>
    <n v="13748"/>
    <n v="6"/>
    <x v="2"/>
    <s v="Mid"/>
  </r>
  <r>
    <x v="1"/>
    <s v="Equinox"/>
    <x v="15"/>
    <n v="1"/>
    <x v="3"/>
    <x v="2"/>
    <n v="263836"/>
    <n v="4"/>
    <n v="3"/>
    <n v="6123"/>
    <n v="5"/>
    <x v="0"/>
    <s v="Mid"/>
  </r>
  <r>
    <x v="8"/>
    <s v="Elantra"/>
    <x v="17"/>
    <n v="3.1"/>
    <x v="3"/>
    <x v="1"/>
    <n v="75358"/>
    <n v="5"/>
    <n v="3"/>
    <n v="11992"/>
    <n v="10"/>
    <x v="2"/>
    <s v="Mid"/>
  </r>
  <r>
    <x v="0"/>
    <s v="Rio"/>
    <x v="10"/>
    <n v="2.2000000000000002"/>
    <x v="0"/>
    <x v="0"/>
    <n v="97278"/>
    <n v="2"/>
    <n v="1"/>
    <n v="7054"/>
    <n v="17"/>
    <x v="2"/>
    <s v="Mid"/>
  </r>
  <r>
    <x v="7"/>
    <s v="5 Series"/>
    <x v="21"/>
    <n v="3.3"/>
    <x v="2"/>
    <x v="0"/>
    <n v="124543"/>
    <n v="4"/>
    <n v="2"/>
    <n v="11409"/>
    <n v="11"/>
    <x v="2"/>
    <s v="Mid"/>
  </r>
  <r>
    <x v="6"/>
    <s v="Accord"/>
    <x v="16"/>
    <n v="1.1000000000000001"/>
    <x v="3"/>
    <x v="1"/>
    <n v="259314"/>
    <n v="5"/>
    <n v="4"/>
    <n v="6913"/>
    <n v="8"/>
    <x v="0"/>
    <s v="Mid"/>
  </r>
  <r>
    <x v="1"/>
    <s v="Equinox"/>
    <x v="12"/>
    <n v="4.0999999999999996"/>
    <x v="2"/>
    <x v="0"/>
    <n v="298555"/>
    <n v="3"/>
    <n v="1"/>
    <n v="9328"/>
    <n v="9"/>
    <x v="0"/>
    <s v="Mid"/>
  </r>
  <r>
    <x v="8"/>
    <s v="Tucson"/>
    <x v="9"/>
    <n v="1.3"/>
    <x v="1"/>
    <x v="0"/>
    <n v="133708"/>
    <n v="4"/>
    <n v="3"/>
    <n v="7625"/>
    <n v="13"/>
    <x v="2"/>
    <s v="Mid"/>
  </r>
  <r>
    <x v="9"/>
    <s v="Focus"/>
    <x v="2"/>
    <n v="2.2000000000000002"/>
    <x v="2"/>
    <x v="2"/>
    <n v="271751"/>
    <n v="2"/>
    <n v="2"/>
    <n v="9764"/>
    <n v="3"/>
    <x v="0"/>
    <s v="Mid"/>
  </r>
  <r>
    <x v="9"/>
    <s v="Fiesta"/>
    <x v="5"/>
    <n v="4.5999999999999996"/>
    <x v="2"/>
    <x v="2"/>
    <n v="279587"/>
    <n v="5"/>
    <n v="4"/>
    <n v="8108"/>
    <n v="16"/>
    <x v="0"/>
    <s v="Mid"/>
  </r>
  <r>
    <x v="8"/>
    <s v="Sonata"/>
    <x v="13"/>
    <n v="4.3"/>
    <x v="1"/>
    <x v="1"/>
    <n v="254929"/>
    <n v="2"/>
    <n v="2"/>
    <n v="7601"/>
    <n v="20"/>
    <x v="0"/>
    <s v="Mid"/>
  </r>
  <r>
    <x v="3"/>
    <s v="Q5"/>
    <x v="21"/>
    <n v="2.7"/>
    <x v="2"/>
    <x v="1"/>
    <n v="59311"/>
    <n v="3"/>
    <n v="3"/>
    <n v="13613"/>
    <n v="11"/>
    <x v="2"/>
    <s v="Mid"/>
  </r>
  <r>
    <x v="9"/>
    <s v="Fiesta"/>
    <x v="13"/>
    <n v="2.9"/>
    <x v="0"/>
    <x v="2"/>
    <n v="207765"/>
    <n v="4"/>
    <n v="3"/>
    <n v="4644"/>
    <n v="20"/>
    <x v="0"/>
    <s v="Cheap"/>
  </r>
  <r>
    <x v="8"/>
    <s v="Elantra"/>
    <x v="18"/>
    <n v="4.5"/>
    <x v="1"/>
    <x v="2"/>
    <n v="29887"/>
    <n v="3"/>
    <n v="2"/>
    <n v="12302"/>
    <n v="15"/>
    <x v="1"/>
    <s v="Mid"/>
  </r>
  <r>
    <x v="9"/>
    <s v="Fiesta"/>
    <x v="15"/>
    <n v="4.5"/>
    <x v="0"/>
    <x v="0"/>
    <n v="97705"/>
    <n v="4"/>
    <n v="2"/>
    <n v="12945"/>
    <n v="5"/>
    <x v="2"/>
    <s v="Mid"/>
  </r>
  <r>
    <x v="8"/>
    <s v="Sonata"/>
    <x v="3"/>
    <n v="4.8"/>
    <x v="0"/>
    <x v="2"/>
    <n v="134587"/>
    <n v="3"/>
    <n v="3"/>
    <n v="7108"/>
    <n v="23"/>
    <x v="2"/>
    <s v="Mid"/>
  </r>
  <r>
    <x v="8"/>
    <s v="Tucson"/>
    <x v="16"/>
    <n v="2.8"/>
    <x v="1"/>
    <x v="0"/>
    <n v="293291"/>
    <n v="3"/>
    <n v="2"/>
    <n v="7434"/>
    <n v="8"/>
    <x v="0"/>
    <s v="Mid"/>
  </r>
  <r>
    <x v="6"/>
    <s v="CR-V"/>
    <x v="21"/>
    <n v="4.3"/>
    <x v="2"/>
    <x v="2"/>
    <n v="109966"/>
    <n v="2"/>
    <n v="1"/>
    <n v="12700"/>
    <n v="11"/>
    <x v="2"/>
    <s v="Mid"/>
  </r>
  <r>
    <x v="6"/>
    <s v="Accord"/>
    <x v="15"/>
    <n v="1"/>
    <x v="2"/>
    <x v="0"/>
    <n v="226314"/>
    <n v="5"/>
    <n v="5"/>
    <n v="8873"/>
    <n v="5"/>
    <x v="0"/>
    <s v="Mid"/>
  </r>
  <r>
    <x v="3"/>
    <s v="A3"/>
    <x v="2"/>
    <n v="3.1"/>
    <x v="0"/>
    <x v="1"/>
    <n v="259026"/>
    <n v="3"/>
    <n v="1"/>
    <n v="10419"/>
    <n v="3"/>
    <x v="0"/>
    <s v="Mid"/>
  </r>
  <r>
    <x v="8"/>
    <s v="Elantra"/>
    <x v="19"/>
    <n v="4.5"/>
    <x v="0"/>
    <x v="2"/>
    <n v="253634"/>
    <n v="2"/>
    <n v="2"/>
    <n v="10127"/>
    <n v="4"/>
    <x v="0"/>
    <s v="Mid"/>
  </r>
  <r>
    <x v="2"/>
    <s v="E-Class"/>
    <x v="19"/>
    <n v="2.2000000000000002"/>
    <x v="1"/>
    <x v="0"/>
    <n v="120004"/>
    <n v="3"/>
    <n v="4"/>
    <n v="11499"/>
    <n v="4"/>
    <x v="2"/>
    <s v="Mid"/>
  </r>
  <r>
    <x v="0"/>
    <s v="Rio"/>
    <x v="12"/>
    <n v="2.5"/>
    <x v="2"/>
    <x v="2"/>
    <n v="225526"/>
    <n v="4"/>
    <n v="4"/>
    <n v="9189"/>
    <n v="9"/>
    <x v="0"/>
    <s v="Mid"/>
  </r>
  <r>
    <x v="9"/>
    <s v="Explorer"/>
    <x v="14"/>
    <n v="3.7"/>
    <x v="3"/>
    <x v="1"/>
    <n v="247523"/>
    <n v="2"/>
    <n v="2"/>
    <n v="4349"/>
    <n v="26"/>
    <x v="0"/>
    <s v="Cheap"/>
  </r>
  <r>
    <x v="0"/>
    <s v="Optima"/>
    <x v="23"/>
    <n v="2.2999999999999998"/>
    <x v="2"/>
    <x v="2"/>
    <n v="29218"/>
    <n v="5"/>
    <n v="3"/>
    <n v="13515"/>
    <n v="7"/>
    <x v="1"/>
    <s v="Mid"/>
  </r>
  <r>
    <x v="3"/>
    <s v="A3"/>
    <x v="10"/>
    <n v="2.4"/>
    <x v="1"/>
    <x v="0"/>
    <n v="17928"/>
    <n v="4"/>
    <n v="2"/>
    <n v="9841"/>
    <n v="17"/>
    <x v="1"/>
    <s v="Mid"/>
  </r>
  <r>
    <x v="4"/>
    <s v="Passat"/>
    <x v="17"/>
    <n v="4.2"/>
    <x v="0"/>
    <x v="0"/>
    <n v="219739"/>
    <n v="2"/>
    <n v="4"/>
    <n v="8705"/>
    <n v="10"/>
    <x v="0"/>
    <s v="Mid"/>
  </r>
  <r>
    <x v="3"/>
    <s v="Q5"/>
    <x v="19"/>
    <n v="3.5"/>
    <x v="2"/>
    <x v="1"/>
    <n v="163972"/>
    <n v="3"/>
    <n v="2"/>
    <n v="14420"/>
    <n v="4"/>
    <x v="0"/>
    <s v="Mid"/>
  </r>
  <r>
    <x v="1"/>
    <s v="Malibu"/>
    <x v="3"/>
    <n v="2.2999999999999998"/>
    <x v="3"/>
    <x v="1"/>
    <n v="132667"/>
    <n v="4"/>
    <n v="3"/>
    <n v="6146"/>
    <n v="23"/>
    <x v="2"/>
    <s v="Mid"/>
  </r>
  <r>
    <x v="8"/>
    <s v="Sonata"/>
    <x v="4"/>
    <n v="2.7"/>
    <x v="3"/>
    <x v="1"/>
    <n v="29157"/>
    <n v="2"/>
    <n v="2"/>
    <n v="9816"/>
    <n v="19"/>
    <x v="1"/>
    <s v="Mid"/>
  </r>
  <r>
    <x v="4"/>
    <s v="Tiguan"/>
    <x v="23"/>
    <n v="4.9000000000000004"/>
    <x v="3"/>
    <x v="0"/>
    <n v="227405"/>
    <n v="2"/>
    <n v="5"/>
    <n v="10151"/>
    <n v="7"/>
    <x v="0"/>
    <s v="Mid"/>
  </r>
  <r>
    <x v="3"/>
    <s v="Q5"/>
    <x v="20"/>
    <n v="4.2"/>
    <x v="1"/>
    <x v="1"/>
    <n v="23797"/>
    <n v="4"/>
    <n v="4"/>
    <n v="12724"/>
    <n v="18"/>
    <x v="1"/>
    <s v="Mid"/>
  </r>
  <r>
    <x v="2"/>
    <s v="C-Class"/>
    <x v="2"/>
    <n v="2.6"/>
    <x v="1"/>
    <x v="1"/>
    <n v="261742"/>
    <n v="5"/>
    <n v="4"/>
    <n v="10865"/>
    <n v="3"/>
    <x v="0"/>
    <s v="Mid"/>
  </r>
  <r>
    <x v="9"/>
    <s v="Explorer"/>
    <x v="21"/>
    <n v="1.4"/>
    <x v="1"/>
    <x v="2"/>
    <n v="23534"/>
    <n v="2"/>
    <n v="1"/>
    <n v="10529"/>
    <n v="11"/>
    <x v="1"/>
    <s v="Mid"/>
  </r>
  <r>
    <x v="5"/>
    <s v="Corolla"/>
    <x v="2"/>
    <n v="1.6"/>
    <x v="1"/>
    <x v="1"/>
    <n v="189772"/>
    <n v="2"/>
    <n v="1"/>
    <n v="11304"/>
    <n v="3"/>
    <x v="0"/>
    <s v="Mid"/>
  </r>
  <r>
    <x v="2"/>
    <s v="GLA"/>
    <x v="20"/>
    <n v="3"/>
    <x v="1"/>
    <x v="0"/>
    <n v="121774"/>
    <n v="3"/>
    <n v="3"/>
    <n v="8064"/>
    <n v="18"/>
    <x v="2"/>
    <s v="Mid"/>
  </r>
  <r>
    <x v="8"/>
    <s v="Tucson"/>
    <x v="6"/>
    <n v="4.9000000000000004"/>
    <x v="0"/>
    <x v="1"/>
    <n v="168068"/>
    <n v="5"/>
    <n v="3"/>
    <n v="7438"/>
    <n v="25"/>
    <x v="0"/>
    <s v="Mid"/>
  </r>
  <r>
    <x v="5"/>
    <s v="Corolla"/>
    <x v="9"/>
    <n v="1.6"/>
    <x v="1"/>
    <x v="0"/>
    <n v="297002"/>
    <n v="5"/>
    <n v="2"/>
    <n v="4659"/>
    <n v="13"/>
    <x v="0"/>
    <s v="Cheap"/>
  </r>
  <r>
    <x v="5"/>
    <s v="RAV4"/>
    <x v="12"/>
    <n v="1.9"/>
    <x v="1"/>
    <x v="1"/>
    <n v="117468"/>
    <n v="5"/>
    <n v="3"/>
    <n v="11250"/>
    <n v="9"/>
    <x v="2"/>
    <s v="Mid"/>
  </r>
  <r>
    <x v="8"/>
    <s v="Elantra"/>
    <x v="21"/>
    <n v="3.8"/>
    <x v="3"/>
    <x v="2"/>
    <n v="211545"/>
    <n v="2"/>
    <n v="5"/>
    <n v="8169"/>
    <n v="11"/>
    <x v="0"/>
    <s v="Mid"/>
  </r>
  <r>
    <x v="4"/>
    <s v="Golf"/>
    <x v="7"/>
    <n v="4.2"/>
    <x v="2"/>
    <x v="2"/>
    <n v="288436"/>
    <n v="2"/>
    <n v="1"/>
    <n v="8731"/>
    <n v="12"/>
    <x v="0"/>
    <s v="Mid"/>
  </r>
  <r>
    <x v="5"/>
    <s v="Camry"/>
    <x v="16"/>
    <n v="4.4000000000000004"/>
    <x v="0"/>
    <x v="0"/>
    <n v="114684"/>
    <n v="5"/>
    <n v="1"/>
    <n v="11606"/>
    <n v="8"/>
    <x v="2"/>
    <s v="Mid"/>
  </r>
  <r>
    <x v="5"/>
    <s v="RAV4"/>
    <x v="19"/>
    <n v="4.5999999999999996"/>
    <x v="1"/>
    <x v="0"/>
    <n v="142869"/>
    <n v="2"/>
    <n v="2"/>
    <n v="13442"/>
    <n v="4"/>
    <x v="2"/>
    <s v="Mid"/>
  </r>
  <r>
    <x v="1"/>
    <s v="Malibu"/>
    <x v="6"/>
    <n v="3.2"/>
    <x v="0"/>
    <x v="1"/>
    <n v="248129"/>
    <n v="2"/>
    <n v="2"/>
    <n v="4137"/>
    <n v="25"/>
    <x v="0"/>
    <s v="Cheap"/>
  </r>
  <r>
    <x v="1"/>
    <s v="Equinox"/>
    <x v="9"/>
    <n v="4.5999999999999996"/>
    <x v="2"/>
    <x v="1"/>
    <n v="181417"/>
    <n v="3"/>
    <n v="2"/>
    <n v="12471"/>
    <n v="13"/>
    <x v="0"/>
    <s v="Mid"/>
  </r>
  <r>
    <x v="1"/>
    <s v="Malibu"/>
    <x v="23"/>
    <n v="2.1"/>
    <x v="1"/>
    <x v="1"/>
    <n v="31024"/>
    <n v="2"/>
    <n v="4"/>
    <n v="13779"/>
    <n v="7"/>
    <x v="1"/>
    <s v="Mid"/>
  </r>
  <r>
    <x v="4"/>
    <s v="Tiguan"/>
    <x v="2"/>
    <n v="1"/>
    <x v="3"/>
    <x v="1"/>
    <n v="108139"/>
    <n v="4"/>
    <n v="2"/>
    <n v="11337"/>
    <n v="3"/>
    <x v="2"/>
    <s v="Mid"/>
  </r>
  <r>
    <x v="3"/>
    <s v="A3"/>
    <x v="2"/>
    <n v="2.8"/>
    <x v="0"/>
    <x v="0"/>
    <n v="211895"/>
    <n v="5"/>
    <n v="3"/>
    <n v="9562"/>
    <n v="3"/>
    <x v="0"/>
    <s v="Mid"/>
  </r>
  <r>
    <x v="0"/>
    <s v="Sportage"/>
    <x v="5"/>
    <n v="3.6"/>
    <x v="0"/>
    <x v="1"/>
    <n v="165807"/>
    <n v="4"/>
    <n v="3"/>
    <n v="8883"/>
    <n v="16"/>
    <x v="0"/>
    <s v="Mid"/>
  </r>
  <r>
    <x v="9"/>
    <s v="Explorer"/>
    <x v="15"/>
    <n v="3.6"/>
    <x v="3"/>
    <x v="0"/>
    <n v="49144"/>
    <n v="2"/>
    <n v="1"/>
    <n v="13017"/>
    <n v="5"/>
    <x v="1"/>
    <s v="Mid"/>
  </r>
  <r>
    <x v="9"/>
    <s v="Fiesta"/>
    <x v="19"/>
    <n v="3.6"/>
    <x v="3"/>
    <x v="0"/>
    <n v="285033"/>
    <n v="4"/>
    <n v="3"/>
    <n v="8599"/>
    <n v="4"/>
    <x v="0"/>
    <s v="Mid"/>
  </r>
  <r>
    <x v="3"/>
    <s v="A4"/>
    <x v="10"/>
    <n v="3.7"/>
    <x v="0"/>
    <x v="2"/>
    <n v="204116"/>
    <n v="5"/>
    <n v="4"/>
    <n v="6417"/>
    <n v="17"/>
    <x v="0"/>
    <s v="Mid"/>
  </r>
  <r>
    <x v="6"/>
    <s v="CR-V"/>
    <x v="18"/>
    <n v="4"/>
    <x v="1"/>
    <x v="2"/>
    <n v="148122"/>
    <n v="5"/>
    <n v="1"/>
    <n v="9437"/>
    <n v="15"/>
    <x v="2"/>
    <s v="Mid"/>
  </r>
  <r>
    <x v="7"/>
    <s v="X5"/>
    <x v="15"/>
    <n v="3.3"/>
    <x v="1"/>
    <x v="1"/>
    <n v="48794"/>
    <n v="4"/>
    <n v="4"/>
    <n v="15224"/>
    <n v="5"/>
    <x v="1"/>
    <s v="Expensive"/>
  </r>
  <r>
    <x v="2"/>
    <s v="E-Class"/>
    <x v="11"/>
    <n v="4.3"/>
    <x v="1"/>
    <x v="2"/>
    <n v="1468"/>
    <n v="4"/>
    <n v="1"/>
    <n v="10570"/>
    <n v="22"/>
    <x v="1"/>
    <s v="Mid"/>
  </r>
  <r>
    <x v="9"/>
    <s v="Fiesta"/>
    <x v="16"/>
    <n v="4.0999999999999996"/>
    <x v="0"/>
    <x v="1"/>
    <n v="250214"/>
    <n v="4"/>
    <n v="2"/>
    <n v="10095"/>
    <n v="8"/>
    <x v="0"/>
    <s v="Mid"/>
  </r>
  <r>
    <x v="6"/>
    <s v="Civic"/>
    <x v="14"/>
    <n v="3.8"/>
    <x v="1"/>
    <x v="2"/>
    <n v="198579"/>
    <n v="2"/>
    <n v="3"/>
    <n v="4928"/>
    <n v="26"/>
    <x v="0"/>
    <s v="Cheap"/>
  </r>
  <r>
    <x v="4"/>
    <s v="Golf"/>
    <x v="7"/>
    <n v="1.9"/>
    <x v="1"/>
    <x v="0"/>
    <n v="8606"/>
    <n v="2"/>
    <n v="4"/>
    <n v="11027"/>
    <n v="12"/>
    <x v="1"/>
    <s v="Mid"/>
  </r>
  <r>
    <x v="2"/>
    <s v="C-Class"/>
    <x v="10"/>
    <n v="2.7"/>
    <x v="0"/>
    <x v="0"/>
    <n v="190357"/>
    <n v="4"/>
    <n v="5"/>
    <n v="5692"/>
    <n v="17"/>
    <x v="0"/>
    <s v="Mid"/>
  </r>
  <r>
    <x v="3"/>
    <s v="Q5"/>
    <x v="0"/>
    <n v="1.4"/>
    <x v="2"/>
    <x v="2"/>
    <n v="22948"/>
    <n v="4"/>
    <n v="2"/>
    <n v="13041"/>
    <n v="6"/>
    <x v="1"/>
    <s v="Mid"/>
  </r>
  <r>
    <x v="3"/>
    <s v="A3"/>
    <x v="7"/>
    <n v="2.9"/>
    <x v="1"/>
    <x v="1"/>
    <n v="99602"/>
    <n v="3"/>
    <n v="5"/>
    <n v="11707"/>
    <n v="12"/>
    <x v="2"/>
    <s v="Mid"/>
  </r>
  <r>
    <x v="2"/>
    <s v="E-Class"/>
    <x v="20"/>
    <n v="2.4"/>
    <x v="0"/>
    <x v="0"/>
    <n v="297184"/>
    <n v="5"/>
    <n v="3"/>
    <n v="2956"/>
    <n v="18"/>
    <x v="0"/>
    <s v="Cheap"/>
  </r>
  <r>
    <x v="2"/>
    <s v="E-Class"/>
    <x v="19"/>
    <n v="1.5"/>
    <x v="0"/>
    <x v="0"/>
    <n v="167423"/>
    <n v="4"/>
    <n v="3"/>
    <n v="8851"/>
    <n v="4"/>
    <x v="0"/>
    <s v="Mid"/>
  </r>
  <r>
    <x v="2"/>
    <s v="E-Class"/>
    <x v="7"/>
    <n v="4.5999999999999996"/>
    <x v="2"/>
    <x v="2"/>
    <n v="167413"/>
    <n v="3"/>
    <n v="1"/>
    <n v="11551"/>
    <n v="12"/>
    <x v="0"/>
    <s v="Mid"/>
  </r>
  <r>
    <x v="7"/>
    <s v="X5"/>
    <x v="2"/>
    <n v="2"/>
    <x v="0"/>
    <x v="1"/>
    <n v="167629"/>
    <n v="3"/>
    <n v="1"/>
    <n v="11147"/>
    <n v="3"/>
    <x v="0"/>
    <s v="Mid"/>
  </r>
  <r>
    <x v="8"/>
    <s v="Tucson"/>
    <x v="22"/>
    <n v="1.2"/>
    <x v="0"/>
    <x v="0"/>
    <n v="135449"/>
    <n v="3"/>
    <n v="5"/>
    <n v="3191"/>
    <n v="24"/>
    <x v="2"/>
    <s v="Cheap"/>
  </r>
  <r>
    <x v="9"/>
    <s v="Fiesta"/>
    <x v="5"/>
    <n v="4.3"/>
    <x v="3"/>
    <x v="2"/>
    <n v="263113"/>
    <n v="2"/>
    <n v="4"/>
    <n v="6137"/>
    <n v="16"/>
    <x v="0"/>
    <s v="Mid"/>
  </r>
  <r>
    <x v="1"/>
    <s v="Impala"/>
    <x v="4"/>
    <n v="1.6"/>
    <x v="0"/>
    <x v="1"/>
    <n v="8250"/>
    <n v="3"/>
    <n v="3"/>
    <n v="9135"/>
    <n v="19"/>
    <x v="1"/>
    <s v="Mid"/>
  </r>
  <r>
    <x v="1"/>
    <s v="Equinox"/>
    <x v="12"/>
    <n v="4.9000000000000004"/>
    <x v="2"/>
    <x v="2"/>
    <n v="240222"/>
    <n v="4"/>
    <n v="1"/>
    <n v="11295"/>
    <n v="9"/>
    <x v="0"/>
    <s v="Mid"/>
  </r>
  <r>
    <x v="3"/>
    <s v="A3"/>
    <x v="11"/>
    <n v="1.7"/>
    <x v="1"/>
    <x v="2"/>
    <n v="136830"/>
    <n v="2"/>
    <n v="4"/>
    <n v="5263"/>
    <n v="22"/>
    <x v="2"/>
    <s v="Mid"/>
  </r>
  <r>
    <x v="4"/>
    <s v="Passat"/>
    <x v="13"/>
    <n v="2.6"/>
    <x v="2"/>
    <x v="2"/>
    <n v="205832"/>
    <n v="5"/>
    <n v="3"/>
    <n v="6383"/>
    <n v="20"/>
    <x v="0"/>
    <s v="Mid"/>
  </r>
  <r>
    <x v="0"/>
    <s v="Sportage"/>
    <x v="6"/>
    <n v="3.2"/>
    <x v="2"/>
    <x v="0"/>
    <n v="157182"/>
    <n v="2"/>
    <n v="2"/>
    <n v="6456"/>
    <n v="25"/>
    <x v="0"/>
    <s v="Mid"/>
  </r>
  <r>
    <x v="7"/>
    <s v="3 Series"/>
    <x v="8"/>
    <n v="1.2"/>
    <x v="2"/>
    <x v="1"/>
    <n v="166820"/>
    <n v="2"/>
    <n v="3"/>
    <n v="6963"/>
    <n v="21"/>
    <x v="0"/>
    <s v="Mid"/>
  </r>
  <r>
    <x v="0"/>
    <s v="Rio"/>
    <x v="14"/>
    <n v="3.6"/>
    <x v="2"/>
    <x v="1"/>
    <n v="232094"/>
    <n v="5"/>
    <n v="5"/>
    <n v="6558"/>
    <n v="26"/>
    <x v="0"/>
    <s v="Mid"/>
  </r>
  <r>
    <x v="9"/>
    <s v="Fiesta"/>
    <x v="12"/>
    <n v="4.5999999999999996"/>
    <x v="2"/>
    <x v="1"/>
    <n v="250034"/>
    <n v="3"/>
    <n v="4"/>
    <n v="12299"/>
    <n v="9"/>
    <x v="0"/>
    <s v="Mid"/>
  </r>
  <r>
    <x v="0"/>
    <s v="Optima"/>
    <x v="0"/>
    <n v="4"/>
    <x v="0"/>
    <x v="1"/>
    <n v="151346"/>
    <n v="2"/>
    <n v="4"/>
    <n v="12573"/>
    <n v="6"/>
    <x v="0"/>
    <s v="Mid"/>
  </r>
  <r>
    <x v="7"/>
    <s v="3 Series"/>
    <x v="7"/>
    <n v="2.7"/>
    <x v="2"/>
    <x v="1"/>
    <n v="130418"/>
    <n v="2"/>
    <n v="5"/>
    <n v="11891"/>
    <n v="12"/>
    <x v="2"/>
    <s v="Mid"/>
  </r>
  <r>
    <x v="8"/>
    <s v="Tucson"/>
    <x v="18"/>
    <n v="1.4"/>
    <x v="3"/>
    <x v="2"/>
    <n v="166927"/>
    <n v="3"/>
    <n v="5"/>
    <n v="5461"/>
    <n v="15"/>
    <x v="0"/>
    <s v="Mid"/>
  </r>
  <r>
    <x v="7"/>
    <s v="5 Series"/>
    <x v="15"/>
    <n v="2.7"/>
    <x v="1"/>
    <x v="1"/>
    <n v="231281"/>
    <n v="4"/>
    <n v="2"/>
    <n v="10974"/>
    <n v="5"/>
    <x v="0"/>
    <s v="Mid"/>
  </r>
  <r>
    <x v="4"/>
    <s v="Golf"/>
    <x v="16"/>
    <n v="2.9"/>
    <x v="1"/>
    <x v="0"/>
    <n v="19860"/>
    <n v="5"/>
    <n v="2"/>
    <n v="13002"/>
    <n v="8"/>
    <x v="1"/>
    <s v="Mid"/>
  </r>
  <r>
    <x v="6"/>
    <s v="CR-V"/>
    <x v="20"/>
    <n v="2.2999999999999998"/>
    <x v="1"/>
    <x v="1"/>
    <n v="100144"/>
    <n v="3"/>
    <n v="3"/>
    <n v="9297"/>
    <n v="18"/>
    <x v="2"/>
    <s v="Mid"/>
  </r>
  <r>
    <x v="3"/>
    <s v="Q5"/>
    <x v="6"/>
    <n v="4.2"/>
    <x v="3"/>
    <x v="0"/>
    <n v="160095"/>
    <n v="5"/>
    <n v="2"/>
    <n v="5398"/>
    <n v="25"/>
    <x v="0"/>
    <s v="Mid"/>
  </r>
  <r>
    <x v="5"/>
    <s v="RAV4"/>
    <x v="12"/>
    <n v="2.6"/>
    <x v="2"/>
    <x v="1"/>
    <n v="117587"/>
    <n v="4"/>
    <n v="5"/>
    <n v="12948"/>
    <n v="9"/>
    <x v="2"/>
    <s v="Mid"/>
  </r>
  <r>
    <x v="0"/>
    <s v="Sportage"/>
    <x v="8"/>
    <n v="1"/>
    <x v="0"/>
    <x v="2"/>
    <n v="33013"/>
    <n v="3"/>
    <n v="1"/>
    <n v="5939"/>
    <n v="21"/>
    <x v="1"/>
    <s v="Mid"/>
  </r>
  <r>
    <x v="7"/>
    <s v="3 Series"/>
    <x v="15"/>
    <n v="4.9000000000000004"/>
    <x v="0"/>
    <x v="1"/>
    <n v="106965"/>
    <n v="3"/>
    <n v="3"/>
    <n v="14660"/>
    <n v="5"/>
    <x v="2"/>
    <s v="Mid"/>
  </r>
  <r>
    <x v="8"/>
    <s v="Elantra"/>
    <x v="3"/>
    <n v="1.8"/>
    <x v="3"/>
    <x v="1"/>
    <n v="152446"/>
    <n v="4"/>
    <n v="2"/>
    <n v="5251"/>
    <n v="23"/>
    <x v="0"/>
    <s v="Mid"/>
  </r>
  <r>
    <x v="9"/>
    <s v="Explorer"/>
    <x v="5"/>
    <n v="4.5"/>
    <x v="3"/>
    <x v="2"/>
    <n v="50328"/>
    <n v="3"/>
    <n v="1"/>
    <n v="10593"/>
    <n v="16"/>
    <x v="2"/>
    <s v="Mid"/>
  </r>
  <r>
    <x v="0"/>
    <s v="Rio"/>
    <x v="17"/>
    <n v="2"/>
    <x v="0"/>
    <x v="2"/>
    <n v="234734"/>
    <n v="4"/>
    <n v="4"/>
    <n v="6205"/>
    <n v="10"/>
    <x v="0"/>
    <s v="Mid"/>
  </r>
  <r>
    <x v="1"/>
    <s v="Impala"/>
    <x v="10"/>
    <n v="1.9"/>
    <x v="2"/>
    <x v="0"/>
    <n v="273001"/>
    <n v="3"/>
    <n v="2"/>
    <n v="5239"/>
    <n v="17"/>
    <x v="0"/>
    <s v="Mid"/>
  </r>
  <r>
    <x v="9"/>
    <s v="Fiesta"/>
    <x v="0"/>
    <n v="3.3"/>
    <x v="1"/>
    <x v="2"/>
    <n v="203134"/>
    <n v="4"/>
    <n v="5"/>
    <n v="10337"/>
    <n v="6"/>
    <x v="0"/>
    <s v="Mid"/>
  </r>
  <r>
    <x v="8"/>
    <s v="Sonata"/>
    <x v="22"/>
    <n v="4.0999999999999996"/>
    <x v="1"/>
    <x v="0"/>
    <n v="122406"/>
    <n v="4"/>
    <n v="3"/>
    <n v="7351"/>
    <n v="24"/>
    <x v="2"/>
    <s v="Mid"/>
  </r>
  <r>
    <x v="8"/>
    <s v="Elantra"/>
    <x v="8"/>
    <n v="2.5"/>
    <x v="1"/>
    <x v="1"/>
    <n v="175563"/>
    <n v="5"/>
    <n v="1"/>
    <n v="7088"/>
    <n v="21"/>
    <x v="0"/>
    <s v="Mid"/>
  </r>
  <r>
    <x v="4"/>
    <s v="Tiguan"/>
    <x v="20"/>
    <n v="1.1000000000000001"/>
    <x v="2"/>
    <x v="2"/>
    <n v="89304"/>
    <n v="3"/>
    <n v="3"/>
    <n v="7813"/>
    <n v="18"/>
    <x v="2"/>
    <s v="Mid"/>
  </r>
  <r>
    <x v="6"/>
    <s v="Civic"/>
    <x v="11"/>
    <n v="3.6"/>
    <x v="1"/>
    <x v="1"/>
    <n v="258034"/>
    <n v="4"/>
    <n v="5"/>
    <n v="6239"/>
    <n v="22"/>
    <x v="0"/>
    <s v="Mid"/>
  </r>
  <r>
    <x v="8"/>
    <s v="Elantra"/>
    <x v="7"/>
    <n v="1.3"/>
    <x v="0"/>
    <x v="1"/>
    <n v="120033"/>
    <n v="2"/>
    <n v="3"/>
    <n v="8699"/>
    <n v="12"/>
    <x v="2"/>
    <s v="Mid"/>
  </r>
  <r>
    <x v="8"/>
    <s v="Elantra"/>
    <x v="13"/>
    <n v="4.2"/>
    <x v="0"/>
    <x v="2"/>
    <n v="6007"/>
    <n v="3"/>
    <n v="4"/>
    <n v="9979"/>
    <n v="20"/>
    <x v="1"/>
    <s v="Mid"/>
  </r>
  <r>
    <x v="5"/>
    <s v="Corolla"/>
    <x v="7"/>
    <n v="4.8"/>
    <x v="3"/>
    <x v="1"/>
    <n v="184138"/>
    <n v="4"/>
    <n v="1"/>
    <n v="10917"/>
    <n v="12"/>
    <x v="0"/>
    <s v="Mid"/>
  </r>
  <r>
    <x v="2"/>
    <s v="C-Class"/>
    <x v="8"/>
    <n v="1.3"/>
    <x v="0"/>
    <x v="1"/>
    <n v="234518"/>
    <n v="3"/>
    <n v="3"/>
    <n v="3709"/>
    <n v="21"/>
    <x v="0"/>
    <s v="Cheap"/>
  </r>
  <r>
    <x v="8"/>
    <s v="Elantra"/>
    <x v="21"/>
    <n v="2.1"/>
    <x v="0"/>
    <x v="0"/>
    <n v="282541"/>
    <n v="2"/>
    <n v="2"/>
    <n v="5049"/>
    <n v="11"/>
    <x v="0"/>
    <s v="Mid"/>
  </r>
  <r>
    <x v="3"/>
    <s v="Q5"/>
    <x v="0"/>
    <n v="1.3"/>
    <x v="1"/>
    <x v="1"/>
    <n v="100488"/>
    <n v="2"/>
    <n v="2"/>
    <n v="11890"/>
    <n v="6"/>
    <x v="2"/>
    <s v="Mid"/>
  </r>
  <r>
    <x v="1"/>
    <s v="Equinox"/>
    <x v="6"/>
    <n v="2.2000000000000002"/>
    <x v="0"/>
    <x v="2"/>
    <n v="68178"/>
    <n v="2"/>
    <n v="4"/>
    <n v="5236"/>
    <n v="25"/>
    <x v="2"/>
    <s v="Mid"/>
  </r>
  <r>
    <x v="1"/>
    <s v="Equinox"/>
    <x v="16"/>
    <n v="4.0999999999999996"/>
    <x v="3"/>
    <x v="0"/>
    <n v="151138"/>
    <n v="4"/>
    <n v="2"/>
    <n v="10577"/>
    <n v="8"/>
    <x v="0"/>
    <s v="Mid"/>
  </r>
  <r>
    <x v="8"/>
    <s v="Elantra"/>
    <x v="22"/>
    <n v="3.3"/>
    <x v="1"/>
    <x v="2"/>
    <n v="159436"/>
    <n v="5"/>
    <n v="4"/>
    <n v="5811"/>
    <n v="24"/>
    <x v="0"/>
    <s v="Mid"/>
  </r>
  <r>
    <x v="2"/>
    <s v="C-Class"/>
    <x v="20"/>
    <n v="3.9"/>
    <x v="2"/>
    <x v="2"/>
    <n v="282354"/>
    <n v="3"/>
    <n v="5"/>
    <n v="6752"/>
    <n v="18"/>
    <x v="0"/>
    <s v="Mid"/>
  </r>
  <r>
    <x v="0"/>
    <s v="Optima"/>
    <x v="17"/>
    <n v="3.6"/>
    <x v="2"/>
    <x v="2"/>
    <n v="104867"/>
    <n v="3"/>
    <n v="2"/>
    <n v="12402"/>
    <n v="10"/>
    <x v="2"/>
    <s v="Mid"/>
  </r>
  <r>
    <x v="7"/>
    <s v="5 Series"/>
    <x v="4"/>
    <n v="1.8"/>
    <x v="0"/>
    <x v="0"/>
    <n v="54751"/>
    <n v="4"/>
    <n v="1"/>
    <n v="6904"/>
    <n v="19"/>
    <x v="2"/>
    <s v="Mid"/>
  </r>
  <r>
    <x v="3"/>
    <s v="Q5"/>
    <x v="7"/>
    <n v="4.3"/>
    <x v="2"/>
    <x v="1"/>
    <n v="231270"/>
    <n v="4"/>
    <n v="5"/>
    <n v="11474"/>
    <n v="12"/>
    <x v="0"/>
    <s v="Mid"/>
  </r>
  <r>
    <x v="5"/>
    <s v="Camry"/>
    <x v="19"/>
    <n v="2.2999999999999998"/>
    <x v="1"/>
    <x v="0"/>
    <n v="272342"/>
    <n v="2"/>
    <n v="2"/>
    <n v="8553"/>
    <n v="4"/>
    <x v="0"/>
    <s v="Mid"/>
  </r>
  <r>
    <x v="2"/>
    <s v="E-Class"/>
    <x v="5"/>
    <n v="2.7"/>
    <x v="0"/>
    <x v="2"/>
    <n v="147775"/>
    <n v="3"/>
    <n v="1"/>
    <n v="6844"/>
    <n v="16"/>
    <x v="2"/>
    <s v="Mid"/>
  </r>
  <r>
    <x v="4"/>
    <s v="Tiguan"/>
    <x v="2"/>
    <n v="1"/>
    <x v="1"/>
    <x v="1"/>
    <n v="136461"/>
    <n v="4"/>
    <n v="2"/>
    <n v="11770"/>
    <n v="3"/>
    <x v="2"/>
    <s v="Mid"/>
  </r>
  <r>
    <x v="7"/>
    <s v="5 Series"/>
    <x v="15"/>
    <n v="4.8"/>
    <x v="0"/>
    <x v="2"/>
    <n v="262444"/>
    <n v="4"/>
    <n v="2"/>
    <n v="9951"/>
    <n v="5"/>
    <x v="0"/>
    <s v="Mid"/>
  </r>
  <r>
    <x v="0"/>
    <s v="Optima"/>
    <x v="10"/>
    <n v="3"/>
    <x v="0"/>
    <x v="2"/>
    <n v="230536"/>
    <n v="5"/>
    <n v="1"/>
    <n v="5189"/>
    <n v="17"/>
    <x v="0"/>
    <s v="Mid"/>
  </r>
  <r>
    <x v="0"/>
    <s v="Sportage"/>
    <x v="13"/>
    <n v="2.1"/>
    <x v="1"/>
    <x v="0"/>
    <n v="219324"/>
    <n v="2"/>
    <n v="5"/>
    <n v="4613"/>
    <n v="20"/>
    <x v="0"/>
    <s v="Cheap"/>
  </r>
  <r>
    <x v="2"/>
    <s v="GLA"/>
    <x v="11"/>
    <n v="1.5"/>
    <x v="2"/>
    <x v="0"/>
    <n v="27269"/>
    <n v="2"/>
    <n v="1"/>
    <n v="8254"/>
    <n v="22"/>
    <x v="1"/>
    <s v="Mid"/>
  </r>
  <r>
    <x v="0"/>
    <s v="Optima"/>
    <x v="21"/>
    <n v="1.1000000000000001"/>
    <x v="3"/>
    <x v="2"/>
    <n v="109317"/>
    <n v="5"/>
    <n v="4"/>
    <n v="7513"/>
    <n v="11"/>
    <x v="2"/>
    <s v="Mid"/>
  </r>
  <r>
    <x v="9"/>
    <s v="Explorer"/>
    <x v="14"/>
    <n v="1.4"/>
    <x v="2"/>
    <x v="2"/>
    <n v="298968"/>
    <n v="5"/>
    <n v="1"/>
    <n v="2000"/>
    <n v="26"/>
    <x v="0"/>
    <s v="Cheap"/>
  </r>
  <r>
    <x v="4"/>
    <s v="Tiguan"/>
    <x v="7"/>
    <n v="2.2000000000000002"/>
    <x v="1"/>
    <x v="0"/>
    <n v="113037"/>
    <n v="4"/>
    <n v="1"/>
    <n v="9239"/>
    <n v="12"/>
    <x v="2"/>
    <s v="Mid"/>
  </r>
  <r>
    <x v="9"/>
    <s v="Fiesta"/>
    <x v="15"/>
    <n v="3.5"/>
    <x v="2"/>
    <x v="0"/>
    <n v="240581"/>
    <n v="2"/>
    <n v="5"/>
    <n v="11088"/>
    <n v="5"/>
    <x v="0"/>
    <s v="Mid"/>
  </r>
  <r>
    <x v="8"/>
    <s v="Elantra"/>
    <x v="18"/>
    <n v="2.9"/>
    <x v="0"/>
    <x v="1"/>
    <n v="129776"/>
    <n v="2"/>
    <n v="4"/>
    <n v="9204"/>
    <n v="15"/>
    <x v="2"/>
    <s v="Mid"/>
  </r>
  <r>
    <x v="1"/>
    <s v="Impala"/>
    <x v="4"/>
    <n v="2"/>
    <x v="2"/>
    <x v="2"/>
    <n v="109453"/>
    <n v="3"/>
    <n v="3"/>
    <n v="8010"/>
    <n v="19"/>
    <x v="2"/>
    <s v="Mid"/>
  </r>
  <r>
    <x v="9"/>
    <s v="Explorer"/>
    <x v="9"/>
    <n v="3.9"/>
    <x v="2"/>
    <x v="1"/>
    <n v="36738"/>
    <n v="4"/>
    <n v="5"/>
    <n v="14665"/>
    <n v="13"/>
    <x v="1"/>
    <s v="Mid"/>
  </r>
  <r>
    <x v="7"/>
    <s v="X5"/>
    <x v="7"/>
    <n v="3.6"/>
    <x v="0"/>
    <x v="0"/>
    <n v="193268"/>
    <n v="2"/>
    <n v="5"/>
    <n v="8034"/>
    <n v="12"/>
    <x v="0"/>
    <s v="Mid"/>
  </r>
  <r>
    <x v="3"/>
    <s v="A4"/>
    <x v="23"/>
    <n v="4.0999999999999996"/>
    <x v="0"/>
    <x v="2"/>
    <n v="181617"/>
    <n v="5"/>
    <n v="5"/>
    <n v="10267"/>
    <n v="7"/>
    <x v="0"/>
    <s v="Mid"/>
  </r>
  <r>
    <x v="4"/>
    <s v="Passat"/>
    <x v="4"/>
    <n v="1.6"/>
    <x v="3"/>
    <x v="1"/>
    <n v="88320"/>
    <n v="2"/>
    <n v="1"/>
    <n v="7533"/>
    <n v="19"/>
    <x v="2"/>
    <s v="Mid"/>
  </r>
  <r>
    <x v="4"/>
    <s v="Tiguan"/>
    <x v="12"/>
    <n v="4"/>
    <x v="3"/>
    <x v="1"/>
    <n v="229856"/>
    <n v="2"/>
    <n v="2"/>
    <n v="10102"/>
    <n v="9"/>
    <x v="0"/>
    <s v="Mid"/>
  </r>
  <r>
    <x v="6"/>
    <s v="Civic"/>
    <x v="11"/>
    <n v="1.8"/>
    <x v="3"/>
    <x v="1"/>
    <n v="119745"/>
    <n v="3"/>
    <n v="2"/>
    <n v="6205"/>
    <n v="22"/>
    <x v="2"/>
    <s v="Mid"/>
  </r>
  <r>
    <x v="1"/>
    <s v="Impala"/>
    <x v="11"/>
    <n v="1.2"/>
    <x v="2"/>
    <x v="2"/>
    <n v="132112"/>
    <n v="5"/>
    <n v="1"/>
    <n v="5857"/>
    <n v="22"/>
    <x v="2"/>
    <s v="Mid"/>
  </r>
  <r>
    <x v="9"/>
    <s v="Focus"/>
    <x v="8"/>
    <n v="4.3"/>
    <x v="0"/>
    <x v="1"/>
    <n v="179568"/>
    <n v="3"/>
    <n v="1"/>
    <n v="7808"/>
    <n v="21"/>
    <x v="0"/>
    <s v="Mid"/>
  </r>
  <r>
    <x v="1"/>
    <s v="Impala"/>
    <x v="2"/>
    <n v="1.6"/>
    <x v="0"/>
    <x v="1"/>
    <n v="112043"/>
    <n v="2"/>
    <n v="4"/>
    <n v="11859"/>
    <n v="3"/>
    <x v="2"/>
    <s v="Mid"/>
  </r>
  <r>
    <x v="1"/>
    <s v="Malibu"/>
    <x v="22"/>
    <n v="2.2000000000000002"/>
    <x v="1"/>
    <x v="1"/>
    <n v="51457"/>
    <n v="5"/>
    <n v="3"/>
    <n v="8370"/>
    <n v="24"/>
    <x v="2"/>
    <s v="Mid"/>
  </r>
  <r>
    <x v="1"/>
    <s v="Impala"/>
    <x v="3"/>
    <n v="1.6"/>
    <x v="1"/>
    <x v="0"/>
    <n v="121133"/>
    <n v="2"/>
    <n v="1"/>
    <n v="5177"/>
    <n v="23"/>
    <x v="2"/>
    <s v="Mid"/>
  </r>
  <r>
    <x v="5"/>
    <s v="Camry"/>
    <x v="11"/>
    <n v="4.4000000000000004"/>
    <x v="0"/>
    <x v="2"/>
    <n v="137461"/>
    <n v="4"/>
    <n v="5"/>
    <n v="6950"/>
    <n v="22"/>
    <x v="2"/>
    <s v="Mid"/>
  </r>
  <r>
    <x v="4"/>
    <s v="Passat"/>
    <x v="13"/>
    <n v="1.9"/>
    <x v="0"/>
    <x v="2"/>
    <n v="189664"/>
    <n v="4"/>
    <n v="1"/>
    <n v="4006"/>
    <n v="20"/>
    <x v="0"/>
    <s v="Cheap"/>
  </r>
  <r>
    <x v="8"/>
    <s v="Sonata"/>
    <x v="16"/>
    <n v="4.2"/>
    <x v="3"/>
    <x v="1"/>
    <n v="57590"/>
    <n v="3"/>
    <n v="3"/>
    <n v="14048"/>
    <n v="8"/>
    <x v="2"/>
    <s v="Mid"/>
  </r>
  <r>
    <x v="3"/>
    <s v="A4"/>
    <x v="9"/>
    <n v="2"/>
    <x v="0"/>
    <x v="0"/>
    <n v="57287"/>
    <n v="2"/>
    <n v="3"/>
    <n v="8854"/>
    <n v="13"/>
    <x v="2"/>
    <s v="Mid"/>
  </r>
  <r>
    <x v="9"/>
    <s v="Focus"/>
    <x v="13"/>
    <n v="4"/>
    <x v="0"/>
    <x v="1"/>
    <n v="25900"/>
    <n v="5"/>
    <n v="2"/>
    <n v="10882"/>
    <n v="20"/>
    <x v="1"/>
    <s v="Mid"/>
  </r>
  <r>
    <x v="8"/>
    <s v="Sonata"/>
    <x v="21"/>
    <n v="3.1"/>
    <x v="3"/>
    <x v="2"/>
    <n v="203562"/>
    <n v="4"/>
    <n v="3"/>
    <n v="7628"/>
    <n v="11"/>
    <x v="0"/>
    <s v="Mid"/>
  </r>
  <r>
    <x v="0"/>
    <s v="Sportage"/>
    <x v="10"/>
    <n v="2.1"/>
    <x v="2"/>
    <x v="2"/>
    <n v="141534"/>
    <n v="3"/>
    <n v="4"/>
    <n v="8069"/>
    <n v="17"/>
    <x v="2"/>
    <s v="Mid"/>
  </r>
  <r>
    <x v="5"/>
    <s v="Camry"/>
    <x v="11"/>
    <n v="2.6"/>
    <x v="1"/>
    <x v="0"/>
    <n v="272288"/>
    <n v="4"/>
    <n v="3"/>
    <n v="3454"/>
    <n v="22"/>
    <x v="0"/>
    <s v="Cheap"/>
  </r>
  <r>
    <x v="8"/>
    <s v="Elantra"/>
    <x v="1"/>
    <n v="1"/>
    <x v="0"/>
    <x v="0"/>
    <n v="207163"/>
    <n v="3"/>
    <n v="4"/>
    <n v="4556"/>
    <n v="14"/>
    <x v="0"/>
    <s v="Cheap"/>
  </r>
  <r>
    <x v="4"/>
    <s v="Tiguan"/>
    <x v="21"/>
    <n v="4.5999999999999996"/>
    <x v="1"/>
    <x v="1"/>
    <n v="116791"/>
    <n v="5"/>
    <n v="5"/>
    <n v="13364"/>
    <n v="11"/>
    <x v="2"/>
    <s v="Mid"/>
  </r>
  <r>
    <x v="4"/>
    <s v="Passat"/>
    <x v="12"/>
    <n v="1.1000000000000001"/>
    <x v="2"/>
    <x v="2"/>
    <n v="284501"/>
    <n v="2"/>
    <n v="5"/>
    <n v="6609"/>
    <n v="9"/>
    <x v="0"/>
    <s v="Mid"/>
  </r>
  <r>
    <x v="6"/>
    <s v="CR-V"/>
    <x v="17"/>
    <n v="4.9000000000000004"/>
    <x v="2"/>
    <x v="1"/>
    <n v="118813"/>
    <n v="4"/>
    <n v="1"/>
    <n v="14923"/>
    <n v="10"/>
    <x v="2"/>
    <s v="Mid"/>
  </r>
  <r>
    <x v="5"/>
    <s v="Camry"/>
    <x v="0"/>
    <n v="4.5999999999999996"/>
    <x v="3"/>
    <x v="1"/>
    <n v="184309"/>
    <n v="2"/>
    <n v="4"/>
    <n v="12513"/>
    <n v="6"/>
    <x v="0"/>
    <s v="Mid"/>
  </r>
  <r>
    <x v="2"/>
    <s v="C-Class"/>
    <x v="12"/>
    <n v="2"/>
    <x v="0"/>
    <x v="2"/>
    <n v="10721"/>
    <n v="3"/>
    <n v="3"/>
    <n v="10985"/>
    <n v="9"/>
    <x v="1"/>
    <s v="Mid"/>
  </r>
  <r>
    <x v="9"/>
    <s v="Focus"/>
    <x v="7"/>
    <n v="3.6"/>
    <x v="3"/>
    <x v="0"/>
    <n v="141452"/>
    <n v="5"/>
    <n v="1"/>
    <n v="9070"/>
    <n v="12"/>
    <x v="2"/>
    <s v="Mid"/>
  </r>
  <r>
    <x v="4"/>
    <s v="Golf"/>
    <x v="5"/>
    <n v="2.4"/>
    <x v="2"/>
    <x v="2"/>
    <n v="291045"/>
    <n v="4"/>
    <n v="1"/>
    <n v="5679"/>
    <n v="16"/>
    <x v="0"/>
    <s v="Mid"/>
  </r>
  <r>
    <x v="5"/>
    <s v="Camry"/>
    <x v="3"/>
    <n v="2.9"/>
    <x v="3"/>
    <x v="2"/>
    <n v="182498"/>
    <n v="4"/>
    <n v="4"/>
    <n v="4250"/>
    <n v="23"/>
    <x v="0"/>
    <s v="Cheap"/>
  </r>
  <r>
    <x v="9"/>
    <s v="Fiesta"/>
    <x v="19"/>
    <n v="1.7"/>
    <x v="0"/>
    <x v="1"/>
    <n v="130630"/>
    <n v="5"/>
    <n v="4"/>
    <n v="11287"/>
    <n v="4"/>
    <x v="2"/>
    <s v="Mid"/>
  </r>
  <r>
    <x v="6"/>
    <s v="Civic"/>
    <x v="2"/>
    <n v="2.9"/>
    <x v="0"/>
    <x v="2"/>
    <n v="209776"/>
    <n v="3"/>
    <n v="3"/>
    <n v="9704"/>
    <n v="3"/>
    <x v="0"/>
    <s v="Mid"/>
  </r>
  <r>
    <x v="2"/>
    <s v="E-Class"/>
    <x v="15"/>
    <n v="4.5"/>
    <x v="2"/>
    <x v="0"/>
    <n v="166297"/>
    <n v="4"/>
    <n v="1"/>
    <n v="13574"/>
    <n v="5"/>
    <x v="0"/>
    <s v="Mid"/>
  </r>
  <r>
    <x v="6"/>
    <s v="Civic"/>
    <x v="7"/>
    <n v="3.6"/>
    <x v="1"/>
    <x v="1"/>
    <n v="144755"/>
    <n v="5"/>
    <n v="2"/>
    <n v="11504"/>
    <n v="12"/>
    <x v="2"/>
    <s v="Mid"/>
  </r>
  <r>
    <x v="2"/>
    <s v="E-Class"/>
    <x v="20"/>
    <n v="2.4"/>
    <x v="0"/>
    <x v="1"/>
    <n v="10501"/>
    <n v="5"/>
    <n v="5"/>
    <n v="10189"/>
    <n v="18"/>
    <x v="1"/>
    <s v="Mid"/>
  </r>
  <r>
    <x v="3"/>
    <s v="A3"/>
    <x v="2"/>
    <n v="2.9"/>
    <x v="3"/>
    <x v="2"/>
    <n v="116400"/>
    <n v="3"/>
    <n v="4"/>
    <n v="11572"/>
    <n v="3"/>
    <x v="2"/>
    <s v="Mid"/>
  </r>
  <r>
    <x v="3"/>
    <s v="A3"/>
    <x v="15"/>
    <n v="2"/>
    <x v="2"/>
    <x v="0"/>
    <n v="193207"/>
    <n v="4"/>
    <n v="2"/>
    <n v="10535"/>
    <n v="5"/>
    <x v="0"/>
    <s v="Mid"/>
  </r>
  <r>
    <x v="1"/>
    <s v="Impala"/>
    <x v="14"/>
    <n v="2.5"/>
    <x v="3"/>
    <x v="0"/>
    <n v="224322"/>
    <n v="3"/>
    <n v="4"/>
    <n v="2113"/>
    <n v="26"/>
    <x v="0"/>
    <s v="Cheap"/>
  </r>
  <r>
    <x v="9"/>
    <s v="Focus"/>
    <x v="23"/>
    <n v="2.2000000000000002"/>
    <x v="2"/>
    <x v="0"/>
    <n v="83009"/>
    <n v="4"/>
    <n v="1"/>
    <n v="12339"/>
    <n v="7"/>
    <x v="2"/>
    <s v="Mid"/>
  </r>
  <r>
    <x v="3"/>
    <s v="A3"/>
    <x v="16"/>
    <n v="2.4"/>
    <x v="1"/>
    <x v="1"/>
    <n v="229468"/>
    <n v="3"/>
    <n v="4"/>
    <n v="9810"/>
    <n v="8"/>
    <x v="0"/>
    <s v="Mid"/>
  </r>
  <r>
    <x v="5"/>
    <s v="Corolla"/>
    <x v="8"/>
    <n v="1"/>
    <x v="2"/>
    <x v="0"/>
    <n v="217030"/>
    <n v="2"/>
    <n v="4"/>
    <n v="4259"/>
    <n v="21"/>
    <x v="0"/>
    <s v="Cheap"/>
  </r>
  <r>
    <x v="6"/>
    <s v="CR-V"/>
    <x v="6"/>
    <n v="2"/>
    <x v="3"/>
    <x v="1"/>
    <n v="116633"/>
    <n v="5"/>
    <n v="5"/>
    <n v="5567"/>
    <n v="25"/>
    <x v="2"/>
    <s v="Mid"/>
  </r>
  <r>
    <x v="6"/>
    <s v="Accord"/>
    <x v="6"/>
    <n v="4.5999999999999996"/>
    <x v="3"/>
    <x v="0"/>
    <n v="281996"/>
    <n v="2"/>
    <n v="1"/>
    <n v="3360"/>
    <n v="25"/>
    <x v="0"/>
    <s v="Cheap"/>
  </r>
  <r>
    <x v="8"/>
    <s v="Elantra"/>
    <x v="17"/>
    <n v="3.5"/>
    <x v="2"/>
    <x v="2"/>
    <n v="249659"/>
    <n v="3"/>
    <n v="3"/>
    <n v="9406"/>
    <n v="10"/>
    <x v="0"/>
    <s v="Mid"/>
  </r>
  <r>
    <x v="4"/>
    <s v="Golf"/>
    <x v="22"/>
    <n v="4.8"/>
    <x v="3"/>
    <x v="2"/>
    <n v="234282"/>
    <n v="5"/>
    <n v="3"/>
    <n v="4814"/>
    <n v="24"/>
    <x v="0"/>
    <s v="Cheap"/>
  </r>
  <r>
    <x v="8"/>
    <s v="Tucson"/>
    <x v="15"/>
    <n v="1.1000000000000001"/>
    <x v="1"/>
    <x v="2"/>
    <n v="251430"/>
    <n v="5"/>
    <n v="5"/>
    <n v="7471"/>
    <n v="5"/>
    <x v="0"/>
    <s v="Mid"/>
  </r>
  <r>
    <x v="6"/>
    <s v="CR-V"/>
    <x v="17"/>
    <n v="4.3"/>
    <x v="3"/>
    <x v="2"/>
    <n v="299754"/>
    <n v="2"/>
    <n v="2"/>
    <n v="7204"/>
    <n v="10"/>
    <x v="0"/>
    <s v="Mid"/>
  </r>
  <r>
    <x v="8"/>
    <s v="Tucson"/>
    <x v="3"/>
    <n v="4"/>
    <x v="2"/>
    <x v="2"/>
    <n v="264192"/>
    <n v="4"/>
    <n v="3"/>
    <n v="5716"/>
    <n v="23"/>
    <x v="0"/>
    <s v="Mid"/>
  </r>
  <r>
    <x v="9"/>
    <s v="Fiesta"/>
    <x v="19"/>
    <n v="1.9"/>
    <x v="1"/>
    <x v="0"/>
    <n v="6260"/>
    <n v="5"/>
    <n v="1"/>
    <n v="13474"/>
    <n v="4"/>
    <x v="1"/>
    <s v="Mid"/>
  </r>
  <r>
    <x v="6"/>
    <s v="Accord"/>
    <x v="3"/>
    <n v="2.2999999999999998"/>
    <x v="3"/>
    <x v="2"/>
    <n v="120658"/>
    <n v="4"/>
    <n v="2"/>
    <n v="4886"/>
    <n v="23"/>
    <x v="2"/>
    <s v="Cheap"/>
  </r>
  <r>
    <x v="3"/>
    <s v="Q5"/>
    <x v="1"/>
    <n v="2.5"/>
    <x v="0"/>
    <x v="0"/>
    <n v="267628"/>
    <n v="2"/>
    <n v="4"/>
    <n v="4847"/>
    <n v="14"/>
    <x v="0"/>
    <s v="Cheap"/>
  </r>
  <r>
    <x v="6"/>
    <s v="Civic"/>
    <x v="17"/>
    <n v="1.5"/>
    <x v="2"/>
    <x v="2"/>
    <n v="6248"/>
    <n v="5"/>
    <n v="1"/>
    <n v="12275"/>
    <n v="10"/>
    <x v="1"/>
    <s v="Mid"/>
  </r>
  <r>
    <x v="2"/>
    <s v="E-Class"/>
    <x v="0"/>
    <n v="3.6"/>
    <x v="0"/>
    <x v="1"/>
    <n v="29521"/>
    <n v="3"/>
    <n v="5"/>
    <n v="14609"/>
    <n v="6"/>
    <x v="1"/>
    <s v="Mid"/>
  </r>
  <r>
    <x v="2"/>
    <s v="C-Class"/>
    <x v="16"/>
    <n v="1.2"/>
    <x v="0"/>
    <x v="1"/>
    <n v="237046"/>
    <n v="3"/>
    <n v="4"/>
    <n v="7459"/>
    <n v="8"/>
    <x v="0"/>
    <s v="Mid"/>
  </r>
  <r>
    <x v="1"/>
    <s v="Malibu"/>
    <x v="8"/>
    <n v="1.3"/>
    <x v="3"/>
    <x v="2"/>
    <n v="98813"/>
    <n v="5"/>
    <n v="5"/>
    <n v="4923"/>
    <n v="21"/>
    <x v="2"/>
    <s v="Cheap"/>
  </r>
  <r>
    <x v="1"/>
    <s v="Malibu"/>
    <x v="14"/>
    <n v="2"/>
    <x v="0"/>
    <x v="0"/>
    <n v="151821"/>
    <n v="4"/>
    <n v="4"/>
    <n v="3063"/>
    <n v="26"/>
    <x v="0"/>
    <s v="Cheap"/>
  </r>
  <r>
    <x v="3"/>
    <s v="A4"/>
    <x v="6"/>
    <n v="3.5"/>
    <x v="1"/>
    <x v="0"/>
    <n v="251686"/>
    <n v="4"/>
    <n v="2"/>
    <n v="3866"/>
    <n v="25"/>
    <x v="0"/>
    <s v="Cheap"/>
  </r>
  <r>
    <x v="0"/>
    <s v="Rio"/>
    <x v="19"/>
    <n v="3.2"/>
    <x v="2"/>
    <x v="1"/>
    <n v="207165"/>
    <n v="2"/>
    <n v="4"/>
    <n v="13256"/>
    <n v="4"/>
    <x v="0"/>
    <s v="Mid"/>
  </r>
  <r>
    <x v="2"/>
    <s v="C-Class"/>
    <x v="15"/>
    <n v="1.4"/>
    <x v="2"/>
    <x v="1"/>
    <n v="126699"/>
    <n v="5"/>
    <n v="4"/>
    <n v="12766"/>
    <n v="5"/>
    <x v="2"/>
    <s v="Mid"/>
  </r>
  <r>
    <x v="1"/>
    <s v="Malibu"/>
    <x v="5"/>
    <n v="3.8"/>
    <x v="0"/>
    <x v="0"/>
    <n v="146879"/>
    <n v="2"/>
    <n v="2"/>
    <n v="7962"/>
    <n v="16"/>
    <x v="2"/>
    <s v="Mid"/>
  </r>
  <r>
    <x v="0"/>
    <s v="Optima"/>
    <x v="23"/>
    <n v="1.3"/>
    <x v="2"/>
    <x v="0"/>
    <n v="209699"/>
    <n v="3"/>
    <n v="4"/>
    <n v="8906"/>
    <n v="7"/>
    <x v="0"/>
    <s v="Mid"/>
  </r>
  <r>
    <x v="9"/>
    <s v="Focus"/>
    <x v="5"/>
    <n v="2.4"/>
    <x v="1"/>
    <x v="1"/>
    <n v="126169"/>
    <n v="2"/>
    <n v="5"/>
    <n v="9476"/>
    <n v="16"/>
    <x v="2"/>
    <s v="Mid"/>
  </r>
  <r>
    <x v="6"/>
    <s v="Civic"/>
    <x v="13"/>
    <n v="3.9"/>
    <x v="0"/>
    <x v="2"/>
    <n v="214980"/>
    <n v="2"/>
    <n v="3"/>
    <n v="5500"/>
    <n v="20"/>
    <x v="0"/>
    <s v="Mid"/>
  </r>
  <r>
    <x v="9"/>
    <s v="Fiesta"/>
    <x v="20"/>
    <n v="3.6"/>
    <x v="1"/>
    <x v="0"/>
    <n v="178809"/>
    <n v="5"/>
    <n v="2"/>
    <n v="7523"/>
    <n v="18"/>
    <x v="0"/>
    <s v="Mid"/>
  </r>
  <r>
    <x v="4"/>
    <s v="Golf"/>
    <x v="0"/>
    <n v="3.3"/>
    <x v="2"/>
    <x v="1"/>
    <n v="95581"/>
    <n v="4"/>
    <n v="2"/>
    <n v="14988"/>
    <n v="6"/>
    <x v="2"/>
    <s v="Mid"/>
  </r>
  <r>
    <x v="3"/>
    <s v="A4"/>
    <x v="6"/>
    <n v="2"/>
    <x v="2"/>
    <x v="2"/>
    <n v="144439"/>
    <n v="2"/>
    <n v="5"/>
    <n v="5511"/>
    <n v="25"/>
    <x v="2"/>
    <s v="Mid"/>
  </r>
  <r>
    <x v="1"/>
    <s v="Impala"/>
    <x v="5"/>
    <n v="4.5999999999999996"/>
    <x v="3"/>
    <x v="0"/>
    <n v="59267"/>
    <n v="4"/>
    <n v="2"/>
    <n v="10514"/>
    <n v="16"/>
    <x v="2"/>
    <s v="Mid"/>
  </r>
  <r>
    <x v="2"/>
    <s v="C-Class"/>
    <x v="12"/>
    <n v="4.5999999999999996"/>
    <x v="3"/>
    <x v="1"/>
    <n v="233357"/>
    <n v="4"/>
    <n v="1"/>
    <n v="10632"/>
    <n v="9"/>
    <x v="0"/>
    <s v="Mid"/>
  </r>
  <r>
    <x v="9"/>
    <s v="Explorer"/>
    <x v="22"/>
    <n v="3.6"/>
    <x v="0"/>
    <x v="2"/>
    <n v="56722"/>
    <n v="5"/>
    <n v="4"/>
    <n v="7165"/>
    <n v="24"/>
    <x v="2"/>
    <s v="Mid"/>
  </r>
  <r>
    <x v="4"/>
    <s v="Tiguan"/>
    <x v="3"/>
    <n v="2.8"/>
    <x v="2"/>
    <x v="1"/>
    <n v="201488"/>
    <n v="4"/>
    <n v="2"/>
    <n v="7270"/>
    <n v="23"/>
    <x v="0"/>
    <s v="Mid"/>
  </r>
  <r>
    <x v="5"/>
    <s v="Camry"/>
    <x v="19"/>
    <n v="4.0999999999999996"/>
    <x v="2"/>
    <x v="2"/>
    <n v="225670"/>
    <n v="4"/>
    <n v="4"/>
    <n v="12286"/>
    <n v="4"/>
    <x v="0"/>
    <s v="Mid"/>
  </r>
  <r>
    <x v="6"/>
    <s v="Accord"/>
    <x v="1"/>
    <n v="1.8"/>
    <x v="2"/>
    <x v="1"/>
    <n v="267150"/>
    <n v="4"/>
    <n v="5"/>
    <n v="7657"/>
    <n v="14"/>
    <x v="0"/>
    <s v="Mid"/>
  </r>
  <r>
    <x v="3"/>
    <s v="A4"/>
    <x v="23"/>
    <n v="4.5"/>
    <x v="3"/>
    <x v="1"/>
    <n v="244818"/>
    <n v="3"/>
    <n v="5"/>
    <n v="10903"/>
    <n v="7"/>
    <x v="0"/>
    <s v="Mid"/>
  </r>
  <r>
    <x v="8"/>
    <s v="Elantra"/>
    <x v="18"/>
    <n v="4"/>
    <x v="3"/>
    <x v="0"/>
    <n v="178485"/>
    <n v="5"/>
    <n v="4"/>
    <n v="7830"/>
    <n v="15"/>
    <x v="0"/>
    <s v="Mid"/>
  </r>
  <r>
    <x v="0"/>
    <s v="Rio"/>
    <x v="22"/>
    <n v="2.6"/>
    <x v="1"/>
    <x v="2"/>
    <n v="219752"/>
    <n v="2"/>
    <n v="1"/>
    <n v="3904"/>
    <n v="24"/>
    <x v="0"/>
    <s v="Cheap"/>
  </r>
  <r>
    <x v="8"/>
    <s v="Sonata"/>
    <x v="13"/>
    <n v="4.5999999999999996"/>
    <x v="3"/>
    <x v="0"/>
    <n v="99528"/>
    <n v="5"/>
    <n v="2"/>
    <n v="8509"/>
    <n v="20"/>
    <x v="2"/>
    <s v="Mid"/>
  </r>
  <r>
    <x v="4"/>
    <s v="Golf"/>
    <x v="20"/>
    <n v="2"/>
    <x v="1"/>
    <x v="0"/>
    <n v="31438"/>
    <n v="2"/>
    <n v="2"/>
    <n v="8871"/>
    <n v="18"/>
    <x v="1"/>
    <s v="Mid"/>
  </r>
  <r>
    <x v="5"/>
    <s v="Corolla"/>
    <x v="22"/>
    <n v="1.2"/>
    <x v="3"/>
    <x v="1"/>
    <n v="148740"/>
    <n v="5"/>
    <n v="5"/>
    <n v="4425"/>
    <n v="24"/>
    <x v="2"/>
    <s v="Cheap"/>
  </r>
  <r>
    <x v="7"/>
    <s v="X5"/>
    <x v="14"/>
    <n v="3.8"/>
    <x v="0"/>
    <x v="1"/>
    <n v="18836"/>
    <n v="4"/>
    <n v="4"/>
    <n v="9023"/>
    <n v="26"/>
    <x v="1"/>
    <s v="Mid"/>
  </r>
  <r>
    <x v="5"/>
    <s v="Corolla"/>
    <x v="22"/>
    <n v="2.8"/>
    <x v="2"/>
    <x v="1"/>
    <n v="211794"/>
    <n v="4"/>
    <n v="4"/>
    <n v="6764"/>
    <n v="24"/>
    <x v="0"/>
    <s v="Mid"/>
  </r>
  <r>
    <x v="1"/>
    <s v="Malibu"/>
    <x v="6"/>
    <n v="4.3"/>
    <x v="2"/>
    <x v="0"/>
    <n v="201932"/>
    <n v="5"/>
    <n v="5"/>
    <n v="6661"/>
    <n v="25"/>
    <x v="0"/>
    <s v="Mid"/>
  </r>
  <r>
    <x v="5"/>
    <s v="Camry"/>
    <x v="8"/>
    <n v="2.7"/>
    <x v="3"/>
    <x v="0"/>
    <n v="124590"/>
    <n v="2"/>
    <n v="2"/>
    <n v="5808"/>
    <n v="21"/>
    <x v="2"/>
    <s v="Mid"/>
  </r>
  <r>
    <x v="4"/>
    <s v="Passat"/>
    <x v="12"/>
    <n v="4.8"/>
    <x v="1"/>
    <x v="2"/>
    <n v="187136"/>
    <n v="5"/>
    <n v="5"/>
    <n v="11257"/>
    <n v="9"/>
    <x v="0"/>
    <s v="Mid"/>
  </r>
  <r>
    <x v="1"/>
    <s v="Impala"/>
    <x v="0"/>
    <n v="4.5999999999999996"/>
    <x v="2"/>
    <x v="1"/>
    <n v="130431"/>
    <n v="5"/>
    <n v="5"/>
    <n v="15591"/>
    <n v="6"/>
    <x v="2"/>
    <s v="Expensive"/>
  </r>
  <r>
    <x v="3"/>
    <s v="Q5"/>
    <x v="2"/>
    <n v="2.2000000000000002"/>
    <x v="0"/>
    <x v="1"/>
    <n v="124452"/>
    <n v="5"/>
    <n v="2"/>
    <n v="12210"/>
    <n v="3"/>
    <x v="2"/>
    <s v="Mid"/>
  </r>
  <r>
    <x v="1"/>
    <s v="Impala"/>
    <x v="6"/>
    <n v="2.7"/>
    <x v="1"/>
    <x v="1"/>
    <n v="292575"/>
    <n v="3"/>
    <n v="5"/>
    <n v="3748"/>
    <n v="25"/>
    <x v="0"/>
    <s v="Cheap"/>
  </r>
  <r>
    <x v="9"/>
    <s v="Explorer"/>
    <x v="17"/>
    <n v="1.2"/>
    <x v="1"/>
    <x v="2"/>
    <n v="5659"/>
    <n v="2"/>
    <n v="3"/>
    <n v="10986"/>
    <n v="10"/>
    <x v="1"/>
    <s v="Mid"/>
  </r>
  <r>
    <x v="1"/>
    <s v="Equinox"/>
    <x v="13"/>
    <n v="1.3"/>
    <x v="3"/>
    <x v="1"/>
    <n v="276465"/>
    <n v="5"/>
    <n v="1"/>
    <n v="3170"/>
    <n v="20"/>
    <x v="0"/>
    <s v="Cheap"/>
  </r>
  <r>
    <x v="2"/>
    <s v="E-Class"/>
    <x v="16"/>
    <n v="3.4"/>
    <x v="2"/>
    <x v="1"/>
    <n v="225654"/>
    <n v="3"/>
    <n v="2"/>
    <n v="11886"/>
    <n v="8"/>
    <x v="0"/>
    <s v="Mid"/>
  </r>
  <r>
    <x v="7"/>
    <s v="3 Series"/>
    <x v="17"/>
    <n v="3.1"/>
    <x v="0"/>
    <x v="1"/>
    <n v="59765"/>
    <n v="2"/>
    <n v="2"/>
    <n v="12304"/>
    <n v="10"/>
    <x v="2"/>
    <s v="Mid"/>
  </r>
  <r>
    <x v="2"/>
    <s v="E-Class"/>
    <x v="7"/>
    <n v="2.9"/>
    <x v="0"/>
    <x v="0"/>
    <n v="105427"/>
    <n v="3"/>
    <n v="5"/>
    <n v="9091"/>
    <n v="12"/>
    <x v="2"/>
    <s v="Mid"/>
  </r>
  <r>
    <x v="7"/>
    <s v="X5"/>
    <x v="8"/>
    <n v="3.7"/>
    <x v="3"/>
    <x v="2"/>
    <n v="115844"/>
    <n v="2"/>
    <n v="3"/>
    <n v="6983"/>
    <n v="21"/>
    <x v="2"/>
    <s v="Mid"/>
  </r>
  <r>
    <x v="9"/>
    <s v="Focus"/>
    <x v="13"/>
    <n v="1.8"/>
    <x v="3"/>
    <x v="1"/>
    <n v="290915"/>
    <n v="5"/>
    <n v="5"/>
    <n v="3381"/>
    <n v="20"/>
    <x v="0"/>
    <s v="Cheap"/>
  </r>
  <r>
    <x v="2"/>
    <s v="E-Class"/>
    <x v="7"/>
    <n v="4.5"/>
    <x v="1"/>
    <x v="0"/>
    <n v="162543"/>
    <n v="4"/>
    <n v="3"/>
    <n v="10549"/>
    <n v="12"/>
    <x v="0"/>
    <s v="Mid"/>
  </r>
  <r>
    <x v="2"/>
    <s v="GLA"/>
    <x v="16"/>
    <n v="4.0999999999999996"/>
    <x v="2"/>
    <x v="1"/>
    <n v="186690"/>
    <n v="4"/>
    <n v="2"/>
    <n v="13366"/>
    <n v="8"/>
    <x v="0"/>
    <s v="Mid"/>
  </r>
  <r>
    <x v="7"/>
    <s v="3 Series"/>
    <x v="16"/>
    <n v="4.9000000000000004"/>
    <x v="3"/>
    <x v="1"/>
    <n v="126701"/>
    <n v="5"/>
    <n v="5"/>
    <n v="13365"/>
    <n v="8"/>
    <x v="2"/>
    <s v="Mid"/>
  </r>
  <r>
    <x v="3"/>
    <s v="A4"/>
    <x v="21"/>
    <n v="3.8"/>
    <x v="0"/>
    <x v="0"/>
    <n v="244038"/>
    <n v="4"/>
    <n v="2"/>
    <n v="7519"/>
    <n v="11"/>
    <x v="0"/>
    <s v="Mid"/>
  </r>
  <r>
    <x v="7"/>
    <s v="5 Series"/>
    <x v="3"/>
    <n v="3.7"/>
    <x v="3"/>
    <x v="2"/>
    <n v="148815"/>
    <n v="5"/>
    <n v="1"/>
    <n v="5723"/>
    <n v="23"/>
    <x v="2"/>
    <s v="Mid"/>
  </r>
  <r>
    <x v="7"/>
    <s v="3 Series"/>
    <x v="0"/>
    <n v="4.0999999999999996"/>
    <x v="2"/>
    <x v="0"/>
    <n v="8111"/>
    <n v="4"/>
    <n v="2"/>
    <n v="16037"/>
    <n v="6"/>
    <x v="1"/>
    <s v="Expensive"/>
  </r>
  <r>
    <x v="3"/>
    <s v="A4"/>
    <x v="19"/>
    <n v="1.4"/>
    <x v="1"/>
    <x v="2"/>
    <n v="232385"/>
    <n v="2"/>
    <n v="4"/>
    <n v="8452"/>
    <n v="4"/>
    <x v="0"/>
    <s v="Mid"/>
  </r>
  <r>
    <x v="4"/>
    <s v="Passat"/>
    <x v="12"/>
    <n v="3.7"/>
    <x v="2"/>
    <x v="0"/>
    <n v="86463"/>
    <n v="2"/>
    <n v="3"/>
    <n v="13170"/>
    <n v="9"/>
    <x v="2"/>
    <s v="Mid"/>
  </r>
  <r>
    <x v="3"/>
    <s v="A4"/>
    <x v="8"/>
    <n v="4.2"/>
    <x v="1"/>
    <x v="0"/>
    <n v="116904"/>
    <n v="4"/>
    <n v="3"/>
    <n v="8461"/>
    <n v="21"/>
    <x v="2"/>
    <s v="Mid"/>
  </r>
  <r>
    <x v="5"/>
    <s v="RAV4"/>
    <x v="16"/>
    <n v="4.8"/>
    <x v="3"/>
    <x v="2"/>
    <n v="58612"/>
    <n v="4"/>
    <n v="3"/>
    <n v="13127"/>
    <n v="8"/>
    <x v="2"/>
    <s v="Mid"/>
  </r>
  <r>
    <x v="8"/>
    <s v="Sonata"/>
    <x v="18"/>
    <n v="3.1"/>
    <x v="0"/>
    <x v="0"/>
    <n v="132448"/>
    <n v="5"/>
    <n v="3"/>
    <n v="7851"/>
    <n v="15"/>
    <x v="2"/>
    <s v="Mid"/>
  </r>
  <r>
    <x v="6"/>
    <s v="Accord"/>
    <x v="15"/>
    <n v="3.5"/>
    <x v="0"/>
    <x v="1"/>
    <n v="244748"/>
    <n v="5"/>
    <n v="5"/>
    <n v="10505"/>
    <n v="5"/>
    <x v="0"/>
    <s v="Mid"/>
  </r>
  <r>
    <x v="8"/>
    <s v="Elantra"/>
    <x v="3"/>
    <n v="2.7"/>
    <x v="0"/>
    <x v="0"/>
    <n v="150497"/>
    <n v="2"/>
    <n v="5"/>
    <n v="4690"/>
    <n v="23"/>
    <x v="0"/>
    <s v="Cheap"/>
  </r>
  <r>
    <x v="0"/>
    <s v="Optima"/>
    <x v="17"/>
    <n v="2.2000000000000002"/>
    <x v="0"/>
    <x v="2"/>
    <n v="287720"/>
    <n v="2"/>
    <n v="2"/>
    <n v="5345"/>
    <n v="10"/>
    <x v="0"/>
    <s v="Mid"/>
  </r>
  <r>
    <x v="6"/>
    <s v="Civic"/>
    <x v="3"/>
    <n v="2.9"/>
    <x v="2"/>
    <x v="0"/>
    <n v="32266"/>
    <n v="4"/>
    <n v="1"/>
    <n v="9254"/>
    <n v="23"/>
    <x v="1"/>
    <s v="Mid"/>
  </r>
  <r>
    <x v="0"/>
    <s v="Sportage"/>
    <x v="4"/>
    <n v="4.5999999999999996"/>
    <x v="1"/>
    <x v="1"/>
    <n v="86931"/>
    <n v="5"/>
    <n v="3"/>
    <n v="11561"/>
    <n v="19"/>
    <x v="2"/>
    <s v="Mid"/>
  </r>
  <r>
    <x v="1"/>
    <s v="Impala"/>
    <x v="8"/>
    <n v="4.5999999999999996"/>
    <x v="0"/>
    <x v="1"/>
    <n v="66725"/>
    <n v="5"/>
    <n v="3"/>
    <n v="10365"/>
    <n v="21"/>
    <x v="2"/>
    <s v="Mid"/>
  </r>
  <r>
    <x v="9"/>
    <s v="Explorer"/>
    <x v="8"/>
    <n v="4.0999999999999996"/>
    <x v="1"/>
    <x v="0"/>
    <n v="85536"/>
    <n v="5"/>
    <n v="1"/>
    <n v="8989"/>
    <n v="21"/>
    <x v="2"/>
    <s v="Mid"/>
  </r>
  <r>
    <x v="9"/>
    <s v="Explorer"/>
    <x v="23"/>
    <n v="1"/>
    <x v="2"/>
    <x v="0"/>
    <n v="33680"/>
    <n v="3"/>
    <n v="3"/>
    <n v="12126"/>
    <n v="7"/>
    <x v="1"/>
    <s v="Mid"/>
  </r>
  <r>
    <x v="6"/>
    <s v="CR-V"/>
    <x v="17"/>
    <n v="1"/>
    <x v="0"/>
    <x v="0"/>
    <n v="152865"/>
    <n v="5"/>
    <n v="5"/>
    <n v="6842"/>
    <n v="10"/>
    <x v="0"/>
    <s v="Mid"/>
  </r>
  <r>
    <x v="2"/>
    <s v="E-Class"/>
    <x v="11"/>
    <n v="3.6"/>
    <x v="1"/>
    <x v="1"/>
    <n v="2810"/>
    <n v="5"/>
    <n v="3"/>
    <n v="11343"/>
    <n v="22"/>
    <x v="1"/>
    <s v="Mid"/>
  </r>
  <r>
    <x v="2"/>
    <s v="C-Class"/>
    <x v="5"/>
    <n v="2"/>
    <x v="1"/>
    <x v="1"/>
    <n v="212019"/>
    <n v="5"/>
    <n v="1"/>
    <n v="7359"/>
    <n v="16"/>
    <x v="0"/>
    <s v="Mid"/>
  </r>
  <r>
    <x v="7"/>
    <s v="5 Series"/>
    <x v="10"/>
    <n v="1.2"/>
    <x v="3"/>
    <x v="0"/>
    <n v="165992"/>
    <n v="4"/>
    <n v="2"/>
    <n v="4680"/>
    <n v="17"/>
    <x v="0"/>
    <s v="Cheap"/>
  </r>
  <r>
    <x v="0"/>
    <s v="Optima"/>
    <x v="1"/>
    <n v="4.5"/>
    <x v="0"/>
    <x v="2"/>
    <n v="112693"/>
    <n v="4"/>
    <n v="3"/>
    <n v="9946"/>
    <n v="14"/>
    <x v="2"/>
    <s v="Mid"/>
  </r>
  <r>
    <x v="8"/>
    <s v="Elantra"/>
    <x v="6"/>
    <n v="1"/>
    <x v="3"/>
    <x v="2"/>
    <n v="4557"/>
    <n v="4"/>
    <n v="3"/>
    <n v="5308"/>
    <n v="25"/>
    <x v="1"/>
    <s v="Mid"/>
  </r>
  <r>
    <x v="6"/>
    <s v="Accord"/>
    <x v="15"/>
    <n v="1.9"/>
    <x v="3"/>
    <x v="0"/>
    <n v="29518"/>
    <n v="2"/>
    <n v="1"/>
    <n v="11709"/>
    <n v="5"/>
    <x v="1"/>
    <s v="Mid"/>
  </r>
  <r>
    <x v="4"/>
    <s v="Golf"/>
    <x v="17"/>
    <n v="4.5"/>
    <x v="2"/>
    <x v="1"/>
    <n v="179925"/>
    <n v="5"/>
    <n v="4"/>
    <n v="13301"/>
    <n v="10"/>
    <x v="0"/>
    <s v="Mid"/>
  </r>
  <r>
    <x v="9"/>
    <s v="Fiesta"/>
    <x v="2"/>
    <n v="4.8"/>
    <x v="1"/>
    <x v="2"/>
    <n v="209679"/>
    <n v="5"/>
    <n v="4"/>
    <n v="12606"/>
    <n v="3"/>
    <x v="0"/>
    <s v="Mid"/>
  </r>
  <r>
    <x v="0"/>
    <s v="Sportage"/>
    <x v="19"/>
    <n v="1.3"/>
    <x v="1"/>
    <x v="2"/>
    <n v="239136"/>
    <n v="2"/>
    <n v="4"/>
    <n v="8217"/>
    <n v="4"/>
    <x v="0"/>
    <s v="Mid"/>
  </r>
  <r>
    <x v="7"/>
    <s v="5 Series"/>
    <x v="15"/>
    <n v="3.6"/>
    <x v="3"/>
    <x v="0"/>
    <n v="171034"/>
    <n v="5"/>
    <n v="1"/>
    <n v="10579"/>
    <n v="5"/>
    <x v="0"/>
    <s v="Mid"/>
  </r>
  <r>
    <x v="4"/>
    <s v="Tiguan"/>
    <x v="6"/>
    <n v="5"/>
    <x v="1"/>
    <x v="2"/>
    <n v="255834"/>
    <n v="3"/>
    <n v="3"/>
    <n v="5283"/>
    <n v="25"/>
    <x v="0"/>
    <s v="Mid"/>
  </r>
  <r>
    <x v="4"/>
    <s v="Passat"/>
    <x v="14"/>
    <n v="4.5"/>
    <x v="3"/>
    <x v="0"/>
    <n v="179413"/>
    <n v="3"/>
    <n v="3"/>
    <n v="5011"/>
    <n v="26"/>
    <x v="0"/>
    <s v="Mid"/>
  </r>
  <r>
    <x v="3"/>
    <s v="A3"/>
    <x v="1"/>
    <n v="4.3"/>
    <x v="0"/>
    <x v="0"/>
    <n v="24069"/>
    <n v="5"/>
    <n v="2"/>
    <n v="11518"/>
    <n v="14"/>
    <x v="1"/>
    <s v="Mid"/>
  </r>
  <r>
    <x v="7"/>
    <s v="5 Series"/>
    <x v="12"/>
    <n v="1.3"/>
    <x v="1"/>
    <x v="2"/>
    <n v="1622"/>
    <n v="5"/>
    <n v="3"/>
    <n v="11467"/>
    <n v="9"/>
    <x v="1"/>
    <s v="Mid"/>
  </r>
  <r>
    <x v="8"/>
    <s v="Sonata"/>
    <x v="17"/>
    <n v="2.8"/>
    <x v="3"/>
    <x v="2"/>
    <n v="285357"/>
    <n v="2"/>
    <n v="5"/>
    <n v="5992"/>
    <n v="10"/>
    <x v="0"/>
    <s v="Mid"/>
  </r>
  <r>
    <x v="4"/>
    <s v="Golf"/>
    <x v="17"/>
    <n v="2.1"/>
    <x v="3"/>
    <x v="2"/>
    <n v="5834"/>
    <n v="2"/>
    <n v="4"/>
    <n v="10883"/>
    <n v="10"/>
    <x v="1"/>
    <s v="Mid"/>
  </r>
  <r>
    <x v="5"/>
    <s v="RAV4"/>
    <x v="4"/>
    <n v="3.7"/>
    <x v="2"/>
    <x v="0"/>
    <n v="298099"/>
    <n v="5"/>
    <n v="1"/>
    <n v="5938"/>
    <n v="19"/>
    <x v="0"/>
    <s v="Mid"/>
  </r>
  <r>
    <x v="9"/>
    <s v="Explorer"/>
    <x v="15"/>
    <n v="4.0999999999999996"/>
    <x v="1"/>
    <x v="1"/>
    <n v="73569"/>
    <n v="4"/>
    <n v="1"/>
    <n v="15528"/>
    <n v="5"/>
    <x v="2"/>
    <s v="Expensive"/>
  </r>
  <r>
    <x v="6"/>
    <s v="CR-V"/>
    <x v="20"/>
    <n v="2.4"/>
    <x v="3"/>
    <x v="0"/>
    <n v="32723"/>
    <n v="4"/>
    <n v="2"/>
    <n v="8245"/>
    <n v="18"/>
    <x v="1"/>
    <s v="Mid"/>
  </r>
  <r>
    <x v="0"/>
    <s v="Rio"/>
    <x v="13"/>
    <n v="1.4"/>
    <x v="3"/>
    <x v="2"/>
    <n v="227710"/>
    <n v="5"/>
    <n v="3"/>
    <n v="2745"/>
    <n v="20"/>
    <x v="0"/>
    <s v="Cheap"/>
  </r>
  <r>
    <x v="5"/>
    <s v="Camry"/>
    <x v="6"/>
    <n v="1.4"/>
    <x v="2"/>
    <x v="2"/>
    <n v="144406"/>
    <n v="3"/>
    <n v="5"/>
    <n v="4911"/>
    <n v="25"/>
    <x v="2"/>
    <s v="Cheap"/>
  </r>
  <r>
    <x v="2"/>
    <s v="C-Class"/>
    <x v="10"/>
    <n v="2.5"/>
    <x v="2"/>
    <x v="0"/>
    <n v="271667"/>
    <n v="3"/>
    <n v="3"/>
    <n v="5866"/>
    <n v="17"/>
    <x v="0"/>
    <s v="Mid"/>
  </r>
  <r>
    <x v="4"/>
    <s v="Golf"/>
    <x v="18"/>
    <n v="1.1000000000000001"/>
    <x v="1"/>
    <x v="2"/>
    <n v="229777"/>
    <n v="3"/>
    <n v="1"/>
    <n v="4904"/>
    <n v="15"/>
    <x v="0"/>
    <s v="Cheap"/>
  </r>
  <r>
    <x v="7"/>
    <s v="5 Series"/>
    <x v="19"/>
    <n v="1.2"/>
    <x v="1"/>
    <x v="0"/>
    <n v="146192"/>
    <n v="5"/>
    <n v="5"/>
    <n v="9976"/>
    <n v="4"/>
    <x v="2"/>
    <s v="Mid"/>
  </r>
  <r>
    <x v="0"/>
    <s v="Rio"/>
    <x v="15"/>
    <n v="2.5"/>
    <x v="1"/>
    <x v="2"/>
    <n v="132442"/>
    <n v="5"/>
    <n v="5"/>
    <n v="11251"/>
    <n v="5"/>
    <x v="2"/>
    <s v="Mid"/>
  </r>
  <r>
    <x v="5"/>
    <s v="Camry"/>
    <x v="6"/>
    <n v="1.4"/>
    <x v="1"/>
    <x v="2"/>
    <n v="109297"/>
    <n v="2"/>
    <n v="2"/>
    <n v="4614"/>
    <n v="25"/>
    <x v="2"/>
    <s v="Cheap"/>
  </r>
  <r>
    <x v="4"/>
    <s v="Passat"/>
    <x v="19"/>
    <n v="3.4"/>
    <x v="2"/>
    <x v="1"/>
    <n v="257717"/>
    <n v="4"/>
    <n v="3"/>
    <n v="12445"/>
    <n v="4"/>
    <x v="0"/>
    <s v="Mid"/>
  </r>
  <r>
    <x v="4"/>
    <s v="Passat"/>
    <x v="8"/>
    <n v="3.1"/>
    <x v="3"/>
    <x v="2"/>
    <n v="130573"/>
    <n v="4"/>
    <n v="1"/>
    <n v="6088"/>
    <n v="21"/>
    <x v="2"/>
    <s v="Mid"/>
  </r>
  <r>
    <x v="9"/>
    <s v="Explorer"/>
    <x v="1"/>
    <n v="2.7"/>
    <x v="0"/>
    <x v="0"/>
    <n v="41569"/>
    <n v="3"/>
    <n v="5"/>
    <n v="9568"/>
    <n v="14"/>
    <x v="1"/>
    <s v="Mid"/>
  </r>
  <r>
    <x v="4"/>
    <s v="Tiguan"/>
    <x v="1"/>
    <n v="2.9"/>
    <x v="1"/>
    <x v="2"/>
    <n v="265669"/>
    <n v="3"/>
    <n v="3"/>
    <n v="6286"/>
    <n v="14"/>
    <x v="0"/>
    <s v="Mid"/>
  </r>
  <r>
    <x v="1"/>
    <s v="Malibu"/>
    <x v="4"/>
    <n v="2.5"/>
    <x v="3"/>
    <x v="1"/>
    <n v="294846"/>
    <n v="4"/>
    <n v="5"/>
    <n v="4303"/>
    <n v="19"/>
    <x v="0"/>
    <s v="Cheap"/>
  </r>
  <r>
    <x v="3"/>
    <s v="A3"/>
    <x v="9"/>
    <n v="2.8"/>
    <x v="3"/>
    <x v="1"/>
    <n v="226670"/>
    <n v="4"/>
    <n v="5"/>
    <n v="7766"/>
    <n v="13"/>
    <x v="0"/>
    <s v="Mid"/>
  </r>
  <r>
    <x v="1"/>
    <s v="Equinox"/>
    <x v="23"/>
    <n v="3.2"/>
    <x v="0"/>
    <x v="2"/>
    <n v="222626"/>
    <n v="2"/>
    <n v="5"/>
    <n v="8547"/>
    <n v="7"/>
    <x v="0"/>
    <s v="Mid"/>
  </r>
  <r>
    <x v="9"/>
    <s v="Fiesta"/>
    <x v="23"/>
    <n v="1.2"/>
    <x v="1"/>
    <x v="0"/>
    <n v="240570"/>
    <n v="2"/>
    <n v="2"/>
    <n v="7188"/>
    <n v="7"/>
    <x v="0"/>
    <s v="Mid"/>
  </r>
  <r>
    <x v="9"/>
    <s v="Fiesta"/>
    <x v="0"/>
    <n v="3.3"/>
    <x v="1"/>
    <x v="1"/>
    <n v="236487"/>
    <n v="5"/>
    <n v="5"/>
    <n v="11170"/>
    <n v="6"/>
    <x v="0"/>
    <s v="Mid"/>
  </r>
  <r>
    <x v="9"/>
    <s v="Focus"/>
    <x v="13"/>
    <n v="3.2"/>
    <x v="3"/>
    <x v="2"/>
    <n v="273224"/>
    <n v="2"/>
    <n v="1"/>
    <n v="3635"/>
    <n v="20"/>
    <x v="0"/>
    <s v="Cheap"/>
  </r>
  <r>
    <x v="8"/>
    <s v="Elantra"/>
    <x v="4"/>
    <n v="1.7"/>
    <x v="0"/>
    <x v="0"/>
    <n v="62117"/>
    <n v="5"/>
    <n v="1"/>
    <n v="6657"/>
    <n v="19"/>
    <x v="2"/>
    <s v="Mid"/>
  </r>
  <r>
    <x v="9"/>
    <s v="Explorer"/>
    <x v="18"/>
    <n v="4.4000000000000004"/>
    <x v="1"/>
    <x v="0"/>
    <n v="34906"/>
    <n v="3"/>
    <n v="1"/>
    <n v="12101"/>
    <n v="15"/>
    <x v="1"/>
    <s v="Mid"/>
  </r>
  <r>
    <x v="5"/>
    <s v="RAV4"/>
    <x v="22"/>
    <n v="2.8"/>
    <x v="1"/>
    <x v="0"/>
    <n v="62045"/>
    <n v="4"/>
    <n v="3"/>
    <n v="7259"/>
    <n v="24"/>
    <x v="2"/>
    <s v="Mid"/>
  </r>
  <r>
    <x v="1"/>
    <s v="Impala"/>
    <x v="22"/>
    <n v="3.4"/>
    <x v="0"/>
    <x v="0"/>
    <n v="114107"/>
    <n v="4"/>
    <n v="3"/>
    <n v="5817"/>
    <n v="24"/>
    <x v="2"/>
    <s v="Mid"/>
  </r>
  <r>
    <x v="5"/>
    <s v="Corolla"/>
    <x v="13"/>
    <n v="2"/>
    <x v="1"/>
    <x v="0"/>
    <n v="32557"/>
    <n v="3"/>
    <n v="3"/>
    <n v="8248"/>
    <n v="20"/>
    <x v="1"/>
    <s v="Mid"/>
  </r>
  <r>
    <x v="1"/>
    <s v="Malibu"/>
    <x v="14"/>
    <n v="1.4"/>
    <x v="1"/>
    <x v="1"/>
    <n v="163136"/>
    <n v="4"/>
    <n v="1"/>
    <n v="4737"/>
    <n v="26"/>
    <x v="0"/>
    <s v="Cheap"/>
  </r>
  <r>
    <x v="8"/>
    <s v="Tucson"/>
    <x v="16"/>
    <n v="1.6"/>
    <x v="0"/>
    <x v="0"/>
    <n v="88716"/>
    <n v="3"/>
    <n v="1"/>
    <n v="9325"/>
    <n v="8"/>
    <x v="2"/>
    <s v="Mid"/>
  </r>
  <r>
    <x v="8"/>
    <s v="Sonata"/>
    <x v="17"/>
    <n v="1.7"/>
    <x v="0"/>
    <x v="0"/>
    <n v="145588"/>
    <n v="2"/>
    <n v="5"/>
    <n v="7688"/>
    <n v="10"/>
    <x v="2"/>
    <s v="Mid"/>
  </r>
  <r>
    <x v="8"/>
    <s v="Tucson"/>
    <x v="2"/>
    <n v="2.9"/>
    <x v="1"/>
    <x v="1"/>
    <n v="152302"/>
    <n v="5"/>
    <n v="2"/>
    <n v="13353"/>
    <n v="3"/>
    <x v="0"/>
    <s v="Mid"/>
  </r>
  <r>
    <x v="4"/>
    <s v="Passat"/>
    <x v="10"/>
    <n v="1.2"/>
    <x v="1"/>
    <x v="2"/>
    <n v="133585"/>
    <n v="3"/>
    <n v="1"/>
    <n v="6328"/>
    <n v="17"/>
    <x v="2"/>
    <s v="Mid"/>
  </r>
  <r>
    <x v="1"/>
    <s v="Impala"/>
    <x v="15"/>
    <n v="2"/>
    <x v="0"/>
    <x v="0"/>
    <n v="33019"/>
    <n v="2"/>
    <n v="4"/>
    <n v="11739"/>
    <n v="5"/>
    <x v="1"/>
    <s v="Mid"/>
  </r>
  <r>
    <x v="0"/>
    <s v="Sportage"/>
    <x v="7"/>
    <n v="4.7"/>
    <x v="2"/>
    <x v="0"/>
    <n v="146386"/>
    <n v="3"/>
    <n v="2"/>
    <n v="12072"/>
    <n v="12"/>
    <x v="2"/>
    <s v="Mid"/>
  </r>
  <r>
    <x v="2"/>
    <s v="C-Class"/>
    <x v="22"/>
    <n v="4.0999999999999996"/>
    <x v="2"/>
    <x v="0"/>
    <n v="78267"/>
    <n v="4"/>
    <n v="5"/>
    <n v="9234"/>
    <n v="24"/>
    <x v="2"/>
    <s v="Mid"/>
  </r>
  <r>
    <x v="0"/>
    <s v="Rio"/>
    <x v="0"/>
    <n v="4.7"/>
    <x v="0"/>
    <x v="2"/>
    <n v="136360"/>
    <n v="4"/>
    <n v="1"/>
    <n v="12072"/>
    <n v="6"/>
    <x v="2"/>
    <s v="Mid"/>
  </r>
  <r>
    <x v="9"/>
    <s v="Explorer"/>
    <x v="13"/>
    <n v="4.9000000000000004"/>
    <x v="0"/>
    <x v="0"/>
    <n v="256466"/>
    <n v="4"/>
    <n v="5"/>
    <n v="5670"/>
    <n v="20"/>
    <x v="0"/>
    <s v="Mid"/>
  </r>
  <r>
    <x v="3"/>
    <s v="A4"/>
    <x v="17"/>
    <n v="3.7"/>
    <x v="3"/>
    <x v="2"/>
    <n v="35971"/>
    <n v="3"/>
    <n v="4"/>
    <n v="11880"/>
    <n v="10"/>
    <x v="1"/>
    <s v="Mid"/>
  </r>
  <r>
    <x v="9"/>
    <s v="Focus"/>
    <x v="1"/>
    <n v="3.4"/>
    <x v="3"/>
    <x v="0"/>
    <n v="94189"/>
    <n v="5"/>
    <n v="2"/>
    <n v="9216"/>
    <n v="14"/>
    <x v="2"/>
    <s v="Mid"/>
  </r>
  <r>
    <x v="6"/>
    <s v="Civic"/>
    <x v="18"/>
    <n v="3.3"/>
    <x v="1"/>
    <x v="0"/>
    <n v="259656"/>
    <n v="2"/>
    <n v="3"/>
    <n v="6506"/>
    <n v="15"/>
    <x v="0"/>
    <s v="Mid"/>
  </r>
  <r>
    <x v="3"/>
    <s v="Q5"/>
    <x v="3"/>
    <n v="3.5"/>
    <x v="1"/>
    <x v="0"/>
    <n v="9650"/>
    <n v="2"/>
    <n v="4"/>
    <n v="9307"/>
    <n v="23"/>
    <x v="1"/>
    <s v="Mid"/>
  </r>
  <r>
    <x v="4"/>
    <s v="Tiguan"/>
    <x v="6"/>
    <n v="3.3"/>
    <x v="0"/>
    <x v="2"/>
    <n v="89757"/>
    <n v="3"/>
    <n v="4"/>
    <n v="5904"/>
    <n v="25"/>
    <x v="2"/>
    <s v="Mid"/>
  </r>
  <r>
    <x v="0"/>
    <s v="Rio"/>
    <x v="10"/>
    <n v="3.3"/>
    <x v="1"/>
    <x v="2"/>
    <n v="236792"/>
    <n v="5"/>
    <n v="2"/>
    <n v="6364"/>
    <n v="17"/>
    <x v="0"/>
    <s v="Mid"/>
  </r>
  <r>
    <x v="2"/>
    <s v="C-Class"/>
    <x v="14"/>
    <n v="2.9"/>
    <x v="1"/>
    <x v="1"/>
    <n v="15565"/>
    <n v="3"/>
    <n v="2"/>
    <n v="9188"/>
    <n v="26"/>
    <x v="1"/>
    <s v="Mid"/>
  </r>
  <r>
    <x v="2"/>
    <s v="E-Class"/>
    <x v="7"/>
    <n v="2.9"/>
    <x v="3"/>
    <x v="2"/>
    <n v="84788"/>
    <n v="5"/>
    <n v="3"/>
    <n v="9504"/>
    <n v="12"/>
    <x v="2"/>
    <s v="Mid"/>
  </r>
  <r>
    <x v="9"/>
    <s v="Explorer"/>
    <x v="0"/>
    <n v="4.5"/>
    <x v="1"/>
    <x v="1"/>
    <n v="178797"/>
    <n v="4"/>
    <n v="4"/>
    <n v="13524"/>
    <n v="6"/>
    <x v="0"/>
    <s v="Mid"/>
  </r>
  <r>
    <x v="8"/>
    <s v="Tucson"/>
    <x v="23"/>
    <n v="1.6"/>
    <x v="0"/>
    <x v="1"/>
    <n v="134284"/>
    <n v="2"/>
    <n v="5"/>
    <n v="10214"/>
    <n v="7"/>
    <x v="2"/>
    <s v="Mid"/>
  </r>
  <r>
    <x v="0"/>
    <s v="Optima"/>
    <x v="15"/>
    <n v="4.9000000000000004"/>
    <x v="1"/>
    <x v="0"/>
    <n v="7865"/>
    <n v="5"/>
    <n v="2"/>
    <n v="16142"/>
    <n v="5"/>
    <x v="1"/>
    <s v="Expensive"/>
  </r>
  <r>
    <x v="4"/>
    <s v="Passat"/>
    <x v="21"/>
    <n v="1.7"/>
    <x v="0"/>
    <x v="0"/>
    <n v="11098"/>
    <n v="4"/>
    <n v="2"/>
    <n v="10078"/>
    <n v="11"/>
    <x v="1"/>
    <s v="Mid"/>
  </r>
  <r>
    <x v="2"/>
    <s v="C-Class"/>
    <x v="20"/>
    <n v="4.5999999999999996"/>
    <x v="0"/>
    <x v="2"/>
    <n v="134491"/>
    <n v="3"/>
    <n v="5"/>
    <n v="8410"/>
    <n v="18"/>
    <x v="2"/>
    <s v="Mid"/>
  </r>
  <r>
    <x v="2"/>
    <s v="E-Class"/>
    <x v="9"/>
    <n v="1.6"/>
    <x v="3"/>
    <x v="0"/>
    <n v="59083"/>
    <n v="2"/>
    <n v="1"/>
    <n v="8418"/>
    <n v="13"/>
    <x v="2"/>
    <s v="Mid"/>
  </r>
  <r>
    <x v="2"/>
    <s v="C-Class"/>
    <x v="1"/>
    <n v="2"/>
    <x v="0"/>
    <x v="0"/>
    <n v="183085"/>
    <n v="3"/>
    <n v="5"/>
    <n v="6038"/>
    <n v="14"/>
    <x v="0"/>
    <s v="Mid"/>
  </r>
  <r>
    <x v="6"/>
    <s v="Accord"/>
    <x v="9"/>
    <n v="4.3"/>
    <x v="1"/>
    <x v="1"/>
    <n v="298576"/>
    <n v="2"/>
    <n v="3"/>
    <n v="8828"/>
    <n v="13"/>
    <x v="0"/>
    <s v="Mid"/>
  </r>
  <r>
    <x v="3"/>
    <s v="Q5"/>
    <x v="23"/>
    <n v="4.5999999999999996"/>
    <x v="2"/>
    <x v="2"/>
    <n v="252801"/>
    <n v="5"/>
    <n v="3"/>
    <n v="11343"/>
    <n v="7"/>
    <x v="0"/>
    <s v="Mid"/>
  </r>
  <r>
    <x v="1"/>
    <s v="Equinox"/>
    <x v="15"/>
    <n v="4.8"/>
    <x v="0"/>
    <x v="1"/>
    <n v="89746"/>
    <n v="3"/>
    <n v="4"/>
    <n v="14905"/>
    <n v="5"/>
    <x v="2"/>
    <s v="Mid"/>
  </r>
  <r>
    <x v="1"/>
    <s v="Equinox"/>
    <x v="4"/>
    <n v="4.5999999999999996"/>
    <x v="3"/>
    <x v="1"/>
    <n v="264351"/>
    <n v="3"/>
    <n v="1"/>
    <n v="7012"/>
    <n v="19"/>
    <x v="0"/>
    <s v="Mid"/>
  </r>
  <r>
    <x v="9"/>
    <s v="Explorer"/>
    <x v="0"/>
    <n v="4.7"/>
    <x v="1"/>
    <x v="1"/>
    <n v="54878"/>
    <n v="4"/>
    <n v="5"/>
    <n v="16202"/>
    <n v="6"/>
    <x v="2"/>
    <s v="Expensive"/>
  </r>
  <r>
    <x v="1"/>
    <s v="Malibu"/>
    <x v="23"/>
    <n v="3.3"/>
    <x v="2"/>
    <x v="2"/>
    <n v="295893"/>
    <n v="3"/>
    <n v="2"/>
    <n v="9182"/>
    <n v="7"/>
    <x v="0"/>
    <s v="Mid"/>
  </r>
  <r>
    <x v="1"/>
    <s v="Malibu"/>
    <x v="13"/>
    <n v="3.4"/>
    <x v="1"/>
    <x v="0"/>
    <n v="5097"/>
    <n v="2"/>
    <n v="3"/>
    <n v="10198"/>
    <n v="20"/>
    <x v="1"/>
    <s v="Mid"/>
  </r>
  <r>
    <x v="6"/>
    <s v="Accord"/>
    <x v="8"/>
    <n v="4.9000000000000004"/>
    <x v="0"/>
    <x v="2"/>
    <n v="54355"/>
    <n v="5"/>
    <n v="1"/>
    <n v="9412"/>
    <n v="21"/>
    <x v="2"/>
    <s v="Mid"/>
  </r>
  <r>
    <x v="3"/>
    <s v="A3"/>
    <x v="7"/>
    <n v="2.5"/>
    <x v="0"/>
    <x v="2"/>
    <n v="171850"/>
    <n v="3"/>
    <n v="2"/>
    <n v="7363"/>
    <n v="12"/>
    <x v="0"/>
    <s v="Mid"/>
  </r>
  <r>
    <x v="4"/>
    <s v="Golf"/>
    <x v="23"/>
    <n v="3.7"/>
    <x v="3"/>
    <x v="0"/>
    <n v="159318"/>
    <n v="3"/>
    <n v="1"/>
    <n v="10313"/>
    <n v="7"/>
    <x v="0"/>
    <s v="Mid"/>
  </r>
  <r>
    <x v="0"/>
    <s v="Optima"/>
    <x v="0"/>
    <n v="4.3"/>
    <x v="2"/>
    <x v="1"/>
    <n v="274031"/>
    <n v="3"/>
    <n v="5"/>
    <n v="12419"/>
    <n v="6"/>
    <x v="0"/>
    <s v="Mid"/>
  </r>
  <r>
    <x v="6"/>
    <s v="CR-V"/>
    <x v="21"/>
    <n v="2.6"/>
    <x v="3"/>
    <x v="0"/>
    <n v="216068"/>
    <n v="4"/>
    <n v="5"/>
    <n v="6878"/>
    <n v="11"/>
    <x v="0"/>
    <s v="Mid"/>
  </r>
  <r>
    <x v="2"/>
    <s v="C-Class"/>
    <x v="2"/>
    <n v="2.2999999999999998"/>
    <x v="0"/>
    <x v="1"/>
    <n v="190775"/>
    <n v="3"/>
    <n v="5"/>
    <n v="10984"/>
    <n v="3"/>
    <x v="0"/>
    <s v="Mid"/>
  </r>
  <r>
    <x v="3"/>
    <s v="A4"/>
    <x v="2"/>
    <n v="4"/>
    <x v="0"/>
    <x v="1"/>
    <n v="259337"/>
    <n v="5"/>
    <n v="3"/>
    <n v="11313"/>
    <n v="3"/>
    <x v="0"/>
    <s v="Mid"/>
  </r>
  <r>
    <x v="5"/>
    <s v="RAV4"/>
    <x v="23"/>
    <n v="4.5"/>
    <x v="2"/>
    <x v="2"/>
    <n v="201176"/>
    <n v="5"/>
    <n v="1"/>
    <n v="12276"/>
    <n v="7"/>
    <x v="0"/>
    <s v="Mid"/>
  </r>
  <r>
    <x v="1"/>
    <s v="Impala"/>
    <x v="4"/>
    <n v="3.6"/>
    <x v="1"/>
    <x v="0"/>
    <n v="10305"/>
    <n v="3"/>
    <n v="1"/>
    <n v="10593"/>
    <n v="19"/>
    <x v="1"/>
    <s v="Mid"/>
  </r>
  <r>
    <x v="7"/>
    <s v="3 Series"/>
    <x v="4"/>
    <n v="2.2000000000000002"/>
    <x v="3"/>
    <x v="1"/>
    <n v="78043"/>
    <n v="3"/>
    <n v="5"/>
    <n v="8339"/>
    <n v="19"/>
    <x v="2"/>
    <s v="Mid"/>
  </r>
  <r>
    <x v="2"/>
    <s v="C-Class"/>
    <x v="2"/>
    <n v="1.9"/>
    <x v="3"/>
    <x v="0"/>
    <n v="93969"/>
    <n v="4"/>
    <n v="5"/>
    <n v="11020"/>
    <n v="3"/>
    <x v="2"/>
    <s v="Mid"/>
  </r>
  <r>
    <x v="4"/>
    <s v="Golf"/>
    <x v="20"/>
    <n v="1.6"/>
    <x v="0"/>
    <x v="1"/>
    <n v="28352"/>
    <n v="2"/>
    <n v="4"/>
    <n v="9032"/>
    <n v="18"/>
    <x v="1"/>
    <s v="Mid"/>
  </r>
  <r>
    <x v="3"/>
    <s v="A4"/>
    <x v="12"/>
    <n v="4.8"/>
    <x v="3"/>
    <x v="1"/>
    <n v="47216"/>
    <n v="5"/>
    <n v="5"/>
    <n v="14555"/>
    <n v="9"/>
    <x v="1"/>
    <s v="Mid"/>
  </r>
  <r>
    <x v="8"/>
    <s v="Sonata"/>
    <x v="20"/>
    <n v="4.3"/>
    <x v="1"/>
    <x v="1"/>
    <n v="289750"/>
    <n v="5"/>
    <n v="3"/>
    <n v="7505"/>
    <n v="18"/>
    <x v="0"/>
    <s v="Mid"/>
  </r>
  <r>
    <x v="0"/>
    <s v="Optima"/>
    <x v="9"/>
    <n v="4.2"/>
    <x v="0"/>
    <x v="2"/>
    <n v="166953"/>
    <n v="5"/>
    <n v="5"/>
    <n v="8860"/>
    <n v="13"/>
    <x v="0"/>
    <s v="Mid"/>
  </r>
  <r>
    <x v="4"/>
    <s v="Tiguan"/>
    <x v="1"/>
    <n v="1.9"/>
    <x v="1"/>
    <x v="0"/>
    <n v="75263"/>
    <n v="3"/>
    <n v="1"/>
    <n v="9094"/>
    <n v="14"/>
    <x v="2"/>
    <s v="Mid"/>
  </r>
  <r>
    <x v="7"/>
    <s v="X5"/>
    <x v="12"/>
    <n v="2.7"/>
    <x v="3"/>
    <x v="1"/>
    <n v="145980"/>
    <n v="4"/>
    <n v="1"/>
    <n v="10480"/>
    <n v="9"/>
    <x v="2"/>
    <s v="Mid"/>
  </r>
  <r>
    <x v="6"/>
    <s v="Civic"/>
    <x v="2"/>
    <n v="1.6"/>
    <x v="2"/>
    <x v="1"/>
    <n v="114740"/>
    <n v="3"/>
    <n v="3"/>
    <n v="13805"/>
    <n v="3"/>
    <x v="2"/>
    <s v="Mid"/>
  </r>
  <r>
    <x v="0"/>
    <s v="Sportage"/>
    <x v="21"/>
    <n v="1.8"/>
    <x v="1"/>
    <x v="2"/>
    <n v="19111"/>
    <n v="4"/>
    <n v="3"/>
    <n v="11017"/>
    <n v="11"/>
    <x v="1"/>
    <s v="Mid"/>
  </r>
  <r>
    <x v="0"/>
    <s v="Optima"/>
    <x v="15"/>
    <n v="1.9"/>
    <x v="0"/>
    <x v="2"/>
    <n v="197398"/>
    <n v="5"/>
    <n v="1"/>
    <n v="8352"/>
    <n v="5"/>
    <x v="0"/>
    <s v="Mid"/>
  </r>
  <r>
    <x v="9"/>
    <s v="Fiesta"/>
    <x v="9"/>
    <n v="3.5"/>
    <x v="2"/>
    <x v="1"/>
    <n v="27879"/>
    <n v="2"/>
    <n v="4"/>
    <n v="14442"/>
    <n v="13"/>
    <x v="1"/>
    <s v="Mid"/>
  </r>
  <r>
    <x v="2"/>
    <s v="E-Class"/>
    <x v="1"/>
    <n v="2.7"/>
    <x v="1"/>
    <x v="2"/>
    <n v="184680"/>
    <n v="3"/>
    <n v="3"/>
    <n v="7706"/>
    <n v="14"/>
    <x v="0"/>
    <s v="Mid"/>
  </r>
  <r>
    <x v="1"/>
    <s v="Malibu"/>
    <x v="18"/>
    <n v="3.8"/>
    <x v="2"/>
    <x v="1"/>
    <n v="8371"/>
    <n v="3"/>
    <n v="2"/>
    <n v="14532"/>
    <n v="15"/>
    <x v="1"/>
    <s v="Mid"/>
  </r>
  <r>
    <x v="7"/>
    <s v="3 Series"/>
    <x v="17"/>
    <n v="1.6"/>
    <x v="2"/>
    <x v="2"/>
    <n v="19827"/>
    <n v="5"/>
    <n v="2"/>
    <n v="12103"/>
    <n v="10"/>
    <x v="1"/>
    <s v="Mid"/>
  </r>
  <r>
    <x v="7"/>
    <s v="5 Series"/>
    <x v="6"/>
    <n v="4.5999999999999996"/>
    <x v="1"/>
    <x v="2"/>
    <n v="102282"/>
    <n v="4"/>
    <n v="3"/>
    <n v="7954"/>
    <n v="25"/>
    <x v="2"/>
    <s v="Mid"/>
  </r>
  <r>
    <x v="8"/>
    <s v="Tucson"/>
    <x v="13"/>
    <n v="3"/>
    <x v="1"/>
    <x v="0"/>
    <n v="146248"/>
    <n v="4"/>
    <n v="2"/>
    <n v="6975"/>
    <n v="20"/>
    <x v="2"/>
    <s v="Mid"/>
  </r>
  <r>
    <x v="9"/>
    <s v="Focus"/>
    <x v="22"/>
    <n v="3.4"/>
    <x v="2"/>
    <x v="2"/>
    <n v="233745"/>
    <n v="5"/>
    <n v="5"/>
    <n v="5425"/>
    <n v="24"/>
    <x v="0"/>
    <s v="Mid"/>
  </r>
  <r>
    <x v="9"/>
    <s v="Explorer"/>
    <x v="18"/>
    <n v="3"/>
    <x v="0"/>
    <x v="1"/>
    <n v="297131"/>
    <n v="3"/>
    <n v="3"/>
    <n v="5957"/>
    <n v="15"/>
    <x v="0"/>
    <s v="Mid"/>
  </r>
  <r>
    <x v="0"/>
    <s v="Optima"/>
    <x v="4"/>
    <n v="4.3"/>
    <x v="0"/>
    <x v="2"/>
    <n v="17773"/>
    <n v="5"/>
    <n v="2"/>
    <n v="10144"/>
    <n v="19"/>
    <x v="1"/>
    <s v="Mid"/>
  </r>
  <r>
    <x v="6"/>
    <s v="Accord"/>
    <x v="5"/>
    <n v="2.5"/>
    <x v="1"/>
    <x v="2"/>
    <n v="135477"/>
    <n v="5"/>
    <n v="2"/>
    <n v="7890"/>
    <n v="16"/>
    <x v="2"/>
    <s v="Mid"/>
  </r>
  <r>
    <x v="7"/>
    <s v="3 Series"/>
    <x v="18"/>
    <n v="2.4"/>
    <x v="0"/>
    <x v="0"/>
    <n v="57160"/>
    <n v="2"/>
    <n v="2"/>
    <n v="8656"/>
    <n v="15"/>
    <x v="2"/>
    <s v="Mid"/>
  </r>
  <r>
    <x v="5"/>
    <s v="Corolla"/>
    <x v="2"/>
    <n v="3"/>
    <x v="2"/>
    <x v="0"/>
    <n v="271528"/>
    <n v="5"/>
    <n v="1"/>
    <n v="10569"/>
    <n v="3"/>
    <x v="0"/>
    <s v="Mid"/>
  </r>
  <r>
    <x v="0"/>
    <s v="Sportage"/>
    <x v="13"/>
    <n v="3.2"/>
    <x v="0"/>
    <x v="2"/>
    <n v="253704"/>
    <n v="3"/>
    <n v="5"/>
    <n v="4025"/>
    <n v="20"/>
    <x v="0"/>
    <s v="Cheap"/>
  </r>
  <r>
    <x v="8"/>
    <s v="Tucson"/>
    <x v="22"/>
    <n v="3.8"/>
    <x v="1"/>
    <x v="1"/>
    <n v="274808"/>
    <n v="3"/>
    <n v="1"/>
    <n v="5503"/>
    <n v="24"/>
    <x v="0"/>
    <s v="Mid"/>
  </r>
  <r>
    <x v="8"/>
    <s v="Sonata"/>
    <x v="7"/>
    <n v="2.4"/>
    <x v="0"/>
    <x v="0"/>
    <n v="124229"/>
    <n v="2"/>
    <n v="5"/>
    <n v="8215"/>
    <n v="12"/>
    <x v="2"/>
    <s v="Mid"/>
  </r>
  <r>
    <x v="1"/>
    <s v="Impala"/>
    <x v="12"/>
    <n v="4"/>
    <x v="0"/>
    <x v="1"/>
    <n v="30300"/>
    <n v="2"/>
    <n v="3"/>
    <n v="14094"/>
    <n v="9"/>
    <x v="1"/>
    <s v="Mid"/>
  </r>
  <r>
    <x v="2"/>
    <s v="GLA"/>
    <x v="10"/>
    <n v="4.5999999999999996"/>
    <x v="2"/>
    <x v="1"/>
    <n v="251532"/>
    <n v="4"/>
    <n v="4"/>
    <n v="9869"/>
    <n v="17"/>
    <x v="0"/>
    <s v="Mid"/>
  </r>
  <r>
    <x v="3"/>
    <s v="A4"/>
    <x v="18"/>
    <n v="3.8"/>
    <x v="1"/>
    <x v="0"/>
    <n v="176080"/>
    <n v="5"/>
    <n v="3"/>
    <n v="8678"/>
    <n v="15"/>
    <x v="0"/>
    <s v="Mid"/>
  </r>
  <r>
    <x v="1"/>
    <s v="Impala"/>
    <x v="19"/>
    <n v="3.7"/>
    <x v="0"/>
    <x v="0"/>
    <n v="288455"/>
    <n v="2"/>
    <n v="4"/>
    <n v="8630"/>
    <n v="4"/>
    <x v="0"/>
    <s v="Mid"/>
  </r>
  <r>
    <x v="1"/>
    <s v="Malibu"/>
    <x v="12"/>
    <n v="4.0999999999999996"/>
    <x v="2"/>
    <x v="0"/>
    <n v="3945"/>
    <n v="2"/>
    <n v="4"/>
    <n v="15221"/>
    <n v="9"/>
    <x v="1"/>
    <s v="Expensive"/>
  </r>
  <r>
    <x v="2"/>
    <s v="GLA"/>
    <x v="10"/>
    <n v="4.3"/>
    <x v="0"/>
    <x v="1"/>
    <n v="68858"/>
    <n v="3"/>
    <n v="1"/>
    <n v="11222"/>
    <n v="17"/>
    <x v="2"/>
    <s v="Mid"/>
  </r>
  <r>
    <x v="6"/>
    <s v="CR-V"/>
    <x v="9"/>
    <n v="4.4000000000000004"/>
    <x v="3"/>
    <x v="1"/>
    <n v="152998"/>
    <n v="4"/>
    <n v="2"/>
    <n v="10840"/>
    <n v="13"/>
    <x v="0"/>
    <s v="Mid"/>
  </r>
  <r>
    <x v="7"/>
    <s v="3 Series"/>
    <x v="0"/>
    <n v="4.7"/>
    <x v="0"/>
    <x v="2"/>
    <n v="241382"/>
    <n v="2"/>
    <n v="1"/>
    <n v="9972"/>
    <n v="6"/>
    <x v="0"/>
    <s v="Mid"/>
  </r>
  <r>
    <x v="6"/>
    <s v="Civic"/>
    <x v="9"/>
    <n v="4.9000000000000004"/>
    <x v="2"/>
    <x v="2"/>
    <n v="150552"/>
    <n v="2"/>
    <n v="5"/>
    <n v="11888"/>
    <n v="13"/>
    <x v="0"/>
    <s v="Mid"/>
  </r>
  <r>
    <x v="6"/>
    <s v="Civic"/>
    <x v="23"/>
    <n v="1.9"/>
    <x v="3"/>
    <x v="0"/>
    <n v="6120"/>
    <n v="4"/>
    <n v="5"/>
    <n v="11577"/>
    <n v="7"/>
    <x v="1"/>
    <s v="Mid"/>
  </r>
  <r>
    <x v="2"/>
    <s v="GLA"/>
    <x v="7"/>
    <n v="3.5"/>
    <x v="0"/>
    <x v="0"/>
    <n v="28412"/>
    <n v="2"/>
    <n v="1"/>
    <n v="11231"/>
    <n v="12"/>
    <x v="1"/>
    <s v="Mid"/>
  </r>
  <r>
    <x v="8"/>
    <s v="Tucson"/>
    <x v="5"/>
    <n v="1.5"/>
    <x v="2"/>
    <x v="0"/>
    <n v="64600"/>
    <n v="4"/>
    <n v="1"/>
    <n v="9308"/>
    <n v="16"/>
    <x v="2"/>
    <s v="Mid"/>
  </r>
  <r>
    <x v="8"/>
    <s v="Tucson"/>
    <x v="4"/>
    <n v="2.4"/>
    <x v="3"/>
    <x v="2"/>
    <n v="52610"/>
    <n v="5"/>
    <n v="1"/>
    <n v="7547"/>
    <n v="19"/>
    <x v="2"/>
    <s v="Mid"/>
  </r>
  <r>
    <x v="4"/>
    <s v="Passat"/>
    <x v="18"/>
    <n v="3.9"/>
    <x v="0"/>
    <x v="1"/>
    <n v="108980"/>
    <n v="3"/>
    <n v="5"/>
    <n v="10620"/>
    <n v="15"/>
    <x v="2"/>
    <s v="Mid"/>
  </r>
  <r>
    <x v="8"/>
    <s v="Sonata"/>
    <x v="0"/>
    <n v="3.7"/>
    <x v="3"/>
    <x v="1"/>
    <n v="94279"/>
    <n v="5"/>
    <n v="1"/>
    <n v="13414"/>
    <n v="6"/>
    <x v="2"/>
    <s v="Mid"/>
  </r>
  <r>
    <x v="1"/>
    <s v="Equinox"/>
    <x v="6"/>
    <n v="3.9"/>
    <x v="0"/>
    <x v="1"/>
    <n v="295409"/>
    <n v="5"/>
    <n v="2"/>
    <n v="3891"/>
    <n v="25"/>
    <x v="0"/>
    <s v="Cheap"/>
  </r>
  <r>
    <x v="7"/>
    <s v="5 Series"/>
    <x v="14"/>
    <n v="3.7"/>
    <x v="3"/>
    <x v="0"/>
    <n v="255854"/>
    <n v="5"/>
    <n v="1"/>
    <n v="2682"/>
    <n v="26"/>
    <x v="0"/>
    <s v="Cheap"/>
  </r>
  <r>
    <x v="3"/>
    <s v="Q5"/>
    <x v="2"/>
    <n v="2.2000000000000002"/>
    <x v="2"/>
    <x v="2"/>
    <n v="210515"/>
    <n v="4"/>
    <n v="4"/>
    <n v="10989"/>
    <n v="3"/>
    <x v="0"/>
    <s v="Mid"/>
  </r>
  <r>
    <x v="5"/>
    <s v="Corolla"/>
    <x v="21"/>
    <n v="2.8"/>
    <x v="2"/>
    <x v="2"/>
    <n v="39322"/>
    <n v="3"/>
    <n v="3"/>
    <n v="12613"/>
    <n v="11"/>
    <x v="1"/>
    <s v="Mid"/>
  </r>
  <r>
    <x v="1"/>
    <s v="Equinox"/>
    <x v="19"/>
    <n v="4"/>
    <x v="1"/>
    <x v="1"/>
    <n v="227708"/>
    <n v="2"/>
    <n v="2"/>
    <n v="12645"/>
    <n v="4"/>
    <x v="0"/>
    <s v="Mid"/>
  </r>
  <r>
    <x v="1"/>
    <s v="Equinox"/>
    <x v="5"/>
    <n v="4.9000000000000004"/>
    <x v="1"/>
    <x v="0"/>
    <n v="122265"/>
    <n v="3"/>
    <n v="5"/>
    <n v="10554"/>
    <n v="16"/>
    <x v="2"/>
    <s v="Mid"/>
  </r>
  <r>
    <x v="3"/>
    <s v="A3"/>
    <x v="16"/>
    <n v="3.4"/>
    <x v="1"/>
    <x v="1"/>
    <n v="203904"/>
    <n v="3"/>
    <n v="1"/>
    <n v="11321"/>
    <n v="8"/>
    <x v="0"/>
    <s v="Mid"/>
  </r>
  <r>
    <x v="7"/>
    <s v="5 Series"/>
    <x v="19"/>
    <n v="3.2"/>
    <x v="2"/>
    <x v="2"/>
    <n v="95298"/>
    <n v="4"/>
    <n v="4"/>
    <n v="13994"/>
    <n v="4"/>
    <x v="2"/>
    <s v="Mid"/>
  </r>
  <r>
    <x v="0"/>
    <s v="Rio"/>
    <x v="17"/>
    <n v="1.3"/>
    <x v="2"/>
    <x v="1"/>
    <n v="152889"/>
    <n v="2"/>
    <n v="3"/>
    <n v="10642"/>
    <n v="10"/>
    <x v="0"/>
    <s v="Mid"/>
  </r>
  <r>
    <x v="3"/>
    <s v="A3"/>
    <x v="16"/>
    <n v="4.0999999999999996"/>
    <x v="1"/>
    <x v="2"/>
    <n v="174581"/>
    <n v="2"/>
    <n v="2"/>
    <n v="11108"/>
    <n v="8"/>
    <x v="0"/>
    <s v="Mid"/>
  </r>
  <r>
    <x v="9"/>
    <s v="Focus"/>
    <x v="1"/>
    <n v="4"/>
    <x v="3"/>
    <x v="1"/>
    <n v="112245"/>
    <n v="4"/>
    <n v="3"/>
    <n v="10955"/>
    <n v="14"/>
    <x v="2"/>
    <s v="Mid"/>
  </r>
  <r>
    <x v="6"/>
    <s v="Civic"/>
    <x v="23"/>
    <n v="3.1"/>
    <x v="2"/>
    <x v="2"/>
    <n v="244576"/>
    <n v="2"/>
    <n v="1"/>
    <n v="10008"/>
    <n v="7"/>
    <x v="0"/>
    <s v="Mid"/>
  </r>
  <r>
    <x v="3"/>
    <s v="A4"/>
    <x v="22"/>
    <n v="4.3"/>
    <x v="0"/>
    <x v="0"/>
    <n v="190432"/>
    <n v="5"/>
    <n v="2"/>
    <n v="5191"/>
    <n v="24"/>
    <x v="0"/>
    <s v="Mid"/>
  </r>
  <r>
    <x v="5"/>
    <s v="RAV4"/>
    <x v="1"/>
    <n v="3.3"/>
    <x v="0"/>
    <x v="2"/>
    <n v="229540"/>
    <n v="3"/>
    <n v="5"/>
    <n v="6409"/>
    <n v="14"/>
    <x v="0"/>
    <s v="Mid"/>
  </r>
  <r>
    <x v="4"/>
    <s v="Golf"/>
    <x v="7"/>
    <n v="3.5"/>
    <x v="3"/>
    <x v="2"/>
    <n v="10313"/>
    <n v="5"/>
    <n v="1"/>
    <n v="11593"/>
    <n v="12"/>
    <x v="1"/>
    <s v="Mid"/>
  </r>
  <r>
    <x v="4"/>
    <s v="Golf"/>
    <x v="4"/>
    <n v="1.5"/>
    <x v="0"/>
    <x v="0"/>
    <n v="108975"/>
    <n v="4"/>
    <n v="5"/>
    <n v="5520"/>
    <n v="19"/>
    <x v="2"/>
    <s v="Mid"/>
  </r>
  <r>
    <x v="8"/>
    <s v="Elantra"/>
    <x v="6"/>
    <n v="1.7"/>
    <x v="0"/>
    <x v="0"/>
    <n v="96682"/>
    <n v="3"/>
    <n v="2"/>
    <n v="4166"/>
    <n v="25"/>
    <x v="2"/>
    <s v="Cheap"/>
  </r>
  <r>
    <x v="1"/>
    <s v="Impala"/>
    <x v="8"/>
    <n v="1.3"/>
    <x v="1"/>
    <x v="2"/>
    <n v="259845"/>
    <n v="4"/>
    <n v="1"/>
    <n v="2703"/>
    <n v="21"/>
    <x v="0"/>
    <s v="Cheap"/>
  </r>
  <r>
    <x v="0"/>
    <s v="Sportage"/>
    <x v="2"/>
    <n v="2.6"/>
    <x v="1"/>
    <x v="0"/>
    <n v="12782"/>
    <n v="4"/>
    <n v="5"/>
    <n v="14344"/>
    <n v="3"/>
    <x v="1"/>
    <s v="Mid"/>
  </r>
  <r>
    <x v="7"/>
    <s v="5 Series"/>
    <x v="5"/>
    <n v="4.4000000000000004"/>
    <x v="3"/>
    <x v="1"/>
    <n v="100916"/>
    <n v="5"/>
    <n v="1"/>
    <n v="10981"/>
    <n v="16"/>
    <x v="2"/>
    <s v="Mid"/>
  </r>
  <r>
    <x v="8"/>
    <s v="Elantra"/>
    <x v="15"/>
    <n v="1.3"/>
    <x v="3"/>
    <x v="2"/>
    <n v="224450"/>
    <n v="4"/>
    <n v="5"/>
    <n v="7211"/>
    <n v="5"/>
    <x v="0"/>
    <s v="Mid"/>
  </r>
  <r>
    <x v="3"/>
    <s v="Q5"/>
    <x v="0"/>
    <n v="1.6"/>
    <x v="3"/>
    <x v="0"/>
    <n v="216535"/>
    <n v="5"/>
    <n v="2"/>
    <n v="7369"/>
    <n v="6"/>
    <x v="0"/>
    <s v="Mid"/>
  </r>
  <r>
    <x v="3"/>
    <s v="A4"/>
    <x v="5"/>
    <n v="1.3"/>
    <x v="1"/>
    <x v="0"/>
    <n v="296477"/>
    <n v="5"/>
    <n v="1"/>
    <n v="3470"/>
    <n v="16"/>
    <x v="0"/>
    <s v="Cheap"/>
  </r>
  <r>
    <x v="1"/>
    <s v="Equinox"/>
    <x v="20"/>
    <n v="3.4"/>
    <x v="2"/>
    <x v="1"/>
    <n v="10514"/>
    <n v="4"/>
    <n v="4"/>
    <n v="13189"/>
    <n v="18"/>
    <x v="1"/>
    <s v="Mid"/>
  </r>
  <r>
    <x v="5"/>
    <s v="RAV4"/>
    <x v="4"/>
    <n v="4.0999999999999996"/>
    <x v="1"/>
    <x v="2"/>
    <n v="48779"/>
    <n v="4"/>
    <n v="3"/>
    <n v="10324"/>
    <n v="19"/>
    <x v="1"/>
    <s v="Mid"/>
  </r>
  <r>
    <x v="1"/>
    <s v="Equinox"/>
    <x v="12"/>
    <n v="1.5"/>
    <x v="0"/>
    <x v="1"/>
    <n v="21348"/>
    <n v="2"/>
    <n v="3"/>
    <n v="11773"/>
    <n v="9"/>
    <x v="1"/>
    <s v="Mid"/>
  </r>
  <r>
    <x v="0"/>
    <s v="Sportage"/>
    <x v="22"/>
    <n v="1.7"/>
    <x v="0"/>
    <x v="1"/>
    <n v="216695"/>
    <n v="4"/>
    <n v="5"/>
    <n v="3566"/>
    <n v="24"/>
    <x v="0"/>
    <s v="Cheap"/>
  </r>
  <r>
    <x v="1"/>
    <s v="Malibu"/>
    <x v="1"/>
    <n v="4.4000000000000004"/>
    <x v="2"/>
    <x v="2"/>
    <n v="32248"/>
    <n v="4"/>
    <n v="5"/>
    <n v="13455"/>
    <n v="14"/>
    <x v="1"/>
    <s v="Mid"/>
  </r>
  <r>
    <x v="2"/>
    <s v="GLA"/>
    <x v="13"/>
    <n v="2.2000000000000002"/>
    <x v="3"/>
    <x v="2"/>
    <n v="273418"/>
    <n v="2"/>
    <n v="1"/>
    <n v="2631"/>
    <n v="20"/>
    <x v="0"/>
    <s v="Cheap"/>
  </r>
  <r>
    <x v="9"/>
    <s v="Focus"/>
    <x v="19"/>
    <n v="2.8"/>
    <x v="3"/>
    <x v="2"/>
    <n v="237066"/>
    <n v="4"/>
    <n v="4"/>
    <n v="8758"/>
    <n v="4"/>
    <x v="0"/>
    <s v="Mid"/>
  </r>
  <r>
    <x v="6"/>
    <s v="Accord"/>
    <x v="17"/>
    <n v="2.1"/>
    <x v="2"/>
    <x v="2"/>
    <n v="45443"/>
    <n v="3"/>
    <n v="5"/>
    <n v="12091"/>
    <n v="10"/>
    <x v="1"/>
    <s v="Mid"/>
  </r>
  <r>
    <x v="6"/>
    <s v="Accord"/>
    <x v="12"/>
    <n v="1.3"/>
    <x v="0"/>
    <x v="2"/>
    <n v="207159"/>
    <n v="4"/>
    <n v="3"/>
    <n v="6356"/>
    <n v="9"/>
    <x v="0"/>
    <s v="Mid"/>
  </r>
  <r>
    <x v="7"/>
    <s v="3 Series"/>
    <x v="23"/>
    <n v="4.0999999999999996"/>
    <x v="3"/>
    <x v="0"/>
    <n v="278533"/>
    <n v="2"/>
    <n v="3"/>
    <n v="8329"/>
    <n v="7"/>
    <x v="0"/>
    <s v="Mid"/>
  </r>
  <r>
    <x v="9"/>
    <s v="Explorer"/>
    <x v="6"/>
    <n v="4.3"/>
    <x v="0"/>
    <x v="0"/>
    <n v="151405"/>
    <n v="3"/>
    <n v="1"/>
    <n v="5671"/>
    <n v="25"/>
    <x v="0"/>
    <s v="Mid"/>
  </r>
  <r>
    <x v="8"/>
    <s v="Elantra"/>
    <x v="20"/>
    <n v="1.2"/>
    <x v="3"/>
    <x v="1"/>
    <n v="143247"/>
    <n v="2"/>
    <n v="2"/>
    <n v="6335"/>
    <n v="18"/>
    <x v="2"/>
    <s v="Mid"/>
  </r>
  <r>
    <x v="1"/>
    <s v="Equinox"/>
    <x v="11"/>
    <n v="3.2"/>
    <x v="0"/>
    <x v="0"/>
    <n v="74664"/>
    <n v="4"/>
    <n v="4"/>
    <n v="7006"/>
    <n v="22"/>
    <x v="2"/>
    <s v="Mid"/>
  </r>
  <r>
    <x v="4"/>
    <s v="Golf"/>
    <x v="10"/>
    <n v="4.8"/>
    <x v="3"/>
    <x v="1"/>
    <n v="23300"/>
    <n v="4"/>
    <n v="1"/>
    <n v="12634"/>
    <n v="17"/>
    <x v="1"/>
    <s v="Mid"/>
  </r>
  <r>
    <x v="5"/>
    <s v="Camry"/>
    <x v="7"/>
    <n v="1.5"/>
    <x v="3"/>
    <x v="2"/>
    <n v="11197"/>
    <n v="3"/>
    <n v="1"/>
    <n v="9576"/>
    <n v="12"/>
    <x v="1"/>
    <s v="Mid"/>
  </r>
  <r>
    <x v="0"/>
    <s v="Sportage"/>
    <x v="18"/>
    <n v="3.1"/>
    <x v="2"/>
    <x v="0"/>
    <n v="31392"/>
    <n v="3"/>
    <n v="4"/>
    <n v="11872"/>
    <n v="15"/>
    <x v="1"/>
    <s v="Mid"/>
  </r>
  <r>
    <x v="9"/>
    <s v="Focus"/>
    <x v="0"/>
    <n v="2.1"/>
    <x v="0"/>
    <x v="1"/>
    <n v="57798"/>
    <n v="2"/>
    <n v="2"/>
    <n v="12544"/>
    <n v="6"/>
    <x v="2"/>
    <s v="Mid"/>
  </r>
  <r>
    <x v="6"/>
    <s v="Accord"/>
    <x v="11"/>
    <n v="3.3"/>
    <x v="2"/>
    <x v="2"/>
    <n v="261564"/>
    <n v="3"/>
    <n v="5"/>
    <n v="5368"/>
    <n v="22"/>
    <x v="0"/>
    <s v="Mid"/>
  </r>
  <r>
    <x v="7"/>
    <s v="5 Series"/>
    <x v="22"/>
    <n v="4.5999999999999996"/>
    <x v="0"/>
    <x v="2"/>
    <n v="110524"/>
    <n v="3"/>
    <n v="2"/>
    <n v="7089"/>
    <n v="24"/>
    <x v="2"/>
    <s v="Mid"/>
  </r>
  <r>
    <x v="9"/>
    <s v="Fiesta"/>
    <x v="1"/>
    <n v="2.4"/>
    <x v="0"/>
    <x v="0"/>
    <n v="127719"/>
    <n v="3"/>
    <n v="2"/>
    <n v="7545"/>
    <n v="14"/>
    <x v="2"/>
    <s v="Mid"/>
  </r>
  <r>
    <x v="2"/>
    <s v="GLA"/>
    <x v="17"/>
    <n v="4.3"/>
    <x v="3"/>
    <x v="2"/>
    <n v="2209"/>
    <n v="5"/>
    <n v="1"/>
    <n v="13155"/>
    <n v="10"/>
    <x v="1"/>
    <s v="Mid"/>
  </r>
  <r>
    <x v="6"/>
    <s v="Accord"/>
    <x v="7"/>
    <n v="1.7"/>
    <x v="3"/>
    <x v="2"/>
    <n v="245079"/>
    <n v="3"/>
    <n v="5"/>
    <n v="5098"/>
    <n v="12"/>
    <x v="0"/>
    <s v="Mid"/>
  </r>
  <r>
    <x v="6"/>
    <s v="Accord"/>
    <x v="18"/>
    <n v="2.7"/>
    <x v="0"/>
    <x v="2"/>
    <n v="245324"/>
    <n v="5"/>
    <n v="3"/>
    <n v="5193"/>
    <n v="15"/>
    <x v="0"/>
    <s v="Mid"/>
  </r>
  <r>
    <x v="2"/>
    <s v="GLA"/>
    <x v="19"/>
    <n v="4.3"/>
    <x v="2"/>
    <x v="2"/>
    <n v="230697"/>
    <n v="5"/>
    <n v="3"/>
    <n v="12386"/>
    <n v="4"/>
    <x v="0"/>
    <s v="Mid"/>
  </r>
  <r>
    <x v="4"/>
    <s v="Passat"/>
    <x v="19"/>
    <n v="4.0999999999999996"/>
    <x v="2"/>
    <x v="2"/>
    <n v="85911"/>
    <n v="3"/>
    <n v="5"/>
    <n v="15081"/>
    <n v="4"/>
    <x v="2"/>
    <s v="Expensive"/>
  </r>
  <r>
    <x v="3"/>
    <s v="A3"/>
    <x v="1"/>
    <n v="4.5999999999999996"/>
    <x v="3"/>
    <x v="2"/>
    <n v="156267"/>
    <n v="2"/>
    <n v="2"/>
    <n v="9174"/>
    <n v="14"/>
    <x v="0"/>
    <s v="Mid"/>
  </r>
  <r>
    <x v="3"/>
    <s v="A3"/>
    <x v="21"/>
    <n v="1.9"/>
    <x v="1"/>
    <x v="0"/>
    <n v="169511"/>
    <n v="4"/>
    <n v="4"/>
    <n v="8109"/>
    <n v="11"/>
    <x v="0"/>
    <s v="Mid"/>
  </r>
  <r>
    <x v="1"/>
    <s v="Impala"/>
    <x v="9"/>
    <n v="3.5"/>
    <x v="1"/>
    <x v="1"/>
    <n v="294864"/>
    <n v="4"/>
    <n v="5"/>
    <n v="8102"/>
    <n v="13"/>
    <x v="0"/>
    <s v="Mid"/>
  </r>
  <r>
    <x v="7"/>
    <s v="5 Series"/>
    <x v="8"/>
    <n v="1.5"/>
    <x v="3"/>
    <x v="2"/>
    <n v="235838"/>
    <n v="3"/>
    <n v="3"/>
    <n v="2383"/>
    <n v="21"/>
    <x v="0"/>
    <s v="Cheap"/>
  </r>
  <r>
    <x v="1"/>
    <s v="Malibu"/>
    <x v="17"/>
    <n v="1.4"/>
    <x v="3"/>
    <x v="2"/>
    <n v="10487"/>
    <n v="4"/>
    <n v="1"/>
    <n v="10090"/>
    <n v="10"/>
    <x v="1"/>
    <s v="Mid"/>
  </r>
  <r>
    <x v="5"/>
    <s v="Camry"/>
    <x v="21"/>
    <n v="3.7"/>
    <x v="3"/>
    <x v="2"/>
    <n v="247840"/>
    <n v="2"/>
    <n v="4"/>
    <n v="7343"/>
    <n v="11"/>
    <x v="0"/>
    <s v="Mid"/>
  </r>
  <r>
    <x v="3"/>
    <s v="A3"/>
    <x v="23"/>
    <n v="2.7"/>
    <x v="2"/>
    <x v="0"/>
    <n v="102946"/>
    <n v="5"/>
    <n v="4"/>
    <n v="12441"/>
    <n v="7"/>
    <x v="2"/>
    <s v="Mid"/>
  </r>
  <r>
    <x v="2"/>
    <s v="C-Class"/>
    <x v="17"/>
    <n v="4.5999999999999996"/>
    <x v="1"/>
    <x v="2"/>
    <n v="284758"/>
    <n v="3"/>
    <n v="3"/>
    <n v="8804"/>
    <n v="10"/>
    <x v="0"/>
    <s v="Mid"/>
  </r>
  <r>
    <x v="8"/>
    <s v="Sonata"/>
    <x v="3"/>
    <n v="2.2999999999999998"/>
    <x v="0"/>
    <x v="0"/>
    <n v="81667"/>
    <n v="5"/>
    <n v="2"/>
    <n v="5666"/>
    <n v="23"/>
    <x v="2"/>
    <s v="Mid"/>
  </r>
  <r>
    <x v="7"/>
    <s v="X5"/>
    <x v="15"/>
    <n v="1.2"/>
    <x v="2"/>
    <x v="0"/>
    <n v="145314"/>
    <n v="5"/>
    <n v="5"/>
    <n v="10693"/>
    <n v="5"/>
    <x v="2"/>
    <s v="Mid"/>
  </r>
  <r>
    <x v="7"/>
    <s v="X5"/>
    <x v="4"/>
    <n v="1.4"/>
    <x v="0"/>
    <x v="0"/>
    <n v="259110"/>
    <n v="4"/>
    <n v="3"/>
    <n v="2417"/>
    <n v="19"/>
    <x v="0"/>
    <s v="Cheap"/>
  </r>
  <r>
    <x v="7"/>
    <s v="5 Series"/>
    <x v="6"/>
    <n v="2.9"/>
    <x v="2"/>
    <x v="2"/>
    <n v="146906"/>
    <n v="4"/>
    <n v="2"/>
    <n v="6361"/>
    <n v="25"/>
    <x v="2"/>
    <s v="Mid"/>
  </r>
  <r>
    <x v="5"/>
    <s v="RAV4"/>
    <x v="12"/>
    <n v="4.0999999999999996"/>
    <x v="1"/>
    <x v="2"/>
    <n v="251465"/>
    <n v="5"/>
    <n v="3"/>
    <n v="9270"/>
    <n v="9"/>
    <x v="0"/>
    <s v="Mid"/>
  </r>
  <r>
    <x v="7"/>
    <s v="3 Series"/>
    <x v="14"/>
    <n v="4.5999999999999996"/>
    <x v="1"/>
    <x v="1"/>
    <n v="283980"/>
    <n v="2"/>
    <n v="4"/>
    <n v="5520"/>
    <n v="26"/>
    <x v="0"/>
    <s v="Mid"/>
  </r>
  <r>
    <x v="2"/>
    <s v="C-Class"/>
    <x v="0"/>
    <n v="1.2"/>
    <x v="2"/>
    <x v="2"/>
    <n v="151441"/>
    <n v="4"/>
    <n v="5"/>
    <n v="10271"/>
    <n v="6"/>
    <x v="0"/>
    <s v="Mid"/>
  </r>
  <r>
    <x v="1"/>
    <s v="Malibu"/>
    <x v="7"/>
    <n v="4.5999999999999996"/>
    <x v="3"/>
    <x v="2"/>
    <n v="136120"/>
    <n v="2"/>
    <n v="1"/>
    <n v="10177"/>
    <n v="12"/>
    <x v="2"/>
    <s v="Mid"/>
  </r>
  <r>
    <x v="9"/>
    <s v="Focus"/>
    <x v="21"/>
    <n v="2.2000000000000002"/>
    <x v="2"/>
    <x v="0"/>
    <n v="73374"/>
    <n v="2"/>
    <n v="4"/>
    <n v="11332"/>
    <n v="11"/>
    <x v="2"/>
    <s v="Mid"/>
  </r>
  <r>
    <x v="4"/>
    <s v="Golf"/>
    <x v="20"/>
    <n v="2.5"/>
    <x v="1"/>
    <x v="2"/>
    <n v="29154"/>
    <n v="4"/>
    <n v="3"/>
    <n v="9416"/>
    <n v="18"/>
    <x v="1"/>
    <s v="Mid"/>
  </r>
  <r>
    <x v="4"/>
    <s v="Passat"/>
    <x v="13"/>
    <n v="1"/>
    <x v="1"/>
    <x v="0"/>
    <n v="76240"/>
    <n v="5"/>
    <n v="1"/>
    <n v="6375"/>
    <n v="20"/>
    <x v="2"/>
    <s v="Mid"/>
  </r>
  <r>
    <x v="2"/>
    <s v="C-Class"/>
    <x v="2"/>
    <n v="2.5"/>
    <x v="3"/>
    <x v="0"/>
    <n v="165125"/>
    <n v="5"/>
    <n v="3"/>
    <n v="10197"/>
    <n v="3"/>
    <x v="0"/>
    <s v="Mid"/>
  </r>
  <r>
    <x v="3"/>
    <s v="A4"/>
    <x v="4"/>
    <n v="3.4"/>
    <x v="0"/>
    <x v="0"/>
    <n v="277857"/>
    <n v="2"/>
    <n v="4"/>
    <n v="4042"/>
    <n v="19"/>
    <x v="0"/>
    <s v="Cheap"/>
  </r>
  <r>
    <x v="3"/>
    <s v="Q5"/>
    <x v="10"/>
    <n v="4.8"/>
    <x v="0"/>
    <x v="2"/>
    <n v="111883"/>
    <n v="4"/>
    <n v="2"/>
    <n v="9362"/>
    <n v="17"/>
    <x v="2"/>
    <s v="Mid"/>
  </r>
  <r>
    <x v="5"/>
    <s v="Corolla"/>
    <x v="3"/>
    <n v="3.7"/>
    <x v="1"/>
    <x v="0"/>
    <n v="233396"/>
    <n v="4"/>
    <n v="3"/>
    <n v="5032"/>
    <n v="23"/>
    <x v="0"/>
    <s v="Mid"/>
  </r>
  <r>
    <x v="6"/>
    <s v="Civic"/>
    <x v="19"/>
    <n v="4.5"/>
    <x v="2"/>
    <x v="1"/>
    <n v="160884"/>
    <n v="2"/>
    <n v="2"/>
    <n v="15482"/>
    <n v="4"/>
    <x v="0"/>
    <s v="Expensive"/>
  </r>
  <r>
    <x v="6"/>
    <s v="CR-V"/>
    <x v="21"/>
    <n v="4.5"/>
    <x v="2"/>
    <x v="2"/>
    <n v="223211"/>
    <n v="3"/>
    <n v="5"/>
    <n v="10635"/>
    <n v="11"/>
    <x v="0"/>
    <s v="Mid"/>
  </r>
  <r>
    <x v="6"/>
    <s v="Civic"/>
    <x v="11"/>
    <n v="4.7"/>
    <x v="2"/>
    <x v="1"/>
    <n v="18312"/>
    <n v="2"/>
    <n v="5"/>
    <n v="13133"/>
    <n v="22"/>
    <x v="1"/>
    <s v="Mid"/>
  </r>
  <r>
    <x v="0"/>
    <s v="Sportage"/>
    <x v="5"/>
    <n v="4.8"/>
    <x v="1"/>
    <x v="0"/>
    <n v="25252"/>
    <n v="5"/>
    <n v="1"/>
    <n v="12394"/>
    <n v="16"/>
    <x v="1"/>
    <s v="Mid"/>
  </r>
  <r>
    <x v="9"/>
    <s v="Explorer"/>
    <x v="17"/>
    <n v="1.9"/>
    <x v="2"/>
    <x v="1"/>
    <n v="177593"/>
    <n v="5"/>
    <n v="3"/>
    <n v="10748"/>
    <n v="10"/>
    <x v="0"/>
    <s v="Mid"/>
  </r>
  <r>
    <x v="3"/>
    <s v="A3"/>
    <x v="13"/>
    <n v="2.2999999999999998"/>
    <x v="2"/>
    <x v="0"/>
    <n v="34506"/>
    <n v="5"/>
    <n v="5"/>
    <n v="9509"/>
    <n v="20"/>
    <x v="1"/>
    <s v="Mid"/>
  </r>
  <r>
    <x v="4"/>
    <s v="Passat"/>
    <x v="5"/>
    <n v="2.7"/>
    <x v="1"/>
    <x v="2"/>
    <n v="277522"/>
    <n v="3"/>
    <n v="5"/>
    <n v="5249"/>
    <n v="16"/>
    <x v="0"/>
    <s v="Mid"/>
  </r>
  <r>
    <x v="3"/>
    <s v="Q5"/>
    <x v="17"/>
    <n v="4.3"/>
    <x v="3"/>
    <x v="1"/>
    <n v="19910"/>
    <n v="4"/>
    <n v="1"/>
    <n v="14301"/>
    <n v="10"/>
    <x v="1"/>
    <s v="Mid"/>
  </r>
  <r>
    <x v="8"/>
    <s v="Elantra"/>
    <x v="4"/>
    <n v="4.5999999999999996"/>
    <x v="1"/>
    <x v="2"/>
    <n v="194421"/>
    <n v="5"/>
    <n v="2"/>
    <n v="7911"/>
    <n v="19"/>
    <x v="0"/>
    <s v="Mid"/>
  </r>
  <r>
    <x v="6"/>
    <s v="CR-V"/>
    <x v="18"/>
    <n v="4.3"/>
    <x v="2"/>
    <x v="0"/>
    <n v="140087"/>
    <n v="4"/>
    <n v="4"/>
    <n v="10898"/>
    <n v="15"/>
    <x v="2"/>
    <s v="Mid"/>
  </r>
  <r>
    <x v="7"/>
    <s v="3 Series"/>
    <x v="9"/>
    <n v="4.9000000000000004"/>
    <x v="2"/>
    <x v="1"/>
    <n v="185547"/>
    <n v="3"/>
    <n v="2"/>
    <n v="12689"/>
    <n v="13"/>
    <x v="0"/>
    <s v="Mid"/>
  </r>
  <r>
    <x v="1"/>
    <s v="Malibu"/>
    <x v="6"/>
    <n v="4"/>
    <x v="3"/>
    <x v="0"/>
    <n v="116934"/>
    <n v="2"/>
    <n v="2"/>
    <n v="6061"/>
    <n v="25"/>
    <x v="2"/>
    <s v="Mid"/>
  </r>
  <r>
    <x v="0"/>
    <s v="Optima"/>
    <x v="10"/>
    <n v="1.3"/>
    <x v="3"/>
    <x v="2"/>
    <n v="93529"/>
    <n v="2"/>
    <n v="5"/>
    <n v="6229"/>
    <n v="17"/>
    <x v="2"/>
    <s v="Mid"/>
  </r>
  <r>
    <x v="5"/>
    <s v="RAV4"/>
    <x v="12"/>
    <n v="2.5"/>
    <x v="3"/>
    <x v="1"/>
    <n v="239057"/>
    <n v="3"/>
    <n v="1"/>
    <n v="8418"/>
    <n v="9"/>
    <x v="0"/>
    <s v="Mid"/>
  </r>
  <r>
    <x v="7"/>
    <s v="5 Series"/>
    <x v="21"/>
    <n v="4"/>
    <x v="1"/>
    <x v="0"/>
    <n v="273881"/>
    <n v="4"/>
    <n v="1"/>
    <n v="8122"/>
    <n v="11"/>
    <x v="0"/>
    <s v="Mid"/>
  </r>
  <r>
    <x v="4"/>
    <s v="Passat"/>
    <x v="5"/>
    <n v="4.8"/>
    <x v="0"/>
    <x v="1"/>
    <n v="47000"/>
    <n v="2"/>
    <n v="4"/>
    <n v="12460"/>
    <n v="16"/>
    <x v="1"/>
    <s v="Mid"/>
  </r>
  <r>
    <x v="1"/>
    <s v="Equinox"/>
    <x v="19"/>
    <n v="3"/>
    <x v="1"/>
    <x v="0"/>
    <n v="163626"/>
    <n v="5"/>
    <n v="3"/>
    <n v="11427"/>
    <n v="4"/>
    <x v="0"/>
    <s v="Mid"/>
  </r>
  <r>
    <x v="0"/>
    <s v="Optima"/>
    <x v="19"/>
    <n v="1.7"/>
    <x v="3"/>
    <x v="2"/>
    <n v="95607"/>
    <n v="4"/>
    <n v="1"/>
    <n v="10487"/>
    <n v="4"/>
    <x v="2"/>
    <s v="Mid"/>
  </r>
  <r>
    <x v="5"/>
    <s v="Corolla"/>
    <x v="1"/>
    <n v="1.1000000000000001"/>
    <x v="3"/>
    <x v="1"/>
    <n v="97308"/>
    <n v="3"/>
    <n v="5"/>
    <n v="8353"/>
    <n v="14"/>
    <x v="2"/>
    <s v="Mid"/>
  </r>
  <r>
    <x v="8"/>
    <s v="Elantra"/>
    <x v="4"/>
    <n v="2.6"/>
    <x v="1"/>
    <x v="1"/>
    <n v="147570"/>
    <n v="3"/>
    <n v="1"/>
    <n v="8348"/>
    <n v="19"/>
    <x v="2"/>
    <s v="Mid"/>
  </r>
  <r>
    <x v="7"/>
    <s v="3 Series"/>
    <x v="0"/>
    <n v="2.5"/>
    <x v="1"/>
    <x v="1"/>
    <n v="170703"/>
    <n v="5"/>
    <n v="4"/>
    <n v="11685"/>
    <n v="6"/>
    <x v="0"/>
    <s v="Mid"/>
  </r>
  <r>
    <x v="8"/>
    <s v="Elantra"/>
    <x v="7"/>
    <n v="3.3"/>
    <x v="2"/>
    <x v="2"/>
    <n v="20257"/>
    <n v="5"/>
    <n v="4"/>
    <n v="13194"/>
    <n v="12"/>
    <x v="1"/>
    <s v="Mid"/>
  </r>
  <r>
    <x v="2"/>
    <s v="E-Class"/>
    <x v="0"/>
    <n v="5"/>
    <x v="3"/>
    <x v="0"/>
    <n v="76117"/>
    <n v="2"/>
    <n v="1"/>
    <n v="13577"/>
    <n v="6"/>
    <x v="2"/>
    <s v="Mid"/>
  </r>
  <r>
    <x v="9"/>
    <s v="Focus"/>
    <x v="16"/>
    <n v="1.7"/>
    <x v="3"/>
    <x v="1"/>
    <n v="58300"/>
    <n v="3"/>
    <n v="4"/>
    <n v="11534"/>
    <n v="8"/>
    <x v="2"/>
    <s v="Mid"/>
  </r>
  <r>
    <x v="4"/>
    <s v="Passat"/>
    <x v="1"/>
    <n v="3.4"/>
    <x v="3"/>
    <x v="1"/>
    <n v="30947"/>
    <n v="4"/>
    <n v="3"/>
    <n v="11981"/>
    <n v="14"/>
    <x v="1"/>
    <s v="Mid"/>
  </r>
  <r>
    <x v="3"/>
    <s v="A3"/>
    <x v="20"/>
    <n v="3.8"/>
    <x v="0"/>
    <x v="1"/>
    <n v="20733"/>
    <n v="5"/>
    <n v="1"/>
    <n v="11385"/>
    <n v="18"/>
    <x v="1"/>
    <s v="Mid"/>
  </r>
  <r>
    <x v="5"/>
    <s v="Camry"/>
    <x v="10"/>
    <n v="4.3"/>
    <x v="1"/>
    <x v="1"/>
    <n v="159168"/>
    <n v="2"/>
    <n v="5"/>
    <n v="10416"/>
    <n v="17"/>
    <x v="0"/>
    <s v="Mid"/>
  </r>
  <r>
    <x v="8"/>
    <s v="Tucson"/>
    <x v="15"/>
    <n v="3.3"/>
    <x v="2"/>
    <x v="0"/>
    <n v="14806"/>
    <n v="3"/>
    <n v="4"/>
    <n v="15403"/>
    <n v="5"/>
    <x v="1"/>
    <s v="Expensive"/>
  </r>
  <r>
    <x v="9"/>
    <s v="Fiesta"/>
    <x v="20"/>
    <n v="4.5999999999999996"/>
    <x v="1"/>
    <x v="0"/>
    <n v="57674"/>
    <n v="5"/>
    <n v="4"/>
    <n v="10946"/>
    <n v="18"/>
    <x v="2"/>
    <s v="Mid"/>
  </r>
  <r>
    <x v="0"/>
    <s v="Rio"/>
    <x v="6"/>
    <n v="4.3"/>
    <x v="2"/>
    <x v="0"/>
    <n v="235657"/>
    <n v="5"/>
    <n v="3"/>
    <n v="5986"/>
    <n v="25"/>
    <x v="0"/>
    <s v="Mid"/>
  </r>
  <r>
    <x v="6"/>
    <s v="Accord"/>
    <x v="8"/>
    <n v="2.8"/>
    <x v="0"/>
    <x v="1"/>
    <n v="256054"/>
    <n v="2"/>
    <n v="2"/>
    <n v="4778"/>
    <n v="21"/>
    <x v="0"/>
    <s v="Cheap"/>
  </r>
  <r>
    <x v="6"/>
    <s v="Accord"/>
    <x v="21"/>
    <n v="4.8"/>
    <x v="3"/>
    <x v="1"/>
    <n v="250739"/>
    <n v="5"/>
    <n v="3"/>
    <n v="9885"/>
    <n v="11"/>
    <x v="0"/>
    <s v="Mid"/>
  </r>
  <r>
    <x v="5"/>
    <s v="Corolla"/>
    <x v="14"/>
    <n v="1.9"/>
    <x v="3"/>
    <x v="1"/>
    <n v="192250"/>
    <n v="2"/>
    <n v="4"/>
    <n v="3655"/>
    <n v="26"/>
    <x v="0"/>
    <s v="Cheap"/>
  </r>
  <r>
    <x v="0"/>
    <s v="Rio"/>
    <x v="14"/>
    <n v="1.4"/>
    <x v="3"/>
    <x v="2"/>
    <n v="57267"/>
    <n v="2"/>
    <n v="5"/>
    <n v="4354"/>
    <n v="26"/>
    <x v="2"/>
    <s v="Cheap"/>
  </r>
  <r>
    <x v="3"/>
    <s v="A3"/>
    <x v="12"/>
    <n v="3.8"/>
    <x v="2"/>
    <x v="1"/>
    <n v="49554"/>
    <n v="5"/>
    <n v="5"/>
    <n v="15508"/>
    <n v="9"/>
    <x v="1"/>
    <s v="Expensive"/>
  </r>
  <r>
    <x v="4"/>
    <s v="Tiguan"/>
    <x v="12"/>
    <n v="5"/>
    <x v="2"/>
    <x v="0"/>
    <n v="292452"/>
    <n v="3"/>
    <n v="4"/>
    <n v="10350"/>
    <n v="9"/>
    <x v="0"/>
    <s v="Mid"/>
  </r>
  <r>
    <x v="0"/>
    <s v="Rio"/>
    <x v="9"/>
    <n v="4"/>
    <x v="3"/>
    <x v="1"/>
    <n v="17685"/>
    <n v="2"/>
    <n v="5"/>
    <n v="13146"/>
    <n v="13"/>
    <x v="1"/>
    <s v="Mid"/>
  </r>
  <r>
    <x v="3"/>
    <s v="Q5"/>
    <x v="22"/>
    <n v="3.5"/>
    <x v="0"/>
    <x v="0"/>
    <n v="112872"/>
    <n v="2"/>
    <n v="1"/>
    <n v="5942"/>
    <n v="24"/>
    <x v="2"/>
    <s v="Mid"/>
  </r>
  <r>
    <x v="8"/>
    <s v="Sonata"/>
    <x v="22"/>
    <n v="4.7"/>
    <x v="3"/>
    <x v="2"/>
    <n v="74979"/>
    <n v="5"/>
    <n v="2"/>
    <n v="7900"/>
    <n v="24"/>
    <x v="2"/>
    <s v="Mid"/>
  </r>
  <r>
    <x v="9"/>
    <s v="Fiesta"/>
    <x v="22"/>
    <n v="3.8"/>
    <x v="2"/>
    <x v="1"/>
    <n v="260780"/>
    <n v="4"/>
    <n v="5"/>
    <n v="6784"/>
    <n v="24"/>
    <x v="0"/>
    <s v="Mid"/>
  </r>
  <r>
    <x v="5"/>
    <s v="RAV4"/>
    <x v="16"/>
    <n v="3"/>
    <x v="3"/>
    <x v="0"/>
    <n v="204064"/>
    <n v="4"/>
    <n v="3"/>
    <n v="8418"/>
    <n v="8"/>
    <x v="0"/>
    <s v="Mid"/>
  </r>
  <r>
    <x v="0"/>
    <s v="Rio"/>
    <x v="3"/>
    <n v="1.1000000000000001"/>
    <x v="0"/>
    <x v="2"/>
    <n v="168932"/>
    <n v="4"/>
    <n v="4"/>
    <n v="2721"/>
    <n v="23"/>
    <x v="0"/>
    <s v="Cheap"/>
  </r>
  <r>
    <x v="5"/>
    <s v="RAV4"/>
    <x v="12"/>
    <n v="3.9"/>
    <x v="1"/>
    <x v="2"/>
    <n v="43388"/>
    <n v="5"/>
    <n v="3"/>
    <n v="13232"/>
    <n v="9"/>
    <x v="1"/>
    <s v="Mid"/>
  </r>
  <r>
    <x v="4"/>
    <s v="Golf"/>
    <x v="7"/>
    <n v="3"/>
    <x v="3"/>
    <x v="1"/>
    <n v="93821"/>
    <n v="2"/>
    <n v="3"/>
    <n v="10923"/>
    <n v="12"/>
    <x v="2"/>
    <s v="Mid"/>
  </r>
  <r>
    <x v="7"/>
    <s v="X5"/>
    <x v="18"/>
    <n v="2.6"/>
    <x v="2"/>
    <x v="1"/>
    <n v="269345"/>
    <n v="2"/>
    <n v="5"/>
    <n v="8113"/>
    <n v="15"/>
    <x v="0"/>
    <s v="Mid"/>
  </r>
  <r>
    <x v="2"/>
    <s v="E-Class"/>
    <x v="9"/>
    <n v="3"/>
    <x v="0"/>
    <x v="0"/>
    <n v="245000"/>
    <n v="5"/>
    <n v="5"/>
    <n v="6100"/>
    <n v="13"/>
    <x v="0"/>
    <s v="Mid"/>
  </r>
  <r>
    <x v="9"/>
    <s v="Focus"/>
    <x v="4"/>
    <n v="2.1"/>
    <x v="1"/>
    <x v="1"/>
    <n v="176425"/>
    <n v="2"/>
    <n v="3"/>
    <n v="7271"/>
    <n v="19"/>
    <x v="0"/>
    <s v="Mid"/>
  </r>
  <r>
    <x v="4"/>
    <s v="Passat"/>
    <x v="21"/>
    <n v="3.8"/>
    <x v="3"/>
    <x v="2"/>
    <n v="94430"/>
    <n v="3"/>
    <n v="5"/>
    <n v="10511"/>
    <n v="11"/>
    <x v="2"/>
    <s v="Mid"/>
  </r>
  <r>
    <x v="8"/>
    <s v="Tucson"/>
    <x v="1"/>
    <n v="1"/>
    <x v="3"/>
    <x v="0"/>
    <n v="271967"/>
    <n v="2"/>
    <n v="3"/>
    <n v="3260"/>
    <n v="14"/>
    <x v="0"/>
    <s v="Cheap"/>
  </r>
  <r>
    <x v="1"/>
    <s v="Malibu"/>
    <x v="12"/>
    <n v="3.6"/>
    <x v="1"/>
    <x v="1"/>
    <n v="51803"/>
    <n v="3"/>
    <n v="4"/>
    <n v="14263"/>
    <n v="9"/>
    <x v="2"/>
    <s v="Mid"/>
  </r>
  <r>
    <x v="9"/>
    <s v="Fiesta"/>
    <x v="15"/>
    <n v="4.8"/>
    <x v="3"/>
    <x v="2"/>
    <n v="223384"/>
    <n v="4"/>
    <n v="4"/>
    <n v="10732"/>
    <n v="5"/>
    <x v="0"/>
    <s v="Mid"/>
  </r>
  <r>
    <x v="8"/>
    <s v="Sonata"/>
    <x v="11"/>
    <n v="3.6"/>
    <x v="0"/>
    <x v="2"/>
    <n v="294410"/>
    <n v="2"/>
    <n v="4"/>
    <n v="3011"/>
    <n v="22"/>
    <x v="0"/>
    <s v="Cheap"/>
  </r>
  <r>
    <x v="7"/>
    <s v="X5"/>
    <x v="14"/>
    <n v="1.2"/>
    <x v="0"/>
    <x v="2"/>
    <n v="55144"/>
    <n v="2"/>
    <n v="4"/>
    <n v="4197"/>
    <n v="26"/>
    <x v="2"/>
    <s v="Cheap"/>
  </r>
  <r>
    <x v="2"/>
    <s v="E-Class"/>
    <x v="5"/>
    <n v="1.2"/>
    <x v="1"/>
    <x v="2"/>
    <n v="123384"/>
    <n v="3"/>
    <n v="5"/>
    <n v="6832"/>
    <n v="16"/>
    <x v="2"/>
    <s v="Mid"/>
  </r>
  <r>
    <x v="1"/>
    <s v="Impala"/>
    <x v="13"/>
    <n v="1"/>
    <x v="3"/>
    <x v="1"/>
    <n v="292875"/>
    <n v="3"/>
    <n v="3"/>
    <n v="2542"/>
    <n v="20"/>
    <x v="0"/>
    <s v="Cheap"/>
  </r>
  <r>
    <x v="2"/>
    <s v="C-Class"/>
    <x v="21"/>
    <n v="3.9"/>
    <x v="3"/>
    <x v="1"/>
    <n v="89148"/>
    <n v="2"/>
    <n v="1"/>
    <n v="12217"/>
    <n v="11"/>
    <x v="2"/>
    <s v="Mid"/>
  </r>
  <r>
    <x v="5"/>
    <s v="RAV4"/>
    <x v="11"/>
    <n v="2.8"/>
    <x v="3"/>
    <x v="0"/>
    <n v="133781"/>
    <n v="2"/>
    <n v="1"/>
    <n v="5424"/>
    <n v="22"/>
    <x v="2"/>
    <s v="Mid"/>
  </r>
  <r>
    <x v="8"/>
    <s v="Elantra"/>
    <x v="1"/>
    <n v="2"/>
    <x v="0"/>
    <x v="2"/>
    <n v="60840"/>
    <n v="2"/>
    <n v="2"/>
    <n v="8483"/>
    <n v="14"/>
    <x v="2"/>
    <s v="Mid"/>
  </r>
  <r>
    <x v="5"/>
    <s v="Corolla"/>
    <x v="13"/>
    <n v="3.8"/>
    <x v="2"/>
    <x v="0"/>
    <n v="175532"/>
    <n v="3"/>
    <n v="5"/>
    <n v="8189"/>
    <n v="20"/>
    <x v="0"/>
    <s v="Mid"/>
  </r>
  <r>
    <x v="3"/>
    <s v="A3"/>
    <x v="9"/>
    <n v="2.6"/>
    <x v="0"/>
    <x v="1"/>
    <n v="30790"/>
    <n v="3"/>
    <n v="2"/>
    <n v="11484"/>
    <n v="13"/>
    <x v="1"/>
    <s v="Mid"/>
  </r>
  <r>
    <x v="5"/>
    <s v="RAV4"/>
    <x v="22"/>
    <n v="3.2"/>
    <x v="1"/>
    <x v="1"/>
    <n v="281791"/>
    <n v="5"/>
    <n v="1"/>
    <n v="4764"/>
    <n v="24"/>
    <x v="0"/>
    <s v="Cheap"/>
  </r>
  <r>
    <x v="8"/>
    <s v="Tucson"/>
    <x v="10"/>
    <n v="2.4"/>
    <x v="0"/>
    <x v="1"/>
    <n v="69120"/>
    <n v="4"/>
    <n v="4"/>
    <n v="9317"/>
    <n v="17"/>
    <x v="2"/>
    <s v="Mid"/>
  </r>
  <r>
    <x v="9"/>
    <s v="Focus"/>
    <x v="21"/>
    <n v="3.6"/>
    <x v="0"/>
    <x v="0"/>
    <n v="61778"/>
    <n v="3"/>
    <n v="2"/>
    <n v="10964"/>
    <n v="11"/>
    <x v="2"/>
    <s v="Mid"/>
  </r>
  <r>
    <x v="3"/>
    <s v="A3"/>
    <x v="4"/>
    <n v="2.2000000000000002"/>
    <x v="1"/>
    <x v="1"/>
    <n v="105028"/>
    <n v="2"/>
    <n v="2"/>
    <n v="8799"/>
    <n v="19"/>
    <x v="2"/>
    <s v="Mid"/>
  </r>
  <r>
    <x v="1"/>
    <s v="Equinox"/>
    <x v="0"/>
    <n v="2.4"/>
    <x v="3"/>
    <x v="0"/>
    <n v="194984"/>
    <n v="4"/>
    <n v="3"/>
    <n v="8600"/>
    <n v="6"/>
    <x v="0"/>
    <s v="Mid"/>
  </r>
  <r>
    <x v="4"/>
    <s v="Golf"/>
    <x v="4"/>
    <n v="1.4"/>
    <x v="1"/>
    <x v="0"/>
    <n v="247895"/>
    <n v="4"/>
    <n v="4"/>
    <n v="3642"/>
    <n v="19"/>
    <x v="0"/>
    <s v="Cheap"/>
  </r>
  <r>
    <x v="2"/>
    <s v="E-Class"/>
    <x v="21"/>
    <n v="1.5"/>
    <x v="1"/>
    <x v="1"/>
    <n v="31787"/>
    <n v="5"/>
    <n v="4"/>
    <n v="11964"/>
    <n v="11"/>
    <x v="1"/>
    <s v="Mid"/>
  </r>
  <r>
    <x v="4"/>
    <s v="Golf"/>
    <x v="17"/>
    <n v="3.4"/>
    <x v="0"/>
    <x v="2"/>
    <n v="135013"/>
    <n v="4"/>
    <n v="1"/>
    <n v="9599"/>
    <n v="10"/>
    <x v="2"/>
    <s v="Mid"/>
  </r>
  <r>
    <x v="8"/>
    <s v="Sonata"/>
    <x v="19"/>
    <n v="1.5"/>
    <x v="0"/>
    <x v="2"/>
    <n v="107093"/>
    <n v="5"/>
    <n v="5"/>
    <n v="10058"/>
    <n v="4"/>
    <x v="2"/>
    <s v="Mid"/>
  </r>
  <r>
    <x v="2"/>
    <s v="E-Class"/>
    <x v="9"/>
    <n v="4"/>
    <x v="1"/>
    <x v="0"/>
    <n v="54259"/>
    <n v="5"/>
    <n v="1"/>
    <n v="11914"/>
    <n v="13"/>
    <x v="2"/>
    <s v="Mid"/>
  </r>
  <r>
    <x v="0"/>
    <s v="Rio"/>
    <x v="2"/>
    <n v="4.9000000000000004"/>
    <x v="1"/>
    <x v="0"/>
    <n v="247470"/>
    <n v="5"/>
    <n v="1"/>
    <n v="11950"/>
    <n v="3"/>
    <x v="0"/>
    <s v="Mid"/>
  </r>
  <r>
    <x v="0"/>
    <s v="Optima"/>
    <x v="15"/>
    <n v="2.2000000000000002"/>
    <x v="1"/>
    <x v="1"/>
    <n v="54120"/>
    <n v="4"/>
    <n v="3"/>
    <n v="14017"/>
    <n v="5"/>
    <x v="2"/>
    <s v="Mid"/>
  </r>
  <r>
    <x v="4"/>
    <s v="Tiguan"/>
    <x v="18"/>
    <n v="2.5"/>
    <x v="0"/>
    <x v="2"/>
    <n v="113625"/>
    <n v="2"/>
    <n v="5"/>
    <n v="7627"/>
    <n v="15"/>
    <x v="2"/>
    <s v="Mid"/>
  </r>
  <r>
    <x v="5"/>
    <s v="Corolla"/>
    <x v="15"/>
    <n v="2.2999999999999998"/>
    <x v="3"/>
    <x v="2"/>
    <n v="235502"/>
    <n v="5"/>
    <n v="4"/>
    <n v="7989"/>
    <n v="5"/>
    <x v="0"/>
    <s v="Mid"/>
  </r>
  <r>
    <x v="0"/>
    <s v="Sportage"/>
    <x v="12"/>
    <n v="3.6"/>
    <x v="1"/>
    <x v="1"/>
    <n v="74760"/>
    <n v="3"/>
    <n v="5"/>
    <n v="13804"/>
    <n v="9"/>
    <x v="2"/>
    <s v="Mid"/>
  </r>
  <r>
    <x v="9"/>
    <s v="Fiesta"/>
    <x v="3"/>
    <n v="2.7"/>
    <x v="2"/>
    <x v="2"/>
    <n v="60456"/>
    <n v="5"/>
    <n v="4"/>
    <n v="8490"/>
    <n v="23"/>
    <x v="2"/>
    <s v="Mid"/>
  </r>
  <r>
    <x v="5"/>
    <s v="Corolla"/>
    <x v="2"/>
    <n v="2.6"/>
    <x v="1"/>
    <x v="0"/>
    <n v="224245"/>
    <n v="4"/>
    <n v="4"/>
    <n v="10115"/>
    <n v="3"/>
    <x v="0"/>
    <s v="Mid"/>
  </r>
  <r>
    <x v="1"/>
    <s v="Malibu"/>
    <x v="14"/>
    <n v="2.2000000000000002"/>
    <x v="0"/>
    <x v="2"/>
    <n v="174830"/>
    <n v="4"/>
    <n v="3"/>
    <n v="2803"/>
    <n v="26"/>
    <x v="0"/>
    <s v="Cheap"/>
  </r>
  <r>
    <x v="3"/>
    <s v="A3"/>
    <x v="9"/>
    <n v="4.5"/>
    <x v="0"/>
    <x v="0"/>
    <n v="20401"/>
    <n v="4"/>
    <n v="2"/>
    <n v="12091"/>
    <n v="13"/>
    <x v="1"/>
    <s v="Mid"/>
  </r>
  <r>
    <x v="9"/>
    <s v="Explorer"/>
    <x v="22"/>
    <n v="4"/>
    <x v="0"/>
    <x v="2"/>
    <n v="173939"/>
    <n v="3"/>
    <n v="5"/>
    <n v="5221"/>
    <n v="24"/>
    <x v="0"/>
    <s v="Mid"/>
  </r>
  <r>
    <x v="7"/>
    <s v="X5"/>
    <x v="20"/>
    <n v="2.2999999999999998"/>
    <x v="1"/>
    <x v="0"/>
    <n v="20373"/>
    <n v="4"/>
    <n v="2"/>
    <n v="9392"/>
    <n v="18"/>
    <x v="1"/>
    <s v="Mid"/>
  </r>
  <r>
    <x v="4"/>
    <s v="Passat"/>
    <x v="21"/>
    <n v="1.8"/>
    <x v="1"/>
    <x v="0"/>
    <n v="95211"/>
    <n v="4"/>
    <n v="3"/>
    <n v="9495"/>
    <n v="11"/>
    <x v="2"/>
    <s v="Mid"/>
  </r>
  <r>
    <x v="6"/>
    <s v="Civic"/>
    <x v="16"/>
    <n v="4.3"/>
    <x v="1"/>
    <x v="1"/>
    <n v="18535"/>
    <n v="4"/>
    <n v="5"/>
    <n v="15929"/>
    <n v="8"/>
    <x v="1"/>
    <s v="Expensive"/>
  </r>
  <r>
    <x v="7"/>
    <s v="X5"/>
    <x v="20"/>
    <n v="4.9000000000000004"/>
    <x v="1"/>
    <x v="2"/>
    <n v="43125"/>
    <n v="4"/>
    <n v="1"/>
    <n v="11537"/>
    <n v="18"/>
    <x v="1"/>
    <s v="Mid"/>
  </r>
  <r>
    <x v="4"/>
    <s v="Golf"/>
    <x v="18"/>
    <n v="3.8"/>
    <x v="3"/>
    <x v="2"/>
    <n v="132783"/>
    <n v="5"/>
    <n v="3"/>
    <n v="8544"/>
    <n v="15"/>
    <x v="2"/>
    <s v="Mid"/>
  </r>
  <r>
    <x v="7"/>
    <s v="3 Series"/>
    <x v="18"/>
    <n v="3.8"/>
    <x v="0"/>
    <x v="1"/>
    <n v="230321"/>
    <n v="5"/>
    <n v="1"/>
    <n v="8093"/>
    <n v="15"/>
    <x v="0"/>
    <s v="Mid"/>
  </r>
  <r>
    <x v="1"/>
    <s v="Impala"/>
    <x v="18"/>
    <n v="3.7"/>
    <x v="0"/>
    <x v="2"/>
    <n v="16043"/>
    <n v="4"/>
    <n v="4"/>
    <n v="10779"/>
    <n v="15"/>
    <x v="1"/>
    <s v="Mid"/>
  </r>
  <r>
    <x v="3"/>
    <s v="Q5"/>
    <x v="13"/>
    <n v="2.6"/>
    <x v="2"/>
    <x v="1"/>
    <n v="238457"/>
    <n v="3"/>
    <n v="5"/>
    <n v="7230"/>
    <n v="20"/>
    <x v="0"/>
    <s v="Mid"/>
  </r>
  <r>
    <x v="4"/>
    <s v="Golf"/>
    <x v="4"/>
    <n v="4.2"/>
    <x v="0"/>
    <x v="1"/>
    <n v="86876"/>
    <n v="3"/>
    <n v="3"/>
    <n v="10162"/>
    <n v="19"/>
    <x v="2"/>
    <s v="Mid"/>
  </r>
  <r>
    <x v="0"/>
    <s v="Rio"/>
    <x v="11"/>
    <n v="1.6"/>
    <x v="0"/>
    <x v="1"/>
    <n v="136217"/>
    <n v="4"/>
    <n v="1"/>
    <n v="5675"/>
    <n v="22"/>
    <x v="2"/>
    <s v="Mid"/>
  </r>
  <r>
    <x v="3"/>
    <s v="A4"/>
    <x v="8"/>
    <n v="4.0999999999999996"/>
    <x v="3"/>
    <x v="1"/>
    <n v="71579"/>
    <n v="4"/>
    <n v="2"/>
    <n v="9768"/>
    <n v="21"/>
    <x v="2"/>
    <s v="Mid"/>
  </r>
  <r>
    <x v="1"/>
    <s v="Impala"/>
    <x v="18"/>
    <n v="1.3"/>
    <x v="0"/>
    <x v="0"/>
    <n v="52797"/>
    <n v="4"/>
    <n v="2"/>
    <n v="7644"/>
    <n v="15"/>
    <x v="2"/>
    <s v="Mid"/>
  </r>
  <r>
    <x v="4"/>
    <s v="Golf"/>
    <x v="6"/>
    <n v="4.4000000000000004"/>
    <x v="2"/>
    <x v="2"/>
    <n v="69825"/>
    <n v="2"/>
    <n v="5"/>
    <n v="9403"/>
    <n v="25"/>
    <x v="2"/>
    <s v="Mid"/>
  </r>
  <r>
    <x v="8"/>
    <s v="Tucson"/>
    <x v="15"/>
    <n v="4.4000000000000004"/>
    <x v="1"/>
    <x v="2"/>
    <n v="24969"/>
    <n v="2"/>
    <n v="5"/>
    <n v="15300"/>
    <n v="5"/>
    <x v="1"/>
    <s v="Expensive"/>
  </r>
  <r>
    <x v="6"/>
    <s v="CR-V"/>
    <x v="19"/>
    <n v="4.5999999999999996"/>
    <x v="1"/>
    <x v="0"/>
    <n v="65449"/>
    <n v="3"/>
    <n v="3"/>
    <n v="14991"/>
    <n v="4"/>
    <x v="2"/>
    <s v="Mid"/>
  </r>
  <r>
    <x v="5"/>
    <s v="Camry"/>
    <x v="18"/>
    <n v="1.9"/>
    <x v="0"/>
    <x v="2"/>
    <n v="63287"/>
    <n v="3"/>
    <n v="5"/>
    <n v="8034"/>
    <n v="15"/>
    <x v="2"/>
    <s v="Mid"/>
  </r>
  <r>
    <x v="9"/>
    <s v="Explorer"/>
    <x v="7"/>
    <n v="1.1000000000000001"/>
    <x v="2"/>
    <x v="0"/>
    <n v="142133"/>
    <n v="5"/>
    <n v="2"/>
    <n v="8557"/>
    <n v="12"/>
    <x v="2"/>
    <s v="Mid"/>
  </r>
  <r>
    <x v="3"/>
    <s v="A3"/>
    <x v="19"/>
    <n v="1.9"/>
    <x v="0"/>
    <x v="0"/>
    <n v="166461"/>
    <n v="4"/>
    <n v="4"/>
    <n v="9270"/>
    <n v="4"/>
    <x v="0"/>
    <s v="Mid"/>
  </r>
  <r>
    <x v="3"/>
    <s v="A3"/>
    <x v="13"/>
    <n v="2"/>
    <x v="0"/>
    <x v="0"/>
    <n v="229663"/>
    <n v="2"/>
    <n v="2"/>
    <n v="3306"/>
    <n v="20"/>
    <x v="0"/>
    <s v="Cheap"/>
  </r>
  <r>
    <x v="8"/>
    <s v="Sonata"/>
    <x v="2"/>
    <n v="3"/>
    <x v="2"/>
    <x v="1"/>
    <n v="262113"/>
    <n v="5"/>
    <n v="1"/>
    <n v="12257"/>
    <n v="3"/>
    <x v="0"/>
    <s v="Mid"/>
  </r>
  <r>
    <x v="6"/>
    <s v="CR-V"/>
    <x v="19"/>
    <n v="1.2"/>
    <x v="1"/>
    <x v="1"/>
    <n v="112858"/>
    <n v="3"/>
    <n v="2"/>
    <n v="12142"/>
    <n v="4"/>
    <x v="2"/>
    <s v="Mid"/>
  </r>
  <r>
    <x v="3"/>
    <s v="Q5"/>
    <x v="17"/>
    <n v="2.2999999999999998"/>
    <x v="2"/>
    <x v="0"/>
    <n v="231726"/>
    <n v="2"/>
    <n v="3"/>
    <n v="8565"/>
    <n v="10"/>
    <x v="0"/>
    <s v="Mid"/>
  </r>
  <r>
    <x v="0"/>
    <s v="Sportage"/>
    <x v="17"/>
    <n v="3.6"/>
    <x v="0"/>
    <x v="2"/>
    <n v="164494"/>
    <n v="3"/>
    <n v="2"/>
    <n v="9210"/>
    <n v="10"/>
    <x v="0"/>
    <s v="Mid"/>
  </r>
  <r>
    <x v="2"/>
    <s v="C-Class"/>
    <x v="15"/>
    <n v="4.9000000000000004"/>
    <x v="3"/>
    <x v="0"/>
    <n v="273394"/>
    <n v="3"/>
    <n v="5"/>
    <n v="9832"/>
    <n v="5"/>
    <x v="0"/>
    <s v="Mid"/>
  </r>
  <r>
    <x v="5"/>
    <s v="Camry"/>
    <x v="6"/>
    <n v="3.7"/>
    <x v="1"/>
    <x v="1"/>
    <n v="213223"/>
    <n v="2"/>
    <n v="1"/>
    <n v="6335"/>
    <n v="25"/>
    <x v="0"/>
    <s v="Mid"/>
  </r>
  <r>
    <x v="0"/>
    <s v="Optima"/>
    <x v="19"/>
    <n v="2.6"/>
    <x v="0"/>
    <x v="1"/>
    <n v="157417"/>
    <n v="3"/>
    <n v="4"/>
    <n v="11651"/>
    <n v="4"/>
    <x v="0"/>
    <s v="Mid"/>
  </r>
  <r>
    <x v="3"/>
    <s v="Q5"/>
    <x v="5"/>
    <n v="4.0999999999999996"/>
    <x v="0"/>
    <x v="2"/>
    <n v="148960"/>
    <n v="4"/>
    <n v="1"/>
    <n v="8220"/>
    <n v="16"/>
    <x v="2"/>
    <s v="Mid"/>
  </r>
  <r>
    <x v="1"/>
    <s v="Impala"/>
    <x v="13"/>
    <n v="3.9"/>
    <x v="1"/>
    <x v="1"/>
    <n v="13653"/>
    <n v="5"/>
    <n v="2"/>
    <n v="12026"/>
    <n v="20"/>
    <x v="1"/>
    <s v="Mid"/>
  </r>
  <r>
    <x v="1"/>
    <s v="Malibu"/>
    <x v="15"/>
    <n v="4.5999999999999996"/>
    <x v="2"/>
    <x v="1"/>
    <n v="59420"/>
    <n v="3"/>
    <n v="3"/>
    <n v="17311"/>
    <n v="5"/>
    <x v="2"/>
    <s v="Expensive"/>
  </r>
  <r>
    <x v="8"/>
    <s v="Elantra"/>
    <x v="14"/>
    <n v="3.6"/>
    <x v="2"/>
    <x v="1"/>
    <n v="57404"/>
    <n v="4"/>
    <n v="1"/>
    <n v="10051"/>
    <n v="26"/>
    <x v="2"/>
    <s v="Mid"/>
  </r>
  <r>
    <x v="4"/>
    <s v="Golf"/>
    <x v="11"/>
    <n v="2.8"/>
    <x v="0"/>
    <x v="0"/>
    <n v="113910"/>
    <n v="4"/>
    <n v="4"/>
    <n v="5821"/>
    <n v="22"/>
    <x v="2"/>
    <s v="Mid"/>
  </r>
  <r>
    <x v="4"/>
    <s v="Passat"/>
    <x v="0"/>
    <n v="3.6"/>
    <x v="3"/>
    <x v="2"/>
    <n v="61596"/>
    <n v="3"/>
    <n v="1"/>
    <n v="12468"/>
    <n v="6"/>
    <x v="2"/>
    <s v="Mid"/>
  </r>
  <r>
    <x v="5"/>
    <s v="Camry"/>
    <x v="4"/>
    <n v="4.2"/>
    <x v="3"/>
    <x v="2"/>
    <n v="134335"/>
    <n v="2"/>
    <n v="5"/>
    <n v="7713"/>
    <n v="19"/>
    <x v="2"/>
    <s v="Mid"/>
  </r>
  <r>
    <x v="3"/>
    <s v="Q5"/>
    <x v="13"/>
    <n v="2.2000000000000002"/>
    <x v="3"/>
    <x v="0"/>
    <n v="189950"/>
    <n v="3"/>
    <n v="4"/>
    <n v="4301"/>
    <n v="20"/>
    <x v="0"/>
    <s v="Cheap"/>
  </r>
  <r>
    <x v="6"/>
    <s v="CR-V"/>
    <x v="4"/>
    <n v="3.3"/>
    <x v="0"/>
    <x v="0"/>
    <n v="208574"/>
    <n v="4"/>
    <n v="3"/>
    <n v="5328"/>
    <n v="19"/>
    <x v="0"/>
    <s v="Mid"/>
  </r>
  <r>
    <x v="0"/>
    <s v="Sportage"/>
    <x v="18"/>
    <n v="3.3"/>
    <x v="3"/>
    <x v="0"/>
    <n v="145791"/>
    <n v="4"/>
    <n v="4"/>
    <n v="7784"/>
    <n v="15"/>
    <x v="2"/>
    <s v="Mid"/>
  </r>
  <r>
    <x v="2"/>
    <s v="GLA"/>
    <x v="1"/>
    <n v="3.1"/>
    <x v="0"/>
    <x v="0"/>
    <n v="170691"/>
    <n v="5"/>
    <n v="3"/>
    <n v="7386"/>
    <n v="14"/>
    <x v="0"/>
    <s v="Mid"/>
  </r>
  <r>
    <x v="7"/>
    <s v="3 Series"/>
    <x v="18"/>
    <n v="3.9"/>
    <x v="0"/>
    <x v="1"/>
    <n v="108946"/>
    <n v="4"/>
    <n v="5"/>
    <n v="10621"/>
    <n v="15"/>
    <x v="2"/>
    <s v="Mid"/>
  </r>
  <r>
    <x v="6"/>
    <s v="Accord"/>
    <x v="9"/>
    <n v="4.5"/>
    <x v="0"/>
    <x v="0"/>
    <n v="192153"/>
    <n v="2"/>
    <n v="4"/>
    <n v="8656"/>
    <n v="13"/>
    <x v="0"/>
    <s v="Mid"/>
  </r>
  <r>
    <x v="2"/>
    <s v="C-Class"/>
    <x v="12"/>
    <n v="4.0999999999999996"/>
    <x v="3"/>
    <x v="1"/>
    <n v="161441"/>
    <n v="3"/>
    <n v="3"/>
    <n v="11571"/>
    <n v="9"/>
    <x v="0"/>
    <s v="Mid"/>
  </r>
  <r>
    <x v="2"/>
    <s v="C-Class"/>
    <x v="2"/>
    <n v="5"/>
    <x v="3"/>
    <x v="2"/>
    <n v="146333"/>
    <n v="4"/>
    <n v="1"/>
    <n v="13073"/>
    <n v="3"/>
    <x v="2"/>
    <s v="Mid"/>
  </r>
  <r>
    <x v="9"/>
    <s v="Explorer"/>
    <x v="22"/>
    <n v="3.6"/>
    <x v="1"/>
    <x v="2"/>
    <n v="39868"/>
    <n v="5"/>
    <n v="5"/>
    <n v="8502"/>
    <n v="24"/>
    <x v="1"/>
    <s v="Mid"/>
  </r>
  <r>
    <x v="1"/>
    <s v="Impala"/>
    <x v="4"/>
    <n v="3.5"/>
    <x v="0"/>
    <x v="1"/>
    <n v="37419"/>
    <n v="5"/>
    <n v="4"/>
    <n v="10451"/>
    <n v="19"/>
    <x v="1"/>
    <s v="Mid"/>
  </r>
  <r>
    <x v="7"/>
    <s v="X5"/>
    <x v="10"/>
    <n v="1"/>
    <x v="2"/>
    <x v="1"/>
    <n v="115516"/>
    <n v="5"/>
    <n v="2"/>
    <n v="8989"/>
    <n v="17"/>
    <x v="2"/>
    <s v="Mid"/>
  </r>
  <r>
    <x v="6"/>
    <s v="CR-V"/>
    <x v="16"/>
    <n v="4.4000000000000004"/>
    <x v="1"/>
    <x v="0"/>
    <n v="137569"/>
    <n v="2"/>
    <n v="5"/>
    <n v="12148"/>
    <n v="8"/>
    <x v="2"/>
    <s v="Mid"/>
  </r>
  <r>
    <x v="5"/>
    <s v="Corolla"/>
    <x v="18"/>
    <n v="2"/>
    <x v="1"/>
    <x v="2"/>
    <n v="159763"/>
    <n v="4"/>
    <n v="1"/>
    <n v="7204"/>
    <n v="15"/>
    <x v="0"/>
    <s v="Mid"/>
  </r>
  <r>
    <x v="2"/>
    <s v="GLA"/>
    <x v="6"/>
    <n v="2.1"/>
    <x v="3"/>
    <x v="1"/>
    <n v="3660"/>
    <n v="3"/>
    <n v="5"/>
    <n v="7926"/>
    <n v="25"/>
    <x v="1"/>
    <s v="Mid"/>
  </r>
  <r>
    <x v="3"/>
    <s v="A4"/>
    <x v="22"/>
    <n v="1.6"/>
    <x v="0"/>
    <x v="1"/>
    <n v="157963"/>
    <n v="3"/>
    <n v="3"/>
    <n v="4640"/>
    <n v="24"/>
    <x v="0"/>
    <s v="Cheap"/>
  </r>
  <r>
    <x v="3"/>
    <s v="A4"/>
    <x v="5"/>
    <n v="4.7"/>
    <x v="1"/>
    <x v="0"/>
    <n v="135927"/>
    <n v="5"/>
    <n v="3"/>
    <n v="10081"/>
    <n v="16"/>
    <x v="2"/>
    <s v="Mid"/>
  </r>
  <r>
    <x v="8"/>
    <s v="Elantra"/>
    <x v="21"/>
    <n v="2.9"/>
    <x v="3"/>
    <x v="2"/>
    <n v="109966"/>
    <n v="2"/>
    <n v="5"/>
    <n v="9300"/>
    <n v="11"/>
    <x v="2"/>
    <s v="Mid"/>
  </r>
  <r>
    <x v="9"/>
    <s v="Focus"/>
    <x v="6"/>
    <n v="3"/>
    <x v="1"/>
    <x v="0"/>
    <n v="225876"/>
    <n v="5"/>
    <n v="2"/>
    <n v="3882"/>
    <n v="25"/>
    <x v="0"/>
    <s v="Cheap"/>
  </r>
  <r>
    <x v="2"/>
    <s v="E-Class"/>
    <x v="7"/>
    <n v="3.5"/>
    <x v="2"/>
    <x v="1"/>
    <n v="127296"/>
    <n v="2"/>
    <n v="2"/>
    <n v="12754"/>
    <n v="12"/>
    <x v="2"/>
    <s v="Mid"/>
  </r>
  <r>
    <x v="0"/>
    <s v="Sportage"/>
    <x v="0"/>
    <n v="1.7"/>
    <x v="3"/>
    <x v="1"/>
    <n v="142997"/>
    <n v="5"/>
    <n v="2"/>
    <n v="10440"/>
    <n v="6"/>
    <x v="2"/>
    <s v="Mid"/>
  </r>
  <r>
    <x v="3"/>
    <s v="Q5"/>
    <x v="14"/>
    <n v="2.2000000000000002"/>
    <x v="1"/>
    <x v="2"/>
    <n v="239896"/>
    <n v="2"/>
    <n v="3"/>
    <n v="2502"/>
    <n v="26"/>
    <x v="0"/>
    <s v="Cheap"/>
  </r>
  <r>
    <x v="5"/>
    <s v="Camry"/>
    <x v="18"/>
    <n v="5"/>
    <x v="0"/>
    <x v="1"/>
    <n v="234330"/>
    <n v="4"/>
    <n v="4"/>
    <n v="9213"/>
    <n v="15"/>
    <x v="0"/>
    <s v="Mid"/>
  </r>
  <r>
    <x v="3"/>
    <s v="Q5"/>
    <x v="4"/>
    <n v="4.3"/>
    <x v="1"/>
    <x v="1"/>
    <n v="97271"/>
    <n v="2"/>
    <n v="1"/>
    <n v="11054"/>
    <n v="19"/>
    <x v="2"/>
    <s v="Mid"/>
  </r>
  <r>
    <x v="6"/>
    <s v="Accord"/>
    <x v="0"/>
    <n v="4.5999999999999996"/>
    <x v="2"/>
    <x v="0"/>
    <n v="153639"/>
    <n v="4"/>
    <n v="3"/>
    <n v="13627"/>
    <n v="6"/>
    <x v="0"/>
    <s v="Mid"/>
  </r>
  <r>
    <x v="4"/>
    <s v="Tiguan"/>
    <x v="16"/>
    <n v="3"/>
    <x v="0"/>
    <x v="0"/>
    <n v="45542"/>
    <n v="4"/>
    <n v="2"/>
    <n v="11589"/>
    <n v="8"/>
    <x v="1"/>
    <s v="Mid"/>
  </r>
  <r>
    <x v="4"/>
    <s v="Tiguan"/>
    <x v="18"/>
    <n v="3.1"/>
    <x v="3"/>
    <x v="0"/>
    <n v="285178"/>
    <n v="2"/>
    <n v="3"/>
    <n v="4796"/>
    <n v="15"/>
    <x v="0"/>
    <s v="Cheap"/>
  </r>
  <r>
    <x v="3"/>
    <s v="Q5"/>
    <x v="10"/>
    <n v="1.3"/>
    <x v="0"/>
    <x v="0"/>
    <n v="218099"/>
    <n v="4"/>
    <n v="4"/>
    <n v="3738"/>
    <n v="17"/>
    <x v="0"/>
    <s v="Cheap"/>
  </r>
  <r>
    <x v="5"/>
    <s v="Camry"/>
    <x v="1"/>
    <n v="2.1"/>
    <x v="0"/>
    <x v="0"/>
    <n v="216885"/>
    <n v="3"/>
    <n v="1"/>
    <n v="5462"/>
    <n v="14"/>
    <x v="0"/>
    <s v="Mid"/>
  </r>
  <r>
    <x v="7"/>
    <s v="5 Series"/>
    <x v="4"/>
    <n v="4.3"/>
    <x v="1"/>
    <x v="1"/>
    <n v="255700"/>
    <n v="2"/>
    <n v="1"/>
    <n v="7886"/>
    <n v="19"/>
    <x v="0"/>
    <s v="Mid"/>
  </r>
  <r>
    <x v="4"/>
    <s v="Passat"/>
    <x v="18"/>
    <n v="3.8"/>
    <x v="2"/>
    <x v="2"/>
    <n v="14501"/>
    <n v="4"/>
    <n v="5"/>
    <n v="12909"/>
    <n v="15"/>
    <x v="1"/>
    <s v="Mid"/>
  </r>
  <r>
    <x v="6"/>
    <s v="Civic"/>
    <x v="13"/>
    <n v="3.7"/>
    <x v="0"/>
    <x v="1"/>
    <n v="245945"/>
    <n v="3"/>
    <n v="4"/>
    <n v="6181"/>
    <n v="20"/>
    <x v="0"/>
    <s v="Mid"/>
  </r>
  <r>
    <x v="2"/>
    <s v="GLA"/>
    <x v="4"/>
    <n v="4.2"/>
    <x v="0"/>
    <x v="1"/>
    <n v="93955"/>
    <n v="5"/>
    <n v="2"/>
    <n v="10020"/>
    <n v="19"/>
    <x v="2"/>
    <s v="Mid"/>
  </r>
  <r>
    <x v="0"/>
    <s v="Optima"/>
    <x v="1"/>
    <n v="3.9"/>
    <x v="0"/>
    <x v="1"/>
    <n v="109956"/>
    <n v="5"/>
    <n v="5"/>
    <n v="10900"/>
    <n v="14"/>
    <x v="2"/>
    <s v="Mid"/>
  </r>
  <r>
    <x v="1"/>
    <s v="Equinox"/>
    <x v="0"/>
    <n v="3.8"/>
    <x v="1"/>
    <x v="1"/>
    <n v="269598"/>
    <n v="4"/>
    <n v="5"/>
    <n v="11008"/>
    <n v="6"/>
    <x v="0"/>
    <s v="Mid"/>
  </r>
  <r>
    <x v="3"/>
    <s v="A4"/>
    <x v="1"/>
    <n v="1.9"/>
    <x v="2"/>
    <x v="0"/>
    <n v="45262"/>
    <n v="4"/>
    <n v="5"/>
    <n v="10694"/>
    <n v="14"/>
    <x v="1"/>
    <s v="Mid"/>
  </r>
  <r>
    <x v="4"/>
    <s v="Passat"/>
    <x v="4"/>
    <n v="3.2"/>
    <x v="2"/>
    <x v="0"/>
    <n v="198453"/>
    <n v="3"/>
    <n v="1"/>
    <n v="7430"/>
    <n v="19"/>
    <x v="0"/>
    <s v="Mid"/>
  </r>
  <r>
    <x v="4"/>
    <s v="Passat"/>
    <x v="12"/>
    <n v="2.4"/>
    <x v="1"/>
    <x v="1"/>
    <n v="137364"/>
    <n v="5"/>
    <n v="2"/>
    <n v="11352"/>
    <n v="9"/>
    <x v="2"/>
    <s v="Mid"/>
  </r>
  <r>
    <x v="3"/>
    <s v="Q5"/>
    <x v="6"/>
    <n v="2.2999999999999998"/>
    <x v="3"/>
    <x v="2"/>
    <n v="34035"/>
    <n v="3"/>
    <n v="3"/>
    <n v="6019"/>
    <n v="25"/>
    <x v="1"/>
    <s v="Mid"/>
  </r>
  <r>
    <x v="6"/>
    <s v="Civic"/>
    <x v="8"/>
    <n v="1.6"/>
    <x v="2"/>
    <x v="1"/>
    <n v="138872"/>
    <n v="5"/>
    <n v="4"/>
    <n v="7922"/>
    <n v="21"/>
    <x v="2"/>
    <s v="Mid"/>
  </r>
  <r>
    <x v="3"/>
    <s v="A3"/>
    <x v="0"/>
    <n v="3"/>
    <x v="0"/>
    <x v="0"/>
    <n v="199431"/>
    <n v="3"/>
    <n v="4"/>
    <n v="9111"/>
    <n v="6"/>
    <x v="0"/>
    <s v="Mid"/>
  </r>
  <r>
    <x v="4"/>
    <s v="Passat"/>
    <x v="15"/>
    <n v="3.8"/>
    <x v="0"/>
    <x v="0"/>
    <n v="248446"/>
    <n v="3"/>
    <n v="3"/>
    <n v="9231"/>
    <n v="5"/>
    <x v="0"/>
    <s v="Mid"/>
  </r>
  <r>
    <x v="2"/>
    <s v="GLA"/>
    <x v="5"/>
    <n v="2.9"/>
    <x v="2"/>
    <x v="1"/>
    <n v="17141"/>
    <n v="5"/>
    <n v="5"/>
    <n v="13157"/>
    <n v="16"/>
    <x v="1"/>
    <s v="Mid"/>
  </r>
  <r>
    <x v="8"/>
    <s v="Sonata"/>
    <x v="10"/>
    <n v="2.1"/>
    <x v="0"/>
    <x v="0"/>
    <n v="258"/>
    <n v="4"/>
    <n v="1"/>
    <n v="8894"/>
    <n v="17"/>
    <x v="1"/>
    <s v="Mid"/>
  </r>
  <r>
    <x v="7"/>
    <s v="3 Series"/>
    <x v="22"/>
    <n v="1.1000000000000001"/>
    <x v="1"/>
    <x v="2"/>
    <n v="143151"/>
    <n v="2"/>
    <n v="4"/>
    <n v="3936"/>
    <n v="24"/>
    <x v="2"/>
    <s v="Cheap"/>
  </r>
  <r>
    <x v="7"/>
    <s v="5 Series"/>
    <x v="19"/>
    <n v="3.2"/>
    <x v="0"/>
    <x v="2"/>
    <n v="26126"/>
    <n v="3"/>
    <n v="1"/>
    <n v="13377"/>
    <n v="4"/>
    <x v="1"/>
    <s v="Mid"/>
  </r>
  <r>
    <x v="3"/>
    <s v="Q5"/>
    <x v="18"/>
    <n v="4.5"/>
    <x v="3"/>
    <x v="1"/>
    <n v="277409"/>
    <n v="3"/>
    <n v="5"/>
    <n v="7851"/>
    <n v="15"/>
    <x v="0"/>
    <s v="Mid"/>
  </r>
  <r>
    <x v="0"/>
    <s v="Optima"/>
    <x v="21"/>
    <n v="4.2"/>
    <x v="0"/>
    <x v="2"/>
    <n v="174612"/>
    <n v="5"/>
    <n v="3"/>
    <n v="9307"/>
    <n v="11"/>
    <x v="0"/>
    <s v="Mid"/>
  </r>
  <r>
    <x v="2"/>
    <s v="E-Class"/>
    <x v="6"/>
    <n v="4.7"/>
    <x v="2"/>
    <x v="0"/>
    <n v="247365"/>
    <n v="4"/>
    <n v="3"/>
    <n v="6152"/>
    <n v="25"/>
    <x v="0"/>
    <s v="Mid"/>
  </r>
  <r>
    <x v="8"/>
    <s v="Elantra"/>
    <x v="13"/>
    <n v="4.4000000000000004"/>
    <x v="3"/>
    <x v="0"/>
    <n v="4533"/>
    <n v="3"/>
    <n v="1"/>
    <n v="10209"/>
    <n v="20"/>
    <x v="1"/>
    <s v="Mid"/>
  </r>
  <r>
    <x v="9"/>
    <s v="Explorer"/>
    <x v="12"/>
    <n v="1.5"/>
    <x v="1"/>
    <x v="0"/>
    <n v="185616"/>
    <n v="2"/>
    <n v="1"/>
    <n v="7987"/>
    <n v="9"/>
    <x v="0"/>
    <s v="Mid"/>
  </r>
  <r>
    <x v="2"/>
    <s v="GLA"/>
    <x v="13"/>
    <n v="1.3"/>
    <x v="2"/>
    <x v="0"/>
    <n v="35764"/>
    <n v="4"/>
    <n v="2"/>
    <n v="8484"/>
    <n v="20"/>
    <x v="1"/>
    <s v="Mid"/>
  </r>
  <r>
    <x v="7"/>
    <s v="3 Series"/>
    <x v="11"/>
    <n v="1.4"/>
    <x v="3"/>
    <x v="0"/>
    <n v="96827"/>
    <n v="5"/>
    <n v="2"/>
    <n v="4763"/>
    <n v="22"/>
    <x v="2"/>
    <s v="Cheap"/>
  </r>
  <r>
    <x v="0"/>
    <s v="Optima"/>
    <x v="9"/>
    <n v="2.2000000000000002"/>
    <x v="0"/>
    <x v="0"/>
    <n v="103277"/>
    <n v="5"/>
    <n v="3"/>
    <n v="8134"/>
    <n v="13"/>
    <x v="2"/>
    <s v="Mid"/>
  </r>
  <r>
    <x v="7"/>
    <s v="5 Series"/>
    <x v="6"/>
    <n v="2.5"/>
    <x v="0"/>
    <x v="2"/>
    <n v="201185"/>
    <n v="4"/>
    <n v="1"/>
    <n v="2876"/>
    <n v="25"/>
    <x v="0"/>
    <s v="Cheap"/>
  </r>
  <r>
    <x v="5"/>
    <s v="Camry"/>
    <x v="8"/>
    <n v="3.9"/>
    <x v="2"/>
    <x v="0"/>
    <n v="36092"/>
    <n v="2"/>
    <n v="4"/>
    <n v="10778"/>
    <n v="21"/>
    <x v="1"/>
    <s v="Mid"/>
  </r>
  <r>
    <x v="8"/>
    <s v="Sonata"/>
    <x v="23"/>
    <n v="3"/>
    <x v="3"/>
    <x v="1"/>
    <n v="64584"/>
    <n v="2"/>
    <n v="3"/>
    <n v="13008"/>
    <n v="7"/>
    <x v="2"/>
    <s v="Mid"/>
  </r>
  <r>
    <x v="3"/>
    <s v="Q5"/>
    <x v="22"/>
    <n v="2"/>
    <x v="3"/>
    <x v="1"/>
    <n v="270098"/>
    <n v="3"/>
    <n v="3"/>
    <n v="2798"/>
    <n v="24"/>
    <x v="0"/>
    <s v="Cheap"/>
  </r>
  <r>
    <x v="7"/>
    <s v="X5"/>
    <x v="15"/>
    <n v="3.5"/>
    <x v="2"/>
    <x v="1"/>
    <n v="225793"/>
    <n v="3"/>
    <n v="4"/>
    <n v="12884"/>
    <n v="5"/>
    <x v="0"/>
    <s v="Mid"/>
  </r>
  <r>
    <x v="6"/>
    <s v="Civic"/>
    <x v="1"/>
    <n v="1.6"/>
    <x v="3"/>
    <x v="1"/>
    <n v="276281"/>
    <n v="4"/>
    <n v="3"/>
    <n v="5274"/>
    <n v="14"/>
    <x v="0"/>
    <s v="Mid"/>
  </r>
  <r>
    <x v="8"/>
    <s v="Tucson"/>
    <x v="15"/>
    <n v="1.1000000000000001"/>
    <x v="1"/>
    <x v="1"/>
    <n v="165941"/>
    <n v="4"/>
    <n v="1"/>
    <n v="10681"/>
    <n v="5"/>
    <x v="0"/>
    <s v="Mid"/>
  </r>
  <r>
    <x v="9"/>
    <s v="Focus"/>
    <x v="20"/>
    <n v="4.8"/>
    <x v="2"/>
    <x v="0"/>
    <n v="190302"/>
    <n v="5"/>
    <n v="1"/>
    <n v="9493"/>
    <n v="18"/>
    <x v="0"/>
    <s v="Mid"/>
  </r>
  <r>
    <x v="3"/>
    <s v="Q5"/>
    <x v="5"/>
    <n v="2.1"/>
    <x v="1"/>
    <x v="1"/>
    <n v="59470"/>
    <n v="3"/>
    <n v="5"/>
    <n v="10510"/>
    <n v="16"/>
    <x v="2"/>
    <s v="Mid"/>
  </r>
  <r>
    <x v="2"/>
    <s v="GLA"/>
    <x v="18"/>
    <n v="1.9"/>
    <x v="2"/>
    <x v="0"/>
    <n v="30403"/>
    <n v="2"/>
    <n v="3"/>
    <n v="10691"/>
    <n v="15"/>
    <x v="1"/>
    <s v="Mid"/>
  </r>
  <r>
    <x v="9"/>
    <s v="Focus"/>
    <x v="8"/>
    <n v="2.6"/>
    <x v="3"/>
    <x v="1"/>
    <n v="262282"/>
    <n v="5"/>
    <n v="5"/>
    <n v="4454"/>
    <n v="21"/>
    <x v="0"/>
    <s v="Cheap"/>
  </r>
  <r>
    <x v="9"/>
    <s v="Fiesta"/>
    <x v="13"/>
    <n v="3.7"/>
    <x v="0"/>
    <x v="1"/>
    <n v="56639"/>
    <n v="5"/>
    <n v="1"/>
    <n v="9967"/>
    <n v="20"/>
    <x v="2"/>
    <s v="Mid"/>
  </r>
  <r>
    <x v="9"/>
    <s v="Fiesta"/>
    <x v="20"/>
    <n v="5"/>
    <x v="0"/>
    <x v="2"/>
    <n v="291457"/>
    <n v="4"/>
    <n v="4"/>
    <n v="5670"/>
    <n v="18"/>
    <x v="0"/>
    <s v="Mid"/>
  </r>
  <r>
    <x v="8"/>
    <s v="Sonata"/>
    <x v="20"/>
    <n v="4.2"/>
    <x v="0"/>
    <x v="2"/>
    <n v="165677"/>
    <n v="2"/>
    <n v="4"/>
    <n v="7386"/>
    <n v="18"/>
    <x v="0"/>
    <s v="Mid"/>
  </r>
  <r>
    <x v="9"/>
    <s v="Focus"/>
    <x v="13"/>
    <n v="4.4000000000000004"/>
    <x v="1"/>
    <x v="1"/>
    <n v="76550"/>
    <n v="5"/>
    <n v="1"/>
    <n v="11269"/>
    <n v="20"/>
    <x v="2"/>
    <s v="Mid"/>
  </r>
  <r>
    <x v="1"/>
    <s v="Malibu"/>
    <x v="12"/>
    <n v="1.2"/>
    <x v="3"/>
    <x v="1"/>
    <n v="192701"/>
    <n v="3"/>
    <n v="4"/>
    <n v="8045"/>
    <n v="9"/>
    <x v="0"/>
    <s v="Mid"/>
  </r>
  <r>
    <x v="8"/>
    <s v="Tucson"/>
    <x v="0"/>
    <n v="2"/>
    <x v="3"/>
    <x v="2"/>
    <n v="93264"/>
    <n v="3"/>
    <n v="3"/>
    <n v="10234"/>
    <n v="6"/>
    <x v="2"/>
    <s v="Mid"/>
  </r>
  <r>
    <x v="1"/>
    <s v="Equinox"/>
    <x v="21"/>
    <n v="2.8"/>
    <x v="0"/>
    <x v="1"/>
    <n v="156778"/>
    <n v="4"/>
    <n v="3"/>
    <n v="9764"/>
    <n v="11"/>
    <x v="0"/>
    <s v="Mid"/>
  </r>
  <r>
    <x v="0"/>
    <s v="Optima"/>
    <x v="20"/>
    <n v="3.2"/>
    <x v="2"/>
    <x v="2"/>
    <n v="85397"/>
    <n v="2"/>
    <n v="3"/>
    <n v="9992"/>
    <n v="18"/>
    <x v="2"/>
    <s v="Mid"/>
  </r>
  <r>
    <x v="9"/>
    <s v="Fiesta"/>
    <x v="2"/>
    <n v="3.8"/>
    <x v="2"/>
    <x v="1"/>
    <n v="216961"/>
    <n v="5"/>
    <n v="4"/>
    <n v="13960"/>
    <n v="3"/>
    <x v="0"/>
    <s v="Mid"/>
  </r>
  <r>
    <x v="0"/>
    <s v="Sportage"/>
    <x v="14"/>
    <n v="4.3"/>
    <x v="1"/>
    <x v="2"/>
    <n v="190770"/>
    <n v="2"/>
    <n v="3"/>
    <n v="5584"/>
    <n v="26"/>
    <x v="0"/>
    <s v="Mid"/>
  </r>
  <r>
    <x v="2"/>
    <s v="E-Class"/>
    <x v="23"/>
    <n v="3.5"/>
    <x v="0"/>
    <x v="2"/>
    <n v="195620"/>
    <n v="2"/>
    <n v="1"/>
    <n v="9387"/>
    <n v="7"/>
    <x v="0"/>
    <s v="Mid"/>
  </r>
  <r>
    <x v="0"/>
    <s v="Rio"/>
    <x v="5"/>
    <n v="1.3"/>
    <x v="3"/>
    <x v="2"/>
    <n v="150265"/>
    <n v="2"/>
    <n v="3"/>
    <n v="5394"/>
    <n v="16"/>
    <x v="0"/>
    <s v="Mid"/>
  </r>
  <r>
    <x v="7"/>
    <s v="3 Series"/>
    <x v="19"/>
    <n v="3"/>
    <x v="0"/>
    <x v="1"/>
    <n v="292241"/>
    <n v="3"/>
    <n v="1"/>
    <n v="9355"/>
    <n v="4"/>
    <x v="0"/>
    <s v="Mid"/>
  </r>
  <r>
    <x v="7"/>
    <s v="X5"/>
    <x v="10"/>
    <n v="2.4"/>
    <x v="0"/>
    <x v="2"/>
    <n v="267260"/>
    <n v="5"/>
    <n v="4"/>
    <n v="3854"/>
    <n v="17"/>
    <x v="0"/>
    <s v="Cheap"/>
  </r>
  <r>
    <x v="7"/>
    <s v="5 Series"/>
    <x v="0"/>
    <n v="1.6"/>
    <x v="1"/>
    <x v="1"/>
    <n v="35830"/>
    <n v="3"/>
    <n v="2"/>
    <n v="13483"/>
    <n v="6"/>
    <x v="1"/>
    <s v="Mid"/>
  </r>
  <r>
    <x v="7"/>
    <s v="3 Series"/>
    <x v="8"/>
    <n v="4"/>
    <x v="0"/>
    <x v="2"/>
    <n v="240538"/>
    <n v="3"/>
    <n v="2"/>
    <n v="4789"/>
    <n v="21"/>
    <x v="0"/>
    <s v="Cheap"/>
  </r>
  <r>
    <x v="0"/>
    <s v="Rio"/>
    <x v="23"/>
    <n v="2.4"/>
    <x v="3"/>
    <x v="0"/>
    <n v="294864"/>
    <n v="4"/>
    <n v="2"/>
    <n v="6302"/>
    <n v="7"/>
    <x v="0"/>
    <s v="Mid"/>
  </r>
  <r>
    <x v="1"/>
    <s v="Impala"/>
    <x v="2"/>
    <n v="1.7"/>
    <x v="0"/>
    <x v="2"/>
    <n v="109838"/>
    <n v="3"/>
    <n v="2"/>
    <n v="10503"/>
    <n v="3"/>
    <x v="2"/>
    <s v="Mid"/>
  </r>
  <r>
    <x v="3"/>
    <s v="Q5"/>
    <x v="3"/>
    <n v="3.5"/>
    <x v="0"/>
    <x v="2"/>
    <n v="13919"/>
    <n v="3"/>
    <n v="4"/>
    <n v="8221"/>
    <n v="23"/>
    <x v="1"/>
    <s v="Mid"/>
  </r>
  <r>
    <x v="5"/>
    <s v="RAV4"/>
    <x v="17"/>
    <n v="2.7"/>
    <x v="2"/>
    <x v="2"/>
    <n v="150220"/>
    <n v="4"/>
    <n v="5"/>
    <n v="10595"/>
    <n v="10"/>
    <x v="0"/>
    <s v="Mid"/>
  </r>
  <r>
    <x v="6"/>
    <s v="Accord"/>
    <x v="4"/>
    <n v="4.0999999999999996"/>
    <x v="2"/>
    <x v="1"/>
    <n v="210029"/>
    <n v="3"/>
    <n v="2"/>
    <n v="9599"/>
    <n v="19"/>
    <x v="0"/>
    <s v="Mid"/>
  </r>
  <r>
    <x v="9"/>
    <s v="Focus"/>
    <x v="21"/>
    <n v="2.4"/>
    <x v="2"/>
    <x v="2"/>
    <n v="14293"/>
    <n v="2"/>
    <n v="3"/>
    <n v="12714"/>
    <n v="11"/>
    <x v="1"/>
    <s v="Mid"/>
  </r>
  <r>
    <x v="0"/>
    <s v="Optima"/>
    <x v="22"/>
    <n v="1"/>
    <x v="0"/>
    <x v="1"/>
    <n v="62764"/>
    <n v="3"/>
    <n v="5"/>
    <n v="5944"/>
    <n v="24"/>
    <x v="2"/>
    <s v="Mid"/>
  </r>
  <r>
    <x v="7"/>
    <s v="X5"/>
    <x v="13"/>
    <n v="4.5"/>
    <x v="3"/>
    <x v="2"/>
    <n v="54111"/>
    <n v="5"/>
    <n v="5"/>
    <n v="9317"/>
    <n v="20"/>
    <x v="2"/>
    <s v="Mid"/>
  </r>
  <r>
    <x v="8"/>
    <s v="Sonata"/>
    <x v="5"/>
    <n v="1.5"/>
    <x v="3"/>
    <x v="2"/>
    <n v="54123"/>
    <n v="2"/>
    <n v="2"/>
    <n v="7517"/>
    <n v="16"/>
    <x v="2"/>
    <s v="Mid"/>
  </r>
  <r>
    <x v="5"/>
    <s v="Corolla"/>
    <x v="20"/>
    <n v="3.7"/>
    <x v="1"/>
    <x v="2"/>
    <n v="176021"/>
    <n v="3"/>
    <n v="2"/>
    <n v="7679"/>
    <n v="18"/>
    <x v="0"/>
    <s v="Mid"/>
  </r>
  <r>
    <x v="0"/>
    <s v="Optima"/>
    <x v="22"/>
    <n v="4.4000000000000004"/>
    <x v="0"/>
    <x v="0"/>
    <n v="28849"/>
    <n v="5"/>
    <n v="2"/>
    <n v="8523"/>
    <n v="24"/>
    <x v="1"/>
    <s v="Mid"/>
  </r>
  <r>
    <x v="2"/>
    <s v="C-Class"/>
    <x v="1"/>
    <n v="4.5"/>
    <x v="3"/>
    <x v="2"/>
    <n v="158137"/>
    <n v="5"/>
    <n v="1"/>
    <n v="9037"/>
    <n v="14"/>
    <x v="0"/>
    <s v="Mid"/>
  </r>
  <r>
    <x v="7"/>
    <s v="X5"/>
    <x v="13"/>
    <n v="2.1"/>
    <x v="2"/>
    <x v="1"/>
    <n v="134833"/>
    <n v="2"/>
    <n v="4"/>
    <n v="8803"/>
    <n v="20"/>
    <x v="2"/>
    <s v="Mid"/>
  </r>
  <r>
    <x v="1"/>
    <s v="Impala"/>
    <x v="21"/>
    <n v="3.8"/>
    <x v="1"/>
    <x v="1"/>
    <n v="251350"/>
    <n v="2"/>
    <n v="3"/>
    <n v="9873"/>
    <n v="11"/>
    <x v="0"/>
    <s v="Mid"/>
  </r>
  <r>
    <x v="5"/>
    <s v="Camry"/>
    <x v="17"/>
    <n v="4"/>
    <x v="1"/>
    <x v="2"/>
    <n v="93677"/>
    <n v="4"/>
    <n v="3"/>
    <n v="12026"/>
    <n v="10"/>
    <x v="2"/>
    <s v="Mid"/>
  </r>
  <r>
    <x v="4"/>
    <s v="Passat"/>
    <x v="23"/>
    <n v="2.8"/>
    <x v="0"/>
    <x v="2"/>
    <n v="64595"/>
    <n v="4"/>
    <n v="5"/>
    <n v="11308"/>
    <n v="7"/>
    <x v="2"/>
    <s v="Mid"/>
  </r>
  <r>
    <x v="1"/>
    <s v="Impala"/>
    <x v="3"/>
    <n v="4.8"/>
    <x v="3"/>
    <x v="2"/>
    <n v="43123"/>
    <n v="2"/>
    <n v="4"/>
    <n v="8937"/>
    <n v="23"/>
    <x v="1"/>
    <s v="Mid"/>
  </r>
  <r>
    <x v="1"/>
    <s v="Equinox"/>
    <x v="4"/>
    <n v="2.5"/>
    <x v="1"/>
    <x v="1"/>
    <n v="226193"/>
    <n v="5"/>
    <n v="3"/>
    <n v="6676"/>
    <n v="19"/>
    <x v="0"/>
    <s v="Mid"/>
  </r>
  <r>
    <x v="5"/>
    <s v="Corolla"/>
    <x v="23"/>
    <n v="3.2"/>
    <x v="0"/>
    <x v="1"/>
    <n v="107244"/>
    <n v="5"/>
    <n v="5"/>
    <n v="12355"/>
    <n v="7"/>
    <x v="2"/>
    <s v="Mid"/>
  </r>
  <r>
    <x v="9"/>
    <s v="Explorer"/>
    <x v="19"/>
    <n v="4"/>
    <x v="0"/>
    <x v="0"/>
    <n v="177776"/>
    <n v="3"/>
    <n v="2"/>
    <n v="11144"/>
    <n v="4"/>
    <x v="0"/>
    <s v="Mid"/>
  </r>
  <r>
    <x v="4"/>
    <s v="Passat"/>
    <x v="18"/>
    <n v="2.2000000000000002"/>
    <x v="1"/>
    <x v="1"/>
    <n v="28192"/>
    <n v="3"/>
    <n v="5"/>
    <n v="11536"/>
    <n v="15"/>
    <x v="1"/>
    <s v="Mid"/>
  </r>
  <r>
    <x v="9"/>
    <s v="Explorer"/>
    <x v="9"/>
    <n v="2.1"/>
    <x v="1"/>
    <x v="2"/>
    <n v="136973"/>
    <n v="2"/>
    <n v="4"/>
    <n v="8360"/>
    <n v="13"/>
    <x v="2"/>
    <s v="Mid"/>
  </r>
  <r>
    <x v="7"/>
    <s v="5 Series"/>
    <x v="21"/>
    <n v="1.9"/>
    <x v="1"/>
    <x v="2"/>
    <n v="277207"/>
    <n v="3"/>
    <n v="3"/>
    <n v="5955"/>
    <n v="11"/>
    <x v="0"/>
    <s v="Mid"/>
  </r>
  <r>
    <x v="6"/>
    <s v="CR-V"/>
    <x v="13"/>
    <n v="4.3"/>
    <x v="0"/>
    <x v="2"/>
    <n v="226236"/>
    <n v="4"/>
    <n v="3"/>
    <n v="5675"/>
    <n v="20"/>
    <x v="0"/>
    <s v="Mid"/>
  </r>
  <r>
    <x v="0"/>
    <s v="Sportage"/>
    <x v="22"/>
    <n v="2.7"/>
    <x v="1"/>
    <x v="2"/>
    <n v="14820"/>
    <n v="2"/>
    <n v="5"/>
    <n v="8103"/>
    <n v="24"/>
    <x v="1"/>
    <s v="Mid"/>
  </r>
  <r>
    <x v="8"/>
    <s v="Elantra"/>
    <x v="16"/>
    <n v="3.3"/>
    <x v="2"/>
    <x v="2"/>
    <n v="289705"/>
    <n v="5"/>
    <n v="4"/>
    <n v="9005"/>
    <n v="8"/>
    <x v="0"/>
    <s v="Mid"/>
  </r>
  <r>
    <x v="0"/>
    <s v="Rio"/>
    <x v="4"/>
    <n v="3.5"/>
    <x v="2"/>
    <x v="0"/>
    <n v="96531"/>
    <n v="3"/>
    <n v="5"/>
    <n v="9769"/>
    <n v="19"/>
    <x v="2"/>
    <s v="Mid"/>
  </r>
  <r>
    <x v="7"/>
    <s v="3 Series"/>
    <x v="1"/>
    <n v="2.5"/>
    <x v="0"/>
    <x v="2"/>
    <n v="48350"/>
    <n v="5"/>
    <n v="3"/>
    <n v="9233"/>
    <n v="14"/>
    <x v="1"/>
    <s v="Mid"/>
  </r>
  <r>
    <x v="2"/>
    <s v="E-Class"/>
    <x v="9"/>
    <n v="2.7"/>
    <x v="0"/>
    <x v="2"/>
    <n v="60631"/>
    <n v="4"/>
    <n v="3"/>
    <n v="9487"/>
    <n v="13"/>
    <x v="2"/>
    <s v="Mid"/>
  </r>
  <r>
    <x v="3"/>
    <s v="Q5"/>
    <x v="3"/>
    <n v="2"/>
    <x v="1"/>
    <x v="0"/>
    <n v="265161"/>
    <n v="2"/>
    <n v="3"/>
    <n v="2696"/>
    <n v="23"/>
    <x v="0"/>
    <s v="Cheap"/>
  </r>
  <r>
    <x v="6"/>
    <s v="CR-V"/>
    <x v="1"/>
    <n v="1.6"/>
    <x v="3"/>
    <x v="2"/>
    <n v="257128"/>
    <n v="2"/>
    <n v="3"/>
    <n v="4157"/>
    <n v="14"/>
    <x v="0"/>
    <s v="Cheap"/>
  </r>
  <r>
    <x v="7"/>
    <s v="X5"/>
    <x v="5"/>
    <n v="1.9"/>
    <x v="2"/>
    <x v="0"/>
    <n v="166667"/>
    <n v="4"/>
    <n v="4"/>
    <n v="7666"/>
    <n v="16"/>
    <x v="0"/>
    <s v="Mid"/>
  </r>
  <r>
    <x v="1"/>
    <s v="Impala"/>
    <x v="23"/>
    <n v="3.6"/>
    <x v="3"/>
    <x v="0"/>
    <n v="220278"/>
    <n v="5"/>
    <n v="1"/>
    <n v="8994"/>
    <n v="7"/>
    <x v="0"/>
    <s v="Mid"/>
  </r>
  <r>
    <x v="8"/>
    <s v="Tucson"/>
    <x v="11"/>
    <n v="4.9000000000000004"/>
    <x v="1"/>
    <x v="1"/>
    <n v="76461"/>
    <n v="4"/>
    <n v="2"/>
    <n v="11170"/>
    <n v="22"/>
    <x v="2"/>
    <s v="Mid"/>
  </r>
  <r>
    <x v="4"/>
    <s v="Golf"/>
    <x v="23"/>
    <n v="3.7"/>
    <x v="2"/>
    <x v="2"/>
    <n v="248482"/>
    <n v="2"/>
    <n v="1"/>
    <n v="10530"/>
    <n v="7"/>
    <x v="0"/>
    <s v="Mid"/>
  </r>
  <r>
    <x v="0"/>
    <s v="Rio"/>
    <x v="11"/>
    <n v="2.1"/>
    <x v="2"/>
    <x v="0"/>
    <n v="218620"/>
    <n v="4"/>
    <n v="4"/>
    <n v="5027"/>
    <n v="22"/>
    <x v="0"/>
    <s v="Mid"/>
  </r>
  <r>
    <x v="5"/>
    <s v="Corolla"/>
    <x v="0"/>
    <n v="3.5"/>
    <x v="0"/>
    <x v="0"/>
    <n v="181039"/>
    <n v="4"/>
    <n v="4"/>
    <n v="9979"/>
    <n v="6"/>
    <x v="0"/>
    <s v="Mid"/>
  </r>
  <r>
    <x v="9"/>
    <s v="Focus"/>
    <x v="4"/>
    <n v="1.5"/>
    <x v="0"/>
    <x v="1"/>
    <n v="88661"/>
    <n v="4"/>
    <n v="3"/>
    <n v="7426"/>
    <n v="19"/>
    <x v="2"/>
    <s v="Mid"/>
  </r>
  <r>
    <x v="2"/>
    <s v="E-Class"/>
    <x v="13"/>
    <n v="2.8"/>
    <x v="3"/>
    <x v="0"/>
    <n v="198463"/>
    <n v="3"/>
    <n v="4"/>
    <n v="4730"/>
    <n v="20"/>
    <x v="0"/>
    <s v="Cheap"/>
  </r>
  <r>
    <x v="2"/>
    <s v="E-Class"/>
    <x v="6"/>
    <n v="3.4"/>
    <x v="1"/>
    <x v="1"/>
    <n v="181413"/>
    <n v="2"/>
    <n v="5"/>
    <n v="6671"/>
    <n v="25"/>
    <x v="0"/>
    <s v="Mid"/>
  </r>
  <r>
    <x v="1"/>
    <s v="Equinox"/>
    <x v="11"/>
    <n v="2.1"/>
    <x v="3"/>
    <x v="1"/>
    <n v="276270"/>
    <n v="3"/>
    <n v="4"/>
    <n v="3374"/>
    <n v="22"/>
    <x v="0"/>
    <s v="Cheap"/>
  </r>
  <r>
    <x v="8"/>
    <s v="Sonata"/>
    <x v="8"/>
    <n v="1.1000000000000001"/>
    <x v="2"/>
    <x v="0"/>
    <n v="56102"/>
    <n v="2"/>
    <n v="4"/>
    <n v="7577"/>
    <n v="21"/>
    <x v="2"/>
    <s v="Mid"/>
  </r>
  <r>
    <x v="9"/>
    <s v="Focus"/>
    <x v="7"/>
    <n v="4.0999999999999996"/>
    <x v="0"/>
    <x v="2"/>
    <n v="118008"/>
    <n v="2"/>
    <n v="4"/>
    <n v="10039"/>
    <n v="12"/>
    <x v="2"/>
    <s v="Mid"/>
  </r>
  <r>
    <x v="9"/>
    <s v="Explorer"/>
    <x v="16"/>
    <n v="3"/>
    <x v="0"/>
    <x v="2"/>
    <n v="179286"/>
    <n v="2"/>
    <n v="2"/>
    <n v="8914"/>
    <n v="8"/>
    <x v="0"/>
    <s v="Mid"/>
  </r>
  <r>
    <x v="5"/>
    <s v="Corolla"/>
    <x v="3"/>
    <n v="4.0999999999999996"/>
    <x v="2"/>
    <x v="1"/>
    <n v="37998"/>
    <n v="2"/>
    <n v="2"/>
    <n v="11840"/>
    <n v="23"/>
    <x v="1"/>
    <s v="Mid"/>
  </r>
  <r>
    <x v="9"/>
    <s v="Focus"/>
    <x v="23"/>
    <n v="4.0999999999999996"/>
    <x v="3"/>
    <x v="0"/>
    <n v="62510"/>
    <n v="2"/>
    <n v="3"/>
    <n v="12649"/>
    <n v="7"/>
    <x v="2"/>
    <s v="Mid"/>
  </r>
  <r>
    <x v="6"/>
    <s v="Accord"/>
    <x v="6"/>
    <n v="4.5"/>
    <x v="3"/>
    <x v="0"/>
    <n v="200929"/>
    <n v="3"/>
    <n v="3"/>
    <n v="4881"/>
    <n v="25"/>
    <x v="0"/>
    <s v="Cheap"/>
  </r>
  <r>
    <x v="9"/>
    <s v="Fiesta"/>
    <x v="11"/>
    <n v="4.7"/>
    <x v="3"/>
    <x v="0"/>
    <n v="280801"/>
    <n v="5"/>
    <n v="1"/>
    <n v="4383"/>
    <n v="22"/>
    <x v="0"/>
    <s v="Cheap"/>
  </r>
  <r>
    <x v="5"/>
    <s v="Camry"/>
    <x v="16"/>
    <n v="2.2000000000000002"/>
    <x v="2"/>
    <x v="1"/>
    <n v="139324"/>
    <n v="4"/>
    <n v="3"/>
    <n v="12413"/>
    <n v="8"/>
    <x v="2"/>
    <s v="Mid"/>
  </r>
  <r>
    <x v="2"/>
    <s v="E-Class"/>
    <x v="5"/>
    <n v="2"/>
    <x v="2"/>
    <x v="1"/>
    <n v="74692"/>
    <n v="4"/>
    <n v="2"/>
    <n v="11106"/>
    <n v="16"/>
    <x v="2"/>
    <s v="Mid"/>
  </r>
  <r>
    <x v="7"/>
    <s v="3 Series"/>
    <x v="2"/>
    <n v="4.0999999999999996"/>
    <x v="0"/>
    <x v="0"/>
    <n v="183134"/>
    <n v="5"/>
    <n v="1"/>
    <n v="11437"/>
    <n v="3"/>
    <x v="0"/>
    <s v="Mid"/>
  </r>
  <r>
    <x v="4"/>
    <s v="Passat"/>
    <x v="7"/>
    <n v="4.2"/>
    <x v="1"/>
    <x v="1"/>
    <n v="183204"/>
    <n v="4"/>
    <n v="2"/>
    <n v="11335"/>
    <n v="12"/>
    <x v="0"/>
    <s v="Mid"/>
  </r>
  <r>
    <x v="8"/>
    <s v="Elantra"/>
    <x v="13"/>
    <n v="3.5"/>
    <x v="1"/>
    <x v="0"/>
    <n v="280007"/>
    <n v="5"/>
    <n v="4"/>
    <n v="4799"/>
    <n v="20"/>
    <x v="0"/>
    <s v="Cheap"/>
  </r>
  <r>
    <x v="6"/>
    <s v="CR-V"/>
    <x v="21"/>
    <n v="2.5"/>
    <x v="2"/>
    <x v="0"/>
    <n v="282904"/>
    <n v="2"/>
    <n v="3"/>
    <n v="7441"/>
    <n v="11"/>
    <x v="0"/>
    <s v="Mid"/>
  </r>
  <r>
    <x v="6"/>
    <s v="Civic"/>
    <x v="2"/>
    <n v="1.9"/>
    <x v="0"/>
    <x v="2"/>
    <n v="93072"/>
    <n v="3"/>
    <n v="1"/>
    <n v="11038"/>
    <n v="3"/>
    <x v="2"/>
    <s v="Mid"/>
  </r>
  <r>
    <x v="7"/>
    <s v="3 Series"/>
    <x v="7"/>
    <n v="3.8"/>
    <x v="3"/>
    <x v="0"/>
    <n v="190083"/>
    <n v="3"/>
    <n v="3"/>
    <n v="8298"/>
    <n v="12"/>
    <x v="0"/>
    <s v="Mid"/>
  </r>
  <r>
    <x v="3"/>
    <s v="A3"/>
    <x v="9"/>
    <n v="4.9000000000000004"/>
    <x v="3"/>
    <x v="0"/>
    <n v="41433"/>
    <n v="5"/>
    <n v="4"/>
    <n v="12071"/>
    <n v="13"/>
    <x v="1"/>
    <s v="Mid"/>
  </r>
  <r>
    <x v="0"/>
    <s v="Sportage"/>
    <x v="23"/>
    <n v="3.8"/>
    <x v="0"/>
    <x v="0"/>
    <n v="93843"/>
    <n v="3"/>
    <n v="2"/>
    <n v="11723"/>
    <n v="7"/>
    <x v="2"/>
    <s v="Mid"/>
  </r>
  <r>
    <x v="5"/>
    <s v="RAV4"/>
    <x v="1"/>
    <n v="2"/>
    <x v="1"/>
    <x v="0"/>
    <n v="134976"/>
    <n v="5"/>
    <n v="5"/>
    <n v="8000"/>
    <n v="14"/>
    <x v="2"/>
    <s v="Mid"/>
  </r>
  <r>
    <x v="1"/>
    <s v="Equinox"/>
    <x v="9"/>
    <n v="2.5"/>
    <x v="3"/>
    <x v="0"/>
    <n v="213979"/>
    <n v="2"/>
    <n v="2"/>
    <n v="6220"/>
    <n v="13"/>
    <x v="0"/>
    <s v="Mid"/>
  </r>
  <r>
    <x v="4"/>
    <s v="Golf"/>
    <x v="6"/>
    <n v="1.5"/>
    <x v="3"/>
    <x v="0"/>
    <n v="52251"/>
    <n v="2"/>
    <n v="1"/>
    <n v="4854"/>
    <n v="25"/>
    <x v="2"/>
    <s v="Cheap"/>
  </r>
  <r>
    <x v="5"/>
    <s v="Corolla"/>
    <x v="20"/>
    <n v="2.4"/>
    <x v="0"/>
    <x v="0"/>
    <n v="180379"/>
    <n v="2"/>
    <n v="4"/>
    <n v="5292"/>
    <n v="18"/>
    <x v="0"/>
    <s v="Mid"/>
  </r>
  <r>
    <x v="0"/>
    <s v="Rio"/>
    <x v="16"/>
    <n v="1"/>
    <x v="1"/>
    <x v="2"/>
    <n v="80532"/>
    <n v="5"/>
    <n v="1"/>
    <n v="9889"/>
    <n v="8"/>
    <x v="2"/>
    <s v="Mid"/>
  </r>
  <r>
    <x v="2"/>
    <s v="C-Class"/>
    <x v="8"/>
    <n v="3.2"/>
    <x v="1"/>
    <x v="2"/>
    <n v="124627"/>
    <n v="5"/>
    <n v="1"/>
    <n v="7307"/>
    <n v="21"/>
    <x v="2"/>
    <s v="Mid"/>
  </r>
  <r>
    <x v="4"/>
    <s v="Passat"/>
    <x v="11"/>
    <n v="3.1"/>
    <x v="2"/>
    <x v="1"/>
    <n v="10661"/>
    <n v="5"/>
    <n v="5"/>
    <n v="11686"/>
    <n v="22"/>
    <x v="1"/>
    <s v="Mid"/>
  </r>
  <r>
    <x v="2"/>
    <s v="GLA"/>
    <x v="6"/>
    <n v="1"/>
    <x v="2"/>
    <x v="0"/>
    <n v="249485"/>
    <n v="4"/>
    <n v="4"/>
    <n v="2410"/>
    <n v="25"/>
    <x v="0"/>
    <s v="Cheap"/>
  </r>
  <r>
    <x v="5"/>
    <s v="RAV4"/>
    <x v="7"/>
    <n v="4"/>
    <x v="0"/>
    <x v="2"/>
    <n v="164064"/>
    <n v="5"/>
    <n v="3"/>
    <n v="9018"/>
    <n v="12"/>
    <x v="0"/>
    <s v="Mid"/>
  </r>
  <r>
    <x v="6"/>
    <s v="Accord"/>
    <x v="5"/>
    <n v="3.5"/>
    <x v="1"/>
    <x v="0"/>
    <n v="55658"/>
    <n v="2"/>
    <n v="5"/>
    <n v="10486"/>
    <n v="16"/>
    <x v="2"/>
    <s v="Mid"/>
  </r>
  <r>
    <x v="8"/>
    <s v="Elantra"/>
    <x v="18"/>
    <n v="3.8"/>
    <x v="0"/>
    <x v="1"/>
    <n v="161294"/>
    <n v="5"/>
    <n v="1"/>
    <n v="9474"/>
    <n v="15"/>
    <x v="0"/>
    <s v="Mid"/>
  </r>
  <r>
    <x v="2"/>
    <s v="C-Class"/>
    <x v="0"/>
    <n v="4.0999999999999996"/>
    <x v="3"/>
    <x v="0"/>
    <n v="84199"/>
    <n v="4"/>
    <n v="4"/>
    <n v="12516"/>
    <n v="6"/>
    <x v="2"/>
    <s v="Mid"/>
  </r>
  <r>
    <x v="9"/>
    <s v="Focus"/>
    <x v="19"/>
    <n v="4.0999999999999996"/>
    <x v="0"/>
    <x v="2"/>
    <n v="256377"/>
    <n v="4"/>
    <n v="5"/>
    <n v="9672"/>
    <n v="4"/>
    <x v="0"/>
    <s v="Mid"/>
  </r>
  <r>
    <x v="8"/>
    <s v="Elantra"/>
    <x v="19"/>
    <n v="1.6"/>
    <x v="2"/>
    <x v="1"/>
    <n v="107471"/>
    <n v="5"/>
    <n v="4"/>
    <n v="13650"/>
    <n v="4"/>
    <x v="2"/>
    <s v="Mid"/>
  </r>
  <r>
    <x v="7"/>
    <s v="5 Series"/>
    <x v="0"/>
    <n v="4.4000000000000004"/>
    <x v="0"/>
    <x v="1"/>
    <n v="238626"/>
    <n v="3"/>
    <n v="3"/>
    <n v="11227"/>
    <n v="6"/>
    <x v="0"/>
    <s v="Mid"/>
  </r>
  <r>
    <x v="8"/>
    <s v="Sonata"/>
    <x v="14"/>
    <n v="1.2"/>
    <x v="0"/>
    <x v="2"/>
    <n v="175829"/>
    <n v="5"/>
    <n v="3"/>
    <n v="2000"/>
    <n v="26"/>
    <x v="0"/>
    <s v="Cheap"/>
  </r>
  <r>
    <x v="1"/>
    <s v="Malibu"/>
    <x v="14"/>
    <n v="3.1"/>
    <x v="3"/>
    <x v="1"/>
    <n v="171262"/>
    <n v="4"/>
    <n v="5"/>
    <n v="5274"/>
    <n v="26"/>
    <x v="0"/>
    <s v="Mid"/>
  </r>
  <r>
    <x v="4"/>
    <s v="Passat"/>
    <x v="6"/>
    <n v="1.8"/>
    <x v="2"/>
    <x v="0"/>
    <n v="3626"/>
    <n v="2"/>
    <n v="4"/>
    <n v="8127"/>
    <n v="25"/>
    <x v="1"/>
    <s v="Mid"/>
  </r>
  <r>
    <x v="1"/>
    <s v="Equinox"/>
    <x v="1"/>
    <n v="4.5"/>
    <x v="0"/>
    <x v="0"/>
    <n v="32125"/>
    <n v="4"/>
    <n v="4"/>
    <n v="11557"/>
    <n v="14"/>
    <x v="1"/>
    <s v="Mid"/>
  </r>
  <r>
    <x v="8"/>
    <s v="Tucson"/>
    <x v="4"/>
    <n v="2"/>
    <x v="2"/>
    <x v="1"/>
    <n v="177667"/>
    <n v="4"/>
    <n v="2"/>
    <n v="8146"/>
    <n v="19"/>
    <x v="0"/>
    <s v="Mid"/>
  </r>
  <r>
    <x v="4"/>
    <s v="Tiguan"/>
    <x v="10"/>
    <n v="4.8"/>
    <x v="2"/>
    <x v="0"/>
    <n v="134289"/>
    <n v="2"/>
    <n v="1"/>
    <n v="10914"/>
    <n v="17"/>
    <x v="2"/>
    <s v="Mid"/>
  </r>
  <r>
    <x v="1"/>
    <s v="Impala"/>
    <x v="0"/>
    <n v="1.6"/>
    <x v="2"/>
    <x v="2"/>
    <n v="104932"/>
    <n v="3"/>
    <n v="1"/>
    <n v="11601"/>
    <n v="6"/>
    <x v="2"/>
    <s v="Mid"/>
  </r>
  <r>
    <x v="7"/>
    <s v="X5"/>
    <x v="4"/>
    <n v="2.1"/>
    <x v="2"/>
    <x v="1"/>
    <n v="215602"/>
    <n v="4"/>
    <n v="2"/>
    <n v="7487"/>
    <n v="19"/>
    <x v="0"/>
    <s v="Mid"/>
  </r>
  <r>
    <x v="4"/>
    <s v="Passat"/>
    <x v="17"/>
    <n v="4.4000000000000004"/>
    <x v="1"/>
    <x v="2"/>
    <n v="234156"/>
    <n v="4"/>
    <n v="2"/>
    <n v="9616"/>
    <n v="10"/>
    <x v="0"/>
    <s v="Mid"/>
  </r>
  <r>
    <x v="5"/>
    <s v="Corolla"/>
    <x v="17"/>
    <n v="3.1"/>
    <x v="2"/>
    <x v="2"/>
    <n v="140620"/>
    <n v="5"/>
    <n v="4"/>
    <n v="11187"/>
    <n v="10"/>
    <x v="2"/>
    <s v="Mid"/>
  </r>
  <r>
    <x v="2"/>
    <s v="GLA"/>
    <x v="4"/>
    <n v="1.4"/>
    <x v="2"/>
    <x v="0"/>
    <n v="47554"/>
    <n v="5"/>
    <n v="1"/>
    <n v="8648"/>
    <n v="19"/>
    <x v="1"/>
    <s v="Mid"/>
  </r>
  <r>
    <x v="2"/>
    <s v="C-Class"/>
    <x v="17"/>
    <n v="1.5"/>
    <x v="0"/>
    <x v="2"/>
    <n v="78352"/>
    <n v="3"/>
    <n v="2"/>
    <n v="8832"/>
    <n v="10"/>
    <x v="2"/>
    <s v="Mid"/>
  </r>
  <r>
    <x v="5"/>
    <s v="Corolla"/>
    <x v="22"/>
    <n v="2"/>
    <x v="0"/>
    <x v="1"/>
    <n v="139358"/>
    <n v="2"/>
    <n v="3"/>
    <n v="5412"/>
    <n v="24"/>
    <x v="2"/>
    <s v="Mid"/>
  </r>
  <r>
    <x v="5"/>
    <s v="Camry"/>
    <x v="21"/>
    <n v="4.3"/>
    <x v="2"/>
    <x v="0"/>
    <n v="59772"/>
    <n v="3"/>
    <n v="5"/>
    <n v="13704"/>
    <n v="11"/>
    <x v="2"/>
    <s v="Mid"/>
  </r>
  <r>
    <x v="3"/>
    <s v="Q5"/>
    <x v="12"/>
    <n v="1.8"/>
    <x v="1"/>
    <x v="2"/>
    <n v="3893"/>
    <n v="5"/>
    <n v="3"/>
    <n v="11922"/>
    <n v="9"/>
    <x v="1"/>
    <s v="Mid"/>
  </r>
  <r>
    <x v="0"/>
    <s v="Rio"/>
    <x v="6"/>
    <n v="1.3"/>
    <x v="1"/>
    <x v="1"/>
    <n v="89989"/>
    <n v="5"/>
    <n v="2"/>
    <n v="6400"/>
    <n v="25"/>
    <x v="2"/>
    <s v="Mid"/>
  </r>
  <r>
    <x v="2"/>
    <s v="C-Class"/>
    <x v="9"/>
    <n v="3.2"/>
    <x v="3"/>
    <x v="2"/>
    <n v="94054"/>
    <n v="4"/>
    <n v="4"/>
    <n v="9318"/>
    <n v="13"/>
    <x v="2"/>
    <s v="Mid"/>
  </r>
  <r>
    <x v="9"/>
    <s v="Explorer"/>
    <x v="21"/>
    <n v="3"/>
    <x v="0"/>
    <x v="2"/>
    <n v="296953"/>
    <n v="3"/>
    <n v="5"/>
    <n v="5660"/>
    <n v="11"/>
    <x v="0"/>
    <s v="Mid"/>
  </r>
  <r>
    <x v="9"/>
    <s v="Focus"/>
    <x v="5"/>
    <n v="2.5"/>
    <x v="1"/>
    <x v="2"/>
    <n v="268750"/>
    <n v="2"/>
    <n v="4"/>
    <n v="5225"/>
    <n v="16"/>
    <x v="0"/>
    <s v="Mid"/>
  </r>
  <r>
    <x v="1"/>
    <s v="Equinox"/>
    <x v="18"/>
    <n v="4.3"/>
    <x v="1"/>
    <x v="2"/>
    <n v="59482"/>
    <n v="5"/>
    <n v="4"/>
    <n v="11510"/>
    <n v="15"/>
    <x v="2"/>
    <s v="Mid"/>
  </r>
  <r>
    <x v="6"/>
    <s v="CR-V"/>
    <x v="8"/>
    <n v="3.7"/>
    <x v="1"/>
    <x v="0"/>
    <n v="120799"/>
    <n v="2"/>
    <n v="2"/>
    <n v="7884"/>
    <n v="21"/>
    <x v="2"/>
    <s v="Mid"/>
  </r>
  <r>
    <x v="6"/>
    <s v="Accord"/>
    <x v="9"/>
    <n v="1.2"/>
    <x v="3"/>
    <x v="2"/>
    <n v="62406"/>
    <n v="3"/>
    <n v="2"/>
    <n v="7951"/>
    <n v="13"/>
    <x v="2"/>
    <s v="Mid"/>
  </r>
  <r>
    <x v="6"/>
    <s v="Accord"/>
    <x v="8"/>
    <n v="4.5"/>
    <x v="0"/>
    <x v="2"/>
    <n v="113103"/>
    <n v="5"/>
    <n v="5"/>
    <n v="7837"/>
    <n v="21"/>
    <x v="2"/>
    <s v="Mid"/>
  </r>
  <r>
    <x v="2"/>
    <s v="E-Class"/>
    <x v="14"/>
    <n v="3"/>
    <x v="1"/>
    <x v="2"/>
    <n v="83334"/>
    <n v="2"/>
    <n v="2"/>
    <n v="6433"/>
    <n v="26"/>
    <x v="2"/>
    <s v="Mid"/>
  </r>
  <r>
    <x v="7"/>
    <s v="5 Series"/>
    <x v="20"/>
    <n v="2.4"/>
    <x v="2"/>
    <x v="2"/>
    <n v="70871"/>
    <n v="4"/>
    <n v="4"/>
    <n v="9482"/>
    <n v="18"/>
    <x v="2"/>
    <s v="Mid"/>
  </r>
  <r>
    <x v="6"/>
    <s v="CR-V"/>
    <x v="3"/>
    <n v="2.2999999999999998"/>
    <x v="3"/>
    <x v="0"/>
    <n v="26129"/>
    <n v="5"/>
    <n v="2"/>
    <n v="6777"/>
    <n v="23"/>
    <x v="1"/>
    <s v="Mid"/>
  </r>
  <r>
    <x v="8"/>
    <s v="Tucson"/>
    <x v="17"/>
    <n v="4.3"/>
    <x v="3"/>
    <x v="1"/>
    <n v="102569"/>
    <n v="5"/>
    <n v="5"/>
    <n v="12648"/>
    <n v="10"/>
    <x v="2"/>
    <s v="Mid"/>
  </r>
  <r>
    <x v="6"/>
    <s v="Civic"/>
    <x v="9"/>
    <n v="2.6"/>
    <x v="3"/>
    <x v="2"/>
    <n v="244401"/>
    <n v="4"/>
    <n v="2"/>
    <n v="5711"/>
    <n v="13"/>
    <x v="0"/>
    <s v="Mid"/>
  </r>
  <r>
    <x v="9"/>
    <s v="Explorer"/>
    <x v="13"/>
    <n v="4.3"/>
    <x v="3"/>
    <x v="2"/>
    <n v="105635"/>
    <n v="5"/>
    <n v="4"/>
    <n v="8087"/>
    <n v="20"/>
    <x v="2"/>
    <s v="Mid"/>
  </r>
  <r>
    <x v="7"/>
    <s v="3 Series"/>
    <x v="15"/>
    <n v="2.7"/>
    <x v="2"/>
    <x v="0"/>
    <n v="169493"/>
    <n v="2"/>
    <n v="2"/>
    <n v="11710"/>
    <n v="5"/>
    <x v="0"/>
    <s v="Mid"/>
  </r>
  <r>
    <x v="8"/>
    <s v="Elantra"/>
    <x v="2"/>
    <n v="1.3"/>
    <x v="3"/>
    <x v="1"/>
    <n v="274924"/>
    <n v="2"/>
    <n v="4"/>
    <n v="8301"/>
    <n v="3"/>
    <x v="0"/>
    <s v="Mid"/>
  </r>
  <r>
    <x v="6"/>
    <s v="Accord"/>
    <x v="2"/>
    <n v="1.9"/>
    <x v="1"/>
    <x v="2"/>
    <n v="247050"/>
    <n v="5"/>
    <n v="5"/>
    <n v="8959"/>
    <n v="3"/>
    <x v="0"/>
    <s v="Mid"/>
  </r>
  <r>
    <x v="5"/>
    <s v="RAV4"/>
    <x v="8"/>
    <n v="3.7"/>
    <x v="1"/>
    <x v="0"/>
    <n v="39194"/>
    <n v="2"/>
    <n v="2"/>
    <n v="9516"/>
    <n v="21"/>
    <x v="1"/>
    <s v="Mid"/>
  </r>
  <r>
    <x v="9"/>
    <s v="Fiesta"/>
    <x v="8"/>
    <n v="4.9000000000000004"/>
    <x v="3"/>
    <x v="1"/>
    <n v="296548"/>
    <n v="5"/>
    <n v="5"/>
    <n v="6069"/>
    <n v="21"/>
    <x v="0"/>
    <s v="Mid"/>
  </r>
  <r>
    <x v="6"/>
    <s v="Civic"/>
    <x v="18"/>
    <n v="4"/>
    <x v="1"/>
    <x v="1"/>
    <n v="136864"/>
    <n v="3"/>
    <n v="1"/>
    <n v="11162"/>
    <n v="15"/>
    <x v="2"/>
    <s v="Mid"/>
  </r>
  <r>
    <x v="6"/>
    <s v="CR-V"/>
    <x v="0"/>
    <n v="2.4"/>
    <x v="2"/>
    <x v="0"/>
    <n v="275082"/>
    <n v="2"/>
    <n v="5"/>
    <n v="8998"/>
    <n v="6"/>
    <x v="0"/>
    <s v="Mid"/>
  </r>
  <r>
    <x v="2"/>
    <s v="E-Class"/>
    <x v="21"/>
    <n v="3.5"/>
    <x v="0"/>
    <x v="1"/>
    <n v="59502"/>
    <n v="3"/>
    <n v="5"/>
    <n v="12409"/>
    <n v="11"/>
    <x v="2"/>
    <s v="Mid"/>
  </r>
  <r>
    <x v="7"/>
    <s v="5 Series"/>
    <x v="16"/>
    <n v="2.9"/>
    <x v="1"/>
    <x v="0"/>
    <n v="220490"/>
    <n v="4"/>
    <n v="3"/>
    <n v="8990"/>
    <n v="8"/>
    <x v="0"/>
    <s v="Mid"/>
  </r>
  <r>
    <x v="8"/>
    <s v="Tucson"/>
    <x v="1"/>
    <n v="2.8"/>
    <x v="0"/>
    <x v="0"/>
    <n v="269946"/>
    <n v="2"/>
    <n v="3"/>
    <n v="5101"/>
    <n v="14"/>
    <x v="0"/>
    <s v="Mid"/>
  </r>
  <r>
    <x v="7"/>
    <s v="5 Series"/>
    <x v="4"/>
    <n v="2.1"/>
    <x v="1"/>
    <x v="1"/>
    <n v="169134"/>
    <n v="4"/>
    <n v="5"/>
    <n v="7417"/>
    <n v="19"/>
    <x v="0"/>
    <s v="Mid"/>
  </r>
  <r>
    <x v="2"/>
    <s v="E-Class"/>
    <x v="19"/>
    <n v="2.7"/>
    <x v="0"/>
    <x v="2"/>
    <n v="111485"/>
    <n v="5"/>
    <n v="1"/>
    <n v="11170"/>
    <n v="4"/>
    <x v="2"/>
    <s v="Mid"/>
  </r>
  <r>
    <x v="9"/>
    <s v="Focus"/>
    <x v="12"/>
    <n v="4.2"/>
    <x v="2"/>
    <x v="0"/>
    <n v="160087"/>
    <n v="2"/>
    <n v="2"/>
    <n v="12198"/>
    <n v="9"/>
    <x v="0"/>
    <s v="Mid"/>
  </r>
  <r>
    <x v="6"/>
    <s v="CR-V"/>
    <x v="14"/>
    <n v="3.5"/>
    <x v="2"/>
    <x v="2"/>
    <n v="110492"/>
    <n v="2"/>
    <n v="4"/>
    <n v="7390"/>
    <n v="26"/>
    <x v="2"/>
    <s v="Mid"/>
  </r>
  <r>
    <x v="5"/>
    <s v="Camry"/>
    <x v="1"/>
    <n v="4.2"/>
    <x v="3"/>
    <x v="2"/>
    <n v="212641"/>
    <n v="5"/>
    <n v="3"/>
    <n v="7647"/>
    <n v="14"/>
    <x v="0"/>
    <s v="Mid"/>
  </r>
  <r>
    <x v="8"/>
    <s v="Elantra"/>
    <x v="2"/>
    <n v="3.8"/>
    <x v="3"/>
    <x v="2"/>
    <n v="87632"/>
    <n v="3"/>
    <n v="3"/>
    <n v="13047"/>
    <n v="3"/>
    <x v="2"/>
    <s v="Mid"/>
  </r>
  <r>
    <x v="8"/>
    <s v="Elantra"/>
    <x v="18"/>
    <n v="4.9000000000000004"/>
    <x v="1"/>
    <x v="0"/>
    <n v="292740"/>
    <n v="2"/>
    <n v="3"/>
    <n v="7445"/>
    <n v="15"/>
    <x v="0"/>
    <s v="Mid"/>
  </r>
  <r>
    <x v="4"/>
    <s v="Tiguan"/>
    <x v="22"/>
    <n v="3.7"/>
    <x v="3"/>
    <x v="0"/>
    <n v="273994"/>
    <n v="2"/>
    <n v="4"/>
    <n v="2920"/>
    <n v="24"/>
    <x v="0"/>
    <s v="Cheap"/>
  </r>
  <r>
    <x v="0"/>
    <s v="Optima"/>
    <x v="3"/>
    <n v="1.2"/>
    <x v="3"/>
    <x v="0"/>
    <n v="79956"/>
    <n v="3"/>
    <n v="1"/>
    <n v="4600"/>
    <n v="23"/>
    <x v="2"/>
    <s v="Cheap"/>
  </r>
  <r>
    <x v="0"/>
    <s v="Optima"/>
    <x v="11"/>
    <n v="4.5999999999999996"/>
    <x v="3"/>
    <x v="1"/>
    <n v="285734"/>
    <n v="4"/>
    <n v="4"/>
    <n v="5685"/>
    <n v="22"/>
    <x v="0"/>
    <s v="Mid"/>
  </r>
  <r>
    <x v="8"/>
    <s v="Sonata"/>
    <x v="5"/>
    <n v="1.2"/>
    <x v="3"/>
    <x v="0"/>
    <n v="248898"/>
    <n v="5"/>
    <n v="3"/>
    <n v="3322"/>
    <n v="16"/>
    <x v="0"/>
    <s v="Cheap"/>
  </r>
  <r>
    <x v="9"/>
    <s v="Focus"/>
    <x v="3"/>
    <n v="4.9000000000000004"/>
    <x v="0"/>
    <x v="2"/>
    <n v="76963"/>
    <n v="5"/>
    <n v="4"/>
    <n v="8360"/>
    <n v="23"/>
    <x v="2"/>
    <s v="Mid"/>
  </r>
  <r>
    <x v="7"/>
    <s v="3 Series"/>
    <x v="22"/>
    <n v="1.9"/>
    <x v="2"/>
    <x v="1"/>
    <n v="121009"/>
    <n v="5"/>
    <n v="4"/>
    <n v="7679"/>
    <n v="24"/>
    <x v="2"/>
    <s v="Mid"/>
  </r>
  <r>
    <x v="2"/>
    <s v="GLA"/>
    <x v="18"/>
    <n v="4.4000000000000004"/>
    <x v="2"/>
    <x v="1"/>
    <n v="134825"/>
    <n v="3"/>
    <n v="5"/>
    <n v="12603"/>
    <n v="15"/>
    <x v="2"/>
    <s v="Mid"/>
  </r>
  <r>
    <x v="4"/>
    <s v="Tiguan"/>
    <x v="11"/>
    <n v="1.5"/>
    <x v="2"/>
    <x v="0"/>
    <n v="262785"/>
    <n v="4"/>
    <n v="1"/>
    <n v="3544"/>
    <n v="22"/>
    <x v="0"/>
    <s v="Cheap"/>
  </r>
  <r>
    <x v="0"/>
    <s v="Rio"/>
    <x v="12"/>
    <n v="2.9"/>
    <x v="2"/>
    <x v="2"/>
    <n v="197247"/>
    <n v="5"/>
    <n v="4"/>
    <n v="10155"/>
    <n v="9"/>
    <x v="0"/>
    <s v="Mid"/>
  </r>
  <r>
    <x v="0"/>
    <s v="Optima"/>
    <x v="6"/>
    <n v="3.2"/>
    <x v="0"/>
    <x v="1"/>
    <n v="10989"/>
    <n v="3"/>
    <n v="3"/>
    <n v="8880"/>
    <n v="25"/>
    <x v="1"/>
    <s v="Mid"/>
  </r>
  <r>
    <x v="6"/>
    <s v="Civic"/>
    <x v="2"/>
    <n v="2.5"/>
    <x v="3"/>
    <x v="2"/>
    <n v="5654"/>
    <n v="4"/>
    <n v="1"/>
    <n v="13386"/>
    <n v="3"/>
    <x v="1"/>
    <s v="Mid"/>
  </r>
  <r>
    <x v="2"/>
    <s v="GLA"/>
    <x v="15"/>
    <n v="3.9"/>
    <x v="2"/>
    <x v="1"/>
    <n v="129980"/>
    <n v="2"/>
    <n v="3"/>
    <n v="15200"/>
    <n v="5"/>
    <x v="2"/>
    <s v="Expensive"/>
  </r>
  <r>
    <x v="1"/>
    <s v="Impala"/>
    <x v="14"/>
    <n v="3.3"/>
    <x v="1"/>
    <x v="2"/>
    <n v="144876"/>
    <n v="2"/>
    <n v="2"/>
    <n v="5502"/>
    <n v="26"/>
    <x v="2"/>
    <s v="Mid"/>
  </r>
  <r>
    <x v="7"/>
    <s v="X5"/>
    <x v="11"/>
    <n v="2.8"/>
    <x v="1"/>
    <x v="1"/>
    <n v="37950"/>
    <n v="4"/>
    <n v="1"/>
    <n v="9841"/>
    <n v="22"/>
    <x v="1"/>
    <s v="Mid"/>
  </r>
  <r>
    <x v="1"/>
    <s v="Impala"/>
    <x v="1"/>
    <n v="2.9"/>
    <x v="0"/>
    <x v="2"/>
    <n v="263638"/>
    <n v="4"/>
    <n v="3"/>
    <n v="5327"/>
    <n v="14"/>
    <x v="0"/>
    <s v="Mid"/>
  </r>
  <r>
    <x v="0"/>
    <s v="Optima"/>
    <x v="22"/>
    <n v="4.3"/>
    <x v="3"/>
    <x v="1"/>
    <n v="269533"/>
    <n v="3"/>
    <n v="1"/>
    <n v="5109"/>
    <n v="24"/>
    <x v="0"/>
    <s v="Mid"/>
  </r>
  <r>
    <x v="5"/>
    <s v="Corolla"/>
    <x v="9"/>
    <n v="4.5999999999999996"/>
    <x v="1"/>
    <x v="2"/>
    <n v="66042"/>
    <n v="5"/>
    <n v="5"/>
    <n v="12279"/>
    <n v="13"/>
    <x v="2"/>
    <s v="Mid"/>
  </r>
  <r>
    <x v="3"/>
    <s v="Q5"/>
    <x v="7"/>
    <n v="2.9"/>
    <x v="0"/>
    <x v="1"/>
    <n v="287949"/>
    <n v="3"/>
    <n v="3"/>
    <n v="6941"/>
    <n v="12"/>
    <x v="0"/>
    <s v="Mid"/>
  </r>
  <r>
    <x v="4"/>
    <s v="Passat"/>
    <x v="16"/>
    <n v="2.9"/>
    <x v="2"/>
    <x v="2"/>
    <n v="41037"/>
    <n v="5"/>
    <n v="1"/>
    <n v="13579"/>
    <n v="8"/>
    <x v="1"/>
    <s v="Mid"/>
  </r>
  <r>
    <x v="5"/>
    <s v="Corolla"/>
    <x v="15"/>
    <n v="1.4"/>
    <x v="2"/>
    <x v="1"/>
    <n v="92636"/>
    <n v="4"/>
    <n v="4"/>
    <n v="13447"/>
    <n v="5"/>
    <x v="2"/>
    <s v="Mid"/>
  </r>
  <r>
    <x v="0"/>
    <s v="Optima"/>
    <x v="13"/>
    <n v="1"/>
    <x v="0"/>
    <x v="0"/>
    <n v="199849"/>
    <n v="5"/>
    <n v="4"/>
    <n v="2903"/>
    <n v="20"/>
    <x v="0"/>
    <s v="Cheap"/>
  </r>
  <r>
    <x v="3"/>
    <s v="A3"/>
    <x v="4"/>
    <n v="1.7"/>
    <x v="0"/>
    <x v="0"/>
    <n v="214516"/>
    <n v="2"/>
    <n v="2"/>
    <n v="3609"/>
    <n v="19"/>
    <x v="0"/>
    <s v="Cheap"/>
  </r>
  <r>
    <x v="1"/>
    <s v="Malibu"/>
    <x v="6"/>
    <n v="4.4000000000000004"/>
    <x v="1"/>
    <x v="2"/>
    <n v="115090"/>
    <n v="4"/>
    <n v="3"/>
    <n v="7498"/>
    <n v="25"/>
    <x v="2"/>
    <s v="Mid"/>
  </r>
  <r>
    <x v="6"/>
    <s v="Accord"/>
    <x v="9"/>
    <n v="1.5"/>
    <x v="3"/>
    <x v="1"/>
    <n v="260162"/>
    <n v="4"/>
    <n v="1"/>
    <n v="5796"/>
    <n v="13"/>
    <x v="0"/>
    <s v="Mid"/>
  </r>
  <r>
    <x v="8"/>
    <s v="Sonata"/>
    <x v="2"/>
    <n v="2.8"/>
    <x v="1"/>
    <x v="0"/>
    <n v="135313"/>
    <n v="2"/>
    <n v="1"/>
    <n v="12093"/>
    <n v="3"/>
    <x v="2"/>
    <s v="Mid"/>
  </r>
  <r>
    <x v="9"/>
    <s v="Focus"/>
    <x v="18"/>
    <n v="4"/>
    <x v="2"/>
    <x v="2"/>
    <n v="34117"/>
    <n v="4"/>
    <n v="1"/>
    <n v="12717"/>
    <n v="15"/>
    <x v="1"/>
    <s v="Mid"/>
  </r>
  <r>
    <x v="7"/>
    <s v="5 Series"/>
    <x v="18"/>
    <n v="1.2"/>
    <x v="0"/>
    <x v="0"/>
    <n v="12658"/>
    <n v="3"/>
    <n v="1"/>
    <n v="8346"/>
    <n v="15"/>
    <x v="1"/>
    <s v="Mid"/>
  </r>
  <r>
    <x v="1"/>
    <s v="Malibu"/>
    <x v="9"/>
    <n v="1.2"/>
    <x v="0"/>
    <x v="1"/>
    <n v="242279"/>
    <n v="3"/>
    <n v="2"/>
    <n v="5854"/>
    <n v="13"/>
    <x v="0"/>
    <s v="Mid"/>
  </r>
  <r>
    <x v="0"/>
    <s v="Sportage"/>
    <x v="20"/>
    <n v="4.5999999999999996"/>
    <x v="0"/>
    <x v="1"/>
    <n v="114536"/>
    <n v="3"/>
    <n v="4"/>
    <n v="10309"/>
    <n v="18"/>
    <x v="2"/>
    <s v="Mid"/>
  </r>
  <r>
    <x v="0"/>
    <s v="Optima"/>
    <x v="5"/>
    <n v="1.4"/>
    <x v="1"/>
    <x v="0"/>
    <n v="46391"/>
    <n v="3"/>
    <n v="1"/>
    <n v="8572"/>
    <n v="16"/>
    <x v="1"/>
    <s v="Mid"/>
  </r>
  <r>
    <x v="5"/>
    <s v="RAV4"/>
    <x v="21"/>
    <n v="2"/>
    <x v="0"/>
    <x v="2"/>
    <n v="248566"/>
    <n v="5"/>
    <n v="3"/>
    <n v="5628"/>
    <n v="11"/>
    <x v="0"/>
    <s v="Mid"/>
  </r>
  <r>
    <x v="4"/>
    <s v="Passat"/>
    <x v="19"/>
    <n v="1.6"/>
    <x v="0"/>
    <x v="0"/>
    <n v="181412"/>
    <n v="3"/>
    <n v="1"/>
    <n v="8671"/>
    <n v="4"/>
    <x v="0"/>
    <s v="Mid"/>
  </r>
  <r>
    <x v="2"/>
    <s v="E-Class"/>
    <x v="9"/>
    <n v="4.7"/>
    <x v="1"/>
    <x v="2"/>
    <n v="49867"/>
    <n v="5"/>
    <n v="1"/>
    <n v="12702"/>
    <n v="13"/>
    <x v="1"/>
    <s v="Mid"/>
  </r>
  <r>
    <x v="1"/>
    <s v="Impala"/>
    <x v="19"/>
    <n v="2.1"/>
    <x v="2"/>
    <x v="2"/>
    <n v="84163"/>
    <n v="4"/>
    <n v="3"/>
    <n v="13116"/>
    <n v="4"/>
    <x v="2"/>
    <s v="Mid"/>
  </r>
  <r>
    <x v="6"/>
    <s v="Civic"/>
    <x v="21"/>
    <n v="3.8"/>
    <x v="2"/>
    <x v="0"/>
    <n v="9028"/>
    <n v="2"/>
    <n v="4"/>
    <n v="14219"/>
    <n v="11"/>
    <x v="1"/>
    <s v="Mid"/>
  </r>
  <r>
    <x v="1"/>
    <s v="Impala"/>
    <x v="12"/>
    <n v="3.1"/>
    <x v="0"/>
    <x v="2"/>
    <n v="224837"/>
    <n v="2"/>
    <n v="4"/>
    <n v="7803"/>
    <n v="9"/>
    <x v="0"/>
    <s v="Mid"/>
  </r>
  <r>
    <x v="4"/>
    <s v="Tiguan"/>
    <x v="19"/>
    <n v="1.7"/>
    <x v="2"/>
    <x v="1"/>
    <n v="272741"/>
    <n v="3"/>
    <n v="2"/>
    <n v="10445"/>
    <n v="4"/>
    <x v="0"/>
    <s v="Mid"/>
  </r>
  <r>
    <x v="6"/>
    <s v="Civic"/>
    <x v="19"/>
    <n v="2.1"/>
    <x v="3"/>
    <x v="0"/>
    <n v="11243"/>
    <n v="4"/>
    <n v="4"/>
    <n v="12575"/>
    <n v="4"/>
    <x v="1"/>
    <s v="Mid"/>
  </r>
  <r>
    <x v="4"/>
    <s v="Golf"/>
    <x v="15"/>
    <n v="3.4"/>
    <x v="2"/>
    <x v="1"/>
    <n v="229040"/>
    <n v="3"/>
    <n v="4"/>
    <n v="12719"/>
    <n v="5"/>
    <x v="0"/>
    <s v="Mid"/>
  </r>
  <r>
    <x v="8"/>
    <s v="Tucson"/>
    <x v="23"/>
    <n v="1.5"/>
    <x v="3"/>
    <x v="2"/>
    <n v="40614"/>
    <n v="5"/>
    <n v="4"/>
    <n v="10487"/>
    <n v="7"/>
    <x v="1"/>
    <s v="Mid"/>
  </r>
  <r>
    <x v="1"/>
    <s v="Equinox"/>
    <x v="13"/>
    <n v="4.5"/>
    <x v="2"/>
    <x v="1"/>
    <n v="220900"/>
    <n v="4"/>
    <n v="4"/>
    <n v="9482"/>
    <n v="20"/>
    <x v="0"/>
    <s v="Mid"/>
  </r>
  <r>
    <x v="6"/>
    <s v="Civic"/>
    <x v="7"/>
    <n v="1.2"/>
    <x v="3"/>
    <x v="1"/>
    <n v="276121"/>
    <n v="4"/>
    <n v="3"/>
    <n v="5477"/>
    <n v="12"/>
    <x v="0"/>
    <s v="Mid"/>
  </r>
  <r>
    <x v="9"/>
    <s v="Explorer"/>
    <x v="2"/>
    <n v="3.7"/>
    <x v="0"/>
    <x v="1"/>
    <n v="237277"/>
    <n v="4"/>
    <n v="5"/>
    <n v="11454"/>
    <n v="3"/>
    <x v="0"/>
    <s v="Mid"/>
  </r>
  <r>
    <x v="4"/>
    <s v="Tiguan"/>
    <x v="21"/>
    <n v="4.2"/>
    <x v="3"/>
    <x v="0"/>
    <n v="71375"/>
    <n v="2"/>
    <n v="3"/>
    <n v="11372"/>
    <n v="11"/>
    <x v="2"/>
    <s v="Mid"/>
  </r>
  <r>
    <x v="9"/>
    <s v="Fiesta"/>
    <x v="15"/>
    <n v="4.0999999999999996"/>
    <x v="1"/>
    <x v="2"/>
    <n v="246412"/>
    <n v="5"/>
    <n v="1"/>
    <n v="10571"/>
    <n v="5"/>
    <x v="0"/>
    <s v="Mid"/>
  </r>
  <r>
    <x v="6"/>
    <s v="Civic"/>
    <x v="16"/>
    <n v="1.5"/>
    <x v="1"/>
    <x v="0"/>
    <n v="181290"/>
    <n v="2"/>
    <n v="5"/>
    <n v="8374"/>
    <n v="8"/>
    <x v="0"/>
    <s v="Mid"/>
  </r>
  <r>
    <x v="7"/>
    <s v="3 Series"/>
    <x v="22"/>
    <n v="4.3"/>
    <x v="3"/>
    <x v="2"/>
    <n v="40940"/>
    <n v="3"/>
    <n v="3"/>
    <n v="8181"/>
    <n v="24"/>
    <x v="1"/>
    <s v="Mid"/>
  </r>
  <r>
    <x v="8"/>
    <s v="Sonata"/>
    <x v="7"/>
    <n v="4.2"/>
    <x v="0"/>
    <x v="1"/>
    <n v="43329"/>
    <n v="4"/>
    <n v="1"/>
    <n v="13133"/>
    <n v="12"/>
    <x v="1"/>
    <s v="Mid"/>
  </r>
  <r>
    <x v="9"/>
    <s v="Focus"/>
    <x v="7"/>
    <n v="2.5"/>
    <x v="3"/>
    <x v="1"/>
    <n v="293743"/>
    <n v="3"/>
    <n v="3"/>
    <n v="6425"/>
    <n v="12"/>
    <x v="0"/>
    <s v="Mid"/>
  </r>
  <r>
    <x v="1"/>
    <s v="Equinox"/>
    <x v="3"/>
    <n v="4.0999999999999996"/>
    <x v="1"/>
    <x v="0"/>
    <n v="82053"/>
    <n v="3"/>
    <n v="1"/>
    <n v="8458"/>
    <n v="23"/>
    <x v="2"/>
    <s v="Mid"/>
  </r>
  <r>
    <x v="9"/>
    <s v="Fiesta"/>
    <x v="9"/>
    <n v="2.2000000000000002"/>
    <x v="3"/>
    <x v="0"/>
    <n v="257294"/>
    <n v="5"/>
    <n v="2"/>
    <n v="5054"/>
    <n v="13"/>
    <x v="0"/>
    <s v="Mid"/>
  </r>
  <r>
    <x v="1"/>
    <s v="Impala"/>
    <x v="9"/>
    <n v="3.7"/>
    <x v="0"/>
    <x v="1"/>
    <n v="150034"/>
    <n v="5"/>
    <n v="2"/>
    <n v="10199"/>
    <n v="13"/>
    <x v="0"/>
    <s v="Mid"/>
  </r>
  <r>
    <x v="4"/>
    <s v="Golf"/>
    <x v="12"/>
    <n v="1.3"/>
    <x v="2"/>
    <x v="0"/>
    <n v="191037"/>
    <n v="3"/>
    <n v="5"/>
    <n v="8679"/>
    <n v="9"/>
    <x v="0"/>
    <s v="Mid"/>
  </r>
  <r>
    <x v="4"/>
    <s v="Golf"/>
    <x v="9"/>
    <n v="1.8"/>
    <x v="2"/>
    <x v="2"/>
    <n v="280142"/>
    <n v="4"/>
    <n v="3"/>
    <n v="6197"/>
    <n v="13"/>
    <x v="0"/>
    <s v="Mid"/>
  </r>
  <r>
    <x v="3"/>
    <s v="A3"/>
    <x v="10"/>
    <n v="4"/>
    <x v="0"/>
    <x v="0"/>
    <n v="106254"/>
    <n v="3"/>
    <n v="1"/>
    <n v="8674"/>
    <n v="17"/>
    <x v="2"/>
    <s v="Mid"/>
  </r>
  <r>
    <x v="6"/>
    <s v="CR-V"/>
    <x v="6"/>
    <n v="4.5999999999999996"/>
    <x v="1"/>
    <x v="0"/>
    <n v="81932"/>
    <n v="3"/>
    <n v="4"/>
    <n v="8361"/>
    <n v="25"/>
    <x v="2"/>
    <s v="Mid"/>
  </r>
  <r>
    <x v="9"/>
    <s v="Focus"/>
    <x v="21"/>
    <n v="3.1"/>
    <x v="3"/>
    <x v="0"/>
    <n v="285634"/>
    <n v="5"/>
    <n v="5"/>
    <n v="5987"/>
    <n v="11"/>
    <x v="0"/>
    <s v="Mid"/>
  </r>
  <r>
    <x v="1"/>
    <s v="Equinox"/>
    <x v="7"/>
    <n v="4.0999999999999996"/>
    <x v="3"/>
    <x v="0"/>
    <n v="136674"/>
    <n v="5"/>
    <n v="4"/>
    <n v="9666"/>
    <n v="12"/>
    <x v="2"/>
    <s v="Mid"/>
  </r>
  <r>
    <x v="0"/>
    <s v="Optima"/>
    <x v="3"/>
    <n v="4.4000000000000004"/>
    <x v="1"/>
    <x v="1"/>
    <n v="132647"/>
    <n v="5"/>
    <n v="3"/>
    <n v="9247"/>
    <n v="23"/>
    <x v="2"/>
    <s v="Mid"/>
  </r>
  <r>
    <x v="5"/>
    <s v="Camry"/>
    <x v="6"/>
    <n v="1.7"/>
    <x v="3"/>
    <x v="2"/>
    <n v="191025"/>
    <n v="4"/>
    <n v="2"/>
    <n v="2279"/>
    <n v="25"/>
    <x v="0"/>
    <s v="Cheap"/>
  </r>
  <r>
    <x v="2"/>
    <s v="E-Class"/>
    <x v="16"/>
    <n v="3.1"/>
    <x v="0"/>
    <x v="0"/>
    <n v="173148"/>
    <n v="5"/>
    <n v="5"/>
    <n v="9137"/>
    <n v="8"/>
    <x v="0"/>
    <s v="Mid"/>
  </r>
  <r>
    <x v="7"/>
    <s v="5 Series"/>
    <x v="7"/>
    <n v="4"/>
    <x v="1"/>
    <x v="2"/>
    <n v="179279"/>
    <n v="5"/>
    <n v="3"/>
    <n v="9714"/>
    <n v="12"/>
    <x v="0"/>
    <s v="Mid"/>
  </r>
  <r>
    <x v="0"/>
    <s v="Rio"/>
    <x v="9"/>
    <n v="4"/>
    <x v="2"/>
    <x v="0"/>
    <n v="254181"/>
    <n v="5"/>
    <n v="4"/>
    <n v="8916"/>
    <n v="13"/>
    <x v="0"/>
    <s v="Mid"/>
  </r>
  <r>
    <x v="6"/>
    <s v="CR-V"/>
    <x v="18"/>
    <n v="1.9"/>
    <x v="0"/>
    <x v="0"/>
    <n v="61122"/>
    <n v="3"/>
    <n v="1"/>
    <n v="8077"/>
    <n v="15"/>
    <x v="2"/>
    <s v="Mid"/>
  </r>
  <r>
    <x v="7"/>
    <s v="5 Series"/>
    <x v="13"/>
    <n v="4.5"/>
    <x v="2"/>
    <x v="2"/>
    <n v="68346"/>
    <n v="3"/>
    <n v="2"/>
    <n v="11033"/>
    <n v="20"/>
    <x v="2"/>
    <s v="Mid"/>
  </r>
  <r>
    <x v="4"/>
    <s v="Tiguan"/>
    <x v="12"/>
    <n v="1.2"/>
    <x v="3"/>
    <x v="0"/>
    <n v="255250"/>
    <n v="4"/>
    <n v="2"/>
    <n v="5295"/>
    <n v="9"/>
    <x v="0"/>
    <s v="Mid"/>
  </r>
  <r>
    <x v="0"/>
    <s v="Rio"/>
    <x v="1"/>
    <n v="3.4"/>
    <x v="1"/>
    <x v="0"/>
    <n v="208348"/>
    <n v="3"/>
    <n v="4"/>
    <n v="7933"/>
    <n v="14"/>
    <x v="0"/>
    <s v="Mid"/>
  </r>
  <r>
    <x v="7"/>
    <s v="X5"/>
    <x v="11"/>
    <n v="4.9000000000000004"/>
    <x v="1"/>
    <x v="1"/>
    <n v="209799"/>
    <n v="3"/>
    <n v="2"/>
    <n v="8504"/>
    <n v="22"/>
    <x v="0"/>
    <s v="Mid"/>
  </r>
  <r>
    <x v="2"/>
    <s v="C-Class"/>
    <x v="2"/>
    <n v="1.1000000000000001"/>
    <x v="3"/>
    <x v="1"/>
    <n v="69394"/>
    <n v="5"/>
    <n v="5"/>
    <n v="12212"/>
    <n v="3"/>
    <x v="2"/>
    <s v="Mid"/>
  </r>
  <r>
    <x v="9"/>
    <s v="Explorer"/>
    <x v="11"/>
    <n v="3.9"/>
    <x v="0"/>
    <x v="2"/>
    <n v="57680"/>
    <n v="5"/>
    <n v="2"/>
    <n v="8046"/>
    <n v="22"/>
    <x v="2"/>
    <s v="Mid"/>
  </r>
  <r>
    <x v="9"/>
    <s v="Fiesta"/>
    <x v="6"/>
    <n v="2.5"/>
    <x v="0"/>
    <x v="2"/>
    <n v="205117"/>
    <n v="5"/>
    <n v="3"/>
    <n v="2797"/>
    <n v="25"/>
    <x v="0"/>
    <s v="Cheap"/>
  </r>
  <r>
    <x v="2"/>
    <s v="GLA"/>
    <x v="8"/>
    <n v="4.3"/>
    <x v="3"/>
    <x v="0"/>
    <n v="133571"/>
    <n v="4"/>
    <n v="2"/>
    <n v="7228"/>
    <n v="21"/>
    <x v="2"/>
    <s v="Mid"/>
  </r>
  <r>
    <x v="5"/>
    <s v="Camry"/>
    <x v="22"/>
    <n v="3.2"/>
    <x v="3"/>
    <x v="2"/>
    <n v="268234"/>
    <n v="5"/>
    <n v="4"/>
    <n v="2535"/>
    <n v="24"/>
    <x v="0"/>
    <s v="Cheap"/>
  </r>
  <r>
    <x v="9"/>
    <s v="Explorer"/>
    <x v="13"/>
    <n v="4.5"/>
    <x v="0"/>
    <x v="1"/>
    <n v="299643"/>
    <n v="2"/>
    <n v="2"/>
    <n v="5907"/>
    <n v="20"/>
    <x v="0"/>
    <s v="Mid"/>
  </r>
  <r>
    <x v="9"/>
    <s v="Focus"/>
    <x v="6"/>
    <n v="1.8"/>
    <x v="3"/>
    <x v="2"/>
    <n v="239923"/>
    <n v="2"/>
    <n v="1"/>
    <n v="2000"/>
    <n v="25"/>
    <x v="0"/>
    <s v="Cheap"/>
  </r>
  <r>
    <x v="1"/>
    <s v="Malibu"/>
    <x v="10"/>
    <n v="2.6"/>
    <x v="1"/>
    <x v="2"/>
    <n v="196829"/>
    <n v="4"/>
    <n v="4"/>
    <n v="6463"/>
    <n v="17"/>
    <x v="0"/>
    <s v="Mid"/>
  </r>
  <r>
    <x v="4"/>
    <s v="Golf"/>
    <x v="3"/>
    <n v="1.8"/>
    <x v="0"/>
    <x v="1"/>
    <n v="178676"/>
    <n v="4"/>
    <n v="5"/>
    <n v="4726"/>
    <n v="23"/>
    <x v="0"/>
    <s v="Cheap"/>
  </r>
  <r>
    <x v="5"/>
    <s v="Camry"/>
    <x v="23"/>
    <n v="2.6"/>
    <x v="2"/>
    <x v="0"/>
    <n v="273610"/>
    <n v="5"/>
    <n v="4"/>
    <n v="8927"/>
    <n v="7"/>
    <x v="0"/>
    <s v="Mid"/>
  </r>
  <r>
    <x v="5"/>
    <s v="Camry"/>
    <x v="3"/>
    <n v="4.9000000000000004"/>
    <x v="2"/>
    <x v="2"/>
    <n v="156648"/>
    <n v="3"/>
    <n v="1"/>
    <n v="8767"/>
    <n v="23"/>
    <x v="0"/>
    <s v="Mid"/>
  </r>
  <r>
    <x v="8"/>
    <s v="Sonata"/>
    <x v="8"/>
    <n v="3.7"/>
    <x v="1"/>
    <x v="0"/>
    <n v="163285"/>
    <n v="2"/>
    <n v="2"/>
    <n v="7034"/>
    <n v="21"/>
    <x v="0"/>
    <s v="Mid"/>
  </r>
  <r>
    <x v="4"/>
    <s v="Passat"/>
    <x v="18"/>
    <n v="2.1"/>
    <x v="2"/>
    <x v="2"/>
    <n v="89522"/>
    <n v="4"/>
    <n v="4"/>
    <n v="9709"/>
    <n v="15"/>
    <x v="2"/>
    <s v="Mid"/>
  </r>
  <r>
    <x v="1"/>
    <s v="Equinox"/>
    <x v="15"/>
    <n v="3.9"/>
    <x v="1"/>
    <x v="1"/>
    <n v="108581"/>
    <n v="4"/>
    <n v="1"/>
    <n v="14628"/>
    <n v="5"/>
    <x v="2"/>
    <s v="Mid"/>
  </r>
  <r>
    <x v="8"/>
    <s v="Elantra"/>
    <x v="3"/>
    <n v="4.7"/>
    <x v="0"/>
    <x v="1"/>
    <n v="283694"/>
    <n v="5"/>
    <n v="4"/>
    <n v="5526"/>
    <n v="23"/>
    <x v="0"/>
    <s v="Mid"/>
  </r>
  <r>
    <x v="8"/>
    <s v="Sonata"/>
    <x v="16"/>
    <n v="3.1"/>
    <x v="2"/>
    <x v="2"/>
    <n v="119323"/>
    <n v="3"/>
    <n v="3"/>
    <n v="12213"/>
    <n v="8"/>
    <x v="2"/>
    <s v="Mid"/>
  </r>
  <r>
    <x v="7"/>
    <s v="X5"/>
    <x v="22"/>
    <n v="3.5"/>
    <x v="1"/>
    <x v="0"/>
    <n v="155339"/>
    <n v="5"/>
    <n v="4"/>
    <n v="6093"/>
    <n v="24"/>
    <x v="0"/>
    <s v="Mid"/>
  </r>
  <r>
    <x v="4"/>
    <s v="Golf"/>
    <x v="3"/>
    <n v="1.2"/>
    <x v="0"/>
    <x v="0"/>
    <n v="137349"/>
    <n v="3"/>
    <n v="1"/>
    <n v="3453"/>
    <n v="23"/>
    <x v="2"/>
    <s v="Cheap"/>
  </r>
  <r>
    <x v="2"/>
    <s v="E-Class"/>
    <x v="7"/>
    <n v="2.1"/>
    <x v="1"/>
    <x v="0"/>
    <n v="24380"/>
    <n v="4"/>
    <n v="1"/>
    <n v="10912"/>
    <n v="12"/>
    <x v="1"/>
    <s v="Mid"/>
  </r>
  <r>
    <x v="0"/>
    <s v="Rio"/>
    <x v="0"/>
    <n v="3"/>
    <x v="2"/>
    <x v="1"/>
    <n v="217080"/>
    <n v="3"/>
    <n v="2"/>
    <n v="12258"/>
    <n v="6"/>
    <x v="0"/>
    <s v="Mid"/>
  </r>
  <r>
    <x v="7"/>
    <s v="3 Series"/>
    <x v="17"/>
    <n v="3.9"/>
    <x v="2"/>
    <x v="1"/>
    <n v="85557"/>
    <n v="3"/>
    <n v="2"/>
    <n v="14588"/>
    <n v="10"/>
    <x v="2"/>
    <s v="Mid"/>
  </r>
  <r>
    <x v="8"/>
    <s v="Tucson"/>
    <x v="12"/>
    <n v="1.3"/>
    <x v="1"/>
    <x v="2"/>
    <n v="269629"/>
    <n v="4"/>
    <n v="5"/>
    <n v="6107"/>
    <n v="9"/>
    <x v="0"/>
    <s v="Mid"/>
  </r>
  <r>
    <x v="4"/>
    <s v="Golf"/>
    <x v="13"/>
    <n v="1.8"/>
    <x v="2"/>
    <x v="1"/>
    <n v="145181"/>
    <n v="2"/>
    <n v="5"/>
    <n v="8296"/>
    <n v="20"/>
    <x v="2"/>
    <s v="Mid"/>
  </r>
  <r>
    <x v="7"/>
    <s v="5 Series"/>
    <x v="2"/>
    <n v="3.3"/>
    <x v="1"/>
    <x v="2"/>
    <n v="90330"/>
    <n v="4"/>
    <n v="1"/>
    <n v="13493"/>
    <n v="3"/>
    <x v="2"/>
    <s v="Mid"/>
  </r>
  <r>
    <x v="4"/>
    <s v="Golf"/>
    <x v="22"/>
    <n v="3.6"/>
    <x v="3"/>
    <x v="0"/>
    <n v="256231"/>
    <n v="5"/>
    <n v="4"/>
    <n v="3175"/>
    <n v="24"/>
    <x v="0"/>
    <s v="Cheap"/>
  </r>
  <r>
    <x v="7"/>
    <s v="X5"/>
    <x v="13"/>
    <n v="3.7"/>
    <x v="2"/>
    <x v="0"/>
    <n v="13890"/>
    <n v="2"/>
    <n v="2"/>
    <n v="11322"/>
    <n v="20"/>
    <x v="1"/>
    <s v="Mid"/>
  </r>
  <r>
    <x v="8"/>
    <s v="Sonata"/>
    <x v="10"/>
    <n v="4.5"/>
    <x v="1"/>
    <x v="2"/>
    <n v="121994"/>
    <n v="3"/>
    <n v="4"/>
    <n v="9860"/>
    <n v="17"/>
    <x v="2"/>
    <s v="Mid"/>
  </r>
  <r>
    <x v="9"/>
    <s v="Fiesta"/>
    <x v="16"/>
    <n v="3"/>
    <x v="2"/>
    <x v="2"/>
    <n v="266849"/>
    <n v="2"/>
    <n v="1"/>
    <n v="9163"/>
    <n v="8"/>
    <x v="0"/>
    <s v="Mid"/>
  </r>
  <r>
    <x v="0"/>
    <s v="Sportage"/>
    <x v="13"/>
    <n v="4.5"/>
    <x v="3"/>
    <x v="2"/>
    <n v="176305"/>
    <n v="2"/>
    <n v="3"/>
    <n v="6873"/>
    <n v="20"/>
    <x v="0"/>
    <s v="Mid"/>
  </r>
  <r>
    <x v="6"/>
    <s v="Accord"/>
    <x v="22"/>
    <n v="1.5"/>
    <x v="2"/>
    <x v="0"/>
    <n v="205644"/>
    <n v="4"/>
    <n v="3"/>
    <n v="4087"/>
    <n v="24"/>
    <x v="0"/>
    <s v="Cheap"/>
  </r>
  <r>
    <x v="9"/>
    <s v="Explorer"/>
    <x v="13"/>
    <n v="3.8"/>
    <x v="0"/>
    <x v="0"/>
    <n v="34397"/>
    <n v="5"/>
    <n v="5"/>
    <n v="9012"/>
    <n v="20"/>
    <x v="1"/>
    <s v="Mid"/>
  </r>
  <r>
    <x v="8"/>
    <s v="Tucson"/>
    <x v="1"/>
    <n v="4.4000000000000004"/>
    <x v="2"/>
    <x v="2"/>
    <n v="227033"/>
    <n v="2"/>
    <n v="2"/>
    <n v="9559"/>
    <n v="14"/>
    <x v="0"/>
    <s v="Mid"/>
  </r>
  <r>
    <x v="0"/>
    <s v="Optima"/>
    <x v="19"/>
    <n v="2.9"/>
    <x v="3"/>
    <x v="0"/>
    <n v="66372"/>
    <n v="5"/>
    <n v="1"/>
    <n v="12272"/>
    <n v="4"/>
    <x v="2"/>
    <s v="Mid"/>
  </r>
  <r>
    <x v="3"/>
    <s v="A4"/>
    <x v="12"/>
    <n v="2.8"/>
    <x v="3"/>
    <x v="0"/>
    <n v="134013"/>
    <n v="4"/>
    <n v="2"/>
    <n v="9319"/>
    <n v="9"/>
    <x v="2"/>
    <s v="Mid"/>
  </r>
  <r>
    <x v="7"/>
    <s v="3 Series"/>
    <x v="4"/>
    <n v="2.9"/>
    <x v="2"/>
    <x v="1"/>
    <n v="16101"/>
    <n v="3"/>
    <n v="1"/>
    <n v="12277"/>
    <n v="19"/>
    <x v="1"/>
    <s v="Mid"/>
  </r>
  <r>
    <x v="2"/>
    <s v="E-Class"/>
    <x v="16"/>
    <n v="4.8"/>
    <x v="1"/>
    <x v="2"/>
    <n v="123902"/>
    <n v="4"/>
    <n v="3"/>
    <n v="12821"/>
    <n v="8"/>
    <x v="2"/>
    <s v="Mid"/>
  </r>
  <r>
    <x v="7"/>
    <s v="5 Series"/>
    <x v="5"/>
    <n v="1.9"/>
    <x v="2"/>
    <x v="0"/>
    <n v="155611"/>
    <n v="5"/>
    <n v="4"/>
    <n v="7887"/>
    <n v="16"/>
    <x v="0"/>
    <s v="Mid"/>
  </r>
  <r>
    <x v="5"/>
    <s v="RAV4"/>
    <x v="8"/>
    <n v="4.7"/>
    <x v="1"/>
    <x v="2"/>
    <n v="52621"/>
    <n v="5"/>
    <n v="4"/>
    <n v="10247"/>
    <n v="21"/>
    <x v="2"/>
    <s v="Mid"/>
  </r>
  <r>
    <x v="0"/>
    <s v="Rio"/>
    <x v="9"/>
    <n v="4.8"/>
    <x v="1"/>
    <x v="2"/>
    <n v="153087"/>
    <n v="3"/>
    <n v="4"/>
    <n v="10738"/>
    <n v="13"/>
    <x v="0"/>
    <s v="Mid"/>
  </r>
  <r>
    <x v="5"/>
    <s v="Corolla"/>
    <x v="13"/>
    <n v="3.8"/>
    <x v="2"/>
    <x v="0"/>
    <n v="269067"/>
    <n v="5"/>
    <n v="4"/>
    <n v="6318"/>
    <n v="20"/>
    <x v="0"/>
    <s v="Mid"/>
  </r>
  <r>
    <x v="0"/>
    <s v="Optima"/>
    <x v="11"/>
    <n v="3.1"/>
    <x v="3"/>
    <x v="2"/>
    <n v="183688"/>
    <n v="2"/>
    <n v="4"/>
    <n v="4726"/>
    <n v="22"/>
    <x v="0"/>
    <s v="Cheap"/>
  </r>
  <r>
    <x v="9"/>
    <s v="Focus"/>
    <x v="23"/>
    <n v="1.6"/>
    <x v="0"/>
    <x v="2"/>
    <n v="276274"/>
    <n v="2"/>
    <n v="3"/>
    <n v="5874"/>
    <n v="7"/>
    <x v="0"/>
    <s v="Mid"/>
  </r>
  <r>
    <x v="3"/>
    <s v="A3"/>
    <x v="20"/>
    <n v="1.6"/>
    <x v="3"/>
    <x v="1"/>
    <n v="257336"/>
    <n v="2"/>
    <n v="2"/>
    <n v="4453"/>
    <n v="18"/>
    <x v="0"/>
    <s v="Cheap"/>
  </r>
  <r>
    <x v="4"/>
    <s v="Passat"/>
    <x v="12"/>
    <n v="1.8"/>
    <x v="0"/>
    <x v="2"/>
    <n v="157223"/>
    <n v="4"/>
    <n v="1"/>
    <n v="7855"/>
    <n v="9"/>
    <x v="0"/>
    <s v="Mid"/>
  </r>
  <r>
    <x v="2"/>
    <s v="E-Class"/>
    <x v="14"/>
    <n v="4.8"/>
    <x v="3"/>
    <x v="0"/>
    <n v="289527"/>
    <n v="5"/>
    <n v="2"/>
    <n v="3109"/>
    <n v="26"/>
    <x v="0"/>
    <s v="Cheap"/>
  </r>
  <r>
    <x v="2"/>
    <s v="E-Class"/>
    <x v="21"/>
    <n v="2.2000000000000002"/>
    <x v="3"/>
    <x v="1"/>
    <n v="6182"/>
    <n v="2"/>
    <n v="5"/>
    <n v="12176"/>
    <n v="11"/>
    <x v="1"/>
    <s v="Mid"/>
  </r>
  <r>
    <x v="9"/>
    <s v="Fiesta"/>
    <x v="14"/>
    <n v="2.7"/>
    <x v="3"/>
    <x v="2"/>
    <n v="256882"/>
    <n v="2"/>
    <n v="3"/>
    <n v="2000"/>
    <n v="26"/>
    <x v="0"/>
    <s v="Cheap"/>
  </r>
  <r>
    <x v="4"/>
    <s v="Passat"/>
    <x v="9"/>
    <n v="3"/>
    <x v="2"/>
    <x v="2"/>
    <n v="238677"/>
    <n v="3"/>
    <n v="1"/>
    <n v="8226"/>
    <n v="13"/>
    <x v="0"/>
    <s v="Mid"/>
  </r>
  <r>
    <x v="3"/>
    <s v="A3"/>
    <x v="22"/>
    <n v="2"/>
    <x v="2"/>
    <x v="1"/>
    <n v="287901"/>
    <n v="4"/>
    <n v="1"/>
    <n v="4441"/>
    <n v="24"/>
    <x v="0"/>
    <s v="Cheap"/>
  </r>
  <r>
    <x v="1"/>
    <s v="Malibu"/>
    <x v="16"/>
    <n v="4.5999999999999996"/>
    <x v="2"/>
    <x v="1"/>
    <n v="257247"/>
    <n v="5"/>
    <n v="3"/>
    <n v="12455"/>
    <n v="8"/>
    <x v="0"/>
    <s v="Mid"/>
  </r>
  <r>
    <x v="4"/>
    <s v="Tiguan"/>
    <x v="4"/>
    <n v="4.3"/>
    <x v="3"/>
    <x v="2"/>
    <n v="257942"/>
    <n v="4"/>
    <n v="1"/>
    <n v="5341"/>
    <n v="19"/>
    <x v="0"/>
    <s v="Mid"/>
  </r>
  <r>
    <x v="0"/>
    <s v="Sportage"/>
    <x v="6"/>
    <n v="1.6"/>
    <x v="1"/>
    <x v="0"/>
    <n v="28385"/>
    <n v="4"/>
    <n v="4"/>
    <n v="6432"/>
    <n v="25"/>
    <x v="1"/>
    <s v="Mid"/>
  </r>
  <r>
    <x v="8"/>
    <s v="Sonata"/>
    <x v="22"/>
    <n v="1"/>
    <x v="3"/>
    <x v="2"/>
    <n v="12895"/>
    <n v="3"/>
    <n v="5"/>
    <n v="5442"/>
    <n v="24"/>
    <x v="1"/>
    <s v="Mid"/>
  </r>
  <r>
    <x v="6"/>
    <s v="CR-V"/>
    <x v="3"/>
    <n v="3.2"/>
    <x v="0"/>
    <x v="2"/>
    <n v="107935"/>
    <n v="2"/>
    <n v="1"/>
    <n v="6041"/>
    <n v="23"/>
    <x v="2"/>
    <s v="Mid"/>
  </r>
  <r>
    <x v="6"/>
    <s v="Accord"/>
    <x v="22"/>
    <n v="2.2000000000000002"/>
    <x v="1"/>
    <x v="1"/>
    <n v="79517"/>
    <n v="5"/>
    <n v="1"/>
    <n v="7809"/>
    <n v="24"/>
    <x v="2"/>
    <s v="Mid"/>
  </r>
  <r>
    <x v="2"/>
    <s v="E-Class"/>
    <x v="18"/>
    <n v="1.5"/>
    <x v="2"/>
    <x v="2"/>
    <n v="108240"/>
    <n v="2"/>
    <n v="2"/>
    <n v="8735"/>
    <n v="15"/>
    <x v="2"/>
    <s v="Mid"/>
  </r>
  <r>
    <x v="4"/>
    <s v="Tiguan"/>
    <x v="16"/>
    <n v="4.5999999999999996"/>
    <x v="3"/>
    <x v="1"/>
    <n v="203455"/>
    <n v="3"/>
    <n v="3"/>
    <n v="11530"/>
    <n v="8"/>
    <x v="0"/>
    <s v="Mid"/>
  </r>
  <r>
    <x v="5"/>
    <s v="Camry"/>
    <x v="11"/>
    <n v="4.2"/>
    <x v="3"/>
    <x v="1"/>
    <n v="28401"/>
    <n v="3"/>
    <n v="2"/>
    <n v="10431"/>
    <n v="22"/>
    <x v="1"/>
    <s v="Mid"/>
  </r>
  <r>
    <x v="2"/>
    <s v="C-Class"/>
    <x v="7"/>
    <n v="3.7"/>
    <x v="0"/>
    <x v="2"/>
    <n v="32883"/>
    <n v="5"/>
    <n v="1"/>
    <n v="11342"/>
    <n v="12"/>
    <x v="1"/>
    <s v="Mid"/>
  </r>
  <r>
    <x v="1"/>
    <s v="Malibu"/>
    <x v="8"/>
    <n v="2.8"/>
    <x v="2"/>
    <x v="1"/>
    <n v="104526"/>
    <n v="3"/>
    <n v="1"/>
    <n v="9809"/>
    <n v="21"/>
    <x v="2"/>
    <s v="Mid"/>
  </r>
  <r>
    <x v="9"/>
    <s v="Fiesta"/>
    <x v="2"/>
    <n v="2.7"/>
    <x v="0"/>
    <x v="2"/>
    <n v="55110"/>
    <n v="3"/>
    <n v="3"/>
    <n v="12597"/>
    <n v="3"/>
    <x v="2"/>
    <s v="Mid"/>
  </r>
  <r>
    <x v="0"/>
    <s v="Optima"/>
    <x v="12"/>
    <n v="1.8"/>
    <x v="0"/>
    <x v="2"/>
    <n v="291061"/>
    <n v="2"/>
    <n v="5"/>
    <n v="5178"/>
    <n v="9"/>
    <x v="0"/>
    <s v="Mid"/>
  </r>
  <r>
    <x v="3"/>
    <s v="A4"/>
    <x v="3"/>
    <n v="2.1"/>
    <x v="3"/>
    <x v="1"/>
    <n v="191481"/>
    <n v="2"/>
    <n v="2"/>
    <n v="4770"/>
    <n v="23"/>
    <x v="0"/>
    <s v="Cheap"/>
  </r>
  <r>
    <x v="2"/>
    <s v="E-Class"/>
    <x v="8"/>
    <n v="2.7"/>
    <x v="0"/>
    <x v="0"/>
    <n v="220699"/>
    <n v="3"/>
    <n v="5"/>
    <n v="3886"/>
    <n v="21"/>
    <x v="0"/>
    <s v="Cheap"/>
  </r>
  <r>
    <x v="8"/>
    <s v="Tucson"/>
    <x v="19"/>
    <n v="3.8"/>
    <x v="0"/>
    <x v="0"/>
    <n v="66874"/>
    <n v="5"/>
    <n v="5"/>
    <n v="13162"/>
    <n v="4"/>
    <x v="2"/>
    <s v="Mid"/>
  </r>
  <r>
    <x v="9"/>
    <s v="Focus"/>
    <x v="10"/>
    <n v="5"/>
    <x v="0"/>
    <x v="0"/>
    <n v="51399"/>
    <n v="3"/>
    <n v="3"/>
    <n v="10772"/>
    <n v="17"/>
    <x v="2"/>
    <s v="Mid"/>
  </r>
  <r>
    <x v="8"/>
    <s v="Elantra"/>
    <x v="0"/>
    <n v="4.9000000000000004"/>
    <x v="0"/>
    <x v="0"/>
    <n v="147964"/>
    <n v="5"/>
    <n v="5"/>
    <n v="12040"/>
    <n v="6"/>
    <x v="2"/>
    <s v="Mid"/>
  </r>
  <r>
    <x v="9"/>
    <s v="Explorer"/>
    <x v="15"/>
    <n v="3.3"/>
    <x v="2"/>
    <x v="0"/>
    <n v="159806"/>
    <n v="4"/>
    <n v="4"/>
    <n v="12503"/>
    <n v="5"/>
    <x v="0"/>
    <s v="Mid"/>
  </r>
  <r>
    <x v="0"/>
    <s v="Optima"/>
    <x v="15"/>
    <n v="2.7"/>
    <x v="1"/>
    <x v="0"/>
    <n v="165728"/>
    <n v="3"/>
    <n v="1"/>
    <n v="10785"/>
    <n v="5"/>
    <x v="0"/>
    <s v="Mid"/>
  </r>
  <r>
    <x v="1"/>
    <s v="Equinox"/>
    <x v="13"/>
    <n v="2.8"/>
    <x v="1"/>
    <x v="0"/>
    <n v="162348"/>
    <n v="4"/>
    <n v="1"/>
    <n v="6453"/>
    <n v="20"/>
    <x v="0"/>
    <s v="Mid"/>
  </r>
  <r>
    <x v="0"/>
    <s v="Rio"/>
    <x v="14"/>
    <n v="5"/>
    <x v="2"/>
    <x v="0"/>
    <n v="209293"/>
    <n v="4"/>
    <n v="4"/>
    <n v="6914"/>
    <n v="26"/>
    <x v="0"/>
    <s v="Mid"/>
  </r>
  <r>
    <x v="3"/>
    <s v="A3"/>
    <x v="12"/>
    <n v="2.1"/>
    <x v="3"/>
    <x v="0"/>
    <n v="139597"/>
    <n v="4"/>
    <n v="1"/>
    <n v="8508"/>
    <n v="9"/>
    <x v="2"/>
    <s v="Mid"/>
  </r>
  <r>
    <x v="4"/>
    <s v="Passat"/>
    <x v="10"/>
    <n v="2"/>
    <x v="2"/>
    <x v="1"/>
    <n v="128629"/>
    <n v="5"/>
    <n v="5"/>
    <n v="9727"/>
    <n v="17"/>
    <x v="2"/>
    <s v="Mid"/>
  </r>
  <r>
    <x v="9"/>
    <s v="Explorer"/>
    <x v="15"/>
    <n v="3.4"/>
    <x v="0"/>
    <x v="0"/>
    <n v="158797"/>
    <n v="2"/>
    <n v="1"/>
    <n v="10624"/>
    <n v="5"/>
    <x v="0"/>
    <s v="Mid"/>
  </r>
  <r>
    <x v="4"/>
    <s v="Golf"/>
    <x v="19"/>
    <n v="4.5999999999999996"/>
    <x v="3"/>
    <x v="1"/>
    <n v="28189"/>
    <n v="3"/>
    <n v="2"/>
    <n v="16236"/>
    <n v="4"/>
    <x v="1"/>
    <s v="Expensive"/>
  </r>
  <r>
    <x v="2"/>
    <s v="E-Class"/>
    <x v="20"/>
    <n v="3.8"/>
    <x v="2"/>
    <x v="0"/>
    <n v="122293"/>
    <n v="3"/>
    <n v="2"/>
    <n v="9854"/>
    <n v="18"/>
    <x v="2"/>
    <s v="Mid"/>
  </r>
  <r>
    <x v="9"/>
    <s v="Focus"/>
    <x v="3"/>
    <n v="3.6"/>
    <x v="2"/>
    <x v="2"/>
    <n v="106969"/>
    <n v="5"/>
    <n v="2"/>
    <n v="8460"/>
    <n v="23"/>
    <x v="2"/>
    <s v="Mid"/>
  </r>
  <r>
    <x v="2"/>
    <s v="C-Class"/>
    <x v="13"/>
    <n v="1.1000000000000001"/>
    <x v="3"/>
    <x v="1"/>
    <n v="82363"/>
    <n v="5"/>
    <n v="4"/>
    <n v="6852"/>
    <n v="20"/>
    <x v="2"/>
    <s v="Mid"/>
  </r>
  <r>
    <x v="4"/>
    <s v="Golf"/>
    <x v="20"/>
    <n v="3.6"/>
    <x v="1"/>
    <x v="1"/>
    <n v="138770"/>
    <n v="2"/>
    <n v="5"/>
    <n v="9824"/>
    <n v="18"/>
    <x v="2"/>
    <s v="Mid"/>
  </r>
  <r>
    <x v="6"/>
    <s v="Accord"/>
    <x v="16"/>
    <n v="3.1"/>
    <x v="2"/>
    <x v="2"/>
    <n v="9387"/>
    <n v="4"/>
    <n v="2"/>
    <n v="14412"/>
    <n v="8"/>
    <x v="1"/>
    <s v="Mid"/>
  </r>
  <r>
    <x v="4"/>
    <s v="Golf"/>
    <x v="17"/>
    <n v="4"/>
    <x v="1"/>
    <x v="0"/>
    <n v="123385"/>
    <n v="2"/>
    <n v="1"/>
    <n v="11432"/>
    <n v="10"/>
    <x v="2"/>
    <s v="Mid"/>
  </r>
  <r>
    <x v="3"/>
    <s v="A4"/>
    <x v="1"/>
    <n v="3.3"/>
    <x v="2"/>
    <x v="0"/>
    <n v="189813"/>
    <n v="4"/>
    <n v="3"/>
    <n v="9203"/>
    <n v="14"/>
    <x v="0"/>
    <s v="Mid"/>
  </r>
  <r>
    <x v="6"/>
    <s v="CR-V"/>
    <x v="4"/>
    <n v="1.9"/>
    <x v="2"/>
    <x v="1"/>
    <n v="219232"/>
    <n v="2"/>
    <n v="5"/>
    <n v="7215"/>
    <n v="19"/>
    <x v="0"/>
    <s v="Mid"/>
  </r>
  <r>
    <x v="3"/>
    <s v="A3"/>
    <x v="2"/>
    <n v="3.7"/>
    <x v="0"/>
    <x v="0"/>
    <n v="282010"/>
    <n v="3"/>
    <n v="5"/>
    <n v="9059"/>
    <n v="3"/>
    <x v="0"/>
    <s v="Mid"/>
  </r>
  <r>
    <x v="4"/>
    <s v="Tiguan"/>
    <x v="13"/>
    <n v="1.3"/>
    <x v="0"/>
    <x v="0"/>
    <n v="142319"/>
    <n v="2"/>
    <n v="2"/>
    <n v="4353"/>
    <n v="20"/>
    <x v="2"/>
    <s v="Cheap"/>
  </r>
  <r>
    <x v="0"/>
    <s v="Optima"/>
    <x v="3"/>
    <n v="3.7"/>
    <x v="0"/>
    <x v="1"/>
    <n v="234455"/>
    <n v="3"/>
    <n v="2"/>
    <n v="5510"/>
    <n v="23"/>
    <x v="0"/>
    <s v="Mid"/>
  </r>
  <r>
    <x v="5"/>
    <s v="RAV4"/>
    <x v="2"/>
    <n v="1.8"/>
    <x v="0"/>
    <x v="0"/>
    <n v="209016"/>
    <n v="4"/>
    <n v="1"/>
    <n v="8619"/>
    <n v="3"/>
    <x v="0"/>
    <s v="Mid"/>
  </r>
  <r>
    <x v="7"/>
    <s v="X5"/>
    <x v="22"/>
    <n v="4.8"/>
    <x v="0"/>
    <x v="0"/>
    <n v="220206"/>
    <n v="2"/>
    <n v="4"/>
    <n v="5095"/>
    <n v="24"/>
    <x v="0"/>
    <s v="Mid"/>
  </r>
  <r>
    <x v="1"/>
    <s v="Impala"/>
    <x v="19"/>
    <n v="3.5"/>
    <x v="1"/>
    <x v="1"/>
    <n v="46403"/>
    <n v="5"/>
    <n v="1"/>
    <n v="15771"/>
    <n v="4"/>
    <x v="1"/>
    <s v="Expensive"/>
  </r>
  <r>
    <x v="8"/>
    <s v="Elantra"/>
    <x v="18"/>
    <n v="2"/>
    <x v="2"/>
    <x v="2"/>
    <n v="282627"/>
    <n v="5"/>
    <n v="2"/>
    <n v="5747"/>
    <n v="15"/>
    <x v="0"/>
    <s v="Mid"/>
  </r>
  <r>
    <x v="6"/>
    <s v="Civic"/>
    <x v="5"/>
    <n v="4.9000000000000004"/>
    <x v="0"/>
    <x v="0"/>
    <n v="241911"/>
    <n v="3"/>
    <n v="4"/>
    <n v="7161"/>
    <n v="16"/>
    <x v="0"/>
    <s v="Mid"/>
  </r>
  <r>
    <x v="4"/>
    <s v="Passat"/>
    <x v="13"/>
    <n v="1.6"/>
    <x v="3"/>
    <x v="2"/>
    <n v="70731"/>
    <n v="4"/>
    <n v="2"/>
    <n v="6085"/>
    <n v="20"/>
    <x v="2"/>
    <s v="Mid"/>
  </r>
  <r>
    <x v="1"/>
    <s v="Equinox"/>
    <x v="0"/>
    <n v="4.2"/>
    <x v="0"/>
    <x v="1"/>
    <n v="149891"/>
    <n v="5"/>
    <n v="4"/>
    <n v="12802"/>
    <n v="6"/>
    <x v="2"/>
    <s v="Mid"/>
  </r>
  <r>
    <x v="2"/>
    <s v="E-Class"/>
    <x v="13"/>
    <n v="3.8"/>
    <x v="2"/>
    <x v="2"/>
    <n v="28024"/>
    <n v="4"/>
    <n v="4"/>
    <n v="11139"/>
    <n v="20"/>
    <x v="1"/>
    <s v="Mid"/>
  </r>
  <r>
    <x v="8"/>
    <s v="Sonata"/>
    <x v="2"/>
    <n v="2.2999999999999998"/>
    <x v="2"/>
    <x v="1"/>
    <n v="262483"/>
    <n v="3"/>
    <n v="3"/>
    <n v="11550"/>
    <n v="3"/>
    <x v="0"/>
    <s v="Mid"/>
  </r>
  <r>
    <x v="2"/>
    <s v="E-Class"/>
    <x v="7"/>
    <n v="4"/>
    <x v="1"/>
    <x v="2"/>
    <n v="222972"/>
    <n v="4"/>
    <n v="3"/>
    <n v="8840"/>
    <n v="12"/>
    <x v="0"/>
    <s v="Mid"/>
  </r>
  <r>
    <x v="7"/>
    <s v="5 Series"/>
    <x v="8"/>
    <n v="1.2"/>
    <x v="0"/>
    <x v="1"/>
    <n v="212121"/>
    <n v="4"/>
    <n v="5"/>
    <n v="4057"/>
    <n v="21"/>
    <x v="0"/>
    <s v="Cheap"/>
  </r>
  <r>
    <x v="4"/>
    <s v="Tiguan"/>
    <x v="22"/>
    <n v="2.7"/>
    <x v="0"/>
    <x v="1"/>
    <n v="135483"/>
    <n v="2"/>
    <n v="3"/>
    <n v="6190"/>
    <n v="24"/>
    <x v="2"/>
    <s v="Mid"/>
  </r>
  <r>
    <x v="1"/>
    <s v="Equinox"/>
    <x v="20"/>
    <n v="3.1"/>
    <x v="1"/>
    <x v="0"/>
    <n v="14689"/>
    <n v="5"/>
    <n v="4"/>
    <n v="10306"/>
    <n v="18"/>
    <x v="1"/>
    <s v="Mid"/>
  </r>
  <r>
    <x v="3"/>
    <s v="A4"/>
    <x v="21"/>
    <n v="3.7"/>
    <x v="3"/>
    <x v="1"/>
    <n v="135789"/>
    <n v="2"/>
    <n v="2"/>
    <n v="11084"/>
    <n v="11"/>
    <x v="2"/>
    <s v="Mid"/>
  </r>
  <r>
    <x v="2"/>
    <s v="E-Class"/>
    <x v="6"/>
    <n v="4.9000000000000004"/>
    <x v="2"/>
    <x v="1"/>
    <n v="217570"/>
    <n v="3"/>
    <n v="2"/>
    <n v="8448"/>
    <n v="25"/>
    <x v="0"/>
    <s v="Mid"/>
  </r>
  <r>
    <x v="1"/>
    <s v="Equinox"/>
    <x v="3"/>
    <n v="1.2"/>
    <x v="1"/>
    <x v="2"/>
    <n v="237661"/>
    <n v="4"/>
    <n v="2"/>
    <n v="2446"/>
    <n v="23"/>
    <x v="0"/>
    <s v="Cheap"/>
  </r>
  <r>
    <x v="8"/>
    <s v="Sonata"/>
    <x v="16"/>
    <n v="3.1"/>
    <x v="0"/>
    <x v="1"/>
    <n v="43735"/>
    <n v="3"/>
    <n v="5"/>
    <n v="13225"/>
    <n v="8"/>
    <x v="1"/>
    <s v="Mid"/>
  </r>
  <r>
    <x v="9"/>
    <s v="Focus"/>
    <x v="21"/>
    <n v="2.7"/>
    <x v="3"/>
    <x v="1"/>
    <n v="198182"/>
    <n v="2"/>
    <n v="1"/>
    <n v="8836"/>
    <n v="11"/>
    <x v="0"/>
    <s v="Mid"/>
  </r>
  <r>
    <x v="5"/>
    <s v="Corolla"/>
    <x v="16"/>
    <n v="1.9"/>
    <x v="0"/>
    <x v="0"/>
    <n v="6014"/>
    <n v="3"/>
    <n v="1"/>
    <n v="11279"/>
    <n v="8"/>
    <x v="1"/>
    <s v="Mid"/>
  </r>
  <r>
    <x v="5"/>
    <s v="Camry"/>
    <x v="7"/>
    <n v="4.5999999999999996"/>
    <x v="0"/>
    <x v="0"/>
    <n v="80761"/>
    <n v="5"/>
    <n v="1"/>
    <n v="11284"/>
    <n v="12"/>
    <x v="2"/>
    <s v="Mid"/>
  </r>
  <r>
    <x v="6"/>
    <s v="Accord"/>
    <x v="8"/>
    <n v="3.1"/>
    <x v="2"/>
    <x v="0"/>
    <n v="263013"/>
    <n v="3"/>
    <n v="4"/>
    <n v="5439"/>
    <n v="21"/>
    <x v="0"/>
    <s v="Mid"/>
  </r>
  <r>
    <x v="9"/>
    <s v="Fiesta"/>
    <x v="20"/>
    <n v="1.5"/>
    <x v="0"/>
    <x v="2"/>
    <n v="53852"/>
    <n v="5"/>
    <n v="2"/>
    <n v="6922"/>
    <n v="18"/>
    <x v="2"/>
    <s v="Mid"/>
  </r>
  <r>
    <x v="2"/>
    <s v="GLA"/>
    <x v="4"/>
    <n v="4.0999999999999996"/>
    <x v="2"/>
    <x v="0"/>
    <n v="98804"/>
    <n v="5"/>
    <n v="1"/>
    <n v="10323"/>
    <n v="19"/>
    <x v="2"/>
    <s v="Mid"/>
  </r>
  <r>
    <x v="0"/>
    <s v="Rio"/>
    <x v="12"/>
    <n v="2.6"/>
    <x v="3"/>
    <x v="2"/>
    <n v="256309"/>
    <n v="3"/>
    <n v="1"/>
    <n v="6673"/>
    <n v="9"/>
    <x v="0"/>
    <s v="Mid"/>
  </r>
  <r>
    <x v="7"/>
    <s v="X5"/>
    <x v="5"/>
    <n v="1.7"/>
    <x v="0"/>
    <x v="2"/>
    <n v="278530"/>
    <n v="5"/>
    <n v="4"/>
    <n v="3229"/>
    <n v="16"/>
    <x v="0"/>
    <s v="Cheap"/>
  </r>
  <r>
    <x v="9"/>
    <s v="Focus"/>
    <x v="22"/>
    <n v="4.5"/>
    <x v="1"/>
    <x v="1"/>
    <n v="64826"/>
    <n v="2"/>
    <n v="3"/>
    <n v="10403"/>
    <n v="24"/>
    <x v="2"/>
    <s v="Mid"/>
  </r>
  <r>
    <x v="3"/>
    <s v="A3"/>
    <x v="21"/>
    <n v="4.2"/>
    <x v="2"/>
    <x v="2"/>
    <n v="37658"/>
    <n v="2"/>
    <n v="3"/>
    <n v="14046"/>
    <n v="11"/>
    <x v="1"/>
    <s v="Mid"/>
  </r>
  <r>
    <x v="1"/>
    <s v="Malibu"/>
    <x v="8"/>
    <n v="2.2000000000000002"/>
    <x v="3"/>
    <x v="0"/>
    <n v="221125"/>
    <n v="3"/>
    <n v="2"/>
    <n v="3377"/>
    <n v="21"/>
    <x v="0"/>
    <s v="Cheap"/>
  </r>
  <r>
    <x v="6"/>
    <s v="CR-V"/>
    <x v="1"/>
    <n v="2.8"/>
    <x v="1"/>
    <x v="1"/>
    <n v="124602"/>
    <n v="2"/>
    <n v="3"/>
    <n v="10507"/>
    <n v="14"/>
    <x v="2"/>
    <s v="Mid"/>
  </r>
  <r>
    <x v="0"/>
    <s v="Rio"/>
    <x v="0"/>
    <n v="4.3"/>
    <x v="2"/>
    <x v="0"/>
    <n v="243563"/>
    <n v="2"/>
    <n v="1"/>
    <n v="11528"/>
    <n v="6"/>
    <x v="0"/>
    <s v="Mid"/>
  </r>
  <r>
    <x v="5"/>
    <s v="RAV4"/>
    <x v="12"/>
    <n v="2.2999999999999998"/>
    <x v="2"/>
    <x v="2"/>
    <n v="75192"/>
    <n v="4"/>
    <n v="4"/>
    <n v="11996"/>
    <n v="9"/>
    <x v="2"/>
    <s v="Mid"/>
  </r>
  <r>
    <x v="8"/>
    <s v="Elantra"/>
    <x v="20"/>
    <n v="4.0999999999999996"/>
    <x v="2"/>
    <x v="2"/>
    <n v="253573"/>
    <n v="2"/>
    <n v="2"/>
    <n v="7528"/>
    <n v="18"/>
    <x v="0"/>
    <s v="Mid"/>
  </r>
  <r>
    <x v="4"/>
    <s v="Passat"/>
    <x v="6"/>
    <n v="4.3"/>
    <x v="2"/>
    <x v="0"/>
    <n v="9556"/>
    <n v="5"/>
    <n v="5"/>
    <n v="10508"/>
    <n v="25"/>
    <x v="1"/>
    <s v="Mid"/>
  </r>
  <r>
    <x v="6"/>
    <s v="Accord"/>
    <x v="1"/>
    <n v="4.5"/>
    <x v="0"/>
    <x v="0"/>
    <n v="277552"/>
    <n v="4"/>
    <n v="2"/>
    <n v="6648"/>
    <n v="14"/>
    <x v="0"/>
    <s v="Mid"/>
  </r>
  <r>
    <x v="4"/>
    <s v="Golf"/>
    <x v="18"/>
    <n v="4.9000000000000004"/>
    <x v="3"/>
    <x v="0"/>
    <n v="263857"/>
    <n v="4"/>
    <n v="1"/>
    <n v="7022"/>
    <n v="15"/>
    <x v="0"/>
    <s v="Mid"/>
  </r>
  <r>
    <x v="7"/>
    <s v="3 Series"/>
    <x v="7"/>
    <n v="4.4000000000000004"/>
    <x v="3"/>
    <x v="0"/>
    <n v="152396"/>
    <n v="3"/>
    <n v="2"/>
    <n v="9652"/>
    <n v="12"/>
    <x v="0"/>
    <s v="Mid"/>
  </r>
  <r>
    <x v="4"/>
    <s v="Passat"/>
    <x v="19"/>
    <n v="1.3"/>
    <x v="1"/>
    <x v="0"/>
    <n v="417"/>
    <n v="2"/>
    <n v="3"/>
    <n v="12991"/>
    <n v="4"/>
    <x v="1"/>
    <s v="Mid"/>
  </r>
  <r>
    <x v="4"/>
    <s v="Tiguan"/>
    <x v="10"/>
    <n v="4.0999999999999996"/>
    <x v="3"/>
    <x v="1"/>
    <n v="267861"/>
    <n v="3"/>
    <n v="5"/>
    <n v="7042"/>
    <n v="17"/>
    <x v="0"/>
    <s v="Mid"/>
  </r>
  <r>
    <x v="2"/>
    <s v="E-Class"/>
    <x v="21"/>
    <n v="3.1"/>
    <x v="2"/>
    <x v="0"/>
    <n v="79337"/>
    <n v="2"/>
    <n v="2"/>
    <n v="12113"/>
    <n v="11"/>
    <x v="2"/>
    <s v="Mid"/>
  </r>
  <r>
    <x v="9"/>
    <s v="Explorer"/>
    <x v="1"/>
    <n v="1.2"/>
    <x v="0"/>
    <x v="1"/>
    <n v="81363"/>
    <n v="3"/>
    <n v="4"/>
    <n v="8772"/>
    <n v="14"/>
    <x v="2"/>
    <s v="Mid"/>
  </r>
  <r>
    <x v="0"/>
    <s v="Sportage"/>
    <x v="11"/>
    <n v="1.8"/>
    <x v="1"/>
    <x v="2"/>
    <n v="245544"/>
    <n v="3"/>
    <n v="5"/>
    <n v="3189"/>
    <n v="22"/>
    <x v="0"/>
    <s v="Cheap"/>
  </r>
  <r>
    <x v="4"/>
    <s v="Passat"/>
    <x v="18"/>
    <n v="4.3"/>
    <x v="0"/>
    <x v="1"/>
    <n v="124584"/>
    <n v="2"/>
    <n v="2"/>
    <n v="10708"/>
    <n v="15"/>
    <x v="2"/>
    <s v="Mid"/>
  </r>
  <r>
    <x v="6"/>
    <s v="CR-V"/>
    <x v="2"/>
    <n v="4.5999999999999996"/>
    <x v="1"/>
    <x v="1"/>
    <n v="10046"/>
    <n v="4"/>
    <n v="4"/>
    <n v="17899"/>
    <n v="3"/>
    <x v="1"/>
    <s v="Expensive"/>
  </r>
  <r>
    <x v="1"/>
    <s v="Equinox"/>
    <x v="19"/>
    <n v="4.8"/>
    <x v="1"/>
    <x v="1"/>
    <n v="224603"/>
    <n v="2"/>
    <n v="3"/>
    <n v="13507"/>
    <n v="4"/>
    <x v="0"/>
    <s v="Mid"/>
  </r>
  <r>
    <x v="9"/>
    <s v="Fiesta"/>
    <x v="6"/>
    <n v="2.1"/>
    <x v="2"/>
    <x v="2"/>
    <n v="98089"/>
    <n v="4"/>
    <n v="5"/>
    <n v="6538"/>
    <n v="25"/>
    <x v="2"/>
    <s v="Mid"/>
  </r>
  <r>
    <x v="7"/>
    <s v="5 Series"/>
    <x v="12"/>
    <n v="3.7"/>
    <x v="1"/>
    <x v="2"/>
    <n v="213273"/>
    <n v="4"/>
    <n v="4"/>
    <n v="9634"/>
    <n v="9"/>
    <x v="0"/>
    <s v="Mid"/>
  </r>
  <r>
    <x v="2"/>
    <s v="C-Class"/>
    <x v="5"/>
    <n v="1.3"/>
    <x v="2"/>
    <x v="0"/>
    <n v="222606"/>
    <n v="4"/>
    <n v="2"/>
    <n v="5947"/>
    <n v="16"/>
    <x v="0"/>
    <s v="Mid"/>
  </r>
  <r>
    <x v="5"/>
    <s v="RAV4"/>
    <x v="10"/>
    <n v="2.8"/>
    <x v="1"/>
    <x v="2"/>
    <n v="205898"/>
    <n v="5"/>
    <n v="1"/>
    <n v="6482"/>
    <n v="17"/>
    <x v="0"/>
    <s v="Mid"/>
  </r>
  <r>
    <x v="3"/>
    <s v="A3"/>
    <x v="3"/>
    <n v="3"/>
    <x v="0"/>
    <x v="2"/>
    <n v="56812"/>
    <n v="2"/>
    <n v="3"/>
    <n v="6863"/>
    <n v="23"/>
    <x v="2"/>
    <s v="Mid"/>
  </r>
  <r>
    <x v="6"/>
    <s v="Accord"/>
    <x v="10"/>
    <n v="1.1000000000000001"/>
    <x v="0"/>
    <x v="1"/>
    <n v="234060"/>
    <n v="2"/>
    <n v="1"/>
    <n v="4718"/>
    <n v="17"/>
    <x v="0"/>
    <s v="Cheap"/>
  </r>
  <r>
    <x v="3"/>
    <s v="Q5"/>
    <x v="8"/>
    <n v="4.5999999999999996"/>
    <x v="0"/>
    <x v="2"/>
    <n v="117063"/>
    <n v="2"/>
    <n v="4"/>
    <n v="7858"/>
    <n v="21"/>
    <x v="2"/>
    <s v="Mid"/>
  </r>
  <r>
    <x v="2"/>
    <s v="C-Class"/>
    <x v="17"/>
    <n v="2.4"/>
    <x v="1"/>
    <x v="1"/>
    <n v="289394"/>
    <n v="2"/>
    <n v="2"/>
    <n v="8012"/>
    <n v="10"/>
    <x v="0"/>
    <s v="Mid"/>
  </r>
  <r>
    <x v="6"/>
    <s v="Civic"/>
    <x v="11"/>
    <n v="1.2"/>
    <x v="3"/>
    <x v="0"/>
    <n v="285865"/>
    <n v="3"/>
    <n v="3"/>
    <n v="2000"/>
    <n v="22"/>
    <x v="0"/>
    <s v="Cheap"/>
  </r>
  <r>
    <x v="3"/>
    <s v="Q5"/>
    <x v="11"/>
    <n v="1.5"/>
    <x v="2"/>
    <x v="0"/>
    <n v="286397"/>
    <n v="4"/>
    <n v="5"/>
    <n v="3072"/>
    <n v="22"/>
    <x v="0"/>
    <s v="Cheap"/>
  </r>
  <r>
    <x v="0"/>
    <s v="Optima"/>
    <x v="11"/>
    <n v="2.7"/>
    <x v="3"/>
    <x v="0"/>
    <n v="64560"/>
    <n v="5"/>
    <n v="2"/>
    <n v="6708"/>
    <n v="22"/>
    <x v="2"/>
    <s v="Mid"/>
  </r>
  <r>
    <x v="1"/>
    <s v="Impala"/>
    <x v="4"/>
    <n v="3"/>
    <x v="3"/>
    <x v="1"/>
    <n v="266090"/>
    <n v="4"/>
    <n v="4"/>
    <n v="5378"/>
    <n v="19"/>
    <x v="0"/>
    <s v="Mid"/>
  </r>
  <r>
    <x v="3"/>
    <s v="Q5"/>
    <x v="7"/>
    <n v="1.3"/>
    <x v="1"/>
    <x v="0"/>
    <n v="264067"/>
    <n v="4"/>
    <n v="2"/>
    <n v="5318"/>
    <n v="12"/>
    <x v="0"/>
    <s v="Mid"/>
  </r>
  <r>
    <x v="2"/>
    <s v="C-Class"/>
    <x v="22"/>
    <n v="3.6"/>
    <x v="0"/>
    <x v="0"/>
    <n v="266145"/>
    <n v="2"/>
    <n v="4"/>
    <n v="2977"/>
    <n v="24"/>
    <x v="0"/>
    <s v="Cheap"/>
  </r>
  <r>
    <x v="7"/>
    <s v="X5"/>
    <x v="9"/>
    <n v="4.0999999999999996"/>
    <x v="2"/>
    <x v="2"/>
    <n v="181750"/>
    <n v="5"/>
    <n v="3"/>
    <n v="10465"/>
    <n v="13"/>
    <x v="0"/>
    <s v="Mid"/>
  </r>
  <r>
    <x v="5"/>
    <s v="Camry"/>
    <x v="16"/>
    <n v="3.8"/>
    <x v="3"/>
    <x v="0"/>
    <n v="124980"/>
    <n v="5"/>
    <n v="2"/>
    <n v="10800"/>
    <n v="8"/>
    <x v="2"/>
    <s v="Mid"/>
  </r>
  <r>
    <x v="6"/>
    <s v="Accord"/>
    <x v="16"/>
    <n v="4.9000000000000004"/>
    <x v="0"/>
    <x v="2"/>
    <n v="25650"/>
    <n v="5"/>
    <n v="5"/>
    <n v="13887"/>
    <n v="8"/>
    <x v="1"/>
    <s v="Mid"/>
  </r>
  <r>
    <x v="7"/>
    <s v="X5"/>
    <x v="15"/>
    <n v="2.9"/>
    <x v="1"/>
    <x v="0"/>
    <n v="37097"/>
    <n v="2"/>
    <n v="2"/>
    <n v="13558"/>
    <n v="5"/>
    <x v="1"/>
    <s v="Mid"/>
  </r>
  <r>
    <x v="4"/>
    <s v="Golf"/>
    <x v="19"/>
    <n v="1"/>
    <x v="2"/>
    <x v="2"/>
    <n v="92396"/>
    <n v="4"/>
    <n v="4"/>
    <n v="11852"/>
    <n v="4"/>
    <x v="2"/>
    <s v="Mid"/>
  </r>
  <r>
    <x v="1"/>
    <s v="Equinox"/>
    <x v="14"/>
    <n v="4.5"/>
    <x v="2"/>
    <x v="2"/>
    <n v="80366"/>
    <n v="2"/>
    <n v="5"/>
    <n v="8992"/>
    <n v="26"/>
    <x v="2"/>
    <s v="Mid"/>
  </r>
  <r>
    <x v="8"/>
    <s v="Elantra"/>
    <x v="0"/>
    <n v="4.3"/>
    <x v="1"/>
    <x v="2"/>
    <n v="293131"/>
    <n v="5"/>
    <n v="1"/>
    <n v="9537"/>
    <n v="6"/>
    <x v="0"/>
    <s v="Mid"/>
  </r>
  <r>
    <x v="4"/>
    <s v="Passat"/>
    <x v="13"/>
    <n v="4.9000000000000004"/>
    <x v="1"/>
    <x v="2"/>
    <n v="8618"/>
    <n v="4"/>
    <n v="4"/>
    <n v="11627"/>
    <n v="20"/>
    <x v="1"/>
    <s v="Mid"/>
  </r>
  <r>
    <x v="9"/>
    <s v="Focus"/>
    <x v="22"/>
    <n v="2.8"/>
    <x v="3"/>
    <x v="1"/>
    <n v="295693"/>
    <n v="5"/>
    <n v="5"/>
    <n v="3086"/>
    <n v="24"/>
    <x v="0"/>
    <s v="Cheap"/>
  </r>
  <r>
    <x v="2"/>
    <s v="E-Class"/>
    <x v="3"/>
    <n v="4.8"/>
    <x v="1"/>
    <x v="2"/>
    <n v="225791"/>
    <n v="5"/>
    <n v="3"/>
    <n v="6284"/>
    <n v="23"/>
    <x v="0"/>
    <s v="Mid"/>
  </r>
  <r>
    <x v="8"/>
    <s v="Tucson"/>
    <x v="21"/>
    <n v="1.7"/>
    <x v="3"/>
    <x v="2"/>
    <n v="174677"/>
    <n v="5"/>
    <n v="5"/>
    <n v="6806"/>
    <n v="11"/>
    <x v="0"/>
    <s v="Mid"/>
  </r>
  <r>
    <x v="6"/>
    <s v="Civic"/>
    <x v="0"/>
    <n v="4.2"/>
    <x v="2"/>
    <x v="0"/>
    <n v="293230"/>
    <n v="4"/>
    <n v="4"/>
    <n v="10435"/>
    <n v="6"/>
    <x v="0"/>
    <s v="Mid"/>
  </r>
  <r>
    <x v="8"/>
    <s v="Sonata"/>
    <x v="23"/>
    <n v="1.8"/>
    <x v="2"/>
    <x v="0"/>
    <n v="4457"/>
    <n v="2"/>
    <n v="1"/>
    <n v="13510"/>
    <n v="7"/>
    <x v="1"/>
    <s v="Mid"/>
  </r>
  <r>
    <x v="5"/>
    <s v="Camry"/>
    <x v="15"/>
    <n v="3.3"/>
    <x v="2"/>
    <x v="2"/>
    <n v="287953"/>
    <n v="3"/>
    <n v="4"/>
    <n v="9940"/>
    <n v="5"/>
    <x v="0"/>
    <s v="Mid"/>
  </r>
  <r>
    <x v="7"/>
    <s v="X5"/>
    <x v="9"/>
    <n v="3.4"/>
    <x v="1"/>
    <x v="0"/>
    <n v="226521"/>
    <n v="2"/>
    <n v="1"/>
    <n v="7869"/>
    <n v="13"/>
    <x v="0"/>
    <s v="Mid"/>
  </r>
  <r>
    <x v="4"/>
    <s v="Tiguan"/>
    <x v="12"/>
    <n v="4.5999999999999996"/>
    <x v="3"/>
    <x v="0"/>
    <n v="28687"/>
    <n v="2"/>
    <n v="2"/>
    <n v="13226"/>
    <n v="9"/>
    <x v="1"/>
    <s v="Mid"/>
  </r>
  <r>
    <x v="1"/>
    <s v="Malibu"/>
    <x v="13"/>
    <n v="3.8"/>
    <x v="3"/>
    <x v="2"/>
    <n v="246743"/>
    <n v="2"/>
    <n v="5"/>
    <n v="4765"/>
    <n v="20"/>
    <x v="0"/>
    <s v="Cheap"/>
  </r>
  <r>
    <x v="7"/>
    <s v="5 Series"/>
    <x v="18"/>
    <n v="2.9"/>
    <x v="1"/>
    <x v="1"/>
    <n v="9200"/>
    <n v="2"/>
    <n v="3"/>
    <n v="12616"/>
    <n v="15"/>
    <x v="1"/>
    <s v="Mid"/>
  </r>
  <r>
    <x v="9"/>
    <s v="Explorer"/>
    <x v="0"/>
    <n v="4.2"/>
    <x v="1"/>
    <x v="0"/>
    <n v="99801"/>
    <n v="3"/>
    <n v="4"/>
    <n v="13303"/>
    <n v="6"/>
    <x v="2"/>
    <s v="Mid"/>
  </r>
  <r>
    <x v="6"/>
    <s v="CR-V"/>
    <x v="2"/>
    <n v="2.4"/>
    <x v="2"/>
    <x v="1"/>
    <n v="254910"/>
    <n v="2"/>
    <n v="3"/>
    <n v="11801"/>
    <n v="3"/>
    <x v="0"/>
    <s v="Mid"/>
  </r>
  <r>
    <x v="7"/>
    <s v="X5"/>
    <x v="10"/>
    <n v="1.8"/>
    <x v="3"/>
    <x v="2"/>
    <n v="281531"/>
    <n v="4"/>
    <n v="1"/>
    <n v="2969"/>
    <n v="17"/>
    <x v="0"/>
    <s v="Cheap"/>
  </r>
  <r>
    <x v="2"/>
    <s v="C-Class"/>
    <x v="14"/>
    <n v="3.6"/>
    <x v="0"/>
    <x v="1"/>
    <n v="63178"/>
    <n v="3"/>
    <n v="4"/>
    <n v="7936"/>
    <n v="26"/>
    <x v="2"/>
    <s v="Mid"/>
  </r>
  <r>
    <x v="1"/>
    <s v="Impala"/>
    <x v="22"/>
    <n v="2.4"/>
    <x v="2"/>
    <x v="1"/>
    <n v="172244"/>
    <n v="5"/>
    <n v="3"/>
    <n v="7155"/>
    <n v="24"/>
    <x v="0"/>
    <s v="Mid"/>
  </r>
  <r>
    <x v="0"/>
    <s v="Sportage"/>
    <x v="7"/>
    <n v="3.3"/>
    <x v="1"/>
    <x v="0"/>
    <n v="281184"/>
    <n v="4"/>
    <n v="5"/>
    <n v="6976"/>
    <n v="12"/>
    <x v="0"/>
    <s v="Mid"/>
  </r>
  <r>
    <x v="7"/>
    <s v="3 Series"/>
    <x v="8"/>
    <n v="1.8"/>
    <x v="2"/>
    <x v="1"/>
    <n v="284282"/>
    <n v="3"/>
    <n v="4"/>
    <n v="5214"/>
    <n v="21"/>
    <x v="0"/>
    <s v="Mid"/>
  </r>
  <r>
    <x v="9"/>
    <s v="Fiesta"/>
    <x v="4"/>
    <n v="1.7"/>
    <x v="3"/>
    <x v="0"/>
    <n v="72721"/>
    <n v="4"/>
    <n v="5"/>
    <n v="6445"/>
    <n v="19"/>
    <x v="2"/>
    <s v="Mid"/>
  </r>
  <r>
    <x v="6"/>
    <s v="Accord"/>
    <x v="19"/>
    <n v="2.5"/>
    <x v="0"/>
    <x v="0"/>
    <n v="139526"/>
    <n v="3"/>
    <n v="1"/>
    <n v="10409"/>
    <n v="4"/>
    <x v="2"/>
    <s v="Mid"/>
  </r>
  <r>
    <x v="2"/>
    <s v="C-Class"/>
    <x v="14"/>
    <n v="1.9"/>
    <x v="3"/>
    <x v="1"/>
    <n v="176656"/>
    <n v="3"/>
    <n v="4"/>
    <n v="3966"/>
    <n v="26"/>
    <x v="0"/>
    <s v="Cheap"/>
  </r>
  <r>
    <x v="6"/>
    <s v="CR-V"/>
    <x v="21"/>
    <n v="2.9"/>
    <x v="3"/>
    <x v="1"/>
    <n v="161128"/>
    <n v="5"/>
    <n v="4"/>
    <n v="9777"/>
    <n v="11"/>
    <x v="0"/>
    <s v="Mid"/>
  </r>
  <r>
    <x v="7"/>
    <s v="5 Series"/>
    <x v="4"/>
    <n v="3.8"/>
    <x v="2"/>
    <x v="2"/>
    <n v="44190"/>
    <n v="2"/>
    <n v="3"/>
    <n v="11116"/>
    <n v="19"/>
    <x v="1"/>
    <s v="Mid"/>
  </r>
  <r>
    <x v="5"/>
    <s v="RAV4"/>
    <x v="23"/>
    <n v="1.8"/>
    <x v="2"/>
    <x v="0"/>
    <n v="219160"/>
    <n v="2"/>
    <n v="5"/>
    <n v="9216"/>
    <n v="7"/>
    <x v="0"/>
    <s v="Mid"/>
  </r>
  <r>
    <x v="3"/>
    <s v="Q5"/>
    <x v="3"/>
    <n v="2.4"/>
    <x v="1"/>
    <x v="1"/>
    <n v="145451"/>
    <n v="5"/>
    <n v="4"/>
    <n v="6990"/>
    <n v="23"/>
    <x v="2"/>
    <s v="Mid"/>
  </r>
  <r>
    <x v="5"/>
    <s v="Camry"/>
    <x v="20"/>
    <n v="3.1"/>
    <x v="1"/>
    <x v="2"/>
    <n v="218996"/>
    <n v="4"/>
    <n v="4"/>
    <n v="6220"/>
    <n v="18"/>
    <x v="0"/>
    <s v="Mid"/>
  </r>
  <r>
    <x v="2"/>
    <s v="E-Class"/>
    <x v="18"/>
    <n v="3.9"/>
    <x v="1"/>
    <x v="1"/>
    <n v="144713"/>
    <n v="3"/>
    <n v="5"/>
    <n v="10905"/>
    <n v="15"/>
    <x v="2"/>
    <s v="Mid"/>
  </r>
  <r>
    <x v="4"/>
    <s v="Passat"/>
    <x v="8"/>
    <n v="3.9"/>
    <x v="2"/>
    <x v="2"/>
    <n v="63998"/>
    <n v="2"/>
    <n v="1"/>
    <n v="10220"/>
    <n v="21"/>
    <x v="2"/>
    <s v="Mid"/>
  </r>
  <r>
    <x v="5"/>
    <s v="Camry"/>
    <x v="10"/>
    <n v="1.3"/>
    <x v="0"/>
    <x v="0"/>
    <n v="76365"/>
    <n v="5"/>
    <n v="4"/>
    <n v="6572"/>
    <n v="17"/>
    <x v="2"/>
    <s v="Mid"/>
  </r>
  <r>
    <x v="1"/>
    <s v="Malibu"/>
    <x v="22"/>
    <n v="2.7"/>
    <x v="0"/>
    <x v="2"/>
    <n v="1017"/>
    <n v="5"/>
    <n v="4"/>
    <n v="7379"/>
    <n v="24"/>
    <x v="1"/>
    <s v="Mid"/>
  </r>
  <r>
    <x v="5"/>
    <s v="Corolla"/>
    <x v="9"/>
    <n v="2.2999999999999998"/>
    <x v="3"/>
    <x v="1"/>
    <n v="164717"/>
    <n v="4"/>
    <n v="3"/>
    <n v="8505"/>
    <n v="13"/>
    <x v="0"/>
    <s v="Mid"/>
  </r>
  <r>
    <x v="7"/>
    <s v="X5"/>
    <x v="4"/>
    <n v="4"/>
    <x v="1"/>
    <x v="1"/>
    <n v="197012"/>
    <n v="4"/>
    <n v="1"/>
    <n v="8759"/>
    <n v="19"/>
    <x v="0"/>
    <s v="Mid"/>
  </r>
  <r>
    <x v="5"/>
    <s v="Corolla"/>
    <x v="3"/>
    <n v="4"/>
    <x v="3"/>
    <x v="2"/>
    <n v="58491"/>
    <n v="5"/>
    <n v="3"/>
    <n v="7830"/>
    <n v="23"/>
    <x v="2"/>
    <s v="Mid"/>
  </r>
  <r>
    <x v="9"/>
    <s v="Fiesta"/>
    <x v="15"/>
    <n v="2.8"/>
    <x v="2"/>
    <x v="0"/>
    <n v="140833"/>
    <n v="5"/>
    <n v="1"/>
    <n v="12383"/>
    <n v="5"/>
    <x v="2"/>
    <s v="Mid"/>
  </r>
  <r>
    <x v="5"/>
    <s v="Camry"/>
    <x v="19"/>
    <n v="3.7"/>
    <x v="2"/>
    <x v="0"/>
    <n v="94565"/>
    <n v="4"/>
    <n v="5"/>
    <n v="14508"/>
    <n v="4"/>
    <x v="2"/>
    <s v="Mid"/>
  </r>
  <r>
    <x v="2"/>
    <s v="GLA"/>
    <x v="12"/>
    <n v="2.2999999999999998"/>
    <x v="3"/>
    <x v="0"/>
    <n v="118731"/>
    <n v="2"/>
    <n v="4"/>
    <n v="9125"/>
    <n v="9"/>
    <x v="2"/>
    <s v="Mid"/>
  </r>
  <r>
    <x v="0"/>
    <s v="Rio"/>
    <x v="14"/>
    <n v="1.3"/>
    <x v="3"/>
    <x v="1"/>
    <n v="268371"/>
    <n v="4"/>
    <n v="3"/>
    <n v="2000"/>
    <n v="26"/>
    <x v="0"/>
    <s v="Cheap"/>
  </r>
  <r>
    <x v="8"/>
    <s v="Tucson"/>
    <x v="2"/>
    <n v="1.7"/>
    <x v="3"/>
    <x v="2"/>
    <n v="216687"/>
    <n v="5"/>
    <n v="3"/>
    <n v="8366"/>
    <n v="3"/>
    <x v="0"/>
    <s v="Mid"/>
  </r>
  <r>
    <x v="8"/>
    <s v="Elantra"/>
    <x v="7"/>
    <n v="4.8"/>
    <x v="0"/>
    <x v="2"/>
    <n v="133831"/>
    <n v="2"/>
    <n v="1"/>
    <n v="10423"/>
    <n v="12"/>
    <x v="2"/>
    <s v="Mid"/>
  </r>
  <r>
    <x v="7"/>
    <s v="3 Series"/>
    <x v="9"/>
    <n v="3.3"/>
    <x v="3"/>
    <x v="1"/>
    <n v="258231"/>
    <n v="4"/>
    <n v="2"/>
    <n v="7635"/>
    <n v="13"/>
    <x v="0"/>
    <s v="Mid"/>
  </r>
  <r>
    <x v="2"/>
    <s v="E-Class"/>
    <x v="21"/>
    <n v="2.5"/>
    <x v="1"/>
    <x v="2"/>
    <n v="194132"/>
    <n v="2"/>
    <n v="3"/>
    <n v="8217"/>
    <n v="11"/>
    <x v="0"/>
    <s v="Mid"/>
  </r>
  <r>
    <x v="0"/>
    <s v="Optima"/>
    <x v="20"/>
    <n v="3.1"/>
    <x v="2"/>
    <x v="0"/>
    <n v="69323"/>
    <n v="3"/>
    <n v="4"/>
    <n v="10213"/>
    <n v="18"/>
    <x v="2"/>
    <s v="Mid"/>
  </r>
  <r>
    <x v="4"/>
    <s v="Tiguan"/>
    <x v="7"/>
    <n v="1.8"/>
    <x v="1"/>
    <x v="0"/>
    <n v="221431"/>
    <n v="5"/>
    <n v="3"/>
    <n v="6671"/>
    <n v="12"/>
    <x v="0"/>
    <s v="Mid"/>
  </r>
  <r>
    <x v="1"/>
    <s v="Equinox"/>
    <x v="9"/>
    <n v="3.6"/>
    <x v="0"/>
    <x v="2"/>
    <n v="45594"/>
    <n v="2"/>
    <n v="2"/>
    <n v="10688"/>
    <n v="13"/>
    <x v="1"/>
    <s v="Mid"/>
  </r>
  <r>
    <x v="4"/>
    <s v="Passat"/>
    <x v="4"/>
    <n v="4.4000000000000004"/>
    <x v="2"/>
    <x v="0"/>
    <n v="234437"/>
    <n v="2"/>
    <n v="1"/>
    <n v="7911"/>
    <n v="19"/>
    <x v="0"/>
    <s v="Mid"/>
  </r>
  <r>
    <x v="9"/>
    <s v="Fiesta"/>
    <x v="17"/>
    <n v="3.3"/>
    <x v="2"/>
    <x v="2"/>
    <n v="157592"/>
    <n v="5"/>
    <n v="5"/>
    <n v="11048"/>
    <n v="10"/>
    <x v="0"/>
    <s v="Mid"/>
  </r>
  <r>
    <x v="4"/>
    <s v="Tiguan"/>
    <x v="7"/>
    <n v="1.1000000000000001"/>
    <x v="0"/>
    <x v="1"/>
    <n v="89812"/>
    <n v="3"/>
    <n v="2"/>
    <n v="9103"/>
    <n v="12"/>
    <x v="2"/>
    <s v="Mid"/>
  </r>
  <r>
    <x v="2"/>
    <s v="C-Class"/>
    <x v="19"/>
    <n v="3.9"/>
    <x v="0"/>
    <x v="2"/>
    <n v="91711"/>
    <n v="4"/>
    <n v="4"/>
    <n v="12765"/>
    <n v="4"/>
    <x v="2"/>
    <s v="Mid"/>
  </r>
  <r>
    <x v="7"/>
    <s v="X5"/>
    <x v="4"/>
    <n v="1.9"/>
    <x v="1"/>
    <x v="0"/>
    <n v="228508"/>
    <n v="3"/>
    <n v="3"/>
    <n v="4529"/>
    <n v="19"/>
    <x v="0"/>
    <s v="Cheap"/>
  </r>
  <r>
    <x v="2"/>
    <s v="C-Class"/>
    <x v="6"/>
    <n v="2.8"/>
    <x v="2"/>
    <x v="2"/>
    <n v="57633"/>
    <n v="4"/>
    <n v="1"/>
    <n v="8047"/>
    <n v="25"/>
    <x v="2"/>
    <s v="Mid"/>
  </r>
  <r>
    <x v="4"/>
    <s v="Passat"/>
    <x v="17"/>
    <n v="3.3"/>
    <x v="3"/>
    <x v="1"/>
    <n v="224391"/>
    <n v="2"/>
    <n v="5"/>
    <n v="9212"/>
    <n v="10"/>
    <x v="0"/>
    <s v="Mid"/>
  </r>
  <r>
    <x v="6"/>
    <s v="CR-V"/>
    <x v="4"/>
    <n v="2.2000000000000002"/>
    <x v="3"/>
    <x v="2"/>
    <n v="140815"/>
    <n v="4"/>
    <n v="2"/>
    <n v="5583"/>
    <n v="19"/>
    <x v="2"/>
    <s v="Mid"/>
  </r>
  <r>
    <x v="2"/>
    <s v="GLA"/>
    <x v="2"/>
    <n v="4.3"/>
    <x v="1"/>
    <x v="0"/>
    <n v="161994"/>
    <n v="5"/>
    <n v="3"/>
    <n v="13060"/>
    <n v="3"/>
    <x v="0"/>
    <s v="Mid"/>
  </r>
  <r>
    <x v="2"/>
    <s v="E-Class"/>
    <x v="17"/>
    <n v="3.4"/>
    <x v="2"/>
    <x v="2"/>
    <n v="179450"/>
    <n v="4"/>
    <n v="1"/>
    <n v="10711"/>
    <n v="10"/>
    <x v="0"/>
    <s v="Mid"/>
  </r>
  <r>
    <x v="4"/>
    <s v="Golf"/>
    <x v="0"/>
    <n v="2.4"/>
    <x v="2"/>
    <x v="1"/>
    <n v="97270"/>
    <n v="4"/>
    <n v="5"/>
    <n v="14054"/>
    <n v="6"/>
    <x v="2"/>
    <s v="Mid"/>
  </r>
  <r>
    <x v="0"/>
    <s v="Rio"/>
    <x v="15"/>
    <n v="3.3"/>
    <x v="2"/>
    <x v="1"/>
    <n v="190197"/>
    <n v="3"/>
    <n v="1"/>
    <n v="13396"/>
    <n v="5"/>
    <x v="0"/>
    <s v="Mid"/>
  </r>
  <r>
    <x v="7"/>
    <s v="X5"/>
    <x v="21"/>
    <n v="3.2"/>
    <x v="3"/>
    <x v="2"/>
    <n v="115023"/>
    <n v="3"/>
    <n v="4"/>
    <n v="9499"/>
    <n v="11"/>
    <x v="2"/>
    <s v="Mid"/>
  </r>
  <r>
    <x v="9"/>
    <s v="Fiesta"/>
    <x v="9"/>
    <n v="1.5"/>
    <x v="3"/>
    <x v="2"/>
    <n v="431"/>
    <n v="2"/>
    <n v="4"/>
    <n v="9491"/>
    <n v="13"/>
    <x v="1"/>
    <s v="Mid"/>
  </r>
  <r>
    <x v="0"/>
    <s v="Sportage"/>
    <x v="11"/>
    <n v="2.8"/>
    <x v="3"/>
    <x v="1"/>
    <n v="25432"/>
    <n v="4"/>
    <n v="5"/>
    <n v="9091"/>
    <n v="22"/>
    <x v="1"/>
    <s v="Mid"/>
  </r>
  <r>
    <x v="6"/>
    <s v="Accord"/>
    <x v="22"/>
    <n v="2.8"/>
    <x v="3"/>
    <x v="1"/>
    <n v="223989"/>
    <n v="3"/>
    <n v="4"/>
    <n v="4520"/>
    <n v="24"/>
    <x v="0"/>
    <s v="Cheap"/>
  </r>
  <r>
    <x v="9"/>
    <s v="Explorer"/>
    <x v="18"/>
    <n v="1.3"/>
    <x v="0"/>
    <x v="1"/>
    <n v="236894"/>
    <n v="3"/>
    <n v="4"/>
    <n v="5462"/>
    <n v="15"/>
    <x v="0"/>
    <s v="Mid"/>
  </r>
  <r>
    <x v="2"/>
    <s v="GLA"/>
    <x v="0"/>
    <n v="2.1"/>
    <x v="0"/>
    <x v="2"/>
    <n v="222732"/>
    <n v="4"/>
    <n v="1"/>
    <n v="7745"/>
    <n v="6"/>
    <x v="0"/>
    <s v="Mid"/>
  </r>
  <r>
    <x v="8"/>
    <s v="Sonata"/>
    <x v="4"/>
    <n v="2.6"/>
    <x v="0"/>
    <x v="1"/>
    <n v="79562"/>
    <n v="2"/>
    <n v="5"/>
    <n v="8708"/>
    <n v="19"/>
    <x v="2"/>
    <s v="Mid"/>
  </r>
  <r>
    <x v="8"/>
    <s v="Elantra"/>
    <x v="6"/>
    <n v="4.5999999999999996"/>
    <x v="1"/>
    <x v="0"/>
    <n v="113743"/>
    <n v="4"/>
    <n v="4"/>
    <n v="7725"/>
    <n v="25"/>
    <x v="2"/>
    <s v="Mid"/>
  </r>
  <r>
    <x v="9"/>
    <s v="Focus"/>
    <x v="13"/>
    <n v="3.2"/>
    <x v="2"/>
    <x v="1"/>
    <n v="186095"/>
    <n v="4"/>
    <n v="1"/>
    <n v="8878"/>
    <n v="20"/>
    <x v="0"/>
    <s v="Mid"/>
  </r>
  <r>
    <x v="3"/>
    <s v="Q5"/>
    <x v="1"/>
    <n v="4.8"/>
    <x v="0"/>
    <x v="0"/>
    <n v="162020"/>
    <n v="2"/>
    <n v="4"/>
    <n v="9259"/>
    <n v="14"/>
    <x v="0"/>
    <s v="Mid"/>
  </r>
  <r>
    <x v="3"/>
    <s v="A4"/>
    <x v="11"/>
    <n v="1.3"/>
    <x v="1"/>
    <x v="1"/>
    <n v="57078"/>
    <n v="3"/>
    <n v="4"/>
    <n v="7958"/>
    <n v="22"/>
    <x v="2"/>
    <s v="Mid"/>
  </r>
  <r>
    <x v="0"/>
    <s v="Sportage"/>
    <x v="12"/>
    <n v="2.7"/>
    <x v="1"/>
    <x v="1"/>
    <n v="170136"/>
    <n v="3"/>
    <n v="4"/>
    <n v="10997"/>
    <n v="9"/>
    <x v="0"/>
    <s v="Mid"/>
  </r>
  <r>
    <x v="2"/>
    <s v="GLA"/>
    <x v="13"/>
    <n v="3.8"/>
    <x v="0"/>
    <x v="2"/>
    <n v="133838"/>
    <n v="5"/>
    <n v="5"/>
    <n v="7023"/>
    <n v="20"/>
    <x v="2"/>
    <s v="Mid"/>
  </r>
  <r>
    <x v="4"/>
    <s v="Golf"/>
    <x v="15"/>
    <n v="1.3"/>
    <x v="2"/>
    <x v="1"/>
    <n v="203620"/>
    <n v="4"/>
    <n v="3"/>
    <n v="11127"/>
    <n v="5"/>
    <x v="0"/>
    <s v="Mid"/>
  </r>
  <r>
    <x v="4"/>
    <s v="Tiguan"/>
    <x v="9"/>
    <n v="3.4"/>
    <x v="1"/>
    <x v="0"/>
    <n v="206247"/>
    <n v="2"/>
    <n v="4"/>
    <n v="8275"/>
    <n v="13"/>
    <x v="0"/>
    <s v="Mid"/>
  </r>
  <r>
    <x v="1"/>
    <s v="Impala"/>
    <x v="16"/>
    <n v="3.2"/>
    <x v="2"/>
    <x v="1"/>
    <n v="143684"/>
    <n v="3"/>
    <n v="5"/>
    <n v="13326"/>
    <n v="8"/>
    <x v="2"/>
    <s v="Mid"/>
  </r>
  <r>
    <x v="6"/>
    <s v="CR-V"/>
    <x v="11"/>
    <n v="4.5999999999999996"/>
    <x v="0"/>
    <x v="0"/>
    <n v="154124"/>
    <n v="3"/>
    <n v="4"/>
    <n v="6817"/>
    <n v="22"/>
    <x v="0"/>
    <s v="Mid"/>
  </r>
  <r>
    <x v="2"/>
    <s v="E-Class"/>
    <x v="15"/>
    <n v="2.1"/>
    <x v="2"/>
    <x v="1"/>
    <n v="256895"/>
    <n v="3"/>
    <n v="3"/>
    <n v="10862"/>
    <n v="5"/>
    <x v="0"/>
    <s v="Mid"/>
  </r>
  <r>
    <x v="6"/>
    <s v="CR-V"/>
    <x v="13"/>
    <n v="4.2"/>
    <x v="1"/>
    <x v="2"/>
    <n v="90587"/>
    <n v="5"/>
    <n v="5"/>
    <n v="9288"/>
    <n v="20"/>
    <x v="2"/>
    <s v="Mid"/>
  </r>
  <r>
    <x v="7"/>
    <s v="3 Series"/>
    <x v="12"/>
    <n v="3.5"/>
    <x v="2"/>
    <x v="1"/>
    <n v="205604"/>
    <n v="2"/>
    <n v="2"/>
    <n v="12087"/>
    <n v="9"/>
    <x v="0"/>
    <s v="Mid"/>
  </r>
  <r>
    <x v="8"/>
    <s v="Sonata"/>
    <x v="6"/>
    <n v="3.3"/>
    <x v="0"/>
    <x v="1"/>
    <n v="19717"/>
    <n v="5"/>
    <n v="2"/>
    <n v="8805"/>
    <n v="25"/>
    <x v="1"/>
    <s v="Mid"/>
  </r>
  <r>
    <x v="5"/>
    <s v="Corolla"/>
    <x v="5"/>
    <n v="3.9"/>
    <x v="1"/>
    <x v="1"/>
    <n v="199971"/>
    <n v="2"/>
    <n v="4"/>
    <n v="9500"/>
    <n v="16"/>
    <x v="0"/>
    <s v="Mid"/>
  </r>
  <r>
    <x v="4"/>
    <s v="Golf"/>
    <x v="1"/>
    <n v="2.6"/>
    <x v="0"/>
    <x v="0"/>
    <n v="134814"/>
    <n v="2"/>
    <n v="3"/>
    <n v="7603"/>
    <n v="14"/>
    <x v="2"/>
    <s v="Mid"/>
  </r>
  <r>
    <x v="1"/>
    <s v="Impala"/>
    <x v="16"/>
    <n v="1.1000000000000001"/>
    <x v="3"/>
    <x v="0"/>
    <n v="105450"/>
    <n v="4"/>
    <n v="1"/>
    <n v="8491"/>
    <n v="8"/>
    <x v="2"/>
    <s v="Mid"/>
  </r>
  <r>
    <x v="8"/>
    <s v="Tucson"/>
    <x v="10"/>
    <n v="4.5"/>
    <x v="2"/>
    <x v="1"/>
    <n v="99134"/>
    <n v="2"/>
    <n v="5"/>
    <n v="12817"/>
    <n v="17"/>
    <x v="2"/>
    <s v="Mid"/>
  </r>
  <r>
    <x v="0"/>
    <s v="Sportage"/>
    <x v="0"/>
    <n v="4.4000000000000004"/>
    <x v="0"/>
    <x v="2"/>
    <n v="60072"/>
    <n v="3"/>
    <n v="2"/>
    <n v="13298"/>
    <n v="6"/>
    <x v="2"/>
    <s v="Mid"/>
  </r>
  <r>
    <x v="4"/>
    <s v="Tiguan"/>
    <x v="5"/>
    <n v="2"/>
    <x v="0"/>
    <x v="0"/>
    <n v="26122"/>
    <n v="5"/>
    <n v="1"/>
    <n v="8577"/>
    <n v="16"/>
    <x v="1"/>
    <s v="Mid"/>
  </r>
  <r>
    <x v="5"/>
    <s v="RAV4"/>
    <x v="8"/>
    <n v="1.4"/>
    <x v="0"/>
    <x v="1"/>
    <n v="171673"/>
    <n v="5"/>
    <n v="5"/>
    <n v="5066"/>
    <n v="21"/>
    <x v="0"/>
    <s v="Mid"/>
  </r>
  <r>
    <x v="5"/>
    <s v="RAV4"/>
    <x v="14"/>
    <n v="3.6"/>
    <x v="1"/>
    <x v="0"/>
    <n v="101716"/>
    <n v="2"/>
    <n v="5"/>
    <n v="6665"/>
    <n v="26"/>
    <x v="2"/>
    <s v="Mid"/>
  </r>
  <r>
    <x v="7"/>
    <s v="5 Series"/>
    <x v="22"/>
    <n v="3.3"/>
    <x v="0"/>
    <x v="1"/>
    <n v="274790"/>
    <n v="2"/>
    <n v="2"/>
    <n v="4004"/>
    <n v="24"/>
    <x v="0"/>
    <s v="Cheap"/>
  </r>
  <r>
    <x v="5"/>
    <s v="Camry"/>
    <x v="16"/>
    <n v="1.3"/>
    <x v="2"/>
    <x v="1"/>
    <n v="143904"/>
    <n v="4"/>
    <n v="2"/>
    <n v="11421"/>
    <n v="8"/>
    <x v="2"/>
    <s v="Mid"/>
  </r>
  <r>
    <x v="2"/>
    <s v="C-Class"/>
    <x v="21"/>
    <n v="4.7"/>
    <x v="3"/>
    <x v="2"/>
    <n v="77848"/>
    <n v="2"/>
    <n v="3"/>
    <n v="11743"/>
    <n v="11"/>
    <x v="2"/>
    <s v="Mid"/>
  </r>
  <r>
    <x v="6"/>
    <s v="Accord"/>
    <x v="23"/>
    <n v="2.6"/>
    <x v="2"/>
    <x v="1"/>
    <n v="30363"/>
    <n v="2"/>
    <n v="1"/>
    <n v="15292"/>
    <n v="7"/>
    <x v="1"/>
    <s v="Expensive"/>
  </r>
  <r>
    <x v="0"/>
    <s v="Rio"/>
    <x v="5"/>
    <n v="4.3"/>
    <x v="2"/>
    <x v="2"/>
    <n v="64193"/>
    <n v="4"/>
    <n v="2"/>
    <n v="12116"/>
    <n v="16"/>
    <x v="2"/>
    <s v="Mid"/>
  </r>
  <r>
    <x v="3"/>
    <s v="A4"/>
    <x v="10"/>
    <n v="1.3"/>
    <x v="1"/>
    <x v="2"/>
    <n v="252079"/>
    <n v="3"/>
    <n v="3"/>
    <n v="4058"/>
    <n v="17"/>
    <x v="0"/>
    <s v="Cheap"/>
  </r>
  <r>
    <x v="2"/>
    <s v="GLA"/>
    <x v="0"/>
    <n v="1"/>
    <x v="1"/>
    <x v="1"/>
    <n v="167685"/>
    <n v="3"/>
    <n v="1"/>
    <n v="10246"/>
    <n v="6"/>
    <x v="0"/>
    <s v="Mid"/>
  </r>
  <r>
    <x v="0"/>
    <s v="Sportage"/>
    <x v="7"/>
    <n v="4.4000000000000004"/>
    <x v="0"/>
    <x v="0"/>
    <n v="289041"/>
    <n v="5"/>
    <n v="2"/>
    <n v="6919"/>
    <n v="12"/>
    <x v="0"/>
    <s v="Mid"/>
  </r>
  <r>
    <x v="8"/>
    <s v="Tucson"/>
    <x v="8"/>
    <n v="4.0999999999999996"/>
    <x v="0"/>
    <x v="2"/>
    <n v="99815"/>
    <n v="3"/>
    <n v="3"/>
    <n v="7703"/>
    <n v="21"/>
    <x v="2"/>
    <s v="Mid"/>
  </r>
  <r>
    <x v="5"/>
    <s v="Camry"/>
    <x v="1"/>
    <n v="1.3"/>
    <x v="1"/>
    <x v="1"/>
    <n v="54865"/>
    <n v="3"/>
    <n v="1"/>
    <n v="10402"/>
    <n v="14"/>
    <x v="2"/>
    <s v="Mid"/>
  </r>
  <r>
    <x v="3"/>
    <s v="Q5"/>
    <x v="15"/>
    <n v="3.7"/>
    <x v="1"/>
    <x v="0"/>
    <n v="107030"/>
    <n v="3"/>
    <n v="5"/>
    <n v="12959"/>
    <n v="5"/>
    <x v="2"/>
    <s v="Mid"/>
  </r>
  <r>
    <x v="5"/>
    <s v="Corolla"/>
    <x v="7"/>
    <n v="1.8"/>
    <x v="2"/>
    <x v="0"/>
    <n v="106111"/>
    <n v="2"/>
    <n v="3"/>
    <n v="9977"/>
    <n v="12"/>
    <x v="2"/>
    <s v="Mid"/>
  </r>
  <r>
    <x v="5"/>
    <s v="Camry"/>
    <x v="20"/>
    <n v="2.4"/>
    <x v="1"/>
    <x v="1"/>
    <n v="166039"/>
    <n v="5"/>
    <n v="3"/>
    <n v="8079"/>
    <n v="18"/>
    <x v="0"/>
    <s v="Mid"/>
  </r>
  <r>
    <x v="7"/>
    <s v="3 Series"/>
    <x v="1"/>
    <n v="3.6"/>
    <x v="3"/>
    <x v="1"/>
    <n v="239207"/>
    <n v="4"/>
    <n v="1"/>
    <n v="8015"/>
    <n v="14"/>
    <x v="0"/>
    <s v="Mid"/>
  </r>
  <r>
    <x v="9"/>
    <s v="Fiesta"/>
    <x v="13"/>
    <n v="2.8"/>
    <x v="2"/>
    <x v="2"/>
    <n v="156582"/>
    <n v="3"/>
    <n v="3"/>
    <n v="7568"/>
    <n v="20"/>
    <x v="0"/>
    <s v="Mid"/>
  </r>
  <r>
    <x v="4"/>
    <s v="Tiguan"/>
    <x v="7"/>
    <n v="2.9"/>
    <x v="1"/>
    <x v="1"/>
    <n v="44446"/>
    <n v="4"/>
    <n v="5"/>
    <n v="12811"/>
    <n v="12"/>
    <x v="1"/>
    <s v="Mid"/>
  </r>
  <r>
    <x v="7"/>
    <s v="3 Series"/>
    <x v="2"/>
    <n v="4.2"/>
    <x v="0"/>
    <x v="0"/>
    <n v="44358"/>
    <n v="4"/>
    <n v="2"/>
    <n v="14312"/>
    <n v="3"/>
    <x v="1"/>
    <s v="Mid"/>
  </r>
  <r>
    <x v="5"/>
    <s v="RAV4"/>
    <x v="21"/>
    <n v="3.3"/>
    <x v="1"/>
    <x v="2"/>
    <n v="130966"/>
    <n v="2"/>
    <n v="5"/>
    <n v="10280"/>
    <n v="11"/>
    <x v="2"/>
    <s v="Mid"/>
  </r>
  <r>
    <x v="9"/>
    <s v="Focus"/>
    <x v="7"/>
    <n v="3.2"/>
    <x v="1"/>
    <x v="2"/>
    <n v="60721"/>
    <n v="5"/>
    <n v="1"/>
    <n v="11285"/>
    <n v="12"/>
    <x v="2"/>
    <s v="Mid"/>
  </r>
  <r>
    <x v="1"/>
    <s v="Malibu"/>
    <x v="20"/>
    <n v="2.2000000000000002"/>
    <x v="1"/>
    <x v="0"/>
    <n v="55505"/>
    <n v="4"/>
    <n v="2"/>
    <n v="8589"/>
    <n v="18"/>
    <x v="2"/>
    <s v="Mid"/>
  </r>
  <r>
    <x v="8"/>
    <s v="Tucson"/>
    <x v="1"/>
    <n v="3.3"/>
    <x v="3"/>
    <x v="1"/>
    <n v="100102"/>
    <n v="5"/>
    <n v="3"/>
    <n v="10497"/>
    <n v="14"/>
    <x v="2"/>
    <s v="Mid"/>
  </r>
  <r>
    <x v="5"/>
    <s v="Camry"/>
    <x v="15"/>
    <n v="2.5"/>
    <x v="3"/>
    <x v="0"/>
    <n v="296835"/>
    <n v="2"/>
    <n v="4"/>
    <n v="6963"/>
    <n v="5"/>
    <x v="0"/>
    <s v="Mid"/>
  </r>
  <r>
    <x v="9"/>
    <s v="Focus"/>
    <x v="13"/>
    <n v="2.7"/>
    <x v="0"/>
    <x v="1"/>
    <n v="122151"/>
    <n v="2"/>
    <n v="4"/>
    <n v="7656"/>
    <n v="20"/>
    <x v="2"/>
    <s v="Mid"/>
  </r>
  <r>
    <x v="3"/>
    <s v="A3"/>
    <x v="8"/>
    <n v="1.1000000000000001"/>
    <x v="0"/>
    <x v="0"/>
    <n v="237773"/>
    <n v="5"/>
    <n v="1"/>
    <n v="2000"/>
    <n v="21"/>
    <x v="0"/>
    <s v="Cheap"/>
  </r>
  <r>
    <x v="7"/>
    <s v="3 Series"/>
    <x v="9"/>
    <n v="1.2"/>
    <x v="1"/>
    <x v="2"/>
    <n v="147992"/>
    <n v="4"/>
    <n v="5"/>
    <n v="7240"/>
    <n v="13"/>
    <x v="2"/>
    <s v="Mid"/>
  </r>
  <r>
    <x v="3"/>
    <s v="A4"/>
    <x v="21"/>
    <n v="4.9000000000000004"/>
    <x v="1"/>
    <x v="0"/>
    <n v="107186"/>
    <n v="3"/>
    <n v="4"/>
    <n v="12356"/>
    <n v="11"/>
    <x v="2"/>
    <s v="Mid"/>
  </r>
  <r>
    <x v="0"/>
    <s v="Sportage"/>
    <x v="23"/>
    <n v="4.0999999999999996"/>
    <x v="0"/>
    <x v="2"/>
    <n v="142965"/>
    <n v="2"/>
    <n v="1"/>
    <n v="11040"/>
    <n v="7"/>
    <x v="2"/>
    <s v="Mid"/>
  </r>
  <r>
    <x v="8"/>
    <s v="Elantra"/>
    <x v="20"/>
    <n v="4.4000000000000004"/>
    <x v="2"/>
    <x v="0"/>
    <n v="198986"/>
    <n v="3"/>
    <n v="2"/>
    <n v="8920"/>
    <n v="18"/>
    <x v="0"/>
    <s v="Mid"/>
  </r>
  <r>
    <x v="7"/>
    <s v="X5"/>
    <x v="8"/>
    <n v="3.6"/>
    <x v="2"/>
    <x v="0"/>
    <n v="33673"/>
    <n v="5"/>
    <n v="3"/>
    <n v="10526"/>
    <n v="21"/>
    <x v="1"/>
    <s v="Mid"/>
  </r>
  <r>
    <x v="2"/>
    <s v="GLA"/>
    <x v="21"/>
    <n v="2.6"/>
    <x v="1"/>
    <x v="2"/>
    <n v="210969"/>
    <n v="4"/>
    <n v="2"/>
    <n v="7980"/>
    <n v="11"/>
    <x v="0"/>
    <s v="Mid"/>
  </r>
  <r>
    <x v="6"/>
    <s v="Civic"/>
    <x v="23"/>
    <n v="1.9"/>
    <x v="0"/>
    <x v="1"/>
    <n v="233275"/>
    <n v="5"/>
    <n v="2"/>
    <n v="8534"/>
    <n v="7"/>
    <x v="0"/>
    <s v="Mid"/>
  </r>
  <r>
    <x v="2"/>
    <s v="GLA"/>
    <x v="2"/>
    <n v="4.5"/>
    <x v="2"/>
    <x v="1"/>
    <n v="187138"/>
    <n v="5"/>
    <n v="5"/>
    <n v="15257"/>
    <n v="3"/>
    <x v="0"/>
    <s v="Expensive"/>
  </r>
  <r>
    <x v="0"/>
    <s v="Optima"/>
    <x v="16"/>
    <n v="1.2"/>
    <x v="2"/>
    <x v="0"/>
    <n v="246762"/>
    <n v="2"/>
    <n v="4"/>
    <n v="7764"/>
    <n v="8"/>
    <x v="0"/>
    <s v="Mid"/>
  </r>
  <r>
    <x v="8"/>
    <s v="Tucson"/>
    <x v="2"/>
    <n v="3.6"/>
    <x v="0"/>
    <x v="2"/>
    <n v="10828"/>
    <n v="5"/>
    <n v="2"/>
    <n v="14383"/>
    <n v="3"/>
    <x v="1"/>
    <s v="Mid"/>
  </r>
  <r>
    <x v="5"/>
    <s v="Corolla"/>
    <x v="6"/>
    <n v="1.1000000000000001"/>
    <x v="0"/>
    <x v="1"/>
    <n v="140753"/>
    <n v="4"/>
    <n v="5"/>
    <n v="4184"/>
    <n v="25"/>
    <x v="2"/>
    <s v="Cheap"/>
  </r>
  <r>
    <x v="8"/>
    <s v="Elantra"/>
    <x v="6"/>
    <n v="4.5999999999999996"/>
    <x v="0"/>
    <x v="2"/>
    <n v="102606"/>
    <n v="3"/>
    <n v="2"/>
    <n v="6947"/>
    <n v="25"/>
    <x v="2"/>
    <s v="Mid"/>
  </r>
  <r>
    <x v="5"/>
    <s v="Camry"/>
    <x v="14"/>
    <n v="1.5"/>
    <x v="0"/>
    <x v="2"/>
    <n v="30953"/>
    <n v="4"/>
    <n v="3"/>
    <n v="4980"/>
    <n v="26"/>
    <x v="1"/>
    <s v="Cheap"/>
  </r>
  <r>
    <x v="0"/>
    <s v="Sportage"/>
    <x v="5"/>
    <n v="2.5"/>
    <x v="0"/>
    <x v="2"/>
    <n v="22296"/>
    <n v="4"/>
    <n v="3"/>
    <n v="9154"/>
    <n v="16"/>
    <x v="1"/>
    <s v="Mid"/>
  </r>
  <r>
    <x v="8"/>
    <s v="Sonata"/>
    <x v="7"/>
    <n v="3.7"/>
    <x v="0"/>
    <x v="2"/>
    <n v="284414"/>
    <n v="5"/>
    <n v="1"/>
    <n v="6311"/>
    <n v="12"/>
    <x v="0"/>
    <s v="Mid"/>
  </r>
  <r>
    <x v="0"/>
    <s v="Sportage"/>
    <x v="17"/>
    <n v="4.7"/>
    <x v="2"/>
    <x v="1"/>
    <n v="204160"/>
    <n v="5"/>
    <n v="1"/>
    <n v="13016"/>
    <n v="10"/>
    <x v="0"/>
    <s v="Mid"/>
  </r>
  <r>
    <x v="6"/>
    <s v="CR-V"/>
    <x v="14"/>
    <n v="2.1"/>
    <x v="1"/>
    <x v="1"/>
    <n v="2556"/>
    <n v="3"/>
    <n v="4"/>
    <n v="8648"/>
    <n v="26"/>
    <x v="1"/>
    <s v="Mid"/>
  </r>
  <r>
    <x v="3"/>
    <s v="A4"/>
    <x v="2"/>
    <n v="4.8"/>
    <x v="3"/>
    <x v="0"/>
    <n v="67091"/>
    <n v="3"/>
    <n v="1"/>
    <n v="14458"/>
    <n v="3"/>
    <x v="2"/>
    <s v="Mid"/>
  </r>
  <r>
    <x v="0"/>
    <s v="Rio"/>
    <x v="19"/>
    <n v="3.7"/>
    <x v="0"/>
    <x v="2"/>
    <n v="51997"/>
    <n v="4"/>
    <n v="2"/>
    <n v="13360"/>
    <n v="4"/>
    <x v="2"/>
    <s v="Mid"/>
  </r>
  <r>
    <x v="3"/>
    <s v="A4"/>
    <x v="20"/>
    <n v="1"/>
    <x v="1"/>
    <x v="2"/>
    <n v="6390"/>
    <n v="5"/>
    <n v="4"/>
    <n v="8372"/>
    <n v="18"/>
    <x v="1"/>
    <s v="Mid"/>
  </r>
  <r>
    <x v="3"/>
    <s v="Q5"/>
    <x v="9"/>
    <n v="2"/>
    <x v="3"/>
    <x v="2"/>
    <n v="45081"/>
    <n v="5"/>
    <n v="3"/>
    <n v="9098"/>
    <n v="13"/>
    <x v="1"/>
    <s v="Mid"/>
  </r>
  <r>
    <x v="5"/>
    <s v="Camry"/>
    <x v="23"/>
    <n v="4.7"/>
    <x v="1"/>
    <x v="2"/>
    <n v="147790"/>
    <n v="4"/>
    <n v="5"/>
    <n v="12544"/>
    <n v="7"/>
    <x v="2"/>
    <s v="Mid"/>
  </r>
  <r>
    <x v="5"/>
    <s v="Camry"/>
    <x v="19"/>
    <n v="3.6"/>
    <x v="1"/>
    <x v="1"/>
    <n v="52344"/>
    <n v="2"/>
    <n v="4"/>
    <n v="15753"/>
    <n v="4"/>
    <x v="2"/>
    <s v="Expensive"/>
  </r>
  <r>
    <x v="1"/>
    <s v="Malibu"/>
    <x v="9"/>
    <n v="2.7"/>
    <x v="0"/>
    <x v="0"/>
    <n v="41577"/>
    <n v="3"/>
    <n v="5"/>
    <n v="9868"/>
    <n v="13"/>
    <x v="1"/>
    <s v="Mid"/>
  </r>
  <r>
    <x v="9"/>
    <s v="Explorer"/>
    <x v="2"/>
    <n v="4.2"/>
    <x v="3"/>
    <x v="2"/>
    <n v="12478"/>
    <n v="3"/>
    <n v="4"/>
    <n v="14950"/>
    <n v="3"/>
    <x v="1"/>
    <s v="Mid"/>
  </r>
  <r>
    <x v="4"/>
    <s v="Tiguan"/>
    <x v="22"/>
    <n v="2"/>
    <x v="3"/>
    <x v="2"/>
    <n v="285470"/>
    <n v="2"/>
    <n v="2"/>
    <n v="2000"/>
    <n v="24"/>
    <x v="0"/>
    <s v="Cheap"/>
  </r>
  <r>
    <x v="0"/>
    <s v="Sportage"/>
    <x v="18"/>
    <n v="1.5"/>
    <x v="0"/>
    <x v="2"/>
    <n v="72356"/>
    <n v="2"/>
    <n v="5"/>
    <n v="7452"/>
    <n v="15"/>
    <x v="2"/>
    <s v="Mid"/>
  </r>
  <r>
    <x v="2"/>
    <s v="E-Class"/>
    <x v="19"/>
    <n v="3.1"/>
    <x v="1"/>
    <x v="2"/>
    <n v="287"/>
    <n v="4"/>
    <n v="3"/>
    <n v="14794"/>
    <n v="4"/>
    <x v="1"/>
    <s v="Mid"/>
  </r>
  <r>
    <x v="3"/>
    <s v="A4"/>
    <x v="11"/>
    <n v="1.6"/>
    <x v="3"/>
    <x v="2"/>
    <n v="225565"/>
    <n v="4"/>
    <n v="3"/>
    <n v="2388"/>
    <n v="22"/>
    <x v="0"/>
    <s v="Cheap"/>
  </r>
  <r>
    <x v="3"/>
    <s v="Q5"/>
    <x v="13"/>
    <n v="2"/>
    <x v="3"/>
    <x v="2"/>
    <n v="259783"/>
    <n v="5"/>
    <n v="4"/>
    <n v="2704"/>
    <n v="20"/>
    <x v="0"/>
    <s v="Cheap"/>
  </r>
  <r>
    <x v="9"/>
    <s v="Fiesta"/>
    <x v="18"/>
    <n v="2.2000000000000002"/>
    <x v="2"/>
    <x v="2"/>
    <n v="122858"/>
    <n v="3"/>
    <n v="4"/>
    <n v="9142"/>
    <n v="15"/>
    <x v="2"/>
    <s v="Mid"/>
  </r>
  <r>
    <x v="1"/>
    <s v="Malibu"/>
    <x v="9"/>
    <n v="1.3"/>
    <x v="3"/>
    <x v="1"/>
    <n v="116174"/>
    <n v="4"/>
    <n v="2"/>
    <n v="8476"/>
    <n v="13"/>
    <x v="2"/>
    <s v="Mid"/>
  </r>
  <r>
    <x v="3"/>
    <s v="A4"/>
    <x v="1"/>
    <n v="4.7"/>
    <x v="1"/>
    <x v="0"/>
    <n v="71925"/>
    <n v="3"/>
    <n v="1"/>
    <n v="11961"/>
    <n v="14"/>
    <x v="2"/>
    <s v="Mid"/>
  </r>
  <r>
    <x v="9"/>
    <s v="Explorer"/>
    <x v="18"/>
    <n v="2.2999999999999998"/>
    <x v="1"/>
    <x v="0"/>
    <n v="193499"/>
    <n v="3"/>
    <n v="5"/>
    <n v="6830"/>
    <n v="15"/>
    <x v="0"/>
    <s v="Mid"/>
  </r>
  <r>
    <x v="4"/>
    <s v="Passat"/>
    <x v="16"/>
    <n v="2.5"/>
    <x v="1"/>
    <x v="2"/>
    <n v="77777"/>
    <n v="3"/>
    <n v="4"/>
    <n v="11444"/>
    <n v="8"/>
    <x v="2"/>
    <s v="Mid"/>
  </r>
  <r>
    <x v="0"/>
    <s v="Optima"/>
    <x v="11"/>
    <n v="2.8"/>
    <x v="2"/>
    <x v="0"/>
    <n v="27807"/>
    <n v="3"/>
    <n v="4"/>
    <n v="9543"/>
    <n v="22"/>
    <x v="1"/>
    <s v="Mid"/>
  </r>
  <r>
    <x v="9"/>
    <s v="Focus"/>
    <x v="14"/>
    <n v="3.8"/>
    <x v="1"/>
    <x v="0"/>
    <n v="257726"/>
    <n v="4"/>
    <n v="2"/>
    <n v="3745"/>
    <n v="26"/>
    <x v="0"/>
    <s v="Cheap"/>
  </r>
  <r>
    <x v="6"/>
    <s v="Civic"/>
    <x v="9"/>
    <n v="3.7"/>
    <x v="3"/>
    <x v="2"/>
    <n v="168222"/>
    <n v="2"/>
    <n v="3"/>
    <n v="8335"/>
    <n v="13"/>
    <x v="0"/>
    <s v="Mid"/>
  </r>
  <r>
    <x v="4"/>
    <s v="Golf"/>
    <x v="8"/>
    <n v="1.6"/>
    <x v="1"/>
    <x v="1"/>
    <n v="92903"/>
    <n v="3"/>
    <n v="1"/>
    <n v="7841"/>
    <n v="21"/>
    <x v="2"/>
    <s v="Mid"/>
  </r>
  <r>
    <x v="2"/>
    <s v="C-Class"/>
    <x v="6"/>
    <n v="3.8"/>
    <x v="1"/>
    <x v="0"/>
    <n v="147004"/>
    <n v="4"/>
    <n v="2"/>
    <n v="6259"/>
    <n v="25"/>
    <x v="2"/>
    <s v="Mid"/>
  </r>
  <r>
    <x v="9"/>
    <s v="Fiesta"/>
    <x v="14"/>
    <n v="4.2"/>
    <x v="1"/>
    <x v="0"/>
    <n v="163947"/>
    <n v="5"/>
    <n v="4"/>
    <n v="6021"/>
    <n v="26"/>
    <x v="0"/>
    <s v="Mid"/>
  </r>
  <r>
    <x v="4"/>
    <s v="Tiguan"/>
    <x v="3"/>
    <n v="2.8"/>
    <x v="1"/>
    <x v="1"/>
    <n v="17614"/>
    <n v="4"/>
    <n v="4"/>
    <n v="9947"/>
    <n v="23"/>
    <x v="1"/>
    <s v="Mid"/>
  </r>
  <r>
    <x v="7"/>
    <s v="5 Series"/>
    <x v="13"/>
    <n v="2.4"/>
    <x v="3"/>
    <x v="2"/>
    <n v="22158"/>
    <n v="2"/>
    <n v="2"/>
    <n v="7856"/>
    <n v="20"/>
    <x v="1"/>
    <s v="Mid"/>
  </r>
  <r>
    <x v="0"/>
    <s v="Sportage"/>
    <x v="0"/>
    <n v="1.2"/>
    <x v="1"/>
    <x v="1"/>
    <n v="122890"/>
    <n v="5"/>
    <n v="1"/>
    <n v="11342"/>
    <n v="6"/>
    <x v="2"/>
    <s v="Mid"/>
  </r>
  <r>
    <x v="7"/>
    <s v="3 Series"/>
    <x v="1"/>
    <n v="2.8"/>
    <x v="3"/>
    <x v="0"/>
    <n v="22497"/>
    <n v="5"/>
    <n v="1"/>
    <n v="10050"/>
    <n v="14"/>
    <x v="1"/>
    <s v="Mid"/>
  </r>
  <r>
    <x v="0"/>
    <s v="Optima"/>
    <x v="1"/>
    <n v="2.8"/>
    <x v="3"/>
    <x v="0"/>
    <n v="101331"/>
    <n v="4"/>
    <n v="4"/>
    <n v="8473"/>
    <n v="14"/>
    <x v="2"/>
    <s v="Mid"/>
  </r>
  <r>
    <x v="5"/>
    <s v="RAV4"/>
    <x v="15"/>
    <n v="1.4"/>
    <x v="3"/>
    <x v="0"/>
    <n v="286903"/>
    <n v="5"/>
    <n v="3"/>
    <n v="6061"/>
    <n v="5"/>
    <x v="0"/>
    <s v="Mid"/>
  </r>
  <r>
    <x v="5"/>
    <s v="RAV4"/>
    <x v="0"/>
    <n v="2.6"/>
    <x v="3"/>
    <x v="1"/>
    <n v="148675"/>
    <n v="2"/>
    <n v="2"/>
    <n v="11226"/>
    <n v="6"/>
    <x v="2"/>
    <s v="Mid"/>
  </r>
  <r>
    <x v="9"/>
    <s v="Focus"/>
    <x v="1"/>
    <n v="3.1"/>
    <x v="2"/>
    <x v="2"/>
    <n v="64922"/>
    <n v="5"/>
    <n v="5"/>
    <n v="11501"/>
    <n v="14"/>
    <x v="2"/>
    <s v="Mid"/>
  </r>
  <r>
    <x v="9"/>
    <s v="Explorer"/>
    <x v="3"/>
    <n v="2.7"/>
    <x v="3"/>
    <x v="2"/>
    <n v="218024"/>
    <n v="5"/>
    <n v="3"/>
    <n v="3339"/>
    <n v="23"/>
    <x v="0"/>
    <s v="Cheap"/>
  </r>
  <r>
    <x v="0"/>
    <s v="Rio"/>
    <x v="18"/>
    <n v="1.4"/>
    <x v="3"/>
    <x v="0"/>
    <n v="52300"/>
    <n v="4"/>
    <n v="2"/>
    <n v="7754"/>
    <n v="15"/>
    <x v="2"/>
    <s v="Mid"/>
  </r>
  <r>
    <x v="5"/>
    <s v="Corolla"/>
    <x v="21"/>
    <n v="2.4"/>
    <x v="0"/>
    <x v="0"/>
    <n v="194995"/>
    <n v="5"/>
    <n v="2"/>
    <n v="7100"/>
    <n v="11"/>
    <x v="0"/>
    <s v="Mid"/>
  </r>
  <r>
    <x v="7"/>
    <s v="3 Series"/>
    <x v="14"/>
    <n v="2.1"/>
    <x v="2"/>
    <x v="1"/>
    <n v="28961"/>
    <n v="3"/>
    <n v="3"/>
    <n v="9120"/>
    <n v="26"/>
    <x v="1"/>
    <s v="Mid"/>
  </r>
  <r>
    <x v="7"/>
    <s v="5 Series"/>
    <x v="8"/>
    <n v="1.1000000000000001"/>
    <x v="0"/>
    <x v="1"/>
    <n v="197972"/>
    <n v="2"/>
    <n v="5"/>
    <n v="4240"/>
    <n v="21"/>
    <x v="0"/>
    <s v="Cheap"/>
  </r>
  <r>
    <x v="9"/>
    <s v="Focus"/>
    <x v="19"/>
    <n v="3.8"/>
    <x v="0"/>
    <x v="2"/>
    <n v="148702"/>
    <n v="3"/>
    <n v="2"/>
    <n v="11525"/>
    <n v="4"/>
    <x v="2"/>
    <s v="Mid"/>
  </r>
  <r>
    <x v="6"/>
    <s v="Civic"/>
    <x v="17"/>
    <n v="3.6"/>
    <x v="2"/>
    <x v="1"/>
    <n v="210863"/>
    <n v="2"/>
    <n v="3"/>
    <n v="11782"/>
    <n v="10"/>
    <x v="0"/>
    <s v="Mid"/>
  </r>
  <r>
    <x v="2"/>
    <s v="GLA"/>
    <x v="15"/>
    <n v="3"/>
    <x v="0"/>
    <x v="0"/>
    <n v="9696"/>
    <n v="3"/>
    <n v="3"/>
    <n v="13206"/>
    <n v="5"/>
    <x v="1"/>
    <s v="Mid"/>
  </r>
  <r>
    <x v="6"/>
    <s v="Accord"/>
    <x v="23"/>
    <n v="3.5"/>
    <x v="0"/>
    <x v="0"/>
    <n v="7642"/>
    <n v="3"/>
    <n v="2"/>
    <n v="13147"/>
    <n v="7"/>
    <x v="1"/>
    <s v="Mid"/>
  </r>
  <r>
    <x v="9"/>
    <s v="Focus"/>
    <x v="3"/>
    <n v="2.4"/>
    <x v="1"/>
    <x v="2"/>
    <n v="269645"/>
    <n v="2"/>
    <n v="5"/>
    <n v="3007"/>
    <n v="23"/>
    <x v="0"/>
    <s v="Cheap"/>
  </r>
  <r>
    <x v="0"/>
    <s v="Optima"/>
    <x v="12"/>
    <n v="2.6"/>
    <x v="2"/>
    <x v="1"/>
    <n v="166170"/>
    <n v="2"/>
    <n v="1"/>
    <n v="11976"/>
    <n v="9"/>
    <x v="0"/>
    <s v="Mid"/>
  </r>
  <r>
    <x v="4"/>
    <s v="Golf"/>
    <x v="5"/>
    <n v="4.5"/>
    <x v="2"/>
    <x v="1"/>
    <n v="226146"/>
    <n v="3"/>
    <n v="2"/>
    <n v="10577"/>
    <n v="16"/>
    <x v="0"/>
    <s v="Mid"/>
  </r>
  <r>
    <x v="7"/>
    <s v="X5"/>
    <x v="9"/>
    <n v="4.0999999999999996"/>
    <x v="1"/>
    <x v="1"/>
    <n v="195173"/>
    <n v="3"/>
    <n v="2"/>
    <n v="10696"/>
    <n v="13"/>
    <x v="0"/>
    <s v="Mid"/>
  </r>
  <r>
    <x v="2"/>
    <s v="C-Class"/>
    <x v="0"/>
    <n v="3.6"/>
    <x v="2"/>
    <x v="1"/>
    <n v="53294"/>
    <n v="5"/>
    <n v="3"/>
    <n v="16134"/>
    <n v="6"/>
    <x v="2"/>
    <s v="Expensive"/>
  </r>
  <r>
    <x v="6"/>
    <s v="CR-V"/>
    <x v="17"/>
    <n v="3.8"/>
    <x v="2"/>
    <x v="2"/>
    <n v="224808"/>
    <n v="2"/>
    <n v="1"/>
    <n v="10203"/>
    <n v="10"/>
    <x v="0"/>
    <s v="Mid"/>
  </r>
  <r>
    <x v="3"/>
    <s v="Q5"/>
    <x v="16"/>
    <n v="1.7"/>
    <x v="1"/>
    <x v="1"/>
    <n v="281685"/>
    <n v="2"/>
    <n v="1"/>
    <n v="8066"/>
    <n v="8"/>
    <x v="0"/>
    <s v="Mid"/>
  </r>
  <r>
    <x v="6"/>
    <s v="Accord"/>
    <x v="14"/>
    <n v="1.2"/>
    <x v="2"/>
    <x v="2"/>
    <n v="68512"/>
    <n v="5"/>
    <n v="4"/>
    <n v="5929"/>
    <n v="26"/>
    <x v="2"/>
    <s v="Mid"/>
  </r>
  <r>
    <x v="1"/>
    <s v="Impala"/>
    <x v="6"/>
    <n v="3.5"/>
    <x v="0"/>
    <x v="2"/>
    <n v="52291"/>
    <n v="5"/>
    <n v="1"/>
    <n v="6854"/>
    <n v="25"/>
    <x v="2"/>
    <s v="Mid"/>
  </r>
  <r>
    <x v="2"/>
    <s v="C-Class"/>
    <x v="14"/>
    <n v="3.3"/>
    <x v="3"/>
    <x v="1"/>
    <n v="196445"/>
    <n v="5"/>
    <n v="4"/>
    <n v="4971"/>
    <n v="26"/>
    <x v="0"/>
    <s v="Cheap"/>
  </r>
  <r>
    <x v="1"/>
    <s v="Impala"/>
    <x v="23"/>
    <n v="3.5"/>
    <x v="2"/>
    <x v="1"/>
    <n v="167344"/>
    <n v="5"/>
    <n v="4"/>
    <n v="13453"/>
    <n v="7"/>
    <x v="0"/>
    <s v="Mid"/>
  </r>
  <r>
    <x v="9"/>
    <s v="Explorer"/>
    <x v="5"/>
    <n v="3.5"/>
    <x v="3"/>
    <x v="0"/>
    <n v="198438"/>
    <n v="2"/>
    <n v="2"/>
    <n v="6631"/>
    <n v="16"/>
    <x v="0"/>
    <s v="Mid"/>
  </r>
  <r>
    <x v="3"/>
    <s v="A3"/>
    <x v="5"/>
    <n v="2.8"/>
    <x v="3"/>
    <x v="0"/>
    <n v="229661"/>
    <n v="3"/>
    <n v="3"/>
    <n v="5306"/>
    <n v="16"/>
    <x v="0"/>
    <s v="Mid"/>
  </r>
  <r>
    <x v="3"/>
    <s v="A4"/>
    <x v="10"/>
    <n v="2.4"/>
    <x v="2"/>
    <x v="1"/>
    <n v="297379"/>
    <n v="3"/>
    <n v="3"/>
    <n v="6752"/>
    <n v="17"/>
    <x v="0"/>
    <s v="Mid"/>
  </r>
  <r>
    <x v="9"/>
    <s v="Fiesta"/>
    <x v="15"/>
    <n v="2.2999999999999998"/>
    <x v="0"/>
    <x v="1"/>
    <n v="278965"/>
    <n v="5"/>
    <n v="3"/>
    <n v="8620"/>
    <n v="5"/>
    <x v="0"/>
    <s v="Mid"/>
  </r>
  <r>
    <x v="9"/>
    <s v="Focus"/>
    <x v="10"/>
    <n v="1.1000000000000001"/>
    <x v="2"/>
    <x v="2"/>
    <n v="275055"/>
    <n v="3"/>
    <n v="4"/>
    <n v="4398"/>
    <n v="17"/>
    <x v="0"/>
    <s v="Cheap"/>
  </r>
  <r>
    <x v="4"/>
    <s v="Passat"/>
    <x v="10"/>
    <n v="1.8"/>
    <x v="2"/>
    <x v="1"/>
    <n v="221746"/>
    <n v="5"/>
    <n v="1"/>
    <n v="7665"/>
    <n v="17"/>
    <x v="0"/>
    <s v="Mid"/>
  </r>
  <r>
    <x v="3"/>
    <s v="A4"/>
    <x v="6"/>
    <n v="4.2"/>
    <x v="2"/>
    <x v="1"/>
    <n v="11815"/>
    <n v="3"/>
    <n v="4"/>
    <n v="11863"/>
    <n v="25"/>
    <x v="1"/>
    <s v="Mid"/>
  </r>
  <r>
    <x v="3"/>
    <s v="A4"/>
    <x v="9"/>
    <n v="1.9"/>
    <x v="3"/>
    <x v="0"/>
    <n v="128071"/>
    <n v="5"/>
    <n v="5"/>
    <n v="7338"/>
    <n v="13"/>
    <x v="2"/>
    <s v="Mid"/>
  </r>
  <r>
    <x v="4"/>
    <s v="Golf"/>
    <x v="8"/>
    <n v="2.6"/>
    <x v="1"/>
    <x v="2"/>
    <n v="262975"/>
    <n v="2"/>
    <n v="4"/>
    <n v="3940"/>
    <n v="21"/>
    <x v="0"/>
    <s v="Cheap"/>
  </r>
  <r>
    <x v="8"/>
    <s v="Sonata"/>
    <x v="14"/>
    <n v="1.3"/>
    <x v="2"/>
    <x v="2"/>
    <n v="140723"/>
    <n v="5"/>
    <n v="2"/>
    <n v="4585"/>
    <n v="26"/>
    <x v="2"/>
    <s v="Cheap"/>
  </r>
  <r>
    <x v="0"/>
    <s v="Sportage"/>
    <x v="17"/>
    <n v="2.2999999999999998"/>
    <x v="0"/>
    <x v="1"/>
    <n v="123501"/>
    <n v="3"/>
    <n v="3"/>
    <n v="10229"/>
    <n v="10"/>
    <x v="2"/>
    <s v="Mid"/>
  </r>
  <r>
    <x v="0"/>
    <s v="Sportage"/>
    <x v="21"/>
    <n v="3.9"/>
    <x v="2"/>
    <x v="0"/>
    <n v="27837"/>
    <n v="3"/>
    <n v="1"/>
    <n v="13943"/>
    <n v="11"/>
    <x v="1"/>
    <s v="Mid"/>
  </r>
  <r>
    <x v="4"/>
    <s v="Passat"/>
    <x v="17"/>
    <n v="4.7"/>
    <x v="2"/>
    <x v="1"/>
    <n v="147698"/>
    <n v="5"/>
    <n v="2"/>
    <n v="14146"/>
    <n v="10"/>
    <x v="2"/>
    <s v="Mid"/>
  </r>
  <r>
    <x v="0"/>
    <s v="Sportage"/>
    <x v="7"/>
    <n v="4.9000000000000004"/>
    <x v="3"/>
    <x v="1"/>
    <n v="52585"/>
    <n v="3"/>
    <n v="1"/>
    <n v="13648"/>
    <n v="12"/>
    <x v="2"/>
    <s v="Mid"/>
  </r>
  <r>
    <x v="8"/>
    <s v="Sonata"/>
    <x v="15"/>
    <n v="1.4"/>
    <x v="0"/>
    <x v="0"/>
    <n v="96572"/>
    <n v="5"/>
    <n v="2"/>
    <n v="9868"/>
    <n v="5"/>
    <x v="2"/>
    <s v="Mid"/>
  </r>
  <r>
    <x v="2"/>
    <s v="C-Class"/>
    <x v="17"/>
    <n v="1.7"/>
    <x v="3"/>
    <x v="1"/>
    <n v="147888"/>
    <n v="3"/>
    <n v="3"/>
    <n v="9142"/>
    <n v="10"/>
    <x v="2"/>
    <s v="Mid"/>
  </r>
  <r>
    <x v="6"/>
    <s v="Civic"/>
    <x v="23"/>
    <n v="3.9"/>
    <x v="2"/>
    <x v="0"/>
    <n v="110369"/>
    <n v="5"/>
    <n v="5"/>
    <n v="13492"/>
    <n v="7"/>
    <x v="2"/>
    <s v="Mid"/>
  </r>
  <r>
    <x v="4"/>
    <s v="Golf"/>
    <x v="22"/>
    <n v="2.9"/>
    <x v="1"/>
    <x v="2"/>
    <n v="272485"/>
    <n v="2"/>
    <n v="5"/>
    <n v="3150"/>
    <n v="24"/>
    <x v="0"/>
    <s v="Cheap"/>
  </r>
  <r>
    <x v="2"/>
    <s v="GLA"/>
    <x v="2"/>
    <n v="2.7"/>
    <x v="3"/>
    <x v="0"/>
    <n v="209173"/>
    <n v="2"/>
    <n v="3"/>
    <n v="9516"/>
    <n v="3"/>
    <x v="0"/>
    <s v="Mid"/>
  </r>
  <r>
    <x v="6"/>
    <s v="CR-V"/>
    <x v="8"/>
    <n v="4.9000000000000004"/>
    <x v="3"/>
    <x v="1"/>
    <n v="118274"/>
    <n v="4"/>
    <n v="4"/>
    <n v="9634"/>
    <n v="21"/>
    <x v="2"/>
    <s v="Mid"/>
  </r>
  <r>
    <x v="2"/>
    <s v="GLA"/>
    <x v="14"/>
    <n v="2.2000000000000002"/>
    <x v="3"/>
    <x v="0"/>
    <n v="1041"/>
    <n v="5"/>
    <n v="1"/>
    <n v="6279"/>
    <n v="26"/>
    <x v="1"/>
    <s v="Mid"/>
  </r>
  <r>
    <x v="2"/>
    <s v="E-Class"/>
    <x v="2"/>
    <n v="3.2"/>
    <x v="0"/>
    <x v="1"/>
    <n v="122492"/>
    <n v="2"/>
    <n v="4"/>
    <n v="13250"/>
    <n v="3"/>
    <x v="2"/>
    <s v="Mid"/>
  </r>
  <r>
    <x v="5"/>
    <s v="Camry"/>
    <x v="0"/>
    <n v="1"/>
    <x v="2"/>
    <x v="0"/>
    <n v="210034"/>
    <n v="3"/>
    <n v="1"/>
    <n v="8899"/>
    <n v="6"/>
    <x v="0"/>
    <s v="Mid"/>
  </r>
  <r>
    <x v="5"/>
    <s v="Camry"/>
    <x v="11"/>
    <n v="3.1"/>
    <x v="3"/>
    <x v="2"/>
    <n v="293052"/>
    <n v="2"/>
    <n v="5"/>
    <n v="2538"/>
    <n v="22"/>
    <x v="0"/>
    <s v="Cheap"/>
  </r>
  <r>
    <x v="9"/>
    <s v="Explorer"/>
    <x v="4"/>
    <n v="4.2"/>
    <x v="2"/>
    <x v="1"/>
    <n v="259756"/>
    <n v="4"/>
    <n v="3"/>
    <n v="8704"/>
    <n v="19"/>
    <x v="0"/>
    <s v="Mid"/>
  </r>
  <r>
    <x v="1"/>
    <s v="Impala"/>
    <x v="10"/>
    <n v="3.1"/>
    <x v="0"/>
    <x v="1"/>
    <n v="115892"/>
    <n v="3"/>
    <n v="2"/>
    <n v="9082"/>
    <n v="17"/>
    <x v="2"/>
    <s v="Mid"/>
  </r>
  <r>
    <x v="0"/>
    <s v="Rio"/>
    <x v="7"/>
    <n v="3.6"/>
    <x v="2"/>
    <x v="1"/>
    <n v="218266"/>
    <n v="2"/>
    <n v="3"/>
    <n v="11034"/>
    <n v="12"/>
    <x v="0"/>
    <s v="Mid"/>
  </r>
  <r>
    <x v="8"/>
    <s v="Elantra"/>
    <x v="1"/>
    <n v="1.2"/>
    <x v="0"/>
    <x v="2"/>
    <n v="39758"/>
    <n v="5"/>
    <n v="1"/>
    <n v="8104"/>
    <n v="14"/>
    <x v="1"/>
    <s v="Mid"/>
  </r>
  <r>
    <x v="9"/>
    <s v="Fiesta"/>
    <x v="21"/>
    <n v="4.5"/>
    <x v="2"/>
    <x v="1"/>
    <n v="250587"/>
    <n v="3"/>
    <n v="1"/>
    <n v="11588"/>
    <n v="11"/>
    <x v="0"/>
    <s v="Mid"/>
  </r>
  <r>
    <x v="1"/>
    <s v="Impala"/>
    <x v="14"/>
    <n v="1.2"/>
    <x v="2"/>
    <x v="1"/>
    <n v="44471"/>
    <n v="2"/>
    <n v="3"/>
    <n v="7910"/>
    <n v="26"/>
    <x v="1"/>
    <s v="Mid"/>
  </r>
  <r>
    <x v="2"/>
    <s v="GLA"/>
    <x v="1"/>
    <n v="4.9000000000000004"/>
    <x v="3"/>
    <x v="2"/>
    <n v="166952"/>
    <n v="2"/>
    <n v="1"/>
    <n v="9260"/>
    <n v="14"/>
    <x v="0"/>
    <s v="Mid"/>
  </r>
  <r>
    <x v="2"/>
    <s v="E-Class"/>
    <x v="0"/>
    <n v="2.2000000000000002"/>
    <x v="1"/>
    <x v="1"/>
    <n v="10108"/>
    <n v="4"/>
    <n v="4"/>
    <n v="14597"/>
    <n v="6"/>
    <x v="1"/>
    <s v="Mid"/>
  </r>
  <r>
    <x v="3"/>
    <s v="Q5"/>
    <x v="6"/>
    <n v="3.7"/>
    <x v="2"/>
    <x v="0"/>
    <n v="15553"/>
    <n v="4"/>
    <n v="1"/>
    <n v="9788"/>
    <n v="25"/>
    <x v="1"/>
    <s v="Mid"/>
  </r>
  <r>
    <x v="5"/>
    <s v="Corolla"/>
    <x v="18"/>
    <n v="2.2999999999999998"/>
    <x v="1"/>
    <x v="2"/>
    <n v="15806"/>
    <n v="3"/>
    <n v="2"/>
    <n v="10383"/>
    <n v="15"/>
    <x v="1"/>
    <s v="Mid"/>
  </r>
  <r>
    <x v="2"/>
    <s v="GLA"/>
    <x v="15"/>
    <n v="3.1"/>
    <x v="3"/>
    <x v="2"/>
    <n v="237836"/>
    <n v="3"/>
    <n v="4"/>
    <n v="8743"/>
    <n v="5"/>
    <x v="0"/>
    <s v="Mid"/>
  </r>
  <r>
    <x v="2"/>
    <s v="C-Class"/>
    <x v="4"/>
    <n v="4.4000000000000004"/>
    <x v="3"/>
    <x v="2"/>
    <n v="38760"/>
    <n v="3"/>
    <n v="1"/>
    <n v="9824"/>
    <n v="19"/>
    <x v="1"/>
    <s v="Mid"/>
  </r>
  <r>
    <x v="4"/>
    <s v="Golf"/>
    <x v="22"/>
    <n v="2.5"/>
    <x v="0"/>
    <x v="0"/>
    <n v="235829"/>
    <n v="2"/>
    <n v="5"/>
    <n v="2483"/>
    <n v="24"/>
    <x v="0"/>
    <s v="Cheap"/>
  </r>
  <r>
    <x v="4"/>
    <s v="Passat"/>
    <x v="2"/>
    <n v="3.6"/>
    <x v="1"/>
    <x v="0"/>
    <n v="112036"/>
    <n v="5"/>
    <n v="3"/>
    <n v="13359"/>
    <n v="3"/>
    <x v="2"/>
    <s v="Mid"/>
  </r>
  <r>
    <x v="2"/>
    <s v="C-Class"/>
    <x v="13"/>
    <n v="1.2"/>
    <x v="0"/>
    <x v="2"/>
    <n v="179225"/>
    <n v="3"/>
    <n v="1"/>
    <n v="3515"/>
    <n v="20"/>
    <x v="0"/>
    <s v="Cheap"/>
  </r>
  <r>
    <x v="1"/>
    <s v="Equinox"/>
    <x v="14"/>
    <n v="5"/>
    <x v="1"/>
    <x v="2"/>
    <n v="184009"/>
    <n v="3"/>
    <n v="4"/>
    <n v="6419"/>
    <n v="26"/>
    <x v="0"/>
    <s v="Mid"/>
  </r>
  <r>
    <x v="4"/>
    <s v="Tiguan"/>
    <x v="9"/>
    <n v="3"/>
    <x v="1"/>
    <x v="2"/>
    <n v="109459"/>
    <n v="2"/>
    <n v="1"/>
    <n v="9810"/>
    <n v="13"/>
    <x v="2"/>
    <s v="Mid"/>
  </r>
  <r>
    <x v="3"/>
    <s v="A3"/>
    <x v="14"/>
    <n v="1.7"/>
    <x v="2"/>
    <x v="2"/>
    <n v="259907"/>
    <n v="4"/>
    <n v="1"/>
    <n v="2601"/>
    <n v="26"/>
    <x v="0"/>
    <s v="Cheap"/>
  </r>
  <r>
    <x v="8"/>
    <s v="Tucson"/>
    <x v="8"/>
    <n v="4"/>
    <x v="1"/>
    <x v="1"/>
    <n v="172141"/>
    <n v="2"/>
    <n v="3"/>
    <n v="8657"/>
    <n v="21"/>
    <x v="0"/>
    <s v="Mid"/>
  </r>
  <r>
    <x v="5"/>
    <s v="RAV4"/>
    <x v="21"/>
    <n v="2.1"/>
    <x v="0"/>
    <x v="1"/>
    <n v="263903"/>
    <n v="4"/>
    <n v="5"/>
    <n v="6921"/>
    <n v="11"/>
    <x v="0"/>
    <s v="Mid"/>
  </r>
  <r>
    <x v="0"/>
    <s v="Rio"/>
    <x v="19"/>
    <n v="1.3"/>
    <x v="2"/>
    <x v="0"/>
    <n v="120586"/>
    <n v="3"/>
    <n v="1"/>
    <n v="11588"/>
    <n v="4"/>
    <x v="2"/>
    <s v="Mid"/>
  </r>
  <r>
    <x v="7"/>
    <s v="3 Series"/>
    <x v="21"/>
    <n v="3.7"/>
    <x v="3"/>
    <x v="0"/>
    <n v="40026"/>
    <n v="2"/>
    <n v="4"/>
    <n v="11499"/>
    <n v="11"/>
    <x v="1"/>
    <s v="Mid"/>
  </r>
  <r>
    <x v="1"/>
    <s v="Impala"/>
    <x v="10"/>
    <n v="2.6"/>
    <x v="0"/>
    <x v="2"/>
    <n v="202786"/>
    <n v="5"/>
    <n v="1"/>
    <n v="5344"/>
    <n v="17"/>
    <x v="0"/>
    <s v="Mid"/>
  </r>
  <r>
    <x v="2"/>
    <s v="C-Class"/>
    <x v="16"/>
    <n v="3.7"/>
    <x v="1"/>
    <x v="2"/>
    <n v="215331"/>
    <n v="2"/>
    <n v="3"/>
    <n v="9893"/>
    <n v="8"/>
    <x v="0"/>
    <s v="Mid"/>
  </r>
  <r>
    <x v="3"/>
    <s v="Q5"/>
    <x v="8"/>
    <n v="4.4000000000000004"/>
    <x v="3"/>
    <x v="1"/>
    <n v="281565"/>
    <n v="5"/>
    <n v="2"/>
    <n v="5868"/>
    <n v="21"/>
    <x v="0"/>
    <s v="Mid"/>
  </r>
  <r>
    <x v="5"/>
    <s v="RAV4"/>
    <x v="12"/>
    <n v="2.1"/>
    <x v="1"/>
    <x v="2"/>
    <n v="89465"/>
    <n v="2"/>
    <n v="4"/>
    <n v="10510"/>
    <n v="9"/>
    <x v="2"/>
    <s v="Mid"/>
  </r>
  <r>
    <x v="0"/>
    <s v="Optima"/>
    <x v="1"/>
    <n v="2.7"/>
    <x v="3"/>
    <x v="2"/>
    <n v="281578"/>
    <n v="5"/>
    <n v="4"/>
    <n v="4768"/>
    <n v="14"/>
    <x v="0"/>
    <s v="Cheap"/>
  </r>
  <r>
    <x v="6"/>
    <s v="CR-V"/>
    <x v="3"/>
    <n v="4.0999999999999996"/>
    <x v="0"/>
    <x v="0"/>
    <n v="275857"/>
    <n v="2"/>
    <n v="4"/>
    <n v="3582"/>
    <n v="23"/>
    <x v="0"/>
    <s v="Cheap"/>
  </r>
  <r>
    <x v="9"/>
    <s v="Focus"/>
    <x v="3"/>
    <n v="3.7"/>
    <x v="0"/>
    <x v="0"/>
    <n v="107718"/>
    <n v="5"/>
    <n v="1"/>
    <n v="6545"/>
    <n v="23"/>
    <x v="2"/>
    <s v="Mid"/>
  </r>
  <r>
    <x v="1"/>
    <s v="Impala"/>
    <x v="4"/>
    <n v="4.9000000000000004"/>
    <x v="1"/>
    <x v="0"/>
    <n v="133488"/>
    <n v="5"/>
    <n v="4"/>
    <n v="9430"/>
    <n v="19"/>
    <x v="2"/>
    <s v="Mid"/>
  </r>
  <r>
    <x v="1"/>
    <s v="Malibu"/>
    <x v="10"/>
    <n v="3.2"/>
    <x v="2"/>
    <x v="0"/>
    <n v="206720"/>
    <n v="5"/>
    <n v="3"/>
    <n v="7865"/>
    <n v="17"/>
    <x v="0"/>
    <s v="Mid"/>
  </r>
  <r>
    <x v="9"/>
    <s v="Explorer"/>
    <x v="2"/>
    <n v="4.8"/>
    <x v="0"/>
    <x v="1"/>
    <n v="173090"/>
    <n v="3"/>
    <n v="3"/>
    <n v="13838"/>
    <n v="3"/>
    <x v="0"/>
    <s v="Mid"/>
  </r>
  <r>
    <x v="2"/>
    <s v="C-Class"/>
    <x v="5"/>
    <n v="4.9000000000000004"/>
    <x v="1"/>
    <x v="2"/>
    <n v="52477"/>
    <n v="2"/>
    <n v="1"/>
    <n v="11950"/>
    <n v="16"/>
    <x v="2"/>
    <s v="Mid"/>
  </r>
  <r>
    <x v="4"/>
    <s v="Golf"/>
    <x v="20"/>
    <n v="1.4"/>
    <x v="3"/>
    <x v="0"/>
    <n v="4487"/>
    <n v="4"/>
    <n v="2"/>
    <n v="7810"/>
    <n v="18"/>
    <x v="1"/>
    <s v="Mid"/>
  </r>
  <r>
    <x v="5"/>
    <s v="RAV4"/>
    <x v="17"/>
    <n v="4"/>
    <x v="0"/>
    <x v="1"/>
    <n v="58993"/>
    <n v="4"/>
    <n v="5"/>
    <n v="13220"/>
    <n v="10"/>
    <x v="2"/>
    <s v="Mid"/>
  </r>
  <r>
    <x v="6"/>
    <s v="Civic"/>
    <x v="15"/>
    <n v="1.3"/>
    <x v="3"/>
    <x v="1"/>
    <n v="252075"/>
    <n v="3"/>
    <n v="4"/>
    <n v="8158"/>
    <n v="5"/>
    <x v="0"/>
    <s v="Mid"/>
  </r>
  <r>
    <x v="3"/>
    <s v="A3"/>
    <x v="5"/>
    <n v="3.6"/>
    <x v="2"/>
    <x v="1"/>
    <n v="193006"/>
    <n v="3"/>
    <n v="2"/>
    <n v="10339"/>
    <n v="16"/>
    <x v="0"/>
    <s v="Mid"/>
  </r>
  <r>
    <x v="8"/>
    <s v="Elantra"/>
    <x v="15"/>
    <n v="4.3"/>
    <x v="1"/>
    <x v="1"/>
    <n v="76879"/>
    <n v="5"/>
    <n v="4"/>
    <n v="15662"/>
    <n v="5"/>
    <x v="2"/>
    <s v="Expensive"/>
  </r>
  <r>
    <x v="1"/>
    <s v="Impala"/>
    <x v="22"/>
    <n v="1.8"/>
    <x v="1"/>
    <x v="1"/>
    <n v="225885"/>
    <n v="3"/>
    <n v="1"/>
    <n v="4482"/>
    <n v="24"/>
    <x v="0"/>
    <s v="Cheap"/>
  </r>
  <r>
    <x v="0"/>
    <s v="Sportage"/>
    <x v="6"/>
    <n v="2.2999999999999998"/>
    <x v="1"/>
    <x v="1"/>
    <n v="117992"/>
    <n v="2"/>
    <n v="5"/>
    <n v="6840"/>
    <n v="25"/>
    <x v="2"/>
    <s v="Mid"/>
  </r>
  <r>
    <x v="6"/>
    <s v="Accord"/>
    <x v="22"/>
    <n v="1.5"/>
    <x v="1"/>
    <x v="1"/>
    <n v="75593"/>
    <n v="2"/>
    <n v="3"/>
    <n v="7188"/>
    <n v="24"/>
    <x v="2"/>
    <s v="Mid"/>
  </r>
  <r>
    <x v="4"/>
    <s v="Golf"/>
    <x v="15"/>
    <n v="2.9"/>
    <x v="0"/>
    <x v="0"/>
    <n v="245361"/>
    <n v="3"/>
    <n v="5"/>
    <n v="8392"/>
    <n v="5"/>
    <x v="0"/>
    <s v="Mid"/>
  </r>
  <r>
    <x v="3"/>
    <s v="Q5"/>
    <x v="17"/>
    <n v="3.3"/>
    <x v="3"/>
    <x v="1"/>
    <n v="136132"/>
    <n v="2"/>
    <n v="1"/>
    <n v="10977"/>
    <n v="10"/>
    <x v="2"/>
    <s v="Mid"/>
  </r>
  <r>
    <x v="0"/>
    <s v="Rio"/>
    <x v="13"/>
    <n v="1.7"/>
    <x v="3"/>
    <x v="1"/>
    <n v="112756"/>
    <n v="2"/>
    <n v="1"/>
    <n v="6844"/>
    <n v="20"/>
    <x v="2"/>
    <s v="Mid"/>
  </r>
  <r>
    <x v="2"/>
    <s v="GLA"/>
    <x v="14"/>
    <n v="4.4000000000000004"/>
    <x v="3"/>
    <x v="0"/>
    <n v="19401"/>
    <n v="2"/>
    <n v="4"/>
    <n v="8111"/>
    <n v="26"/>
    <x v="1"/>
    <s v="Mid"/>
  </r>
  <r>
    <x v="0"/>
    <s v="Optima"/>
    <x v="9"/>
    <n v="2.2999999999999998"/>
    <x v="0"/>
    <x v="1"/>
    <n v="120919"/>
    <n v="5"/>
    <n v="2"/>
    <n v="9381"/>
    <n v="13"/>
    <x v="2"/>
    <s v="Mid"/>
  </r>
  <r>
    <x v="9"/>
    <s v="Explorer"/>
    <x v="15"/>
    <n v="2.2999999999999998"/>
    <x v="2"/>
    <x v="2"/>
    <n v="248883"/>
    <n v="2"/>
    <n v="4"/>
    <n v="9722"/>
    <n v="5"/>
    <x v="0"/>
    <s v="Mid"/>
  </r>
  <r>
    <x v="9"/>
    <s v="Focus"/>
    <x v="13"/>
    <n v="3.9"/>
    <x v="1"/>
    <x v="2"/>
    <n v="38664"/>
    <n v="3"/>
    <n v="1"/>
    <n v="10026"/>
    <n v="20"/>
    <x v="1"/>
    <s v="Mid"/>
  </r>
  <r>
    <x v="6"/>
    <s v="Civic"/>
    <x v="5"/>
    <n v="1.7"/>
    <x v="0"/>
    <x v="1"/>
    <n v="264213"/>
    <n v="4"/>
    <n v="4"/>
    <n v="5015"/>
    <n v="16"/>
    <x v="0"/>
    <s v="Mid"/>
  </r>
  <r>
    <x v="2"/>
    <s v="E-Class"/>
    <x v="10"/>
    <n v="4.5999999999999996"/>
    <x v="1"/>
    <x v="1"/>
    <n v="235553"/>
    <n v="2"/>
    <n v="3"/>
    <n v="9188"/>
    <n v="17"/>
    <x v="0"/>
    <s v="Mid"/>
  </r>
  <r>
    <x v="1"/>
    <s v="Impala"/>
    <x v="19"/>
    <n v="2"/>
    <x v="3"/>
    <x v="1"/>
    <n v="93540"/>
    <n v="5"/>
    <n v="2"/>
    <n v="12329"/>
    <n v="4"/>
    <x v="2"/>
    <s v="Mid"/>
  </r>
  <r>
    <x v="9"/>
    <s v="Focus"/>
    <x v="23"/>
    <n v="3.6"/>
    <x v="3"/>
    <x v="1"/>
    <n v="277052"/>
    <n v="4"/>
    <n v="4"/>
    <n v="9358"/>
    <n v="7"/>
    <x v="0"/>
    <s v="Mid"/>
  </r>
  <r>
    <x v="8"/>
    <s v="Elantra"/>
    <x v="19"/>
    <n v="3.3"/>
    <x v="3"/>
    <x v="0"/>
    <n v="8157"/>
    <n v="3"/>
    <n v="5"/>
    <n v="13836"/>
    <n v="4"/>
    <x v="1"/>
    <s v="Mid"/>
  </r>
  <r>
    <x v="5"/>
    <s v="RAV4"/>
    <x v="22"/>
    <n v="1.2"/>
    <x v="1"/>
    <x v="0"/>
    <n v="112578"/>
    <n v="3"/>
    <n v="4"/>
    <n v="4648"/>
    <n v="24"/>
    <x v="2"/>
    <s v="Cheap"/>
  </r>
  <r>
    <x v="6"/>
    <s v="Civic"/>
    <x v="13"/>
    <n v="2.7"/>
    <x v="3"/>
    <x v="1"/>
    <n v="42069"/>
    <n v="2"/>
    <n v="1"/>
    <n v="9258"/>
    <n v="20"/>
    <x v="1"/>
    <s v="Mid"/>
  </r>
  <r>
    <x v="4"/>
    <s v="Golf"/>
    <x v="8"/>
    <n v="3.4"/>
    <x v="2"/>
    <x v="2"/>
    <n v="285877"/>
    <n v="5"/>
    <n v="2"/>
    <n v="5282"/>
    <n v="21"/>
    <x v="0"/>
    <s v="Mid"/>
  </r>
  <r>
    <x v="7"/>
    <s v="3 Series"/>
    <x v="6"/>
    <n v="3.9"/>
    <x v="3"/>
    <x v="2"/>
    <n v="61962"/>
    <n v="4"/>
    <n v="3"/>
    <n v="7060"/>
    <n v="25"/>
    <x v="2"/>
    <s v="Mid"/>
  </r>
  <r>
    <x v="6"/>
    <s v="Accord"/>
    <x v="5"/>
    <n v="2.7"/>
    <x v="0"/>
    <x v="2"/>
    <n v="11720"/>
    <n v="4"/>
    <n v="2"/>
    <n v="9565"/>
    <n v="16"/>
    <x v="1"/>
    <s v="Mid"/>
  </r>
  <r>
    <x v="4"/>
    <s v="Passat"/>
    <x v="1"/>
    <n v="1.8"/>
    <x v="0"/>
    <x v="2"/>
    <n v="122118"/>
    <n v="5"/>
    <n v="4"/>
    <n v="7057"/>
    <n v="14"/>
    <x v="2"/>
    <s v="Mid"/>
  </r>
  <r>
    <x v="3"/>
    <s v="Q5"/>
    <x v="5"/>
    <n v="3.4"/>
    <x v="2"/>
    <x v="0"/>
    <n v="160040"/>
    <n v="3"/>
    <n v="1"/>
    <n v="9299"/>
    <n v="16"/>
    <x v="0"/>
    <s v="Mid"/>
  </r>
  <r>
    <x v="7"/>
    <s v="5 Series"/>
    <x v="9"/>
    <n v="4.9000000000000004"/>
    <x v="3"/>
    <x v="1"/>
    <n v="127507"/>
    <n v="3"/>
    <n v="5"/>
    <n v="11849"/>
    <n v="13"/>
    <x v="2"/>
    <s v="Mid"/>
  </r>
  <r>
    <x v="3"/>
    <s v="Q5"/>
    <x v="3"/>
    <n v="1.5"/>
    <x v="3"/>
    <x v="2"/>
    <n v="181314"/>
    <n v="4"/>
    <n v="1"/>
    <n v="2873"/>
    <n v="23"/>
    <x v="0"/>
    <s v="Cheap"/>
  </r>
  <r>
    <x v="8"/>
    <s v="Elantra"/>
    <x v="13"/>
    <n v="4.2"/>
    <x v="0"/>
    <x v="2"/>
    <n v="298164"/>
    <n v="4"/>
    <n v="2"/>
    <n v="4136"/>
    <n v="20"/>
    <x v="0"/>
    <s v="Cheap"/>
  </r>
  <r>
    <x v="8"/>
    <s v="Tucson"/>
    <x v="8"/>
    <n v="4.7"/>
    <x v="1"/>
    <x v="2"/>
    <n v="42193"/>
    <n v="2"/>
    <n v="2"/>
    <n v="10456"/>
    <n v="21"/>
    <x v="1"/>
    <s v="Mid"/>
  </r>
  <r>
    <x v="1"/>
    <s v="Impala"/>
    <x v="1"/>
    <n v="4.4000000000000004"/>
    <x v="3"/>
    <x v="0"/>
    <n v="26805"/>
    <n v="2"/>
    <n v="5"/>
    <n v="11563"/>
    <n v="14"/>
    <x v="1"/>
    <s v="Mid"/>
  </r>
  <r>
    <x v="7"/>
    <s v="5 Series"/>
    <x v="14"/>
    <n v="1.7"/>
    <x v="1"/>
    <x v="2"/>
    <n v="48457"/>
    <n v="2"/>
    <n v="2"/>
    <n v="5830"/>
    <n v="26"/>
    <x v="1"/>
    <s v="Mid"/>
  </r>
  <r>
    <x v="6"/>
    <s v="Accord"/>
    <x v="4"/>
    <n v="4.0999999999999996"/>
    <x v="1"/>
    <x v="0"/>
    <n v="98065"/>
    <n v="2"/>
    <n v="3"/>
    <n v="9338"/>
    <n v="19"/>
    <x v="2"/>
    <s v="Mid"/>
  </r>
  <r>
    <x v="4"/>
    <s v="Tiguan"/>
    <x v="11"/>
    <n v="3.9"/>
    <x v="1"/>
    <x v="0"/>
    <n v="120794"/>
    <n v="3"/>
    <n v="3"/>
    <n v="7784"/>
    <n v="22"/>
    <x v="2"/>
    <s v="Mid"/>
  </r>
  <r>
    <x v="8"/>
    <s v="Sonata"/>
    <x v="23"/>
    <n v="3.2"/>
    <x v="0"/>
    <x v="0"/>
    <n v="54221"/>
    <n v="5"/>
    <n v="2"/>
    <n v="11915"/>
    <n v="7"/>
    <x v="2"/>
    <s v="Mid"/>
  </r>
  <r>
    <x v="5"/>
    <s v="Corolla"/>
    <x v="12"/>
    <n v="1.5"/>
    <x v="1"/>
    <x v="2"/>
    <n v="283042"/>
    <n v="3"/>
    <n v="1"/>
    <n v="6039"/>
    <n v="9"/>
    <x v="0"/>
    <s v="Mid"/>
  </r>
  <r>
    <x v="8"/>
    <s v="Tucson"/>
    <x v="10"/>
    <n v="2.6"/>
    <x v="2"/>
    <x v="1"/>
    <n v="1430"/>
    <n v="5"/>
    <n v="4"/>
    <n v="12871"/>
    <n v="17"/>
    <x v="1"/>
    <s v="Mid"/>
  </r>
  <r>
    <x v="7"/>
    <s v="X5"/>
    <x v="5"/>
    <n v="1.5"/>
    <x v="2"/>
    <x v="1"/>
    <n v="1588"/>
    <n v="3"/>
    <n v="4"/>
    <n v="12068"/>
    <n v="16"/>
    <x v="1"/>
    <s v="Mid"/>
  </r>
  <r>
    <x v="2"/>
    <s v="E-Class"/>
    <x v="19"/>
    <n v="3.4"/>
    <x v="0"/>
    <x v="0"/>
    <n v="45283"/>
    <n v="4"/>
    <n v="3"/>
    <n v="13194"/>
    <n v="4"/>
    <x v="1"/>
    <s v="Mid"/>
  </r>
  <r>
    <x v="4"/>
    <s v="Golf"/>
    <x v="16"/>
    <n v="2.8"/>
    <x v="2"/>
    <x v="1"/>
    <n v="111967"/>
    <n v="2"/>
    <n v="1"/>
    <n v="13560"/>
    <n v="8"/>
    <x v="2"/>
    <s v="Mid"/>
  </r>
  <r>
    <x v="8"/>
    <s v="Tucson"/>
    <x v="19"/>
    <n v="2.1"/>
    <x v="2"/>
    <x v="0"/>
    <n v="281662"/>
    <n v="4"/>
    <n v="2"/>
    <n v="9166"/>
    <n v="4"/>
    <x v="0"/>
    <s v="Mid"/>
  </r>
  <r>
    <x v="7"/>
    <s v="5 Series"/>
    <x v="8"/>
    <n v="4.7"/>
    <x v="3"/>
    <x v="2"/>
    <n v="20173"/>
    <n v="3"/>
    <n v="3"/>
    <n v="9896"/>
    <n v="21"/>
    <x v="1"/>
    <s v="Mid"/>
  </r>
  <r>
    <x v="4"/>
    <s v="Tiguan"/>
    <x v="17"/>
    <n v="1.7"/>
    <x v="3"/>
    <x v="1"/>
    <n v="239501"/>
    <n v="5"/>
    <n v="3"/>
    <n v="7309"/>
    <n v="10"/>
    <x v="0"/>
    <s v="Mid"/>
  </r>
  <r>
    <x v="1"/>
    <s v="Equinox"/>
    <x v="17"/>
    <n v="4.3"/>
    <x v="2"/>
    <x v="0"/>
    <n v="84801"/>
    <n v="4"/>
    <n v="1"/>
    <n v="13503"/>
    <n v="10"/>
    <x v="2"/>
    <s v="Mid"/>
  </r>
  <r>
    <x v="3"/>
    <s v="A4"/>
    <x v="5"/>
    <n v="4.5999999999999996"/>
    <x v="1"/>
    <x v="2"/>
    <n v="188992"/>
    <n v="4"/>
    <n v="1"/>
    <n v="8920"/>
    <n v="16"/>
    <x v="0"/>
    <s v="Mid"/>
  </r>
  <r>
    <x v="8"/>
    <s v="Tucson"/>
    <x v="3"/>
    <n v="2"/>
    <x v="2"/>
    <x v="0"/>
    <n v="199482"/>
    <n v="2"/>
    <n v="4"/>
    <n v="5010"/>
    <n v="23"/>
    <x v="0"/>
    <s v="Mid"/>
  </r>
  <r>
    <x v="4"/>
    <s v="Passat"/>
    <x v="5"/>
    <n v="2.8"/>
    <x v="3"/>
    <x v="2"/>
    <n v="38770"/>
    <n v="3"/>
    <n v="1"/>
    <n v="9124"/>
    <n v="16"/>
    <x v="1"/>
    <s v="Mid"/>
  </r>
  <r>
    <x v="7"/>
    <s v="5 Series"/>
    <x v="8"/>
    <n v="2.6"/>
    <x v="2"/>
    <x v="0"/>
    <n v="130929"/>
    <n v="3"/>
    <n v="4"/>
    <n v="7581"/>
    <n v="21"/>
    <x v="2"/>
    <s v="Mid"/>
  </r>
  <r>
    <x v="0"/>
    <s v="Sportage"/>
    <x v="0"/>
    <n v="3.6"/>
    <x v="1"/>
    <x v="2"/>
    <n v="159695"/>
    <n v="5"/>
    <n v="1"/>
    <n v="11506"/>
    <n v="6"/>
    <x v="0"/>
    <s v="Mid"/>
  </r>
  <r>
    <x v="6"/>
    <s v="Civic"/>
    <x v="14"/>
    <n v="2.4"/>
    <x v="2"/>
    <x v="2"/>
    <n v="99479"/>
    <n v="2"/>
    <n v="2"/>
    <n v="6510"/>
    <n v="26"/>
    <x v="2"/>
    <s v="Mid"/>
  </r>
  <r>
    <x v="8"/>
    <s v="Tucson"/>
    <x v="22"/>
    <n v="4.0999999999999996"/>
    <x v="3"/>
    <x v="2"/>
    <n v="253999"/>
    <n v="5"/>
    <n v="2"/>
    <n v="3720"/>
    <n v="24"/>
    <x v="0"/>
    <s v="Cheap"/>
  </r>
  <r>
    <x v="0"/>
    <s v="Optima"/>
    <x v="14"/>
    <n v="3"/>
    <x v="3"/>
    <x v="0"/>
    <n v="287796"/>
    <n v="2"/>
    <n v="1"/>
    <n v="2000"/>
    <n v="26"/>
    <x v="0"/>
    <s v="Cheap"/>
  </r>
  <r>
    <x v="0"/>
    <s v="Optima"/>
    <x v="19"/>
    <n v="4.7"/>
    <x v="1"/>
    <x v="0"/>
    <n v="148342"/>
    <n v="3"/>
    <n v="1"/>
    <n v="13433"/>
    <n v="4"/>
    <x v="2"/>
    <s v="Mid"/>
  </r>
  <r>
    <x v="3"/>
    <s v="A3"/>
    <x v="18"/>
    <n v="1"/>
    <x v="2"/>
    <x v="2"/>
    <n v="256297"/>
    <n v="4"/>
    <n v="3"/>
    <n v="5274"/>
    <n v="15"/>
    <x v="0"/>
    <s v="Mid"/>
  </r>
  <r>
    <x v="4"/>
    <s v="Passat"/>
    <x v="8"/>
    <n v="1.4"/>
    <x v="0"/>
    <x v="0"/>
    <n v="194929"/>
    <n v="5"/>
    <n v="1"/>
    <n v="3101"/>
    <n v="21"/>
    <x v="0"/>
    <s v="Cheap"/>
  </r>
  <r>
    <x v="7"/>
    <s v="5 Series"/>
    <x v="4"/>
    <n v="2.2999999999999998"/>
    <x v="0"/>
    <x v="1"/>
    <n v="46417"/>
    <n v="2"/>
    <n v="1"/>
    <n v="9071"/>
    <n v="19"/>
    <x v="1"/>
    <s v="Mid"/>
  </r>
  <r>
    <x v="6"/>
    <s v="Accord"/>
    <x v="13"/>
    <n v="1.8"/>
    <x v="0"/>
    <x v="1"/>
    <n v="242383"/>
    <n v="3"/>
    <n v="1"/>
    <n v="4352"/>
    <n v="20"/>
    <x v="0"/>
    <s v="Cheap"/>
  </r>
  <r>
    <x v="6"/>
    <s v="CR-V"/>
    <x v="20"/>
    <n v="1.1000000000000001"/>
    <x v="1"/>
    <x v="2"/>
    <n v="178375"/>
    <n v="5"/>
    <n v="2"/>
    <n v="5032"/>
    <n v="18"/>
    <x v="0"/>
    <s v="Mid"/>
  </r>
  <r>
    <x v="7"/>
    <s v="5 Series"/>
    <x v="6"/>
    <n v="2.4"/>
    <x v="3"/>
    <x v="0"/>
    <n v="71138"/>
    <n v="5"/>
    <n v="1"/>
    <n v="5377"/>
    <n v="25"/>
    <x v="2"/>
    <s v="Mid"/>
  </r>
  <r>
    <x v="9"/>
    <s v="Explorer"/>
    <x v="13"/>
    <n v="1.9"/>
    <x v="1"/>
    <x v="2"/>
    <n v="270910"/>
    <n v="3"/>
    <n v="1"/>
    <n v="3381"/>
    <n v="20"/>
    <x v="0"/>
    <s v="Cheap"/>
  </r>
  <r>
    <x v="0"/>
    <s v="Optima"/>
    <x v="19"/>
    <n v="2.4"/>
    <x v="1"/>
    <x v="0"/>
    <n v="123282"/>
    <n v="5"/>
    <n v="1"/>
    <n v="11634"/>
    <n v="4"/>
    <x v="2"/>
    <s v="Mid"/>
  </r>
  <r>
    <x v="8"/>
    <s v="Tucson"/>
    <x v="22"/>
    <n v="2.7"/>
    <x v="2"/>
    <x v="2"/>
    <n v="93897"/>
    <n v="3"/>
    <n v="1"/>
    <n v="7522"/>
    <n v="24"/>
    <x v="2"/>
    <s v="Mid"/>
  </r>
  <r>
    <x v="6"/>
    <s v="Accord"/>
    <x v="12"/>
    <n v="2.9"/>
    <x v="0"/>
    <x v="0"/>
    <n v="196124"/>
    <n v="2"/>
    <n v="4"/>
    <n v="8177"/>
    <n v="9"/>
    <x v="0"/>
    <s v="Mid"/>
  </r>
  <r>
    <x v="9"/>
    <s v="Explorer"/>
    <x v="16"/>
    <n v="4.0999999999999996"/>
    <x v="0"/>
    <x v="2"/>
    <n v="226037"/>
    <n v="3"/>
    <n v="1"/>
    <n v="9079"/>
    <n v="8"/>
    <x v="0"/>
    <s v="Mid"/>
  </r>
  <r>
    <x v="4"/>
    <s v="Passat"/>
    <x v="11"/>
    <n v="3.5"/>
    <x v="0"/>
    <x v="1"/>
    <n v="163544"/>
    <n v="4"/>
    <n v="1"/>
    <n v="7029"/>
    <n v="22"/>
    <x v="0"/>
    <s v="Mid"/>
  </r>
  <r>
    <x v="4"/>
    <s v="Golf"/>
    <x v="16"/>
    <n v="1.5"/>
    <x v="2"/>
    <x v="0"/>
    <n v="164345"/>
    <n v="2"/>
    <n v="2"/>
    <n v="9713"/>
    <n v="8"/>
    <x v="0"/>
    <s v="Mid"/>
  </r>
  <r>
    <x v="2"/>
    <s v="C-Class"/>
    <x v="22"/>
    <n v="4.2"/>
    <x v="1"/>
    <x v="0"/>
    <n v="9159"/>
    <n v="2"/>
    <n v="2"/>
    <n v="9716"/>
    <n v="24"/>
    <x v="1"/>
    <s v="Mid"/>
  </r>
  <r>
    <x v="0"/>
    <s v="Optima"/>
    <x v="17"/>
    <n v="4.4000000000000004"/>
    <x v="3"/>
    <x v="1"/>
    <n v="276620"/>
    <n v="4"/>
    <n v="1"/>
    <n v="9267"/>
    <n v="10"/>
    <x v="0"/>
    <s v="Mid"/>
  </r>
  <r>
    <x v="1"/>
    <s v="Malibu"/>
    <x v="6"/>
    <n v="4"/>
    <x v="0"/>
    <x v="0"/>
    <n v="150485"/>
    <n v="5"/>
    <n v="4"/>
    <n v="5390"/>
    <n v="25"/>
    <x v="0"/>
    <s v="Mid"/>
  </r>
  <r>
    <x v="8"/>
    <s v="Elantra"/>
    <x v="5"/>
    <n v="4.2"/>
    <x v="1"/>
    <x v="1"/>
    <n v="91546"/>
    <n v="5"/>
    <n v="1"/>
    <n v="11969"/>
    <n v="16"/>
    <x v="2"/>
    <s v="Mid"/>
  </r>
  <r>
    <x v="8"/>
    <s v="Elantra"/>
    <x v="8"/>
    <n v="3"/>
    <x v="1"/>
    <x v="0"/>
    <n v="288021"/>
    <n v="3"/>
    <n v="1"/>
    <n v="3839"/>
    <n v="21"/>
    <x v="0"/>
    <s v="Cheap"/>
  </r>
  <r>
    <x v="0"/>
    <s v="Rio"/>
    <x v="8"/>
    <n v="3.5"/>
    <x v="0"/>
    <x v="0"/>
    <n v="187571"/>
    <n v="3"/>
    <n v="3"/>
    <n v="5348"/>
    <n v="21"/>
    <x v="0"/>
    <s v="Mid"/>
  </r>
  <r>
    <x v="6"/>
    <s v="Civic"/>
    <x v="17"/>
    <n v="2.7"/>
    <x v="3"/>
    <x v="2"/>
    <n v="32377"/>
    <n v="2"/>
    <n v="1"/>
    <n v="10952"/>
    <n v="10"/>
    <x v="1"/>
    <s v="Mid"/>
  </r>
  <r>
    <x v="4"/>
    <s v="Golf"/>
    <x v="19"/>
    <n v="2.1"/>
    <x v="2"/>
    <x v="0"/>
    <n v="65641"/>
    <n v="3"/>
    <n v="3"/>
    <n v="13487"/>
    <n v="4"/>
    <x v="2"/>
    <s v="Mid"/>
  </r>
  <r>
    <x v="2"/>
    <s v="GLA"/>
    <x v="21"/>
    <n v="2.6"/>
    <x v="2"/>
    <x v="0"/>
    <n v="129304"/>
    <n v="5"/>
    <n v="1"/>
    <n v="10613"/>
    <n v="11"/>
    <x v="2"/>
    <s v="Mid"/>
  </r>
  <r>
    <x v="7"/>
    <s v="X5"/>
    <x v="10"/>
    <n v="1.8"/>
    <x v="1"/>
    <x v="0"/>
    <n v="201019"/>
    <n v="3"/>
    <n v="2"/>
    <n v="5579"/>
    <n v="17"/>
    <x v="0"/>
    <s v="Mid"/>
  </r>
  <r>
    <x v="4"/>
    <s v="Tiguan"/>
    <x v="9"/>
    <n v="1.3"/>
    <x v="3"/>
    <x v="0"/>
    <n v="228030"/>
    <n v="5"/>
    <n v="2"/>
    <n v="4739"/>
    <n v="13"/>
    <x v="0"/>
    <s v="Cheap"/>
  </r>
  <r>
    <x v="9"/>
    <s v="Fiesta"/>
    <x v="8"/>
    <n v="4.0999999999999996"/>
    <x v="1"/>
    <x v="1"/>
    <n v="276665"/>
    <n v="4"/>
    <n v="5"/>
    <n v="6666"/>
    <n v="21"/>
    <x v="0"/>
    <s v="Mid"/>
  </r>
  <r>
    <x v="0"/>
    <s v="Sportage"/>
    <x v="16"/>
    <n v="2.8"/>
    <x v="3"/>
    <x v="2"/>
    <n v="282682"/>
    <n v="5"/>
    <n v="5"/>
    <n v="6646"/>
    <n v="8"/>
    <x v="0"/>
    <s v="Mid"/>
  </r>
  <r>
    <x v="3"/>
    <s v="Q5"/>
    <x v="9"/>
    <n v="3.6"/>
    <x v="2"/>
    <x v="1"/>
    <n v="195050"/>
    <n v="5"/>
    <n v="5"/>
    <n v="11199"/>
    <n v="13"/>
    <x v="0"/>
    <s v="Mid"/>
  </r>
  <r>
    <x v="0"/>
    <s v="Optima"/>
    <x v="13"/>
    <n v="1.6"/>
    <x v="1"/>
    <x v="0"/>
    <n v="68222"/>
    <n v="2"/>
    <n v="5"/>
    <n v="7135"/>
    <n v="20"/>
    <x v="2"/>
    <s v="Mid"/>
  </r>
  <r>
    <x v="9"/>
    <s v="Explorer"/>
    <x v="11"/>
    <n v="1.2"/>
    <x v="3"/>
    <x v="0"/>
    <n v="146035"/>
    <n v="4"/>
    <n v="3"/>
    <n v="3579"/>
    <n v="22"/>
    <x v="2"/>
    <s v="Cheap"/>
  </r>
  <r>
    <x v="6"/>
    <s v="CR-V"/>
    <x v="12"/>
    <n v="2.9"/>
    <x v="2"/>
    <x v="0"/>
    <n v="25616"/>
    <n v="2"/>
    <n v="5"/>
    <n v="13587"/>
    <n v="9"/>
    <x v="1"/>
    <s v="Mid"/>
  </r>
  <r>
    <x v="1"/>
    <s v="Impala"/>
    <x v="1"/>
    <n v="4"/>
    <x v="1"/>
    <x v="0"/>
    <n v="224113"/>
    <n v="2"/>
    <n v="2"/>
    <n v="8217"/>
    <n v="14"/>
    <x v="0"/>
    <s v="Mid"/>
  </r>
  <r>
    <x v="0"/>
    <s v="Rio"/>
    <x v="1"/>
    <n v="1.4"/>
    <x v="1"/>
    <x v="1"/>
    <n v="205706"/>
    <n v="3"/>
    <n v="1"/>
    <n v="7485"/>
    <n v="14"/>
    <x v="0"/>
    <s v="Mid"/>
  </r>
  <r>
    <x v="6"/>
    <s v="CR-V"/>
    <x v="9"/>
    <n v="3.2"/>
    <x v="2"/>
    <x v="2"/>
    <n v="76660"/>
    <n v="2"/>
    <n v="5"/>
    <n v="11666"/>
    <n v="13"/>
    <x v="2"/>
    <s v="Mid"/>
  </r>
  <r>
    <x v="8"/>
    <s v="Elantra"/>
    <x v="12"/>
    <n v="1.7"/>
    <x v="1"/>
    <x v="0"/>
    <n v="241629"/>
    <n v="2"/>
    <n v="5"/>
    <n v="7067"/>
    <n v="9"/>
    <x v="0"/>
    <s v="Mid"/>
  </r>
  <r>
    <x v="5"/>
    <s v="Corolla"/>
    <x v="14"/>
    <n v="3.9"/>
    <x v="2"/>
    <x v="0"/>
    <n v="272522"/>
    <n v="5"/>
    <n v="1"/>
    <n v="4549"/>
    <n v="26"/>
    <x v="0"/>
    <s v="Cheap"/>
  </r>
  <r>
    <x v="1"/>
    <s v="Equinox"/>
    <x v="9"/>
    <n v="2"/>
    <x v="0"/>
    <x v="1"/>
    <n v="32415"/>
    <n v="3"/>
    <n v="2"/>
    <n v="10851"/>
    <n v="13"/>
    <x v="1"/>
    <s v="Mid"/>
  </r>
  <r>
    <x v="8"/>
    <s v="Tucson"/>
    <x v="8"/>
    <n v="2.5"/>
    <x v="1"/>
    <x v="2"/>
    <n v="127568"/>
    <n v="4"/>
    <n v="3"/>
    <n v="6548"/>
    <n v="21"/>
    <x v="2"/>
    <s v="Mid"/>
  </r>
  <r>
    <x v="6"/>
    <s v="Accord"/>
    <x v="20"/>
    <n v="3.6"/>
    <x v="1"/>
    <x v="1"/>
    <n v="264803"/>
    <n v="5"/>
    <n v="1"/>
    <n v="7303"/>
    <n v="18"/>
    <x v="0"/>
    <s v="Mid"/>
  </r>
  <r>
    <x v="0"/>
    <s v="Optima"/>
    <x v="1"/>
    <n v="1.9"/>
    <x v="0"/>
    <x v="0"/>
    <n v="88215"/>
    <n v="3"/>
    <n v="3"/>
    <n v="7835"/>
    <n v="14"/>
    <x v="2"/>
    <s v="Mid"/>
  </r>
  <r>
    <x v="1"/>
    <s v="Malibu"/>
    <x v="20"/>
    <n v="3.8"/>
    <x v="3"/>
    <x v="1"/>
    <n v="205273"/>
    <n v="5"/>
    <n v="3"/>
    <n v="7694"/>
    <n v="18"/>
    <x v="0"/>
    <s v="Mid"/>
  </r>
  <r>
    <x v="3"/>
    <s v="A4"/>
    <x v="5"/>
    <n v="4.0999999999999996"/>
    <x v="2"/>
    <x v="1"/>
    <n v="96811"/>
    <n v="4"/>
    <n v="3"/>
    <n v="12763"/>
    <n v="16"/>
    <x v="2"/>
    <s v="Mid"/>
  </r>
  <r>
    <x v="4"/>
    <s v="Tiguan"/>
    <x v="7"/>
    <n v="3.2"/>
    <x v="2"/>
    <x v="1"/>
    <n v="191817"/>
    <n v="2"/>
    <n v="4"/>
    <n v="11163"/>
    <n v="12"/>
    <x v="0"/>
    <s v="Mid"/>
  </r>
  <r>
    <x v="3"/>
    <s v="Q5"/>
    <x v="8"/>
    <n v="4.9000000000000004"/>
    <x v="1"/>
    <x v="2"/>
    <n v="142060"/>
    <n v="2"/>
    <n v="2"/>
    <n v="8658"/>
    <n v="21"/>
    <x v="2"/>
    <s v="Mid"/>
  </r>
  <r>
    <x v="3"/>
    <s v="A3"/>
    <x v="1"/>
    <n v="4.9000000000000004"/>
    <x v="0"/>
    <x v="2"/>
    <n v="239807"/>
    <n v="3"/>
    <n v="2"/>
    <n v="7803"/>
    <n v="14"/>
    <x v="0"/>
    <s v="Mid"/>
  </r>
  <r>
    <x v="5"/>
    <s v="Camry"/>
    <x v="23"/>
    <n v="3"/>
    <x v="1"/>
    <x v="1"/>
    <n v="71366"/>
    <n v="4"/>
    <n v="2"/>
    <n v="13872"/>
    <n v="7"/>
    <x v="2"/>
    <s v="Mid"/>
  </r>
  <r>
    <x v="5"/>
    <s v="RAV4"/>
    <x v="5"/>
    <n v="4"/>
    <x v="3"/>
    <x v="1"/>
    <n v="28005"/>
    <n v="2"/>
    <n v="2"/>
    <n v="12039"/>
    <n v="16"/>
    <x v="1"/>
    <s v="Mid"/>
  </r>
  <r>
    <x v="0"/>
    <s v="Optima"/>
    <x v="5"/>
    <n v="3.6"/>
    <x v="3"/>
    <x v="2"/>
    <n v="162017"/>
    <n v="3"/>
    <n v="3"/>
    <n v="7459"/>
    <n v="16"/>
    <x v="0"/>
    <s v="Mid"/>
  </r>
  <r>
    <x v="1"/>
    <s v="Malibu"/>
    <x v="22"/>
    <n v="4"/>
    <x v="0"/>
    <x v="1"/>
    <n v="289835"/>
    <n v="3"/>
    <n v="4"/>
    <n v="4403"/>
    <n v="24"/>
    <x v="0"/>
    <s v="Cheap"/>
  </r>
  <r>
    <x v="9"/>
    <s v="Focus"/>
    <x v="12"/>
    <n v="1.8"/>
    <x v="2"/>
    <x v="2"/>
    <n v="173848"/>
    <n v="3"/>
    <n v="5"/>
    <n v="9523"/>
    <n v="9"/>
    <x v="0"/>
    <s v="Mid"/>
  </r>
  <r>
    <x v="1"/>
    <s v="Impala"/>
    <x v="8"/>
    <n v="5"/>
    <x v="1"/>
    <x v="0"/>
    <n v="278430"/>
    <n v="4"/>
    <n v="3"/>
    <n v="6031"/>
    <n v="21"/>
    <x v="0"/>
    <s v="Mid"/>
  </r>
  <r>
    <x v="7"/>
    <s v="5 Series"/>
    <x v="5"/>
    <n v="2.1"/>
    <x v="2"/>
    <x v="0"/>
    <n v="56067"/>
    <n v="3"/>
    <n v="3"/>
    <n v="10078"/>
    <n v="16"/>
    <x v="2"/>
    <s v="Mid"/>
  </r>
  <r>
    <x v="8"/>
    <s v="Tucson"/>
    <x v="16"/>
    <n v="4.5999999999999996"/>
    <x v="2"/>
    <x v="0"/>
    <n v="28506"/>
    <n v="4"/>
    <n v="3"/>
    <n v="15529"/>
    <n v="8"/>
    <x v="1"/>
    <s v="Expensive"/>
  </r>
  <r>
    <x v="5"/>
    <s v="RAV4"/>
    <x v="20"/>
    <n v="3.6"/>
    <x v="1"/>
    <x v="0"/>
    <n v="97823"/>
    <n v="5"/>
    <n v="4"/>
    <n v="9143"/>
    <n v="18"/>
    <x v="2"/>
    <s v="Mid"/>
  </r>
  <r>
    <x v="4"/>
    <s v="Tiguan"/>
    <x v="23"/>
    <n v="2.5"/>
    <x v="1"/>
    <x v="0"/>
    <n v="62786"/>
    <n v="2"/>
    <n v="1"/>
    <n v="12044"/>
    <n v="7"/>
    <x v="2"/>
    <s v="Mid"/>
  </r>
  <r>
    <x v="4"/>
    <s v="Tiguan"/>
    <x v="0"/>
    <n v="4.4000000000000004"/>
    <x v="0"/>
    <x v="1"/>
    <n v="132926"/>
    <n v="4"/>
    <n v="5"/>
    <n v="13341"/>
    <n v="6"/>
    <x v="2"/>
    <s v="Mid"/>
  </r>
  <r>
    <x v="3"/>
    <s v="Q5"/>
    <x v="7"/>
    <n v="2.1"/>
    <x v="2"/>
    <x v="0"/>
    <n v="90051"/>
    <n v="2"/>
    <n v="2"/>
    <n v="10598"/>
    <n v="12"/>
    <x v="2"/>
    <s v="Mid"/>
  </r>
  <r>
    <x v="7"/>
    <s v="3 Series"/>
    <x v="3"/>
    <n v="4.7"/>
    <x v="3"/>
    <x v="2"/>
    <n v="61010"/>
    <n v="2"/>
    <n v="1"/>
    <n v="8479"/>
    <n v="23"/>
    <x v="2"/>
    <s v="Mid"/>
  </r>
  <r>
    <x v="6"/>
    <s v="Civic"/>
    <x v="1"/>
    <n v="4.0999999999999996"/>
    <x v="0"/>
    <x v="0"/>
    <n v="44984"/>
    <n v="2"/>
    <n v="4"/>
    <n v="10900"/>
    <n v="14"/>
    <x v="1"/>
    <s v="Mid"/>
  </r>
  <r>
    <x v="3"/>
    <s v="A4"/>
    <x v="2"/>
    <n v="1.6"/>
    <x v="1"/>
    <x v="2"/>
    <n v="176562"/>
    <n v="2"/>
    <n v="3"/>
    <n v="10068"/>
    <n v="3"/>
    <x v="0"/>
    <s v="Mid"/>
  </r>
  <r>
    <x v="6"/>
    <s v="Civic"/>
    <x v="23"/>
    <n v="3"/>
    <x v="2"/>
    <x v="0"/>
    <n v="258633"/>
    <n v="5"/>
    <n v="4"/>
    <n v="9627"/>
    <n v="7"/>
    <x v="0"/>
    <s v="Mid"/>
  </r>
  <r>
    <x v="9"/>
    <s v="Fiesta"/>
    <x v="15"/>
    <n v="4.0999999999999996"/>
    <x v="1"/>
    <x v="2"/>
    <n v="268526"/>
    <n v="5"/>
    <n v="5"/>
    <n v="10129"/>
    <n v="5"/>
    <x v="0"/>
    <s v="Mid"/>
  </r>
  <r>
    <x v="4"/>
    <s v="Golf"/>
    <x v="8"/>
    <n v="4.8"/>
    <x v="3"/>
    <x v="2"/>
    <n v="68566"/>
    <n v="3"/>
    <n v="1"/>
    <n v="9028"/>
    <n v="21"/>
    <x v="2"/>
    <s v="Mid"/>
  </r>
  <r>
    <x v="3"/>
    <s v="A4"/>
    <x v="22"/>
    <n v="3.8"/>
    <x v="0"/>
    <x v="2"/>
    <n v="293695"/>
    <n v="2"/>
    <n v="1"/>
    <n v="2626"/>
    <n v="24"/>
    <x v="0"/>
    <s v="Cheap"/>
  </r>
  <r>
    <x v="5"/>
    <s v="Camry"/>
    <x v="17"/>
    <n v="2.1"/>
    <x v="1"/>
    <x v="2"/>
    <n v="291660"/>
    <n v="5"/>
    <n v="2"/>
    <n v="6166"/>
    <n v="10"/>
    <x v="0"/>
    <s v="Mid"/>
  </r>
  <r>
    <x v="3"/>
    <s v="Q5"/>
    <x v="21"/>
    <n v="4.7"/>
    <x v="2"/>
    <x v="1"/>
    <n v="98489"/>
    <n v="4"/>
    <n v="4"/>
    <n v="14830"/>
    <n v="11"/>
    <x v="2"/>
    <s v="Mid"/>
  </r>
  <r>
    <x v="8"/>
    <s v="Elantra"/>
    <x v="7"/>
    <n v="1.5"/>
    <x v="2"/>
    <x v="0"/>
    <n v="78652"/>
    <n v="4"/>
    <n v="5"/>
    <n v="10226"/>
    <n v="12"/>
    <x v="2"/>
    <s v="Mid"/>
  </r>
  <r>
    <x v="3"/>
    <s v="A3"/>
    <x v="9"/>
    <n v="4"/>
    <x v="3"/>
    <x v="1"/>
    <n v="284811"/>
    <n v="3"/>
    <n v="1"/>
    <n v="7803"/>
    <n v="13"/>
    <x v="0"/>
    <s v="Mid"/>
  </r>
  <r>
    <x v="2"/>
    <s v="E-Class"/>
    <x v="22"/>
    <n v="4.3"/>
    <x v="1"/>
    <x v="2"/>
    <n v="23722"/>
    <n v="5"/>
    <n v="5"/>
    <n v="9525"/>
    <n v="24"/>
    <x v="1"/>
    <s v="Mid"/>
  </r>
  <r>
    <x v="8"/>
    <s v="Sonata"/>
    <x v="7"/>
    <n v="3.4"/>
    <x v="2"/>
    <x v="0"/>
    <n v="73979"/>
    <n v="2"/>
    <n v="4"/>
    <n v="12220"/>
    <n v="12"/>
    <x v="2"/>
    <s v="Mid"/>
  </r>
  <r>
    <x v="5"/>
    <s v="Camry"/>
    <x v="20"/>
    <n v="2.5"/>
    <x v="0"/>
    <x v="2"/>
    <n v="223819"/>
    <n v="4"/>
    <n v="4"/>
    <n v="4523"/>
    <n v="18"/>
    <x v="0"/>
    <s v="Cheap"/>
  </r>
  <r>
    <x v="8"/>
    <s v="Sonata"/>
    <x v="1"/>
    <n v="1.9"/>
    <x v="1"/>
    <x v="1"/>
    <n v="2929"/>
    <n v="2"/>
    <n v="3"/>
    <n v="12041"/>
    <n v="14"/>
    <x v="1"/>
    <s v="Mid"/>
  </r>
  <r>
    <x v="1"/>
    <s v="Malibu"/>
    <x v="2"/>
    <n v="1.3"/>
    <x v="1"/>
    <x v="1"/>
    <n v="114077"/>
    <n v="4"/>
    <n v="4"/>
    <n v="12518"/>
    <n v="3"/>
    <x v="2"/>
    <s v="Mid"/>
  </r>
  <r>
    <x v="3"/>
    <s v="A4"/>
    <x v="4"/>
    <n v="4.8"/>
    <x v="2"/>
    <x v="0"/>
    <n v="62057"/>
    <n v="4"/>
    <n v="3"/>
    <n v="11758"/>
    <n v="19"/>
    <x v="2"/>
    <s v="Mid"/>
  </r>
  <r>
    <x v="9"/>
    <s v="Focus"/>
    <x v="22"/>
    <n v="3.3"/>
    <x v="1"/>
    <x v="0"/>
    <n v="26697"/>
    <n v="3"/>
    <n v="5"/>
    <n v="8466"/>
    <n v="24"/>
    <x v="1"/>
    <s v="Mid"/>
  </r>
  <r>
    <x v="5"/>
    <s v="RAV4"/>
    <x v="15"/>
    <n v="3.8"/>
    <x v="1"/>
    <x v="2"/>
    <n v="252751"/>
    <n v="5"/>
    <n v="2"/>
    <n v="10144"/>
    <n v="5"/>
    <x v="0"/>
    <s v="Mid"/>
  </r>
  <r>
    <x v="6"/>
    <s v="Civic"/>
    <x v="12"/>
    <n v="3.7"/>
    <x v="0"/>
    <x v="0"/>
    <n v="195388"/>
    <n v="5"/>
    <n v="1"/>
    <n v="8992"/>
    <n v="9"/>
    <x v="0"/>
    <s v="Mid"/>
  </r>
  <r>
    <x v="4"/>
    <s v="Tiguan"/>
    <x v="1"/>
    <n v="2.9"/>
    <x v="1"/>
    <x v="1"/>
    <n v="78118"/>
    <n v="2"/>
    <n v="4"/>
    <n v="11537"/>
    <n v="14"/>
    <x v="2"/>
    <s v="Mid"/>
  </r>
  <r>
    <x v="6"/>
    <s v="CR-V"/>
    <x v="23"/>
    <n v="1.7"/>
    <x v="0"/>
    <x v="2"/>
    <n v="199846"/>
    <n v="2"/>
    <n v="3"/>
    <n v="7503"/>
    <n v="7"/>
    <x v="0"/>
    <s v="Mid"/>
  </r>
  <r>
    <x v="7"/>
    <s v="X5"/>
    <x v="22"/>
    <n v="3.3"/>
    <x v="1"/>
    <x v="0"/>
    <n v="96417"/>
    <n v="3"/>
    <n v="1"/>
    <n v="7071"/>
    <n v="24"/>
    <x v="2"/>
    <s v="Mid"/>
  </r>
  <r>
    <x v="2"/>
    <s v="E-Class"/>
    <x v="11"/>
    <n v="4"/>
    <x v="0"/>
    <x v="0"/>
    <n v="164121"/>
    <n v="3"/>
    <n v="5"/>
    <n v="6017"/>
    <n v="22"/>
    <x v="0"/>
    <s v="Mid"/>
  </r>
  <r>
    <x v="4"/>
    <s v="Golf"/>
    <x v="9"/>
    <n v="3.6"/>
    <x v="0"/>
    <x v="2"/>
    <n v="171445"/>
    <n v="5"/>
    <n v="3"/>
    <n v="8171"/>
    <n v="13"/>
    <x v="0"/>
    <s v="Mid"/>
  </r>
  <r>
    <x v="9"/>
    <s v="Explorer"/>
    <x v="11"/>
    <n v="1.1000000000000001"/>
    <x v="0"/>
    <x v="2"/>
    <n v="98492"/>
    <n v="5"/>
    <n v="4"/>
    <n v="4430"/>
    <n v="22"/>
    <x v="2"/>
    <s v="Cheap"/>
  </r>
  <r>
    <x v="2"/>
    <s v="GLA"/>
    <x v="10"/>
    <n v="4.5999999999999996"/>
    <x v="3"/>
    <x v="0"/>
    <n v="101116"/>
    <n v="4"/>
    <n v="5"/>
    <n v="9377"/>
    <n v="17"/>
    <x v="2"/>
    <s v="Mid"/>
  </r>
  <r>
    <x v="8"/>
    <s v="Elantra"/>
    <x v="7"/>
    <n v="3.2"/>
    <x v="2"/>
    <x v="2"/>
    <n v="110800"/>
    <n v="3"/>
    <n v="5"/>
    <n v="11284"/>
    <n v="12"/>
    <x v="2"/>
    <s v="Mid"/>
  </r>
  <r>
    <x v="7"/>
    <s v="3 Series"/>
    <x v="21"/>
    <n v="2"/>
    <x v="3"/>
    <x v="0"/>
    <n v="165528"/>
    <n v="4"/>
    <n v="1"/>
    <n v="7289"/>
    <n v="11"/>
    <x v="0"/>
    <s v="Mid"/>
  </r>
  <r>
    <x v="1"/>
    <s v="Malibu"/>
    <x v="22"/>
    <n v="2.2000000000000002"/>
    <x v="3"/>
    <x v="2"/>
    <n v="243388"/>
    <n v="3"/>
    <n v="5"/>
    <n v="2032"/>
    <n v="24"/>
    <x v="0"/>
    <s v="Cheap"/>
  </r>
  <r>
    <x v="4"/>
    <s v="Tiguan"/>
    <x v="13"/>
    <n v="4.5"/>
    <x v="2"/>
    <x v="2"/>
    <n v="47808"/>
    <n v="5"/>
    <n v="2"/>
    <n v="11443"/>
    <n v="20"/>
    <x v="1"/>
    <s v="Mid"/>
  </r>
  <r>
    <x v="3"/>
    <s v="Q5"/>
    <x v="18"/>
    <n v="2.2000000000000002"/>
    <x v="2"/>
    <x v="0"/>
    <n v="161964"/>
    <n v="5"/>
    <n v="3"/>
    <n v="8360"/>
    <n v="15"/>
    <x v="0"/>
    <s v="Mid"/>
  </r>
  <r>
    <x v="4"/>
    <s v="Tiguan"/>
    <x v="3"/>
    <n v="1.9"/>
    <x v="2"/>
    <x v="1"/>
    <n v="146859"/>
    <n v="5"/>
    <n v="1"/>
    <n v="7462"/>
    <n v="23"/>
    <x v="2"/>
    <s v="Mid"/>
  </r>
  <r>
    <x v="9"/>
    <s v="Explorer"/>
    <x v="8"/>
    <n v="3.2"/>
    <x v="2"/>
    <x v="2"/>
    <n v="33266"/>
    <n v="2"/>
    <n v="2"/>
    <n v="10134"/>
    <n v="21"/>
    <x v="1"/>
    <s v="Mid"/>
  </r>
  <r>
    <x v="4"/>
    <s v="Golf"/>
    <x v="5"/>
    <n v="3.1"/>
    <x v="0"/>
    <x v="2"/>
    <n v="154466"/>
    <n v="4"/>
    <n v="3"/>
    <n v="7110"/>
    <n v="16"/>
    <x v="0"/>
    <s v="Mid"/>
  </r>
  <r>
    <x v="2"/>
    <s v="GLA"/>
    <x v="21"/>
    <n v="2.9"/>
    <x v="2"/>
    <x v="1"/>
    <n v="60182"/>
    <n v="4"/>
    <n v="4"/>
    <n v="13796"/>
    <n v="11"/>
    <x v="2"/>
    <s v="Mid"/>
  </r>
  <r>
    <x v="4"/>
    <s v="Tiguan"/>
    <x v="2"/>
    <n v="1.4"/>
    <x v="3"/>
    <x v="1"/>
    <n v="279437"/>
    <n v="3"/>
    <n v="2"/>
    <n v="8311"/>
    <n v="3"/>
    <x v="0"/>
    <s v="Mid"/>
  </r>
  <r>
    <x v="7"/>
    <s v="5 Series"/>
    <x v="5"/>
    <n v="1.6"/>
    <x v="1"/>
    <x v="0"/>
    <n v="247383"/>
    <n v="3"/>
    <n v="2"/>
    <n v="4752"/>
    <n v="16"/>
    <x v="0"/>
    <s v="Cheap"/>
  </r>
  <r>
    <x v="6"/>
    <s v="CR-V"/>
    <x v="12"/>
    <n v="3.3"/>
    <x v="1"/>
    <x v="2"/>
    <n v="210820"/>
    <n v="5"/>
    <n v="5"/>
    <n v="9283"/>
    <n v="9"/>
    <x v="0"/>
    <s v="Mid"/>
  </r>
  <r>
    <x v="5"/>
    <s v="Camry"/>
    <x v="10"/>
    <n v="2.7"/>
    <x v="0"/>
    <x v="2"/>
    <n v="57372"/>
    <n v="4"/>
    <n v="4"/>
    <n v="8352"/>
    <n v="17"/>
    <x v="2"/>
    <s v="Mid"/>
  </r>
  <r>
    <x v="3"/>
    <s v="A4"/>
    <x v="11"/>
    <n v="2.6"/>
    <x v="3"/>
    <x v="2"/>
    <n v="138479"/>
    <n v="2"/>
    <n v="3"/>
    <n v="5130"/>
    <n v="22"/>
    <x v="2"/>
    <s v="Mid"/>
  </r>
  <r>
    <x v="5"/>
    <s v="RAV4"/>
    <x v="11"/>
    <n v="1.9"/>
    <x v="3"/>
    <x v="2"/>
    <n v="104826"/>
    <n v="3"/>
    <n v="2"/>
    <n v="5103"/>
    <n v="22"/>
    <x v="2"/>
    <s v="Mid"/>
  </r>
  <r>
    <x v="6"/>
    <s v="Civic"/>
    <x v="14"/>
    <n v="4.0999999999999996"/>
    <x v="2"/>
    <x v="2"/>
    <n v="90777"/>
    <n v="3"/>
    <n v="3"/>
    <n v="8384"/>
    <n v="26"/>
    <x v="2"/>
    <s v="Mid"/>
  </r>
  <r>
    <x v="9"/>
    <s v="Explorer"/>
    <x v="10"/>
    <n v="5"/>
    <x v="2"/>
    <x v="2"/>
    <n v="92371"/>
    <n v="3"/>
    <n v="5"/>
    <n v="11952"/>
    <n v="17"/>
    <x v="2"/>
    <s v="Mid"/>
  </r>
  <r>
    <x v="0"/>
    <s v="Optima"/>
    <x v="6"/>
    <n v="1.7"/>
    <x v="1"/>
    <x v="0"/>
    <n v="56182"/>
    <n v="3"/>
    <n v="4"/>
    <n v="5976"/>
    <n v="25"/>
    <x v="2"/>
    <s v="Mid"/>
  </r>
  <r>
    <x v="8"/>
    <s v="Tucson"/>
    <x v="4"/>
    <n v="2.9"/>
    <x v="0"/>
    <x v="2"/>
    <n v="967"/>
    <n v="2"/>
    <n v="3"/>
    <n v="9080"/>
    <n v="19"/>
    <x v="1"/>
    <s v="Mid"/>
  </r>
  <r>
    <x v="9"/>
    <s v="Fiesta"/>
    <x v="16"/>
    <n v="4.3"/>
    <x v="3"/>
    <x v="0"/>
    <n v="272171"/>
    <n v="4"/>
    <n v="4"/>
    <n v="8356"/>
    <n v="8"/>
    <x v="0"/>
    <s v="Mid"/>
  </r>
  <r>
    <x v="0"/>
    <s v="Sportage"/>
    <x v="5"/>
    <n v="2.6"/>
    <x v="3"/>
    <x v="2"/>
    <n v="171343"/>
    <n v="4"/>
    <n v="4"/>
    <n v="6273"/>
    <n v="16"/>
    <x v="0"/>
    <s v="Mid"/>
  </r>
  <r>
    <x v="1"/>
    <s v="Equinox"/>
    <x v="9"/>
    <n v="3.4"/>
    <x v="2"/>
    <x v="1"/>
    <n v="142209"/>
    <n v="4"/>
    <n v="3"/>
    <n v="12055"/>
    <n v="13"/>
    <x v="2"/>
    <s v="Mid"/>
  </r>
  <r>
    <x v="6"/>
    <s v="CR-V"/>
    <x v="4"/>
    <n v="4.2"/>
    <x v="1"/>
    <x v="1"/>
    <n v="89968"/>
    <n v="3"/>
    <n v="4"/>
    <n v="11100"/>
    <n v="19"/>
    <x v="2"/>
    <s v="Mid"/>
  </r>
  <r>
    <x v="6"/>
    <s v="Accord"/>
    <x v="13"/>
    <n v="1.7"/>
    <x v="1"/>
    <x v="1"/>
    <n v="213893"/>
    <n v="2"/>
    <n v="1"/>
    <n v="5822"/>
    <n v="20"/>
    <x v="0"/>
    <s v="Mid"/>
  </r>
  <r>
    <x v="2"/>
    <s v="C-Class"/>
    <x v="11"/>
    <n v="1.7"/>
    <x v="1"/>
    <x v="2"/>
    <n v="105588"/>
    <n v="5"/>
    <n v="3"/>
    <n v="5888"/>
    <n v="22"/>
    <x v="2"/>
    <s v="Mid"/>
  </r>
  <r>
    <x v="0"/>
    <s v="Sportage"/>
    <x v="20"/>
    <n v="3.6"/>
    <x v="2"/>
    <x v="0"/>
    <n v="241870"/>
    <n v="5"/>
    <n v="5"/>
    <n v="7262"/>
    <n v="18"/>
    <x v="0"/>
    <s v="Mid"/>
  </r>
  <r>
    <x v="6"/>
    <s v="CR-V"/>
    <x v="13"/>
    <n v="3.8"/>
    <x v="0"/>
    <x v="1"/>
    <n v="211493"/>
    <n v="5"/>
    <n v="1"/>
    <n v="6970"/>
    <n v="20"/>
    <x v="0"/>
    <s v="Mid"/>
  </r>
  <r>
    <x v="7"/>
    <s v="3 Series"/>
    <x v="1"/>
    <n v="3.3"/>
    <x v="2"/>
    <x v="2"/>
    <n v="132770"/>
    <n v="4"/>
    <n v="3"/>
    <n v="10344"/>
    <n v="14"/>
    <x v="2"/>
    <s v="Mid"/>
  </r>
  <r>
    <x v="5"/>
    <s v="Corolla"/>
    <x v="19"/>
    <n v="2.8"/>
    <x v="0"/>
    <x v="2"/>
    <n v="216048"/>
    <n v="4"/>
    <n v="1"/>
    <n v="9179"/>
    <n v="4"/>
    <x v="0"/>
    <s v="Mid"/>
  </r>
  <r>
    <x v="2"/>
    <s v="E-Class"/>
    <x v="15"/>
    <n v="4.4000000000000004"/>
    <x v="1"/>
    <x v="0"/>
    <n v="231708"/>
    <n v="4"/>
    <n v="2"/>
    <n v="11165"/>
    <n v="5"/>
    <x v="0"/>
    <s v="Mid"/>
  </r>
  <r>
    <x v="2"/>
    <s v="C-Class"/>
    <x v="15"/>
    <n v="3.9"/>
    <x v="2"/>
    <x v="1"/>
    <n v="9279"/>
    <n v="4"/>
    <n v="2"/>
    <n v="17614"/>
    <n v="5"/>
    <x v="1"/>
    <s v="Expensive"/>
  </r>
  <r>
    <x v="4"/>
    <s v="Tiguan"/>
    <x v="4"/>
    <n v="1.5"/>
    <x v="3"/>
    <x v="1"/>
    <n v="229041"/>
    <n v="3"/>
    <n v="5"/>
    <n v="4619"/>
    <n v="19"/>
    <x v="0"/>
    <s v="Cheap"/>
  </r>
  <r>
    <x v="4"/>
    <s v="Tiguan"/>
    <x v="18"/>
    <n v="1.1000000000000001"/>
    <x v="1"/>
    <x v="0"/>
    <n v="7027"/>
    <n v="3"/>
    <n v="1"/>
    <n v="9359"/>
    <n v="15"/>
    <x v="1"/>
    <s v="Mid"/>
  </r>
  <r>
    <x v="1"/>
    <s v="Impala"/>
    <x v="2"/>
    <n v="3.5"/>
    <x v="2"/>
    <x v="0"/>
    <n v="186677"/>
    <n v="2"/>
    <n v="4"/>
    <n v="12766"/>
    <n v="3"/>
    <x v="0"/>
    <s v="Mid"/>
  </r>
  <r>
    <x v="6"/>
    <s v="CR-V"/>
    <x v="15"/>
    <n v="2.5"/>
    <x v="3"/>
    <x v="1"/>
    <n v="74456"/>
    <n v="5"/>
    <n v="1"/>
    <n v="12910"/>
    <n v="5"/>
    <x v="2"/>
    <s v="Mid"/>
  </r>
  <r>
    <x v="2"/>
    <s v="C-Class"/>
    <x v="0"/>
    <n v="2.2000000000000002"/>
    <x v="0"/>
    <x v="0"/>
    <n v="247124"/>
    <n v="4"/>
    <n v="2"/>
    <n v="7357"/>
    <n v="6"/>
    <x v="0"/>
    <s v="Mid"/>
  </r>
  <r>
    <x v="5"/>
    <s v="Camry"/>
    <x v="18"/>
    <n v="2"/>
    <x v="0"/>
    <x v="0"/>
    <n v="290151"/>
    <n v="2"/>
    <n v="5"/>
    <n v="3596"/>
    <n v="15"/>
    <x v="0"/>
    <s v="Cheap"/>
  </r>
  <r>
    <x v="9"/>
    <s v="Explorer"/>
    <x v="11"/>
    <n v="4.4000000000000004"/>
    <x v="1"/>
    <x v="0"/>
    <n v="37216"/>
    <n v="3"/>
    <n v="1"/>
    <n v="9955"/>
    <n v="22"/>
    <x v="1"/>
    <s v="Mid"/>
  </r>
  <r>
    <x v="7"/>
    <s v="5 Series"/>
    <x v="7"/>
    <n v="1.9"/>
    <x v="0"/>
    <x v="2"/>
    <n v="19148"/>
    <n v="2"/>
    <n v="2"/>
    <n v="9817"/>
    <n v="12"/>
    <x v="1"/>
    <s v="Mid"/>
  </r>
  <r>
    <x v="3"/>
    <s v="A3"/>
    <x v="10"/>
    <n v="2.5"/>
    <x v="2"/>
    <x v="1"/>
    <n v="257625"/>
    <n v="5"/>
    <n v="2"/>
    <n v="7647"/>
    <n v="17"/>
    <x v="0"/>
    <s v="Mid"/>
  </r>
  <r>
    <x v="4"/>
    <s v="Passat"/>
    <x v="13"/>
    <n v="2.2999999999999998"/>
    <x v="0"/>
    <x v="1"/>
    <n v="99250"/>
    <n v="3"/>
    <n v="5"/>
    <n v="7715"/>
    <n v="20"/>
    <x v="2"/>
    <s v="Mid"/>
  </r>
  <r>
    <x v="0"/>
    <s v="Sportage"/>
    <x v="9"/>
    <n v="4.2"/>
    <x v="2"/>
    <x v="2"/>
    <n v="172709"/>
    <n v="4"/>
    <n v="1"/>
    <n v="10745"/>
    <n v="13"/>
    <x v="0"/>
    <s v="Mid"/>
  </r>
  <r>
    <x v="9"/>
    <s v="Explorer"/>
    <x v="23"/>
    <n v="3.6"/>
    <x v="0"/>
    <x v="0"/>
    <n v="8331"/>
    <n v="3"/>
    <n v="1"/>
    <n v="13233"/>
    <n v="7"/>
    <x v="1"/>
    <s v="Mid"/>
  </r>
  <r>
    <x v="6"/>
    <s v="CR-V"/>
    <x v="10"/>
    <n v="3.1"/>
    <x v="2"/>
    <x v="1"/>
    <n v="129153"/>
    <n v="5"/>
    <n v="4"/>
    <n v="10816"/>
    <n v="17"/>
    <x v="2"/>
    <s v="Mid"/>
  </r>
  <r>
    <x v="0"/>
    <s v="Optima"/>
    <x v="16"/>
    <n v="2"/>
    <x v="0"/>
    <x v="1"/>
    <n v="214831"/>
    <n v="3"/>
    <n v="1"/>
    <n v="8703"/>
    <n v="8"/>
    <x v="0"/>
    <s v="Mid"/>
  </r>
  <r>
    <x v="7"/>
    <s v="5 Series"/>
    <x v="1"/>
    <n v="2.5"/>
    <x v="0"/>
    <x v="1"/>
    <n v="123274"/>
    <n v="4"/>
    <n v="1"/>
    <n v="9234"/>
    <n v="14"/>
    <x v="2"/>
    <s v="Mid"/>
  </r>
  <r>
    <x v="2"/>
    <s v="GLA"/>
    <x v="2"/>
    <n v="1.5"/>
    <x v="2"/>
    <x v="2"/>
    <n v="224051"/>
    <n v="2"/>
    <n v="2"/>
    <n v="10018"/>
    <n v="3"/>
    <x v="0"/>
    <s v="Mid"/>
  </r>
  <r>
    <x v="2"/>
    <s v="GLA"/>
    <x v="16"/>
    <n v="4.2"/>
    <x v="0"/>
    <x v="1"/>
    <n v="125760"/>
    <n v="4"/>
    <n v="1"/>
    <n v="12684"/>
    <n v="8"/>
    <x v="2"/>
    <s v="Mid"/>
  </r>
  <r>
    <x v="4"/>
    <s v="Passat"/>
    <x v="7"/>
    <n v="1.2"/>
    <x v="1"/>
    <x v="0"/>
    <n v="100150"/>
    <n v="5"/>
    <n v="1"/>
    <n v="8497"/>
    <n v="12"/>
    <x v="2"/>
    <s v="Mid"/>
  </r>
  <r>
    <x v="5"/>
    <s v="Camry"/>
    <x v="16"/>
    <n v="2"/>
    <x v="3"/>
    <x v="2"/>
    <n v="194008"/>
    <n v="5"/>
    <n v="4"/>
    <n v="7619"/>
    <n v="8"/>
    <x v="0"/>
    <s v="Mid"/>
  </r>
  <r>
    <x v="7"/>
    <s v="3 Series"/>
    <x v="13"/>
    <n v="3"/>
    <x v="0"/>
    <x v="2"/>
    <n v="281470"/>
    <n v="3"/>
    <n v="4"/>
    <n v="3270"/>
    <n v="20"/>
    <x v="0"/>
    <s v="Cheap"/>
  </r>
  <r>
    <x v="7"/>
    <s v="X5"/>
    <x v="0"/>
    <n v="3.3"/>
    <x v="1"/>
    <x v="1"/>
    <n v="215374"/>
    <n v="3"/>
    <n v="1"/>
    <n v="11592"/>
    <n v="6"/>
    <x v="0"/>
    <s v="Mid"/>
  </r>
  <r>
    <x v="8"/>
    <s v="Tucson"/>
    <x v="15"/>
    <n v="4.5"/>
    <x v="3"/>
    <x v="0"/>
    <n v="227466"/>
    <n v="5"/>
    <n v="5"/>
    <n v="10350"/>
    <n v="5"/>
    <x v="0"/>
    <s v="Mid"/>
  </r>
  <r>
    <x v="7"/>
    <s v="5 Series"/>
    <x v="11"/>
    <n v="1.8"/>
    <x v="1"/>
    <x v="0"/>
    <n v="186063"/>
    <n v="2"/>
    <n v="3"/>
    <n v="4378"/>
    <n v="22"/>
    <x v="0"/>
    <s v="Cheap"/>
  </r>
  <r>
    <x v="9"/>
    <s v="Explorer"/>
    <x v="13"/>
    <n v="3.2"/>
    <x v="3"/>
    <x v="0"/>
    <n v="14781"/>
    <n v="4"/>
    <n v="2"/>
    <n v="8804"/>
    <n v="20"/>
    <x v="1"/>
    <s v="Mid"/>
  </r>
  <r>
    <x v="4"/>
    <s v="Golf"/>
    <x v="1"/>
    <n v="2.2999999999999998"/>
    <x v="0"/>
    <x v="1"/>
    <n v="110813"/>
    <n v="4"/>
    <n v="3"/>
    <n v="9283"/>
    <n v="14"/>
    <x v="2"/>
    <s v="Mid"/>
  </r>
  <r>
    <x v="1"/>
    <s v="Equinox"/>
    <x v="22"/>
    <n v="3.7"/>
    <x v="1"/>
    <x v="0"/>
    <n v="261395"/>
    <n v="5"/>
    <n v="4"/>
    <n v="4172"/>
    <n v="24"/>
    <x v="0"/>
    <s v="Cheap"/>
  </r>
  <r>
    <x v="8"/>
    <s v="Sonata"/>
    <x v="14"/>
    <n v="1.6"/>
    <x v="2"/>
    <x v="1"/>
    <n v="161695"/>
    <n v="4"/>
    <n v="1"/>
    <n v="5966"/>
    <n v="26"/>
    <x v="0"/>
    <s v="Mid"/>
  </r>
  <r>
    <x v="7"/>
    <s v="3 Series"/>
    <x v="3"/>
    <n v="3.2"/>
    <x v="1"/>
    <x v="2"/>
    <n v="71841"/>
    <n v="2"/>
    <n v="1"/>
    <n v="7763"/>
    <n v="23"/>
    <x v="2"/>
    <s v="Mid"/>
  </r>
  <r>
    <x v="6"/>
    <s v="CR-V"/>
    <x v="5"/>
    <n v="2.1"/>
    <x v="0"/>
    <x v="0"/>
    <n v="277789"/>
    <n v="5"/>
    <n v="1"/>
    <n v="3644"/>
    <n v="16"/>
    <x v="0"/>
    <s v="Cheap"/>
  </r>
  <r>
    <x v="1"/>
    <s v="Equinox"/>
    <x v="12"/>
    <n v="1.9"/>
    <x v="0"/>
    <x v="2"/>
    <n v="43020"/>
    <n v="5"/>
    <n v="5"/>
    <n v="10239"/>
    <n v="9"/>
    <x v="1"/>
    <s v="Mid"/>
  </r>
  <r>
    <x v="8"/>
    <s v="Sonata"/>
    <x v="14"/>
    <n v="2.8"/>
    <x v="1"/>
    <x v="2"/>
    <n v="214526"/>
    <n v="2"/>
    <n v="2"/>
    <n v="3609"/>
    <n v="26"/>
    <x v="0"/>
    <s v="Cheap"/>
  </r>
  <r>
    <x v="1"/>
    <s v="Impala"/>
    <x v="5"/>
    <n v="3.4"/>
    <x v="2"/>
    <x v="1"/>
    <n v="113216"/>
    <n v="2"/>
    <n v="4"/>
    <n v="11735"/>
    <n v="16"/>
    <x v="2"/>
    <s v="Mid"/>
  </r>
  <r>
    <x v="0"/>
    <s v="Optima"/>
    <x v="6"/>
    <n v="1.2"/>
    <x v="0"/>
    <x v="2"/>
    <n v="38717"/>
    <n v="2"/>
    <n v="1"/>
    <n v="4825"/>
    <n v="25"/>
    <x v="1"/>
    <s v="Cheap"/>
  </r>
  <r>
    <x v="2"/>
    <s v="GLA"/>
    <x v="18"/>
    <n v="4.0999999999999996"/>
    <x v="0"/>
    <x v="1"/>
    <n v="102940"/>
    <n v="5"/>
    <n v="2"/>
    <n v="10941"/>
    <n v="15"/>
    <x v="2"/>
    <s v="Mid"/>
  </r>
  <r>
    <x v="8"/>
    <s v="Tucson"/>
    <x v="2"/>
    <n v="2.7"/>
    <x v="3"/>
    <x v="1"/>
    <n v="222326"/>
    <n v="4"/>
    <n v="4"/>
    <n v="10753"/>
    <n v="3"/>
    <x v="0"/>
    <s v="Mid"/>
  </r>
  <r>
    <x v="7"/>
    <s v="3 Series"/>
    <x v="17"/>
    <n v="1.6"/>
    <x v="3"/>
    <x v="0"/>
    <n v="102470"/>
    <n v="5"/>
    <n v="3"/>
    <n v="8450"/>
    <n v="10"/>
    <x v="2"/>
    <s v="Mid"/>
  </r>
  <r>
    <x v="8"/>
    <s v="Elantra"/>
    <x v="1"/>
    <n v="2.8"/>
    <x v="1"/>
    <x v="2"/>
    <n v="185144"/>
    <n v="3"/>
    <n v="1"/>
    <n v="7797"/>
    <n v="14"/>
    <x v="0"/>
    <s v="Mid"/>
  </r>
  <r>
    <x v="9"/>
    <s v="Explorer"/>
    <x v="19"/>
    <n v="2.7"/>
    <x v="2"/>
    <x v="2"/>
    <n v="16475"/>
    <n v="4"/>
    <n v="4"/>
    <n v="15070"/>
    <n v="4"/>
    <x v="1"/>
    <s v="Expensive"/>
  </r>
  <r>
    <x v="2"/>
    <s v="GLA"/>
    <x v="3"/>
    <n v="2"/>
    <x v="0"/>
    <x v="2"/>
    <n v="173116"/>
    <n v="3"/>
    <n v="1"/>
    <n v="3537"/>
    <n v="23"/>
    <x v="0"/>
    <s v="Cheap"/>
  </r>
  <r>
    <x v="7"/>
    <s v="X5"/>
    <x v="22"/>
    <n v="4.5999999999999996"/>
    <x v="0"/>
    <x v="2"/>
    <n v="134954"/>
    <n v="5"/>
    <n v="2"/>
    <n v="6600"/>
    <n v="24"/>
    <x v="2"/>
    <s v="Mid"/>
  </r>
  <r>
    <x v="7"/>
    <s v="X5"/>
    <x v="10"/>
    <n v="2.9"/>
    <x v="0"/>
    <x v="2"/>
    <n v="135918"/>
    <n v="2"/>
    <n v="2"/>
    <n v="6981"/>
    <n v="17"/>
    <x v="2"/>
    <s v="Mid"/>
  </r>
  <r>
    <x v="3"/>
    <s v="A4"/>
    <x v="23"/>
    <n v="3.1"/>
    <x v="3"/>
    <x v="0"/>
    <n v="53753"/>
    <n v="5"/>
    <n v="4"/>
    <n v="11824"/>
    <n v="7"/>
    <x v="2"/>
    <s v="Mid"/>
  </r>
  <r>
    <x v="6"/>
    <s v="Civic"/>
    <x v="20"/>
    <n v="1.8"/>
    <x v="3"/>
    <x v="2"/>
    <n v="160396"/>
    <n v="5"/>
    <n v="3"/>
    <n v="5092"/>
    <n v="18"/>
    <x v="0"/>
    <s v="Mid"/>
  </r>
  <r>
    <x v="1"/>
    <s v="Impala"/>
    <x v="0"/>
    <n v="4.3"/>
    <x v="3"/>
    <x v="1"/>
    <n v="160083"/>
    <n v="4"/>
    <n v="1"/>
    <n v="12698"/>
    <n v="6"/>
    <x v="0"/>
    <s v="Mid"/>
  </r>
  <r>
    <x v="2"/>
    <s v="C-Class"/>
    <x v="6"/>
    <n v="1.3"/>
    <x v="1"/>
    <x v="2"/>
    <n v="219995"/>
    <n v="4"/>
    <n v="3"/>
    <n v="2300"/>
    <n v="25"/>
    <x v="0"/>
    <s v="Cheap"/>
  </r>
  <r>
    <x v="5"/>
    <s v="Camry"/>
    <x v="1"/>
    <n v="3.5"/>
    <x v="3"/>
    <x v="2"/>
    <n v="159933"/>
    <n v="3"/>
    <n v="2"/>
    <n v="8001"/>
    <n v="14"/>
    <x v="0"/>
    <s v="Mid"/>
  </r>
  <r>
    <x v="5"/>
    <s v="Camry"/>
    <x v="1"/>
    <n v="2.2000000000000002"/>
    <x v="3"/>
    <x v="0"/>
    <n v="121281"/>
    <n v="5"/>
    <n v="1"/>
    <n v="7474"/>
    <n v="14"/>
    <x v="2"/>
    <s v="Mid"/>
  </r>
  <r>
    <x v="6"/>
    <s v="CR-V"/>
    <x v="18"/>
    <n v="4.5"/>
    <x v="2"/>
    <x v="1"/>
    <n v="252749"/>
    <n v="2"/>
    <n v="1"/>
    <n v="10345"/>
    <n v="15"/>
    <x v="0"/>
    <s v="Mid"/>
  </r>
  <r>
    <x v="1"/>
    <s v="Equinox"/>
    <x v="15"/>
    <n v="1.3"/>
    <x v="0"/>
    <x v="2"/>
    <n v="71617"/>
    <n v="4"/>
    <n v="4"/>
    <n v="10267"/>
    <n v="5"/>
    <x v="2"/>
    <s v="Mid"/>
  </r>
  <r>
    <x v="1"/>
    <s v="Malibu"/>
    <x v="13"/>
    <n v="4.9000000000000004"/>
    <x v="0"/>
    <x v="1"/>
    <n v="286774"/>
    <n v="3"/>
    <n v="4"/>
    <n v="6564"/>
    <n v="20"/>
    <x v="0"/>
    <s v="Mid"/>
  </r>
  <r>
    <x v="5"/>
    <s v="Camry"/>
    <x v="12"/>
    <n v="1.3"/>
    <x v="1"/>
    <x v="0"/>
    <n v="279642"/>
    <n v="2"/>
    <n v="5"/>
    <n v="5907"/>
    <n v="9"/>
    <x v="0"/>
    <s v="Mid"/>
  </r>
  <r>
    <x v="4"/>
    <s v="Passat"/>
    <x v="8"/>
    <n v="4.3"/>
    <x v="0"/>
    <x v="1"/>
    <n v="102606"/>
    <n v="5"/>
    <n v="1"/>
    <n v="9347"/>
    <n v="21"/>
    <x v="2"/>
    <s v="Mid"/>
  </r>
  <r>
    <x v="9"/>
    <s v="Focus"/>
    <x v="20"/>
    <n v="1.5"/>
    <x v="3"/>
    <x v="1"/>
    <n v="14038"/>
    <n v="3"/>
    <n v="4"/>
    <n v="9219"/>
    <n v="18"/>
    <x v="1"/>
    <s v="Mid"/>
  </r>
  <r>
    <x v="7"/>
    <s v="5 Series"/>
    <x v="17"/>
    <n v="4.5999999999999996"/>
    <x v="1"/>
    <x v="1"/>
    <n v="18806"/>
    <n v="2"/>
    <n v="5"/>
    <n v="15623"/>
    <n v="10"/>
    <x v="1"/>
    <s v="Expensive"/>
  </r>
  <r>
    <x v="3"/>
    <s v="Q5"/>
    <x v="18"/>
    <n v="2.9"/>
    <x v="2"/>
    <x v="0"/>
    <n v="264222"/>
    <n v="2"/>
    <n v="4"/>
    <n v="7015"/>
    <n v="15"/>
    <x v="0"/>
    <s v="Mid"/>
  </r>
  <r>
    <x v="6"/>
    <s v="Accord"/>
    <x v="22"/>
    <n v="3.3"/>
    <x v="0"/>
    <x v="1"/>
    <n v="102527"/>
    <n v="3"/>
    <n v="3"/>
    <n v="7449"/>
    <n v="24"/>
    <x v="2"/>
    <s v="Mid"/>
  </r>
  <r>
    <x v="7"/>
    <s v="X5"/>
    <x v="0"/>
    <n v="2.2000000000000002"/>
    <x v="0"/>
    <x v="0"/>
    <n v="34981"/>
    <n v="4"/>
    <n v="3"/>
    <n v="11600"/>
    <n v="6"/>
    <x v="1"/>
    <s v="Mid"/>
  </r>
  <r>
    <x v="4"/>
    <s v="Golf"/>
    <x v="0"/>
    <n v="3.3"/>
    <x v="1"/>
    <x v="0"/>
    <n v="186734"/>
    <n v="2"/>
    <n v="2"/>
    <n v="10665"/>
    <n v="6"/>
    <x v="0"/>
    <s v="Mid"/>
  </r>
  <r>
    <x v="0"/>
    <s v="Rio"/>
    <x v="23"/>
    <n v="4"/>
    <x v="0"/>
    <x v="2"/>
    <n v="202288"/>
    <n v="2"/>
    <n v="5"/>
    <n v="9754"/>
    <n v="7"/>
    <x v="0"/>
    <s v="Mid"/>
  </r>
  <r>
    <x v="1"/>
    <s v="Equinox"/>
    <x v="5"/>
    <n v="2.2999999999999998"/>
    <x v="0"/>
    <x v="1"/>
    <n v="220489"/>
    <n v="4"/>
    <n v="1"/>
    <n v="6490"/>
    <n v="16"/>
    <x v="0"/>
    <s v="Mid"/>
  </r>
  <r>
    <x v="3"/>
    <s v="A4"/>
    <x v="3"/>
    <n v="1.5"/>
    <x v="3"/>
    <x v="1"/>
    <n v="260266"/>
    <n v="4"/>
    <n v="1"/>
    <n v="2794"/>
    <n v="23"/>
    <x v="0"/>
    <s v="Cheap"/>
  </r>
  <r>
    <x v="6"/>
    <s v="Accord"/>
    <x v="19"/>
    <n v="1.4"/>
    <x v="3"/>
    <x v="0"/>
    <n v="29660"/>
    <n v="5"/>
    <n v="2"/>
    <n v="11506"/>
    <n v="4"/>
    <x v="1"/>
    <s v="Mid"/>
  </r>
  <r>
    <x v="7"/>
    <s v="3 Series"/>
    <x v="18"/>
    <n v="4"/>
    <x v="2"/>
    <x v="0"/>
    <n v="116379"/>
    <n v="5"/>
    <n v="4"/>
    <n v="11072"/>
    <n v="15"/>
    <x v="2"/>
    <s v="Mid"/>
  </r>
  <r>
    <x v="5"/>
    <s v="Corolla"/>
    <x v="8"/>
    <n v="3.5"/>
    <x v="3"/>
    <x v="1"/>
    <n v="205397"/>
    <n v="2"/>
    <n v="3"/>
    <n v="6492"/>
    <n v="21"/>
    <x v="0"/>
    <s v="Mid"/>
  </r>
  <r>
    <x v="7"/>
    <s v="3 Series"/>
    <x v="14"/>
    <n v="3.5"/>
    <x v="0"/>
    <x v="1"/>
    <n v="231256"/>
    <n v="2"/>
    <n v="1"/>
    <n v="4474"/>
    <n v="26"/>
    <x v="0"/>
    <s v="Cheap"/>
  </r>
  <r>
    <x v="7"/>
    <s v="5 Series"/>
    <x v="16"/>
    <n v="3.7"/>
    <x v="2"/>
    <x v="1"/>
    <n v="99505"/>
    <n v="3"/>
    <n v="3"/>
    <n v="14709"/>
    <n v="8"/>
    <x v="2"/>
    <s v="Mid"/>
  </r>
  <r>
    <x v="1"/>
    <s v="Malibu"/>
    <x v="9"/>
    <n v="3.2"/>
    <x v="2"/>
    <x v="0"/>
    <n v="165340"/>
    <n v="3"/>
    <n v="3"/>
    <n v="9893"/>
    <n v="13"/>
    <x v="0"/>
    <s v="Mid"/>
  </r>
  <r>
    <x v="8"/>
    <s v="Elantra"/>
    <x v="9"/>
    <n v="2.7"/>
    <x v="0"/>
    <x v="0"/>
    <n v="14465"/>
    <n v="2"/>
    <n v="5"/>
    <n v="10410"/>
    <n v="13"/>
    <x v="1"/>
    <s v="Mid"/>
  </r>
  <r>
    <x v="0"/>
    <s v="Rio"/>
    <x v="12"/>
    <n v="2.2000000000000002"/>
    <x v="0"/>
    <x v="1"/>
    <n v="120083"/>
    <n v="3"/>
    <n v="1"/>
    <n v="10498"/>
    <n v="9"/>
    <x v="2"/>
    <s v="Mid"/>
  </r>
  <r>
    <x v="6"/>
    <s v="Civic"/>
    <x v="23"/>
    <n v="3"/>
    <x v="0"/>
    <x v="1"/>
    <n v="13013"/>
    <n v="5"/>
    <n v="5"/>
    <n v="14039"/>
    <n v="7"/>
    <x v="1"/>
    <s v="Mid"/>
  </r>
  <r>
    <x v="4"/>
    <s v="Tiguan"/>
    <x v="23"/>
    <n v="2.7"/>
    <x v="2"/>
    <x v="2"/>
    <n v="31036"/>
    <n v="3"/>
    <n v="5"/>
    <n v="13879"/>
    <n v="7"/>
    <x v="1"/>
    <s v="Mid"/>
  </r>
  <r>
    <x v="4"/>
    <s v="Tiguan"/>
    <x v="13"/>
    <n v="1.7"/>
    <x v="2"/>
    <x v="1"/>
    <n v="235326"/>
    <n v="2"/>
    <n v="3"/>
    <n v="6393"/>
    <n v="20"/>
    <x v="0"/>
    <s v="Mid"/>
  </r>
  <r>
    <x v="3"/>
    <s v="Q5"/>
    <x v="17"/>
    <n v="1.4"/>
    <x v="2"/>
    <x v="2"/>
    <n v="13593"/>
    <n v="5"/>
    <n v="3"/>
    <n v="12028"/>
    <n v="10"/>
    <x v="1"/>
    <s v="Mid"/>
  </r>
  <r>
    <x v="3"/>
    <s v="A3"/>
    <x v="22"/>
    <n v="3.1"/>
    <x v="3"/>
    <x v="0"/>
    <n v="16100"/>
    <n v="4"/>
    <n v="4"/>
    <n v="7478"/>
    <n v="24"/>
    <x v="1"/>
    <s v="Mid"/>
  </r>
  <r>
    <x v="3"/>
    <s v="A3"/>
    <x v="7"/>
    <n v="3"/>
    <x v="1"/>
    <x v="1"/>
    <n v="113665"/>
    <n v="2"/>
    <n v="1"/>
    <n v="11526"/>
    <n v="12"/>
    <x v="2"/>
    <s v="Mid"/>
  </r>
  <r>
    <x v="0"/>
    <s v="Optima"/>
    <x v="16"/>
    <n v="4.8"/>
    <x v="1"/>
    <x v="0"/>
    <n v="265363"/>
    <n v="2"/>
    <n v="2"/>
    <n v="9992"/>
    <n v="8"/>
    <x v="0"/>
    <s v="Mid"/>
  </r>
  <r>
    <x v="5"/>
    <s v="Corolla"/>
    <x v="2"/>
    <n v="4.8"/>
    <x v="1"/>
    <x v="2"/>
    <n v="34738"/>
    <n v="2"/>
    <n v="3"/>
    <n v="16105"/>
    <n v="3"/>
    <x v="1"/>
    <s v="Expensive"/>
  </r>
  <r>
    <x v="9"/>
    <s v="Fiesta"/>
    <x v="8"/>
    <n v="2.9"/>
    <x v="3"/>
    <x v="1"/>
    <n v="79866"/>
    <n v="3"/>
    <n v="5"/>
    <n v="8402"/>
    <n v="21"/>
    <x v="2"/>
    <s v="Mid"/>
  </r>
  <r>
    <x v="9"/>
    <s v="Explorer"/>
    <x v="6"/>
    <n v="2.9"/>
    <x v="1"/>
    <x v="1"/>
    <n v="198686"/>
    <n v="4"/>
    <n v="5"/>
    <n v="5826"/>
    <n v="25"/>
    <x v="0"/>
    <s v="Mid"/>
  </r>
  <r>
    <x v="3"/>
    <s v="A4"/>
    <x v="7"/>
    <n v="4.7"/>
    <x v="0"/>
    <x v="2"/>
    <n v="198468"/>
    <n v="5"/>
    <n v="2"/>
    <n v="9030"/>
    <n v="12"/>
    <x v="0"/>
    <s v="Mid"/>
  </r>
  <r>
    <x v="1"/>
    <s v="Equinox"/>
    <x v="20"/>
    <n v="1.4"/>
    <x v="1"/>
    <x v="0"/>
    <n v="218843"/>
    <n v="5"/>
    <n v="3"/>
    <n v="4523"/>
    <n v="18"/>
    <x v="0"/>
    <s v="Cheap"/>
  </r>
  <r>
    <x v="5"/>
    <s v="Corolla"/>
    <x v="19"/>
    <n v="5"/>
    <x v="0"/>
    <x v="2"/>
    <n v="284939"/>
    <n v="4"/>
    <n v="3"/>
    <n v="10001"/>
    <n v="4"/>
    <x v="0"/>
    <s v="Mid"/>
  </r>
  <r>
    <x v="2"/>
    <s v="E-Class"/>
    <x v="12"/>
    <n v="2"/>
    <x v="0"/>
    <x v="0"/>
    <n v="116231"/>
    <n v="3"/>
    <n v="5"/>
    <n v="8875"/>
    <n v="9"/>
    <x v="2"/>
    <s v="Mid"/>
  </r>
  <r>
    <x v="7"/>
    <s v="3 Series"/>
    <x v="23"/>
    <n v="3.6"/>
    <x v="1"/>
    <x v="0"/>
    <n v="146344"/>
    <n v="2"/>
    <n v="2"/>
    <n v="11473"/>
    <n v="7"/>
    <x v="2"/>
    <s v="Mid"/>
  </r>
  <r>
    <x v="4"/>
    <s v="Tiguan"/>
    <x v="11"/>
    <n v="3.9"/>
    <x v="1"/>
    <x v="1"/>
    <n v="172561"/>
    <n v="2"/>
    <n v="2"/>
    <n v="8248"/>
    <n v="22"/>
    <x v="0"/>
    <s v="Mid"/>
  </r>
  <r>
    <x v="7"/>
    <s v="X5"/>
    <x v="2"/>
    <n v="4.0999999999999996"/>
    <x v="3"/>
    <x v="1"/>
    <n v="92854"/>
    <n v="4"/>
    <n v="1"/>
    <n v="14742"/>
    <n v="3"/>
    <x v="2"/>
    <s v="Mid"/>
  </r>
  <r>
    <x v="5"/>
    <s v="Camry"/>
    <x v="0"/>
    <n v="1.3"/>
    <x v="3"/>
    <x v="0"/>
    <n v="106291"/>
    <n v="2"/>
    <n v="4"/>
    <n v="9274"/>
    <n v="6"/>
    <x v="2"/>
    <s v="Mid"/>
  </r>
  <r>
    <x v="7"/>
    <s v="3 Series"/>
    <x v="2"/>
    <n v="1.2"/>
    <x v="1"/>
    <x v="0"/>
    <n v="304"/>
    <n v="2"/>
    <n v="1"/>
    <n v="13193"/>
    <n v="3"/>
    <x v="1"/>
    <s v="Mid"/>
  </r>
  <r>
    <x v="9"/>
    <s v="Focus"/>
    <x v="12"/>
    <n v="1.2"/>
    <x v="3"/>
    <x v="2"/>
    <n v="195613"/>
    <n v="3"/>
    <n v="5"/>
    <n v="6487"/>
    <n v="9"/>
    <x v="0"/>
    <s v="Mid"/>
  </r>
  <r>
    <x v="6"/>
    <s v="Accord"/>
    <x v="0"/>
    <n v="2.2000000000000002"/>
    <x v="3"/>
    <x v="2"/>
    <n v="274038"/>
    <n v="3"/>
    <n v="1"/>
    <n v="6819"/>
    <n v="6"/>
    <x v="0"/>
    <s v="Mid"/>
  </r>
  <r>
    <x v="3"/>
    <s v="A4"/>
    <x v="17"/>
    <n v="3.7"/>
    <x v="1"/>
    <x v="1"/>
    <n v="53763"/>
    <n v="5"/>
    <n v="1"/>
    <n v="14024"/>
    <n v="10"/>
    <x v="2"/>
    <s v="Mid"/>
  </r>
  <r>
    <x v="6"/>
    <s v="Civic"/>
    <x v="12"/>
    <n v="1.8"/>
    <x v="1"/>
    <x v="2"/>
    <n v="6251"/>
    <n v="2"/>
    <n v="4"/>
    <n v="11874"/>
    <n v="9"/>
    <x v="1"/>
    <s v="Mid"/>
  </r>
  <r>
    <x v="9"/>
    <s v="Focus"/>
    <x v="17"/>
    <n v="4.0999999999999996"/>
    <x v="3"/>
    <x v="1"/>
    <n v="159652"/>
    <n v="5"/>
    <n v="3"/>
    <n v="11306"/>
    <n v="10"/>
    <x v="0"/>
    <s v="Mid"/>
  </r>
  <r>
    <x v="2"/>
    <s v="E-Class"/>
    <x v="6"/>
    <n v="3.8"/>
    <x v="2"/>
    <x v="1"/>
    <n v="99792"/>
    <n v="3"/>
    <n v="4"/>
    <n v="9704"/>
    <n v="25"/>
    <x v="2"/>
    <s v="Mid"/>
  </r>
  <r>
    <x v="6"/>
    <s v="Accord"/>
    <x v="15"/>
    <n v="1.5"/>
    <x v="1"/>
    <x v="1"/>
    <n v="267269"/>
    <n v="2"/>
    <n v="1"/>
    <n v="9054"/>
    <n v="5"/>
    <x v="0"/>
    <s v="Mid"/>
  </r>
  <r>
    <x v="2"/>
    <s v="GLA"/>
    <x v="19"/>
    <n v="4.9000000000000004"/>
    <x v="0"/>
    <x v="1"/>
    <n v="197564"/>
    <n v="3"/>
    <n v="2"/>
    <n v="13148"/>
    <n v="4"/>
    <x v="0"/>
    <s v="Mid"/>
  </r>
  <r>
    <x v="2"/>
    <s v="GLA"/>
    <x v="23"/>
    <n v="4.5"/>
    <x v="2"/>
    <x v="1"/>
    <n v="87606"/>
    <n v="5"/>
    <n v="1"/>
    <n v="16047"/>
    <n v="7"/>
    <x v="2"/>
    <s v="Expensive"/>
  </r>
  <r>
    <x v="0"/>
    <s v="Sportage"/>
    <x v="5"/>
    <n v="3.7"/>
    <x v="0"/>
    <x v="1"/>
    <n v="78088"/>
    <n v="4"/>
    <n v="2"/>
    <n v="10738"/>
    <n v="16"/>
    <x v="2"/>
    <s v="Mid"/>
  </r>
  <r>
    <x v="5"/>
    <s v="RAV4"/>
    <x v="6"/>
    <n v="4"/>
    <x v="2"/>
    <x v="1"/>
    <n v="52222"/>
    <n v="3"/>
    <n v="1"/>
    <n v="10855"/>
    <n v="25"/>
    <x v="2"/>
    <s v="Mid"/>
  </r>
  <r>
    <x v="0"/>
    <s v="Sportage"/>
    <x v="16"/>
    <n v="4.4000000000000004"/>
    <x v="1"/>
    <x v="2"/>
    <n v="234162"/>
    <n v="4"/>
    <n v="4"/>
    <n v="10216"/>
    <n v="8"/>
    <x v="0"/>
    <s v="Mid"/>
  </r>
  <r>
    <x v="9"/>
    <s v="Explorer"/>
    <x v="7"/>
    <n v="4.5999999999999996"/>
    <x v="0"/>
    <x v="2"/>
    <n v="26038"/>
    <n v="5"/>
    <n v="2"/>
    <n v="12379"/>
    <n v="12"/>
    <x v="1"/>
    <s v="Mid"/>
  </r>
  <r>
    <x v="3"/>
    <s v="A4"/>
    <x v="7"/>
    <n v="1.8"/>
    <x v="3"/>
    <x v="1"/>
    <n v="106052"/>
    <n v="3"/>
    <n v="4"/>
    <n v="9478"/>
    <n v="12"/>
    <x v="2"/>
    <s v="Mid"/>
  </r>
  <r>
    <x v="1"/>
    <s v="Impala"/>
    <x v="5"/>
    <n v="4.5"/>
    <x v="0"/>
    <x v="2"/>
    <n v="102085"/>
    <n v="3"/>
    <n v="3"/>
    <n v="9558"/>
    <n v="16"/>
    <x v="2"/>
    <s v="Mid"/>
  </r>
  <r>
    <x v="2"/>
    <s v="C-Class"/>
    <x v="22"/>
    <n v="3.9"/>
    <x v="1"/>
    <x v="2"/>
    <n v="86694"/>
    <n v="5"/>
    <n v="3"/>
    <n v="7866"/>
    <n v="24"/>
    <x v="2"/>
    <s v="Mid"/>
  </r>
  <r>
    <x v="2"/>
    <s v="GLA"/>
    <x v="3"/>
    <n v="3.1"/>
    <x v="1"/>
    <x v="0"/>
    <n v="282531"/>
    <n v="4"/>
    <n v="4"/>
    <n v="3449"/>
    <n v="23"/>
    <x v="0"/>
    <s v="Cheap"/>
  </r>
  <r>
    <x v="1"/>
    <s v="Equinox"/>
    <x v="18"/>
    <n v="2.6"/>
    <x v="1"/>
    <x v="0"/>
    <n v="137574"/>
    <n v="5"/>
    <n v="4"/>
    <n v="8248"/>
    <n v="15"/>
    <x v="2"/>
    <s v="Mid"/>
  </r>
  <r>
    <x v="8"/>
    <s v="Elantra"/>
    <x v="6"/>
    <n v="4.5999999999999996"/>
    <x v="0"/>
    <x v="1"/>
    <n v="231983"/>
    <n v="4"/>
    <n v="2"/>
    <n v="5860"/>
    <n v="25"/>
    <x v="0"/>
    <s v="Mid"/>
  </r>
  <r>
    <x v="2"/>
    <s v="C-Class"/>
    <x v="16"/>
    <n v="1.1000000000000001"/>
    <x v="1"/>
    <x v="1"/>
    <n v="117375"/>
    <n v="5"/>
    <n v="1"/>
    <n v="10752"/>
    <n v="8"/>
    <x v="2"/>
    <s v="Mid"/>
  </r>
  <r>
    <x v="2"/>
    <s v="GLA"/>
    <x v="4"/>
    <n v="2.9"/>
    <x v="2"/>
    <x v="2"/>
    <n v="213587"/>
    <n v="4"/>
    <n v="1"/>
    <n v="6828"/>
    <n v="19"/>
    <x v="0"/>
    <s v="Mid"/>
  </r>
  <r>
    <x v="6"/>
    <s v="Civic"/>
    <x v="15"/>
    <n v="1.5"/>
    <x v="2"/>
    <x v="0"/>
    <n v="103231"/>
    <n v="3"/>
    <n v="5"/>
    <n v="11835"/>
    <n v="5"/>
    <x v="2"/>
    <s v="Mid"/>
  </r>
  <r>
    <x v="5"/>
    <s v="Corolla"/>
    <x v="6"/>
    <n v="1.9"/>
    <x v="2"/>
    <x v="2"/>
    <n v="218047"/>
    <n v="2"/>
    <n v="5"/>
    <n v="3939"/>
    <n v="25"/>
    <x v="0"/>
    <s v="Cheap"/>
  </r>
  <r>
    <x v="6"/>
    <s v="CR-V"/>
    <x v="22"/>
    <n v="1.7"/>
    <x v="1"/>
    <x v="2"/>
    <n v="187222"/>
    <n v="3"/>
    <n v="1"/>
    <n v="3655"/>
    <n v="24"/>
    <x v="0"/>
    <s v="Cheap"/>
  </r>
  <r>
    <x v="7"/>
    <s v="5 Series"/>
    <x v="1"/>
    <n v="1.1000000000000001"/>
    <x v="0"/>
    <x v="2"/>
    <n v="100340"/>
    <n v="4"/>
    <n v="2"/>
    <n v="6793"/>
    <n v="14"/>
    <x v="2"/>
    <s v="Mid"/>
  </r>
  <r>
    <x v="5"/>
    <s v="Camry"/>
    <x v="10"/>
    <n v="2.2999999999999998"/>
    <x v="1"/>
    <x v="0"/>
    <n v="18215"/>
    <n v="3"/>
    <n v="1"/>
    <n v="9735"/>
    <n v="17"/>
    <x v="1"/>
    <s v="Mid"/>
  </r>
  <r>
    <x v="8"/>
    <s v="Sonata"/>
    <x v="15"/>
    <n v="2.2999999999999998"/>
    <x v="2"/>
    <x v="0"/>
    <n v="208278"/>
    <n v="4"/>
    <n v="4"/>
    <n v="10534"/>
    <n v="5"/>
    <x v="0"/>
    <s v="Mid"/>
  </r>
  <r>
    <x v="0"/>
    <s v="Optima"/>
    <x v="19"/>
    <n v="1.1000000000000001"/>
    <x v="1"/>
    <x v="2"/>
    <n v="207337"/>
    <n v="5"/>
    <n v="3"/>
    <n v="8653"/>
    <n v="4"/>
    <x v="0"/>
    <s v="Mid"/>
  </r>
  <r>
    <x v="1"/>
    <s v="Equinox"/>
    <x v="9"/>
    <n v="3"/>
    <x v="0"/>
    <x v="2"/>
    <n v="112614"/>
    <n v="4"/>
    <n v="3"/>
    <n v="8747"/>
    <n v="13"/>
    <x v="2"/>
    <s v="Mid"/>
  </r>
  <r>
    <x v="6"/>
    <s v="Civic"/>
    <x v="16"/>
    <n v="1.8"/>
    <x v="0"/>
    <x v="0"/>
    <n v="111359"/>
    <n v="4"/>
    <n v="2"/>
    <n v="9072"/>
    <n v="8"/>
    <x v="2"/>
    <s v="Mid"/>
  </r>
  <r>
    <x v="2"/>
    <s v="GLA"/>
    <x v="11"/>
    <n v="2.1"/>
    <x v="3"/>
    <x v="0"/>
    <n v="297401"/>
    <n v="4"/>
    <n v="3"/>
    <n v="2000"/>
    <n v="22"/>
    <x v="0"/>
    <s v="Cheap"/>
  </r>
  <r>
    <x v="4"/>
    <s v="Tiguan"/>
    <x v="2"/>
    <n v="3.4"/>
    <x v="3"/>
    <x v="2"/>
    <n v="84322"/>
    <n v="5"/>
    <n v="3"/>
    <n v="12713"/>
    <n v="3"/>
    <x v="2"/>
    <s v="Mid"/>
  </r>
  <r>
    <x v="5"/>
    <s v="Camry"/>
    <x v="7"/>
    <n v="3.2"/>
    <x v="1"/>
    <x v="2"/>
    <n v="38164"/>
    <n v="4"/>
    <n v="3"/>
    <n v="11736"/>
    <n v="12"/>
    <x v="1"/>
    <s v="Mid"/>
  </r>
  <r>
    <x v="7"/>
    <s v="5 Series"/>
    <x v="21"/>
    <n v="4.3"/>
    <x v="1"/>
    <x v="0"/>
    <n v="226105"/>
    <n v="2"/>
    <n v="3"/>
    <n v="9377"/>
    <n v="11"/>
    <x v="0"/>
    <s v="Mid"/>
  </r>
  <r>
    <x v="0"/>
    <s v="Optima"/>
    <x v="14"/>
    <n v="3.7"/>
    <x v="0"/>
    <x v="0"/>
    <n v="257344"/>
    <n v="2"/>
    <n v="4"/>
    <n v="2653"/>
    <n v="26"/>
    <x v="0"/>
    <s v="Cheap"/>
  </r>
  <r>
    <x v="5"/>
    <s v="RAV4"/>
    <x v="19"/>
    <n v="3.8"/>
    <x v="3"/>
    <x v="1"/>
    <n v="253374"/>
    <n v="4"/>
    <n v="5"/>
    <n v="10932"/>
    <n v="4"/>
    <x v="0"/>
    <s v="Mid"/>
  </r>
  <r>
    <x v="2"/>
    <s v="E-Class"/>
    <x v="17"/>
    <n v="3"/>
    <x v="1"/>
    <x v="0"/>
    <n v="123858"/>
    <n v="5"/>
    <n v="4"/>
    <n v="10422"/>
    <n v="10"/>
    <x v="2"/>
    <s v="Mid"/>
  </r>
  <r>
    <x v="9"/>
    <s v="Focus"/>
    <x v="18"/>
    <n v="2.9"/>
    <x v="3"/>
    <x v="2"/>
    <n v="78884"/>
    <n v="2"/>
    <n v="2"/>
    <n v="8722"/>
    <n v="15"/>
    <x v="2"/>
    <s v="Mid"/>
  </r>
  <r>
    <x v="5"/>
    <s v="RAV4"/>
    <x v="9"/>
    <n v="3.8"/>
    <x v="3"/>
    <x v="2"/>
    <n v="296839"/>
    <n v="2"/>
    <n v="2"/>
    <n v="5863"/>
    <n v="13"/>
    <x v="0"/>
    <s v="Mid"/>
  </r>
  <r>
    <x v="7"/>
    <s v="X5"/>
    <x v="16"/>
    <n v="2.2000000000000002"/>
    <x v="0"/>
    <x v="2"/>
    <n v="227535"/>
    <n v="4"/>
    <n v="5"/>
    <n v="7149"/>
    <n v="8"/>
    <x v="0"/>
    <s v="Mid"/>
  </r>
  <r>
    <x v="7"/>
    <s v="3 Series"/>
    <x v="8"/>
    <n v="1.2"/>
    <x v="0"/>
    <x v="0"/>
    <n v="257760"/>
    <n v="5"/>
    <n v="5"/>
    <n v="2000"/>
    <n v="21"/>
    <x v="0"/>
    <s v="Cheap"/>
  </r>
  <r>
    <x v="3"/>
    <s v="A4"/>
    <x v="18"/>
    <n v="3.1"/>
    <x v="1"/>
    <x v="2"/>
    <n v="220492"/>
    <n v="3"/>
    <n v="3"/>
    <n v="7090"/>
    <n v="15"/>
    <x v="0"/>
    <s v="Mid"/>
  </r>
  <r>
    <x v="8"/>
    <s v="Elantra"/>
    <x v="21"/>
    <n v="2.7"/>
    <x v="3"/>
    <x v="1"/>
    <n v="268765"/>
    <n v="4"/>
    <n v="3"/>
    <n v="7424"/>
    <n v="11"/>
    <x v="0"/>
    <s v="Mid"/>
  </r>
  <r>
    <x v="7"/>
    <s v="5 Series"/>
    <x v="0"/>
    <n v="2.9"/>
    <x v="0"/>
    <x v="2"/>
    <n v="83120"/>
    <n v="2"/>
    <n v="1"/>
    <n v="11337"/>
    <n v="6"/>
    <x v="2"/>
    <s v="Mid"/>
  </r>
  <r>
    <x v="5"/>
    <s v="Camry"/>
    <x v="10"/>
    <n v="4.3"/>
    <x v="1"/>
    <x v="2"/>
    <n v="118688"/>
    <n v="4"/>
    <n v="1"/>
    <n v="9726"/>
    <n v="17"/>
    <x v="2"/>
    <s v="Mid"/>
  </r>
  <r>
    <x v="9"/>
    <s v="Fiesta"/>
    <x v="4"/>
    <n v="1.5"/>
    <x v="2"/>
    <x v="0"/>
    <n v="189411"/>
    <n v="4"/>
    <n v="1"/>
    <n v="5911"/>
    <n v="19"/>
    <x v="0"/>
    <s v="Mid"/>
  </r>
  <r>
    <x v="6"/>
    <s v="CR-V"/>
    <x v="4"/>
    <n v="4.8"/>
    <x v="0"/>
    <x v="2"/>
    <n v="116717"/>
    <n v="4"/>
    <n v="2"/>
    <n v="8665"/>
    <n v="19"/>
    <x v="2"/>
    <s v="Mid"/>
  </r>
  <r>
    <x v="1"/>
    <s v="Equinox"/>
    <x v="10"/>
    <n v="2.2999999999999998"/>
    <x v="2"/>
    <x v="1"/>
    <n v="135617"/>
    <n v="4"/>
    <n v="4"/>
    <n v="9887"/>
    <n v="17"/>
    <x v="2"/>
    <s v="Mid"/>
  </r>
  <r>
    <x v="3"/>
    <s v="A4"/>
    <x v="4"/>
    <n v="2.8"/>
    <x v="1"/>
    <x v="0"/>
    <n v="53161"/>
    <n v="3"/>
    <n v="5"/>
    <n v="8936"/>
    <n v="19"/>
    <x v="2"/>
    <s v="Mid"/>
  </r>
  <r>
    <x v="3"/>
    <s v="Q5"/>
    <x v="20"/>
    <n v="3.6"/>
    <x v="2"/>
    <x v="2"/>
    <n v="239176"/>
    <n v="2"/>
    <n v="4"/>
    <n v="7316"/>
    <n v="18"/>
    <x v="0"/>
    <s v="Mid"/>
  </r>
  <r>
    <x v="0"/>
    <s v="Sportage"/>
    <x v="19"/>
    <n v="4.5"/>
    <x v="3"/>
    <x v="0"/>
    <n v="62867"/>
    <n v="2"/>
    <n v="3"/>
    <n v="13942"/>
    <n v="4"/>
    <x v="2"/>
    <s v="Mid"/>
  </r>
  <r>
    <x v="1"/>
    <s v="Equinox"/>
    <x v="1"/>
    <n v="3.2"/>
    <x v="3"/>
    <x v="0"/>
    <n v="77921"/>
    <n v="5"/>
    <n v="4"/>
    <n v="9341"/>
    <n v="14"/>
    <x v="2"/>
    <s v="Mid"/>
  </r>
  <r>
    <x v="4"/>
    <s v="Golf"/>
    <x v="10"/>
    <n v="2.8"/>
    <x v="1"/>
    <x v="0"/>
    <n v="238049"/>
    <n v="2"/>
    <n v="2"/>
    <n v="5839"/>
    <n v="17"/>
    <x v="0"/>
    <s v="Mid"/>
  </r>
  <r>
    <x v="5"/>
    <s v="Corolla"/>
    <x v="2"/>
    <n v="1.4"/>
    <x v="1"/>
    <x v="2"/>
    <n v="254854"/>
    <n v="2"/>
    <n v="5"/>
    <n v="8302"/>
    <n v="3"/>
    <x v="0"/>
    <s v="Mid"/>
  </r>
  <r>
    <x v="7"/>
    <s v="5 Series"/>
    <x v="16"/>
    <n v="3.4"/>
    <x v="1"/>
    <x v="2"/>
    <n v="22501"/>
    <n v="4"/>
    <n v="3"/>
    <n v="13449"/>
    <n v="8"/>
    <x v="1"/>
    <s v="Mid"/>
  </r>
  <r>
    <x v="7"/>
    <s v="3 Series"/>
    <x v="11"/>
    <n v="3.5"/>
    <x v="1"/>
    <x v="0"/>
    <n v="37472"/>
    <n v="2"/>
    <n v="4"/>
    <n v="9050"/>
    <n v="22"/>
    <x v="1"/>
    <s v="Mid"/>
  </r>
  <r>
    <x v="2"/>
    <s v="E-Class"/>
    <x v="19"/>
    <n v="1.7"/>
    <x v="1"/>
    <x v="0"/>
    <n v="89383"/>
    <n v="4"/>
    <n v="1"/>
    <n v="11612"/>
    <n v="4"/>
    <x v="2"/>
    <s v="Mid"/>
  </r>
  <r>
    <x v="8"/>
    <s v="Sonata"/>
    <x v="0"/>
    <n v="1.4"/>
    <x v="3"/>
    <x v="1"/>
    <n v="66280"/>
    <n v="5"/>
    <n v="5"/>
    <n v="11674"/>
    <n v="6"/>
    <x v="2"/>
    <s v="Mid"/>
  </r>
  <r>
    <x v="5"/>
    <s v="Camry"/>
    <x v="2"/>
    <n v="2.8"/>
    <x v="3"/>
    <x v="1"/>
    <n v="267121"/>
    <n v="3"/>
    <n v="3"/>
    <n v="9957"/>
    <n v="3"/>
    <x v="0"/>
    <s v="Mid"/>
  </r>
  <r>
    <x v="6"/>
    <s v="Accord"/>
    <x v="20"/>
    <n v="1.8"/>
    <x v="2"/>
    <x v="2"/>
    <n v="127873"/>
    <n v="4"/>
    <n v="3"/>
    <n v="7742"/>
    <n v="18"/>
    <x v="2"/>
    <s v="Mid"/>
  </r>
  <r>
    <x v="5"/>
    <s v="Camry"/>
    <x v="12"/>
    <n v="4.5999999999999996"/>
    <x v="2"/>
    <x v="0"/>
    <n v="167921"/>
    <n v="3"/>
    <n v="5"/>
    <n v="12441"/>
    <n v="9"/>
    <x v="0"/>
    <s v="Mid"/>
  </r>
  <r>
    <x v="6"/>
    <s v="Accord"/>
    <x v="18"/>
    <n v="3.8"/>
    <x v="2"/>
    <x v="2"/>
    <n v="169379"/>
    <n v="3"/>
    <n v="5"/>
    <n v="9812"/>
    <n v="15"/>
    <x v="0"/>
    <s v="Mid"/>
  </r>
  <r>
    <x v="3"/>
    <s v="Q5"/>
    <x v="3"/>
    <n v="3.1"/>
    <x v="1"/>
    <x v="0"/>
    <n v="16843"/>
    <n v="5"/>
    <n v="2"/>
    <n v="8763"/>
    <n v="23"/>
    <x v="1"/>
    <s v="Mid"/>
  </r>
  <r>
    <x v="0"/>
    <s v="Rio"/>
    <x v="18"/>
    <n v="4"/>
    <x v="2"/>
    <x v="0"/>
    <n v="51730"/>
    <n v="2"/>
    <n v="5"/>
    <n v="12365"/>
    <n v="15"/>
    <x v="2"/>
    <s v="Mid"/>
  </r>
  <r>
    <x v="5"/>
    <s v="Corolla"/>
    <x v="18"/>
    <n v="2"/>
    <x v="2"/>
    <x v="2"/>
    <n v="64628"/>
    <n v="2"/>
    <n v="2"/>
    <n v="10107"/>
    <n v="15"/>
    <x v="2"/>
    <s v="Mid"/>
  </r>
  <r>
    <x v="1"/>
    <s v="Malibu"/>
    <x v="22"/>
    <n v="1.4"/>
    <x v="2"/>
    <x v="0"/>
    <n v="109489"/>
    <n v="2"/>
    <n v="5"/>
    <n v="5910"/>
    <n v="24"/>
    <x v="2"/>
    <s v="Mid"/>
  </r>
  <r>
    <x v="5"/>
    <s v="Camry"/>
    <x v="18"/>
    <n v="3.1"/>
    <x v="1"/>
    <x v="1"/>
    <n v="86624"/>
    <n v="5"/>
    <n v="5"/>
    <n v="11267"/>
    <n v="15"/>
    <x v="2"/>
    <s v="Mid"/>
  </r>
  <r>
    <x v="4"/>
    <s v="Golf"/>
    <x v="16"/>
    <n v="3.7"/>
    <x v="1"/>
    <x v="2"/>
    <n v="123723"/>
    <n v="3"/>
    <n v="3"/>
    <n v="11725"/>
    <n v="8"/>
    <x v="2"/>
    <s v="Mid"/>
  </r>
  <r>
    <x v="2"/>
    <s v="GLA"/>
    <x v="22"/>
    <n v="3.7"/>
    <x v="3"/>
    <x v="1"/>
    <n v="81114"/>
    <n v="5"/>
    <n v="3"/>
    <n v="8277"/>
    <n v="24"/>
    <x v="2"/>
    <s v="Mid"/>
  </r>
  <r>
    <x v="9"/>
    <s v="Fiesta"/>
    <x v="10"/>
    <n v="1.1000000000000001"/>
    <x v="1"/>
    <x v="0"/>
    <n v="79509"/>
    <n v="3"/>
    <n v="4"/>
    <n v="7309"/>
    <n v="17"/>
    <x v="2"/>
    <s v="Mid"/>
  </r>
  <r>
    <x v="3"/>
    <s v="A4"/>
    <x v="12"/>
    <n v="2.8"/>
    <x v="2"/>
    <x v="1"/>
    <n v="156076"/>
    <n v="3"/>
    <n v="2"/>
    <n v="12378"/>
    <n v="9"/>
    <x v="0"/>
    <s v="Mid"/>
  </r>
  <r>
    <x v="0"/>
    <s v="Optima"/>
    <x v="23"/>
    <n v="2.6"/>
    <x v="2"/>
    <x v="1"/>
    <n v="233807"/>
    <n v="2"/>
    <n v="3"/>
    <n v="11223"/>
    <n v="7"/>
    <x v="0"/>
    <s v="Mid"/>
  </r>
  <r>
    <x v="4"/>
    <s v="Golf"/>
    <x v="3"/>
    <n v="1.3"/>
    <x v="1"/>
    <x v="2"/>
    <n v="57090"/>
    <n v="5"/>
    <n v="2"/>
    <n v="6158"/>
    <n v="23"/>
    <x v="2"/>
    <s v="Mid"/>
  </r>
  <r>
    <x v="2"/>
    <s v="E-Class"/>
    <x v="11"/>
    <n v="4.5999999999999996"/>
    <x v="2"/>
    <x v="2"/>
    <n v="127442"/>
    <n v="3"/>
    <n v="2"/>
    <n v="9351"/>
    <n v="22"/>
    <x v="2"/>
    <s v="Mid"/>
  </r>
  <r>
    <x v="6"/>
    <s v="CR-V"/>
    <x v="1"/>
    <n v="2.5"/>
    <x v="2"/>
    <x v="0"/>
    <n v="199386"/>
    <n v="3"/>
    <n v="5"/>
    <n v="8212"/>
    <n v="14"/>
    <x v="0"/>
    <s v="Mid"/>
  </r>
  <r>
    <x v="5"/>
    <s v="Corolla"/>
    <x v="13"/>
    <n v="3.3"/>
    <x v="1"/>
    <x v="2"/>
    <n v="6795"/>
    <n v="4"/>
    <n v="4"/>
    <n v="10064"/>
    <n v="20"/>
    <x v="1"/>
    <s v="Mid"/>
  </r>
  <r>
    <x v="3"/>
    <s v="A4"/>
    <x v="2"/>
    <n v="2.7"/>
    <x v="0"/>
    <x v="0"/>
    <n v="132276"/>
    <n v="2"/>
    <n v="1"/>
    <n v="11054"/>
    <n v="3"/>
    <x v="2"/>
    <s v="Mid"/>
  </r>
  <r>
    <x v="4"/>
    <s v="Golf"/>
    <x v="2"/>
    <n v="3.7"/>
    <x v="3"/>
    <x v="0"/>
    <n v="85241"/>
    <n v="2"/>
    <n v="3"/>
    <n v="12995"/>
    <n v="3"/>
    <x v="2"/>
    <s v="Mid"/>
  </r>
  <r>
    <x v="2"/>
    <s v="E-Class"/>
    <x v="10"/>
    <n v="3.7"/>
    <x v="3"/>
    <x v="2"/>
    <n v="200342"/>
    <n v="4"/>
    <n v="5"/>
    <n v="6493"/>
    <n v="17"/>
    <x v="0"/>
    <s v="Mid"/>
  </r>
  <r>
    <x v="2"/>
    <s v="GLA"/>
    <x v="7"/>
    <n v="3.2"/>
    <x v="0"/>
    <x v="0"/>
    <n v="114714"/>
    <n v="5"/>
    <n v="1"/>
    <n v="9205"/>
    <n v="12"/>
    <x v="2"/>
    <s v="Mid"/>
  </r>
  <r>
    <x v="8"/>
    <s v="Tucson"/>
    <x v="20"/>
    <n v="2.5"/>
    <x v="1"/>
    <x v="0"/>
    <n v="51676"/>
    <n v="3"/>
    <n v="2"/>
    <n v="8966"/>
    <n v="18"/>
    <x v="2"/>
    <s v="Mid"/>
  </r>
  <r>
    <x v="4"/>
    <s v="Tiguan"/>
    <x v="13"/>
    <n v="1.7"/>
    <x v="3"/>
    <x v="1"/>
    <n v="251096"/>
    <n v="4"/>
    <n v="4"/>
    <n v="4078"/>
    <n v="20"/>
    <x v="0"/>
    <s v="Cheap"/>
  </r>
  <r>
    <x v="7"/>
    <s v="X5"/>
    <x v="15"/>
    <n v="3.2"/>
    <x v="3"/>
    <x v="2"/>
    <n v="158620"/>
    <n v="4"/>
    <n v="3"/>
    <n v="10427"/>
    <n v="5"/>
    <x v="0"/>
    <s v="Mid"/>
  </r>
  <r>
    <x v="4"/>
    <s v="Tiguan"/>
    <x v="6"/>
    <n v="3.9"/>
    <x v="2"/>
    <x v="1"/>
    <n v="233455"/>
    <n v="4"/>
    <n v="2"/>
    <n v="7130"/>
    <n v="25"/>
    <x v="0"/>
    <s v="Mid"/>
  </r>
  <r>
    <x v="5"/>
    <s v="Corolla"/>
    <x v="6"/>
    <n v="1"/>
    <x v="3"/>
    <x v="0"/>
    <n v="134631"/>
    <n v="3"/>
    <n v="4"/>
    <n v="2707"/>
    <n v="25"/>
    <x v="2"/>
    <s v="Cheap"/>
  </r>
  <r>
    <x v="5"/>
    <s v="RAV4"/>
    <x v="10"/>
    <n v="5"/>
    <x v="2"/>
    <x v="1"/>
    <n v="71203"/>
    <n v="3"/>
    <n v="2"/>
    <n v="13875"/>
    <n v="17"/>
    <x v="2"/>
    <s v="Mid"/>
  </r>
  <r>
    <x v="4"/>
    <s v="Tiguan"/>
    <x v="11"/>
    <n v="4.8"/>
    <x v="3"/>
    <x v="0"/>
    <n v="28722"/>
    <n v="3"/>
    <n v="3"/>
    <n v="9525"/>
    <n v="22"/>
    <x v="1"/>
    <s v="Mid"/>
  </r>
  <r>
    <x v="5"/>
    <s v="Camry"/>
    <x v="3"/>
    <n v="2"/>
    <x v="3"/>
    <x v="0"/>
    <n v="18550"/>
    <n v="5"/>
    <n v="2"/>
    <n v="6629"/>
    <n v="23"/>
    <x v="1"/>
    <s v="Mid"/>
  </r>
  <r>
    <x v="8"/>
    <s v="Tucson"/>
    <x v="21"/>
    <n v="4.3"/>
    <x v="2"/>
    <x v="0"/>
    <n v="288628"/>
    <n v="2"/>
    <n v="2"/>
    <n v="9127"/>
    <n v="11"/>
    <x v="0"/>
    <s v="Mid"/>
  </r>
  <r>
    <x v="9"/>
    <s v="Explorer"/>
    <x v="17"/>
    <n v="2.4"/>
    <x v="0"/>
    <x v="0"/>
    <n v="114596"/>
    <n v="3"/>
    <n v="3"/>
    <n v="9008"/>
    <n v="10"/>
    <x v="2"/>
    <s v="Mid"/>
  </r>
  <r>
    <x v="3"/>
    <s v="A3"/>
    <x v="7"/>
    <n v="1.1000000000000001"/>
    <x v="0"/>
    <x v="2"/>
    <n v="64919"/>
    <n v="2"/>
    <n v="5"/>
    <n v="8101"/>
    <n v="12"/>
    <x v="2"/>
    <s v="Mid"/>
  </r>
  <r>
    <x v="1"/>
    <s v="Equinox"/>
    <x v="15"/>
    <n v="1.3"/>
    <x v="2"/>
    <x v="0"/>
    <n v="299278"/>
    <n v="2"/>
    <n v="2"/>
    <n v="7714"/>
    <n v="5"/>
    <x v="0"/>
    <s v="Mid"/>
  </r>
  <r>
    <x v="2"/>
    <s v="GLA"/>
    <x v="7"/>
    <n v="2.2000000000000002"/>
    <x v="0"/>
    <x v="0"/>
    <n v="290992"/>
    <n v="3"/>
    <n v="3"/>
    <n v="4680"/>
    <n v="12"/>
    <x v="0"/>
    <s v="Cheap"/>
  </r>
  <r>
    <x v="6"/>
    <s v="CR-V"/>
    <x v="1"/>
    <n v="2.5"/>
    <x v="0"/>
    <x v="0"/>
    <n v="180036"/>
    <n v="5"/>
    <n v="4"/>
    <n v="6599"/>
    <n v="14"/>
    <x v="0"/>
    <s v="Mid"/>
  </r>
  <r>
    <x v="9"/>
    <s v="Focus"/>
    <x v="0"/>
    <n v="4.5999999999999996"/>
    <x v="0"/>
    <x v="2"/>
    <n v="41118"/>
    <n v="4"/>
    <n v="2"/>
    <n v="13877"/>
    <n v="6"/>
    <x v="1"/>
    <s v="Mid"/>
  </r>
  <r>
    <x v="3"/>
    <s v="A3"/>
    <x v="15"/>
    <n v="4"/>
    <x v="2"/>
    <x v="1"/>
    <n v="54066"/>
    <n v="3"/>
    <n v="1"/>
    <n v="16818"/>
    <n v="5"/>
    <x v="2"/>
    <s v="Expensive"/>
  </r>
  <r>
    <x v="6"/>
    <s v="CR-V"/>
    <x v="23"/>
    <n v="1.9"/>
    <x v="1"/>
    <x v="0"/>
    <n v="73734"/>
    <n v="4"/>
    <n v="4"/>
    <n v="11225"/>
    <n v="7"/>
    <x v="2"/>
    <s v="Mid"/>
  </r>
  <r>
    <x v="4"/>
    <s v="Tiguan"/>
    <x v="13"/>
    <n v="3.8"/>
    <x v="2"/>
    <x v="0"/>
    <n v="127573"/>
    <n v="3"/>
    <n v="5"/>
    <n v="9148"/>
    <n v="20"/>
    <x v="2"/>
    <s v="Mid"/>
  </r>
  <r>
    <x v="2"/>
    <s v="GLA"/>
    <x v="9"/>
    <n v="1.6"/>
    <x v="0"/>
    <x v="2"/>
    <n v="148261"/>
    <n v="3"/>
    <n v="5"/>
    <n v="6634"/>
    <n v="13"/>
    <x v="2"/>
    <s v="Mid"/>
  </r>
  <r>
    <x v="3"/>
    <s v="A4"/>
    <x v="21"/>
    <n v="3.5"/>
    <x v="0"/>
    <x v="0"/>
    <n v="233009"/>
    <n v="3"/>
    <n v="3"/>
    <n v="7439"/>
    <n v="11"/>
    <x v="0"/>
    <s v="Mid"/>
  </r>
  <r>
    <x v="9"/>
    <s v="Focus"/>
    <x v="9"/>
    <n v="1.5"/>
    <x v="0"/>
    <x v="1"/>
    <n v="121184"/>
    <n v="2"/>
    <n v="5"/>
    <n v="8576"/>
    <n v="13"/>
    <x v="2"/>
    <s v="Mid"/>
  </r>
  <r>
    <x v="3"/>
    <s v="Q5"/>
    <x v="10"/>
    <n v="2.7"/>
    <x v="1"/>
    <x v="2"/>
    <n v="61883"/>
    <n v="5"/>
    <n v="2"/>
    <n v="9262"/>
    <n v="17"/>
    <x v="2"/>
    <s v="Mid"/>
  </r>
  <r>
    <x v="9"/>
    <s v="Explorer"/>
    <x v="17"/>
    <n v="4"/>
    <x v="2"/>
    <x v="1"/>
    <n v="154965"/>
    <n v="4"/>
    <n v="2"/>
    <n v="13300"/>
    <n v="10"/>
    <x v="0"/>
    <s v="Mid"/>
  </r>
  <r>
    <x v="8"/>
    <s v="Tucson"/>
    <x v="12"/>
    <n v="2.8"/>
    <x v="0"/>
    <x v="0"/>
    <n v="219004"/>
    <n v="5"/>
    <n v="4"/>
    <n v="7619"/>
    <n v="9"/>
    <x v="0"/>
    <s v="Mid"/>
  </r>
  <r>
    <x v="0"/>
    <s v="Rio"/>
    <x v="4"/>
    <n v="4.7"/>
    <x v="2"/>
    <x v="1"/>
    <n v="164933"/>
    <n v="3"/>
    <n v="4"/>
    <n v="11101"/>
    <n v="19"/>
    <x v="0"/>
    <s v="Mid"/>
  </r>
  <r>
    <x v="1"/>
    <s v="Equinox"/>
    <x v="8"/>
    <n v="4.0999999999999996"/>
    <x v="2"/>
    <x v="1"/>
    <n v="241387"/>
    <n v="3"/>
    <n v="5"/>
    <n v="8372"/>
    <n v="21"/>
    <x v="0"/>
    <s v="Mid"/>
  </r>
  <r>
    <x v="1"/>
    <s v="Impala"/>
    <x v="23"/>
    <n v="2.6"/>
    <x v="2"/>
    <x v="1"/>
    <n v="137670"/>
    <n v="5"/>
    <n v="4"/>
    <n v="13146"/>
    <n v="7"/>
    <x v="2"/>
    <s v="Mid"/>
  </r>
  <r>
    <x v="7"/>
    <s v="5 Series"/>
    <x v="8"/>
    <n v="3.4"/>
    <x v="0"/>
    <x v="1"/>
    <n v="209898"/>
    <n v="3"/>
    <n v="4"/>
    <n v="6302"/>
    <n v="21"/>
    <x v="0"/>
    <s v="Mid"/>
  </r>
  <r>
    <x v="7"/>
    <s v="X5"/>
    <x v="4"/>
    <n v="1.6"/>
    <x v="2"/>
    <x v="1"/>
    <n v="150105"/>
    <n v="3"/>
    <n v="3"/>
    <n v="8297"/>
    <n v="19"/>
    <x v="0"/>
    <s v="Mid"/>
  </r>
  <r>
    <x v="2"/>
    <s v="C-Class"/>
    <x v="15"/>
    <n v="4.3"/>
    <x v="1"/>
    <x v="0"/>
    <n v="30752"/>
    <n v="2"/>
    <n v="1"/>
    <n v="15084"/>
    <n v="5"/>
    <x v="1"/>
    <s v="Expensive"/>
  </r>
  <r>
    <x v="4"/>
    <s v="Passat"/>
    <x v="15"/>
    <n v="3.9"/>
    <x v="2"/>
    <x v="2"/>
    <n v="113261"/>
    <n v="3"/>
    <n v="4"/>
    <n v="14034"/>
    <n v="5"/>
    <x v="2"/>
    <s v="Mid"/>
  </r>
  <r>
    <x v="0"/>
    <s v="Optima"/>
    <x v="5"/>
    <n v="2.9"/>
    <x v="1"/>
    <x v="2"/>
    <n v="155808"/>
    <n v="4"/>
    <n v="5"/>
    <n v="7883"/>
    <n v="16"/>
    <x v="0"/>
    <s v="Mid"/>
  </r>
  <r>
    <x v="0"/>
    <s v="Sportage"/>
    <x v="21"/>
    <n v="4.4000000000000004"/>
    <x v="3"/>
    <x v="1"/>
    <n v="201385"/>
    <n v="2"/>
    <n v="4"/>
    <n v="10472"/>
    <n v="11"/>
    <x v="0"/>
    <s v="Mid"/>
  </r>
  <r>
    <x v="2"/>
    <s v="GLA"/>
    <x v="17"/>
    <n v="1.2"/>
    <x v="0"/>
    <x v="0"/>
    <n v="63487"/>
    <n v="4"/>
    <n v="1"/>
    <n v="8830"/>
    <n v="10"/>
    <x v="2"/>
    <s v="Mid"/>
  </r>
  <r>
    <x v="0"/>
    <s v="Rio"/>
    <x v="22"/>
    <n v="3.3"/>
    <x v="1"/>
    <x v="0"/>
    <n v="261109"/>
    <n v="2"/>
    <n v="5"/>
    <n v="3777"/>
    <n v="24"/>
    <x v="0"/>
    <s v="Cheap"/>
  </r>
  <r>
    <x v="1"/>
    <s v="Equinox"/>
    <x v="19"/>
    <n v="1.6"/>
    <x v="2"/>
    <x v="1"/>
    <n v="127049"/>
    <n v="4"/>
    <n v="1"/>
    <n v="13259"/>
    <n v="4"/>
    <x v="2"/>
    <s v="Mid"/>
  </r>
  <r>
    <x v="8"/>
    <s v="Tucson"/>
    <x v="5"/>
    <n v="3.3"/>
    <x v="3"/>
    <x v="2"/>
    <n v="61108"/>
    <n v="3"/>
    <n v="2"/>
    <n v="9177"/>
    <n v="16"/>
    <x v="2"/>
    <s v="Mid"/>
  </r>
  <r>
    <x v="8"/>
    <s v="Elantra"/>
    <x v="12"/>
    <n v="1.5"/>
    <x v="0"/>
    <x v="0"/>
    <n v="148701"/>
    <n v="5"/>
    <n v="3"/>
    <n v="7725"/>
    <n v="9"/>
    <x v="2"/>
    <s v="Mid"/>
  </r>
  <r>
    <x v="2"/>
    <s v="E-Class"/>
    <x v="8"/>
    <n v="4.2"/>
    <x v="2"/>
    <x v="1"/>
    <n v="207548"/>
    <n v="4"/>
    <n v="2"/>
    <n v="9149"/>
    <n v="21"/>
    <x v="0"/>
    <s v="Mid"/>
  </r>
  <r>
    <x v="8"/>
    <s v="Tucson"/>
    <x v="6"/>
    <n v="4.9000000000000004"/>
    <x v="2"/>
    <x v="2"/>
    <n v="119582"/>
    <n v="3"/>
    <n v="4"/>
    <n v="8908"/>
    <n v="25"/>
    <x v="2"/>
    <s v="Mid"/>
  </r>
  <r>
    <x v="0"/>
    <s v="Sportage"/>
    <x v="9"/>
    <n v="3.8"/>
    <x v="3"/>
    <x v="1"/>
    <n v="56311"/>
    <n v="4"/>
    <n v="1"/>
    <n v="12173"/>
    <n v="13"/>
    <x v="2"/>
    <s v="Mid"/>
  </r>
  <r>
    <x v="7"/>
    <s v="3 Series"/>
    <x v="11"/>
    <n v="3.3"/>
    <x v="1"/>
    <x v="2"/>
    <n v="283338"/>
    <n v="2"/>
    <n v="1"/>
    <n v="3933"/>
    <n v="22"/>
    <x v="0"/>
    <s v="Cheap"/>
  </r>
  <r>
    <x v="8"/>
    <s v="Sonata"/>
    <x v="20"/>
    <n v="4.7"/>
    <x v="0"/>
    <x v="1"/>
    <n v="271844"/>
    <n v="3"/>
    <n v="3"/>
    <n v="7263"/>
    <n v="18"/>
    <x v="0"/>
    <s v="Mid"/>
  </r>
  <r>
    <x v="4"/>
    <s v="Golf"/>
    <x v="2"/>
    <n v="4.3"/>
    <x v="0"/>
    <x v="1"/>
    <n v="165795"/>
    <n v="2"/>
    <n v="3"/>
    <n v="13484"/>
    <n v="3"/>
    <x v="0"/>
    <s v="Mid"/>
  </r>
  <r>
    <x v="7"/>
    <s v="3 Series"/>
    <x v="8"/>
    <n v="3.5"/>
    <x v="3"/>
    <x v="0"/>
    <n v="201139"/>
    <n v="5"/>
    <n v="3"/>
    <n v="5077"/>
    <n v="21"/>
    <x v="0"/>
    <s v="Mid"/>
  </r>
  <r>
    <x v="2"/>
    <s v="E-Class"/>
    <x v="17"/>
    <n v="1.2"/>
    <x v="1"/>
    <x v="0"/>
    <n v="204143"/>
    <n v="3"/>
    <n v="1"/>
    <n v="7017"/>
    <n v="10"/>
    <x v="0"/>
    <s v="Mid"/>
  </r>
  <r>
    <x v="9"/>
    <s v="Focus"/>
    <x v="0"/>
    <n v="3.8"/>
    <x v="3"/>
    <x v="2"/>
    <n v="113350"/>
    <n v="3"/>
    <n v="5"/>
    <n v="11633"/>
    <n v="6"/>
    <x v="2"/>
    <s v="Mid"/>
  </r>
  <r>
    <x v="0"/>
    <s v="Rio"/>
    <x v="15"/>
    <n v="1.9"/>
    <x v="0"/>
    <x v="2"/>
    <n v="206500"/>
    <n v="3"/>
    <n v="3"/>
    <n v="8170"/>
    <n v="5"/>
    <x v="0"/>
    <s v="Mid"/>
  </r>
  <r>
    <x v="2"/>
    <s v="GLA"/>
    <x v="4"/>
    <n v="2"/>
    <x v="2"/>
    <x v="0"/>
    <n v="150216"/>
    <n v="5"/>
    <n v="2"/>
    <n v="7195"/>
    <n v="19"/>
    <x v="0"/>
    <s v="Mid"/>
  </r>
  <r>
    <x v="0"/>
    <s v="Optima"/>
    <x v="11"/>
    <n v="3.7"/>
    <x v="3"/>
    <x v="1"/>
    <n v="176155"/>
    <n v="2"/>
    <n v="4"/>
    <n v="6976"/>
    <n v="22"/>
    <x v="0"/>
    <s v="Mid"/>
  </r>
  <r>
    <x v="3"/>
    <s v="A4"/>
    <x v="12"/>
    <n v="4.3"/>
    <x v="0"/>
    <x v="0"/>
    <n v="236982"/>
    <n v="5"/>
    <n v="5"/>
    <n v="8760"/>
    <n v="9"/>
    <x v="0"/>
    <s v="Mid"/>
  </r>
  <r>
    <x v="3"/>
    <s v="Q5"/>
    <x v="10"/>
    <n v="4.2"/>
    <x v="2"/>
    <x v="2"/>
    <n v="45407"/>
    <n v="3"/>
    <n v="3"/>
    <n v="12091"/>
    <n v="17"/>
    <x v="1"/>
    <s v="Mid"/>
  </r>
  <r>
    <x v="2"/>
    <s v="GLA"/>
    <x v="20"/>
    <n v="2.9"/>
    <x v="0"/>
    <x v="1"/>
    <n v="225565"/>
    <n v="5"/>
    <n v="5"/>
    <n v="6388"/>
    <n v="18"/>
    <x v="0"/>
    <s v="Mid"/>
  </r>
  <r>
    <x v="6"/>
    <s v="Accord"/>
    <x v="21"/>
    <n v="1.7"/>
    <x v="3"/>
    <x v="2"/>
    <n v="284531"/>
    <n v="4"/>
    <n v="4"/>
    <n v="4609"/>
    <n v="11"/>
    <x v="0"/>
    <s v="Cheap"/>
  </r>
  <r>
    <x v="8"/>
    <s v="Sonata"/>
    <x v="15"/>
    <n v="4.4000000000000004"/>
    <x v="2"/>
    <x v="1"/>
    <n v="152585"/>
    <n v="5"/>
    <n v="3"/>
    <n v="15248"/>
    <n v="5"/>
    <x v="0"/>
    <s v="Expensive"/>
  </r>
  <r>
    <x v="1"/>
    <s v="Equinox"/>
    <x v="7"/>
    <n v="2.6"/>
    <x v="3"/>
    <x v="0"/>
    <n v="47486"/>
    <n v="4"/>
    <n v="5"/>
    <n v="9950"/>
    <n v="12"/>
    <x v="1"/>
    <s v="Mid"/>
  </r>
  <r>
    <x v="1"/>
    <s v="Malibu"/>
    <x v="20"/>
    <n v="1.3"/>
    <x v="1"/>
    <x v="2"/>
    <n v="149585"/>
    <n v="3"/>
    <n v="3"/>
    <n v="5808"/>
    <n v="18"/>
    <x v="2"/>
    <s v="Mid"/>
  </r>
  <r>
    <x v="7"/>
    <s v="5 Series"/>
    <x v="9"/>
    <n v="3.6"/>
    <x v="3"/>
    <x v="2"/>
    <n v="242141"/>
    <n v="5"/>
    <n v="5"/>
    <n v="6757"/>
    <n v="13"/>
    <x v="0"/>
    <s v="Mid"/>
  </r>
  <r>
    <x v="1"/>
    <s v="Impala"/>
    <x v="3"/>
    <n v="4.9000000000000004"/>
    <x v="0"/>
    <x v="0"/>
    <n v="139869"/>
    <n v="3"/>
    <n v="5"/>
    <n v="7102"/>
    <n v="23"/>
    <x v="2"/>
    <s v="Mid"/>
  </r>
  <r>
    <x v="0"/>
    <s v="Sportage"/>
    <x v="5"/>
    <n v="3.2"/>
    <x v="0"/>
    <x v="1"/>
    <n v="223473"/>
    <n v="3"/>
    <n v="4"/>
    <n v="7330"/>
    <n v="16"/>
    <x v="0"/>
    <s v="Mid"/>
  </r>
  <r>
    <x v="1"/>
    <s v="Malibu"/>
    <x v="3"/>
    <n v="4.8"/>
    <x v="3"/>
    <x v="2"/>
    <n v="239684"/>
    <n v="4"/>
    <n v="5"/>
    <n v="5006"/>
    <n v="23"/>
    <x v="0"/>
    <s v="Mid"/>
  </r>
  <r>
    <x v="0"/>
    <s v="Optima"/>
    <x v="18"/>
    <n v="3.8"/>
    <x v="3"/>
    <x v="0"/>
    <n v="86371"/>
    <n v="5"/>
    <n v="3"/>
    <n v="9472"/>
    <n v="15"/>
    <x v="2"/>
    <s v="Mid"/>
  </r>
  <r>
    <x v="7"/>
    <s v="3 Series"/>
    <x v="14"/>
    <n v="4"/>
    <x v="3"/>
    <x v="1"/>
    <n v="103194"/>
    <n v="5"/>
    <n v="2"/>
    <n v="7536"/>
    <n v="26"/>
    <x v="2"/>
    <s v="Mid"/>
  </r>
  <r>
    <x v="9"/>
    <s v="Explorer"/>
    <x v="11"/>
    <n v="2.2999999999999998"/>
    <x v="2"/>
    <x v="1"/>
    <n v="27978"/>
    <n v="3"/>
    <n v="4"/>
    <n v="10540"/>
    <n v="22"/>
    <x v="1"/>
    <s v="Mid"/>
  </r>
  <r>
    <x v="0"/>
    <s v="Optima"/>
    <x v="9"/>
    <n v="4.3"/>
    <x v="1"/>
    <x v="1"/>
    <n v="224283"/>
    <n v="3"/>
    <n v="3"/>
    <n v="10314"/>
    <n v="13"/>
    <x v="0"/>
    <s v="Mid"/>
  </r>
  <r>
    <x v="0"/>
    <s v="Rio"/>
    <x v="0"/>
    <n v="2.9"/>
    <x v="1"/>
    <x v="2"/>
    <n v="44108"/>
    <n v="2"/>
    <n v="4"/>
    <n v="13117"/>
    <n v="6"/>
    <x v="1"/>
    <s v="Mid"/>
  </r>
  <r>
    <x v="5"/>
    <s v="RAV4"/>
    <x v="20"/>
    <n v="3.6"/>
    <x v="1"/>
    <x v="1"/>
    <n v="9631"/>
    <n v="3"/>
    <n v="1"/>
    <n v="12407"/>
    <n v="18"/>
    <x v="1"/>
    <s v="Mid"/>
  </r>
  <r>
    <x v="5"/>
    <s v="RAV4"/>
    <x v="7"/>
    <n v="2.4"/>
    <x v="0"/>
    <x v="0"/>
    <n v="101498"/>
    <n v="3"/>
    <n v="4"/>
    <n v="8670"/>
    <n v="12"/>
    <x v="2"/>
    <s v="Mid"/>
  </r>
  <r>
    <x v="7"/>
    <s v="X5"/>
    <x v="22"/>
    <n v="2.9"/>
    <x v="2"/>
    <x v="1"/>
    <n v="92826"/>
    <n v="2"/>
    <n v="1"/>
    <n v="9243"/>
    <n v="24"/>
    <x v="2"/>
    <s v="Mid"/>
  </r>
  <r>
    <x v="9"/>
    <s v="Explorer"/>
    <x v="15"/>
    <n v="2.5"/>
    <x v="0"/>
    <x v="0"/>
    <n v="245286"/>
    <n v="3"/>
    <n v="5"/>
    <n v="7994"/>
    <n v="5"/>
    <x v="0"/>
    <s v="Mid"/>
  </r>
  <r>
    <x v="0"/>
    <s v="Optima"/>
    <x v="13"/>
    <n v="1.9"/>
    <x v="0"/>
    <x v="1"/>
    <n v="8802"/>
    <n v="5"/>
    <n v="1"/>
    <n v="9123"/>
    <n v="20"/>
    <x v="1"/>
    <s v="Mid"/>
  </r>
  <r>
    <x v="5"/>
    <s v="RAV4"/>
    <x v="6"/>
    <n v="3.9"/>
    <x v="2"/>
    <x v="0"/>
    <n v="226177"/>
    <n v="5"/>
    <n v="5"/>
    <n v="5776"/>
    <n v="25"/>
    <x v="0"/>
    <s v="Mid"/>
  </r>
  <r>
    <x v="6"/>
    <s v="CR-V"/>
    <x v="23"/>
    <n v="1.8"/>
    <x v="0"/>
    <x v="0"/>
    <n v="75133"/>
    <n v="3"/>
    <n v="2"/>
    <n v="10097"/>
    <n v="7"/>
    <x v="2"/>
    <s v="Mid"/>
  </r>
  <r>
    <x v="1"/>
    <s v="Equinox"/>
    <x v="5"/>
    <n v="3.3"/>
    <x v="0"/>
    <x v="2"/>
    <n v="177430"/>
    <n v="3"/>
    <n v="3"/>
    <n v="6851"/>
    <n v="16"/>
    <x v="0"/>
    <s v="Mid"/>
  </r>
  <r>
    <x v="7"/>
    <s v="3 Series"/>
    <x v="13"/>
    <n v="4.0999999999999996"/>
    <x v="3"/>
    <x v="2"/>
    <n v="227114"/>
    <n v="5"/>
    <n v="5"/>
    <n v="5457"/>
    <n v="20"/>
    <x v="0"/>
    <s v="Mid"/>
  </r>
  <r>
    <x v="4"/>
    <s v="Passat"/>
    <x v="19"/>
    <n v="2.6"/>
    <x v="0"/>
    <x v="1"/>
    <n v="141331"/>
    <n v="5"/>
    <n v="1"/>
    <n v="11973"/>
    <n v="4"/>
    <x v="2"/>
    <s v="Mid"/>
  </r>
  <r>
    <x v="0"/>
    <s v="Optima"/>
    <x v="12"/>
    <n v="2.5"/>
    <x v="0"/>
    <x v="2"/>
    <n v="108743"/>
    <n v="2"/>
    <n v="2"/>
    <n v="9525"/>
    <n v="9"/>
    <x v="2"/>
    <s v="Mid"/>
  </r>
  <r>
    <x v="8"/>
    <s v="Sonata"/>
    <x v="6"/>
    <n v="3.5"/>
    <x v="2"/>
    <x v="0"/>
    <n v="256586"/>
    <n v="2"/>
    <n v="5"/>
    <n v="4768"/>
    <n v="25"/>
    <x v="0"/>
    <s v="Cheap"/>
  </r>
  <r>
    <x v="4"/>
    <s v="Tiguan"/>
    <x v="1"/>
    <n v="1.1000000000000001"/>
    <x v="3"/>
    <x v="1"/>
    <n v="226357"/>
    <n v="4"/>
    <n v="2"/>
    <n v="5772"/>
    <n v="14"/>
    <x v="0"/>
    <s v="Mid"/>
  </r>
  <r>
    <x v="0"/>
    <s v="Rio"/>
    <x v="1"/>
    <n v="4"/>
    <x v="3"/>
    <x v="0"/>
    <n v="98066"/>
    <n v="2"/>
    <n v="3"/>
    <n v="9738"/>
    <n v="14"/>
    <x v="2"/>
    <s v="Mid"/>
  </r>
  <r>
    <x v="7"/>
    <s v="5 Series"/>
    <x v="1"/>
    <n v="3.6"/>
    <x v="3"/>
    <x v="2"/>
    <n v="240574"/>
    <n v="4"/>
    <n v="4"/>
    <n v="6488"/>
    <n v="14"/>
    <x v="0"/>
    <s v="Mid"/>
  </r>
  <r>
    <x v="2"/>
    <s v="E-Class"/>
    <x v="6"/>
    <n v="1.7"/>
    <x v="2"/>
    <x v="1"/>
    <n v="220846"/>
    <n v="4"/>
    <n v="4"/>
    <n v="5183"/>
    <n v="25"/>
    <x v="0"/>
    <s v="Mid"/>
  </r>
  <r>
    <x v="5"/>
    <s v="Corolla"/>
    <x v="5"/>
    <n v="2.9"/>
    <x v="3"/>
    <x v="0"/>
    <n v="243608"/>
    <n v="5"/>
    <n v="3"/>
    <n v="5127"/>
    <n v="16"/>
    <x v="0"/>
    <s v="Mid"/>
  </r>
  <r>
    <x v="9"/>
    <s v="Focus"/>
    <x v="14"/>
    <n v="4.0999999999999996"/>
    <x v="1"/>
    <x v="1"/>
    <n v="185108"/>
    <n v="2"/>
    <n v="5"/>
    <n v="6997"/>
    <n v="26"/>
    <x v="0"/>
    <s v="Mid"/>
  </r>
  <r>
    <x v="8"/>
    <s v="Sonata"/>
    <x v="11"/>
    <n v="4"/>
    <x v="1"/>
    <x v="0"/>
    <n v="12765"/>
    <n v="4"/>
    <n v="4"/>
    <n v="10044"/>
    <n v="22"/>
    <x v="1"/>
    <s v="Mid"/>
  </r>
  <r>
    <x v="8"/>
    <s v="Tucson"/>
    <x v="18"/>
    <n v="2.1"/>
    <x v="1"/>
    <x v="1"/>
    <n v="208405"/>
    <n v="5"/>
    <n v="5"/>
    <n v="7831"/>
    <n v="15"/>
    <x v="0"/>
    <s v="Mid"/>
  </r>
  <r>
    <x v="0"/>
    <s v="Rio"/>
    <x v="22"/>
    <n v="3.3"/>
    <x v="0"/>
    <x v="0"/>
    <n v="155647"/>
    <n v="5"/>
    <n v="1"/>
    <n v="4887"/>
    <n v="24"/>
    <x v="0"/>
    <s v="Cheap"/>
  </r>
  <r>
    <x v="2"/>
    <s v="C-Class"/>
    <x v="8"/>
    <n v="3"/>
    <x v="2"/>
    <x v="0"/>
    <n v="85112"/>
    <n v="4"/>
    <n v="2"/>
    <n v="8897"/>
    <n v="21"/>
    <x v="2"/>
    <s v="Mid"/>
  </r>
  <r>
    <x v="5"/>
    <s v="Camry"/>
    <x v="7"/>
    <n v="1.3"/>
    <x v="2"/>
    <x v="1"/>
    <n v="234062"/>
    <n v="5"/>
    <n v="1"/>
    <n v="8418"/>
    <n v="12"/>
    <x v="0"/>
    <s v="Mid"/>
  </r>
  <r>
    <x v="8"/>
    <s v="Tucson"/>
    <x v="1"/>
    <n v="2.5"/>
    <x v="0"/>
    <x v="0"/>
    <n v="62339"/>
    <n v="4"/>
    <n v="4"/>
    <n v="8953"/>
    <n v="14"/>
    <x v="2"/>
    <s v="Mid"/>
  </r>
  <r>
    <x v="8"/>
    <s v="Elantra"/>
    <x v="18"/>
    <n v="3.9"/>
    <x v="2"/>
    <x v="0"/>
    <n v="58298"/>
    <n v="4"/>
    <n v="5"/>
    <n v="12134"/>
    <n v="15"/>
    <x v="2"/>
    <s v="Mid"/>
  </r>
  <r>
    <x v="0"/>
    <s v="Sportage"/>
    <x v="14"/>
    <n v="2.1"/>
    <x v="3"/>
    <x v="2"/>
    <n v="291534"/>
    <n v="3"/>
    <n v="5"/>
    <n v="2000"/>
    <n v="26"/>
    <x v="0"/>
    <s v="Cheap"/>
  </r>
  <r>
    <x v="9"/>
    <s v="Fiesta"/>
    <x v="4"/>
    <n v="2.5"/>
    <x v="0"/>
    <x v="1"/>
    <n v="283885"/>
    <n v="4"/>
    <n v="3"/>
    <n v="4522"/>
    <n v="19"/>
    <x v="0"/>
    <s v="Cheap"/>
  </r>
  <r>
    <x v="5"/>
    <s v="Camry"/>
    <x v="1"/>
    <n v="2.7"/>
    <x v="1"/>
    <x v="2"/>
    <n v="5159"/>
    <n v="4"/>
    <n v="1"/>
    <n v="11296"/>
    <n v="14"/>
    <x v="1"/>
    <s v="Mid"/>
  </r>
  <r>
    <x v="3"/>
    <s v="Q5"/>
    <x v="14"/>
    <n v="4.5999999999999996"/>
    <x v="2"/>
    <x v="1"/>
    <n v="163088"/>
    <n v="2"/>
    <n v="2"/>
    <n v="8938"/>
    <n v="26"/>
    <x v="0"/>
    <s v="Mid"/>
  </r>
  <r>
    <x v="2"/>
    <s v="GLA"/>
    <x v="21"/>
    <n v="1.6"/>
    <x v="1"/>
    <x v="0"/>
    <n v="55540"/>
    <n v="4"/>
    <n v="4"/>
    <n v="10089"/>
    <n v="11"/>
    <x v="2"/>
    <s v="Mid"/>
  </r>
  <r>
    <x v="9"/>
    <s v="Explorer"/>
    <x v="9"/>
    <n v="4.5"/>
    <x v="2"/>
    <x v="1"/>
    <n v="17331"/>
    <n v="2"/>
    <n v="3"/>
    <n v="15653"/>
    <n v="13"/>
    <x v="1"/>
    <s v="Expensive"/>
  </r>
  <r>
    <x v="0"/>
    <s v="Optima"/>
    <x v="16"/>
    <n v="3.5"/>
    <x v="2"/>
    <x v="0"/>
    <n v="116025"/>
    <n v="5"/>
    <n v="5"/>
    <n v="12679"/>
    <n v="8"/>
    <x v="2"/>
    <s v="Mid"/>
  </r>
  <r>
    <x v="8"/>
    <s v="Elantra"/>
    <x v="4"/>
    <n v="4.5"/>
    <x v="0"/>
    <x v="2"/>
    <n v="131788"/>
    <n v="5"/>
    <n v="1"/>
    <n v="8064"/>
    <n v="19"/>
    <x v="2"/>
    <s v="Mid"/>
  </r>
  <r>
    <x v="9"/>
    <s v="Focus"/>
    <x v="19"/>
    <n v="2.9"/>
    <x v="2"/>
    <x v="2"/>
    <n v="243560"/>
    <n v="3"/>
    <n v="4"/>
    <n v="10728"/>
    <n v="4"/>
    <x v="0"/>
    <s v="Mid"/>
  </r>
  <r>
    <x v="1"/>
    <s v="Malibu"/>
    <x v="18"/>
    <n v="4.9000000000000004"/>
    <x v="3"/>
    <x v="2"/>
    <n v="240603"/>
    <n v="3"/>
    <n v="4"/>
    <n v="7487"/>
    <n v="15"/>
    <x v="0"/>
    <s v="Mid"/>
  </r>
  <r>
    <x v="8"/>
    <s v="Elantra"/>
    <x v="3"/>
    <n v="4.8"/>
    <x v="1"/>
    <x v="2"/>
    <n v="8116"/>
    <n v="2"/>
    <n v="4"/>
    <n v="10637"/>
    <n v="23"/>
    <x v="1"/>
    <s v="Mid"/>
  </r>
  <r>
    <x v="9"/>
    <s v="Fiesta"/>
    <x v="7"/>
    <n v="1.6"/>
    <x v="0"/>
    <x v="1"/>
    <n v="62028"/>
    <n v="4"/>
    <n v="1"/>
    <n v="10159"/>
    <n v="12"/>
    <x v="2"/>
    <s v="Mid"/>
  </r>
  <r>
    <x v="8"/>
    <s v="Elantra"/>
    <x v="3"/>
    <n v="2.6"/>
    <x v="0"/>
    <x v="1"/>
    <n v="96060"/>
    <n v="5"/>
    <n v="5"/>
    <n v="7178"/>
    <n v="23"/>
    <x v="2"/>
    <s v="Mid"/>
  </r>
  <r>
    <x v="9"/>
    <s v="Focus"/>
    <x v="16"/>
    <n v="3.3"/>
    <x v="2"/>
    <x v="1"/>
    <n v="89393"/>
    <n v="3"/>
    <n v="5"/>
    <n v="14512"/>
    <n v="8"/>
    <x v="2"/>
    <s v="Mid"/>
  </r>
  <r>
    <x v="0"/>
    <s v="Rio"/>
    <x v="2"/>
    <n v="2.1"/>
    <x v="2"/>
    <x v="1"/>
    <n v="53707"/>
    <n v="2"/>
    <n v="5"/>
    <n v="15525"/>
    <n v="3"/>
    <x v="2"/>
    <s v="Expensive"/>
  </r>
  <r>
    <x v="8"/>
    <s v="Tucson"/>
    <x v="1"/>
    <n v="2.4"/>
    <x v="1"/>
    <x v="2"/>
    <n v="222315"/>
    <n v="2"/>
    <n v="5"/>
    <n v="6653"/>
    <n v="14"/>
    <x v="0"/>
    <s v="Mid"/>
  </r>
  <r>
    <x v="5"/>
    <s v="Camry"/>
    <x v="12"/>
    <n v="3.5"/>
    <x v="0"/>
    <x v="2"/>
    <n v="279308"/>
    <n v="4"/>
    <n v="5"/>
    <n v="7113"/>
    <n v="9"/>
    <x v="0"/>
    <s v="Mid"/>
  </r>
  <r>
    <x v="0"/>
    <s v="Optima"/>
    <x v="3"/>
    <n v="2.5"/>
    <x v="0"/>
    <x v="0"/>
    <n v="150292"/>
    <n v="5"/>
    <n v="3"/>
    <n v="4494"/>
    <n v="23"/>
    <x v="0"/>
    <s v="Cheap"/>
  </r>
  <r>
    <x v="0"/>
    <s v="Rio"/>
    <x v="6"/>
    <n v="4.9000000000000004"/>
    <x v="1"/>
    <x v="2"/>
    <n v="49981"/>
    <n v="5"/>
    <n v="4"/>
    <n v="9300"/>
    <n v="25"/>
    <x v="1"/>
    <s v="Mid"/>
  </r>
  <r>
    <x v="0"/>
    <s v="Optima"/>
    <x v="11"/>
    <n v="3.9"/>
    <x v="2"/>
    <x v="0"/>
    <n v="250312"/>
    <n v="4"/>
    <n v="3"/>
    <n v="6193"/>
    <n v="22"/>
    <x v="0"/>
    <s v="Mid"/>
  </r>
  <r>
    <x v="5"/>
    <s v="Camry"/>
    <x v="14"/>
    <n v="1.9"/>
    <x v="1"/>
    <x v="2"/>
    <n v="202579"/>
    <n v="5"/>
    <n v="5"/>
    <n v="2948"/>
    <n v="26"/>
    <x v="0"/>
    <s v="Cheap"/>
  </r>
  <r>
    <x v="8"/>
    <s v="Sonata"/>
    <x v="4"/>
    <n v="3.8"/>
    <x v="2"/>
    <x v="2"/>
    <n v="247278"/>
    <n v="4"/>
    <n v="5"/>
    <n v="7054"/>
    <n v="19"/>
    <x v="0"/>
    <s v="Mid"/>
  </r>
  <r>
    <x v="3"/>
    <s v="A4"/>
    <x v="10"/>
    <n v="4.9000000000000004"/>
    <x v="0"/>
    <x v="0"/>
    <n v="202557"/>
    <n v="3"/>
    <n v="3"/>
    <n v="7648"/>
    <n v="17"/>
    <x v="0"/>
    <s v="Mid"/>
  </r>
  <r>
    <x v="6"/>
    <s v="Civic"/>
    <x v="3"/>
    <n v="4.2"/>
    <x v="3"/>
    <x v="2"/>
    <n v="287097"/>
    <n v="3"/>
    <n v="4"/>
    <n v="3458"/>
    <n v="23"/>
    <x v="0"/>
    <s v="Cheap"/>
  </r>
  <r>
    <x v="7"/>
    <s v="3 Series"/>
    <x v="19"/>
    <n v="2.1"/>
    <x v="1"/>
    <x v="1"/>
    <n v="126818"/>
    <n v="5"/>
    <n v="4"/>
    <n v="12763"/>
    <n v="4"/>
    <x v="2"/>
    <s v="Mid"/>
  </r>
  <r>
    <x v="1"/>
    <s v="Malibu"/>
    <x v="5"/>
    <n v="2.5"/>
    <x v="2"/>
    <x v="2"/>
    <n v="91875"/>
    <n v="2"/>
    <n v="3"/>
    <n v="9762"/>
    <n v="16"/>
    <x v="2"/>
    <s v="Mid"/>
  </r>
  <r>
    <x v="9"/>
    <s v="Fiesta"/>
    <x v="3"/>
    <n v="4.2"/>
    <x v="3"/>
    <x v="0"/>
    <n v="287799"/>
    <n v="2"/>
    <n v="5"/>
    <n v="3444"/>
    <n v="23"/>
    <x v="0"/>
    <s v="Cheap"/>
  </r>
  <r>
    <x v="3"/>
    <s v="Q5"/>
    <x v="16"/>
    <n v="2"/>
    <x v="3"/>
    <x v="1"/>
    <n v="223153"/>
    <n v="2"/>
    <n v="5"/>
    <n v="8536"/>
    <n v="8"/>
    <x v="0"/>
    <s v="Mid"/>
  </r>
  <r>
    <x v="4"/>
    <s v="Golf"/>
    <x v="15"/>
    <n v="4.2"/>
    <x v="0"/>
    <x v="2"/>
    <n v="211736"/>
    <n v="2"/>
    <n v="5"/>
    <n v="10365"/>
    <n v="5"/>
    <x v="0"/>
    <s v="Mid"/>
  </r>
  <r>
    <x v="4"/>
    <s v="Tiguan"/>
    <x v="22"/>
    <n v="4"/>
    <x v="0"/>
    <x v="0"/>
    <n v="200943"/>
    <n v="2"/>
    <n v="5"/>
    <n v="4681"/>
    <n v="24"/>
    <x v="0"/>
    <s v="Cheap"/>
  </r>
  <r>
    <x v="1"/>
    <s v="Impala"/>
    <x v="22"/>
    <n v="4.4000000000000004"/>
    <x v="0"/>
    <x v="1"/>
    <n v="243432"/>
    <n v="2"/>
    <n v="2"/>
    <n v="5731"/>
    <n v="24"/>
    <x v="0"/>
    <s v="Mid"/>
  </r>
  <r>
    <x v="8"/>
    <s v="Sonata"/>
    <x v="18"/>
    <n v="1.8"/>
    <x v="2"/>
    <x v="1"/>
    <n v="272957"/>
    <n v="3"/>
    <n v="3"/>
    <n v="7240"/>
    <n v="15"/>
    <x v="0"/>
    <s v="Mid"/>
  </r>
  <r>
    <x v="2"/>
    <s v="GLA"/>
    <x v="8"/>
    <n v="1.9"/>
    <x v="3"/>
    <x v="1"/>
    <n v="211073"/>
    <n v="4"/>
    <n v="5"/>
    <n v="4778"/>
    <n v="21"/>
    <x v="0"/>
    <s v="Cheap"/>
  </r>
  <r>
    <x v="2"/>
    <s v="E-Class"/>
    <x v="1"/>
    <n v="4.9000000000000004"/>
    <x v="1"/>
    <x v="2"/>
    <n v="17044"/>
    <n v="4"/>
    <n v="2"/>
    <n v="13259"/>
    <n v="14"/>
    <x v="1"/>
    <s v="Mid"/>
  </r>
  <r>
    <x v="2"/>
    <s v="GLA"/>
    <x v="22"/>
    <n v="1.6"/>
    <x v="1"/>
    <x v="0"/>
    <n v="56708"/>
    <n v="3"/>
    <n v="4"/>
    <n v="6165"/>
    <n v="24"/>
    <x v="2"/>
    <s v="Mid"/>
  </r>
  <r>
    <x v="9"/>
    <s v="Explorer"/>
    <x v="15"/>
    <n v="2.9"/>
    <x v="2"/>
    <x v="1"/>
    <n v="110514"/>
    <n v="3"/>
    <n v="5"/>
    <n v="14589"/>
    <n v="5"/>
    <x v="2"/>
    <s v="Mid"/>
  </r>
  <r>
    <x v="6"/>
    <s v="CR-V"/>
    <x v="1"/>
    <n v="1.8"/>
    <x v="0"/>
    <x v="2"/>
    <n v="23434"/>
    <n v="3"/>
    <n v="1"/>
    <n v="9031"/>
    <n v="14"/>
    <x v="1"/>
    <s v="Mid"/>
  </r>
  <r>
    <x v="5"/>
    <s v="RAV4"/>
    <x v="12"/>
    <n v="2.4"/>
    <x v="2"/>
    <x v="0"/>
    <n v="282266"/>
    <n v="4"/>
    <n v="4"/>
    <n v="7954"/>
    <n v="9"/>
    <x v="0"/>
    <s v="Mid"/>
  </r>
  <r>
    <x v="8"/>
    <s v="Sonata"/>
    <x v="9"/>
    <n v="3.5"/>
    <x v="2"/>
    <x v="1"/>
    <n v="271806"/>
    <n v="3"/>
    <n v="2"/>
    <n v="9563"/>
    <n v="13"/>
    <x v="0"/>
    <s v="Mid"/>
  </r>
  <r>
    <x v="3"/>
    <s v="A4"/>
    <x v="22"/>
    <n v="4.4000000000000004"/>
    <x v="0"/>
    <x v="2"/>
    <n v="274125"/>
    <n v="3"/>
    <n v="3"/>
    <n v="3617"/>
    <n v="24"/>
    <x v="0"/>
    <s v="Cheap"/>
  </r>
  <r>
    <x v="2"/>
    <s v="C-Class"/>
    <x v="22"/>
    <n v="1.8"/>
    <x v="2"/>
    <x v="2"/>
    <n v="240751"/>
    <n v="5"/>
    <n v="5"/>
    <n v="3684"/>
    <n v="24"/>
    <x v="0"/>
    <s v="Cheap"/>
  </r>
  <r>
    <x v="8"/>
    <s v="Tucson"/>
    <x v="17"/>
    <n v="1.2"/>
    <x v="2"/>
    <x v="0"/>
    <n v="175499"/>
    <n v="2"/>
    <n v="4"/>
    <n v="8590"/>
    <n v="10"/>
    <x v="0"/>
    <s v="Mid"/>
  </r>
  <r>
    <x v="4"/>
    <s v="Tiguan"/>
    <x v="20"/>
    <n v="2.9"/>
    <x v="3"/>
    <x v="0"/>
    <n v="2954"/>
    <n v="3"/>
    <n v="3"/>
    <n v="9340"/>
    <n v="18"/>
    <x v="1"/>
    <s v="Mid"/>
  </r>
  <r>
    <x v="7"/>
    <s v="X5"/>
    <x v="15"/>
    <n v="4.8"/>
    <x v="3"/>
    <x v="1"/>
    <n v="278471"/>
    <n v="3"/>
    <n v="3"/>
    <n v="11130"/>
    <n v="5"/>
    <x v="0"/>
    <s v="Mid"/>
  </r>
  <r>
    <x v="1"/>
    <s v="Equinox"/>
    <x v="8"/>
    <n v="1.9"/>
    <x v="0"/>
    <x v="0"/>
    <n v="230974"/>
    <n v="5"/>
    <n v="4"/>
    <n v="2880"/>
    <n v="21"/>
    <x v="0"/>
    <s v="Cheap"/>
  </r>
  <r>
    <x v="7"/>
    <s v="3 Series"/>
    <x v="2"/>
    <n v="3.9"/>
    <x v="3"/>
    <x v="0"/>
    <n v="185188"/>
    <n v="3"/>
    <n v="2"/>
    <n v="11196"/>
    <n v="3"/>
    <x v="0"/>
    <s v="Mid"/>
  </r>
  <r>
    <x v="1"/>
    <s v="Malibu"/>
    <x v="5"/>
    <n v="4.2"/>
    <x v="2"/>
    <x v="2"/>
    <n v="56454"/>
    <n v="2"/>
    <n v="5"/>
    <n v="12170"/>
    <n v="16"/>
    <x v="2"/>
    <s v="Mid"/>
  </r>
  <r>
    <x v="1"/>
    <s v="Malibu"/>
    <x v="6"/>
    <n v="3.2"/>
    <x v="3"/>
    <x v="1"/>
    <n v="6708"/>
    <n v="3"/>
    <n v="3"/>
    <n v="8965"/>
    <n v="25"/>
    <x v="1"/>
    <s v="Mid"/>
  </r>
  <r>
    <x v="4"/>
    <s v="Passat"/>
    <x v="1"/>
    <n v="2.9"/>
    <x v="1"/>
    <x v="2"/>
    <n v="127902"/>
    <n v="3"/>
    <n v="5"/>
    <n v="9041"/>
    <n v="14"/>
    <x v="2"/>
    <s v="Mid"/>
  </r>
  <r>
    <x v="5"/>
    <s v="Corolla"/>
    <x v="1"/>
    <n v="1.1000000000000001"/>
    <x v="2"/>
    <x v="0"/>
    <n v="128818"/>
    <n v="2"/>
    <n v="3"/>
    <n v="8223"/>
    <n v="14"/>
    <x v="2"/>
    <s v="Mid"/>
  </r>
  <r>
    <x v="3"/>
    <s v="A4"/>
    <x v="2"/>
    <n v="4.5"/>
    <x v="2"/>
    <x v="0"/>
    <n v="212450"/>
    <n v="5"/>
    <n v="4"/>
    <n v="13251"/>
    <n v="3"/>
    <x v="0"/>
    <s v="Mid"/>
  </r>
  <r>
    <x v="0"/>
    <s v="Optima"/>
    <x v="16"/>
    <n v="3.6"/>
    <x v="2"/>
    <x v="2"/>
    <n v="140900"/>
    <n v="3"/>
    <n v="2"/>
    <n v="12282"/>
    <n v="8"/>
    <x v="2"/>
    <s v="Mid"/>
  </r>
  <r>
    <x v="9"/>
    <s v="Explorer"/>
    <x v="22"/>
    <n v="3.8"/>
    <x v="1"/>
    <x v="1"/>
    <n v="64330"/>
    <n v="4"/>
    <n v="5"/>
    <n v="9713"/>
    <n v="24"/>
    <x v="2"/>
    <s v="Mid"/>
  </r>
  <r>
    <x v="5"/>
    <s v="Corolla"/>
    <x v="15"/>
    <n v="2.4"/>
    <x v="3"/>
    <x v="1"/>
    <n v="273754"/>
    <n v="3"/>
    <n v="4"/>
    <n v="8824"/>
    <n v="5"/>
    <x v="0"/>
    <s v="Mid"/>
  </r>
  <r>
    <x v="6"/>
    <s v="Civic"/>
    <x v="23"/>
    <n v="1.2"/>
    <x v="2"/>
    <x v="1"/>
    <n v="257244"/>
    <n v="5"/>
    <n v="2"/>
    <n v="9355"/>
    <n v="7"/>
    <x v="0"/>
    <s v="Mid"/>
  </r>
  <r>
    <x v="1"/>
    <s v="Equinox"/>
    <x v="22"/>
    <n v="1.6"/>
    <x v="3"/>
    <x v="1"/>
    <n v="150118"/>
    <n v="5"/>
    <n v="5"/>
    <n v="4797"/>
    <n v="24"/>
    <x v="0"/>
    <s v="Cheap"/>
  </r>
  <r>
    <x v="6"/>
    <s v="Accord"/>
    <x v="18"/>
    <n v="3.2"/>
    <x v="1"/>
    <x v="1"/>
    <n v="13236"/>
    <n v="2"/>
    <n v="1"/>
    <n v="12835"/>
    <n v="15"/>
    <x v="1"/>
    <s v="Mid"/>
  </r>
  <r>
    <x v="8"/>
    <s v="Tucson"/>
    <x v="8"/>
    <n v="4.2"/>
    <x v="2"/>
    <x v="0"/>
    <n v="205173"/>
    <n v="3"/>
    <n v="1"/>
    <n v="7696"/>
    <n v="21"/>
    <x v="0"/>
    <s v="Mid"/>
  </r>
  <r>
    <x v="4"/>
    <s v="Tiguan"/>
    <x v="23"/>
    <n v="3.1"/>
    <x v="3"/>
    <x v="2"/>
    <n v="187947"/>
    <n v="4"/>
    <n v="3"/>
    <n v="9141"/>
    <n v="7"/>
    <x v="0"/>
    <s v="Mid"/>
  </r>
  <r>
    <x v="7"/>
    <s v="X5"/>
    <x v="22"/>
    <n v="5"/>
    <x v="2"/>
    <x v="0"/>
    <n v="8006"/>
    <n v="5"/>
    <n v="1"/>
    <n v="11539"/>
    <n v="24"/>
    <x v="1"/>
    <s v="Mid"/>
  </r>
  <r>
    <x v="0"/>
    <s v="Sportage"/>
    <x v="5"/>
    <n v="3.5"/>
    <x v="1"/>
    <x v="2"/>
    <n v="215054"/>
    <n v="2"/>
    <n v="1"/>
    <n v="7298"/>
    <n v="16"/>
    <x v="0"/>
    <s v="Mid"/>
  </r>
  <r>
    <x v="8"/>
    <s v="Sonata"/>
    <x v="21"/>
    <n v="1.8"/>
    <x v="0"/>
    <x v="2"/>
    <n v="100330"/>
    <n v="3"/>
    <n v="4"/>
    <n v="8393"/>
    <n v="11"/>
    <x v="2"/>
    <s v="Mid"/>
  </r>
  <r>
    <x v="8"/>
    <s v="Sonata"/>
    <x v="9"/>
    <n v="3.5"/>
    <x v="2"/>
    <x v="1"/>
    <n v="175501"/>
    <n v="5"/>
    <n v="4"/>
    <n v="11489"/>
    <n v="13"/>
    <x v="0"/>
    <s v="Mid"/>
  </r>
  <r>
    <x v="0"/>
    <s v="Rio"/>
    <x v="11"/>
    <n v="2.9"/>
    <x v="3"/>
    <x v="1"/>
    <n v="141489"/>
    <n v="4"/>
    <n v="5"/>
    <n v="6870"/>
    <n v="22"/>
    <x v="2"/>
    <s v="Mid"/>
  </r>
  <r>
    <x v="0"/>
    <s v="Optima"/>
    <x v="11"/>
    <n v="4.0999999999999996"/>
    <x v="1"/>
    <x v="1"/>
    <n v="258551"/>
    <n v="4"/>
    <n v="3"/>
    <n v="6728"/>
    <n v="22"/>
    <x v="0"/>
    <s v="Mid"/>
  </r>
  <r>
    <x v="4"/>
    <s v="Tiguan"/>
    <x v="6"/>
    <n v="2.2000000000000002"/>
    <x v="2"/>
    <x v="1"/>
    <n v="140038"/>
    <n v="3"/>
    <n v="4"/>
    <n v="7299"/>
    <n v="25"/>
    <x v="2"/>
    <s v="Mid"/>
  </r>
  <r>
    <x v="7"/>
    <s v="X5"/>
    <x v="22"/>
    <n v="2.6"/>
    <x v="3"/>
    <x v="1"/>
    <n v="61671"/>
    <n v="5"/>
    <n v="1"/>
    <n v="7566"/>
    <n v="24"/>
    <x v="2"/>
    <s v="Mid"/>
  </r>
  <r>
    <x v="5"/>
    <s v="RAV4"/>
    <x v="17"/>
    <n v="1.2"/>
    <x v="1"/>
    <x v="1"/>
    <n v="182486"/>
    <n v="3"/>
    <n v="4"/>
    <n v="8950"/>
    <n v="10"/>
    <x v="0"/>
    <s v="Mid"/>
  </r>
  <r>
    <x v="5"/>
    <s v="RAV4"/>
    <x v="8"/>
    <n v="1.3"/>
    <x v="0"/>
    <x v="2"/>
    <n v="238522"/>
    <n v="3"/>
    <n v="3"/>
    <n v="2129"/>
    <n v="21"/>
    <x v="0"/>
    <s v="Cheap"/>
  </r>
  <r>
    <x v="6"/>
    <s v="CR-V"/>
    <x v="3"/>
    <n v="4.3"/>
    <x v="3"/>
    <x v="0"/>
    <n v="128689"/>
    <n v="2"/>
    <n v="4"/>
    <n v="6726"/>
    <n v="23"/>
    <x v="2"/>
    <s v="Mid"/>
  </r>
  <r>
    <x v="1"/>
    <s v="Impala"/>
    <x v="22"/>
    <n v="2.2000000000000002"/>
    <x v="0"/>
    <x v="1"/>
    <n v="33220"/>
    <n v="2"/>
    <n v="5"/>
    <n v="7735"/>
    <n v="24"/>
    <x v="1"/>
    <s v="Mid"/>
  </r>
  <r>
    <x v="2"/>
    <s v="E-Class"/>
    <x v="12"/>
    <n v="4.4000000000000004"/>
    <x v="3"/>
    <x v="0"/>
    <n v="188040"/>
    <n v="2"/>
    <n v="2"/>
    <n v="9839"/>
    <n v="9"/>
    <x v="0"/>
    <s v="Mid"/>
  </r>
  <r>
    <x v="7"/>
    <s v="5 Series"/>
    <x v="16"/>
    <n v="1.6"/>
    <x v="3"/>
    <x v="1"/>
    <n v="156578"/>
    <n v="5"/>
    <n v="1"/>
    <n v="9468"/>
    <n v="8"/>
    <x v="0"/>
    <s v="Mid"/>
  </r>
  <r>
    <x v="0"/>
    <s v="Optima"/>
    <x v="8"/>
    <n v="2.1"/>
    <x v="0"/>
    <x v="2"/>
    <n v="153712"/>
    <n v="5"/>
    <n v="2"/>
    <n v="4625"/>
    <n v="21"/>
    <x v="0"/>
    <s v="Cheap"/>
  </r>
  <r>
    <x v="2"/>
    <s v="E-Class"/>
    <x v="15"/>
    <n v="4.5"/>
    <x v="0"/>
    <x v="1"/>
    <n v="218961"/>
    <n v="2"/>
    <n v="2"/>
    <n v="12020"/>
    <n v="5"/>
    <x v="0"/>
    <s v="Mid"/>
  </r>
  <r>
    <x v="7"/>
    <s v="3 Series"/>
    <x v="22"/>
    <n v="4.0999999999999996"/>
    <x v="1"/>
    <x v="2"/>
    <n v="116029"/>
    <n v="3"/>
    <n v="1"/>
    <n v="7479"/>
    <n v="24"/>
    <x v="2"/>
    <s v="Mid"/>
  </r>
  <r>
    <x v="0"/>
    <s v="Sportage"/>
    <x v="12"/>
    <n v="1.8"/>
    <x v="0"/>
    <x v="2"/>
    <n v="224726"/>
    <n v="5"/>
    <n v="4"/>
    <n v="6505"/>
    <n v="9"/>
    <x v="0"/>
    <s v="Mid"/>
  </r>
  <r>
    <x v="5"/>
    <s v="Camry"/>
    <x v="12"/>
    <n v="2.8"/>
    <x v="1"/>
    <x v="2"/>
    <n v="220325"/>
    <n v="5"/>
    <n v="2"/>
    <n v="8593"/>
    <n v="9"/>
    <x v="0"/>
    <s v="Mid"/>
  </r>
  <r>
    <x v="8"/>
    <s v="Sonata"/>
    <x v="16"/>
    <n v="3.7"/>
    <x v="2"/>
    <x v="2"/>
    <n v="84324"/>
    <n v="3"/>
    <n v="1"/>
    <n v="13513"/>
    <n v="8"/>
    <x v="2"/>
    <s v="Mid"/>
  </r>
  <r>
    <x v="0"/>
    <s v="Optima"/>
    <x v="7"/>
    <n v="1.4"/>
    <x v="2"/>
    <x v="0"/>
    <n v="36243"/>
    <n v="2"/>
    <n v="5"/>
    <n v="10975"/>
    <n v="12"/>
    <x v="1"/>
    <s v="Mid"/>
  </r>
  <r>
    <x v="0"/>
    <s v="Optima"/>
    <x v="1"/>
    <n v="2"/>
    <x v="1"/>
    <x v="2"/>
    <n v="24612"/>
    <n v="4"/>
    <n v="4"/>
    <n v="10207"/>
    <n v="14"/>
    <x v="1"/>
    <s v="Mid"/>
  </r>
  <r>
    <x v="7"/>
    <s v="X5"/>
    <x v="5"/>
    <n v="3.4"/>
    <x v="0"/>
    <x v="1"/>
    <n v="176287"/>
    <n v="5"/>
    <n v="1"/>
    <n v="8474"/>
    <n v="16"/>
    <x v="0"/>
    <s v="Mid"/>
  </r>
  <r>
    <x v="5"/>
    <s v="Camry"/>
    <x v="8"/>
    <n v="3.5"/>
    <x v="2"/>
    <x v="2"/>
    <n v="191537"/>
    <n v="4"/>
    <n v="3"/>
    <n v="7269"/>
    <n v="21"/>
    <x v="0"/>
    <s v="Mid"/>
  </r>
  <r>
    <x v="7"/>
    <s v="5 Series"/>
    <x v="18"/>
    <n v="3.9"/>
    <x v="2"/>
    <x v="2"/>
    <n v="299371"/>
    <n v="5"/>
    <n v="4"/>
    <n v="7312"/>
    <n v="15"/>
    <x v="0"/>
    <s v="Mid"/>
  </r>
  <r>
    <x v="7"/>
    <s v="3 Series"/>
    <x v="21"/>
    <n v="3.8"/>
    <x v="2"/>
    <x v="2"/>
    <n v="82067"/>
    <n v="5"/>
    <n v="2"/>
    <n v="12758"/>
    <n v="11"/>
    <x v="2"/>
    <s v="Mid"/>
  </r>
  <r>
    <x v="9"/>
    <s v="Fiesta"/>
    <x v="8"/>
    <n v="3.1"/>
    <x v="1"/>
    <x v="1"/>
    <n v="81003"/>
    <n v="5"/>
    <n v="2"/>
    <n v="9579"/>
    <n v="21"/>
    <x v="2"/>
    <s v="Mid"/>
  </r>
  <r>
    <x v="8"/>
    <s v="Sonata"/>
    <x v="2"/>
    <n v="4.5"/>
    <x v="3"/>
    <x v="0"/>
    <n v="193657"/>
    <n v="3"/>
    <n v="3"/>
    <n v="11626"/>
    <n v="3"/>
    <x v="0"/>
    <s v="Mid"/>
  </r>
  <r>
    <x v="2"/>
    <s v="GLA"/>
    <x v="14"/>
    <n v="2.5"/>
    <x v="0"/>
    <x v="2"/>
    <n v="258029"/>
    <n v="4"/>
    <n v="3"/>
    <n v="2000"/>
    <n v="26"/>
    <x v="0"/>
    <s v="Cheap"/>
  </r>
  <r>
    <x v="3"/>
    <s v="Q5"/>
    <x v="16"/>
    <n v="2"/>
    <x v="2"/>
    <x v="0"/>
    <n v="257829"/>
    <n v="4"/>
    <n v="4"/>
    <n v="8343"/>
    <n v="8"/>
    <x v="0"/>
    <s v="Mid"/>
  </r>
  <r>
    <x v="1"/>
    <s v="Impala"/>
    <x v="3"/>
    <n v="3.8"/>
    <x v="1"/>
    <x v="1"/>
    <n v="81167"/>
    <n v="3"/>
    <n v="3"/>
    <n v="9676"/>
    <n v="23"/>
    <x v="2"/>
    <s v="Mid"/>
  </r>
  <r>
    <x v="3"/>
    <s v="A3"/>
    <x v="15"/>
    <n v="4.5"/>
    <x v="1"/>
    <x v="1"/>
    <n v="102123"/>
    <n v="4"/>
    <n v="3"/>
    <n v="15357"/>
    <n v="5"/>
    <x v="2"/>
    <s v="Expensive"/>
  </r>
  <r>
    <x v="1"/>
    <s v="Equinox"/>
    <x v="8"/>
    <n v="3.9"/>
    <x v="2"/>
    <x v="0"/>
    <n v="236419"/>
    <n v="2"/>
    <n v="4"/>
    <n v="6771"/>
    <n v="21"/>
    <x v="0"/>
    <s v="Mid"/>
  </r>
  <r>
    <x v="1"/>
    <s v="Malibu"/>
    <x v="18"/>
    <n v="4.3"/>
    <x v="0"/>
    <x v="1"/>
    <n v="247663"/>
    <n v="2"/>
    <n v="5"/>
    <n v="8246"/>
    <n v="15"/>
    <x v="0"/>
    <s v="Mid"/>
  </r>
  <r>
    <x v="0"/>
    <s v="Sportage"/>
    <x v="22"/>
    <n v="4.3"/>
    <x v="3"/>
    <x v="2"/>
    <n v="37737"/>
    <n v="4"/>
    <n v="4"/>
    <n v="8245"/>
    <n v="24"/>
    <x v="1"/>
    <s v="Mid"/>
  </r>
  <r>
    <x v="9"/>
    <s v="Fiesta"/>
    <x v="19"/>
    <n v="3.6"/>
    <x v="0"/>
    <x v="0"/>
    <n v="105768"/>
    <n v="2"/>
    <n v="1"/>
    <n v="12184"/>
    <n v="4"/>
    <x v="2"/>
    <s v="Mid"/>
  </r>
  <r>
    <x v="4"/>
    <s v="Tiguan"/>
    <x v="7"/>
    <n v="3"/>
    <x v="0"/>
    <x v="1"/>
    <n v="13636"/>
    <n v="3"/>
    <n v="2"/>
    <n v="12527"/>
    <n v="12"/>
    <x v="1"/>
    <s v="Mid"/>
  </r>
  <r>
    <x v="5"/>
    <s v="Corolla"/>
    <x v="4"/>
    <n v="3.4"/>
    <x v="1"/>
    <x v="0"/>
    <n v="38951"/>
    <n v="2"/>
    <n v="4"/>
    <n v="9820"/>
    <n v="19"/>
    <x v="1"/>
    <s v="Mid"/>
  </r>
  <r>
    <x v="2"/>
    <s v="E-Class"/>
    <x v="8"/>
    <n v="2.8"/>
    <x v="2"/>
    <x v="2"/>
    <n v="234312"/>
    <n v="5"/>
    <n v="3"/>
    <n v="5713"/>
    <n v="21"/>
    <x v="0"/>
    <s v="Mid"/>
  </r>
  <r>
    <x v="3"/>
    <s v="Q5"/>
    <x v="11"/>
    <n v="3.8"/>
    <x v="0"/>
    <x v="1"/>
    <n v="62379"/>
    <n v="5"/>
    <n v="3"/>
    <n v="9352"/>
    <n v="22"/>
    <x v="2"/>
    <s v="Mid"/>
  </r>
  <r>
    <x v="8"/>
    <s v="Tucson"/>
    <x v="12"/>
    <n v="3.4"/>
    <x v="2"/>
    <x v="0"/>
    <n v="237231"/>
    <n v="3"/>
    <n v="5"/>
    <n v="9855"/>
    <n v="9"/>
    <x v="0"/>
    <s v="Mid"/>
  </r>
  <r>
    <x v="2"/>
    <s v="E-Class"/>
    <x v="8"/>
    <n v="4.3"/>
    <x v="1"/>
    <x v="0"/>
    <n v="244060"/>
    <n v="2"/>
    <n v="3"/>
    <n v="6018"/>
    <n v="21"/>
    <x v="0"/>
    <s v="Mid"/>
  </r>
  <r>
    <x v="9"/>
    <s v="Fiesta"/>
    <x v="20"/>
    <n v="1.5"/>
    <x v="2"/>
    <x v="0"/>
    <n v="147042"/>
    <n v="2"/>
    <n v="5"/>
    <n v="7059"/>
    <n v="18"/>
    <x v="2"/>
    <s v="Mid"/>
  </r>
  <r>
    <x v="1"/>
    <s v="Impala"/>
    <x v="7"/>
    <n v="1.9"/>
    <x v="2"/>
    <x v="0"/>
    <n v="290716"/>
    <n v="2"/>
    <n v="5"/>
    <n v="6385"/>
    <n v="12"/>
    <x v="0"/>
    <s v="Mid"/>
  </r>
  <r>
    <x v="4"/>
    <s v="Passat"/>
    <x v="14"/>
    <n v="3.5"/>
    <x v="0"/>
    <x v="0"/>
    <n v="111874"/>
    <n v="3"/>
    <n v="1"/>
    <n v="5362"/>
    <n v="26"/>
    <x v="2"/>
    <s v="Mid"/>
  </r>
  <r>
    <x v="8"/>
    <s v="Tucson"/>
    <x v="17"/>
    <n v="2.4"/>
    <x v="0"/>
    <x v="1"/>
    <n v="86029"/>
    <n v="5"/>
    <n v="5"/>
    <n v="11079"/>
    <n v="10"/>
    <x v="2"/>
    <s v="Mid"/>
  </r>
  <r>
    <x v="6"/>
    <s v="Accord"/>
    <x v="21"/>
    <n v="1.1000000000000001"/>
    <x v="2"/>
    <x v="1"/>
    <n v="147726"/>
    <n v="4"/>
    <n v="3"/>
    <n v="10245"/>
    <n v="11"/>
    <x v="2"/>
    <s v="Mid"/>
  </r>
  <r>
    <x v="0"/>
    <s v="Optima"/>
    <x v="7"/>
    <n v="2.4"/>
    <x v="3"/>
    <x v="0"/>
    <n v="127457"/>
    <n v="2"/>
    <n v="1"/>
    <n v="8150"/>
    <n v="12"/>
    <x v="2"/>
    <s v="Mid"/>
  </r>
  <r>
    <x v="7"/>
    <s v="X5"/>
    <x v="0"/>
    <n v="1.2"/>
    <x v="3"/>
    <x v="0"/>
    <n v="41240"/>
    <n v="2"/>
    <n v="2"/>
    <n v="10475"/>
    <n v="6"/>
    <x v="1"/>
    <s v="Mid"/>
  </r>
  <r>
    <x v="2"/>
    <s v="C-Class"/>
    <x v="19"/>
    <n v="4.4000000000000004"/>
    <x v="0"/>
    <x v="0"/>
    <n v="8848"/>
    <n v="2"/>
    <n v="4"/>
    <n v="14923"/>
    <n v="4"/>
    <x v="1"/>
    <s v="Mid"/>
  </r>
  <r>
    <x v="0"/>
    <s v="Sportage"/>
    <x v="20"/>
    <n v="3.1"/>
    <x v="2"/>
    <x v="0"/>
    <n v="165604"/>
    <n v="5"/>
    <n v="4"/>
    <n v="8287"/>
    <n v="18"/>
    <x v="0"/>
    <s v="Mid"/>
  </r>
  <r>
    <x v="9"/>
    <s v="Focus"/>
    <x v="21"/>
    <n v="4.3"/>
    <x v="0"/>
    <x v="1"/>
    <n v="181091"/>
    <n v="3"/>
    <n v="3"/>
    <n v="10778"/>
    <n v="11"/>
    <x v="0"/>
    <s v="Mid"/>
  </r>
  <r>
    <x v="7"/>
    <s v="5 Series"/>
    <x v="20"/>
    <n v="1.7"/>
    <x v="3"/>
    <x v="0"/>
    <n v="112874"/>
    <n v="5"/>
    <n v="2"/>
    <n v="5942"/>
    <n v="18"/>
    <x v="2"/>
    <s v="Mid"/>
  </r>
  <r>
    <x v="8"/>
    <s v="Elantra"/>
    <x v="13"/>
    <n v="2.7"/>
    <x v="3"/>
    <x v="0"/>
    <n v="103173"/>
    <n v="4"/>
    <n v="4"/>
    <n v="6536"/>
    <n v="20"/>
    <x v="2"/>
    <s v="Mid"/>
  </r>
  <r>
    <x v="7"/>
    <s v="3 Series"/>
    <x v="20"/>
    <n v="4.8"/>
    <x v="0"/>
    <x v="2"/>
    <n v="107814"/>
    <n v="2"/>
    <n v="2"/>
    <n v="9143"/>
    <n v="18"/>
    <x v="2"/>
    <s v="Mid"/>
  </r>
  <r>
    <x v="9"/>
    <s v="Fiesta"/>
    <x v="6"/>
    <n v="1.4"/>
    <x v="3"/>
    <x v="2"/>
    <n v="127251"/>
    <n v="4"/>
    <n v="1"/>
    <n v="3254"/>
    <n v="25"/>
    <x v="2"/>
    <s v="Cheap"/>
  </r>
  <r>
    <x v="4"/>
    <s v="Golf"/>
    <x v="12"/>
    <n v="3.3"/>
    <x v="1"/>
    <x v="0"/>
    <n v="214989"/>
    <n v="4"/>
    <n v="4"/>
    <n v="9200"/>
    <n v="9"/>
    <x v="0"/>
    <s v="Mid"/>
  </r>
  <r>
    <x v="4"/>
    <s v="Tiguan"/>
    <x v="22"/>
    <n v="4"/>
    <x v="3"/>
    <x v="0"/>
    <n v="100229"/>
    <n v="3"/>
    <n v="2"/>
    <n v="6695"/>
    <n v="24"/>
    <x v="2"/>
    <s v="Mid"/>
  </r>
  <r>
    <x v="7"/>
    <s v="5 Series"/>
    <x v="11"/>
    <n v="2.9"/>
    <x v="1"/>
    <x v="1"/>
    <n v="270174"/>
    <n v="5"/>
    <n v="5"/>
    <n v="5296"/>
    <n v="22"/>
    <x v="0"/>
    <s v="Mid"/>
  </r>
  <r>
    <x v="9"/>
    <s v="Explorer"/>
    <x v="8"/>
    <n v="3.1"/>
    <x v="3"/>
    <x v="0"/>
    <n v="238543"/>
    <n v="2"/>
    <n v="2"/>
    <n v="3929"/>
    <n v="21"/>
    <x v="0"/>
    <s v="Cheap"/>
  </r>
  <r>
    <x v="5"/>
    <s v="Camry"/>
    <x v="15"/>
    <n v="4.7"/>
    <x v="0"/>
    <x v="2"/>
    <n v="183992"/>
    <n v="3"/>
    <n v="4"/>
    <n v="11420"/>
    <n v="5"/>
    <x v="0"/>
    <s v="Mid"/>
  </r>
  <r>
    <x v="2"/>
    <s v="GLA"/>
    <x v="4"/>
    <n v="2.8"/>
    <x v="2"/>
    <x v="0"/>
    <n v="139280"/>
    <n v="3"/>
    <n v="3"/>
    <n v="8214"/>
    <n v="19"/>
    <x v="2"/>
    <s v="Mid"/>
  </r>
  <r>
    <x v="7"/>
    <s v="X5"/>
    <x v="18"/>
    <n v="4.9000000000000004"/>
    <x v="2"/>
    <x v="1"/>
    <n v="272526"/>
    <n v="4"/>
    <n v="4"/>
    <n v="10349"/>
    <n v="15"/>
    <x v="0"/>
    <s v="Mid"/>
  </r>
  <r>
    <x v="1"/>
    <s v="Impala"/>
    <x v="21"/>
    <n v="1.8"/>
    <x v="3"/>
    <x v="1"/>
    <n v="135145"/>
    <n v="4"/>
    <n v="1"/>
    <n v="9197"/>
    <n v="11"/>
    <x v="2"/>
    <s v="Mid"/>
  </r>
  <r>
    <x v="7"/>
    <s v="3 Series"/>
    <x v="12"/>
    <n v="3"/>
    <x v="0"/>
    <x v="0"/>
    <n v="82765"/>
    <n v="5"/>
    <n v="2"/>
    <n v="10544"/>
    <n v="9"/>
    <x v="2"/>
    <s v="Mid"/>
  </r>
  <r>
    <x v="3"/>
    <s v="Q5"/>
    <x v="1"/>
    <n v="2.6"/>
    <x v="3"/>
    <x v="2"/>
    <n v="145295"/>
    <n v="4"/>
    <n v="5"/>
    <n v="7394"/>
    <n v="14"/>
    <x v="2"/>
    <s v="Mid"/>
  </r>
  <r>
    <x v="3"/>
    <s v="A4"/>
    <x v="14"/>
    <n v="1.8"/>
    <x v="2"/>
    <x v="1"/>
    <n v="45894"/>
    <n v="5"/>
    <n v="2"/>
    <n v="8482"/>
    <n v="26"/>
    <x v="1"/>
    <s v="Mid"/>
  </r>
  <r>
    <x v="9"/>
    <s v="Fiesta"/>
    <x v="10"/>
    <n v="1.4"/>
    <x v="2"/>
    <x v="2"/>
    <n v="75112"/>
    <n v="4"/>
    <n v="5"/>
    <n v="8697"/>
    <n v="17"/>
    <x v="2"/>
    <s v="Mid"/>
  </r>
  <r>
    <x v="7"/>
    <s v="3 Series"/>
    <x v="18"/>
    <n v="3.3"/>
    <x v="3"/>
    <x v="1"/>
    <n v="98060"/>
    <n v="3"/>
    <n v="2"/>
    <n v="10238"/>
    <n v="15"/>
    <x v="2"/>
    <s v="Mid"/>
  </r>
  <r>
    <x v="7"/>
    <s v="3 Series"/>
    <x v="19"/>
    <n v="4.5"/>
    <x v="3"/>
    <x v="2"/>
    <n v="240163"/>
    <n v="2"/>
    <n v="4"/>
    <n v="10396"/>
    <n v="4"/>
    <x v="0"/>
    <s v="Mid"/>
  </r>
  <r>
    <x v="5"/>
    <s v="RAV4"/>
    <x v="8"/>
    <n v="1.6"/>
    <x v="0"/>
    <x v="0"/>
    <n v="43118"/>
    <n v="4"/>
    <n v="3"/>
    <n v="6337"/>
    <n v="21"/>
    <x v="1"/>
    <s v="Mid"/>
  </r>
  <r>
    <x v="9"/>
    <s v="Focus"/>
    <x v="6"/>
    <n v="4.4000000000000004"/>
    <x v="3"/>
    <x v="0"/>
    <n v="239323"/>
    <n v="3"/>
    <n v="2"/>
    <n v="4013"/>
    <n v="25"/>
    <x v="0"/>
    <s v="Cheap"/>
  </r>
  <r>
    <x v="9"/>
    <s v="Focus"/>
    <x v="0"/>
    <n v="1.5"/>
    <x v="0"/>
    <x v="0"/>
    <n v="14258"/>
    <n v="4"/>
    <n v="3"/>
    <n v="11314"/>
    <n v="6"/>
    <x v="1"/>
    <s v="Mid"/>
  </r>
  <r>
    <x v="6"/>
    <s v="CR-V"/>
    <x v="19"/>
    <n v="3.5"/>
    <x v="3"/>
    <x v="2"/>
    <n v="209432"/>
    <n v="4"/>
    <n v="5"/>
    <n v="10011"/>
    <n v="4"/>
    <x v="0"/>
    <s v="Mid"/>
  </r>
  <r>
    <x v="9"/>
    <s v="Fiesta"/>
    <x v="1"/>
    <n v="2.6"/>
    <x v="1"/>
    <x v="0"/>
    <n v="152869"/>
    <n v="2"/>
    <n v="4"/>
    <n v="8242"/>
    <n v="14"/>
    <x v="0"/>
    <s v="Mid"/>
  </r>
  <r>
    <x v="0"/>
    <s v="Sportage"/>
    <x v="18"/>
    <n v="3.2"/>
    <x v="2"/>
    <x v="2"/>
    <n v="42564"/>
    <n v="3"/>
    <n v="2"/>
    <n v="11748"/>
    <n v="15"/>
    <x v="1"/>
    <s v="Mid"/>
  </r>
  <r>
    <x v="7"/>
    <s v="3 Series"/>
    <x v="16"/>
    <n v="2.4"/>
    <x v="1"/>
    <x v="1"/>
    <n v="84832"/>
    <n v="5"/>
    <n v="1"/>
    <n v="12703"/>
    <n v="8"/>
    <x v="2"/>
    <s v="Mid"/>
  </r>
  <r>
    <x v="6"/>
    <s v="Civic"/>
    <x v="6"/>
    <n v="1.2"/>
    <x v="3"/>
    <x v="0"/>
    <n v="184673"/>
    <n v="4"/>
    <n v="5"/>
    <n v="2000"/>
    <n v="25"/>
    <x v="0"/>
    <s v="Cheap"/>
  </r>
  <r>
    <x v="2"/>
    <s v="C-Class"/>
    <x v="21"/>
    <n v="4.2"/>
    <x v="2"/>
    <x v="0"/>
    <n v="133691"/>
    <n v="3"/>
    <n v="3"/>
    <n v="12126"/>
    <n v="11"/>
    <x v="2"/>
    <s v="Mid"/>
  </r>
  <r>
    <x v="7"/>
    <s v="3 Series"/>
    <x v="18"/>
    <n v="3.1"/>
    <x v="0"/>
    <x v="0"/>
    <n v="41582"/>
    <n v="5"/>
    <n v="1"/>
    <n v="9668"/>
    <n v="15"/>
    <x v="1"/>
    <s v="Mid"/>
  </r>
  <r>
    <x v="5"/>
    <s v="Camry"/>
    <x v="10"/>
    <n v="2.8"/>
    <x v="2"/>
    <x v="1"/>
    <n v="19887"/>
    <n v="4"/>
    <n v="2"/>
    <n v="12702"/>
    <n v="17"/>
    <x v="1"/>
    <s v="Mid"/>
  </r>
  <r>
    <x v="0"/>
    <s v="Rio"/>
    <x v="11"/>
    <n v="4"/>
    <x v="1"/>
    <x v="0"/>
    <n v="139464"/>
    <n v="5"/>
    <n v="4"/>
    <n v="7510"/>
    <n v="22"/>
    <x v="2"/>
    <s v="Mid"/>
  </r>
  <r>
    <x v="6"/>
    <s v="Civic"/>
    <x v="16"/>
    <n v="1.6"/>
    <x v="0"/>
    <x v="1"/>
    <n v="40795"/>
    <n v="5"/>
    <n v="5"/>
    <n v="11784"/>
    <n v="8"/>
    <x v="1"/>
    <s v="Mid"/>
  </r>
  <r>
    <x v="9"/>
    <s v="Fiesta"/>
    <x v="2"/>
    <n v="2.2999999999999998"/>
    <x v="2"/>
    <x v="1"/>
    <n v="174055"/>
    <n v="3"/>
    <n v="3"/>
    <n v="13318"/>
    <n v="3"/>
    <x v="0"/>
    <s v="Mid"/>
  </r>
  <r>
    <x v="1"/>
    <s v="Impala"/>
    <x v="0"/>
    <n v="1.1000000000000001"/>
    <x v="3"/>
    <x v="0"/>
    <n v="84648"/>
    <n v="3"/>
    <n v="2"/>
    <n v="9507"/>
    <n v="6"/>
    <x v="2"/>
    <s v="Mid"/>
  </r>
  <r>
    <x v="5"/>
    <s v="Corolla"/>
    <x v="3"/>
    <n v="2.5"/>
    <x v="1"/>
    <x v="2"/>
    <n v="34959"/>
    <n v="4"/>
    <n v="3"/>
    <n v="7800"/>
    <n v="23"/>
    <x v="1"/>
    <s v="Mid"/>
  </r>
  <r>
    <x v="9"/>
    <s v="Focus"/>
    <x v="12"/>
    <n v="3"/>
    <x v="1"/>
    <x v="2"/>
    <n v="11787"/>
    <n v="5"/>
    <n v="2"/>
    <n v="12964"/>
    <n v="9"/>
    <x v="1"/>
    <s v="Mid"/>
  </r>
  <r>
    <x v="6"/>
    <s v="CR-V"/>
    <x v="23"/>
    <n v="2.8"/>
    <x v="0"/>
    <x v="0"/>
    <n v="244016"/>
    <n v="4"/>
    <n v="2"/>
    <n v="7719"/>
    <n v="7"/>
    <x v="0"/>
    <s v="Mid"/>
  </r>
  <r>
    <x v="1"/>
    <s v="Malibu"/>
    <x v="6"/>
    <n v="4.3"/>
    <x v="3"/>
    <x v="0"/>
    <n v="292496"/>
    <n v="5"/>
    <n v="5"/>
    <n v="2850"/>
    <n v="25"/>
    <x v="0"/>
    <s v="Cheap"/>
  </r>
  <r>
    <x v="3"/>
    <s v="A3"/>
    <x v="1"/>
    <n v="1.7"/>
    <x v="2"/>
    <x v="0"/>
    <n v="259162"/>
    <n v="2"/>
    <n v="4"/>
    <n v="6216"/>
    <n v="14"/>
    <x v="0"/>
    <s v="Mid"/>
  </r>
  <r>
    <x v="6"/>
    <s v="CR-V"/>
    <x v="23"/>
    <n v="4.9000000000000004"/>
    <x v="1"/>
    <x v="0"/>
    <n v="265884"/>
    <n v="2"/>
    <n v="1"/>
    <n v="10382"/>
    <n v="7"/>
    <x v="0"/>
    <s v="Mid"/>
  </r>
  <r>
    <x v="6"/>
    <s v="Civic"/>
    <x v="19"/>
    <n v="3.9"/>
    <x v="1"/>
    <x v="2"/>
    <n v="179406"/>
    <n v="4"/>
    <n v="4"/>
    <n v="12011"/>
    <n v="4"/>
    <x v="0"/>
    <s v="Mid"/>
  </r>
  <r>
    <x v="0"/>
    <s v="Rio"/>
    <x v="2"/>
    <n v="4.3"/>
    <x v="0"/>
    <x v="0"/>
    <n v="297536"/>
    <n v="2"/>
    <n v="5"/>
    <n v="9349"/>
    <n v="3"/>
    <x v="0"/>
    <s v="Mid"/>
  </r>
  <r>
    <x v="0"/>
    <s v="Sportage"/>
    <x v="11"/>
    <n v="4.3"/>
    <x v="1"/>
    <x v="0"/>
    <n v="288356"/>
    <n v="2"/>
    <n v="4"/>
    <n v="4832"/>
    <n v="22"/>
    <x v="0"/>
    <s v="Cheap"/>
  </r>
  <r>
    <x v="0"/>
    <s v="Sportage"/>
    <x v="18"/>
    <n v="4"/>
    <x v="0"/>
    <x v="1"/>
    <n v="201949"/>
    <n v="2"/>
    <n v="4"/>
    <n v="8861"/>
    <n v="15"/>
    <x v="0"/>
    <s v="Mid"/>
  </r>
  <r>
    <x v="0"/>
    <s v="Rio"/>
    <x v="11"/>
    <n v="4.5999999999999996"/>
    <x v="0"/>
    <x v="1"/>
    <n v="99579"/>
    <n v="2"/>
    <n v="1"/>
    <n v="9408"/>
    <n v="22"/>
    <x v="2"/>
    <s v="Mid"/>
  </r>
  <r>
    <x v="0"/>
    <s v="Optima"/>
    <x v="23"/>
    <n v="3.3"/>
    <x v="0"/>
    <x v="1"/>
    <n v="186490"/>
    <n v="5"/>
    <n v="1"/>
    <n v="10870"/>
    <n v="7"/>
    <x v="0"/>
    <s v="Mid"/>
  </r>
  <r>
    <x v="5"/>
    <s v="Camry"/>
    <x v="13"/>
    <n v="3.2"/>
    <x v="1"/>
    <x v="0"/>
    <n v="174548"/>
    <n v="3"/>
    <n v="4"/>
    <n v="6609"/>
    <n v="20"/>
    <x v="0"/>
    <s v="Mid"/>
  </r>
  <r>
    <x v="7"/>
    <s v="X5"/>
    <x v="20"/>
    <n v="4.4000000000000004"/>
    <x v="3"/>
    <x v="2"/>
    <n v="243542"/>
    <n v="3"/>
    <n v="3"/>
    <n v="6029"/>
    <n v="18"/>
    <x v="0"/>
    <s v="Mid"/>
  </r>
  <r>
    <x v="2"/>
    <s v="GLA"/>
    <x v="14"/>
    <n v="3.1"/>
    <x v="1"/>
    <x v="1"/>
    <n v="22509"/>
    <n v="5"/>
    <n v="5"/>
    <n v="9249"/>
    <n v="26"/>
    <x v="1"/>
    <s v="Mid"/>
  </r>
  <r>
    <x v="3"/>
    <s v="A4"/>
    <x v="5"/>
    <n v="3.3"/>
    <x v="1"/>
    <x v="2"/>
    <n v="148304"/>
    <n v="4"/>
    <n v="1"/>
    <n v="8433"/>
    <n v="16"/>
    <x v="2"/>
    <s v="Mid"/>
  </r>
  <r>
    <x v="9"/>
    <s v="Explorer"/>
    <x v="13"/>
    <n v="2.6"/>
    <x v="2"/>
    <x v="2"/>
    <n v="214577"/>
    <n v="3"/>
    <n v="3"/>
    <n v="6208"/>
    <n v="20"/>
    <x v="0"/>
    <s v="Mid"/>
  </r>
  <r>
    <x v="3"/>
    <s v="Q5"/>
    <x v="14"/>
    <n v="4.7"/>
    <x v="1"/>
    <x v="1"/>
    <n v="233813"/>
    <n v="4"/>
    <n v="1"/>
    <n v="6623"/>
    <n v="26"/>
    <x v="0"/>
    <s v="Mid"/>
  </r>
  <r>
    <x v="9"/>
    <s v="Focus"/>
    <x v="0"/>
    <n v="2.1"/>
    <x v="1"/>
    <x v="2"/>
    <n v="197513"/>
    <n v="4"/>
    <n v="4"/>
    <n v="9249"/>
    <n v="6"/>
    <x v="0"/>
    <s v="Mid"/>
  </r>
  <r>
    <x v="4"/>
    <s v="Passat"/>
    <x v="2"/>
    <n v="4"/>
    <x v="2"/>
    <x v="1"/>
    <n v="158733"/>
    <n v="3"/>
    <n v="2"/>
    <n v="15325"/>
    <n v="3"/>
    <x v="0"/>
    <s v="Expensive"/>
  </r>
  <r>
    <x v="9"/>
    <s v="Focus"/>
    <x v="20"/>
    <n v="4.2"/>
    <x v="1"/>
    <x v="0"/>
    <n v="22996"/>
    <n v="3"/>
    <n v="3"/>
    <n v="11240"/>
    <n v="18"/>
    <x v="1"/>
    <s v="Mid"/>
  </r>
  <r>
    <x v="3"/>
    <s v="Q5"/>
    <x v="11"/>
    <n v="2.1"/>
    <x v="1"/>
    <x v="0"/>
    <n v="122932"/>
    <n v="2"/>
    <n v="1"/>
    <n v="5941"/>
    <n v="22"/>
    <x v="2"/>
    <s v="Mid"/>
  </r>
  <r>
    <x v="7"/>
    <s v="5 Series"/>
    <x v="3"/>
    <n v="1.9"/>
    <x v="3"/>
    <x v="1"/>
    <n v="272463"/>
    <n v="4"/>
    <n v="4"/>
    <n v="2950"/>
    <n v="23"/>
    <x v="0"/>
    <s v="Cheap"/>
  </r>
  <r>
    <x v="3"/>
    <s v="Q5"/>
    <x v="20"/>
    <n v="1.7"/>
    <x v="2"/>
    <x v="0"/>
    <n v="37489"/>
    <n v="3"/>
    <n v="2"/>
    <n v="9450"/>
    <n v="18"/>
    <x v="1"/>
    <s v="Mid"/>
  </r>
  <r>
    <x v="8"/>
    <s v="Tucson"/>
    <x v="16"/>
    <n v="3.7"/>
    <x v="3"/>
    <x v="2"/>
    <n v="123571"/>
    <n v="5"/>
    <n v="1"/>
    <n v="10728"/>
    <n v="8"/>
    <x v="2"/>
    <s v="Mid"/>
  </r>
  <r>
    <x v="6"/>
    <s v="Accord"/>
    <x v="19"/>
    <n v="1"/>
    <x v="1"/>
    <x v="2"/>
    <n v="135672"/>
    <n v="3"/>
    <n v="1"/>
    <n v="9986"/>
    <n v="4"/>
    <x v="2"/>
    <s v="Mid"/>
  </r>
  <r>
    <x v="3"/>
    <s v="A3"/>
    <x v="12"/>
    <n v="1.1000000000000001"/>
    <x v="2"/>
    <x v="0"/>
    <n v="243149"/>
    <n v="5"/>
    <n v="5"/>
    <n v="7437"/>
    <n v="9"/>
    <x v="0"/>
    <s v="Mid"/>
  </r>
  <r>
    <x v="9"/>
    <s v="Explorer"/>
    <x v="7"/>
    <n v="2.7"/>
    <x v="1"/>
    <x v="0"/>
    <n v="52336"/>
    <n v="3"/>
    <n v="5"/>
    <n v="10953"/>
    <n v="12"/>
    <x v="2"/>
    <s v="Mid"/>
  </r>
  <r>
    <x v="9"/>
    <s v="Explorer"/>
    <x v="13"/>
    <n v="1.3"/>
    <x v="1"/>
    <x v="1"/>
    <n v="172292"/>
    <n v="5"/>
    <n v="5"/>
    <n v="6254"/>
    <n v="20"/>
    <x v="0"/>
    <s v="Mid"/>
  </r>
  <r>
    <x v="7"/>
    <s v="X5"/>
    <x v="10"/>
    <n v="2.2999999999999998"/>
    <x v="1"/>
    <x v="2"/>
    <n v="229415"/>
    <n v="4"/>
    <n v="1"/>
    <n v="5511"/>
    <n v="17"/>
    <x v="0"/>
    <s v="Mid"/>
  </r>
  <r>
    <x v="4"/>
    <s v="Passat"/>
    <x v="17"/>
    <n v="4.3"/>
    <x v="0"/>
    <x v="1"/>
    <n v="261701"/>
    <n v="3"/>
    <n v="2"/>
    <n v="9465"/>
    <n v="10"/>
    <x v="0"/>
    <s v="Mid"/>
  </r>
  <r>
    <x v="6"/>
    <s v="Accord"/>
    <x v="12"/>
    <n v="2.6"/>
    <x v="0"/>
    <x v="0"/>
    <n v="279367"/>
    <n v="5"/>
    <n v="1"/>
    <n v="6212"/>
    <n v="9"/>
    <x v="0"/>
    <s v="Mid"/>
  </r>
  <r>
    <x v="6"/>
    <s v="Civic"/>
    <x v="12"/>
    <n v="3.4"/>
    <x v="3"/>
    <x v="1"/>
    <n v="42612"/>
    <n v="4"/>
    <n v="2"/>
    <n v="13247"/>
    <n v="9"/>
    <x v="1"/>
    <s v="Mid"/>
  </r>
  <r>
    <x v="1"/>
    <s v="Impala"/>
    <x v="0"/>
    <n v="5"/>
    <x v="3"/>
    <x v="2"/>
    <n v="3514"/>
    <n v="2"/>
    <n v="3"/>
    <n v="15029"/>
    <n v="6"/>
    <x v="1"/>
    <s v="Expensive"/>
  </r>
  <r>
    <x v="5"/>
    <s v="Corolla"/>
    <x v="6"/>
    <n v="2.8"/>
    <x v="3"/>
    <x v="2"/>
    <n v="84686"/>
    <n v="5"/>
    <n v="2"/>
    <n v="5506"/>
    <n v="25"/>
    <x v="2"/>
    <s v="Mid"/>
  </r>
  <r>
    <x v="4"/>
    <s v="Passat"/>
    <x v="6"/>
    <n v="3.4"/>
    <x v="2"/>
    <x v="0"/>
    <n v="268824"/>
    <n v="3"/>
    <n v="2"/>
    <n v="4423"/>
    <n v="25"/>
    <x v="0"/>
    <s v="Cheap"/>
  </r>
  <r>
    <x v="3"/>
    <s v="Q5"/>
    <x v="23"/>
    <n v="4.8"/>
    <x v="3"/>
    <x v="0"/>
    <n v="14821"/>
    <n v="2"/>
    <n v="2"/>
    <n v="14303"/>
    <n v="7"/>
    <x v="1"/>
    <s v="Mid"/>
  </r>
  <r>
    <x v="5"/>
    <s v="Camry"/>
    <x v="0"/>
    <n v="2.6"/>
    <x v="2"/>
    <x v="2"/>
    <n v="139858"/>
    <n v="4"/>
    <n v="4"/>
    <n v="11902"/>
    <n v="6"/>
    <x v="2"/>
    <s v="Mid"/>
  </r>
  <r>
    <x v="5"/>
    <s v="Camry"/>
    <x v="2"/>
    <n v="1"/>
    <x v="1"/>
    <x v="1"/>
    <n v="122717"/>
    <n v="4"/>
    <n v="3"/>
    <n v="12045"/>
    <n v="3"/>
    <x v="2"/>
    <s v="Mid"/>
  </r>
  <r>
    <x v="8"/>
    <s v="Tucson"/>
    <x v="21"/>
    <n v="4.0999999999999996"/>
    <x v="3"/>
    <x v="1"/>
    <n v="88752"/>
    <n v="4"/>
    <n v="5"/>
    <n v="12424"/>
    <n v="11"/>
    <x v="2"/>
    <s v="Mid"/>
  </r>
  <r>
    <x v="7"/>
    <s v="3 Series"/>
    <x v="13"/>
    <n v="1.3"/>
    <x v="3"/>
    <x v="2"/>
    <n v="178195"/>
    <n v="2"/>
    <n v="3"/>
    <n v="3636"/>
    <n v="20"/>
    <x v="0"/>
    <s v="Cheap"/>
  </r>
  <r>
    <x v="7"/>
    <s v="X5"/>
    <x v="23"/>
    <n v="4.2"/>
    <x v="1"/>
    <x v="0"/>
    <n v="80609"/>
    <n v="2"/>
    <n v="4"/>
    <n v="13387"/>
    <n v="7"/>
    <x v="2"/>
    <s v="Mid"/>
  </r>
  <r>
    <x v="4"/>
    <s v="Golf"/>
    <x v="22"/>
    <n v="3.2"/>
    <x v="2"/>
    <x v="2"/>
    <n v="163937"/>
    <n v="3"/>
    <n v="1"/>
    <n v="6621"/>
    <n v="24"/>
    <x v="0"/>
    <s v="Mid"/>
  </r>
  <r>
    <x v="6"/>
    <s v="Accord"/>
    <x v="15"/>
    <n v="4.3"/>
    <x v="3"/>
    <x v="0"/>
    <n v="236719"/>
    <n v="2"/>
    <n v="5"/>
    <n v="9965"/>
    <n v="5"/>
    <x v="0"/>
    <s v="Mid"/>
  </r>
  <r>
    <x v="1"/>
    <s v="Equinox"/>
    <x v="14"/>
    <n v="4.8"/>
    <x v="0"/>
    <x v="0"/>
    <n v="112549"/>
    <n v="2"/>
    <n v="4"/>
    <n v="6649"/>
    <n v="26"/>
    <x v="2"/>
    <s v="Mid"/>
  </r>
  <r>
    <x v="5"/>
    <s v="RAV4"/>
    <x v="16"/>
    <n v="2"/>
    <x v="1"/>
    <x v="2"/>
    <n v="280019"/>
    <n v="5"/>
    <n v="4"/>
    <n v="6899"/>
    <n v="8"/>
    <x v="0"/>
    <s v="Mid"/>
  </r>
  <r>
    <x v="2"/>
    <s v="GLA"/>
    <x v="7"/>
    <n v="2.7"/>
    <x v="0"/>
    <x v="0"/>
    <n v="63098"/>
    <n v="3"/>
    <n v="2"/>
    <n v="9738"/>
    <n v="12"/>
    <x v="2"/>
    <s v="Mid"/>
  </r>
  <r>
    <x v="8"/>
    <s v="Tucson"/>
    <x v="15"/>
    <n v="4.8"/>
    <x v="1"/>
    <x v="1"/>
    <n v="124636"/>
    <n v="5"/>
    <n v="1"/>
    <n v="15207"/>
    <n v="5"/>
    <x v="2"/>
    <s v="Expensive"/>
  </r>
  <r>
    <x v="5"/>
    <s v="RAV4"/>
    <x v="7"/>
    <n v="3.6"/>
    <x v="2"/>
    <x v="0"/>
    <n v="105747"/>
    <n v="4"/>
    <n v="5"/>
    <n v="11785"/>
    <n v="12"/>
    <x v="2"/>
    <s v="Mid"/>
  </r>
  <r>
    <x v="4"/>
    <s v="Golf"/>
    <x v="2"/>
    <n v="3.3"/>
    <x v="3"/>
    <x v="1"/>
    <n v="141645"/>
    <n v="3"/>
    <n v="5"/>
    <n v="12967"/>
    <n v="3"/>
    <x v="2"/>
    <s v="Mid"/>
  </r>
  <r>
    <x v="1"/>
    <s v="Malibu"/>
    <x v="13"/>
    <n v="2.6"/>
    <x v="0"/>
    <x v="0"/>
    <n v="274946"/>
    <n v="4"/>
    <n v="2"/>
    <n v="3001"/>
    <n v="20"/>
    <x v="0"/>
    <s v="Cheap"/>
  </r>
  <r>
    <x v="0"/>
    <s v="Optima"/>
    <x v="17"/>
    <n v="4.3"/>
    <x v="3"/>
    <x v="1"/>
    <n v="291964"/>
    <n v="2"/>
    <n v="4"/>
    <n v="8860"/>
    <n v="10"/>
    <x v="0"/>
    <s v="Mid"/>
  </r>
  <r>
    <x v="3"/>
    <s v="Q5"/>
    <x v="18"/>
    <n v="2.4"/>
    <x v="1"/>
    <x v="2"/>
    <n v="144052"/>
    <n v="2"/>
    <n v="4"/>
    <n v="7918"/>
    <n v="15"/>
    <x v="2"/>
    <s v="Mid"/>
  </r>
  <r>
    <x v="2"/>
    <s v="E-Class"/>
    <x v="17"/>
    <n v="1.7"/>
    <x v="0"/>
    <x v="0"/>
    <n v="261151"/>
    <n v="4"/>
    <n v="1"/>
    <n v="5376"/>
    <n v="10"/>
    <x v="0"/>
    <s v="Mid"/>
  </r>
  <r>
    <x v="5"/>
    <s v="Corolla"/>
    <x v="5"/>
    <n v="3.7"/>
    <x v="3"/>
    <x v="2"/>
    <n v="92415"/>
    <n v="4"/>
    <n v="5"/>
    <n v="8951"/>
    <n v="16"/>
    <x v="2"/>
    <s v="Mid"/>
  </r>
  <r>
    <x v="3"/>
    <s v="Q5"/>
    <x v="2"/>
    <n v="4.8"/>
    <x v="1"/>
    <x v="0"/>
    <n v="176321"/>
    <n v="3"/>
    <n v="2"/>
    <n v="13273"/>
    <n v="3"/>
    <x v="0"/>
    <s v="Mid"/>
  </r>
  <r>
    <x v="8"/>
    <s v="Tucson"/>
    <x v="21"/>
    <n v="2.2999999999999998"/>
    <x v="1"/>
    <x v="0"/>
    <n v="179292"/>
    <n v="4"/>
    <n v="3"/>
    <n v="8314"/>
    <n v="11"/>
    <x v="0"/>
    <s v="Mid"/>
  </r>
  <r>
    <x v="0"/>
    <s v="Optima"/>
    <x v="11"/>
    <n v="4.0999999999999996"/>
    <x v="0"/>
    <x v="2"/>
    <n v="38282"/>
    <n v="4"/>
    <n v="1"/>
    <n v="8634"/>
    <n v="22"/>
    <x v="1"/>
    <s v="Mid"/>
  </r>
  <r>
    <x v="1"/>
    <s v="Impala"/>
    <x v="7"/>
    <n v="3"/>
    <x v="3"/>
    <x v="0"/>
    <n v="104677"/>
    <n v="4"/>
    <n v="4"/>
    <n v="9206"/>
    <n v="12"/>
    <x v="2"/>
    <s v="Mid"/>
  </r>
  <r>
    <x v="1"/>
    <s v="Impala"/>
    <x v="19"/>
    <n v="2.7"/>
    <x v="3"/>
    <x v="2"/>
    <n v="98677"/>
    <n v="4"/>
    <n v="3"/>
    <n v="11426"/>
    <n v="4"/>
    <x v="2"/>
    <s v="Mid"/>
  </r>
  <r>
    <x v="3"/>
    <s v="Q5"/>
    <x v="14"/>
    <n v="4.4000000000000004"/>
    <x v="2"/>
    <x v="0"/>
    <n v="229438"/>
    <n v="5"/>
    <n v="1"/>
    <n v="5911"/>
    <n v="26"/>
    <x v="0"/>
    <s v="Mid"/>
  </r>
  <r>
    <x v="6"/>
    <s v="Accord"/>
    <x v="12"/>
    <n v="3.8"/>
    <x v="2"/>
    <x v="2"/>
    <n v="47506"/>
    <n v="4"/>
    <n v="2"/>
    <n v="14049"/>
    <n v="9"/>
    <x v="1"/>
    <s v="Mid"/>
  </r>
  <r>
    <x v="3"/>
    <s v="A3"/>
    <x v="1"/>
    <n v="4.8"/>
    <x v="1"/>
    <x v="0"/>
    <n v="153117"/>
    <n v="3"/>
    <n v="2"/>
    <n v="10437"/>
    <n v="14"/>
    <x v="0"/>
    <s v="Mid"/>
  </r>
  <r>
    <x v="4"/>
    <s v="Golf"/>
    <x v="9"/>
    <n v="2.5"/>
    <x v="3"/>
    <x v="0"/>
    <n v="216392"/>
    <n v="2"/>
    <n v="5"/>
    <n v="6172"/>
    <n v="13"/>
    <x v="0"/>
    <s v="Mid"/>
  </r>
  <r>
    <x v="0"/>
    <s v="Rio"/>
    <x v="9"/>
    <n v="1.4"/>
    <x v="1"/>
    <x v="2"/>
    <n v="74527"/>
    <n v="3"/>
    <n v="5"/>
    <n v="8909"/>
    <n v="13"/>
    <x v="2"/>
    <s v="Mid"/>
  </r>
  <r>
    <x v="5"/>
    <s v="Corolla"/>
    <x v="22"/>
    <n v="3.1"/>
    <x v="3"/>
    <x v="1"/>
    <n v="34863"/>
    <n v="3"/>
    <n v="4"/>
    <n v="8602"/>
    <n v="24"/>
    <x v="1"/>
    <s v="Mid"/>
  </r>
  <r>
    <x v="7"/>
    <s v="3 Series"/>
    <x v="0"/>
    <n v="2.2000000000000002"/>
    <x v="0"/>
    <x v="1"/>
    <n v="141074"/>
    <n v="5"/>
    <n v="4"/>
    <n v="10978"/>
    <n v="6"/>
    <x v="2"/>
    <s v="Mid"/>
  </r>
  <r>
    <x v="4"/>
    <s v="Passat"/>
    <x v="17"/>
    <n v="2"/>
    <x v="3"/>
    <x v="2"/>
    <n v="163540"/>
    <n v="2"/>
    <n v="2"/>
    <n v="7629"/>
    <n v="10"/>
    <x v="0"/>
    <s v="Mid"/>
  </r>
  <r>
    <x v="5"/>
    <s v="Camry"/>
    <x v="8"/>
    <n v="3.4"/>
    <x v="1"/>
    <x v="1"/>
    <n v="118614"/>
    <n v="2"/>
    <n v="4"/>
    <n v="9127"/>
    <n v="21"/>
    <x v="2"/>
    <s v="Mid"/>
  </r>
  <r>
    <x v="5"/>
    <s v="Corolla"/>
    <x v="0"/>
    <n v="2.1"/>
    <x v="2"/>
    <x v="0"/>
    <n v="19175"/>
    <n v="5"/>
    <n v="5"/>
    <n v="13816"/>
    <n v="6"/>
    <x v="1"/>
    <s v="Mid"/>
  </r>
  <r>
    <x v="8"/>
    <s v="Elantra"/>
    <x v="20"/>
    <n v="3"/>
    <x v="3"/>
    <x v="0"/>
    <n v="275731"/>
    <n v="4"/>
    <n v="5"/>
    <n v="3985"/>
    <n v="18"/>
    <x v="0"/>
    <s v="Cheap"/>
  </r>
  <r>
    <x v="5"/>
    <s v="Corolla"/>
    <x v="17"/>
    <n v="3.9"/>
    <x v="3"/>
    <x v="0"/>
    <n v="237347"/>
    <n v="4"/>
    <n v="5"/>
    <n v="8053"/>
    <n v="10"/>
    <x v="0"/>
    <s v="Mid"/>
  </r>
  <r>
    <x v="9"/>
    <s v="Focus"/>
    <x v="2"/>
    <n v="1.9"/>
    <x v="3"/>
    <x v="0"/>
    <n v="183270"/>
    <n v="3"/>
    <n v="4"/>
    <n v="9234"/>
    <n v="3"/>
    <x v="0"/>
    <s v="Mid"/>
  </r>
  <r>
    <x v="9"/>
    <s v="Focus"/>
    <x v="16"/>
    <n v="1.8"/>
    <x v="3"/>
    <x v="2"/>
    <n v="210299"/>
    <n v="5"/>
    <n v="5"/>
    <n v="7094"/>
    <n v="8"/>
    <x v="0"/>
    <s v="Mid"/>
  </r>
  <r>
    <x v="4"/>
    <s v="Passat"/>
    <x v="4"/>
    <n v="2.1"/>
    <x v="3"/>
    <x v="0"/>
    <n v="141895"/>
    <n v="2"/>
    <n v="1"/>
    <n v="5462"/>
    <n v="19"/>
    <x v="2"/>
    <s v="Mid"/>
  </r>
  <r>
    <x v="0"/>
    <s v="Rio"/>
    <x v="21"/>
    <n v="1.4"/>
    <x v="2"/>
    <x v="2"/>
    <n v="129108"/>
    <n v="2"/>
    <n v="5"/>
    <n v="9417"/>
    <n v="11"/>
    <x v="2"/>
    <s v="Mid"/>
  </r>
  <r>
    <x v="5"/>
    <s v="Corolla"/>
    <x v="5"/>
    <n v="2.4"/>
    <x v="2"/>
    <x v="1"/>
    <n v="16660"/>
    <n v="2"/>
    <n v="2"/>
    <n v="12666"/>
    <n v="16"/>
    <x v="1"/>
    <s v="Mid"/>
  </r>
  <r>
    <x v="6"/>
    <s v="CR-V"/>
    <x v="22"/>
    <n v="2.2000000000000002"/>
    <x v="0"/>
    <x v="2"/>
    <n v="181525"/>
    <n v="2"/>
    <n v="2"/>
    <n v="3269"/>
    <n v="24"/>
    <x v="0"/>
    <s v="Cheap"/>
  </r>
  <r>
    <x v="4"/>
    <s v="Golf"/>
    <x v="18"/>
    <n v="2.8"/>
    <x v="2"/>
    <x v="2"/>
    <n v="263996"/>
    <n v="2"/>
    <n v="4"/>
    <n v="6920"/>
    <n v="15"/>
    <x v="0"/>
    <s v="Mid"/>
  </r>
  <r>
    <x v="1"/>
    <s v="Malibu"/>
    <x v="7"/>
    <n v="2.1"/>
    <x v="1"/>
    <x v="2"/>
    <n v="286051"/>
    <n v="2"/>
    <n v="2"/>
    <n v="5678"/>
    <n v="12"/>
    <x v="0"/>
    <s v="Mid"/>
  </r>
  <r>
    <x v="2"/>
    <s v="GLA"/>
    <x v="16"/>
    <n v="1.5"/>
    <x v="3"/>
    <x v="1"/>
    <n v="187038"/>
    <n v="4"/>
    <n v="1"/>
    <n v="8759"/>
    <n v="8"/>
    <x v="0"/>
    <s v="Mid"/>
  </r>
  <r>
    <x v="1"/>
    <s v="Impala"/>
    <x v="6"/>
    <n v="1"/>
    <x v="1"/>
    <x v="2"/>
    <n v="99627"/>
    <n v="5"/>
    <n v="3"/>
    <n v="4407"/>
    <n v="25"/>
    <x v="2"/>
    <s v="Cheap"/>
  </r>
  <r>
    <x v="5"/>
    <s v="RAV4"/>
    <x v="9"/>
    <n v="1.7"/>
    <x v="3"/>
    <x v="2"/>
    <n v="142741"/>
    <n v="2"/>
    <n v="3"/>
    <n v="6845"/>
    <n v="13"/>
    <x v="2"/>
    <s v="Mid"/>
  </r>
  <r>
    <x v="0"/>
    <s v="Sportage"/>
    <x v="10"/>
    <n v="4"/>
    <x v="0"/>
    <x v="0"/>
    <n v="135765"/>
    <n v="5"/>
    <n v="4"/>
    <n v="8084"/>
    <n v="17"/>
    <x v="2"/>
    <s v="Mid"/>
  </r>
  <r>
    <x v="8"/>
    <s v="Elantra"/>
    <x v="5"/>
    <n v="2.6"/>
    <x v="2"/>
    <x v="2"/>
    <n v="68985"/>
    <n v="3"/>
    <n v="3"/>
    <n v="10320"/>
    <n v="16"/>
    <x v="2"/>
    <s v="Mid"/>
  </r>
  <r>
    <x v="3"/>
    <s v="A3"/>
    <x v="3"/>
    <n v="3.8"/>
    <x v="2"/>
    <x v="2"/>
    <n v="250702"/>
    <n v="5"/>
    <n v="1"/>
    <n v="5785"/>
    <n v="23"/>
    <x v="0"/>
    <s v="Mid"/>
  </r>
  <r>
    <x v="5"/>
    <s v="RAV4"/>
    <x v="13"/>
    <n v="2.5"/>
    <x v="2"/>
    <x v="2"/>
    <n v="129320"/>
    <n v="2"/>
    <n v="3"/>
    <n v="7813"/>
    <n v="20"/>
    <x v="2"/>
    <s v="Mid"/>
  </r>
  <r>
    <x v="7"/>
    <s v="5 Series"/>
    <x v="19"/>
    <n v="1.7"/>
    <x v="2"/>
    <x v="2"/>
    <n v="109946"/>
    <n v="3"/>
    <n v="2"/>
    <n v="12201"/>
    <n v="4"/>
    <x v="2"/>
    <s v="Mid"/>
  </r>
  <r>
    <x v="6"/>
    <s v="Accord"/>
    <x v="23"/>
    <n v="2.5"/>
    <x v="3"/>
    <x v="0"/>
    <n v="28773"/>
    <n v="4"/>
    <n v="4"/>
    <n v="11724"/>
    <n v="7"/>
    <x v="1"/>
    <s v="Mid"/>
  </r>
  <r>
    <x v="2"/>
    <s v="GLA"/>
    <x v="5"/>
    <n v="3.6"/>
    <x v="0"/>
    <x v="1"/>
    <n v="271846"/>
    <n v="5"/>
    <n v="3"/>
    <n v="6763"/>
    <n v="16"/>
    <x v="0"/>
    <s v="Mid"/>
  </r>
  <r>
    <x v="5"/>
    <s v="Camry"/>
    <x v="20"/>
    <n v="4.5999999999999996"/>
    <x v="3"/>
    <x v="1"/>
    <n v="207183"/>
    <n v="5"/>
    <n v="2"/>
    <n v="8456"/>
    <n v="18"/>
    <x v="0"/>
    <s v="Mid"/>
  </r>
  <r>
    <x v="4"/>
    <s v="Golf"/>
    <x v="12"/>
    <n v="3.2"/>
    <x v="0"/>
    <x v="2"/>
    <n v="225017"/>
    <n v="2"/>
    <n v="1"/>
    <n v="7899"/>
    <n v="9"/>
    <x v="0"/>
    <s v="Mid"/>
  </r>
  <r>
    <x v="9"/>
    <s v="Explorer"/>
    <x v="12"/>
    <n v="1.6"/>
    <x v="2"/>
    <x v="1"/>
    <n v="14124"/>
    <n v="3"/>
    <n v="3"/>
    <n v="14017"/>
    <n v="9"/>
    <x v="1"/>
    <s v="Mid"/>
  </r>
  <r>
    <x v="9"/>
    <s v="Fiesta"/>
    <x v="1"/>
    <n v="1.6"/>
    <x v="1"/>
    <x v="1"/>
    <n v="133677"/>
    <n v="3"/>
    <n v="5"/>
    <n v="9126"/>
    <n v="14"/>
    <x v="2"/>
    <s v="Mid"/>
  </r>
  <r>
    <x v="6"/>
    <s v="Accord"/>
    <x v="15"/>
    <n v="2.1"/>
    <x v="0"/>
    <x v="2"/>
    <n v="128431"/>
    <n v="3"/>
    <n v="1"/>
    <n v="9931"/>
    <n v="5"/>
    <x v="2"/>
    <s v="Mid"/>
  </r>
  <r>
    <x v="8"/>
    <s v="Tucson"/>
    <x v="8"/>
    <n v="2.9"/>
    <x v="2"/>
    <x v="1"/>
    <n v="47007"/>
    <n v="3"/>
    <n v="3"/>
    <n v="11059"/>
    <n v="21"/>
    <x v="1"/>
    <s v="Mid"/>
  </r>
  <r>
    <x v="8"/>
    <s v="Tucson"/>
    <x v="14"/>
    <n v="2.2999999999999998"/>
    <x v="1"/>
    <x v="1"/>
    <n v="247467"/>
    <n v="3"/>
    <n v="5"/>
    <n v="3950"/>
    <n v="26"/>
    <x v="0"/>
    <s v="Cheap"/>
  </r>
  <r>
    <x v="3"/>
    <s v="A4"/>
    <x v="10"/>
    <n v="4.3"/>
    <x v="1"/>
    <x v="2"/>
    <n v="107975"/>
    <n v="4"/>
    <n v="3"/>
    <n v="9940"/>
    <n v="17"/>
    <x v="2"/>
    <s v="Mid"/>
  </r>
  <r>
    <x v="8"/>
    <s v="Sonata"/>
    <x v="13"/>
    <n v="1.5"/>
    <x v="0"/>
    <x v="2"/>
    <n v="166509"/>
    <n v="3"/>
    <n v="1"/>
    <n v="4069"/>
    <n v="20"/>
    <x v="0"/>
    <s v="Cheap"/>
  </r>
  <r>
    <x v="8"/>
    <s v="Elantra"/>
    <x v="11"/>
    <n v="1.5"/>
    <x v="1"/>
    <x v="0"/>
    <n v="291005"/>
    <n v="4"/>
    <n v="1"/>
    <n v="2000"/>
    <n v="22"/>
    <x v="0"/>
    <s v="Cheap"/>
  </r>
  <r>
    <x v="3"/>
    <s v="A4"/>
    <x v="4"/>
    <n v="4.3"/>
    <x v="2"/>
    <x v="0"/>
    <n v="225492"/>
    <n v="4"/>
    <n v="3"/>
    <n v="7990"/>
    <n v="19"/>
    <x v="0"/>
    <s v="Mid"/>
  </r>
  <r>
    <x v="0"/>
    <s v="Sportage"/>
    <x v="0"/>
    <n v="1.4"/>
    <x v="2"/>
    <x v="0"/>
    <n v="121880"/>
    <n v="2"/>
    <n v="3"/>
    <n v="11062"/>
    <n v="6"/>
    <x v="2"/>
    <s v="Mid"/>
  </r>
  <r>
    <x v="6"/>
    <s v="Civic"/>
    <x v="22"/>
    <n v="3.6"/>
    <x v="2"/>
    <x v="1"/>
    <n v="260238"/>
    <n v="3"/>
    <n v="5"/>
    <n v="6595"/>
    <n v="24"/>
    <x v="0"/>
    <s v="Mid"/>
  </r>
  <r>
    <x v="1"/>
    <s v="Equinox"/>
    <x v="9"/>
    <n v="1.3"/>
    <x v="3"/>
    <x v="2"/>
    <n v="114292"/>
    <n v="2"/>
    <n v="2"/>
    <n v="7014"/>
    <n v="13"/>
    <x v="2"/>
    <s v="Mid"/>
  </r>
  <r>
    <x v="8"/>
    <s v="Elantra"/>
    <x v="0"/>
    <n v="1.3"/>
    <x v="1"/>
    <x v="1"/>
    <n v="100889"/>
    <n v="3"/>
    <n v="2"/>
    <n v="11882"/>
    <n v="6"/>
    <x v="2"/>
    <s v="Mid"/>
  </r>
  <r>
    <x v="3"/>
    <s v="A3"/>
    <x v="22"/>
    <n v="2.9"/>
    <x v="0"/>
    <x v="1"/>
    <n v="285187"/>
    <n v="3"/>
    <n v="4"/>
    <n v="3396"/>
    <n v="24"/>
    <x v="0"/>
    <s v="Cheap"/>
  </r>
  <r>
    <x v="2"/>
    <s v="GLA"/>
    <x v="22"/>
    <n v="4.0999999999999996"/>
    <x v="0"/>
    <x v="2"/>
    <n v="107689"/>
    <n v="5"/>
    <n v="3"/>
    <n v="6646"/>
    <n v="24"/>
    <x v="2"/>
    <s v="Mid"/>
  </r>
  <r>
    <x v="5"/>
    <s v="RAV4"/>
    <x v="6"/>
    <n v="3.5"/>
    <x v="3"/>
    <x v="0"/>
    <n v="55829"/>
    <n v="5"/>
    <n v="5"/>
    <n v="6783"/>
    <n v="25"/>
    <x v="2"/>
    <s v="Mid"/>
  </r>
  <r>
    <x v="6"/>
    <s v="CR-V"/>
    <x v="1"/>
    <n v="1.5"/>
    <x v="3"/>
    <x v="1"/>
    <n v="203805"/>
    <n v="2"/>
    <n v="1"/>
    <n v="6623"/>
    <n v="14"/>
    <x v="0"/>
    <s v="Mid"/>
  </r>
  <r>
    <x v="9"/>
    <s v="Fiesta"/>
    <x v="0"/>
    <n v="3.1"/>
    <x v="2"/>
    <x v="2"/>
    <n v="294065"/>
    <n v="5"/>
    <n v="4"/>
    <n v="9318"/>
    <n v="6"/>
    <x v="0"/>
    <s v="Mid"/>
  </r>
  <r>
    <x v="8"/>
    <s v="Sonata"/>
    <x v="2"/>
    <n v="1.3"/>
    <x v="0"/>
    <x v="1"/>
    <n v="268386"/>
    <n v="2"/>
    <n v="4"/>
    <n v="8432"/>
    <n v="3"/>
    <x v="0"/>
    <s v="Mid"/>
  </r>
  <r>
    <x v="4"/>
    <s v="Passat"/>
    <x v="8"/>
    <n v="3.9"/>
    <x v="2"/>
    <x v="1"/>
    <n v="108417"/>
    <n v="5"/>
    <n v="5"/>
    <n v="10831"/>
    <n v="21"/>
    <x v="2"/>
    <s v="Mid"/>
  </r>
  <r>
    <x v="1"/>
    <s v="Impala"/>
    <x v="6"/>
    <n v="4.7"/>
    <x v="2"/>
    <x v="0"/>
    <n v="252930"/>
    <n v="3"/>
    <n v="1"/>
    <n v="6041"/>
    <n v="25"/>
    <x v="0"/>
    <s v="Mid"/>
  </r>
  <r>
    <x v="8"/>
    <s v="Sonata"/>
    <x v="13"/>
    <n v="2.2000000000000002"/>
    <x v="1"/>
    <x v="2"/>
    <n v="26137"/>
    <n v="4"/>
    <n v="2"/>
    <n v="8577"/>
    <n v="20"/>
    <x v="1"/>
    <s v="Mid"/>
  </r>
  <r>
    <x v="7"/>
    <s v="X5"/>
    <x v="23"/>
    <n v="2.4"/>
    <x v="1"/>
    <x v="0"/>
    <n v="178"/>
    <n v="3"/>
    <n v="1"/>
    <n v="13196"/>
    <n v="7"/>
    <x v="1"/>
    <s v="Mid"/>
  </r>
  <r>
    <x v="3"/>
    <s v="A3"/>
    <x v="2"/>
    <n v="2.7"/>
    <x v="1"/>
    <x v="1"/>
    <n v="201494"/>
    <n v="3"/>
    <n v="1"/>
    <n v="12170"/>
    <n v="3"/>
    <x v="0"/>
    <s v="Mid"/>
  </r>
  <r>
    <x v="6"/>
    <s v="CR-V"/>
    <x v="2"/>
    <n v="5"/>
    <x v="1"/>
    <x v="0"/>
    <n v="275991"/>
    <n v="3"/>
    <n v="4"/>
    <n v="11480"/>
    <n v="3"/>
    <x v="0"/>
    <s v="Mid"/>
  </r>
  <r>
    <x v="7"/>
    <s v="X5"/>
    <x v="6"/>
    <n v="5"/>
    <x v="1"/>
    <x v="2"/>
    <n v="151771"/>
    <n v="3"/>
    <n v="2"/>
    <n v="7364"/>
    <n v="25"/>
    <x v="0"/>
    <s v="Mid"/>
  </r>
  <r>
    <x v="3"/>
    <s v="A3"/>
    <x v="20"/>
    <n v="1.2"/>
    <x v="0"/>
    <x v="2"/>
    <n v="108783"/>
    <n v="3"/>
    <n v="3"/>
    <n v="5524"/>
    <n v="18"/>
    <x v="2"/>
    <s v="Mid"/>
  </r>
  <r>
    <x v="8"/>
    <s v="Tucson"/>
    <x v="12"/>
    <n v="3.9"/>
    <x v="3"/>
    <x v="0"/>
    <n v="234037"/>
    <n v="3"/>
    <n v="1"/>
    <n v="8419"/>
    <n v="9"/>
    <x v="0"/>
    <s v="Mid"/>
  </r>
  <r>
    <x v="3"/>
    <s v="Q5"/>
    <x v="6"/>
    <n v="1.7"/>
    <x v="0"/>
    <x v="0"/>
    <n v="24929"/>
    <n v="3"/>
    <n v="1"/>
    <n v="5601"/>
    <n v="25"/>
    <x v="1"/>
    <s v="Mid"/>
  </r>
  <r>
    <x v="2"/>
    <s v="E-Class"/>
    <x v="11"/>
    <n v="4.3"/>
    <x v="0"/>
    <x v="1"/>
    <n v="284717"/>
    <n v="4"/>
    <n v="4"/>
    <n v="5405"/>
    <n v="22"/>
    <x v="0"/>
    <s v="Mid"/>
  </r>
  <r>
    <x v="8"/>
    <s v="Sonata"/>
    <x v="5"/>
    <n v="1.7"/>
    <x v="1"/>
    <x v="2"/>
    <n v="217611"/>
    <n v="4"/>
    <n v="2"/>
    <n v="5447"/>
    <n v="16"/>
    <x v="0"/>
    <s v="Mid"/>
  </r>
  <r>
    <x v="8"/>
    <s v="Tucson"/>
    <x v="11"/>
    <n v="4.5"/>
    <x v="2"/>
    <x v="2"/>
    <n v="101044"/>
    <n v="4"/>
    <n v="3"/>
    <n v="9779"/>
    <n v="22"/>
    <x v="2"/>
    <s v="Mid"/>
  </r>
  <r>
    <x v="1"/>
    <s v="Impala"/>
    <x v="20"/>
    <n v="3.6"/>
    <x v="2"/>
    <x v="2"/>
    <n v="135355"/>
    <n v="5"/>
    <n v="2"/>
    <n v="9392"/>
    <n v="18"/>
    <x v="2"/>
    <s v="Mid"/>
  </r>
  <r>
    <x v="1"/>
    <s v="Malibu"/>
    <x v="23"/>
    <n v="3"/>
    <x v="3"/>
    <x v="0"/>
    <n v="252522"/>
    <n v="3"/>
    <n v="4"/>
    <n v="7749"/>
    <n v="7"/>
    <x v="0"/>
    <s v="Mid"/>
  </r>
  <r>
    <x v="2"/>
    <s v="E-Class"/>
    <x v="6"/>
    <n v="2"/>
    <x v="0"/>
    <x v="2"/>
    <n v="87508"/>
    <n v="4"/>
    <n v="1"/>
    <n v="4649"/>
    <n v="25"/>
    <x v="2"/>
    <s v="Cheap"/>
  </r>
  <r>
    <x v="5"/>
    <s v="Corolla"/>
    <x v="4"/>
    <n v="4.2"/>
    <x v="3"/>
    <x v="2"/>
    <n v="111390"/>
    <n v="4"/>
    <n v="3"/>
    <n v="8172"/>
    <n v="19"/>
    <x v="2"/>
    <s v="Mid"/>
  </r>
  <r>
    <x v="9"/>
    <s v="Fiesta"/>
    <x v="17"/>
    <n v="3"/>
    <x v="1"/>
    <x v="2"/>
    <n v="46541"/>
    <n v="4"/>
    <n v="4"/>
    <n v="11969"/>
    <n v="10"/>
    <x v="1"/>
    <s v="Mid"/>
  </r>
  <r>
    <x v="6"/>
    <s v="Accord"/>
    <x v="21"/>
    <n v="4.4000000000000004"/>
    <x v="3"/>
    <x v="0"/>
    <n v="140190"/>
    <n v="2"/>
    <n v="1"/>
    <n v="10196"/>
    <n v="11"/>
    <x v="2"/>
    <s v="Mid"/>
  </r>
  <r>
    <x v="0"/>
    <s v="Sportage"/>
    <x v="15"/>
    <n v="4.5999999999999996"/>
    <x v="2"/>
    <x v="0"/>
    <n v="193017"/>
    <n v="5"/>
    <n v="5"/>
    <n v="13139"/>
    <n v="5"/>
    <x v="0"/>
    <s v="Mid"/>
  </r>
  <r>
    <x v="3"/>
    <s v="A4"/>
    <x v="2"/>
    <n v="2.6"/>
    <x v="2"/>
    <x v="0"/>
    <n v="113505"/>
    <n v="4"/>
    <n v="4"/>
    <n v="13329"/>
    <n v="3"/>
    <x v="2"/>
    <s v="Mid"/>
  </r>
  <r>
    <x v="1"/>
    <s v="Impala"/>
    <x v="15"/>
    <n v="3.7"/>
    <x v="0"/>
    <x v="1"/>
    <n v="132045"/>
    <n v="3"/>
    <n v="2"/>
    <n v="12959"/>
    <n v="5"/>
    <x v="2"/>
    <s v="Mid"/>
  </r>
  <r>
    <x v="2"/>
    <s v="C-Class"/>
    <x v="2"/>
    <n v="3.8"/>
    <x v="2"/>
    <x v="1"/>
    <n v="121773"/>
    <n v="2"/>
    <n v="5"/>
    <n v="15864"/>
    <n v="3"/>
    <x v="2"/>
    <s v="Expensive"/>
  </r>
  <r>
    <x v="3"/>
    <s v="Q5"/>
    <x v="1"/>
    <n v="3.2"/>
    <x v="1"/>
    <x v="2"/>
    <n v="184888"/>
    <n v="3"/>
    <n v="1"/>
    <n v="8202"/>
    <n v="14"/>
    <x v="0"/>
    <s v="Mid"/>
  </r>
  <r>
    <x v="4"/>
    <s v="Golf"/>
    <x v="15"/>
    <n v="3.1"/>
    <x v="3"/>
    <x v="2"/>
    <n v="246099"/>
    <n v="3"/>
    <n v="4"/>
    <n v="8578"/>
    <n v="5"/>
    <x v="0"/>
    <s v="Mid"/>
  </r>
  <r>
    <x v="0"/>
    <s v="Optima"/>
    <x v="9"/>
    <n v="3.1"/>
    <x v="0"/>
    <x v="2"/>
    <n v="95849"/>
    <n v="4"/>
    <n v="5"/>
    <n v="9183"/>
    <n v="13"/>
    <x v="2"/>
    <s v="Mid"/>
  </r>
  <r>
    <x v="1"/>
    <s v="Equinox"/>
    <x v="5"/>
    <n v="3.7"/>
    <x v="2"/>
    <x v="0"/>
    <n v="206414"/>
    <n v="4"/>
    <n v="2"/>
    <n v="8671"/>
    <n v="16"/>
    <x v="0"/>
    <s v="Mid"/>
  </r>
  <r>
    <x v="4"/>
    <s v="Golf"/>
    <x v="19"/>
    <n v="1.1000000000000001"/>
    <x v="1"/>
    <x v="1"/>
    <n v="263064"/>
    <n v="5"/>
    <n v="3"/>
    <n v="9038"/>
    <n v="4"/>
    <x v="0"/>
    <s v="Mid"/>
  </r>
  <r>
    <x v="4"/>
    <s v="Tiguan"/>
    <x v="1"/>
    <n v="4.7"/>
    <x v="2"/>
    <x v="1"/>
    <n v="216584"/>
    <n v="4"/>
    <n v="3"/>
    <n v="11568"/>
    <n v="14"/>
    <x v="0"/>
    <s v="Mid"/>
  </r>
  <r>
    <x v="8"/>
    <s v="Sonata"/>
    <x v="17"/>
    <n v="4.8"/>
    <x v="2"/>
    <x v="0"/>
    <n v="279973"/>
    <n v="4"/>
    <n v="2"/>
    <n v="10100"/>
    <n v="10"/>
    <x v="0"/>
    <s v="Mid"/>
  </r>
  <r>
    <x v="1"/>
    <s v="Malibu"/>
    <x v="13"/>
    <n v="4.8"/>
    <x v="3"/>
    <x v="1"/>
    <n v="104490"/>
    <n v="5"/>
    <n v="5"/>
    <n v="10110"/>
    <n v="20"/>
    <x v="2"/>
    <s v="Mid"/>
  </r>
  <r>
    <x v="2"/>
    <s v="E-Class"/>
    <x v="8"/>
    <n v="3.6"/>
    <x v="3"/>
    <x v="1"/>
    <n v="261"/>
    <n v="3"/>
    <n v="2"/>
    <n v="10694"/>
    <n v="21"/>
    <x v="1"/>
    <s v="Mid"/>
  </r>
  <r>
    <x v="0"/>
    <s v="Sportage"/>
    <x v="2"/>
    <n v="2.2000000000000002"/>
    <x v="2"/>
    <x v="2"/>
    <n v="220516"/>
    <n v="3"/>
    <n v="5"/>
    <n v="10789"/>
    <n v="3"/>
    <x v="0"/>
    <s v="Mid"/>
  </r>
  <r>
    <x v="0"/>
    <s v="Optima"/>
    <x v="4"/>
    <n v="4.9000000000000004"/>
    <x v="0"/>
    <x v="1"/>
    <n v="10457"/>
    <n v="2"/>
    <n v="1"/>
    <n v="12390"/>
    <n v="19"/>
    <x v="1"/>
    <s v="Mid"/>
  </r>
  <r>
    <x v="0"/>
    <s v="Optima"/>
    <x v="19"/>
    <n v="3.2"/>
    <x v="2"/>
    <x v="1"/>
    <n v="110964"/>
    <n v="2"/>
    <n v="5"/>
    <n v="15180"/>
    <n v="4"/>
    <x v="2"/>
    <s v="Expensive"/>
  </r>
  <r>
    <x v="2"/>
    <s v="C-Class"/>
    <x v="1"/>
    <n v="1.8"/>
    <x v="1"/>
    <x v="1"/>
    <n v="86290"/>
    <n v="4"/>
    <n v="1"/>
    <n v="10274"/>
    <n v="14"/>
    <x v="2"/>
    <s v="Mid"/>
  </r>
  <r>
    <x v="2"/>
    <s v="E-Class"/>
    <x v="12"/>
    <n v="1.8"/>
    <x v="1"/>
    <x v="1"/>
    <n v="19088"/>
    <n v="2"/>
    <n v="3"/>
    <n v="13118"/>
    <n v="9"/>
    <x v="1"/>
    <s v="Mid"/>
  </r>
  <r>
    <x v="4"/>
    <s v="Golf"/>
    <x v="11"/>
    <n v="4.2"/>
    <x v="3"/>
    <x v="2"/>
    <n v="267130"/>
    <n v="3"/>
    <n v="1"/>
    <n v="4157"/>
    <n v="22"/>
    <x v="0"/>
    <s v="Cheap"/>
  </r>
  <r>
    <x v="5"/>
    <s v="Corolla"/>
    <x v="2"/>
    <n v="1"/>
    <x v="3"/>
    <x v="0"/>
    <n v="237737"/>
    <n v="5"/>
    <n v="5"/>
    <n v="7245"/>
    <n v="3"/>
    <x v="0"/>
    <s v="Mid"/>
  </r>
  <r>
    <x v="8"/>
    <s v="Tucson"/>
    <x v="20"/>
    <n v="3.6"/>
    <x v="3"/>
    <x v="2"/>
    <n v="89402"/>
    <n v="5"/>
    <n v="5"/>
    <n v="8311"/>
    <n v="18"/>
    <x v="2"/>
    <s v="Mid"/>
  </r>
  <r>
    <x v="4"/>
    <s v="Passat"/>
    <x v="18"/>
    <n v="3.1"/>
    <x v="2"/>
    <x v="2"/>
    <n v="137183"/>
    <n v="3"/>
    <n v="4"/>
    <n v="9756"/>
    <n v="15"/>
    <x v="2"/>
    <s v="Mid"/>
  </r>
  <r>
    <x v="8"/>
    <s v="Elantra"/>
    <x v="22"/>
    <n v="4.4000000000000004"/>
    <x v="2"/>
    <x v="0"/>
    <n v="109568"/>
    <n v="4"/>
    <n v="2"/>
    <n v="8908"/>
    <n v="24"/>
    <x v="2"/>
    <s v="Mid"/>
  </r>
  <r>
    <x v="5"/>
    <s v="RAV4"/>
    <x v="7"/>
    <n v="2.2000000000000002"/>
    <x v="1"/>
    <x v="1"/>
    <n v="71736"/>
    <n v="5"/>
    <n v="1"/>
    <n v="11565"/>
    <n v="12"/>
    <x v="2"/>
    <s v="Mid"/>
  </r>
  <r>
    <x v="5"/>
    <s v="Camry"/>
    <x v="9"/>
    <n v="2.1"/>
    <x v="0"/>
    <x v="1"/>
    <n v="202382"/>
    <n v="4"/>
    <n v="3"/>
    <n v="7552"/>
    <n v="13"/>
    <x v="0"/>
    <s v="Mid"/>
  </r>
  <r>
    <x v="3"/>
    <s v="A3"/>
    <x v="19"/>
    <n v="4"/>
    <x v="2"/>
    <x v="2"/>
    <n v="245773"/>
    <n v="2"/>
    <n v="1"/>
    <n v="11784"/>
    <n v="4"/>
    <x v="0"/>
    <s v="Mid"/>
  </r>
  <r>
    <x v="3"/>
    <s v="A4"/>
    <x v="10"/>
    <n v="4.0999999999999996"/>
    <x v="1"/>
    <x v="1"/>
    <n v="275327"/>
    <n v="5"/>
    <n v="1"/>
    <n v="7893"/>
    <n v="17"/>
    <x v="0"/>
    <s v="Mid"/>
  </r>
  <r>
    <x v="0"/>
    <s v="Optima"/>
    <x v="0"/>
    <n v="3.3"/>
    <x v="3"/>
    <x v="2"/>
    <n v="175040"/>
    <n v="3"/>
    <n v="2"/>
    <n v="9899"/>
    <n v="6"/>
    <x v="0"/>
    <s v="Mid"/>
  </r>
  <r>
    <x v="6"/>
    <s v="Civic"/>
    <x v="5"/>
    <n v="3.7"/>
    <x v="0"/>
    <x v="0"/>
    <n v="276565"/>
    <n v="3"/>
    <n v="1"/>
    <n v="5268"/>
    <n v="16"/>
    <x v="0"/>
    <s v="Mid"/>
  </r>
  <r>
    <x v="3"/>
    <s v="A4"/>
    <x v="10"/>
    <n v="1.8"/>
    <x v="3"/>
    <x v="0"/>
    <n v="70727"/>
    <n v="4"/>
    <n v="2"/>
    <n v="7185"/>
    <n v="17"/>
    <x v="2"/>
    <s v="Mid"/>
  </r>
  <r>
    <x v="1"/>
    <s v="Equinox"/>
    <x v="16"/>
    <n v="3.7"/>
    <x v="1"/>
    <x v="0"/>
    <n v="68251"/>
    <n v="5"/>
    <n v="3"/>
    <n v="12834"/>
    <n v="8"/>
    <x v="2"/>
    <s v="Mid"/>
  </r>
  <r>
    <x v="0"/>
    <s v="Sportage"/>
    <x v="0"/>
    <n v="4.3"/>
    <x v="3"/>
    <x v="0"/>
    <n v="210685"/>
    <n v="5"/>
    <n v="1"/>
    <n v="10186"/>
    <n v="6"/>
    <x v="0"/>
    <s v="Mid"/>
  </r>
  <r>
    <x v="6"/>
    <s v="Civic"/>
    <x v="10"/>
    <n v="1.4"/>
    <x v="1"/>
    <x v="1"/>
    <n v="264425"/>
    <n v="5"/>
    <n v="2"/>
    <n v="5411"/>
    <n v="17"/>
    <x v="0"/>
    <s v="Mid"/>
  </r>
  <r>
    <x v="2"/>
    <s v="GLA"/>
    <x v="17"/>
    <n v="3.1"/>
    <x v="2"/>
    <x v="0"/>
    <n v="271066"/>
    <n v="3"/>
    <n v="4"/>
    <n v="8578"/>
    <n v="10"/>
    <x v="0"/>
    <s v="Mid"/>
  </r>
  <r>
    <x v="0"/>
    <s v="Rio"/>
    <x v="17"/>
    <n v="2.4"/>
    <x v="3"/>
    <x v="0"/>
    <n v="56235"/>
    <n v="5"/>
    <n v="5"/>
    <n v="10175"/>
    <n v="10"/>
    <x v="2"/>
    <s v="Mid"/>
  </r>
  <r>
    <x v="9"/>
    <s v="Focus"/>
    <x v="1"/>
    <n v="3.5"/>
    <x v="0"/>
    <x v="1"/>
    <n v="252260"/>
    <n v="4"/>
    <n v="5"/>
    <n v="7654"/>
    <n v="14"/>
    <x v="0"/>
    <s v="Mid"/>
  </r>
  <r>
    <x v="9"/>
    <s v="Focus"/>
    <x v="3"/>
    <n v="1.3"/>
    <x v="2"/>
    <x v="0"/>
    <n v="73415"/>
    <n v="3"/>
    <n v="3"/>
    <n v="6831"/>
    <n v="23"/>
    <x v="2"/>
    <s v="Mid"/>
  </r>
  <r>
    <x v="6"/>
    <s v="Accord"/>
    <x v="11"/>
    <n v="3.6"/>
    <x v="1"/>
    <x v="2"/>
    <n v="91586"/>
    <n v="4"/>
    <n v="1"/>
    <n v="8068"/>
    <n v="22"/>
    <x v="2"/>
    <s v="Mid"/>
  </r>
  <r>
    <x v="8"/>
    <s v="Sonata"/>
    <x v="17"/>
    <n v="1.4"/>
    <x v="3"/>
    <x v="1"/>
    <n v="82265"/>
    <n v="3"/>
    <n v="4"/>
    <n v="10154"/>
    <n v="10"/>
    <x v="2"/>
    <s v="Mid"/>
  </r>
  <r>
    <x v="9"/>
    <s v="Focus"/>
    <x v="21"/>
    <n v="3.3"/>
    <x v="3"/>
    <x v="0"/>
    <n v="152891"/>
    <n v="5"/>
    <n v="5"/>
    <n v="8842"/>
    <n v="11"/>
    <x v="0"/>
    <s v="Mid"/>
  </r>
  <r>
    <x v="6"/>
    <s v="CR-V"/>
    <x v="1"/>
    <n v="4.0999999999999996"/>
    <x v="3"/>
    <x v="2"/>
    <n v="21648"/>
    <n v="5"/>
    <n v="1"/>
    <n v="11367"/>
    <n v="14"/>
    <x v="1"/>
    <s v="Mid"/>
  </r>
  <r>
    <x v="8"/>
    <s v="Elantra"/>
    <x v="4"/>
    <n v="2.9"/>
    <x v="1"/>
    <x v="2"/>
    <n v="228537"/>
    <n v="2"/>
    <n v="4"/>
    <n v="5529"/>
    <n v="19"/>
    <x v="0"/>
    <s v="Mid"/>
  </r>
  <r>
    <x v="9"/>
    <s v="Focus"/>
    <x v="22"/>
    <n v="4.5"/>
    <x v="1"/>
    <x v="2"/>
    <n v="28572"/>
    <n v="5"/>
    <n v="2"/>
    <n v="9628"/>
    <n v="24"/>
    <x v="1"/>
    <s v="Mid"/>
  </r>
  <r>
    <x v="2"/>
    <s v="C-Class"/>
    <x v="19"/>
    <n v="3.7"/>
    <x v="2"/>
    <x v="0"/>
    <n v="197471"/>
    <n v="3"/>
    <n v="1"/>
    <n v="12450"/>
    <n v="4"/>
    <x v="0"/>
    <s v="Mid"/>
  </r>
  <r>
    <x v="5"/>
    <s v="RAV4"/>
    <x v="4"/>
    <n v="1.3"/>
    <x v="2"/>
    <x v="1"/>
    <n v="284561"/>
    <n v="4"/>
    <n v="1"/>
    <n v="5308"/>
    <n v="19"/>
    <x v="0"/>
    <s v="Mid"/>
  </r>
  <r>
    <x v="1"/>
    <s v="Equinox"/>
    <x v="3"/>
    <n v="4.5"/>
    <x v="0"/>
    <x v="0"/>
    <n v="181368"/>
    <n v="2"/>
    <n v="4"/>
    <n v="5872"/>
    <n v="23"/>
    <x v="0"/>
    <s v="Mid"/>
  </r>
  <r>
    <x v="8"/>
    <s v="Sonata"/>
    <x v="6"/>
    <n v="3.6"/>
    <x v="0"/>
    <x v="2"/>
    <n v="197945"/>
    <n v="4"/>
    <n v="5"/>
    <n v="4041"/>
    <n v="25"/>
    <x v="0"/>
    <s v="Cheap"/>
  </r>
  <r>
    <x v="2"/>
    <s v="GLA"/>
    <x v="22"/>
    <n v="3.1"/>
    <x v="3"/>
    <x v="0"/>
    <n v="233620"/>
    <n v="4"/>
    <n v="5"/>
    <n v="3127"/>
    <n v="24"/>
    <x v="0"/>
    <s v="Cheap"/>
  </r>
  <r>
    <x v="4"/>
    <s v="Passat"/>
    <x v="5"/>
    <n v="1"/>
    <x v="0"/>
    <x v="1"/>
    <n v="46005"/>
    <n v="2"/>
    <n v="4"/>
    <n v="8679"/>
    <n v="16"/>
    <x v="1"/>
    <s v="Mid"/>
  </r>
  <r>
    <x v="2"/>
    <s v="E-Class"/>
    <x v="18"/>
    <n v="2.7"/>
    <x v="3"/>
    <x v="1"/>
    <n v="56509"/>
    <n v="5"/>
    <n v="5"/>
    <n v="10469"/>
    <n v="15"/>
    <x v="2"/>
    <s v="Mid"/>
  </r>
  <r>
    <x v="6"/>
    <s v="Civic"/>
    <x v="1"/>
    <n v="4.3"/>
    <x v="2"/>
    <x v="1"/>
    <n v="94807"/>
    <n v="5"/>
    <n v="4"/>
    <n v="13603"/>
    <n v="14"/>
    <x v="2"/>
    <s v="Mid"/>
  </r>
  <r>
    <x v="2"/>
    <s v="GLA"/>
    <x v="12"/>
    <n v="3.6"/>
    <x v="2"/>
    <x v="2"/>
    <n v="209429"/>
    <n v="3"/>
    <n v="1"/>
    <n v="10611"/>
    <n v="9"/>
    <x v="0"/>
    <s v="Mid"/>
  </r>
  <r>
    <x v="3"/>
    <s v="A3"/>
    <x v="12"/>
    <n v="3.9"/>
    <x v="1"/>
    <x v="1"/>
    <n v="226515"/>
    <n v="3"/>
    <n v="2"/>
    <n v="11069"/>
    <n v="9"/>
    <x v="0"/>
    <s v="Mid"/>
  </r>
  <r>
    <x v="5"/>
    <s v="Corolla"/>
    <x v="19"/>
    <n v="2.9"/>
    <x v="1"/>
    <x v="0"/>
    <n v="77744"/>
    <n v="3"/>
    <n v="4"/>
    <n v="13045"/>
    <n v="4"/>
    <x v="2"/>
    <s v="Mid"/>
  </r>
  <r>
    <x v="1"/>
    <s v="Impala"/>
    <x v="3"/>
    <n v="3.9"/>
    <x v="1"/>
    <x v="1"/>
    <n v="149269"/>
    <n v="3"/>
    <n v="2"/>
    <n v="8414"/>
    <n v="23"/>
    <x v="2"/>
    <s v="Mid"/>
  </r>
  <r>
    <x v="2"/>
    <s v="C-Class"/>
    <x v="22"/>
    <n v="4.7"/>
    <x v="1"/>
    <x v="0"/>
    <n v="69113"/>
    <n v="5"/>
    <n v="1"/>
    <n v="9017"/>
    <n v="24"/>
    <x v="2"/>
    <s v="Mid"/>
  </r>
  <r>
    <x v="7"/>
    <s v="X5"/>
    <x v="15"/>
    <n v="3.6"/>
    <x v="1"/>
    <x v="1"/>
    <n v="216582"/>
    <n v="2"/>
    <n v="1"/>
    <n v="12168"/>
    <n v="5"/>
    <x v="0"/>
    <s v="Mid"/>
  </r>
  <r>
    <x v="6"/>
    <s v="Accord"/>
    <x v="7"/>
    <n v="1.6"/>
    <x v="0"/>
    <x v="1"/>
    <n v="56480"/>
    <n v="4"/>
    <n v="3"/>
    <n v="10270"/>
    <n v="12"/>
    <x v="2"/>
    <s v="Mid"/>
  </r>
  <r>
    <x v="2"/>
    <s v="C-Class"/>
    <x v="1"/>
    <n v="2.1"/>
    <x v="0"/>
    <x v="0"/>
    <n v="103500"/>
    <n v="4"/>
    <n v="4"/>
    <n v="7730"/>
    <n v="14"/>
    <x v="2"/>
    <s v="Mid"/>
  </r>
  <r>
    <x v="3"/>
    <s v="A3"/>
    <x v="23"/>
    <n v="3.3"/>
    <x v="2"/>
    <x v="1"/>
    <n v="27571"/>
    <n v="4"/>
    <n v="3"/>
    <n v="16048"/>
    <n v="7"/>
    <x v="1"/>
    <s v="Expensive"/>
  </r>
  <r>
    <x v="1"/>
    <s v="Malibu"/>
    <x v="8"/>
    <n v="3.5"/>
    <x v="3"/>
    <x v="2"/>
    <n v="142540"/>
    <n v="3"/>
    <n v="2"/>
    <n v="6249"/>
    <n v="21"/>
    <x v="2"/>
    <s v="Mid"/>
  </r>
  <r>
    <x v="2"/>
    <s v="GLA"/>
    <x v="4"/>
    <n v="4.9000000000000004"/>
    <x v="1"/>
    <x v="2"/>
    <n v="82151"/>
    <n v="5"/>
    <n v="3"/>
    <n v="10456"/>
    <n v="19"/>
    <x v="2"/>
    <s v="Mid"/>
  </r>
  <r>
    <x v="8"/>
    <s v="Sonata"/>
    <x v="7"/>
    <n v="3.3"/>
    <x v="1"/>
    <x v="1"/>
    <n v="271827"/>
    <n v="5"/>
    <n v="3"/>
    <n v="8663"/>
    <n v="12"/>
    <x v="0"/>
    <s v="Mid"/>
  </r>
  <r>
    <x v="4"/>
    <s v="Tiguan"/>
    <x v="9"/>
    <n v="1"/>
    <x v="1"/>
    <x v="1"/>
    <n v="169799"/>
    <n v="4"/>
    <n v="3"/>
    <n v="8104"/>
    <n v="13"/>
    <x v="0"/>
    <s v="Mid"/>
  </r>
  <r>
    <x v="3"/>
    <s v="Q5"/>
    <x v="17"/>
    <n v="2.4"/>
    <x v="0"/>
    <x v="1"/>
    <n v="112267"/>
    <n v="4"/>
    <n v="4"/>
    <n v="10554"/>
    <n v="10"/>
    <x v="2"/>
    <s v="Mid"/>
  </r>
  <r>
    <x v="8"/>
    <s v="Tucson"/>
    <x v="22"/>
    <n v="2.4"/>
    <x v="1"/>
    <x v="0"/>
    <n v="206535"/>
    <n v="3"/>
    <n v="2"/>
    <n v="3969"/>
    <n v="24"/>
    <x v="0"/>
    <s v="Cheap"/>
  </r>
  <r>
    <x v="1"/>
    <s v="Equinox"/>
    <x v="7"/>
    <n v="1.9"/>
    <x v="3"/>
    <x v="2"/>
    <n v="263883"/>
    <n v="2"/>
    <n v="3"/>
    <n v="4922"/>
    <n v="12"/>
    <x v="0"/>
    <s v="Cheap"/>
  </r>
  <r>
    <x v="4"/>
    <s v="Golf"/>
    <x v="17"/>
    <n v="4.2"/>
    <x v="3"/>
    <x v="1"/>
    <n v="1716"/>
    <n v="4"/>
    <n v="4"/>
    <n v="14565"/>
    <n v="10"/>
    <x v="1"/>
    <s v="Mid"/>
  </r>
  <r>
    <x v="4"/>
    <s v="Golf"/>
    <x v="12"/>
    <n v="4.7"/>
    <x v="0"/>
    <x v="2"/>
    <n v="298534"/>
    <n v="2"/>
    <n v="4"/>
    <n v="7929"/>
    <n v="9"/>
    <x v="0"/>
    <s v="Mid"/>
  </r>
  <r>
    <x v="2"/>
    <s v="GLA"/>
    <x v="15"/>
    <n v="4.5999999999999996"/>
    <x v="3"/>
    <x v="2"/>
    <n v="71555"/>
    <n v="2"/>
    <n v="2"/>
    <n v="13568"/>
    <n v="5"/>
    <x v="2"/>
    <s v="Mid"/>
  </r>
  <r>
    <x v="9"/>
    <s v="Focus"/>
    <x v="6"/>
    <n v="2.4"/>
    <x v="2"/>
    <x v="2"/>
    <n v="129157"/>
    <n v="2"/>
    <n v="1"/>
    <n v="6216"/>
    <n v="25"/>
    <x v="2"/>
    <s v="Mid"/>
  </r>
  <r>
    <x v="0"/>
    <s v="Optima"/>
    <x v="19"/>
    <n v="4.8"/>
    <x v="1"/>
    <x v="0"/>
    <n v="223997"/>
    <n v="5"/>
    <n v="2"/>
    <n v="12020"/>
    <n v="4"/>
    <x v="0"/>
    <s v="Mid"/>
  </r>
  <r>
    <x v="5"/>
    <s v="Camry"/>
    <x v="2"/>
    <n v="1.6"/>
    <x v="2"/>
    <x v="1"/>
    <n v="258800"/>
    <n v="3"/>
    <n v="2"/>
    <n v="10924"/>
    <n v="3"/>
    <x v="0"/>
    <s v="Mid"/>
  </r>
  <r>
    <x v="0"/>
    <s v="Sportage"/>
    <x v="13"/>
    <n v="1.5"/>
    <x v="3"/>
    <x v="2"/>
    <n v="230750"/>
    <n v="5"/>
    <n v="3"/>
    <n v="2785"/>
    <n v="20"/>
    <x v="0"/>
    <s v="Cheap"/>
  </r>
  <r>
    <x v="8"/>
    <s v="Sonata"/>
    <x v="22"/>
    <n v="3.7"/>
    <x v="3"/>
    <x v="2"/>
    <n v="202506"/>
    <n v="4"/>
    <n v="1"/>
    <n v="4349"/>
    <n v="24"/>
    <x v="0"/>
    <s v="Cheap"/>
  </r>
  <r>
    <x v="2"/>
    <s v="E-Class"/>
    <x v="9"/>
    <n v="1.8"/>
    <x v="2"/>
    <x v="2"/>
    <n v="118037"/>
    <n v="2"/>
    <n v="3"/>
    <n v="9439"/>
    <n v="13"/>
    <x v="2"/>
    <s v="Mid"/>
  </r>
  <r>
    <x v="0"/>
    <s v="Rio"/>
    <x v="21"/>
    <n v="4.4000000000000004"/>
    <x v="0"/>
    <x v="0"/>
    <n v="16202"/>
    <n v="3"/>
    <n v="4"/>
    <n v="12675"/>
    <n v="11"/>
    <x v="1"/>
    <s v="Mid"/>
  </r>
  <r>
    <x v="9"/>
    <s v="Focus"/>
    <x v="4"/>
    <n v="2.7"/>
    <x v="1"/>
    <x v="2"/>
    <n v="264390"/>
    <n v="4"/>
    <n v="3"/>
    <n v="4612"/>
    <n v="19"/>
    <x v="0"/>
    <s v="Cheap"/>
  </r>
  <r>
    <x v="0"/>
    <s v="Sportage"/>
    <x v="9"/>
    <n v="1.5"/>
    <x v="3"/>
    <x v="1"/>
    <n v="204425"/>
    <n v="5"/>
    <n v="5"/>
    <n v="6911"/>
    <n v="13"/>
    <x v="0"/>
    <s v="Mid"/>
  </r>
  <r>
    <x v="6"/>
    <s v="CR-V"/>
    <x v="9"/>
    <n v="2"/>
    <x v="2"/>
    <x v="1"/>
    <n v="104470"/>
    <n v="5"/>
    <n v="1"/>
    <n v="11410"/>
    <n v="13"/>
    <x v="2"/>
    <s v="Mid"/>
  </r>
  <r>
    <x v="6"/>
    <s v="CR-V"/>
    <x v="12"/>
    <n v="4.9000000000000004"/>
    <x v="1"/>
    <x v="1"/>
    <n v="295085"/>
    <n v="4"/>
    <n v="4"/>
    <n v="10698"/>
    <n v="9"/>
    <x v="0"/>
    <s v="Mid"/>
  </r>
  <r>
    <x v="6"/>
    <s v="CR-V"/>
    <x v="22"/>
    <n v="2.2999999999999998"/>
    <x v="3"/>
    <x v="1"/>
    <n v="226043"/>
    <n v="4"/>
    <n v="2"/>
    <n v="3979"/>
    <n v="24"/>
    <x v="0"/>
    <s v="Cheap"/>
  </r>
  <r>
    <x v="5"/>
    <s v="Camry"/>
    <x v="18"/>
    <n v="3.2"/>
    <x v="2"/>
    <x v="0"/>
    <n v="193292"/>
    <n v="3"/>
    <n v="3"/>
    <n v="8734"/>
    <n v="15"/>
    <x v="0"/>
    <s v="Mid"/>
  </r>
  <r>
    <x v="8"/>
    <s v="Tucson"/>
    <x v="14"/>
    <n v="2.6"/>
    <x v="2"/>
    <x v="0"/>
    <n v="229968"/>
    <n v="5"/>
    <n v="1"/>
    <n v="4100"/>
    <n v="26"/>
    <x v="0"/>
    <s v="Cheap"/>
  </r>
  <r>
    <x v="0"/>
    <s v="Rio"/>
    <x v="6"/>
    <n v="4.5999999999999996"/>
    <x v="3"/>
    <x v="2"/>
    <n v="186011"/>
    <n v="3"/>
    <n v="3"/>
    <n v="5279"/>
    <n v="25"/>
    <x v="0"/>
    <s v="Mid"/>
  </r>
  <r>
    <x v="2"/>
    <s v="GLA"/>
    <x v="20"/>
    <n v="2"/>
    <x v="2"/>
    <x v="1"/>
    <n v="288434"/>
    <n v="2"/>
    <n v="4"/>
    <n v="6231"/>
    <n v="18"/>
    <x v="0"/>
    <s v="Mid"/>
  </r>
  <r>
    <x v="3"/>
    <s v="A4"/>
    <x v="6"/>
    <n v="4.4000000000000004"/>
    <x v="2"/>
    <x v="2"/>
    <n v="280845"/>
    <n v="5"/>
    <n v="1"/>
    <n v="5183"/>
    <n v="25"/>
    <x v="0"/>
    <s v="Mid"/>
  </r>
  <r>
    <x v="8"/>
    <s v="Sonata"/>
    <x v="21"/>
    <n v="3.4"/>
    <x v="2"/>
    <x v="1"/>
    <n v="130900"/>
    <n v="4"/>
    <n v="5"/>
    <n v="12882"/>
    <n v="11"/>
    <x v="2"/>
    <s v="Mid"/>
  </r>
  <r>
    <x v="0"/>
    <s v="Optima"/>
    <x v="20"/>
    <n v="1.7"/>
    <x v="2"/>
    <x v="2"/>
    <n v="204474"/>
    <n v="4"/>
    <n v="3"/>
    <n v="6110"/>
    <n v="18"/>
    <x v="0"/>
    <s v="Mid"/>
  </r>
  <r>
    <x v="8"/>
    <s v="Elantra"/>
    <x v="6"/>
    <n v="3.7"/>
    <x v="2"/>
    <x v="0"/>
    <n v="122870"/>
    <n v="4"/>
    <n v="5"/>
    <n v="7642"/>
    <n v="25"/>
    <x v="2"/>
    <s v="Mid"/>
  </r>
  <r>
    <x v="8"/>
    <s v="Tucson"/>
    <x v="7"/>
    <n v="1.4"/>
    <x v="3"/>
    <x v="0"/>
    <n v="100553"/>
    <n v="2"/>
    <n v="3"/>
    <n v="7688"/>
    <n v="12"/>
    <x v="2"/>
    <s v="Mid"/>
  </r>
  <r>
    <x v="6"/>
    <s v="Civic"/>
    <x v="15"/>
    <n v="4.5"/>
    <x v="3"/>
    <x v="2"/>
    <n v="205483"/>
    <n v="5"/>
    <n v="2"/>
    <n v="10790"/>
    <n v="5"/>
    <x v="0"/>
    <s v="Mid"/>
  </r>
  <r>
    <x v="5"/>
    <s v="RAV4"/>
    <x v="12"/>
    <n v="2.6"/>
    <x v="2"/>
    <x v="2"/>
    <n v="183264"/>
    <n v="2"/>
    <n v="2"/>
    <n v="10134"/>
    <n v="9"/>
    <x v="0"/>
    <s v="Mid"/>
  </r>
  <r>
    <x v="7"/>
    <s v="X5"/>
    <x v="0"/>
    <n v="4.2"/>
    <x v="0"/>
    <x v="1"/>
    <n v="51730"/>
    <n v="2"/>
    <n v="3"/>
    <n v="14765"/>
    <n v="6"/>
    <x v="2"/>
    <s v="Mid"/>
  </r>
  <r>
    <x v="9"/>
    <s v="Fiesta"/>
    <x v="13"/>
    <n v="2.2000000000000002"/>
    <x v="2"/>
    <x v="1"/>
    <n v="222273"/>
    <n v="2"/>
    <n v="4"/>
    <n v="7154"/>
    <n v="20"/>
    <x v="0"/>
    <s v="Mid"/>
  </r>
  <r>
    <x v="5"/>
    <s v="RAV4"/>
    <x v="5"/>
    <n v="4.9000000000000004"/>
    <x v="2"/>
    <x v="2"/>
    <n v="187042"/>
    <n v="5"/>
    <n v="1"/>
    <n v="10259"/>
    <n v="16"/>
    <x v="0"/>
    <s v="Mid"/>
  </r>
  <r>
    <x v="7"/>
    <s v="X5"/>
    <x v="7"/>
    <n v="2.2000000000000002"/>
    <x v="2"/>
    <x v="2"/>
    <n v="189664"/>
    <n v="2"/>
    <n v="4"/>
    <n v="8706"/>
    <n v="12"/>
    <x v="0"/>
    <s v="Mid"/>
  </r>
  <r>
    <x v="2"/>
    <s v="E-Class"/>
    <x v="3"/>
    <n v="3.5"/>
    <x v="2"/>
    <x v="1"/>
    <n v="236960"/>
    <n v="2"/>
    <n v="3"/>
    <n v="7260"/>
    <n v="23"/>
    <x v="0"/>
    <s v="Mid"/>
  </r>
  <r>
    <x v="9"/>
    <s v="Focus"/>
    <x v="6"/>
    <n v="2.7"/>
    <x v="0"/>
    <x v="0"/>
    <n v="61030"/>
    <n v="5"/>
    <n v="5"/>
    <n v="5879"/>
    <n v="25"/>
    <x v="2"/>
    <s v="Mid"/>
  </r>
  <r>
    <x v="6"/>
    <s v="CR-V"/>
    <x v="3"/>
    <n v="4.5"/>
    <x v="3"/>
    <x v="0"/>
    <n v="240545"/>
    <n v="4"/>
    <n v="4"/>
    <n v="4689"/>
    <n v="23"/>
    <x v="0"/>
    <s v="Cheap"/>
  </r>
  <r>
    <x v="5"/>
    <s v="Corolla"/>
    <x v="16"/>
    <n v="4.4000000000000004"/>
    <x v="2"/>
    <x v="2"/>
    <n v="27278"/>
    <n v="3"/>
    <n v="5"/>
    <n v="15354"/>
    <n v="8"/>
    <x v="1"/>
    <s v="Expensive"/>
  </r>
  <r>
    <x v="2"/>
    <s v="GLA"/>
    <x v="7"/>
    <n v="2.6"/>
    <x v="0"/>
    <x v="1"/>
    <n v="37629"/>
    <n v="2"/>
    <n v="1"/>
    <n v="11647"/>
    <n v="12"/>
    <x v="1"/>
    <s v="Mid"/>
  </r>
  <r>
    <x v="1"/>
    <s v="Equinox"/>
    <x v="0"/>
    <n v="3.6"/>
    <x v="0"/>
    <x v="1"/>
    <n v="215941"/>
    <n v="2"/>
    <n v="1"/>
    <n v="10881"/>
    <n v="6"/>
    <x v="0"/>
    <s v="Mid"/>
  </r>
  <r>
    <x v="4"/>
    <s v="Tiguan"/>
    <x v="10"/>
    <n v="3.5"/>
    <x v="3"/>
    <x v="1"/>
    <n v="114527"/>
    <n v="4"/>
    <n v="5"/>
    <n v="9509"/>
    <n v="17"/>
    <x v="2"/>
    <s v="Mid"/>
  </r>
  <r>
    <x v="6"/>
    <s v="CR-V"/>
    <x v="12"/>
    <n v="3.4"/>
    <x v="3"/>
    <x v="0"/>
    <n v="205937"/>
    <n v="4"/>
    <n v="1"/>
    <n v="8481"/>
    <n v="9"/>
    <x v="0"/>
    <s v="Mid"/>
  </r>
  <r>
    <x v="2"/>
    <s v="GLA"/>
    <x v="3"/>
    <n v="4.2"/>
    <x v="0"/>
    <x v="0"/>
    <n v="71650"/>
    <n v="2"/>
    <n v="5"/>
    <n v="7767"/>
    <n v="23"/>
    <x v="2"/>
    <s v="Mid"/>
  </r>
  <r>
    <x v="5"/>
    <s v="RAV4"/>
    <x v="8"/>
    <n v="1.6"/>
    <x v="0"/>
    <x v="0"/>
    <n v="171896"/>
    <n v="3"/>
    <n v="2"/>
    <n v="3762"/>
    <n v="21"/>
    <x v="0"/>
    <s v="Cheap"/>
  </r>
  <r>
    <x v="3"/>
    <s v="A4"/>
    <x v="5"/>
    <n v="3"/>
    <x v="2"/>
    <x v="2"/>
    <n v="248199"/>
    <n v="3"/>
    <n v="2"/>
    <n v="7136"/>
    <n v="16"/>
    <x v="0"/>
    <s v="Mid"/>
  </r>
  <r>
    <x v="4"/>
    <s v="Golf"/>
    <x v="9"/>
    <n v="3"/>
    <x v="1"/>
    <x v="2"/>
    <n v="198051"/>
    <n v="3"/>
    <n v="1"/>
    <n v="8038"/>
    <n v="13"/>
    <x v="0"/>
    <s v="Mid"/>
  </r>
  <r>
    <x v="9"/>
    <s v="Focus"/>
    <x v="12"/>
    <n v="3.3"/>
    <x v="3"/>
    <x v="0"/>
    <n v="202707"/>
    <n v="3"/>
    <n v="3"/>
    <n v="8445"/>
    <n v="9"/>
    <x v="0"/>
    <s v="Mid"/>
  </r>
  <r>
    <x v="3"/>
    <s v="Q5"/>
    <x v="11"/>
    <n v="3.7"/>
    <x v="1"/>
    <x v="0"/>
    <n v="164312"/>
    <n v="4"/>
    <n v="1"/>
    <n v="6713"/>
    <n v="22"/>
    <x v="0"/>
    <s v="Mid"/>
  </r>
  <r>
    <x v="4"/>
    <s v="Passat"/>
    <x v="17"/>
    <n v="4.0999999999999996"/>
    <x v="2"/>
    <x v="2"/>
    <n v="124529"/>
    <n v="2"/>
    <n v="5"/>
    <n v="12509"/>
    <n v="10"/>
    <x v="2"/>
    <s v="Mid"/>
  </r>
  <r>
    <x v="6"/>
    <s v="Civic"/>
    <x v="3"/>
    <n v="1.5"/>
    <x v="1"/>
    <x v="2"/>
    <n v="26126"/>
    <n v="2"/>
    <n v="1"/>
    <n v="6977"/>
    <n v="23"/>
    <x v="1"/>
    <s v="Mid"/>
  </r>
  <r>
    <x v="7"/>
    <s v="3 Series"/>
    <x v="8"/>
    <n v="1.4"/>
    <x v="3"/>
    <x v="2"/>
    <n v="120261"/>
    <n v="5"/>
    <n v="1"/>
    <n v="4594"/>
    <n v="21"/>
    <x v="2"/>
    <s v="Cheap"/>
  </r>
  <r>
    <x v="4"/>
    <s v="Passat"/>
    <x v="8"/>
    <n v="3.8"/>
    <x v="3"/>
    <x v="1"/>
    <n v="247689"/>
    <n v="3"/>
    <n v="5"/>
    <n v="5946"/>
    <n v="21"/>
    <x v="0"/>
    <s v="Mid"/>
  </r>
  <r>
    <x v="9"/>
    <s v="Fiesta"/>
    <x v="6"/>
    <n v="4.3"/>
    <x v="0"/>
    <x v="1"/>
    <n v="143290"/>
    <n v="4"/>
    <n v="5"/>
    <n v="7334"/>
    <n v="25"/>
    <x v="2"/>
    <s v="Mid"/>
  </r>
  <r>
    <x v="4"/>
    <s v="Golf"/>
    <x v="18"/>
    <n v="2"/>
    <x v="1"/>
    <x v="2"/>
    <n v="147988"/>
    <n v="3"/>
    <n v="1"/>
    <n v="7440"/>
    <n v="15"/>
    <x v="2"/>
    <s v="Mid"/>
  </r>
  <r>
    <x v="5"/>
    <s v="RAV4"/>
    <x v="21"/>
    <n v="2.1"/>
    <x v="3"/>
    <x v="0"/>
    <n v="100862"/>
    <n v="2"/>
    <n v="5"/>
    <n v="8682"/>
    <n v="11"/>
    <x v="2"/>
    <s v="Mid"/>
  </r>
  <r>
    <x v="8"/>
    <s v="Elantra"/>
    <x v="17"/>
    <n v="4.5"/>
    <x v="2"/>
    <x v="0"/>
    <n v="173719"/>
    <n v="5"/>
    <n v="2"/>
    <n v="11925"/>
    <n v="10"/>
    <x v="0"/>
    <s v="Mid"/>
  </r>
  <r>
    <x v="7"/>
    <s v="3 Series"/>
    <x v="1"/>
    <n v="3.2"/>
    <x v="3"/>
    <x v="1"/>
    <n v="164030"/>
    <n v="5"/>
    <n v="1"/>
    <n v="9119"/>
    <n v="14"/>
    <x v="0"/>
    <s v="Mid"/>
  </r>
  <r>
    <x v="3"/>
    <s v="Q5"/>
    <x v="4"/>
    <n v="2.2000000000000002"/>
    <x v="2"/>
    <x v="0"/>
    <n v="197643"/>
    <n v="5"/>
    <n v="2"/>
    <n v="6447"/>
    <n v="19"/>
    <x v="0"/>
    <s v="Mid"/>
  </r>
  <r>
    <x v="2"/>
    <s v="GLA"/>
    <x v="7"/>
    <n v="3.2"/>
    <x v="0"/>
    <x v="2"/>
    <n v="132358"/>
    <n v="5"/>
    <n v="2"/>
    <n v="8852"/>
    <n v="12"/>
    <x v="2"/>
    <s v="Mid"/>
  </r>
  <r>
    <x v="4"/>
    <s v="Passat"/>
    <x v="2"/>
    <n v="2"/>
    <x v="0"/>
    <x v="2"/>
    <n v="151074"/>
    <n v="4"/>
    <n v="3"/>
    <n v="9978"/>
    <n v="3"/>
    <x v="0"/>
    <s v="Mid"/>
  </r>
  <r>
    <x v="2"/>
    <s v="C-Class"/>
    <x v="3"/>
    <n v="4.5"/>
    <x v="0"/>
    <x v="2"/>
    <n v="278679"/>
    <n v="2"/>
    <n v="5"/>
    <n v="3926"/>
    <n v="23"/>
    <x v="0"/>
    <s v="Cheap"/>
  </r>
  <r>
    <x v="5"/>
    <s v="Camry"/>
    <x v="5"/>
    <n v="1.5"/>
    <x v="2"/>
    <x v="0"/>
    <n v="265912"/>
    <n v="2"/>
    <n v="1"/>
    <n v="5281"/>
    <n v="16"/>
    <x v="0"/>
    <s v="Mid"/>
  </r>
  <r>
    <x v="4"/>
    <s v="Passat"/>
    <x v="5"/>
    <n v="3.7"/>
    <x v="0"/>
    <x v="1"/>
    <n v="78342"/>
    <n v="4"/>
    <n v="5"/>
    <n v="10733"/>
    <n v="16"/>
    <x v="2"/>
    <s v="Mid"/>
  </r>
  <r>
    <x v="2"/>
    <s v="C-Class"/>
    <x v="13"/>
    <n v="2.7"/>
    <x v="0"/>
    <x v="0"/>
    <n v="282078"/>
    <n v="3"/>
    <n v="2"/>
    <n v="2958"/>
    <n v="20"/>
    <x v="0"/>
    <s v="Cheap"/>
  </r>
  <r>
    <x v="7"/>
    <s v="5 Series"/>
    <x v="20"/>
    <n v="4.0999999999999996"/>
    <x v="1"/>
    <x v="1"/>
    <n v="31192"/>
    <n v="4"/>
    <n v="3"/>
    <n v="12476"/>
    <n v="18"/>
    <x v="1"/>
    <s v="Mid"/>
  </r>
  <r>
    <x v="6"/>
    <s v="CR-V"/>
    <x v="16"/>
    <n v="1.3"/>
    <x v="2"/>
    <x v="1"/>
    <n v="172589"/>
    <n v="3"/>
    <n v="5"/>
    <n v="10848"/>
    <n v="8"/>
    <x v="0"/>
    <s v="Mid"/>
  </r>
  <r>
    <x v="3"/>
    <s v="Q5"/>
    <x v="18"/>
    <n v="3.7"/>
    <x v="1"/>
    <x v="0"/>
    <n v="260944"/>
    <n v="5"/>
    <n v="5"/>
    <n v="6881"/>
    <n v="15"/>
    <x v="0"/>
    <s v="Mid"/>
  </r>
  <r>
    <x v="6"/>
    <s v="Civic"/>
    <x v="18"/>
    <n v="3.9"/>
    <x v="2"/>
    <x v="0"/>
    <n v="157393"/>
    <n v="2"/>
    <n v="3"/>
    <n v="10152"/>
    <n v="15"/>
    <x v="0"/>
    <s v="Mid"/>
  </r>
  <r>
    <x v="5"/>
    <s v="Camry"/>
    <x v="16"/>
    <n v="4.5"/>
    <x v="2"/>
    <x v="2"/>
    <n v="271138"/>
    <n v="3"/>
    <n v="5"/>
    <n v="10577"/>
    <n v="8"/>
    <x v="0"/>
    <s v="Mid"/>
  </r>
  <r>
    <x v="4"/>
    <s v="Golf"/>
    <x v="3"/>
    <n v="1.7"/>
    <x v="2"/>
    <x v="2"/>
    <n v="268797"/>
    <n v="4"/>
    <n v="3"/>
    <n v="3324"/>
    <n v="23"/>
    <x v="0"/>
    <s v="Cheap"/>
  </r>
  <r>
    <x v="9"/>
    <s v="Explorer"/>
    <x v="13"/>
    <n v="4.4000000000000004"/>
    <x v="0"/>
    <x v="1"/>
    <n v="90111"/>
    <n v="2"/>
    <n v="1"/>
    <n v="9997"/>
    <n v="20"/>
    <x v="2"/>
    <s v="Mid"/>
  </r>
  <r>
    <x v="2"/>
    <s v="C-Class"/>
    <x v="1"/>
    <n v="4.4000000000000004"/>
    <x v="0"/>
    <x v="0"/>
    <n v="178627"/>
    <n v="2"/>
    <n v="1"/>
    <n v="8527"/>
    <n v="14"/>
    <x v="0"/>
    <s v="Mid"/>
  </r>
  <r>
    <x v="6"/>
    <s v="Civic"/>
    <x v="20"/>
    <n v="1.4"/>
    <x v="2"/>
    <x v="0"/>
    <n v="158673"/>
    <n v="5"/>
    <n v="3"/>
    <n v="6726"/>
    <n v="18"/>
    <x v="0"/>
    <s v="Mid"/>
  </r>
  <r>
    <x v="3"/>
    <s v="A4"/>
    <x v="11"/>
    <n v="4"/>
    <x v="0"/>
    <x v="1"/>
    <n v="188836"/>
    <n v="2"/>
    <n v="1"/>
    <n v="7023"/>
    <n v="22"/>
    <x v="0"/>
    <s v="Mid"/>
  </r>
  <r>
    <x v="6"/>
    <s v="Civic"/>
    <x v="23"/>
    <n v="4.7"/>
    <x v="3"/>
    <x v="2"/>
    <n v="254381"/>
    <n v="4"/>
    <n v="2"/>
    <n v="9412"/>
    <n v="7"/>
    <x v="0"/>
    <s v="Mid"/>
  </r>
  <r>
    <x v="3"/>
    <s v="Q5"/>
    <x v="2"/>
    <n v="4.5999999999999996"/>
    <x v="3"/>
    <x v="2"/>
    <n v="133898"/>
    <n v="5"/>
    <n v="1"/>
    <n v="12922"/>
    <n v="3"/>
    <x v="2"/>
    <s v="Mid"/>
  </r>
  <r>
    <x v="8"/>
    <s v="Elantra"/>
    <x v="23"/>
    <n v="1.7"/>
    <x v="1"/>
    <x v="0"/>
    <n v="185557"/>
    <n v="2"/>
    <n v="1"/>
    <n v="8788"/>
    <n v="7"/>
    <x v="0"/>
    <s v="Mid"/>
  </r>
  <r>
    <x v="6"/>
    <s v="CR-V"/>
    <x v="21"/>
    <n v="2.2999999999999998"/>
    <x v="0"/>
    <x v="0"/>
    <n v="5486"/>
    <n v="3"/>
    <n v="2"/>
    <n v="10790"/>
    <n v="11"/>
    <x v="1"/>
    <s v="Mid"/>
  </r>
  <r>
    <x v="8"/>
    <s v="Tucson"/>
    <x v="0"/>
    <n v="3.1"/>
    <x v="2"/>
    <x v="1"/>
    <n v="119095"/>
    <n v="4"/>
    <n v="5"/>
    <n v="14318"/>
    <n v="6"/>
    <x v="2"/>
    <s v="Mid"/>
  </r>
  <r>
    <x v="1"/>
    <s v="Equinox"/>
    <x v="18"/>
    <n v="4.0999999999999996"/>
    <x v="0"/>
    <x v="1"/>
    <n v="94613"/>
    <n v="5"/>
    <n v="1"/>
    <n v="11107"/>
    <n v="15"/>
    <x v="2"/>
    <s v="Mid"/>
  </r>
  <r>
    <x v="9"/>
    <s v="Focus"/>
    <x v="13"/>
    <n v="4.5"/>
    <x v="3"/>
    <x v="2"/>
    <n v="126157"/>
    <n v="5"/>
    <n v="3"/>
    <n v="7876"/>
    <n v="20"/>
    <x v="2"/>
    <s v="Mid"/>
  </r>
  <r>
    <x v="8"/>
    <s v="Elantra"/>
    <x v="23"/>
    <n v="3.1"/>
    <x v="1"/>
    <x v="1"/>
    <n v="47141"/>
    <n v="3"/>
    <n v="2"/>
    <n v="14457"/>
    <n v="7"/>
    <x v="1"/>
    <s v="Mid"/>
  </r>
  <r>
    <x v="1"/>
    <s v="Equinox"/>
    <x v="7"/>
    <n v="1.5"/>
    <x v="3"/>
    <x v="1"/>
    <n v="128629"/>
    <n v="3"/>
    <n v="1"/>
    <n v="8727"/>
    <n v="12"/>
    <x v="2"/>
    <s v="Mid"/>
  </r>
  <r>
    <x v="5"/>
    <s v="Corolla"/>
    <x v="2"/>
    <n v="3.8"/>
    <x v="2"/>
    <x v="2"/>
    <n v="293331"/>
    <n v="3"/>
    <n v="2"/>
    <n v="10933"/>
    <n v="3"/>
    <x v="0"/>
    <s v="Mid"/>
  </r>
  <r>
    <x v="0"/>
    <s v="Rio"/>
    <x v="18"/>
    <n v="1.8"/>
    <x v="1"/>
    <x v="2"/>
    <n v="12703"/>
    <n v="4"/>
    <n v="2"/>
    <n v="9945"/>
    <n v="15"/>
    <x v="1"/>
    <s v="Mid"/>
  </r>
  <r>
    <x v="2"/>
    <s v="E-Class"/>
    <x v="12"/>
    <n v="1.8"/>
    <x v="0"/>
    <x v="2"/>
    <n v="85898"/>
    <n v="2"/>
    <n v="3"/>
    <n v="9282"/>
    <n v="9"/>
    <x v="2"/>
    <s v="Mid"/>
  </r>
  <r>
    <x v="6"/>
    <s v="Civic"/>
    <x v="11"/>
    <n v="1.4"/>
    <x v="2"/>
    <x v="2"/>
    <n v="209853"/>
    <n v="2"/>
    <n v="3"/>
    <n v="4502"/>
    <n v="22"/>
    <x v="0"/>
    <s v="Cheap"/>
  </r>
  <r>
    <x v="5"/>
    <s v="Corolla"/>
    <x v="12"/>
    <n v="4.7"/>
    <x v="2"/>
    <x v="1"/>
    <n v="112996"/>
    <n v="5"/>
    <n v="3"/>
    <n v="15140"/>
    <n v="9"/>
    <x v="2"/>
    <s v="Expensive"/>
  </r>
  <r>
    <x v="0"/>
    <s v="Optima"/>
    <x v="10"/>
    <n v="1.8"/>
    <x v="3"/>
    <x v="0"/>
    <n v="196236"/>
    <n v="4"/>
    <n v="4"/>
    <n v="4675"/>
    <n v="17"/>
    <x v="0"/>
    <s v="Cheap"/>
  </r>
  <r>
    <x v="2"/>
    <s v="GLA"/>
    <x v="12"/>
    <n v="3.3"/>
    <x v="3"/>
    <x v="0"/>
    <n v="4189"/>
    <n v="4"/>
    <n v="2"/>
    <n v="12416"/>
    <n v="9"/>
    <x v="1"/>
    <s v="Mid"/>
  </r>
  <r>
    <x v="6"/>
    <s v="Accord"/>
    <x v="2"/>
    <n v="1.1000000000000001"/>
    <x v="1"/>
    <x v="1"/>
    <n v="21255"/>
    <n v="3"/>
    <n v="4"/>
    <n v="14174"/>
    <n v="3"/>
    <x v="1"/>
    <s v="Mid"/>
  </r>
  <r>
    <x v="7"/>
    <s v="5 Series"/>
    <x v="13"/>
    <n v="2.7"/>
    <x v="0"/>
    <x v="1"/>
    <n v="250664"/>
    <n v="2"/>
    <n v="3"/>
    <n v="5086"/>
    <n v="20"/>
    <x v="0"/>
    <s v="Mid"/>
  </r>
  <r>
    <x v="6"/>
    <s v="CR-V"/>
    <x v="1"/>
    <n v="2.6"/>
    <x v="0"/>
    <x v="0"/>
    <n v="109482"/>
    <n v="2"/>
    <n v="1"/>
    <n v="8110"/>
    <n v="14"/>
    <x v="2"/>
    <s v="Mid"/>
  </r>
  <r>
    <x v="4"/>
    <s v="Passat"/>
    <x v="22"/>
    <n v="2"/>
    <x v="2"/>
    <x v="1"/>
    <n v="49131"/>
    <n v="4"/>
    <n v="2"/>
    <n v="9217"/>
    <n v="24"/>
    <x v="1"/>
    <s v="Mid"/>
  </r>
  <r>
    <x v="1"/>
    <s v="Malibu"/>
    <x v="10"/>
    <n v="3.1"/>
    <x v="1"/>
    <x v="1"/>
    <n v="254527"/>
    <n v="5"/>
    <n v="1"/>
    <n v="7309"/>
    <n v="17"/>
    <x v="0"/>
    <s v="Mid"/>
  </r>
  <r>
    <x v="9"/>
    <s v="Explorer"/>
    <x v="19"/>
    <n v="4.5999999999999996"/>
    <x v="1"/>
    <x v="0"/>
    <n v="234964"/>
    <n v="5"/>
    <n v="3"/>
    <n v="11600"/>
    <n v="4"/>
    <x v="0"/>
    <s v="Mid"/>
  </r>
  <r>
    <x v="6"/>
    <s v="Civic"/>
    <x v="10"/>
    <n v="4.4000000000000004"/>
    <x v="2"/>
    <x v="0"/>
    <n v="257373"/>
    <n v="2"/>
    <n v="3"/>
    <n v="8052"/>
    <n v="17"/>
    <x v="0"/>
    <s v="Mid"/>
  </r>
  <r>
    <x v="0"/>
    <s v="Rio"/>
    <x v="22"/>
    <n v="4.2"/>
    <x v="1"/>
    <x v="1"/>
    <n v="204150"/>
    <n v="2"/>
    <n v="5"/>
    <n v="7317"/>
    <n v="24"/>
    <x v="0"/>
    <s v="Mid"/>
  </r>
  <r>
    <x v="1"/>
    <s v="Equinox"/>
    <x v="9"/>
    <n v="2.2000000000000002"/>
    <x v="0"/>
    <x v="0"/>
    <n v="112848"/>
    <n v="4"/>
    <n v="3"/>
    <n v="7943"/>
    <n v="13"/>
    <x v="2"/>
    <s v="Mid"/>
  </r>
  <r>
    <x v="9"/>
    <s v="Explorer"/>
    <x v="11"/>
    <n v="1.9"/>
    <x v="1"/>
    <x v="2"/>
    <n v="283485"/>
    <n v="4"/>
    <n v="2"/>
    <n v="2530"/>
    <n v="22"/>
    <x v="0"/>
    <s v="Cheap"/>
  </r>
  <r>
    <x v="6"/>
    <s v="CR-V"/>
    <x v="11"/>
    <n v="1.6"/>
    <x v="1"/>
    <x v="2"/>
    <n v="196965"/>
    <n v="2"/>
    <n v="2"/>
    <n v="3960"/>
    <n v="22"/>
    <x v="0"/>
    <s v="Cheap"/>
  </r>
  <r>
    <x v="9"/>
    <s v="Focus"/>
    <x v="1"/>
    <n v="4.8"/>
    <x v="1"/>
    <x v="0"/>
    <n v="22948"/>
    <n v="3"/>
    <n v="2"/>
    <n v="13041"/>
    <n v="14"/>
    <x v="1"/>
    <s v="Mid"/>
  </r>
  <r>
    <x v="4"/>
    <s v="Passat"/>
    <x v="0"/>
    <n v="4.9000000000000004"/>
    <x v="3"/>
    <x v="1"/>
    <n v="28699"/>
    <n v="4"/>
    <n v="5"/>
    <n v="15926"/>
    <n v="6"/>
    <x v="1"/>
    <s v="Expensive"/>
  </r>
  <r>
    <x v="0"/>
    <s v="Optima"/>
    <x v="23"/>
    <n v="3.7"/>
    <x v="0"/>
    <x v="1"/>
    <n v="91384"/>
    <n v="4"/>
    <n v="5"/>
    <n v="13172"/>
    <n v="7"/>
    <x v="2"/>
    <s v="Mid"/>
  </r>
  <r>
    <x v="9"/>
    <s v="Explorer"/>
    <x v="13"/>
    <n v="1.6"/>
    <x v="2"/>
    <x v="2"/>
    <n v="25"/>
    <n v="3"/>
    <n v="2"/>
    <n v="9499"/>
    <n v="20"/>
    <x v="1"/>
    <s v="Mid"/>
  </r>
  <r>
    <x v="2"/>
    <s v="C-Class"/>
    <x v="7"/>
    <n v="4.0999999999999996"/>
    <x v="0"/>
    <x v="2"/>
    <n v="294266"/>
    <n v="4"/>
    <n v="1"/>
    <n v="6514"/>
    <n v="12"/>
    <x v="0"/>
    <s v="Mid"/>
  </r>
  <r>
    <x v="0"/>
    <s v="Rio"/>
    <x v="16"/>
    <n v="1.6"/>
    <x v="0"/>
    <x v="0"/>
    <n v="4122"/>
    <n v="5"/>
    <n v="3"/>
    <n v="11017"/>
    <n v="8"/>
    <x v="1"/>
    <s v="Mid"/>
  </r>
  <r>
    <x v="4"/>
    <s v="Tiguan"/>
    <x v="12"/>
    <n v="3.1"/>
    <x v="2"/>
    <x v="1"/>
    <n v="160266"/>
    <n v="5"/>
    <n v="1"/>
    <n v="12594"/>
    <n v="9"/>
    <x v="0"/>
    <s v="Mid"/>
  </r>
  <r>
    <x v="3"/>
    <s v="A4"/>
    <x v="0"/>
    <n v="1.3"/>
    <x v="1"/>
    <x v="2"/>
    <n v="76966"/>
    <n v="3"/>
    <n v="4"/>
    <n v="10860"/>
    <n v="6"/>
    <x v="2"/>
    <s v="Mid"/>
  </r>
  <r>
    <x v="9"/>
    <s v="Focus"/>
    <x v="0"/>
    <n v="2.6"/>
    <x v="0"/>
    <x v="0"/>
    <n v="266958"/>
    <n v="5"/>
    <n v="3"/>
    <n v="7360"/>
    <n v="6"/>
    <x v="0"/>
    <s v="Mid"/>
  </r>
  <r>
    <x v="7"/>
    <s v="X5"/>
    <x v="2"/>
    <n v="2"/>
    <x v="1"/>
    <x v="0"/>
    <n v="131263"/>
    <n v="4"/>
    <n v="4"/>
    <n v="11374"/>
    <n v="3"/>
    <x v="2"/>
    <s v="Mid"/>
  </r>
  <r>
    <x v="1"/>
    <s v="Malibu"/>
    <x v="1"/>
    <n v="1.2"/>
    <x v="3"/>
    <x v="0"/>
    <n v="167781"/>
    <n v="3"/>
    <n v="4"/>
    <n v="5544"/>
    <n v="14"/>
    <x v="0"/>
    <s v="Mid"/>
  </r>
  <r>
    <x v="9"/>
    <s v="Fiesta"/>
    <x v="1"/>
    <n v="4"/>
    <x v="2"/>
    <x v="2"/>
    <n v="148355"/>
    <n v="4"/>
    <n v="1"/>
    <n v="10732"/>
    <n v="14"/>
    <x v="2"/>
    <s v="Mid"/>
  </r>
  <r>
    <x v="2"/>
    <s v="C-Class"/>
    <x v="23"/>
    <n v="1.3"/>
    <x v="2"/>
    <x v="0"/>
    <n v="61005"/>
    <n v="5"/>
    <n v="5"/>
    <n v="11879"/>
    <n v="7"/>
    <x v="2"/>
    <s v="Mid"/>
  </r>
  <r>
    <x v="1"/>
    <s v="Equinox"/>
    <x v="0"/>
    <n v="4.7"/>
    <x v="3"/>
    <x v="1"/>
    <n v="181647"/>
    <n v="3"/>
    <n v="3"/>
    <n v="12667"/>
    <n v="6"/>
    <x v="0"/>
    <s v="Mid"/>
  </r>
  <r>
    <x v="2"/>
    <s v="C-Class"/>
    <x v="20"/>
    <n v="1.9"/>
    <x v="3"/>
    <x v="1"/>
    <n v="279604"/>
    <n v="4"/>
    <n v="4"/>
    <n v="4307"/>
    <n v="18"/>
    <x v="0"/>
    <s v="Cheap"/>
  </r>
  <r>
    <x v="4"/>
    <s v="Golf"/>
    <x v="17"/>
    <n v="3.7"/>
    <x v="1"/>
    <x v="2"/>
    <n v="270347"/>
    <n v="4"/>
    <n v="5"/>
    <n v="8193"/>
    <n v="10"/>
    <x v="0"/>
    <s v="Mid"/>
  </r>
  <r>
    <x v="2"/>
    <s v="GLA"/>
    <x v="14"/>
    <n v="2.6"/>
    <x v="0"/>
    <x v="1"/>
    <n v="220401"/>
    <n v="2"/>
    <n v="5"/>
    <n v="3791"/>
    <n v="26"/>
    <x v="0"/>
    <s v="Cheap"/>
  </r>
  <r>
    <x v="0"/>
    <s v="Sportage"/>
    <x v="14"/>
    <n v="4.9000000000000004"/>
    <x v="0"/>
    <x v="1"/>
    <n v="262378"/>
    <n v="4"/>
    <n v="4"/>
    <n v="5252"/>
    <n v="26"/>
    <x v="0"/>
    <s v="Mid"/>
  </r>
  <r>
    <x v="4"/>
    <s v="Passat"/>
    <x v="6"/>
    <n v="2"/>
    <x v="0"/>
    <x v="1"/>
    <n v="1365"/>
    <n v="3"/>
    <n v="2"/>
    <n v="7872"/>
    <n v="25"/>
    <x v="1"/>
    <s v="Mid"/>
  </r>
  <r>
    <x v="3"/>
    <s v="A4"/>
    <x v="18"/>
    <n v="3.7"/>
    <x v="2"/>
    <x v="1"/>
    <n v="207172"/>
    <n v="4"/>
    <n v="5"/>
    <n v="10456"/>
    <n v="15"/>
    <x v="0"/>
    <s v="Mid"/>
  </r>
  <r>
    <x v="2"/>
    <s v="GLA"/>
    <x v="0"/>
    <n v="3.5"/>
    <x v="2"/>
    <x v="2"/>
    <n v="54365"/>
    <n v="3"/>
    <n v="5"/>
    <n v="14512"/>
    <n v="6"/>
    <x v="2"/>
    <s v="Mid"/>
  </r>
  <r>
    <x v="5"/>
    <s v="Corolla"/>
    <x v="5"/>
    <n v="3.3"/>
    <x v="0"/>
    <x v="0"/>
    <n v="82193"/>
    <n v="2"/>
    <n v="1"/>
    <n v="8756"/>
    <n v="16"/>
    <x v="2"/>
    <s v="Mid"/>
  </r>
  <r>
    <x v="8"/>
    <s v="Sonata"/>
    <x v="1"/>
    <n v="3"/>
    <x v="1"/>
    <x v="1"/>
    <n v="112456"/>
    <n v="4"/>
    <n v="3"/>
    <n v="10950"/>
    <n v="14"/>
    <x v="2"/>
    <s v="Mid"/>
  </r>
  <r>
    <x v="1"/>
    <s v="Malibu"/>
    <x v="15"/>
    <n v="4.4000000000000004"/>
    <x v="3"/>
    <x v="0"/>
    <n v="226265"/>
    <n v="2"/>
    <n v="2"/>
    <n v="10274"/>
    <n v="5"/>
    <x v="0"/>
    <s v="Mid"/>
  </r>
  <r>
    <x v="0"/>
    <s v="Optima"/>
    <x v="6"/>
    <n v="3.7"/>
    <x v="3"/>
    <x v="0"/>
    <n v="227310"/>
    <n v="3"/>
    <n v="4"/>
    <n v="3553"/>
    <n v="25"/>
    <x v="0"/>
    <s v="Cheap"/>
  </r>
  <r>
    <x v="8"/>
    <s v="Sonata"/>
    <x v="1"/>
    <n v="3"/>
    <x v="2"/>
    <x v="1"/>
    <n v="64720"/>
    <n v="5"/>
    <n v="4"/>
    <n v="12905"/>
    <n v="14"/>
    <x v="2"/>
    <s v="Mid"/>
  </r>
  <r>
    <x v="9"/>
    <s v="Fiesta"/>
    <x v="17"/>
    <n v="4.9000000000000004"/>
    <x v="2"/>
    <x v="1"/>
    <n v="272797"/>
    <n v="5"/>
    <n v="3"/>
    <n v="11844"/>
    <n v="10"/>
    <x v="0"/>
    <s v="Mid"/>
  </r>
  <r>
    <x v="7"/>
    <s v="X5"/>
    <x v="14"/>
    <n v="3.9"/>
    <x v="1"/>
    <x v="0"/>
    <n v="167108"/>
    <n v="2"/>
    <n v="4"/>
    <n v="5657"/>
    <n v="26"/>
    <x v="0"/>
    <s v="Mid"/>
  </r>
  <r>
    <x v="2"/>
    <s v="C-Class"/>
    <x v="3"/>
    <n v="1"/>
    <x v="3"/>
    <x v="0"/>
    <n v="290535"/>
    <n v="5"/>
    <n v="2"/>
    <n v="2000"/>
    <n v="23"/>
    <x v="0"/>
    <s v="Cheap"/>
  </r>
  <r>
    <x v="4"/>
    <s v="Golf"/>
    <x v="11"/>
    <n v="2"/>
    <x v="2"/>
    <x v="1"/>
    <n v="207488"/>
    <n v="3"/>
    <n v="5"/>
    <n v="6650"/>
    <n v="22"/>
    <x v="0"/>
    <s v="Mid"/>
  </r>
  <r>
    <x v="7"/>
    <s v="X5"/>
    <x v="7"/>
    <n v="5"/>
    <x v="1"/>
    <x v="1"/>
    <n v="175795"/>
    <n v="3"/>
    <n v="2"/>
    <n v="12284"/>
    <n v="12"/>
    <x v="0"/>
    <s v="Mid"/>
  </r>
  <r>
    <x v="9"/>
    <s v="Fiesta"/>
    <x v="13"/>
    <n v="3.4"/>
    <x v="2"/>
    <x v="2"/>
    <n v="274521"/>
    <n v="3"/>
    <n v="4"/>
    <n v="5809"/>
    <n v="20"/>
    <x v="0"/>
    <s v="Mid"/>
  </r>
  <r>
    <x v="3"/>
    <s v="Q5"/>
    <x v="12"/>
    <n v="1.5"/>
    <x v="2"/>
    <x v="1"/>
    <n v="10943"/>
    <n v="5"/>
    <n v="1"/>
    <n v="13981"/>
    <n v="9"/>
    <x v="1"/>
    <s v="Mid"/>
  </r>
  <r>
    <x v="8"/>
    <s v="Tucson"/>
    <x v="21"/>
    <n v="2.2000000000000002"/>
    <x v="3"/>
    <x v="2"/>
    <n v="229107"/>
    <n v="4"/>
    <n v="1"/>
    <n v="6217"/>
    <n v="11"/>
    <x v="0"/>
    <s v="Mid"/>
  </r>
  <r>
    <x v="8"/>
    <s v="Tucson"/>
    <x v="21"/>
    <n v="2.2000000000000002"/>
    <x v="1"/>
    <x v="0"/>
    <n v="299576"/>
    <n v="3"/>
    <n v="1"/>
    <n v="5808"/>
    <n v="11"/>
    <x v="0"/>
    <s v="Mid"/>
  </r>
  <r>
    <x v="0"/>
    <s v="Rio"/>
    <x v="10"/>
    <n v="3.6"/>
    <x v="0"/>
    <x v="1"/>
    <n v="111221"/>
    <n v="2"/>
    <n v="2"/>
    <n v="9675"/>
    <n v="17"/>
    <x v="2"/>
    <s v="Mid"/>
  </r>
  <r>
    <x v="0"/>
    <s v="Sportage"/>
    <x v="21"/>
    <n v="2.5"/>
    <x v="1"/>
    <x v="0"/>
    <n v="176012"/>
    <n v="3"/>
    <n v="4"/>
    <n v="8579"/>
    <n v="11"/>
    <x v="0"/>
    <s v="Mid"/>
  </r>
  <r>
    <x v="4"/>
    <s v="Golf"/>
    <x v="5"/>
    <n v="2"/>
    <x v="1"/>
    <x v="1"/>
    <n v="134529"/>
    <n v="2"/>
    <n v="4"/>
    <n v="8909"/>
    <n v="16"/>
    <x v="2"/>
    <s v="Mid"/>
  </r>
  <r>
    <x v="4"/>
    <s v="Passat"/>
    <x v="14"/>
    <n v="1.2"/>
    <x v="0"/>
    <x v="0"/>
    <n v="25699"/>
    <n v="3"/>
    <n v="3"/>
    <n v="4786"/>
    <n v="26"/>
    <x v="1"/>
    <s v="Cheap"/>
  </r>
  <r>
    <x v="9"/>
    <s v="Explorer"/>
    <x v="8"/>
    <n v="2.2999999999999998"/>
    <x v="3"/>
    <x v="1"/>
    <n v="27293"/>
    <n v="4"/>
    <n v="3"/>
    <n v="8854"/>
    <n v="21"/>
    <x v="1"/>
    <s v="Mid"/>
  </r>
  <r>
    <x v="3"/>
    <s v="A3"/>
    <x v="22"/>
    <n v="4.0999999999999996"/>
    <x v="3"/>
    <x v="0"/>
    <n v="200419"/>
    <n v="2"/>
    <n v="1"/>
    <n v="4791"/>
    <n v="24"/>
    <x v="0"/>
    <s v="Cheap"/>
  </r>
  <r>
    <x v="5"/>
    <s v="Corolla"/>
    <x v="15"/>
    <n v="4.7"/>
    <x v="0"/>
    <x v="0"/>
    <n v="81118"/>
    <n v="4"/>
    <n v="3"/>
    <n v="13477"/>
    <n v="5"/>
    <x v="2"/>
    <s v="Mid"/>
  </r>
  <r>
    <x v="2"/>
    <s v="E-Class"/>
    <x v="9"/>
    <n v="2.2000000000000002"/>
    <x v="2"/>
    <x v="0"/>
    <n v="54896"/>
    <n v="2"/>
    <n v="4"/>
    <n v="11102"/>
    <n v="13"/>
    <x v="2"/>
    <s v="Mid"/>
  </r>
  <r>
    <x v="1"/>
    <s v="Malibu"/>
    <x v="7"/>
    <n v="2.1"/>
    <x v="1"/>
    <x v="0"/>
    <n v="16391"/>
    <n v="4"/>
    <n v="2"/>
    <n v="11072"/>
    <n v="12"/>
    <x v="1"/>
    <s v="Mid"/>
  </r>
  <r>
    <x v="4"/>
    <s v="Passat"/>
    <x v="22"/>
    <n v="2.2000000000000002"/>
    <x v="0"/>
    <x v="1"/>
    <n v="253907"/>
    <n v="3"/>
    <n v="3"/>
    <n v="3321"/>
    <n v="24"/>
    <x v="0"/>
    <s v="Cheap"/>
  </r>
  <r>
    <x v="0"/>
    <s v="Rio"/>
    <x v="10"/>
    <n v="2.9"/>
    <x v="1"/>
    <x v="1"/>
    <n v="174884"/>
    <n v="4"/>
    <n v="5"/>
    <n v="8702"/>
    <n v="17"/>
    <x v="0"/>
    <s v="Mid"/>
  </r>
  <r>
    <x v="5"/>
    <s v="RAV4"/>
    <x v="18"/>
    <n v="1.5"/>
    <x v="2"/>
    <x v="2"/>
    <n v="279685"/>
    <n v="4"/>
    <n v="3"/>
    <n v="5306"/>
    <n v="15"/>
    <x v="0"/>
    <s v="Mid"/>
  </r>
  <r>
    <x v="4"/>
    <s v="Golf"/>
    <x v="17"/>
    <n v="4.4000000000000004"/>
    <x v="1"/>
    <x v="2"/>
    <n v="235529"/>
    <n v="2"/>
    <n v="4"/>
    <n v="9589"/>
    <n v="10"/>
    <x v="0"/>
    <s v="Mid"/>
  </r>
  <r>
    <x v="4"/>
    <s v="Passat"/>
    <x v="11"/>
    <n v="3.5"/>
    <x v="0"/>
    <x v="0"/>
    <n v="31999"/>
    <n v="3"/>
    <n v="5"/>
    <n v="8160"/>
    <n v="22"/>
    <x v="1"/>
    <s v="Mid"/>
  </r>
  <r>
    <x v="7"/>
    <s v="X5"/>
    <x v="18"/>
    <n v="1.1000000000000001"/>
    <x v="2"/>
    <x v="2"/>
    <n v="144362"/>
    <n v="2"/>
    <n v="2"/>
    <n v="7612"/>
    <n v="15"/>
    <x v="2"/>
    <s v="Mid"/>
  </r>
  <r>
    <x v="4"/>
    <s v="Tiguan"/>
    <x v="12"/>
    <n v="1.3"/>
    <x v="1"/>
    <x v="2"/>
    <n v="169889"/>
    <n v="2"/>
    <n v="1"/>
    <n v="8102"/>
    <n v="9"/>
    <x v="0"/>
    <s v="Mid"/>
  </r>
  <r>
    <x v="6"/>
    <s v="Civic"/>
    <x v="12"/>
    <n v="4.9000000000000004"/>
    <x v="1"/>
    <x v="2"/>
    <n v="141940"/>
    <n v="4"/>
    <n v="3"/>
    <n v="12261"/>
    <n v="9"/>
    <x v="2"/>
    <s v="Mid"/>
  </r>
  <r>
    <x v="1"/>
    <s v="Impala"/>
    <x v="0"/>
    <n v="1.2"/>
    <x v="0"/>
    <x v="2"/>
    <n v="188796"/>
    <n v="4"/>
    <n v="1"/>
    <n v="7524"/>
    <n v="6"/>
    <x v="0"/>
    <s v="Mid"/>
  </r>
  <r>
    <x v="9"/>
    <s v="Focus"/>
    <x v="7"/>
    <n v="1.7"/>
    <x v="1"/>
    <x v="2"/>
    <n v="59813"/>
    <n v="5"/>
    <n v="3"/>
    <n v="9803"/>
    <n v="12"/>
    <x v="2"/>
    <s v="Mid"/>
  </r>
  <r>
    <x v="3"/>
    <s v="A4"/>
    <x v="0"/>
    <n v="1.2"/>
    <x v="3"/>
    <x v="2"/>
    <n v="38486"/>
    <n v="2"/>
    <n v="1"/>
    <n v="10530"/>
    <n v="6"/>
    <x v="1"/>
    <s v="Mid"/>
  </r>
  <r>
    <x v="1"/>
    <s v="Malibu"/>
    <x v="6"/>
    <n v="1.1000000000000001"/>
    <x v="2"/>
    <x v="2"/>
    <n v="252944"/>
    <n v="5"/>
    <n v="1"/>
    <n v="2441"/>
    <n v="25"/>
    <x v="0"/>
    <s v="Cheap"/>
  </r>
  <r>
    <x v="3"/>
    <s v="Q5"/>
    <x v="2"/>
    <n v="3"/>
    <x v="0"/>
    <x v="1"/>
    <n v="261156"/>
    <n v="5"/>
    <n v="1"/>
    <n v="10276"/>
    <n v="3"/>
    <x v="0"/>
    <s v="Mid"/>
  </r>
  <r>
    <x v="4"/>
    <s v="Golf"/>
    <x v="7"/>
    <n v="4.3"/>
    <x v="2"/>
    <x v="0"/>
    <n v="175693"/>
    <n v="3"/>
    <n v="4"/>
    <n v="11086"/>
    <n v="12"/>
    <x v="0"/>
    <s v="Mid"/>
  </r>
  <r>
    <x v="1"/>
    <s v="Malibu"/>
    <x v="10"/>
    <n v="1.6"/>
    <x v="0"/>
    <x v="1"/>
    <n v="193104"/>
    <n v="5"/>
    <n v="1"/>
    <n v="6037"/>
    <n v="17"/>
    <x v="0"/>
    <s v="Mid"/>
  </r>
  <r>
    <x v="1"/>
    <s v="Impala"/>
    <x v="7"/>
    <n v="4.9000000000000004"/>
    <x v="3"/>
    <x v="2"/>
    <n v="7575"/>
    <n v="3"/>
    <n v="1"/>
    <n v="13048"/>
    <n v="12"/>
    <x v="1"/>
    <s v="Mid"/>
  </r>
  <r>
    <x v="9"/>
    <s v="Fiesta"/>
    <x v="15"/>
    <n v="2.9"/>
    <x v="2"/>
    <x v="1"/>
    <n v="193705"/>
    <n v="5"/>
    <n v="3"/>
    <n v="12925"/>
    <n v="5"/>
    <x v="0"/>
    <s v="Mid"/>
  </r>
  <r>
    <x v="6"/>
    <s v="Civic"/>
    <x v="19"/>
    <n v="1"/>
    <x v="0"/>
    <x v="1"/>
    <n v="19325"/>
    <n v="2"/>
    <n v="5"/>
    <n v="12813"/>
    <n v="4"/>
    <x v="1"/>
    <s v="Mid"/>
  </r>
  <r>
    <x v="6"/>
    <s v="CR-V"/>
    <x v="10"/>
    <n v="1.5"/>
    <x v="1"/>
    <x v="1"/>
    <n v="84630"/>
    <n v="2"/>
    <n v="5"/>
    <n v="9107"/>
    <n v="17"/>
    <x v="2"/>
    <s v="Mid"/>
  </r>
  <r>
    <x v="3"/>
    <s v="A3"/>
    <x v="3"/>
    <n v="3.3"/>
    <x v="1"/>
    <x v="2"/>
    <n v="202661"/>
    <n v="5"/>
    <n v="3"/>
    <n v="5246"/>
    <n v="23"/>
    <x v="0"/>
    <s v="Mid"/>
  </r>
  <r>
    <x v="5"/>
    <s v="RAV4"/>
    <x v="12"/>
    <n v="4.4000000000000004"/>
    <x v="1"/>
    <x v="1"/>
    <n v="38918"/>
    <n v="3"/>
    <n v="2"/>
    <n v="15321"/>
    <n v="9"/>
    <x v="1"/>
    <s v="Expensive"/>
  </r>
  <r>
    <x v="9"/>
    <s v="Explorer"/>
    <x v="11"/>
    <n v="3.6"/>
    <x v="3"/>
    <x v="1"/>
    <n v="224461"/>
    <n v="2"/>
    <n v="3"/>
    <n v="5910"/>
    <n v="22"/>
    <x v="0"/>
    <s v="Mid"/>
  </r>
  <r>
    <x v="9"/>
    <s v="Explorer"/>
    <x v="22"/>
    <n v="4.8"/>
    <x v="1"/>
    <x v="2"/>
    <n v="282165"/>
    <n v="4"/>
    <n v="4"/>
    <n v="4856"/>
    <n v="24"/>
    <x v="0"/>
    <s v="Cheap"/>
  </r>
  <r>
    <x v="0"/>
    <s v="Sportage"/>
    <x v="8"/>
    <n v="2.2000000000000002"/>
    <x v="2"/>
    <x v="2"/>
    <n v="40085"/>
    <n v="5"/>
    <n v="4"/>
    <n v="8998"/>
    <n v="21"/>
    <x v="1"/>
    <s v="Mid"/>
  </r>
  <r>
    <x v="8"/>
    <s v="Tucson"/>
    <x v="5"/>
    <n v="2.6"/>
    <x v="2"/>
    <x v="0"/>
    <n v="51964"/>
    <n v="2"/>
    <n v="3"/>
    <n v="10660"/>
    <n v="16"/>
    <x v="2"/>
    <s v="Mid"/>
  </r>
  <r>
    <x v="4"/>
    <s v="Passat"/>
    <x v="18"/>
    <n v="1.3"/>
    <x v="3"/>
    <x v="2"/>
    <n v="286934"/>
    <n v="4"/>
    <n v="5"/>
    <n v="2961"/>
    <n v="15"/>
    <x v="0"/>
    <s v="Cheap"/>
  </r>
  <r>
    <x v="0"/>
    <s v="Sportage"/>
    <x v="20"/>
    <n v="4.9000000000000004"/>
    <x v="2"/>
    <x v="0"/>
    <n v="51756"/>
    <n v="5"/>
    <n v="2"/>
    <n v="12364"/>
    <n v="18"/>
    <x v="2"/>
    <s v="Mid"/>
  </r>
  <r>
    <x v="7"/>
    <s v="5 Series"/>
    <x v="4"/>
    <n v="4.9000000000000004"/>
    <x v="0"/>
    <x v="1"/>
    <n v="299064"/>
    <n v="4"/>
    <n v="2"/>
    <n v="6618"/>
    <n v="19"/>
    <x v="0"/>
    <s v="Mid"/>
  </r>
  <r>
    <x v="3"/>
    <s v="Q5"/>
    <x v="23"/>
    <n v="4"/>
    <x v="3"/>
    <x v="2"/>
    <n v="253038"/>
    <n v="3"/>
    <n v="3"/>
    <n v="8739"/>
    <n v="7"/>
    <x v="0"/>
    <s v="Mid"/>
  </r>
  <r>
    <x v="5"/>
    <s v="Corolla"/>
    <x v="10"/>
    <n v="3.4"/>
    <x v="0"/>
    <x v="2"/>
    <n v="224427"/>
    <n v="3"/>
    <n v="4"/>
    <n v="5711"/>
    <n v="17"/>
    <x v="0"/>
    <s v="Mid"/>
  </r>
  <r>
    <x v="9"/>
    <s v="Focus"/>
    <x v="2"/>
    <n v="4.5"/>
    <x v="1"/>
    <x v="1"/>
    <n v="198309"/>
    <n v="3"/>
    <n v="1"/>
    <n v="14033"/>
    <n v="3"/>
    <x v="0"/>
    <s v="Mid"/>
  </r>
  <r>
    <x v="7"/>
    <s v="3 Series"/>
    <x v="1"/>
    <n v="1.5"/>
    <x v="2"/>
    <x v="2"/>
    <n v="103264"/>
    <n v="5"/>
    <n v="2"/>
    <n v="9134"/>
    <n v="14"/>
    <x v="2"/>
    <s v="Mid"/>
  </r>
  <r>
    <x v="2"/>
    <s v="GLA"/>
    <x v="22"/>
    <n v="4"/>
    <x v="0"/>
    <x v="2"/>
    <n v="285106"/>
    <n v="4"/>
    <n v="1"/>
    <n v="2997"/>
    <n v="24"/>
    <x v="0"/>
    <s v="Cheap"/>
  </r>
  <r>
    <x v="8"/>
    <s v="Elantra"/>
    <x v="17"/>
    <n v="1.9"/>
    <x v="2"/>
    <x v="2"/>
    <n v="157365"/>
    <n v="2"/>
    <n v="2"/>
    <n v="9652"/>
    <n v="10"/>
    <x v="0"/>
    <s v="Mid"/>
  </r>
  <r>
    <x v="3"/>
    <s v="Q5"/>
    <x v="7"/>
    <n v="5"/>
    <x v="1"/>
    <x v="0"/>
    <n v="51756"/>
    <n v="2"/>
    <n v="2"/>
    <n v="13264"/>
    <n v="12"/>
    <x v="2"/>
    <s v="Mid"/>
  </r>
  <r>
    <x v="6"/>
    <s v="Accord"/>
    <x v="2"/>
    <n v="1.7"/>
    <x v="0"/>
    <x v="1"/>
    <n v="31712"/>
    <n v="3"/>
    <n v="1"/>
    <n v="13565"/>
    <n v="3"/>
    <x v="1"/>
    <s v="Mid"/>
  </r>
  <r>
    <x v="7"/>
    <s v="3 Series"/>
    <x v="5"/>
    <n v="3.2"/>
    <x v="1"/>
    <x v="2"/>
    <n v="154894"/>
    <n v="3"/>
    <n v="5"/>
    <n v="8202"/>
    <n v="16"/>
    <x v="0"/>
    <s v="Mid"/>
  </r>
  <r>
    <x v="3"/>
    <s v="Q5"/>
    <x v="14"/>
    <n v="4.5"/>
    <x v="1"/>
    <x v="1"/>
    <n v="237885"/>
    <n v="4"/>
    <n v="1"/>
    <n v="6342"/>
    <n v="26"/>
    <x v="0"/>
    <s v="Mid"/>
  </r>
  <r>
    <x v="1"/>
    <s v="Equinox"/>
    <x v="12"/>
    <n v="1.9"/>
    <x v="1"/>
    <x v="1"/>
    <n v="185187"/>
    <n v="3"/>
    <n v="5"/>
    <n v="9896"/>
    <n v="9"/>
    <x v="0"/>
    <s v="Mid"/>
  </r>
  <r>
    <x v="2"/>
    <s v="E-Class"/>
    <x v="2"/>
    <n v="4.4000000000000004"/>
    <x v="3"/>
    <x v="2"/>
    <n v="53236"/>
    <n v="2"/>
    <n v="3"/>
    <n v="14335"/>
    <n v="3"/>
    <x v="2"/>
    <s v="Mid"/>
  </r>
  <r>
    <x v="5"/>
    <s v="Camry"/>
    <x v="1"/>
    <n v="2"/>
    <x v="1"/>
    <x v="1"/>
    <n v="37448"/>
    <n v="3"/>
    <n v="5"/>
    <n v="11451"/>
    <n v="14"/>
    <x v="1"/>
    <s v="Mid"/>
  </r>
  <r>
    <x v="6"/>
    <s v="CR-V"/>
    <x v="16"/>
    <n v="2.8"/>
    <x v="1"/>
    <x v="0"/>
    <n v="39002"/>
    <n v="5"/>
    <n v="2"/>
    <n v="12519"/>
    <n v="8"/>
    <x v="1"/>
    <s v="Mid"/>
  </r>
  <r>
    <x v="7"/>
    <s v="X5"/>
    <x v="17"/>
    <n v="4.2"/>
    <x v="0"/>
    <x v="1"/>
    <n v="35975"/>
    <n v="2"/>
    <n v="5"/>
    <n v="13880"/>
    <n v="10"/>
    <x v="1"/>
    <s v="Mid"/>
  </r>
  <r>
    <x v="6"/>
    <s v="Accord"/>
    <x v="1"/>
    <n v="3.6"/>
    <x v="2"/>
    <x v="1"/>
    <n v="202063"/>
    <n v="3"/>
    <n v="3"/>
    <n v="10758"/>
    <n v="14"/>
    <x v="0"/>
    <s v="Mid"/>
  </r>
  <r>
    <x v="7"/>
    <s v="5 Series"/>
    <x v="6"/>
    <n v="3.9"/>
    <x v="0"/>
    <x v="2"/>
    <n v="7812"/>
    <n v="2"/>
    <n v="3"/>
    <n v="8143"/>
    <n v="25"/>
    <x v="1"/>
    <s v="Mid"/>
  </r>
  <r>
    <x v="2"/>
    <s v="E-Class"/>
    <x v="16"/>
    <n v="2.7"/>
    <x v="3"/>
    <x v="1"/>
    <n v="131089"/>
    <n v="4"/>
    <n v="4"/>
    <n v="11078"/>
    <n v="8"/>
    <x v="2"/>
    <s v="Mid"/>
  </r>
  <r>
    <x v="7"/>
    <s v="X5"/>
    <x v="21"/>
    <n v="1.6"/>
    <x v="1"/>
    <x v="1"/>
    <n v="254593"/>
    <n v="3"/>
    <n v="1"/>
    <n v="7608"/>
    <n v="11"/>
    <x v="0"/>
    <s v="Mid"/>
  </r>
  <r>
    <x v="1"/>
    <s v="Malibu"/>
    <x v="2"/>
    <n v="1.9"/>
    <x v="2"/>
    <x v="0"/>
    <n v="73623"/>
    <n v="5"/>
    <n v="3"/>
    <n v="13427"/>
    <n v="3"/>
    <x v="2"/>
    <s v="Mid"/>
  </r>
  <r>
    <x v="9"/>
    <s v="Fiesta"/>
    <x v="11"/>
    <n v="1.1000000000000001"/>
    <x v="2"/>
    <x v="2"/>
    <n v="76115"/>
    <n v="3"/>
    <n v="2"/>
    <n v="6877"/>
    <n v="22"/>
    <x v="2"/>
    <s v="Mid"/>
  </r>
  <r>
    <x v="4"/>
    <s v="Golf"/>
    <x v="19"/>
    <n v="2.4"/>
    <x v="1"/>
    <x v="2"/>
    <n v="272029"/>
    <n v="4"/>
    <n v="3"/>
    <n v="8659"/>
    <n v="4"/>
    <x v="0"/>
    <s v="Mid"/>
  </r>
  <r>
    <x v="8"/>
    <s v="Elantra"/>
    <x v="13"/>
    <n v="4.7"/>
    <x v="1"/>
    <x v="0"/>
    <n v="140595"/>
    <n v="3"/>
    <n v="5"/>
    <n v="8788"/>
    <n v="20"/>
    <x v="2"/>
    <s v="Mid"/>
  </r>
  <r>
    <x v="1"/>
    <s v="Malibu"/>
    <x v="14"/>
    <n v="1.3"/>
    <x v="3"/>
    <x v="0"/>
    <n v="53443"/>
    <n v="2"/>
    <n v="2"/>
    <n v="4331"/>
    <n v="26"/>
    <x v="2"/>
    <s v="Cheap"/>
  </r>
  <r>
    <x v="9"/>
    <s v="Focus"/>
    <x v="21"/>
    <n v="3.8"/>
    <x v="3"/>
    <x v="2"/>
    <n v="173937"/>
    <n v="4"/>
    <n v="4"/>
    <n v="8921"/>
    <n v="11"/>
    <x v="0"/>
    <s v="Mid"/>
  </r>
  <r>
    <x v="7"/>
    <s v="3 Series"/>
    <x v="18"/>
    <n v="4.2"/>
    <x v="2"/>
    <x v="1"/>
    <n v="179226"/>
    <n v="3"/>
    <n v="2"/>
    <n v="11515"/>
    <n v="15"/>
    <x v="0"/>
    <s v="Mid"/>
  </r>
  <r>
    <x v="6"/>
    <s v="Civic"/>
    <x v="9"/>
    <n v="2.6"/>
    <x v="1"/>
    <x v="0"/>
    <n v="147276"/>
    <n v="3"/>
    <n v="5"/>
    <n v="8654"/>
    <n v="13"/>
    <x v="2"/>
    <s v="Mid"/>
  </r>
  <r>
    <x v="3"/>
    <s v="A3"/>
    <x v="5"/>
    <n v="2.5"/>
    <x v="1"/>
    <x v="1"/>
    <n v="18340"/>
    <n v="4"/>
    <n v="2"/>
    <n v="11733"/>
    <n v="16"/>
    <x v="1"/>
    <s v="Mid"/>
  </r>
  <r>
    <x v="9"/>
    <s v="Fiesta"/>
    <x v="15"/>
    <n v="2.8"/>
    <x v="1"/>
    <x v="1"/>
    <n v="82491"/>
    <n v="2"/>
    <n v="1"/>
    <n v="14050"/>
    <n v="5"/>
    <x v="2"/>
    <s v="Mid"/>
  </r>
  <r>
    <x v="7"/>
    <s v="5 Series"/>
    <x v="17"/>
    <n v="2.7"/>
    <x v="1"/>
    <x v="2"/>
    <n v="229813"/>
    <n v="3"/>
    <n v="2"/>
    <n v="8003"/>
    <n v="10"/>
    <x v="0"/>
    <s v="Mid"/>
  </r>
  <r>
    <x v="1"/>
    <s v="Malibu"/>
    <x v="17"/>
    <n v="3"/>
    <x v="3"/>
    <x v="1"/>
    <n v="136614"/>
    <n v="5"/>
    <n v="1"/>
    <n v="10667"/>
    <n v="10"/>
    <x v="2"/>
    <s v="Mid"/>
  </r>
  <r>
    <x v="5"/>
    <s v="Corolla"/>
    <x v="16"/>
    <n v="2.8"/>
    <x v="3"/>
    <x v="2"/>
    <n v="270092"/>
    <n v="2"/>
    <n v="3"/>
    <n v="6898"/>
    <n v="8"/>
    <x v="0"/>
    <s v="Mid"/>
  </r>
  <r>
    <x v="3"/>
    <s v="A3"/>
    <x v="0"/>
    <n v="4.4000000000000004"/>
    <x v="2"/>
    <x v="2"/>
    <n v="125073"/>
    <n v="5"/>
    <n v="1"/>
    <n v="13998"/>
    <n v="6"/>
    <x v="2"/>
    <s v="Mid"/>
  </r>
  <r>
    <x v="5"/>
    <s v="Camry"/>
    <x v="13"/>
    <n v="3.6"/>
    <x v="3"/>
    <x v="2"/>
    <n v="191491"/>
    <n v="2"/>
    <n v="1"/>
    <n v="5670"/>
    <n v="20"/>
    <x v="0"/>
    <s v="Mid"/>
  </r>
  <r>
    <x v="5"/>
    <s v="Camry"/>
    <x v="4"/>
    <n v="1.5"/>
    <x v="2"/>
    <x v="1"/>
    <n v="73463"/>
    <n v="4"/>
    <n v="4"/>
    <n v="9730"/>
    <n v="19"/>
    <x v="2"/>
    <s v="Mid"/>
  </r>
  <r>
    <x v="6"/>
    <s v="CR-V"/>
    <x v="20"/>
    <n v="3.7"/>
    <x v="3"/>
    <x v="0"/>
    <n v="22341"/>
    <n v="4"/>
    <n v="5"/>
    <n v="9753"/>
    <n v="18"/>
    <x v="1"/>
    <s v="Mid"/>
  </r>
  <r>
    <x v="2"/>
    <s v="C-Class"/>
    <x v="18"/>
    <n v="3.5"/>
    <x v="1"/>
    <x v="1"/>
    <n v="77213"/>
    <n v="4"/>
    <n v="5"/>
    <n v="11855"/>
    <n v="15"/>
    <x v="2"/>
    <s v="Mid"/>
  </r>
  <r>
    <x v="6"/>
    <s v="Civic"/>
    <x v="20"/>
    <n v="3.9"/>
    <x v="2"/>
    <x v="0"/>
    <n v="271464"/>
    <n v="5"/>
    <n v="4"/>
    <n v="6970"/>
    <n v="18"/>
    <x v="0"/>
    <s v="Mid"/>
  </r>
  <r>
    <x v="1"/>
    <s v="Malibu"/>
    <x v="22"/>
    <n v="1.2"/>
    <x v="1"/>
    <x v="1"/>
    <n v="58178"/>
    <n v="4"/>
    <n v="5"/>
    <n v="7236"/>
    <n v="24"/>
    <x v="2"/>
    <s v="Mid"/>
  </r>
  <r>
    <x v="2"/>
    <s v="C-Class"/>
    <x v="16"/>
    <n v="4.8"/>
    <x v="3"/>
    <x v="2"/>
    <n v="180127"/>
    <n v="4"/>
    <n v="5"/>
    <n v="10697"/>
    <n v="8"/>
    <x v="0"/>
    <s v="Mid"/>
  </r>
  <r>
    <x v="2"/>
    <s v="E-Class"/>
    <x v="15"/>
    <n v="4.2"/>
    <x v="2"/>
    <x v="0"/>
    <n v="118105"/>
    <n v="4"/>
    <n v="2"/>
    <n v="14237"/>
    <n v="5"/>
    <x v="2"/>
    <s v="Mid"/>
  </r>
  <r>
    <x v="4"/>
    <s v="Golf"/>
    <x v="21"/>
    <n v="1.2"/>
    <x v="2"/>
    <x v="2"/>
    <n v="125528"/>
    <n v="2"/>
    <n v="2"/>
    <n v="9289"/>
    <n v="11"/>
    <x v="2"/>
    <s v="Mid"/>
  </r>
  <r>
    <x v="6"/>
    <s v="Civic"/>
    <x v="19"/>
    <n v="3"/>
    <x v="1"/>
    <x v="1"/>
    <n v="1140"/>
    <n v="5"/>
    <n v="5"/>
    <n v="16177"/>
    <n v="4"/>
    <x v="1"/>
    <s v="Expensive"/>
  </r>
  <r>
    <x v="0"/>
    <s v="Rio"/>
    <x v="8"/>
    <n v="4.2"/>
    <x v="2"/>
    <x v="1"/>
    <n v="276584"/>
    <n v="5"/>
    <n v="5"/>
    <n v="7768"/>
    <n v="21"/>
    <x v="0"/>
    <s v="Mid"/>
  </r>
  <r>
    <x v="3"/>
    <s v="A3"/>
    <x v="2"/>
    <n v="4.0999999999999996"/>
    <x v="1"/>
    <x v="0"/>
    <n v="73687"/>
    <n v="4"/>
    <n v="2"/>
    <n v="14626"/>
    <n v="3"/>
    <x v="2"/>
    <s v="Mid"/>
  </r>
  <r>
    <x v="4"/>
    <s v="Tiguan"/>
    <x v="20"/>
    <n v="4.2"/>
    <x v="0"/>
    <x v="1"/>
    <n v="96654"/>
    <n v="2"/>
    <n v="1"/>
    <n v="10266"/>
    <n v="18"/>
    <x v="2"/>
    <s v="Mid"/>
  </r>
  <r>
    <x v="6"/>
    <s v="Civic"/>
    <x v="3"/>
    <n v="4.7"/>
    <x v="3"/>
    <x v="1"/>
    <n v="22170"/>
    <n v="5"/>
    <n v="5"/>
    <n v="10756"/>
    <n v="23"/>
    <x v="1"/>
    <s v="Mid"/>
  </r>
  <r>
    <x v="9"/>
    <s v="Fiesta"/>
    <x v="4"/>
    <n v="3.8"/>
    <x v="2"/>
    <x v="1"/>
    <n v="130878"/>
    <n v="5"/>
    <n v="4"/>
    <n v="10882"/>
    <n v="19"/>
    <x v="2"/>
    <s v="Mid"/>
  </r>
  <r>
    <x v="5"/>
    <s v="Corolla"/>
    <x v="18"/>
    <n v="4.3"/>
    <x v="1"/>
    <x v="0"/>
    <n v="246547"/>
    <n v="4"/>
    <n v="5"/>
    <n v="7769"/>
    <n v="15"/>
    <x v="0"/>
    <s v="Mid"/>
  </r>
  <r>
    <x v="7"/>
    <s v="3 Series"/>
    <x v="6"/>
    <n v="1.3"/>
    <x v="3"/>
    <x v="0"/>
    <n v="22743"/>
    <n v="4"/>
    <n v="2"/>
    <n v="5245"/>
    <n v="25"/>
    <x v="1"/>
    <s v="Mid"/>
  </r>
  <r>
    <x v="3"/>
    <s v="A3"/>
    <x v="22"/>
    <n v="3.5"/>
    <x v="1"/>
    <x v="0"/>
    <n v="249608"/>
    <n v="5"/>
    <n v="4"/>
    <n v="4207"/>
    <n v="24"/>
    <x v="0"/>
    <s v="Cheap"/>
  </r>
  <r>
    <x v="8"/>
    <s v="Sonata"/>
    <x v="16"/>
    <n v="5"/>
    <x v="2"/>
    <x v="2"/>
    <n v="274656"/>
    <n v="4"/>
    <n v="3"/>
    <n v="11006"/>
    <n v="8"/>
    <x v="0"/>
    <s v="Mid"/>
  </r>
  <r>
    <x v="5"/>
    <s v="Camry"/>
    <x v="2"/>
    <n v="2.8"/>
    <x v="0"/>
    <x v="1"/>
    <n v="254659"/>
    <n v="4"/>
    <n v="5"/>
    <n v="10206"/>
    <n v="3"/>
    <x v="0"/>
    <s v="Mid"/>
  </r>
  <r>
    <x v="2"/>
    <s v="GLA"/>
    <x v="8"/>
    <n v="3.2"/>
    <x v="1"/>
    <x v="0"/>
    <n v="56745"/>
    <n v="3"/>
    <n v="4"/>
    <n v="8665"/>
    <n v="21"/>
    <x v="2"/>
    <s v="Mid"/>
  </r>
  <r>
    <x v="0"/>
    <s v="Rio"/>
    <x v="18"/>
    <n v="3"/>
    <x v="3"/>
    <x v="0"/>
    <n v="195830"/>
    <n v="5"/>
    <n v="1"/>
    <n v="6483"/>
    <n v="15"/>
    <x v="0"/>
    <s v="Mid"/>
  </r>
  <r>
    <x v="9"/>
    <s v="Fiesta"/>
    <x v="5"/>
    <n v="4.3"/>
    <x v="2"/>
    <x v="2"/>
    <n v="187428"/>
    <n v="5"/>
    <n v="4"/>
    <n v="9651"/>
    <n v="16"/>
    <x v="0"/>
    <s v="Mid"/>
  </r>
  <r>
    <x v="8"/>
    <s v="Elantra"/>
    <x v="15"/>
    <n v="4"/>
    <x v="1"/>
    <x v="2"/>
    <n v="270151"/>
    <n v="3"/>
    <n v="3"/>
    <n v="9996"/>
    <n v="5"/>
    <x v="0"/>
    <s v="Mid"/>
  </r>
  <r>
    <x v="8"/>
    <s v="Elantra"/>
    <x v="13"/>
    <n v="3.7"/>
    <x v="1"/>
    <x v="0"/>
    <n v="169269"/>
    <n v="3"/>
    <n v="2"/>
    <n v="7214"/>
    <n v="20"/>
    <x v="0"/>
    <s v="Mid"/>
  </r>
  <r>
    <x v="8"/>
    <s v="Sonata"/>
    <x v="14"/>
    <n v="4"/>
    <x v="2"/>
    <x v="2"/>
    <n v="29856"/>
    <n v="3"/>
    <n v="4"/>
    <n v="9502"/>
    <n v="26"/>
    <x v="1"/>
    <s v="Mid"/>
  </r>
  <r>
    <x v="9"/>
    <s v="Fiesta"/>
    <x v="1"/>
    <n v="1.6"/>
    <x v="1"/>
    <x v="0"/>
    <n v="113465"/>
    <n v="2"/>
    <n v="4"/>
    <n v="8030"/>
    <n v="14"/>
    <x v="2"/>
    <s v="Mid"/>
  </r>
  <r>
    <x v="1"/>
    <s v="Malibu"/>
    <x v="19"/>
    <n v="1.4"/>
    <x v="3"/>
    <x v="1"/>
    <n v="107926"/>
    <n v="3"/>
    <n v="1"/>
    <n v="11441"/>
    <n v="4"/>
    <x v="2"/>
    <s v="Mid"/>
  </r>
  <r>
    <x v="1"/>
    <s v="Impala"/>
    <x v="21"/>
    <n v="3.7"/>
    <x v="3"/>
    <x v="0"/>
    <n v="198318"/>
    <n v="4"/>
    <n v="4"/>
    <n v="8333"/>
    <n v="11"/>
    <x v="0"/>
    <s v="Mid"/>
  </r>
  <r>
    <x v="2"/>
    <s v="GLA"/>
    <x v="14"/>
    <n v="4.5999999999999996"/>
    <x v="2"/>
    <x v="1"/>
    <n v="118975"/>
    <n v="3"/>
    <n v="5"/>
    <n v="9820"/>
    <n v="26"/>
    <x v="2"/>
    <s v="Mid"/>
  </r>
  <r>
    <x v="5"/>
    <s v="Camry"/>
    <x v="19"/>
    <n v="2.9"/>
    <x v="0"/>
    <x v="2"/>
    <n v="206424"/>
    <n v="2"/>
    <n v="3"/>
    <n v="9471"/>
    <n v="4"/>
    <x v="0"/>
    <s v="Mid"/>
  </r>
  <r>
    <x v="3"/>
    <s v="A3"/>
    <x v="22"/>
    <n v="2.2000000000000002"/>
    <x v="1"/>
    <x v="1"/>
    <n v="260349"/>
    <n v="4"/>
    <n v="1"/>
    <n v="4193"/>
    <n v="24"/>
    <x v="0"/>
    <s v="Cheap"/>
  </r>
  <r>
    <x v="1"/>
    <s v="Impala"/>
    <x v="1"/>
    <n v="1.3"/>
    <x v="1"/>
    <x v="2"/>
    <n v="3633"/>
    <n v="4"/>
    <n v="1"/>
    <n v="9927"/>
    <n v="14"/>
    <x v="1"/>
    <s v="Mid"/>
  </r>
  <r>
    <x v="4"/>
    <s v="Golf"/>
    <x v="19"/>
    <n v="4.8"/>
    <x v="3"/>
    <x v="2"/>
    <n v="16372"/>
    <n v="3"/>
    <n v="3"/>
    <n v="15172"/>
    <n v="4"/>
    <x v="1"/>
    <s v="Expensive"/>
  </r>
  <r>
    <x v="1"/>
    <s v="Malibu"/>
    <x v="13"/>
    <n v="3.5"/>
    <x v="3"/>
    <x v="1"/>
    <n v="105491"/>
    <n v="5"/>
    <n v="1"/>
    <n v="8790"/>
    <n v="20"/>
    <x v="2"/>
    <s v="Mid"/>
  </r>
  <r>
    <x v="1"/>
    <s v="Impala"/>
    <x v="5"/>
    <n v="3.7"/>
    <x v="0"/>
    <x v="0"/>
    <n v="203888"/>
    <n v="3"/>
    <n v="1"/>
    <n v="6722"/>
    <n v="16"/>
    <x v="0"/>
    <s v="Mid"/>
  </r>
  <r>
    <x v="5"/>
    <s v="RAV4"/>
    <x v="2"/>
    <n v="3.7"/>
    <x v="0"/>
    <x v="1"/>
    <n v="228172"/>
    <n v="5"/>
    <n v="2"/>
    <n v="11636"/>
    <n v="3"/>
    <x v="0"/>
    <s v="Mid"/>
  </r>
  <r>
    <x v="7"/>
    <s v="3 Series"/>
    <x v="12"/>
    <n v="3.1"/>
    <x v="0"/>
    <x v="1"/>
    <n v="52990"/>
    <n v="4"/>
    <n v="3"/>
    <n v="12740"/>
    <n v="9"/>
    <x v="2"/>
    <s v="Mid"/>
  </r>
  <r>
    <x v="9"/>
    <s v="Focus"/>
    <x v="17"/>
    <n v="2"/>
    <x v="0"/>
    <x v="0"/>
    <n v="246034"/>
    <n v="2"/>
    <n v="5"/>
    <n v="5979"/>
    <n v="10"/>
    <x v="0"/>
    <s v="Mid"/>
  </r>
  <r>
    <x v="4"/>
    <s v="Passat"/>
    <x v="19"/>
    <n v="4.4000000000000004"/>
    <x v="3"/>
    <x v="1"/>
    <n v="278682"/>
    <n v="2"/>
    <n v="3"/>
    <n v="11026"/>
    <n v="4"/>
    <x v="0"/>
    <s v="Mid"/>
  </r>
  <r>
    <x v="5"/>
    <s v="Corolla"/>
    <x v="14"/>
    <n v="4.7"/>
    <x v="3"/>
    <x v="0"/>
    <n v="220878"/>
    <n v="3"/>
    <n v="3"/>
    <n v="4382"/>
    <n v="26"/>
    <x v="0"/>
    <s v="Cheap"/>
  </r>
  <r>
    <x v="2"/>
    <s v="GLA"/>
    <x v="19"/>
    <n v="2.9"/>
    <x v="2"/>
    <x v="0"/>
    <n v="217102"/>
    <n v="4"/>
    <n v="2"/>
    <n v="11257"/>
    <n v="4"/>
    <x v="0"/>
    <s v="Mid"/>
  </r>
  <r>
    <x v="5"/>
    <s v="RAV4"/>
    <x v="4"/>
    <n v="3.7"/>
    <x v="3"/>
    <x v="0"/>
    <n v="189740"/>
    <n v="3"/>
    <n v="3"/>
    <n v="6105"/>
    <n v="19"/>
    <x v="0"/>
    <s v="Mid"/>
  </r>
  <r>
    <x v="4"/>
    <s v="Golf"/>
    <x v="23"/>
    <n v="4"/>
    <x v="3"/>
    <x v="2"/>
    <n v="239220"/>
    <n v="3"/>
    <n v="1"/>
    <n v="9015"/>
    <n v="7"/>
    <x v="0"/>
    <s v="Mid"/>
  </r>
  <r>
    <x v="8"/>
    <s v="Tucson"/>
    <x v="18"/>
    <n v="1.1000000000000001"/>
    <x v="3"/>
    <x v="1"/>
    <n v="20243"/>
    <n v="2"/>
    <n v="2"/>
    <n v="9595"/>
    <n v="15"/>
    <x v="1"/>
    <s v="Mid"/>
  </r>
  <r>
    <x v="6"/>
    <s v="Civic"/>
    <x v="16"/>
    <n v="2.8"/>
    <x v="1"/>
    <x v="0"/>
    <n v="76512"/>
    <n v="5"/>
    <n v="4"/>
    <n v="11769"/>
    <n v="8"/>
    <x v="2"/>
    <s v="Mid"/>
  </r>
  <r>
    <x v="2"/>
    <s v="GLA"/>
    <x v="12"/>
    <n v="4.7"/>
    <x v="0"/>
    <x v="2"/>
    <n v="162160"/>
    <n v="3"/>
    <n v="5"/>
    <n v="10656"/>
    <n v="9"/>
    <x v="0"/>
    <s v="Mid"/>
  </r>
  <r>
    <x v="6"/>
    <s v="Civic"/>
    <x v="11"/>
    <n v="1"/>
    <x v="3"/>
    <x v="2"/>
    <n v="229776"/>
    <n v="4"/>
    <n v="3"/>
    <n v="2000"/>
    <n v="22"/>
    <x v="0"/>
    <s v="Cheap"/>
  </r>
  <r>
    <x v="2"/>
    <s v="GLA"/>
    <x v="4"/>
    <n v="4.0999999999999996"/>
    <x v="2"/>
    <x v="1"/>
    <n v="86388"/>
    <n v="3"/>
    <n v="3"/>
    <n v="12072"/>
    <n v="19"/>
    <x v="2"/>
    <s v="Mid"/>
  </r>
  <r>
    <x v="0"/>
    <s v="Rio"/>
    <x v="23"/>
    <n v="4.9000000000000004"/>
    <x v="3"/>
    <x v="2"/>
    <n v="8059"/>
    <n v="5"/>
    <n v="2"/>
    <n v="14538"/>
    <n v="7"/>
    <x v="1"/>
    <s v="Mid"/>
  </r>
  <r>
    <x v="5"/>
    <s v="Camry"/>
    <x v="0"/>
    <n v="1.8"/>
    <x v="3"/>
    <x v="2"/>
    <n v="77368"/>
    <n v="4"/>
    <n v="1"/>
    <n v="10352"/>
    <n v="6"/>
    <x v="2"/>
    <s v="Mid"/>
  </r>
  <r>
    <x v="9"/>
    <s v="Focus"/>
    <x v="13"/>
    <n v="4.4000000000000004"/>
    <x v="1"/>
    <x v="2"/>
    <n v="110110"/>
    <n v="4"/>
    <n v="4"/>
    <n v="9097"/>
    <n v="20"/>
    <x v="2"/>
    <s v="Mid"/>
  </r>
  <r>
    <x v="1"/>
    <s v="Equinox"/>
    <x v="11"/>
    <n v="2.7"/>
    <x v="2"/>
    <x v="2"/>
    <n v="14373"/>
    <n v="5"/>
    <n v="5"/>
    <n v="9712"/>
    <n v="22"/>
    <x v="1"/>
    <s v="Mid"/>
  </r>
  <r>
    <x v="6"/>
    <s v="Accord"/>
    <x v="6"/>
    <n v="4.3"/>
    <x v="2"/>
    <x v="2"/>
    <n v="173252"/>
    <n v="3"/>
    <n v="3"/>
    <n v="7234"/>
    <n v="25"/>
    <x v="0"/>
    <s v="Mid"/>
  </r>
  <r>
    <x v="0"/>
    <s v="Sportage"/>
    <x v="17"/>
    <n v="1.6"/>
    <x v="0"/>
    <x v="0"/>
    <n v="66854"/>
    <n v="2"/>
    <n v="2"/>
    <n v="9162"/>
    <n v="10"/>
    <x v="2"/>
    <s v="Mid"/>
  </r>
  <r>
    <x v="1"/>
    <s v="Malibu"/>
    <x v="23"/>
    <n v="2.7"/>
    <x v="0"/>
    <x v="0"/>
    <n v="281976"/>
    <n v="3"/>
    <n v="1"/>
    <n v="6860"/>
    <n v="7"/>
    <x v="0"/>
    <s v="Mid"/>
  </r>
  <r>
    <x v="2"/>
    <s v="C-Class"/>
    <x v="17"/>
    <n v="1.2"/>
    <x v="2"/>
    <x v="1"/>
    <n v="111416"/>
    <n v="3"/>
    <n v="1"/>
    <n v="11371"/>
    <n v="10"/>
    <x v="2"/>
    <s v="Mid"/>
  </r>
  <r>
    <x v="6"/>
    <s v="Accord"/>
    <x v="4"/>
    <n v="4.3"/>
    <x v="3"/>
    <x v="2"/>
    <n v="139243"/>
    <n v="4"/>
    <n v="4"/>
    <n v="7715"/>
    <n v="19"/>
    <x v="2"/>
    <s v="Mid"/>
  </r>
  <r>
    <x v="0"/>
    <s v="Rio"/>
    <x v="17"/>
    <n v="4.2"/>
    <x v="1"/>
    <x v="1"/>
    <n v="55052"/>
    <n v="5"/>
    <n v="3"/>
    <n v="14498"/>
    <n v="10"/>
    <x v="2"/>
    <s v="Mid"/>
  </r>
  <r>
    <x v="3"/>
    <s v="Q5"/>
    <x v="16"/>
    <n v="3.6"/>
    <x v="0"/>
    <x v="2"/>
    <n v="59751"/>
    <n v="2"/>
    <n v="2"/>
    <n v="11904"/>
    <n v="8"/>
    <x v="2"/>
    <s v="Mid"/>
  </r>
  <r>
    <x v="5"/>
    <s v="Camry"/>
    <x v="14"/>
    <n v="3.3"/>
    <x v="0"/>
    <x v="2"/>
    <n v="31031"/>
    <n v="3"/>
    <n v="3"/>
    <n v="6779"/>
    <n v="26"/>
    <x v="1"/>
    <s v="Mid"/>
  </r>
  <r>
    <x v="1"/>
    <s v="Malibu"/>
    <x v="16"/>
    <n v="3.4"/>
    <x v="2"/>
    <x v="2"/>
    <n v="30302"/>
    <n v="3"/>
    <n v="2"/>
    <n v="14293"/>
    <n v="8"/>
    <x v="1"/>
    <s v="Mid"/>
  </r>
  <r>
    <x v="4"/>
    <s v="Passat"/>
    <x v="19"/>
    <n v="3.4"/>
    <x v="3"/>
    <x v="2"/>
    <n v="50894"/>
    <n v="5"/>
    <n v="5"/>
    <n v="13082"/>
    <n v="4"/>
    <x v="2"/>
    <s v="Mid"/>
  </r>
  <r>
    <x v="4"/>
    <s v="Tiguan"/>
    <x v="9"/>
    <n v="1.2"/>
    <x v="2"/>
    <x v="2"/>
    <n v="278655"/>
    <n v="2"/>
    <n v="5"/>
    <n v="5626"/>
    <n v="13"/>
    <x v="0"/>
    <s v="Mid"/>
  </r>
  <r>
    <x v="1"/>
    <s v="Impala"/>
    <x v="20"/>
    <n v="1.8"/>
    <x v="3"/>
    <x v="2"/>
    <n v="275975"/>
    <n v="2"/>
    <n v="4"/>
    <n v="2780"/>
    <n v="18"/>
    <x v="0"/>
    <s v="Cheap"/>
  </r>
  <r>
    <x v="4"/>
    <s v="Tiguan"/>
    <x v="18"/>
    <n v="2.6"/>
    <x v="0"/>
    <x v="1"/>
    <n v="168442"/>
    <n v="3"/>
    <n v="2"/>
    <n v="8131"/>
    <n v="15"/>
    <x v="0"/>
    <s v="Mid"/>
  </r>
  <r>
    <x v="8"/>
    <s v="Sonata"/>
    <x v="21"/>
    <n v="4"/>
    <x v="0"/>
    <x v="1"/>
    <n v="113792"/>
    <n v="4"/>
    <n v="4"/>
    <n v="11824"/>
    <n v="11"/>
    <x v="2"/>
    <s v="Mid"/>
  </r>
  <r>
    <x v="2"/>
    <s v="E-Class"/>
    <x v="8"/>
    <n v="3.1"/>
    <x v="0"/>
    <x v="0"/>
    <n v="261026"/>
    <n v="3"/>
    <n v="1"/>
    <n v="3479"/>
    <n v="21"/>
    <x v="0"/>
    <s v="Cheap"/>
  </r>
  <r>
    <x v="4"/>
    <s v="Passat"/>
    <x v="10"/>
    <n v="1.8"/>
    <x v="3"/>
    <x v="2"/>
    <n v="175637"/>
    <n v="2"/>
    <n v="4"/>
    <n v="5087"/>
    <n v="17"/>
    <x v="0"/>
    <s v="Mid"/>
  </r>
  <r>
    <x v="5"/>
    <s v="Corolla"/>
    <x v="16"/>
    <n v="2.9"/>
    <x v="1"/>
    <x v="0"/>
    <n v="233484"/>
    <n v="5"/>
    <n v="5"/>
    <n v="8730"/>
    <n v="8"/>
    <x v="0"/>
    <s v="Mid"/>
  </r>
  <r>
    <x v="3"/>
    <s v="Q5"/>
    <x v="14"/>
    <n v="1.3"/>
    <x v="2"/>
    <x v="2"/>
    <n v="207478"/>
    <n v="4"/>
    <n v="4"/>
    <n v="3250"/>
    <n v="26"/>
    <x v="0"/>
    <s v="Cheap"/>
  </r>
  <r>
    <x v="2"/>
    <s v="C-Class"/>
    <x v="4"/>
    <n v="4.9000000000000004"/>
    <x v="2"/>
    <x v="0"/>
    <n v="288403"/>
    <n v="2"/>
    <n v="1"/>
    <n v="7331"/>
    <n v="19"/>
    <x v="0"/>
    <s v="Mid"/>
  </r>
  <r>
    <x v="2"/>
    <s v="GLA"/>
    <x v="9"/>
    <n v="3"/>
    <x v="2"/>
    <x v="0"/>
    <n v="93855"/>
    <n v="2"/>
    <n v="5"/>
    <n v="11122"/>
    <n v="13"/>
    <x v="2"/>
    <s v="Mid"/>
  </r>
  <r>
    <x v="5"/>
    <s v="RAV4"/>
    <x v="2"/>
    <n v="2.1"/>
    <x v="0"/>
    <x v="1"/>
    <n v="264695"/>
    <n v="3"/>
    <n v="3"/>
    <n v="9306"/>
    <n v="3"/>
    <x v="0"/>
    <s v="Mid"/>
  </r>
  <r>
    <x v="2"/>
    <s v="E-Class"/>
    <x v="2"/>
    <n v="1.9"/>
    <x v="3"/>
    <x v="0"/>
    <n v="145075"/>
    <n v="5"/>
    <n v="4"/>
    <n v="9998"/>
    <n v="3"/>
    <x v="2"/>
    <s v="Mid"/>
  </r>
  <r>
    <x v="3"/>
    <s v="A3"/>
    <x v="21"/>
    <n v="3.2"/>
    <x v="3"/>
    <x v="0"/>
    <n v="161375"/>
    <n v="2"/>
    <n v="2"/>
    <n v="8572"/>
    <n v="11"/>
    <x v="0"/>
    <s v="Mid"/>
  </r>
  <r>
    <x v="2"/>
    <s v="E-Class"/>
    <x v="8"/>
    <n v="2.5"/>
    <x v="3"/>
    <x v="0"/>
    <n v="62613"/>
    <n v="2"/>
    <n v="1"/>
    <n v="6847"/>
    <n v="21"/>
    <x v="2"/>
    <s v="Mid"/>
  </r>
  <r>
    <x v="4"/>
    <s v="Tiguan"/>
    <x v="21"/>
    <n v="4"/>
    <x v="2"/>
    <x v="0"/>
    <n v="258202"/>
    <n v="3"/>
    <n v="1"/>
    <n v="9435"/>
    <n v="11"/>
    <x v="0"/>
    <s v="Mid"/>
  </r>
  <r>
    <x v="0"/>
    <s v="Sportage"/>
    <x v="9"/>
    <n v="3.4"/>
    <x v="1"/>
    <x v="0"/>
    <n v="225705"/>
    <n v="3"/>
    <n v="2"/>
    <n v="7885"/>
    <n v="13"/>
    <x v="0"/>
    <s v="Mid"/>
  </r>
  <r>
    <x v="7"/>
    <s v="X5"/>
    <x v="9"/>
    <n v="1.8"/>
    <x v="2"/>
    <x v="2"/>
    <n v="85004"/>
    <n v="5"/>
    <n v="3"/>
    <n v="10099"/>
    <n v="13"/>
    <x v="2"/>
    <s v="Mid"/>
  </r>
  <r>
    <x v="9"/>
    <s v="Fiesta"/>
    <x v="16"/>
    <n v="1.3"/>
    <x v="2"/>
    <x v="2"/>
    <n v="236675"/>
    <n v="5"/>
    <n v="4"/>
    <n v="8066"/>
    <n v="8"/>
    <x v="0"/>
    <s v="Mid"/>
  </r>
  <r>
    <x v="3"/>
    <s v="Q5"/>
    <x v="0"/>
    <n v="1.6"/>
    <x v="3"/>
    <x v="2"/>
    <n v="279486"/>
    <n v="2"/>
    <n v="3"/>
    <n v="6110"/>
    <n v="6"/>
    <x v="0"/>
    <s v="Mid"/>
  </r>
  <r>
    <x v="0"/>
    <s v="Optima"/>
    <x v="21"/>
    <n v="3.5"/>
    <x v="0"/>
    <x v="1"/>
    <n v="105282"/>
    <n v="4"/>
    <n v="1"/>
    <n v="11494"/>
    <n v="11"/>
    <x v="2"/>
    <s v="Mid"/>
  </r>
  <r>
    <x v="8"/>
    <s v="Elantra"/>
    <x v="18"/>
    <n v="3.6"/>
    <x v="1"/>
    <x v="0"/>
    <n v="179474"/>
    <n v="2"/>
    <n v="1"/>
    <n v="8410"/>
    <n v="15"/>
    <x v="0"/>
    <s v="Mid"/>
  </r>
  <r>
    <x v="6"/>
    <s v="Accord"/>
    <x v="3"/>
    <n v="1.5"/>
    <x v="0"/>
    <x v="2"/>
    <n v="283105"/>
    <n v="2"/>
    <n v="5"/>
    <n v="2000"/>
    <n v="23"/>
    <x v="0"/>
    <s v="Cheap"/>
  </r>
  <r>
    <x v="9"/>
    <s v="Fiesta"/>
    <x v="1"/>
    <n v="3.5"/>
    <x v="2"/>
    <x v="1"/>
    <n v="199526"/>
    <n v="5"/>
    <n v="1"/>
    <n v="10709"/>
    <n v="14"/>
    <x v="0"/>
    <s v="Mid"/>
  </r>
  <r>
    <x v="9"/>
    <s v="Focus"/>
    <x v="11"/>
    <n v="2.2000000000000002"/>
    <x v="3"/>
    <x v="2"/>
    <n v="236035"/>
    <n v="4"/>
    <n v="2"/>
    <n v="2779"/>
    <n v="22"/>
    <x v="0"/>
    <s v="Cheap"/>
  </r>
  <r>
    <x v="4"/>
    <s v="Golf"/>
    <x v="3"/>
    <n v="1.7"/>
    <x v="3"/>
    <x v="0"/>
    <n v="30019"/>
    <n v="4"/>
    <n v="3"/>
    <n v="6099"/>
    <n v="23"/>
    <x v="1"/>
    <s v="Mid"/>
  </r>
  <r>
    <x v="7"/>
    <s v="3 Series"/>
    <x v="23"/>
    <n v="1.6"/>
    <x v="1"/>
    <x v="0"/>
    <n v="297914"/>
    <n v="3"/>
    <n v="3"/>
    <n v="6441"/>
    <n v="7"/>
    <x v="0"/>
    <s v="Mid"/>
  </r>
  <r>
    <x v="5"/>
    <s v="Camry"/>
    <x v="2"/>
    <n v="4.8"/>
    <x v="0"/>
    <x v="0"/>
    <n v="129245"/>
    <n v="5"/>
    <n v="4"/>
    <n v="13215"/>
    <n v="3"/>
    <x v="2"/>
    <s v="Mid"/>
  </r>
  <r>
    <x v="4"/>
    <s v="Golf"/>
    <x v="2"/>
    <n v="3.9"/>
    <x v="0"/>
    <x v="2"/>
    <n v="7087"/>
    <n v="4"/>
    <n v="4"/>
    <n v="14758"/>
    <n v="3"/>
    <x v="1"/>
    <s v="Mid"/>
  </r>
  <r>
    <x v="7"/>
    <s v="X5"/>
    <x v="18"/>
    <n v="1.4"/>
    <x v="3"/>
    <x v="0"/>
    <n v="252879"/>
    <n v="5"/>
    <n v="4"/>
    <n v="3742"/>
    <n v="15"/>
    <x v="0"/>
    <s v="Cheap"/>
  </r>
  <r>
    <x v="7"/>
    <s v="3 Series"/>
    <x v="6"/>
    <n v="2.7"/>
    <x v="2"/>
    <x v="1"/>
    <n v="222345"/>
    <n v="2"/>
    <n v="2"/>
    <n v="6153"/>
    <n v="25"/>
    <x v="0"/>
    <s v="Mid"/>
  </r>
  <r>
    <x v="0"/>
    <s v="Rio"/>
    <x v="16"/>
    <n v="2.1"/>
    <x v="1"/>
    <x v="0"/>
    <n v="272228"/>
    <n v="3"/>
    <n v="3"/>
    <n v="7155"/>
    <n v="8"/>
    <x v="0"/>
    <s v="Mid"/>
  </r>
  <r>
    <x v="5"/>
    <s v="RAV4"/>
    <x v="16"/>
    <n v="3.7"/>
    <x v="0"/>
    <x v="2"/>
    <n v="165909"/>
    <n v="5"/>
    <n v="4"/>
    <n v="9881"/>
    <n v="8"/>
    <x v="0"/>
    <s v="Mid"/>
  </r>
  <r>
    <x v="2"/>
    <s v="E-Class"/>
    <x v="15"/>
    <n v="1.7"/>
    <x v="2"/>
    <x v="0"/>
    <n v="230913"/>
    <n v="2"/>
    <n v="2"/>
    <n v="9481"/>
    <n v="5"/>
    <x v="0"/>
    <s v="Mid"/>
  </r>
  <r>
    <x v="2"/>
    <s v="E-Class"/>
    <x v="6"/>
    <n v="4.3"/>
    <x v="2"/>
    <x v="0"/>
    <n v="31712"/>
    <n v="3"/>
    <n v="1"/>
    <n v="10065"/>
    <n v="25"/>
    <x v="1"/>
    <s v="Mid"/>
  </r>
  <r>
    <x v="6"/>
    <s v="Accord"/>
    <x v="5"/>
    <n v="3.1"/>
    <x v="0"/>
    <x v="1"/>
    <n v="92528"/>
    <n v="3"/>
    <n v="1"/>
    <n v="9849"/>
    <n v="16"/>
    <x v="2"/>
    <s v="Mid"/>
  </r>
  <r>
    <x v="0"/>
    <s v="Rio"/>
    <x v="5"/>
    <n v="1.3"/>
    <x v="3"/>
    <x v="0"/>
    <n v="293296"/>
    <n v="3"/>
    <n v="5"/>
    <n v="2534"/>
    <n v="16"/>
    <x v="0"/>
    <s v="Cheap"/>
  </r>
  <r>
    <x v="3"/>
    <s v="Q5"/>
    <x v="18"/>
    <n v="4.5999999999999996"/>
    <x v="2"/>
    <x v="2"/>
    <n v="282280"/>
    <n v="3"/>
    <n v="3"/>
    <n v="8354"/>
    <n v="15"/>
    <x v="0"/>
    <s v="Mid"/>
  </r>
  <r>
    <x v="8"/>
    <s v="Tucson"/>
    <x v="18"/>
    <n v="1.9"/>
    <x v="0"/>
    <x v="2"/>
    <n v="194051"/>
    <n v="5"/>
    <n v="2"/>
    <n v="5418"/>
    <n v="15"/>
    <x v="0"/>
    <s v="Mid"/>
  </r>
  <r>
    <x v="0"/>
    <s v="Optima"/>
    <x v="19"/>
    <n v="2.2000000000000002"/>
    <x v="2"/>
    <x v="2"/>
    <n v="297214"/>
    <n v="4"/>
    <n v="2"/>
    <n v="8955"/>
    <n v="4"/>
    <x v="0"/>
    <s v="Mid"/>
  </r>
  <r>
    <x v="4"/>
    <s v="Golf"/>
    <x v="5"/>
    <n v="3.8"/>
    <x v="2"/>
    <x v="0"/>
    <n v="102003"/>
    <n v="5"/>
    <n v="5"/>
    <n v="10859"/>
    <n v="16"/>
    <x v="2"/>
    <s v="Mid"/>
  </r>
  <r>
    <x v="4"/>
    <s v="Golf"/>
    <x v="18"/>
    <n v="3.7"/>
    <x v="1"/>
    <x v="0"/>
    <n v="209279"/>
    <n v="5"/>
    <n v="2"/>
    <n v="7914"/>
    <n v="15"/>
    <x v="0"/>
    <s v="Mid"/>
  </r>
  <r>
    <x v="4"/>
    <s v="Tiguan"/>
    <x v="8"/>
    <n v="5"/>
    <x v="1"/>
    <x v="2"/>
    <n v="121448"/>
    <n v="5"/>
    <n v="3"/>
    <n v="9171"/>
    <n v="21"/>
    <x v="2"/>
    <s v="Mid"/>
  </r>
  <r>
    <x v="2"/>
    <s v="E-Class"/>
    <x v="22"/>
    <n v="4.0999999999999996"/>
    <x v="2"/>
    <x v="0"/>
    <n v="202436"/>
    <n v="2"/>
    <n v="5"/>
    <n v="6751"/>
    <n v="24"/>
    <x v="0"/>
    <s v="Mid"/>
  </r>
  <r>
    <x v="3"/>
    <s v="A4"/>
    <x v="2"/>
    <n v="3"/>
    <x v="3"/>
    <x v="0"/>
    <n v="222335"/>
    <n v="3"/>
    <n v="4"/>
    <n v="9553"/>
    <n v="3"/>
    <x v="0"/>
    <s v="Mid"/>
  </r>
  <r>
    <x v="9"/>
    <s v="Focus"/>
    <x v="13"/>
    <n v="2.4"/>
    <x v="1"/>
    <x v="1"/>
    <n v="44027"/>
    <n v="2"/>
    <n v="3"/>
    <n v="9919"/>
    <n v="20"/>
    <x v="1"/>
    <s v="Mid"/>
  </r>
  <r>
    <x v="4"/>
    <s v="Passat"/>
    <x v="18"/>
    <n v="4.9000000000000004"/>
    <x v="2"/>
    <x v="1"/>
    <n v="169799"/>
    <n v="3"/>
    <n v="1"/>
    <n v="12404"/>
    <n v="15"/>
    <x v="0"/>
    <s v="Mid"/>
  </r>
  <r>
    <x v="0"/>
    <s v="Rio"/>
    <x v="21"/>
    <n v="1.4"/>
    <x v="2"/>
    <x v="2"/>
    <n v="159205"/>
    <n v="3"/>
    <n v="1"/>
    <n v="8815"/>
    <n v="11"/>
    <x v="0"/>
    <s v="Mid"/>
  </r>
  <r>
    <x v="7"/>
    <s v="5 Series"/>
    <x v="19"/>
    <n v="2.9"/>
    <x v="1"/>
    <x v="1"/>
    <n v="258061"/>
    <n v="3"/>
    <n v="4"/>
    <n v="10938"/>
    <n v="4"/>
    <x v="0"/>
    <s v="Mid"/>
  </r>
  <r>
    <x v="6"/>
    <s v="Accord"/>
    <x v="7"/>
    <n v="2"/>
    <x v="1"/>
    <x v="0"/>
    <n v="170081"/>
    <n v="4"/>
    <n v="3"/>
    <n v="7898"/>
    <n v="12"/>
    <x v="0"/>
    <s v="Mid"/>
  </r>
  <r>
    <x v="5"/>
    <s v="RAV4"/>
    <x v="20"/>
    <n v="1.6"/>
    <x v="1"/>
    <x v="0"/>
    <n v="249127"/>
    <n v="3"/>
    <n v="1"/>
    <n v="4117"/>
    <n v="18"/>
    <x v="0"/>
    <s v="Cheap"/>
  </r>
  <r>
    <x v="6"/>
    <s v="Accord"/>
    <x v="5"/>
    <n v="3.4"/>
    <x v="2"/>
    <x v="0"/>
    <n v="55981"/>
    <n v="5"/>
    <n v="2"/>
    <n v="11380"/>
    <n v="16"/>
    <x v="2"/>
    <s v="Mid"/>
  </r>
  <r>
    <x v="4"/>
    <s v="Golf"/>
    <x v="15"/>
    <n v="3.1"/>
    <x v="1"/>
    <x v="1"/>
    <n v="276268"/>
    <n v="5"/>
    <n v="1"/>
    <n v="10474"/>
    <n v="5"/>
    <x v="0"/>
    <s v="Mid"/>
  </r>
  <r>
    <x v="9"/>
    <s v="Explorer"/>
    <x v="12"/>
    <n v="1.8"/>
    <x v="2"/>
    <x v="1"/>
    <n v="151994"/>
    <n v="3"/>
    <n v="4"/>
    <n v="11460"/>
    <n v="9"/>
    <x v="0"/>
    <s v="Mid"/>
  </r>
  <r>
    <x v="8"/>
    <s v="Sonata"/>
    <x v="15"/>
    <n v="4.3"/>
    <x v="1"/>
    <x v="2"/>
    <n v="217885"/>
    <n v="3"/>
    <n v="5"/>
    <n v="11342"/>
    <n v="5"/>
    <x v="0"/>
    <s v="Mid"/>
  </r>
  <r>
    <x v="3"/>
    <s v="A3"/>
    <x v="21"/>
    <n v="4.5999999999999996"/>
    <x v="1"/>
    <x v="0"/>
    <n v="17124"/>
    <n v="5"/>
    <n v="1"/>
    <n v="13857"/>
    <n v="11"/>
    <x v="1"/>
    <s v="Mid"/>
  </r>
  <r>
    <x v="1"/>
    <s v="Malibu"/>
    <x v="10"/>
    <n v="5"/>
    <x v="2"/>
    <x v="0"/>
    <n v="251699"/>
    <n v="4"/>
    <n v="3"/>
    <n v="8766"/>
    <n v="17"/>
    <x v="0"/>
    <s v="Mid"/>
  </r>
  <r>
    <x v="3"/>
    <s v="A4"/>
    <x v="7"/>
    <n v="2.6"/>
    <x v="3"/>
    <x v="2"/>
    <n v="110810"/>
    <n v="3"/>
    <n v="1"/>
    <n v="8683"/>
    <n v="12"/>
    <x v="2"/>
    <s v="Mid"/>
  </r>
  <r>
    <x v="0"/>
    <s v="Rio"/>
    <x v="19"/>
    <n v="3.4"/>
    <x v="1"/>
    <x v="2"/>
    <n v="234293"/>
    <n v="4"/>
    <n v="5"/>
    <n v="10414"/>
    <n v="4"/>
    <x v="0"/>
    <s v="Mid"/>
  </r>
  <r>
    <x v="5"/>
    <s v="Camry"/>
    <x v="9"/>
    <n v="1.7"/>
    <x v="1"/>
    <x v="0"/>
    <n v="293620"/>
    <n v="2"/>
    <n v="2"/>
    <n v="4827"/>
    <n v="13"/>
    <x v="0"/>
    <s v="Cheap"/>
  </r>
  <r>
    <x v="4"/>
    <s v="Passat"/>
    <x v="2"/>
    <n v="3.7"/>
    <x v="1"/>
    <x v="2"/>
    <n v="267964"/>
    <n v="2"/>
    <n v="5"/>
    <n v="10340"/>
    <n v="3"/>
    <x v="0"/>
    <s v="Mid"/>
  </r>
  <r>
    <x v="8"/>
    <s v="Elantra"/>
    <x v="10"/>
    <n v="2.2000000000000002"/>
    <x v="2"/>
    <x v="1"/>
    <n v="173798"/>
    <n v="3"/>
    <n v="2"/>
    <n v="9024"/>
    <n v="17"/>
    <x v="0"/>
    <s v="Mid"/>
  </r>
  <r>
    <x v="6"/>
    <s v="Accord"/>
    <x v="2"/>
    <n v="1.9"/>
    <x v="2"/>
    <x v="1"/>
    <n v="31933"/>
    <n v="2"/>
    <n v="3"/>
    <n v="15761"/>
    <n v="3"/>
    <x v="1"/>
    <s v="Expensive"/>
  </r>
  <r>
    <x v="1"/>
    <s v="Impala"/>
    <x v="22"/>
    <n v="4.7"/>
    <x v="0"/>
    <x v="0"/>
    <n v="81018"/>
    <n v="4"/>
    <n v="1"/>
    <n v="7779"/>
    <n v="24"/>
    <x v="2"/>
    <s v="Mid"/>
  </r>
  <r>
    <x v="4"/>
    <s v="Tiguan"/>
    <x v="20"/>
    <n v="3"/>
    <x v="0"/>
    <x v="0"/>
    <n v="283149"/>
    <n v="4"/>
    <n v="2"/>
    <n v="3837"/>
    <n v="18"/>
    <x v="0"/>
    <s v="Cheap"/>
  </r>
  <r>
    <x v="7"/>
    <s v="5 Series"/>
    <x v="22"/>
    <n v="4"/>
    <x v="0"/>
    <x v="1"/>
    <n v="36513"/>
    <n v="4"/>
    <n v="1"/>
    <n v="9469"/>
    <n v="24"/>
    <x v="1"/>
    <s v="Mid"/>
  </r>
  <r>
    <x v="4"/>
    <s v="Passat"/>
    <x v="11"/>
    <n v="2.7"/>
    <x v="2"/>
    <x v="0"/>
    <n v="137943"/>
    <n v="4"/>
    <n v="1"/>
    <n v="7241"/>
    <n v="22"/>
    <x v="2"/>
    <s v="Mid"/>
  </r>
  <r>
    <x v="6"/>
    <s v="Civic"/>
    <x v="15"/>
    <n v="3.7"/>
    <x v="2"/>
    <x v="2"/>
    <n v="62000"/>
    <n v="4"/>
    <n v="5"/>
    <n v="14860"/>
    <n v="5"/>
    <x v="2"/>
    <s v="Mid"/>
  </r>
  <r>
    <x v="1"/>
    <s v="Impala"/>
    <x v="17"/>
    <n v="2.8"/>
    <x v="3"/>
    <x v="0"/>
    <n v="264456"/>
    <n v="4"/>
    <n v="5"/>
    <n v="6410"/>
    <n v="10"/>
    <x v="0"/>
    <s v="Mid"/>
  </r>
  <r>
    <x v="9"/>
    <s v="Focus"/>
    <x v="17"/>
    <n v="3.4"/>
    <x v="3"/>
    <x v="1"/>
    <n v="156410"/>
    <n v="4"/>
    <n v="2"/>
    <n v="10671"/>
    <n v="10"/>
    <x v="0"/>
    <s v="Mid"/>
  </r>
  <r>
    <x v="2"/>
    <s v="C-Class"/>
    <x v="9"/>
    <n v="1.3"/>
    <x v="0"/>
    <x v="1"/>
    <n v="190583"/>
    <n v="5"/>
    <n v="2"/>
    <n v="6988"/>
    <n v="13"/>
    <x v="0"/>
    <s v="Mid"/>
  </r>
  <r>
    <x v="0"/>
    <s v="Sportage"/>
    <x v="18"/>
    <n v="3.7"/>
    <x v="3"/>
    <x v="1"/>
    <n v="118052"/>
    <n v="3"/>
    <n v="1"/>
    <n v="10238"/>
    <n v="15"/>
    <x v="2"/>
    <s v="Mid"/>
  </r>
  <r>
    <x v="8"/>
    <s v="Elantra"/>
    <x v="4"/>
    <n v="4.2"/>
    <x v="3"/>
    <x v="2"/>
    <n v="204825"/>
    <n v="5"/>
    <n v="3"/>
    <n v="6303"/>
    <n v="19"/>
    <x v="0"/>
    <s v="Mid"/>
  </r>
  <r>
    <x v="2"/>
    <s v="C-Class"/>
    <x v="21"/>
    <n v="2.6"/>
    <x v="2"/>
    <x v="0"/>
    <n v="126604"/>
    <n v="3"/>
    <n v="1"/>
    <n v="10667"/>
    <n v="11"/>
    <x v="2"/>
    <s v="Mid"/>
  </r>
  <r>
    <x v="7"/>
    <s v="X5"/>
    <x v="21"/>
    <n v="2.6"/>
    <x v="3"/>
    <x v="1"/>
    <n v="89764"/>
    <n v="2"/>
    <n v="3"/>
    <n v="10904"/>
    <n v="11"/>
    <x v="2"/>
    <s v="Mid"/>
  </r>
  <r>
    <x v="3"/>
    <s v="Q5"/>
    <x v="18"/>
    <n v="1.3"/>
    <x v="1"/>
    <x v="1"/>
    <n v="275369"/>
    <n v="5"/>
    <n v="5"/>
    <n v="5692"/>
    <n v="15"/>
    <x v="0"/>
    <s v="Mid"/>
  </r>
  <r>
    <x v="6"/>
    <s v="CR-V"/>
    <x v="10"/>
    <n v="1.8"/>
    <x v="2"/>
    <x v="2"/>
    <n v="176468"/>
    <n v="3"/>
    <n v="4"/>
    <n v="7070"/>
    <n v="17"/>
    <x v="0"/>
    <s v="Mid"/>
  </r>
  <r>
    <x v="5"/>
    <s v="Camry"/>
    <x v="11"/>
    <n v="1.9"/>
    <x v="1"/>
    <x v="2"/>
    <n v="239455"/>
    <n v="4"/>
    <n v="1"/>
    <n v="3410"/>
    <n v="22"/>
    <x v="0"/>
    <s v="Cheap"/>
  </r>
  <r>
    <x v="7"/>
    <s v="X5"/>
    <x v="5"/>
    <n v="2.7"/>
    <x v="1"/>
    <x v="1"/>
    <n v="41636"/>
    <n v="4"/>
    <n v="2"/>
    <n v="11467"/>
    <n v="16"/>
    <x v="1"/>
    <s v="Mid"/>
  </r>
  <r>
    <x v="7"/>
    <s v="5 Series"/>
    <x v="15"/>
    <n v="2.9"/>
    <x v="2"/>
    <x v="0"/>
    <n v="43345"/>
    <n v="5"/>
    <n v="5"/>
    <n v="14433"/>
    <n v="5"/>
    <x v="1"/>
    <s v="Mid"/>
  </r>
  <r>
    <x v="4"/>
    <s v="Golf"/>
    <x v="1"/>
    <n v="4"/>
    <x v="0"/>
    <x v="1"/>
    <n v="263678"/>
    <n v="2"/>
    <n v="5"/>
    <n v="7926"/>
    <n v="14"/>
    <x v="0"/>
    <s v="Mid"/>
  </r>
  <r>
    <x v="0"/>
    <s v="Optima"/>
    <x v="16"/>
    <n v="4.3"/>
    <x v="1"/>
    <x v="1"/>
    <n v="68045"/>
    <n v="4"/>
    <n v="3"/>
    <n v="14939"/>
    <n v="8"/>
    <x v="2"/>
    <s v="Mid"/>
  </r>
  <r>
    <x v="3"/>
    <s v="A3"/>
    <x v="8"/>
    <n v="4.9000000000000004"/>
    <x v="1"/>
    <x v="1"/>
    <n v="170292"/>
    <n v="4"/>
    <n v="5"/>
    <n v="9594"/>
    <n v="21"/>
    <x v="0"/>
    <s v="Mid"/>
  </r>
  <r>
    <x v="0"/>
    <s v="Optima"/>
    <x v="2"/>
    <n v="3.2"/>
    <x v="3"/>
    <x v="2"/>
    <n v="141520"/>
    <n v="4"/>
    <n v="3"/>
    <n v="11369"/>
    <n v="3"/>
    <x v="2"/>
    <s v="Mid"/>
  </r>
  <r>
    <x v="9"/>
    <s v="Focus"/>
    <x v="6"/>
    <n v="2.4"/>
    <x v="2"/>
    <x v="1"/>
    <n v="21279"/>
    <n v="4"/>
    <n v="3"/>
    <n v="9874"/>
    <n v="25"/>
    <x v="1"/>
    <s v="Mid"/>
  </r>
  <r>
    <x v="9"/>
    <s v="Fiesta"/>
    <x v="9"/>
    <n v="1.2"/>
    <x v="0"/>
    <x v="1"/>
    <n v="49409"/>
    <n v="4"/>
    <n v="4"/>
    <n v="9711"/>
    <n v="13"/>
    <x v="1"/>
    <s v="Mid"/>
  </r>
  <r>
    <x v="1"/>
    <s v="Malibu"/>
    <x v="7"/>
    <n v="2"/>
    <x v="0"/>
    <x v="0"/>
    <n v="260213"/>
    <n v="3"/>
    <n v="4"/>
    <n v="5095"/>
    <n v="12"/>
    <x v="0"/>
    <s v="Mid"/>
  </r>
  <r>
    <x v="4"/>
    <s v="Golf"/>
    <x v="15"/>
    <n v="2.4"/>
    <x v="3"/>
    <x v="1"/>
    <n v="115092"/>
    <n v="2"/>
    <n v="1"/>
    <n v="11998"/>
    <n v="5"/>
    <x v="2"/>
    <s v="Mid"/>
  </r>
  <r>
    <x v="4"/>
    <s v="Passat"/>
    <x v="14"/>
    <n v="3.2"/>
    <x v="3"/>
    <x v="0"/>
    <n v="13050"/>
    <n v="5"/>
    <n v="2"/>
    <n v="7039"/>
    <n v="26"/>
    <x v="1"/>
    <s v="Mid"/>
  </r>
  <r>
    <x v="7"/>
    <s v="3 Series"/>
    <x v="2"/>
    <n v="2.8"/>
    <x v="3"/>
    <x v="0"/>
    <n v="50489"/>
    <n v="5"/>
    <n v="4"/>
    <n v="12790"/>
    <n v="3"/>
    <x v="2"/>
    <s v="Mid"/>
  </r>
  <r>
    <x v="5"/>
    <s v="Camry"/>
    <x v="15"/>
    <n v="2.4"/>
    <x v="2"/>
    <x v="1"/>
    <n v="204196"/>
    <n v="2"/>
    <n v="2"/>
    <n v="12216"/>
    <n v="5"/>
    <x v="0"/>
    <s v="Mid"/>
  </r>
  <r>
    <x v="5"/>
    <s v="RAV4"/>
    <x v="12"/>
    <n v="4.8"/>
    <x v="0"/>
    <x v="1"/>
    <n v="31166"/>
    <n v="2"/>
    <n v="5"/>
    <n v="14876"/>
    <n v="9"/>
    <x v="1"/>
    <s v="Mid"/>
  </r>
  <r>
    <x v="8"/>
    <s v="Elantra"/>
    <x v="6"/>
    <n v="2.6"/>
    <x v="0"/>
    <x v="0"/>
    <n v="224231"/>
    <n v="2"/>
    <n v="4"/>
    <n v="2515"/>
    <n v="25"/>
    <x v="0"/>
    <s v="Cheap"/>
  </r>
  <r>
    <x v="7"/>
    <s v="3 Series"/>
    <x v="8"/>
    <n v="2.7"/>
    <x v="1"/>
    <x v="0"/>
    <n v="179103"/>
    <n v="3"/>
    <n v="5"/>
    <n v="5717"/>
    <n v="21"/>
    <x v="0"/>
    <s v="Mid"/>
  </r>
  <r>
    <x v="8"/>
    <s v="Sonata"/>
    <x v="17"/>
    <n v="2.6"/>
    <x v="2"/>
    <x v="2"/>
    <n v="204343"/>
    <n v="2"/>
    <n v="2"/>
    <n v="9413"/>
    <n v="10"/>
    <x v="0"/>
    <s v="Mid"/>
  </r>
  <r>
    <x v="3"/>
    <s v="A4"/>
    <x v="10"/>
    <n v="4.0999999999999996"/>
    <x v="2"/>
    <x v="1"/>
    <n v="46613"/>
    <n v="5"/>
    <n v="5"/>
    <n v="13467"/>
    <n v="17"/>
    <x v="1"/>
    <s v="Mid"/>
  </r>
  <r>
    <x v="6"/>
    <s v="CR-V"/>
    <x v="3"/>
    <n v="1.2"/>
    <x v="3"/>
    <x v="0"/>
    <n v="286130"/>
    <n v="2"/>
    <n v="1"/>
    <n v="2000"/>
    <n v="23"/>
    <x v="0"/>
    <s v="Cheap"/>
  </r>
  <r>
    <x v="4"/>
    <s v="Tiguan"/>
    <x v="19"/>
    <n v="4.0999999999999996"/>
    <x v="0"/>
    <x v="2"/>
    <n v="126766"/>
    <n v="5"/>
    <n v="1"/>
    <n v="12264"/>
    <n v="4"/>
    <x v="2"/>
    <s v="Mid"/>
  </r>
  <r>
    <x v="0"/>
    <s v="Sportage"/>
    <x v="23"/>
    <n v="3.6"/>
    <x v="0"/>
    <x v="2"/>
    <n v="285924"/>
    <n v="2"/>
    <n v="5"/>
    <n v="7681"/>
    <n v="7"/>
    <x v="0"/>
    <s v="Mid"/>
  </r>
  <r>
    <x v="3"/>
    <s v="A4"/>
    <x v="9"/>
    <n v="4.0999999999999996"/>
    <x v="2"/>
    <x v="0"/>
    <n v="181956"/>
    <n v="4"/>
    <n v="1"/>
    <n v="10460"/>
    <n v="13"/>
    <x v="0"/>
    <s v="Mid"/>
  </r>
  <r>
    <x v="8"/>
    <s v="Tucson"/>
    <x v="13"/>
    <n v="4.5999999999999996"/>
    <x v="3"/>
    <x v="1"/>
    <n v="179087"/>
    <n v="3"/>
    <n v="2"/>
    <n v="8418"/>
    <n v="20"/>
    <x v="0"/>
    <s v="Mid"/>
  </r>
  <r>
    <x v="1"/>
    <s v="Impala"/>
    <x v="15"/>
    <n v="1.2"/>
    <x v="3"/>
    <x v="2"/>
    <n v="71340"/>
    <n v="3"/>
    <n v="4"/>
    <n v="10173"/>
    <n v="5"/>
    <x v="2"/>
    <s v="Mid"/>
  </r>
  <r>
    <x v="1"/>
    <s v="Malibu"/>
    <x v="7"/>
    <n v="1.8"/>
    <x v="0"/>
    <x v="2"/>
    <n v="121799"/>
    <n v="2"/>
    <n v="4"/>
    <n v="7664"/>
    <n v="12"/>
    <x v="2"/>
    <s v="Mid"/>
  </r>
  <r>
    <x v="9"/>
    <s v="Focus"/>
    <x v="22"/>
    <n v="1.9"/>
    <x v="0"/>
    <x v="1"/>
    <n v="214248"/>
    <n v="3"/>
    <n v="2"/>
    <n v="3815"/>
    <n v="24"/>
    <x v="0"/>
    <s v="Cheap"/>
  </r>
  <r>
    <x v="4"/>
    <s v="Tiguan"/>
    <x v="5"/>
    <n v="2.1"/>
    <x v="2"/>
    <x v="1"/>
    <n v="94252"/>
    <n v="5"/>
    <n v="3"/>
    <n v="10814"/>
    <n v="16"/>
    <x v="2"/>
    <s v="Mid"/>
  </r>
  <r>
    <x v="7"/>
    <s v="5 Series"/>
    <x v="5"/>
    <n v="2.5"/>
    <x v="0"/>
    <x v="2"/>
    <n v="180671"/>
    <n v="5"/>
    <n v="5"/>
    <n v="5986"/>
    <n v="16"/>
    <x v="0"/>
    <s v="Mid"/>
  </r>
  <r>
    <x v="6"/>
    <s v="Accord"/>
    <x v="21"/>
    <n v="2.4"/>
    <x v="0"/>
    <x v="0"/>
    <n v="118764"/>
    <n v="2"/>
    <n v="1"/>
    <n v="8624"/>
    <n v="11"/>
    <x v="2"/>
    <s v="Mid"/>
  </r>
  <r>
    <x v="5"/>
    <s v="RAV4"/>
    <x v="7"/>
    <n v="3.2"/>
    <x v="3"/>
    <x v="1"/>
    <n v="56650"/>
    <n v="3"/>
    <n v="1"/>
    <n v="11867"/>
    <n v="12"/>
    <x v="2"/>
    <s v="Mid"/>
  </r>
  <r>
    <x v="5"/>
    <s v="Corolla"/>
    <x v="19"/>
    <n v="2.1"/>
    <x v="3"/>
    <x v="0"/>
    <n v="18259"/>
    <n v="5"/>
    <n v="2"/>
    <n v="12434"/>
    <n v="4"/>
    <x v="1"/>
    <s v="Mid"/>
  </r>
  <r>
    <x v="7"/>
    <s v="X5"/>
    <x v="7"/>
    <n v="4.4000000000000004"/>
    <x v="2"/>
    <x v="2"/>
    <n v="226461"/>
    <n v="5"/>
    <n v="2"/>
    <n v="10170"/>
    <n v="12"/>
    <x v="0"/>
    <s v="Mid"/>
  </r>
  <r>
    <x v="5"/>
    <s v="RAV4"/>
    <x v="21"/>
    <n v="1.4"/>
    <x v="1"/>
    <x v="1"/>
    <n v="71405"/>
    <n v="4"/>
    <n v="3"/>
    <n v="11071"/>
    <n v="11"/>
    <x v="2"/>
    <s v="Mid"/>
  </r>
  <r>
    <x v="4"/>
    <s v="Passat"/>
    <x v="8"/>
    <n v="1.7"/>
    <x v="1"/>
    <x v="1"/>
    <n v="184301"/>
    <n v="2"/>
    <n v="4"/>
    <n v="6113"/>
    <n v="21"/>
    <x v="0"/>
    <s v="Mid"/>
  </r>
  <r>
    <x v="6"/>
    <s v="CR-V"/>
    <x v="2"/>
    <n v="1.9"/>
    <x v="1"/>
    <x v="2"/>
    <n v="98879"/>
    <n v="4"/>
    <n v="3"/>
    <n v="11922"/>
    <n v="3"/>
    <x v="2"/>
    <s v="Mid"/>
  </r>
  <r>
    <x v="7"/>
    <s v="X5"/>
    <x v="3"/>
    <n v="2.1"/>
    <x v="2"/>
    <x v="1"/>
    <n v="159098"/>
    <n v="4"/>
    <n v="4"/>
    <n v="7418"/>
    <n v="23"/>
    <x v="0"/>
    <s v="Mid"/>
  </r>
  <r>
    <x v="6"/>
    <s v="Civic"/>
    <x v="7"/>
    <n v="3.9"/>
    <x v="1"/>
    <x v="0"/>
    <n v="76475"/>
    <n v="5"/>
    <n v="1"/>
    <n v="11670"/>
    <n v="12"/>
    <x v="2"/>
    <s v="Mid"/>
  </r>
  <r>
    <x v="3"/>
    <s v="A4"/>
    <x v="23"/>
    <n v="4"/>
    <x v="1"/>
    <x v="0"/>
    <n v="110956"/>
    <n v="3"/>
    <n v="1"/>
    <n v="12580"/>
    <n v="7"/>
    <x v="2"/>
    <s v="Mid"/>
  </r>
  <r>
    <x v="9"/>
    <s v="Fiesta"/>
    <x v="16"/>
    <n v="1.5"/>
    <x v="2"/>
    <x v="0"/>
    <n v="38815"/>
    <n v="4"/>
    <n v="3"/>
    <n v="12223"/>
    <n v="8"/>
    <x v="1"/>
    <s v="Mid"/>
  </r>
  <r>
    <x v="2"/>
    <s v="E-Class"/>
    <x v="3"/>
    <n v="3"/>
    <x v="1"/>
    <x v="1"/>
    <n v="133454"/>
    <n v="2"/>
    <n v="1"/>
    <n v="7830"/>
    <n v="23"/>
    <x v="2"/>
    <s v="Mid"/>
  </r>
  <r>
    <x v="9"/>
    <s v="Fiesta"/>
    <x v="19"/>
    <n v="4.0999999999999996"/>
    <x v="2"/>
    <x v="0"/>
    <n v="4726"/>
    <n v="3"/>
    <n v="1"/>
    <n v="16705"/>
    <n v="4"/>
    <x v="1"/>
    <s v="Expensive"/>
  </r>
  <r>
    <x v="9"/>
    <s v="Focus"/>
    <x v="1"/>
    <n v="2.4"/>
    <x v="3"/>
    <x v="0"/>
    <n v="29289"/>
    <n v="2"/>
    <n v="4"/>
    <n v="9514"/>
    <n v="14"/>
    <x v="1"/>
    <s v="Mid"/>
  </r>
  <r>
    <x v="6"/>
    <s v="Civic"/>
    <x v="15"/>
    <n v="1.8"/>
    <x v="3"/>
    <x v="2"/>
    <n v="41296"/>
    <n v="4"/>
    <n v="3"/>
    <n v="11374"/>
    <n v="5"/>
    <x v="1"/>
    <s v="Mid"/>
  </r>
  <r>
    <x v="4"/>
    <s v="Tiguan"/>
    <x v="2"/>
    <n v="2.7"/>
    <x v="0"/>
    <x v="1"/>
    <n v="238264"/>
    <n v="4"/>
    <n v="3"/>
    <n v="10434"/>
    <n v="3"/>
    <x v="0"/>
    <s v="Mid"/>
  </r>
  <r>
    <x v="6"/>
    <s v="Civic"/>
    <x v="7"/>
    <n v="2.9"/>
    <x v="2"/>
    <x v="0"/>
    <n v="235461"/>
    <n v="3"/>
    <n v="2"/>
    <n v="8490"/>
    <n v="12"/>
    <x v="0"/>
    <s v="Mid"/>
  </r>
  <r>
    <x v="1"/>
    <s v="Malibu"/>
    <x v="18"/>
    <n v="3.6"/>
    <x v="2"/>
    <x v="2"/>
    <n v="59707"/>
    <n v="4"/>
    <n v="3"/>
    <n v="11805"/>
    <n v="15"/>
    <x v="2"/>
    <s v="Mid"/>
  </r>
  <r>
    <x v="4"/>
    <s v="Passat"/>
    <x v="16"/>
    <n v="1"/>
    <x v="1"/>
    <x v="2"/>
    <n v="99828"/>
    <n v="3"/>
    <n v="5"/>
    <n v="9503"/>
    <n v="8"/>
    <x v="2"/>
    <s v="Mid"/>
  </r>
  <r>
    <x v="9"/>
    <s v="Explorer"/>
    <x v="0"/>
    <n v="2.2000000000000002"/>
    <x v="0"/>
    <x v="1"/>
    <n v="198343"/>
    <n v="3"/>
    <n v="5"/>
    <n v="9833"/>
    <n v="6"/>
    <x v="0"/>
    <s v="Mid"/>
  </r>
  <r>
    <x v="1"/>
    <s v="Impala"/>
    <x v="10"/>
    <n v="3.2"/>
    <x v="1"/>
    <x v="2"/>
    <n v="36236"/>
    <n v="2"/>
    <n v="5"/>
    <n v="10275"/>
    <n v="17"/>
    <x v="1"/>
    <s v="Mid"/>
  </r>
  <r>
    <x v="7"/>
    <s v="5 Series"/>
    <x v="21"/>
    <n v="4.0999999999999996"/>
    <x v="1"/>
    <x v="2"/>
    <n v="270372"/>
    <n v="5"/>
    <n v="2"/>
    <n v="8292"/>
    <n v="11"/>
    <x v="0"/>
    <s v="Mid"/>
  </r>
  <r>
    <x v="5"/>
    <s v="Corolla"/>
    <x v="5"/>
    <n v="3.7"/>
    <x v="1"/>
    <x v="1"/>
    <n v="236872"/>
    <n v="2"/>
    <n v="2"/>
    <n v="8562"/>
    <n v="16"/>
    <x v="0"/>
    <s v="Mid"/>
  </r>
  <r>
    <x v="6"/>
    <s v="Civic"/>
    <x v="2"/>
    <n v="3.4"/>
    <x v="3"/>
    <x v="0"/>
    <n v="135534"/>
    <n v="5"/>
    <n v="4"/>
    <n v="11689"/>
    <n v="3"/>
    <x v="2"/>
    <s v="Mid"/>
  </r>
  <r>
    <x v="6"/>
    <s v="Civic"/>
    <x v="3"/>
    <n v="3.6"/>
    <x v="0"/>
    <x v="2"/>
    <n v="83135"/>
    <n v="4"/>
    <n v="4"/>
    <n v="6937"/>
    <n v="23"/>
    <x v="2"/>
    <s v="Mid"/>
  </r>
  <r>
    <x v="8"/>
    <s v="Elantra"/>
    <x v="18"/>
    <n v="3.4"/>
    <x v="1"/>
    <x v="1"/>
    <n v="32634"/>
    <n v="3"/>
    <n v="4"/>
    <n v="12647"/>
    <n v="15"/>
    <x v="1"/>
    <s v="Mid"/>
  </r>
  <r>
    <x v="9"/>
    <s v="Fiesta"/>
    <x v="23"/>
    <n v="2.6"/>
    <x v="0"/>
    <x v="0"/>
    <n v="137383"/>
    <n v="2"/>
    <n v="3"/>
    <n v="9652"/>
    <n v="7"/>
    <x v="2"/>
    <s v="Mid"/>
  </r>
  <r>
    <x v="1"/>
    <s v="Impala"/>
    <x v="20"/>
    <n v="2.2000000000000002"/>
    <x v="1"/>
    <x v="2"/>
    <n v="126531"/>
    <n v="3"/>
    <n v="3"/>
    <n v="7169"/>
    <n v="18"/>
    <x v="2"/>
    <s v="Mid"/>
  </r>
  <r>
    <x v="5"/>
    <s v="RAV4"/>
    <x v="13"/>
    <n v="1.3"/>
    <x v="1"/>
    <x v="0"/>
    <n v="233311"/>
    <n v="5"/>
    <n v="2"/>
    <n v="3533"/>
    <n v="20"/>
    <x v="0"/>
    <s v="Cheap"/>
  </r>
  <r>
    <x v="4"/>
    <s v="Passat"/>
    <x v="19"/>
    <n v="2.5"/>
    <x v="1"/>
    <x v="1"/>
    <n v="15999"/>
    <n v="3"/>
    <n v="4"/>
    <n v="15380"/>
    <n v="4"/>
    <x v="1"/>
    <s v="Expensive"/>
  </r>
  <r>
    <x v="1"/>
    <s v="Impala"/>
    <x v="22"/>
    <n v="2.2000000000000002"/>
    <x v="0"/>
    <x v="1"/>
    <n v="63902"/>
    <n v="4"/>
    <n v="5"/>
    <n v="7121"/>
    <n v="24"/>
    <x v="2"/>
    <s v="Mid"/>
  </r>
  <r>
    <x v="3"/>
    <s v="A4"/>
    <x v="14"/>
    <n v="2"/>
    <x v="3"/>
    <x v="2"/>
    <n v="17557"/>
    <n v="2"/>
    <n v="5"/>
    <n v="5748"/>
    <n v="26"/>
    <x v="1"/>
    <s v="Mid"/>
  </r>
  <r>
    <x v="9"/>
    <s v="Fiesta"/>
    <x v="8"/>
    <n v="1.5"/>
    <x v="2"/>
    <x v="1"/>
    <n v="44555"/>
    <n v="5"/>
    <n v="5"/>
    <n v="9708"/>
    <n v="21"/>
    <x v="1"/>
    <s v="Mid"/>
  </r>
  <r>
    <x v="1"/>
    <s v="Malibu"/>
    <x v="6"/>
    <n v="2.5"/>
    <x v="2"/>
    <x v="0"/>
    <n v="297661"/>
    <n v="3"/>
    <n v="5"/>
    <n v="2946"/>
    <n v="25"/>
    <x v="0"/>
    <s v="Cheap"/>
  </r>
  <r>
    <x v="6"/>
    <s v="Civic"/>
    <x v="10"/>
    <n v="2"/>
    <x v="0"/>
    <x v="2"/>
    <n v="206007"/>
    <n v="4"/>
    <n v="4"/>
    <n v="4679"/>
    <n v="17"/>
    <x v="0"/>
    <s v="Cheap"/>
  </r>
  <r>
    <x v="9"/>
    <s v="Focus"/>
    <x v="21"/>
    <n v="4.2"/>
    <x v="0"/>
    <x v="1"/>
    <n v="83408"/>
    <n v="4"/>
    <n v="3"/>
    <n v="12631"/>
    <n v="11"/>
    <x v="2"/>
    <s v="Mid"/>
  </r>
  <r>
    <x v="9"/>
    <s v="Explorer"/>
    <x v="10"/>
    <n v="3.7"/>
    <x v="3"/>
    <x v="2"/>
    <n v="158946"/>
    <n v="3"/>
    <n v="3"/>
    <n v="7321"/>
    <n v="17"/>
    <x v="0"/>
    <s v="Mid"/>
  </r>
  <r>
    <x v="0"/>
    <s v="Optima"/>
    <x v="11"/>
    <n v="1"/>
    <x v="2"/>
    <x v="0"/>
    <n v="53506"/>
    <n v="3"/>
    <n v="4"/>
    <n v="7229"/>
    <n v="22"/>
    <x v="2"/>
    <s v="Mid"/>
  </r>
  <r>
    <x v="4"/>
    <s v="Golf"/>
    <x v="0"/>
    <n v="3.3"/>
    <x v="3"/>
    <x v="2"/>
    <n v="283874"/>
    <n v="2"/>
    <n v="4"/>
    <n v="7722"/>
    <n v="6"/>
    <x v="0"/>
    <s v="Mid"/>
  </r>
  <r>
    <x v="0"/>
    <s v="Rio"/>
    <x v="11"/>
    <n v="2.8"/>
    <x v="1"/>
    <x v="0"/>
    <n v="264738"/>
    <n v="2"/>
    <n v="3"/>
    <n v="3805"/>
    <n v="22"/>
    <x v="0"/>
    <s v="Cheap"/>
  </r>
  <r>
    <x v="1"/>
    <s v="Malibu"/>
    <x v="16"/>
    <n v="4.4000000000000004"/>
    <x v="1"/>
    <x v="0"/>
    <n v="108874"/>
    <n v="2"/>
    <n v="1"/>
    <n v="12722"/>
    <n v="8"/>
    <x v="2"/>
    <s v="Mid"/>
  </r>
  <r>
    <x v="5"/>
    <s v="RAV4"/>
    <x v="22"/>
    <n v="2.6"/>
    <x v="2"/>
    <x v="1"/>
    <n v="231799"/>
    <n v="4"/>
    <n v="4"/>
    <n v="6164"/>
    <n v="24"/>
    <x v="0"/>
    <s v="Mid"/>
  </r>
  <r>
    <x v="6"/>
    <s v="CR-V"/>
    <x v="5"/>
    <n v="2"/>
    <x v="2"/>
    <x v="0"/>
    <n v="296296"/>
    <n v="4"/>
    <n v="1"/>
    <n v="5174"/>
    <n v="16"/>
    <x v="0"/>
    <s v="Mid"/>
  </r>
  <r>
    <x v="2"/>
    <s v="C-Class"/>
    <x v="23"/>
    <n v="2.7"/>
    <x v="0"/>
    <x v="2"/>
    <n v="80916"/>
    <n v="5"/>
    <n v="3"/>
    <n v="10881"/>
    <n v="7"/>
    <x v="2"/>
    <s v="Mid"/>
  </r>
  <r>
    <x v="2"/>
    <s v="GLA"/>
    <x v="15"/>
    <n v="2.8"/>
    <x v="3"/>
    <x v="0"/>
    <n v="6940"/>
    <n v="4"/>
    <n v="1"/>
    <n v="13061"/>
    <n v="5"/>
    <x v="1"/>
    <s v="Mid"/>
  </r>
  <r>
    <x v="9"/>
    <s v="Focus"/>
    <x v="18"/>
    <n v="4.0999999999999996"/>
    <x v="0"/>
    <x v="0"/>
    <n v="193635"/>
    <n v="5"/>
    <n v="3"/>
    <n v="7627"/>
    <n v="15"/>
    <x v="0"/>
    <s v="Mid"/>
  </r>
  <r>
    <x v="8"/>
    <s v="Tucson"/>
    <x v="15"/>
    <n v="2.8"/>
    <x v="3"/>
    <x v="1"/>
    <n v="73370"/>
    <n v="5"/>
    <n v="5"/>
    <n v="13232"/>
    <n v="5"/>
    <x v="2"/>
    <s v="Mid"/>
  </r>
  <r>
    <x v="2"/>
    <s v="E-Class"/>
    <x v="15"/>
    <n v="2.2000000000000002"/>
    <x v="2"/>
    <x v="1"/>
    <n v="34151"/>
    <n v="4"/>
    <n v="4"/>
    <n v="15416"/>
    <n v="5"/>
    <x v="1"/>
    <s v="Expensive"/>
  </r>
  <r>
    <x v="1"/>
    <s v="Malibu"/>
    <x v="2"/>
    <n v="2.6"/>
    <x v="2"/>
    <x v="1"/>
    <n v="267012"/>
    <n v="3"/>
    <n v="2"/>
    <n v="11759"/>
    <n v="3"/>
    <x v="0"/>
    <s v="Mid"/>
  </r>
  <r>
    <x v="5"/>
    <s v="Camry"/>
    <x v="9"/>
    <n v="1.7"/>
    <x v="3"/>
    <x v="2"/>
    <n v="256396"/>
    <n v="4"/>
    <n v="5"/>
    <n v="4572"/>
    <n v="13"/>
    <x v="0"/>
    <s v="Cheap"/>
  </r>
  <r>
    <x v="6"/>
    <s v="Civic"/>
    <x v="5"/>
    <n v="3.9"/>
    <x v="0"/>
    <x v="2"/>
    <n v="150711"/>
    <n v="2"/>
    <n v="2"/>
    <n v="7985"/>
    <n v="16"/>
    <x v="0"/>
    <s v="Mid"/>
  </r>
  <r>
    <x v="5"/>
    <s v="Corolla"/>
    <x v="15"/>
    <n v="4.4000000000000004"/>
    <x v="3"/>
    <x v="0"/>
    <n v="36858"/>
    <n v="5"/>
    <n v="3"/>
    <n v="14062"/>
    <n v="5"/>
    <x v="1"/>
    <s v="Mid"/>
  </r>
  <r>
    <x v="9"/>
    <s v="Explorer"/>
    <x v="7"/>
    <n v="1.6"/>
    <x v="0"/>
    <x v="2"/>
    <n v="191195"/>
    <n v="2"/>
    <n v="2"/>
    <n v="6076"/>
    <n v="12"/>
    <x v="0"/>
    <s v="Mid"/>
  </r>
  <r>
    <x v="2"/>
    <s v="E-Class"/>
    <x v="20"/>
    <n v="4.9000000000000004"/>
    <x v="3"/>
    <x v="0"/>
    <n v="193234"/>
    <n v="3"/>
    <n v="1"/>
    <n v="7535"/>
    <n v="18"/>
    <x v="0"/>
    <s v="Mid"/>
  </r>
  <r>
    <x v="2"/>
    <s v="C-Class"/>
    <x v="8"/>
    <n v="4.5"/>
    <x v="3"/>
    <x v="1"/>
    <n v="11293"/>
    <n v="4"/>
    <n v="3"/>
    <n v="11374"/>
    <n v="21"/>
    <x v="1"/>
    <s v="Mid"/>
  </r>
  <r>
    <x v="7"/>
    <s v="X5"/>
    <x v="1"/>
    <n v="2.2000000000000002"/>
    <x v="1"/>
    <x v="2"/>
    <n v="40306"/>
    <n v="2"/>
    <n v="2"/>
    <n v="10093"/>
    <n v="14"/>
    <x v="1"/>
    <s v="Mid"/>
  </r>
  <r>
    <x v="4"/>
    <s v="Golf"/>
    <x v="3"/>
    <n v="4.7"/>
    <x v="0"/>
    <x v="2"/>
    <n v="263733"/>
    <n v="4"/>
    <n v="2"/>
    <n v="4425"/>
    <n v="23"/>
    <x v="0"/>
    <s v="Cheap"/>
  </r>
  <r>
    <x v="3"/>
    <s v="Q5"/>
    <x v="18"/>
    <n v="4.7"/>
    <x v="3"/>
    <x v="2"/>
    <n v="218985"/>
    <n v="5"/>
    <n v="3"/>
    <n v="7720"/>
    <n v="15"/>
    <x v="0"/>
    <s v="Mid"/>
  </r>
  <r>
    <x v="9"/>
    <s v="Fiesta"/>
    <x v="14"/>
    <n v="3"/>
    <x v="2"/>
    <x v="2"/>
    <n v="199144"/>
    <n v="3"/>
    <n v="3"/>
    <n v="5117"/>
    <n v="26"/>
    <x v="0"/>
    <s v="Mid"/>
  </r>
  <r>
    <x v="4"/>
    <s v="Tiguan"/>
    <x v="18"/>
    <n v="1.4"/>
    <x v="3"/>
    <x v="2"/>
    <n v="712"/>
    <n v="5"/>
    <n v="2"/>
    <n v="8785"/>
    <n v="15"/>
    <x v="1"/>
    <s v="Mid"/>
  </r>
  <r>
    <x v="8"/>
    <s v="Tucson"/>
    <x v="8"/>
    <n v="1.6"/>
    <x v="3"/>
    <x v="1"/>
    <n v="194743"/>
    <n v="4"/>
    <n v="3"/>
    <n v="4805"/>
    <n v="21"/>
    <x v="0"/>
    <s v="Cheap"/>
  </r>
  <r>
    <x v="0"/>
    <s v="Optima"/>
    <x v="17"/>
    <n v="2.5"/>
    <x v="2"/>
    <x v="2"/>
    <n v="104371"/>
    <n v="5"/>
    <n v="5"/>
    <n v="11312"/>
    <n v="10"/>
    <x v="2"/>
    <s v="Mid"/>
  </r>
  <r>
    <x v="0"/>
    <s v="Optima"/>
    <x v="18"/>
    <n v="4.5999999999999996"/>
    <x v="3"/>
    <x v="0"/>
    <n v="157536"/>
    <n v="3"/>
    <n v="5"/>
    <n v="8849"/>
    <n v="15"/>
    <x v="0"/>
    <s v="Mid"/>
  </r>
  <r>
    <x v="2"/>
    <s v="E-Class"/>
    <x v="13"/>
    <n v="4.2"/>
    <x v="2"/>
    <x v="1"/>
    <n v="248488"/>
    <n v="5"/>
    <n v="3"/>
    <n v="8630"/>
    <n v="20"/>
    <x v="0"/>
    <s v="Mid"/>
  </r>
  <r>
    <x v="9"/>
    <s v="Explorer"/>
    <x v="2"/>
    <n v="2.9"/>
    <x v="0"/>
    <x v="1"/>
    <n v="203359"/>
    <n v="2"/>
    <n v="1"/>
    <n v="11332"/>
    <n v="3"/>
    <x v="0"/>
    <s v="Mid"/>
  </r>
  <r>
    <x v="3"/>
    <s v="Q5"/>
    <x v="8"/>
    <n v="4"/>
    <x v="2"/>
    <x v="0"/>
    <n v="106243"/>
    <n v="4"/>
    <n v="2"/>
    <n v="9475"/>
    <n v="21"/>
    <x v="2"/>
    <s v="Mid"/>
  </r>
  <r>
    <x v="7"/>
    <s v="5 Series"/>
    <x v="9"/>
    <n v="4.5"/>
    <x v="3"/>
    <x v="2"/>
    <n v="216053"/>
    <n v="3"/>
    <n v="1"/>
    <n v="8178"/>
    <n v="13"/>
    <x v="0"/>
    <s v="Mid"/>
  </r>
  <r>
    <x v="2"/>
    <s v="GLA"/>
    <x v="18"/>
    <n v="4.0999999999999996"/>
    <x v="0"/>
    <x v="0"/>
    <n v="214542"/>
    <n v="2"/>
    <n v="5"/>
    <n v="7209"/>
    <n v="15"/>
    <x v="0"/>
    <s v="Mid"/>
  </r>
  <r>
    <x v="8"/>
    <s v="Elantra"/>
    <x v="4"/>
    <n v="2.2000000000000002"/>
    <x v="2"/>
    <x v="1"/>
    <n v="17910"/>
    <n v="3"/>
    <n v="4"/>
    <n v="11541"/>
    <n v="19"/>
    <x v="1"/>
    <s v="Mid"/>
  </r>
  <r>
    <x v="6"/>
    <s v="Accord"/>
    <x v="10"/>
    <n v="2.5"/>
    <x v="3"/>
    <x v="2"/>
    <n v="185382"/>
    <n v="4"/>
    <n v="1"/>
    <n v="5592"/>
    <n v="17"/>
    <x v="0"/>
    <s v="Mid"/>
  </r>
  <r>
    <x v="9"/>
    <s v="Focus"/>
    <x v="3"/>
    <n v="1.3"/>
    <x v="1"/>
    <x v="0"/>
    <n v="286239"/>
    <n v="3"/>
    <n v="5"/>
    <n v="2000"/>
    <n v="23"/>
    <x v="0"/>
    <s v="Cheap"/>
  </r>
  <r>
    <x v="0"/>
    <s v="Rio"/>
    <x v="2"/>
    <n v="3.2"/>
    <x v="0"/>
    <x v="2"/>
    <n v="193404"/>
    <n v="3"/>
    <n v="4"/>
    <n v="10331"/>
    <n v="3"/>
    <x v="0"/>
    <s v="Mid"/>
  </r>
  <r>
    <x v="5"/>
    <s v="Corolla"/>
    <x v="19"/>
    <n v="3.6"/>
    <x v="1"/>
    <x v="1"/>
    <n v="225866"/>
    <n v="4"/>
    <n v="3"/>
    <n v="12282"/>
    <n v="4"/>
    <x v="0"/>
    <s v="Mid"/>
  </r>
  <r>
    <x v="6"/>
    <s v="CR-V"/>
    <x v="23"/>
    <n v="1.4"/>
    <x v="3"/>
    <x v="2"/>
    <n v="168026"/>
    <n v="4"/>
    <n v="5"/>
    <n v="7839"/>
    <n v="7"/>
    <x v="0"/>
    <s v="Mid"/>
  </r>
  <r>
    <x v="5"/>
    <s v="Corolla"/>
    <x v="19"/>
    <n v="4.9000000000000004"/>
    <x v="3"/>
    <x v="0"/>
    <n v="286358"/>
    <n v="2"/>
    <n v="3"/>
    <n v="9872"/>
    <n v="4"/>
    <x v="0"/>
    <s v="Mid"/>
  </r>
  <r>
    <x v="3"/>
    <s v="Q5"/>
    <x v="11"/>
    <n v="4.5"/>
    <x v="0"/>
    <x v="0"/>
    <n v="271531"/>
    <n v="2"/>
    <n v="4"/>
    <n v="4369"/>
    <n v="22"/>
    <x v="0"/>
    <s v="Cheap"/>
  </r>
  <r>
    <x v="4"/>
    <s v="Passat"/>
    <x v="22"/>
    <n v="2.4"/>
    <x v="2"/>
    <x v="1"/>
    <n v="112015"/>
    <n v="4"/>
    <n v="5"/>
    <n v="8359"/>
    <n v="24"/>
    <x v="2"/>
    <s v="Mid"/>
  </r>
  <r>
    <x v="2"/>
    <s v="E-Class"/>
    <x v="10"/>
    <n v="3.6"/>
    <x v="0"/>
    <x v="1"/>
    <n v="53762"/>
    <n v="3"/>
    <n v="4"/>
    <n v="10824"/>
    <n v="17"/>
    <x v="2"/>
    <s v="Mid"/>
  </r>
  <r>
    <x v="6"/>
    <s v="Accord"/>
    <x v="17"/>
    <n v="4.0999999999999996"/>
    <x v="3"/>
    <x v="0"/>
    <n v="45712"/>
    <n v="4"/>
    <n v="4"/>
    <n v="12085"/>
    <n v="10"/>
    <x v="1"/>
    <s v="Mid"/>
  </r>
  <r>
    <x v="8"/>
    <s v="Elantra"/>
    <x v="23"/>
    <n v="1.5"/>
    <x v="3"/>
    <x v="0"/>
    <n v="264951"/>
    <n v="4"/>
    <n v="1"/>
    <n v="6000"/>
    <n v="7"/>
    <x v="0"/>
    <s v="Mid"/>
  </r>
  <r>
    <x v="7"/>
    <s v="X5"/>
    <x v="7"/>
    <n v="2.1"/>
    <x v="2"/>
    <x v="1"/>
    <n v="142689"/>
    <n v="3"/>
    <n v="5"/>
    <n v="11046"/>
    <n v="12"/>
    <x v="2"/>
    <s v="Mid"/>
  </r>
  <r>
    <x v="4"/>
    <s v="Passat"/>
    <x v="9"/>
    <n v="1.9"/>
    <x v="1"/>
    <x v="1"/>
    <n v="217349"/>
    <n v="5"/>
    <n v="4"/>
    <n v="8053"/>
    <n v="13"/>
    <x v="0"/>
    <s v="Mid"/>
  </r>
  <r>
    <x v="5"/>
    <s v="RAV4"/>
    <x v="6"/>
    <n v="1.4"/>
    <x v="1"/>
    <x v="2"/>
    <n v="80016"/>
    <n v="5"/>
    <n v="4"/>
    <n v="5199"/>
    <n v="25"/>
    <x v="2"/>
    <s v="Mid"/>
  </r>
  <r>
    <x v="4"/>
    <s v="Tiguan"/>
    <x v="19"/>
    <n v="1.1000000000000001"/>
    <x v="1"/>
    <x v="1"/>
    <n v="17726"/>
    <n v="2"/>
    <n v="3"/>
    <n v="13945"/>
    <n v="4"/>
    <x v="1"/>
    <s v="Mid"/>
  </r>
  <r>
    <x v="6"/>
    <s v="CR-V"/>
    <x v="2"/>
    <n v="3.1"/>
    <x v="2"/>
    <x v="0"/>
    <n v="179706"/>
    <n v="5"/>
    <n v="3"/>
    <n v="12505"/>
    <n v="3"/>
    <x v="0"/>
    <s v="Mid"/>
  </r>
  <r>
    <x v="1"/>
    <s v="Impala"/>
    <x v="0"/>
    <n v="2.1"/>
    <x v="3"/>
    <x v="0"/>
    <n v="285243"/>
    <n v="5"/>
    <n v="5"/>
    <n v="6495"/>
    <n v="6"/>
    <x v="0"/>
    <s v="Mid"/>
  </r>
  <r>
    <x v="2"/>
    <s v="E-Class"/>
    <x v="3"/>
    <n v="2.2999999999999998"/>
    <x v="3"/>
    <x v="0"/>
    <n v="96610"/>
    <n v="4"/>
    <n v="1"/>
    <n v="5367"/>
    <n v="23"/>
    <x v="2"/>
    <s v="Mid"/>
  </r>
  <r>
    <x v="5"/>
    <s v="Corolla"/>
    <x v="11"/>
    <n v="3"/>
    <x v="2"/>
    <x v="1"/>
    <n v="281618"/>
    <n v="4"/>
    <n v="1"/>
    <n v="6167"/>
    <n v="22"/>
    <x v="0"/>
    <s v="Mid"/>
  </r>
  <r>
    <x v="0"/>
    <s v="Rio"/>
    <x v="20"/>
    <n v="1.6"/>
    <x v="3"/>
    <x v="0"/>
    <n v="250194"/>
    <n v="5"/>
    <n v="3"/>
    <n v="3096"/>
    <n v="18"/>
    <x v="0"/>
    <s v="Cheap"/>
  </r>
  <r>
    <x v="5"/>
    <s v="RAV4"/>
    <x v="20"/>
    <n v="2.2000000000000002"/>
    <x v="2"/>
    <x v="1"/>
    <n v="84663"/>
    <n v="5"/>
    <n v="1"/>
    <n v="10506"/>
    <n v="18"/>
    <x v="2"/>
    <s v="Mid"/>
  </r>
  <r>
    <x v="2"/>
    <s v="E-Class"/>
    <x v="8"/>
    <n v="1.6"/>
    <x v="1"/>
    <x v="2"/>
    <n v="47361"/>
    <n v="5"/>
    <n v="4"/>
    <n v="7252"/>
    <n v="21"/>
    <x v="1"/>
    <s v="Mid"/>
  </r>
  <r>
    <x v="4"/>
    <s v="Tiguan"/>
    <x v="23"/>
    <n v="4.7"/>
    <x v="1"/>
    <x v="1"/>
    <n v="292565"/>
    <n v="5"/>
    <n v="5"/>
    <n v="11148"/>
    <n v="7"/>
    <x v="0"/>
    <s v="Mid"/>
  </r>
  <r>
    <x v="4"/>
    <s v="Tiguan"/>
    <x v="17"/>
    <n v="4.5999999999999996"/>
    <x v="2"/>
    <x v="0"/>
    <n v="9071"/>
    <n v="5"/>
    <n v="2"/>
    <n v="15318"/>
    <n v="10"/>
    <x v="1"/>
    <s v="Expensive"/>
  </r>
  <r>
    <x v="4"/>
    <s v="Tiguan"/>
    <x v="12"/>
    <n v="2.4"/>
    <x v="2"/>
    <x v="2"/>
    <n v="204690"/>
    <n v="5"/>
    <n v="1"/>
    <n v="9506"/>
    <n v="9"/>
    <x v="0"/>
    <s v="Mid"/>
  </r>
  <r>
    <x v="6"/>
    <s v="CR-V"/>
    <x v="22"/>
    <n v="1.2"/>
    <x v="2"/>
    <x v="0"/>
    <n v="119028"/>
    <n v="5"/>
    <n v="5"/>
    <n v="5519"/>
    <n v="24"/>
    <x v="2"/>
    <s v="Mid"/>
  </r>
  <r>
    <x v="4"/>
    <s v="Passat"/>
    <x v="16"/>
    <n v="3.5"/>
    <x v="1"/>
    <x v="2"/>
    <n v="222042"/>
    <n v="5"/>
    <n v="1"/>
    <n v="9559"/>
    <n v="8"/>
    <x v="0"/>
    <s v="Mid"/>
  </r>
  <r>
    <x v="9"/>
    <s v="Focus"/>
    <x v="6"/>
    <n v="3.2"/>
    <x v="1"/>
    <x v="1"/>
    <n v="195323"/>
    <n v="3"/>
    <n v="2"/>
    <n v="6193"/>
    <n v="25"/>
    <x v="0"/>
    <s v="Mid"/>
  </r>
  <r>
    <x v="9"/>
    <s v="Explorer"/>
    <x v="16"/>
    <n v="4.8"/>
    <x v="1"/>
    <x v="2"/>
    <n v="211809"/>
    <n v="5"/>
    <n v="1"/>
    <n v="11063"/>
    <n v="8"/>
    <x v="0"/>
    <s v="Mid"/>
  </r>
  <r>
    <x v="9"/>
    <s v="Fiesta"/>
    <x v="14"/>
    <n v="3.8"/>
    <x v="2"/>
    <x v="0"/>
    <n v="236211"/>
    <n v="5"/>
    <n v="4"/>
    <n v="5175"/>
    <n v="26"/>
    <x v="0"/>
    <s v="Mid"/>
  </r>
  <r>
    <x v="0"/>
    <s v="Rio"/>
    <x v="5"/>
    <n v="2.5"/>
    <x v="0"/>
    <x v="1"/>
    <n v="186502"/>
    <n v="2"/>
    <n v="2"/>
    <n v="7369"/>
    <n v="16"/>
    <x v="0"/>
    <s v="Mid"/>
  </r>
  <r>
    <x v="0"/>
    <s v="Optima"/>
    <x v="1"/>
    <n v="4.5"/>
    <x v="1"/>
    <x v="1"/>
    <n v="188960"/>
    <n v="2"/>
    <n v="4"/>
    <n v="10920"/>
    <n v="14"/>
    <x v="0"/>
    <s v="Mid"/>
  </r>
  <r>
    <x v="4"/>
    <s v="Golf"/>
    <x v="17"/>
    <n v="4.4000000000000004"/>
    <x v="0"/>
    <x v="0"/>
    <n v="126539"/>
    <n v="2"/>
    <n v="2"/>
    <n v="10769"/>
    <n v="10"/>
    <x v="2"/>
    <s v="Mid"/>
  </r>
  <r>
    <x v="1"/>
    <s v="Malibu"/>
    <x v="6"/>
    <n v="5"/>
    <x v="3"/>
    <x v="1"/>
    <n v="287516"/>
    <n v="5"/>
    <n v="5"/>
    <n v="5149"/>
    <n v="25"/>
    <x v="0"/>
    <s v="Mid"/>
  </r>
  <r>
    <x v="5"/>
    <s v="Corolla"/>
    <x v="7"/>
    <n v="1.6"/>
    <x v="2"/>
    <x v="2"/>
    <n v="285729"/>
    <n v="2"/>
    <n v="5"/>
    <n v="6185"/>
    <n v="12"/>
    <x v="0"/>
    <s v="Mid"/>
  </r>
  <r>
    <x v="1"/>
    <s v="Impala"/>
    <x v="11"/>
    <n v="1.4"/>
    <x v="3"/>
    <x v="0"/>
    <n v="280128"/>
    <n v="4"/>
    <n v="2"/>
    <n v="2000"/>
    <n v="22"/>
    <x v="0"/>
    <s v="Cheap"/>
  </r>
  <r>
    <x v="7"/>
    <s v="X5"/>
    <x v="22"/>
    <n v="3.3"/>
    <x v="0"/>
    <x v="2"/>
    <n v="244368"/>
    <n v="3"/>
    <n v="5"/>
    <n v="3112"/>
    <n v="24"/>
    <x v="0"/>
    <s v="Cheap"/>
  </r>
  <r>
    <x v="6"/>
    <s v="Civic"/>
    <x v="0"/>
    <n v="2.9"/>
    <x v="2"/>
    <x v="2"/>
    <n v="275857"/>
    <n v="2"/>
    <n v="1"/>
    <n v="9482"/>
    <n v="6"/>
    <x v="0"/>
    <s v="Mid"/>
  </r>
  <r>
    <x v="4"/>
    <s v="Golf"/>
    <x v="15"/>
    <n v="2.9"/>
    <x v="2"/>
    <x v="0"/>
    <n v="39924"/>
    <n v="2"/>
    <n v="5"/>
    <n v="14501"/>
    <n v="5"/>
    <x v="1"/>
    <s v="Mid"/>
  </r>
  <r>
    <x v="6"/>
    <s v="CR-V"/>
    <x v="12"/>
    <n v="1.3"/>
    <x v="3"/>
    <x v="1"/>
    <n v="257004"/>
    <n v="5"/>
    <n v="4"/>
    <n v="6859"/>
    <n v="9"/>
    <x v="0"/>
    <s v="Mid"/>
  </r>
  <r>
    <x v="6"/>
    <s v="Accord"/>
    <x v="2"/>
    <n v="1.3"/>
    <x v="0"/>
    <x v="1"/>
    <n v="72492"/>
    <n v="3"/>
    <n v="1"/>
    <n v="12350"/>
    <n v="3"/>
    <x v="2"/>
    <s v="Mid"/>
  </r>
  <r>
    <x v="7"/>
    <s v="3 Series"/>
    <x v="11"/>
    <n v="3.2"/>
    <x v="0"/>
    <x v="2"/>
    <n v="232157"/>
    <n v="3"/>
    <n v="2"/>
    <n v="3856"/>
    <n v="22"/>
    <x v="0"/>
    <s v="Cheap"/>
  </r>
  <r>
    <x v="7"/>
    <s v="5 Series"/>
    <x v="10"/>
    <n v="4.0999999999999996"/>
    <x v="0"/>
    <x v="1"/>
    <n v="73326"/>
    <n v="2"/>
    <n v="5"/>
    <n v="10933"/>
    <n v="17"/>
    <x v="2"/>
    <s v="Mid"/>
  </r>
  <r>
    <x v="1"/>
    <s v="Equinox"/>
    <x v="16"/>
    <n v="1.9"/>
    <x v="1"/>
    <x v="1"/>
    <n v="13790"/>
    <n v="5"/>
    <n v="5"/>
    <n v="13624"/>
    <n v="8"/>
    <x v="1"/>
    <s v="Mid"/>
  </r>
  <r>
    <x v="0"/>
    <s v="Optima"/>
    <x v="13"/>
    <n v="3.8"/>
    <x v="2"/>
    <x v="2"/>
    <n v="99812"/>
    <n v="3"/>
    <n v="1"/>
    <n v="9703"/>
    <n v="20"/>
    <x v="2"/>
    <s v="Mid"/>
  </r>
  <r>
    <x v="9"/>
    <s v="Fiesta"/>
    <x v="10"/>
    <n v="3.2"/>
    <x v="2"/>
    <x v="1"/>
    <n v="166096"/>
    <n v="2"/>
    <n v="5"/>
    <n v="10178"/>
    <n v="17"/>
    <x v="0"/>
    <s v="Mid"/>
  </r>
  <r>
    <x v="3"/>
    <s v="A4"/>
    <x v="0"/>
    <n v="2.2999999999999998"/>
    <x v="1"/>
    <x v="0"/>
    <n v="142405"/>
    <n v="5"/>
    <n v="1"/>
    <n v="10551"/>
    <n v="6"/>
    <x v="2"/>
    <s v="Mid"/>
  </r>
  <r>
    <x v="2"/>
    <s v="C-Class"/>
    <x v="11"/>
    <n v="1"/>
    <x v="0"/>
    <x v="1"/>
    <n v="223183"/>
    <n v="4"/>
    <n v="5"/>
    <n v="3336"/>
    <n v="22"/>
    <x v="0"/>
    <s v="Cheap"/>
  </r>
  <r>
    <x v="4"/>
    <s v="Passat"/>
    <x v="19"/>
    <n v="3.2"/>
    <x v="0"/>
    <x v="0"/>
    <n v="137887"/>
    <n v="2"/>
    <n v="1"/>
    <n v="11142"/>
    <n v="4"/>
    <x v="2"/>
    <s v="Mid"/>
  </r>
  <r>
    <x v="6"/>
    <s v="Civic"/>
    <x v="17"/>
    <n v="2.2000000000000002"/>
    <x v="1"/>
    <x v="0"/>
    <n v="13387"/>
    <n v="4"/>
    <n v="1"/>
    <n v="11832"/>
    <n v="10"/>
    <x v="1"/>
    <s v="Mid"/>
  </r>
  <r>
    <x v="2"/>
    <s v="E-Class"/>
    <x v="10"/>
    <n v="2.1"/>
    <x v="2"/>
    <x v="1"/>
    <n v="104834"/>
    <n v="2"/>
    <n v="2"/>
    <n v="10303"/>
    <n v="17"/>
    <x v="2"/>
    <s v="Mid"/>
  </r>
  <r>
    <x v="4"/>
    <s v="Tiguan"/>
    <x v="20"/>
    <n v="4.4000000000000004"/>
    <x v="1"/>
    <x v="2"/>
    <n v="168316"/>
    <n v="4"/>
    <n v="3"/>
    <n v="8533"/>
    <n v="18"/>
    <x v="0"/>
    <s v="Mid"/>
  </r>
  <r>
    <x v="2"/>
    <s v="E-Class"/>
    <x v="19"/>
    <n v="3.4"/>
    <x v="0"/>
    <x v="1"/>
    <n v="112807"/>
    <n v="2"/>
    <n v="4"/>
    <n v="13343"/>
    <n v="4"/>
    <x v="2"/>
    <s v="Mid"/>
  </r>
  <r>
    <x v="6"/>
    <s v="Accord"/>
    <x v="13"/>
    <n v="3"/>
    <x v="2"/>
    <x v="0"/>
    <n v="145460"/>
    <n v="2"/>
    <n v="3"/>
    <n v="7990"/>
    <n v="20"/>
    <x v="2"/>
    <s v="Mid"/>
  </r>
  <r>
    <x v="8"/>
    <s v="Tucson"/>
    <x v="13"/>
    <n v="4.9000000000000004"/>
    <x v="0"/>
    <x v="1"/>
    <n v="267954"/>
    <n v="2"/>
    <n v="5"/>
    <n v="6940"/>
    <n v="20"/>
    <x v="0"/>
    <s v="Mid"/>
  </r>
  <r>
    <x v="3"/>
    <s v="Q5"/>
    <x v="16"/>
    <n v="4.9000000000000004"/>
    <x v="0"/>
    <x v="0"/>
    <n v="267327"/>
    <n v="5"/>
    <n v="3"/>
    <n v="9053"/>
    <n v="8"/>
    <x v="0"/>
    <s v="Mid"/>
  </r>
  <r>
    <x v="3"/>
    <s v="Q5"/>
    <x v="6"/>
    <n v="4.5999999999999996"/>
    <x v="2"/>
    <x v="0"/>
    <n v="132454"/>
    <n v="3"/>
    <n v="3"/>
    <n v="8350"/>
    <n v="25"/>
    <x v="2"/>
    <s v="Mid"/>
  </r>
  <r>
    <x v="5"/>
    <s v="RAV4"/>
    <x v="7"/>
    <n v="1.2"/>
    <x v="0"/>
    <x v="1"/>
    <n v="138778"/>
    <n v="3"/>
    <n v="3"/>
    <n v="8224"/>
    <n v="12"/>
    <x v="2"/>
    <s v="Mid"/>
  </r>
  <r>
    <x v="3"/>
    <s v="A3"/>
    <x v="2"/>
    <n v="5"/>
    <x v="1"/>
    <x v="1"/>
    <n v="12234"/>
    <n v="5"/>
    <n v="5"/>
    <n v="18255"/>
    <n v="3"/>
    <x v="1"/>
    <s v="Expensive"/>
  </r>
  <r>
    <x v="6"/>
    <s v="Accord"/>
    <x v="10"/>
    <n v="2.2999999999999998"/>
    <x v="1"/>
    <x v="0"/>
    <n v="47964"/>
    <n v="4"/>
    <n v="1"/>
    <n v="9140"/>
    <n v="17"/>
    <x v="1"/>
    <s v="Mid"/>
  </r>
  <r>
    <x v="9"/>
    <s v="Focus"/>
    <x v="16"/>
    <n v="1.4"/>
    <x v="0"/>
    <x v="0"/>
    <n v="81016"/>
    <n v="5"/>
    <n v="4"/>
    <n v="9279"/>
    <n v="8"/>
    <x v="2"/>
    <s v="Mid"/>
  </r>
  <r>
    <x v="7"/>
    <s v="X5"/>
    <x v="22"/>
    <n v="1.9"/>
    <x v="3"/>
    <x v="2"/>
    <n v="17843"/>
    <n v="2"/>
    <n v="3"/>
    <n v="6243"/>
    <n v="24"/>
    <x v="1"/>
    <s v="Mid"/>
  </r>
  <r>
    <x v="8"/>
    <s v="Tucson"/>
    <x v="15"/>
    <n v="2"/>
    <x v="0"/>
    <x v="1"/>
    <n v="229628"/>
    <n v="2"/>
    <n v="4"/>
    <n v="9307"/>
    <n v="5"/>
    <x v="0"/>
    <s v="Mid"/>
  </r>
  <r>
    <x v="7"/>
    <s v="3 Series"/>
    <x v="5"/>
    <n v="1.8"/>
    <x v="0"/>
    <x v="2"/>
    <n v="213829"/>
    <n v="5"/>
    <n v="1"/>
    <n v="4623"/>
    <n v="16"/>
    <x v="0"/>
    <s v="Cheap"/>
  </r>
  <r>
    <x v="4"/>
    <s v="Golf"/>
    <x v="3"/>
    <n v="3.7"/>
    <x v="3"/>
    <x v="1"/>
    <n v="97602"/>
    <n v="5"/>
    <n v="4"/>
    <n v="8247"/>
    <n v="23"/>
    <x v="2"/>
    <s v="Mid"/>
  </r>
  <r>
    <x v="4"/>
    <s v="Tiguan"/>
    <x v="7"/>
    <n v="2"/>
    <x v="3"/>
    <x v="0"/>
    <n v="2862"/>
    <n v="5"/>
    <n v="1"/>
    <n v="10242"/>
    <n v="12"/>
    <x v="1"/>
    <s v="Mid"/>
  </r>
  <r>
    <x v="8"/>
    <s v="Tucson"/>
    <x v="10"/>
    <n v="2.1"/>
    <x v="2"/>
    <x v="1"/>
    <n v="139275"/>
    <n v="5"/>
    <n v="5"/>
    <n v="9614"/>
    <n v="17"/>
    <x v="2"/>
    <s v="Mid"/>
  </r>
  <r>
    <x v="9"/>
    <s v="Focus"/>
    <x v="3"/>
    <n v="4.5"/>
    <x v="1"/>
    <x v="1"/>
    <n v="48388"/>
    <n v="3"/>
    <n v="2"/>
    <n v="11032"/>
    <n v="23"/>
    <x v="1"/>
    <s v="Mid"/>
  </r>
  <r>
    <x v="2"/>
    <s v="C-Class"/>
    <x v="16"/>
    <n v="3.1"/>
    <x v="0"/>
    <x v="2"/>
    <n v="238454"/>
    <n v="4"/>
    <n v="5"/>
    <n v="7830"/>
    <n v="8"/>
    <x v="0"/>
    <s v="Mid"/>
  </r>
  <r>
    <x v="2"/>
    <s v="GLA"/>
    <x v="9"/>
    <n v="3.9"/>
    <x v="3"/>
    <x v="2"/>
    <n v="43928"/>
    <n v="4"/>
    <n v="5"/>
    <n v="11021"/>
    <n v="13"/>
    <x v="1"/>
    <s v="Mid"/>
  </r>
  <r>
    <x v="1"/>
    <s v="Impala"/>
    <x v="17"/>
    <n v="1.3"/>
    <x v="0"/>
    <x v="2"/>
    <n v="258123"/>
    <n v="4"/>
    <n v="4"/>
    <n v="5037"/>
    <n v="10"/>
    <x v="0"/>
    <s v="Mid"/>
  </r>
  <r>
    <x v="9"/>
    <s v="Explorer"/>
    <x v="6"/>
    <n v="4.8"/>
    <x v="2"/>
    <x v="0"/>
    <n v="30993"/>
    <n v="3"/>
    <n v="1"/>
    <n v="10580"/>
    <n v="25"/>
    <x v="1"/>
    <s v="Mid"/>
  </r>
  <r>
    <x v="2"/>
    <s v="GLA"/>
    <x v="0"/>
    <n v="1.7"/>
    <x v="1"/>
    <x v="0"/>
    <n v="171747"/>
    <n v="4"/>
    <n v="4"/>
    <n v="9365"/>
    <n v="6"/>
    <x v="0"/>
    <s v="Mid"/>
  </r>
  <r>
    <x v="1"/>
    <s v="Impala"/>
    <x v="7"/>
    <n v="3.5"/>
    <x v="0"/>
    <x v="1"/>
    <n v="58401"/>
    <n v="2"/>
    <n v="3"/>
    <n v="12131"/>
    <n v="12"/>
    <x v="2"/>
    <s v="Mid"/>
  </r>
  <r>
    <x v="8"/>
    <s v="Elantra"/>
    <x v="12"/>
    <n v="1.6"/>
    <x v="2"/>
    <x v="1"/>
    <n v="252284"/>
    <n v="5"/>
    <n v="5"/>
    <n v="9254"/>
    <n v="9"/>
    <x v="0"/>
    <s v="Mid"/>
  </r>
  <r>
    <x v="4"/>
    <s v="Tiguan"/>
    <x v="5"/>
    <n v="2"/>
    <x v="0"/>
    <x v="0"/>
    <n v="8530"/>
    <n v="3"/>
    <n v="2"/>
    <n v="8929"/>
    <n v="16"/>
    <x v="1"/>
    <s v="Mid"/>
  </r>
  <r>
    <x v="2"/>
    <s v="C-Class"/>
    <x v="2"/>
    <n v="2.2000000000000002"/>
    <x v="1"/>
    <x v="0"/>
    <n v="2492"/>
    <n v="4"/>
    <n v="4"/>
    <n v="14150"/>
    <n v="3"/>
    <x v="1"/>
    <s v="Mid"/>
  </r>
  <r>
    <x v="4"/>
    <s v="Golf"/>
    <x v="4"/>
    <n v="5"/>
    <x v="1"/>
    <x v="0"/>
    <n v="27445"/>
    <n v="2"/>
    <n v="5"/>
    <n v="11651"/>
    <n v="19"/>
    <x v="1"/>
    <s v="Mid"/>
  </r>
  <r>
    <x v="0"/>
    <s v="Sportage"/>
    <x v="21"/>
    <n v="2"/>
    <x v="0"/>
    <x v="0"/>
    <n v="76121"/>
    <n v="4"/>
    <n v="3"/>
    <n v="9077"/>
    <n v="11"/>
    <x v="2"/>
    <s v="Mid"/>
  </r>
  <r>
    <x v="0"/>
    <s v="Sportage"/>
    <x v="22"/>
    <n v="4.4000000000000004"/>
    <x v="2"/>
    <x v="1"/>
    <n v="37396"/>
    <n v="2"/>
    <n v="5"/>
    <n v="11852"/>
    <n v="24"/>
    <x v="1"/>
    <s v="Mid"/>
  </r>
  <r>
    <x v="8"/>
    <s v="Sonata"/>
    <x v="18"/>
    <n v="3.3"/>
    <x v="0"/>
    <x v="1"/>
    <n v="68886"/>
    <n v="5"/>
    <n v="2"/>
    <n v="10822"/>
    <n v="15"/>
    <x v="2"/>
    <s v="Mid"/>
  </r>
  <r>
    <x v="4"/>
    <s v="Tiguan"/>
    <x v="4"/>
    <n v="4.4000000000000004"/>
    <x v="1"/>
    <x v="0"/>
    <n v="222619"/>
    <n v="3"/>
    <n v="3"/>
    <n v="7147"/>
    <n v="19"/>
    <x v="0"/>
    <s v="Mid"/>
  </r>
  <r>
    <x v="4"/>
    <s v="Tiguan"/>
    <x v="20"/>
    <n v="2.2000000000000002"/>
    <x v="1"/>
    <x v="2"/>
    <n v="42565"/>
    <n v="3"/>
    <n v="2"/>
    <n v="8848"/>
    <n v="18"/>
    <x v="1"/>
    <s v="Mid"/>
  </r>
  <r>
    <x v="3"/>
    <s v="Q5"/>
    <x v="15"/>
    <n v="4.8"/>
    <x v="3"/>
    <x v="0"/>
    <n v="93967"/>
    <n v="3"/>
    <n v="3"/>
    <n v="13320"/>
    <n v="5"/>
    <x v="2"/>
    <s v="Mid"/>
  </r>
  <r>
    <x v="8"/>
    <s v="Tucson"/>
    <x v="8"/>
    <n v="4.7"/>
    <x v="1"/>
    <x v="0"/>
    <n v="43765"/>
    <n v="5"/>
    <n v="1"/>
    <n v="10424"/>
    <n v="21"/>
    <x v="1"/>
    <s v="Mid"/>
  </r>
  <r>
    <x v="7"/>
    <s v="5 Series"/>
    <x v="22"/>
    <n v="3.2"/>
    <x v="3"/>
    <x v="2"/>
    <n v="215104"/>
    <n v="2"/>
    <n v="4"/>
    <n v="3597"/>
    <n v="24"/>
    <x v="0"/>
    <s v="Cheap"/>
  </r>
  <r>
    <x v="3"/>
    <s v="A4"/>
    <x v="0"/>
    <n v="1.7"/>
    <x v="3"/>
    <x v="0"/>
    <n v="147922"/>
    <n v="4"/>
    <n v="2"/>
    <n v="8841"/>
    <n v="6"/>
    <x v="2"/>
    <s v="Mid"/>
  </r>
  <r>
    <x v="6"/>
    <s v="Accord"/>
    <x v="19"/>
    <n v="3"/>
    <x v="2"/>
    <x v="0"/>
    <n v="180227"/>
    <n v="4"/>
    <n v="2"/>
    <n v="12095"/>
    <n v="4"/>
    <x v="0"/>
    <s v="Mid"/>
  </r>
  <r>
    <x v="7"/>
    <s v="5 Series"/>
    <x v="2"/>
    <n v="2"/>
    <x v="1"/>
    <x v="1"/>
    <n v="11349"/>
    <n v="3"/>
    <n v="4"/>
    <n v="15273"/>
    <n v="3"/>
    <x v="1"/>
    <s v="Expensive"/>
  </r>
  <r>
    <x v="4"/>
    <s v="Tiguan"/>
    <x v="11"/>
    <n v="3.6"/>
    <x v="2"/>
    <x v="1"/>
    <n v="163802"/>
    <n v="2"/>
    <n v="1"/>
    <n v="9123"/>
    <n v="22"/>
    <x v="0"/>
    <s v="Mid"/>
  </r>
  <r>
    <x v="8"/>
    <s v="Tucson"/>
    <x v="0"/>
    <n v="4.2"/>
    <x v="1"/>
    <x v="2"/>
    <n v="136634"/>
    <n v="2"/>
    <n v="5"/>
    <n v="12567"/>
    <n v="6"/>
    <x v="2"/>
    <s v="Mid"/>
  </r>
  <r>
    <x v="6"/>
    <s v="Accord"/>
    <x v="10"/>
    <n v="3.3"/>
    <x v="0"/>
    <x v="1"/>
    <n v="248973"/>
    <n v="3"/>
    <n v="3"/>
    <n v="6620"/>
    <n v="17"/>
    <x v="0"/>
    <s v="Mid"/>
  </r>
  <r>
    <x v="8"/>
    <s v="Tucson"/>
    <x v="0"/>
    <n v="3.1"/>
    <x v="0"/>
    <x v="1"/>
    <n v="165835"/>
    <n v="5"/>
    <n v="5"/>
    <n v="11383"/>
    <n v="6"/>
    <x v="0"/>
    <s v="Mid"/>
  </r>
  <r>
    <x v="4"/>
    <s v="Passat"/>
    <x v="13"/>
    <n v="4.3"/>
    <x v="3"/>
    <x v="2"/>
    <n v="155084"/>
    <n v="2"/>
    <n v="5"/>
    <n v="7098"/>
    <n v="20"/>
    <x v="0"/>
    <s v="Mid"/>
  </r>
  <r>
    <x v="9"/>
    <s v="Fiesta"/>
    <x v="19"/>
    <n v="1.6"/>
    <x v="3"/>
    <x v="0"/>
    <n v="99115"/>
    <n v="3"/>
    <n v="4"/>
    <n v="10317"/>
    <n v="4"/>
    <x v="2"/>
    <s v="Mid"/>
  </r>
  <r>
    <x v="7"/>
    <s v="5 Series"/>
    <x v="15"/>
    <n v="2"/>
    <x v="0"/>
    <x v="0"/>
    <n v="178541"/>
    <n v="4"/>
    <n v="3"/>
    <n v="8829"/>
    <n v="5"/>
    <x v="0"/>
    <s v="Mid"/>
  </r>
  <r>
    <x v="4"/>
    <s v="Tiguan"/>
    <x v="17"/>
    <n v="4.2"/>
    <x v="1"/>
    <x v="2"/>
    <n v="195847"/>
    <n v="3"/>
    <n v="5"/>
    <n v="10183"/>
    <n v="10"/>
    <x v="0"/>
    <s v="Mid"/>
  </r>
  <r>
    <x v="6"/>
    <s v="Accord"/>
    <x v="3"/>
    <n v="4.7"/>
    <x v="3"/>
    <x v="1"/>
    <n v="262487"/>
    <n v="3"/>
    <n v="2"/>
    <n v="5950"/>
    <n v="23"/>
    <x v="0"/>
    <s v="Mid"/>
  </r>
  <r>
    <x v="8"/>
    <s v="Elantra"/>
    <x v="20"/>
    <n v="1.4"/>
    <x v="3"/>
    <x v="0"/>
    <n v="272506"/>
    <n v="3"/>
    <n v="5"/>
    <n v="2449"/>
    <n v="18"/>
    <x v="0"/>
    <s v="Cheap"/>
  </r>
  <r>
    <x v="6"/>
    <s v="Civic"/>
    <x v="12"/>
    <n v="2.1"/>
    <x v="0"/>
    <x v="1"/>
    <n v="266217"/>
    <n v="3"/>
    <n v="5"/>
    <n v="7475"/>
    <n v="9"/>
    <x v="0"/>
    <s v="Mid"/>
  </r>
  <r>
    <x v="8"/>
    <s v="Sonata"/>
    <x v="11"/>
    <n v="3.4"/>
    <x v="3"/>
    <x v="1"/>
    <n v="272534"/>
    <n v="5"/>
    <n v="3"/>
    <n v="4749"/>
    <n v="22"/>
    <x v="0"/>
    <s v="Cheap"/>
  </r>
  <r>
    <x v="2"/>
    <s v="E-Class"/>
    <x v="0"/>
    <n v="4.3"/>
    <x v="2"/>
    <x v="2"/>
    <n v="26407"/>
    <n v="2"/>
    <n v="5"/>
    <n v="15871"/>
    <n v="6"/>
    <x v="1"/>
    <s v="Expensive"/>
  </r>
  <r>
    <x v="1"/>
    <s v="Malibu"/>
    <x v="9"/>
    <n v="4.5999999999999996"/>
    <x v="0"/>
    <x v="2"/>
    <n v="133018"/>
    <n v="5"/>
    <n v="1"/>
    <n v="9939"/>
    <n v="13"/>
    <x v="2"/>
    <s v="Mid"/>
  </r>
  <r>
    <x v="1"/>
    <s v="Malibu"/>
    <x v="16"/>
    <n v="4.9000000000000004"/>
    <x v="3"/>
    <x v="1"/>
    <n v="63522"/>
    <n v="4"/>
    <n v="2"/>
    <n v="14629"/>
    <n v="8"/>
    <x v="2"/>
    <s v="Mid"/>
  </r>
  <r>
    <x v="6"/>
    <s v="CR-V"/>
    <x v="17"/>
    <n v="2.9"/>
    <x v="0"/>
    <x v="0"/>
    <n v="196174"/>
    <n v="5"/>
    <n v="5"/>
    <n v="7876"/>
    <n v="10"/>
    <x v="0"/>
    <s v="Mid"/>
  </r>
  <r>
    <x v="8"/>
    <s v="Elantra"/>
    <x v="21"/>
    <n v="3.5"/>
    <x v="0"/>
    <x v="2"/>
    <n v="29588"/>
    <n v="4"/>
    <n v="5"/>
    <n v="11508"/>
    <n v="11"/>
    <x v="1"/>
    <s v="Mid"/>
  </r>
  <r>
    <x v="5"/>
    <s v="RAV4"/>
    <x v="20"/>
    <n v="2.9"/>
    <x v="0"/>
    <x v="2"/>
    <n v="136788"/>
    <n v="2"/>
    <n v="1"/>
    <n v="6664"/>
    <n v="18"/>
    <x v="2"/>
    <s v="Mid"/>
  </r>
  <r>
    <x v="1"/>
    <s v="Malibu"/>
    <x v="15"/>
    <n v="1.7"/>
    <x v="1"/>
    <x v="2"/>
    <n v="215759"/>
    <n v="2"/>
    <n v="2"/>
    <n v="8784"/>
    <n v="5"/>
    <x v="0"/>
    <s v="Mid"/>
  </r>
  <r>
    <x v="9"/>
    <s v="Fiesta"/>
    <x v="8"/>
    <n v="1.9"/>
    <x v="0"/>
    <x v="1"/>
    <n v="6863"/>
    <n v="4"/>
    <n v="4"/>
    <n v="8862"/>
    <n v="21"/>
    <x v="1"/>
    <s v="Mid"/>
  </r>
  <r>
    <x v="0"/>
    <s v="Rio"/>
    <x v="23"/>
    <n v="2.5"/>
    <x v="1"/>
    <x v="1"/>
    <n v="91607"/>
    <n v="4"/>
    <n v="4"/>
    <n v="12967"/>
    <n v="7"/>
    <x v="2"/>
    <s v="Mid"/>
  </r>
  <r>
    <x v="8"/>
    <s v="Sonata"/>
    <x v="18"/>
    <n v="3.7"/>
    <x v="0"/>
    <x v="1"/>
    <n v="109422"/>
    <n v="2"/>
    <n v="4"/>
    <n v="10411"/>
    <n v="15"/>
    <x v="2"/>
    <s v="Mid"/>
  </r>
  <r>
    <x v="9"/>
    <s v="Focus"/>
    <x v="12"/>
    <n v="4.4000000000000004"/>
    <x v="1"/>
    <x v="2"/>
    <n v="216228"/>
    <n v="5"/>
    <n v="3"/>
    <n v="10275"/>
    <n v="9"/>
    <x v="0"/>
    <s v="Mid"/>
  </r>
  <r>
    <x v="2"/>
    <s v="E-Class"/>
    <x v="14"/>
    <n v="3.5"/>
    <x v="0"/>
    <x v="0"/>
    <n v="71772"/>
    <n v="5"/>
    <n v="4"/>
    <n v="6164"/>
    <n v="26"/>
    <x v="2"/>
    <s v="Mid"/>
  </r>
  <r>
    <x v="6"/>
    <s v="Accord"/>
    <x v="5"/>
    <n v="2.5"/>
    <x v="1"/>
    <x v="0"/>
    <n v="213739"/>
    <n v="4"/>
    <n v="5"/>
    <n v="6325"/>
    <n v="16"/>
    <x v="0"/>
    <s v="Mid"/>
  </r>
  <r>
    <x v="7"/>
    <s v="3 Series"/>
    <x v="2"/>
    <n v="1.6"/>
    <x v="1"/>
    <x v="2"/>
    <n v="86669"/>
    <n v="2"/>
    <n v="3"/>
    <n v="11866"/>
    <n v="3"/>
    <x v="2"/>
    <s v="Mid"/>
  </r>
  <r>
    <x v="9"/>
    <s v="Fiesta"/>
    <x v="20"/>
    <n v="4.0999999999999996"/>
    <x v="1"/>
    <x v="2"/>
    <n v="80354"/>
    <n v="5"/>
    <n v="5"/>
    <n v="9992"/>
    <n v="18"/>
    <x v="2"/>
    <s v="Mid"/>
  </r>
  <r>
    <x v="5"/>
    <s v="Camry"/>
    <x v="8"/>
    <n v="3.1"/>
    <x v="2"/>
    <x v="2"/>
    <n v="171738"/>
    <n v="5"/>
    <n v="2"/>
    <n v="7265"/>
    <n v="21"/>
    <x v="0"/>
    <s v="Mid"/>
  </r>
  <r>
    <x v="8"/>
    <s v="Elantra"/>
    <x v="12"/>
    <n v="2.6"/>
    <x v="2"/>
    <x v="2"/>
    <n v="153525"/>
    <n v="2"/>
    <n v="2"/>
    <n v="10729"/>
    <n v="9"/>
    <x v="0"/>
    <s v="Mid"/>
  </r>
  <r>
    <x v="5"/>
    <s v="Corolla"/>
    <x v="23"/>
    <n v="2.4"/>
    <x v="1"/>
    <x v="1"/>
    <n v="79784"/>
    <n v="4"/>
    <n v="1"/>
    <n v="13104"/>
    <n v="7"/>
    <x v="2"/>
    <s v="Mid"/>
  </r>
  <r>
    <x v="0"/>
    <s v="Sportage"/>
    <x v="0"/>
    <n v="4.0999999999999996"/>
    <x v="2"/>
    <x v="2"/>
    <n v="97389"/>
    <n v="2"/>
    <n v="1"/>
    <n v="14252"/>
    <n v="6"/>
    <x v="2"/>
    <s v="Mid"/>
  </r>
  <r>
    <x v="5"/>
    <s v="Camry"/>
    <x v="14"/>
    <n v="2.4"/>
    <x v="0"/>
    <x v="1"/>
    <n v="12614"/>
    <n v="3"/>
    <n v="3"/>
    <n v="7747"/>
    <n v="26"/>
    <x v="1"/>
    <s v="Mid"/>
  </r>
  <r>
    <x v="1"/>
    <s v="Impala"/>
    <x v="15"/>
    <n v="3.4"/>
    <x v="2"/>
    <x v="1"/>
    <n v="11372"/>
    <n v="3"/>
    <n v="1"/>
    <n v="17072"/>
    <n v="5"/>
    <x v="1"/>
    <s v="Expensive"/>
  </r>
  <r>
    <x v="2"/>
    <s v="GLA"/>
    <x v="2"/>
    <n v="2.6"/>
    <x v="3"/>
    <x v="0"/>
    <n v="132426"/>
    <n v="2"/>
    <n v="2"/>
    <n v="10951"/>
    <n v="3"/>
    <x v="2"/>
    <s v="Mid"/>
  </r>
  <r>
    <x v="7"/>
    <s v="3 Series"/>
    <x v="3"/>
    <n v="2.2999999999999998"/>
    <x v="2"/>
    <x v="2"/>
    <n v="157815"/>
    <n v="4"/>
    <n v="3"/>
    <n v="6143"/>
    <n v="23"/>
    <x v="0"/>
    <s v="Mid"/>
  </r>
  <r>
    <x v="1"/>
    <s v="Malibu"/>
    <x v="12"/>
    <n v="5"/>
    <x v="2"/>
    <x v="1"/>
    <n v="147404"/>
    <n v="3"/>
    <n v="1"/>
    <n v="14751"/>
    <n v="9"/>
    <x v="2"/>
    <s v="Mid"/>
  </r>
  <r>
    <x v="3"/>
    <s v="A3"/>
    <x v="20"/>
    <n v="1"/>
    <x v="3"/>
    <x v="0"/>
    <n v="123477"/>
    <n v="5"/>
    <n v="2"/>
    <n v="5030"/>
    <n v="18"/>
    <x v="2"/>
    <s v="Mid"/>
  </r>
  <r>
    <x v="3"/>
    <s v="Q5"/>
    <x v="22"/>
    <n v="1.4"/>
    <x v="2"/>
    <x v="2"/>
    <n v="176728"/>
    <n v="3"/>
    <n v="1"/>
    <n v="4565"/>
    <n v="24"/>
    <x v="0"/>
    <s v="Cheap"/>
  </r>
  <r>
    <x v="7"/>
    <s v="3 Series"/>
    <x v="9"/>
    <n v="3.6"/>
    <x v="0"/>
    <x v="0"/>
    <n v="151733"/>
    <n v="5"/>
    <n v="5"/>
    <n v="8565"/>
    <n v="13"/>
    <x v="0"/>
    <s v="Mid"/>
  </r>
  <r>
    <x v="9"/>
    <s v="Explorer"/>
    <x v="5"/>
    <n v="1.9"/>
    <x v="1"/>
    <x v="2"/>
    <n v="240502"/>
    <n v="4"/>
    <n v="1"/>
    <n v="5189"/>
    <n v="16"/>
    <x v="0"/>
    <s v="Mid"/>
  </r>
  <r>
    <x v="5"/>
    <s v="RAV4"/>
    <x v="18"/>
    <n v="4.0999999999999996"/>
    <x v="1"/>
    <x v="1"/>
    <n v="56081"/>
    <n v="2"/>
    <n v="2"/>
    <n v="12878"/>
    <n v="15"/>
    <x v="2"/>
    <s v="Mid"/>
  </r>
  <r>
    <x v="7"/>
    <s v="5 Series"/>
    <x v="23"/>
    <n v="1"/>
    <x v="2"/>
    <x v="2"/>
    <n v="8275"/>
    <n v="3"/>
    <n v="2"/>
    <n v="12634"/>
    <n v="7"/>
    <x v="1"/>
    <s v="Mid"/>
  </r>
  <r>
    <x v="6"/>
    <s v="CR-V"/>
    <x v="0"/>
    <n v="3.3"/>
    <x v="0"/>
    <x v="0"/>
    <n v="32374"/>
    <n v="5"/>
    <n v="3"/>
    <n v="12752"/>
    <n v="6"/>
    <x v="1"/>
    <s v="Mid"/>
  </r>
  <r>
    <x v="8"/>
    <s v="Elantra"/>
    <x v="12"/>
    <n v="4.5"/>
    <x v="2"/>
    <x v="1"/>
    <n v="217889"/>
    <n v="4"/>
    <n v="4"/>
    <n v="12842"/>
    <n v="9"/>
    <x v="0"/>
    <s v="Mid"/>
  </r>
  <r>
    <x v="7"/>
    <s v="5 Series"/>
    <x v="5"/>
    <n v="4.9000000000000004"/>
    <x v="1"/>
    <x v="0"/>
    <n v="109518"/>
    <n v="2"/>
    <n v="5"/>
    <n v="10809"/>
    <n v="16"/>
    <x v="2"/>
    <s v="Mid"/>
  </r>
  <r>
    <x v="0"/>
    <s v="Sportage"/>
    <x v="6"/>
    <n v="4.5"/>
    <x v="2"/>
    <x v="2"/>
    <n v="95603"/>
    <n v="2"/>
    <n v="2"/>
    <n v="8987"/>
    <n v="25"/>
    <x v="2"/>
    <s v="Mid"/>
  </r>
  <r>
    <x v="9"/>
    <s v="Explorer"/>
    <x v="23"/>
    <n v="1.6"/>
    <x v="1"/>
    <x v="1"/>
    <n v="52186"/>
    <n v="2"/>
    <n v="1"/>
    <n v="12856"/>
    <n v="7"/>
    <x v="2"/>
    <s v="Mid"/>
  </r>
  <r>
    <x v="6"/>
    <s v="Accord"/>
    <x v="8"/>
    <n v="1.3"/>
    <x v="2"/>
    <x v="1"/>
    <n v="25508"/>
    <n v="2"/>
    <n v="5"/>
    <n v="9889"/>
    <n v="21"/>
    <x v="1"/>
    <s v="Mid"/>
  </r>
  <r>
    <x v="3"/>
    <s v="Q5"/>
    <x v="4"/>
    <n v="2.1"/>
    <x v="3"/>
    <x v="0"/>
    <n v="24303"/>
    <n v="3"/>
    <n v="2"/>
    <n v="7813"/>
    <n v="19"/>
    <x v="1"/>
    <s v="Mid"/>
  </r>
  <r>
    <x v="6"/>
    <s v="Accord"/>
    <x v="15"/>
    <n v="4.9000000000000004"/>
    <x v="1"/>
    <x v="1"/>
    <n v="210409"/>
    <n v="2"/>
    <n v="5"/>
    <n v="13591"/>
    <n v="5"/>
    <x v="0"/>
    <s v="Mid"/>
  </r>
  <r>
    <x v="5"/>
    <s v="RAV4"/>
    <x v="14"/>
    <n v="3.6"/>
    <x v="3"/>
    <x v="2"/>
    <n v="167577"/>
    <n v="3"/>
    <n v="1"/>
    <n v="4348"/>
    <n v="26"/>
    <x v="0"/>
    <s v="Cheap"/>
  </r>
  <r>
    <x v="3"/>
    <s v="A4"/>
    <x v="8"/>
    <n v="2.6"/>
    <x v="1"/>
    <x v="0"/>
    <n v="119486"/>
    <n v="2"/>
    <n v="3"/>
    <n v="6810"/>
    <n v="21"/>
    <x v="2"/>
    <s v="Mid"/>
  </r>
  <r>
    <x v="2"/>
    <s v="GLA"/>
    <x v="1"/>
    <n v="4.0999999999999996"/>
    <x v="0"/>
    <x v="2"/>
    <n v="253679"/>
    <n v="3"/>
    <n v="1"/>
    <n v="6726"/>
    <n v="14"/>
    <x v="0"/>
    <s v="Mid"/>
  </r>
  <r>
    <x v="2"/>
    <s v="E-Class"/>
    <x v="3"/>
    <n v="4.4000000000000004"/>
    <x v="3"/>
    <x v="2"/>
    <n v="195519"/>
    <n v="3"/>
    <n v="5"/>
    <n v="5489"/>
    <n v="23"/>
    <x v="0"/>
    <s v="Mid"/>
  </r>
  <r>
    <x v="1"/>
    <s v="Malibu"/>
    <x v="8"/>
    <n v="4.4000000000000004"/>
    <x v="2"/>
    <x v="0"/>
    <n v="297538"/>
    <n v="4"/>
    <n v="3"/>
    <n v="6049"/>
    <n v="21"/>
    <x v="0"/>
    <s v="Mid"/>
  </r>
  <r>
    <x v="9"/>
    <s v="Fiesta"/>
    <x v="19"/>
    <n v="1.7"/>
    <x v="0"/>
    <x v="2"/>
    <n v="111291"/>
    <n v="2"/>
    <n v="2"/>
    <n v="10174"/>
    <n v="4"/>
    <x v="2"/>
    <s v="Mid"/>
  </r>
  <r>
    <x v="0"/>
    <s v="Rio"/>
    <x v="10"/>
    <n v="4.8"/>
    <x v="0"/>
    <x v="0"/>
    <n v="208268"/>
    <n v="5"/>
    <n v="4"/>
    <n v="7434"/>
    <n v="17"/>
    <x v="0"/>
    <s v="Mid"/>
  </r>
  <r>
    <x v="6"/>
    <s v="Accord"/>
    <x v="1"/>
    <n v="3"/>
    <x v="3"/>
    <x v="2"/>
    <n v="5277"/>
    <n v="3"/>
    <n v="4"/>
    <n v="10594"/>
    <n v="14"/>
    <x v="1"/>
    <s v="Mid"/>
  </r>
  <r>
    <x v="0"/>
    <s v="Rio"/>
    <x v="8"/>
    <n v="4.7"/>
    <x v="1"/>
    <x v="2"/>
    <n v="232317"/>
    <n v="3"/>
    <n v="5"/>
    <n v="6653"/>
    <n v="21"/>
    <x v="0"/>
    <s v="Mid"/>
  </r>
  <r>
    <x v="5"/>
    <s v="RAV4"/>
    <x v="8"/>
    <n v="4"/>
    <x v="3"/>
    <x v="2"/>
    <n v="21571"/>
    <n v="4"/>
    <n v="4"/>
    <n v="9168"/>
    <n v="21"/>
    <x v="1"/>
    <s v="Mid"/>
  </r>
  <r>
    <x v="1"/>
    <s v="Equinox"/>
    <x v="22"/>
    <n v="5"/>
    <x v="3"/>
    <x v="2"/>
    <n v="1583"/>
    <n v="2"/>
    <n v="4"/>
    <n v="9668"/>
    <n v="24"/>
    <x v="1"/>
    <s v="Mid"/>
  </r>
  <r>
    <x v="8"/>
    <s v="Elantra"/>
    <x v="14"/>
    <n v="2.6"/>
    <x v="1"/>
    <x v="0"/>
    <n v="193715"/>
    <n v="3"/>
    <n v="2"/>
    <n v="3825"/>
    <n v="26"/>
    <x v="0"/>
    <s v="Cheap"/>
  </r>
  <r>
    <x v="6"/>
    <s v="CR-V"/>
    <x v="7"/>
    <n v="2"/>
    <x v="1"/>
    <x v="2"/>
    <n v="37299"/>
    <n v="4"/>
    <n v="1"/>
    <n v="10554"/>
    <n v="12"/>
    <x v="1"/>
    <s v="Mid"/>
  </r>
  <r>
    <x v="9"/>
    <s v="Focus"/>
    <x v="2"/>
    <n v="4.5"/>
    <x v="3"/>
    <x v="1"/>
    <n v="121263"/>
    <n v="2"/>
    <n v="2"/>
    <n v="14574"/>
    <n v="3"/>
    <x v="2"/>
    <s v="Mid"/>
  </r>
  <r>
    <x v="5"/>
    <s v="Corolla"/>
    <x v="20"/>
    <n v="4.5"/>
    <x v="1"/>
    <x v="1"/>
    <n v="270817"/>
    <n v="3"/>
    <n v="5"/>
    <n v="8083"/>
    <n v="18"/>
    <x v="0"/>
    <s v="Mid"/>
  </r>
  <r>
    <x v="7"/>
    <s v="3 Series"/>
    <x v="11"/>
    <n v="2.7"/>
    <x v="2"/>
    <x v="1"/>
    <n v="2339"/>
    <n v="3"/>
    <n v="3"/>
    <n v="11453"/>
    <n v="22"/>
    <x v="1"/>
    <s v="Mid"/>
  </r>
  <r>
    <x v="0"/>
    <s v="Sportage"/>
    <x v="8"/>
    <n v="3.9"/>
    <x v="1"/>
    <x v="0"/>
    <n v="249050"/>
    <n v="3"/>
    <n v="2"/>
    <n v="5519"/>
    <n v="21"/>
    <x v="0"/>
    <s v="Mid"/>
  </r>
  <r>
    <x v="5"/>
    <s v="RAV4"/>
    <x v="6"/>
    <n v="3"/>
    <x v="1"/>
    <x v="0"/>
    <n v="5677"/>
    <n v="4"/>
    <n v="2"/>
    <n v="8286"/>
    <n v="25"/>
    <x v="1"/>
    <s v="Mid"/>
  </r>
  <r>
    <x v="5"/>
    <s v="Corolla"/>
    <x v="5"/>
    <n v="1.9"/>
    <x v="3"/>
    <x v="0"/>
    <n v="39688"/>
    <n v="5"/>
    <n v="5"/>
    <n v="8206"/>
    <n v="16"/>
    <x v="1"/>
    <s v="Mid"/>
  </r>
  <r>
    <x v="8"/>
    <s v="Sonata"/>
    <x v="10"/>
    <n v="1.4"/>
    <x v="1"/>
    <x v="0"/>
    <n v="283053"/>
    <n v="5"/>
    <n v="2"/>
    <n v="3538"/>
    <n v="17"/>
    <x v="0"/>
    <s v="Cheap"/>
  </r>
  <r>
    <x v="6"/>
    <s v="Civic"/>
    <x v="10"/>
    <n v="2.5"/>
    <x v="0"/>
    <x v="2"/>
    <n v="284392"/>
    <n v="2"/>
    <n v="4"/>
    <n v="3612"/>
    <n v="17"/>
    <x v="0"/>
    <s v="Cheap"/>
  </r>
  <r>
    <x v="3"/>
    <s v="Q5"/>
    <x v="18"/>
    <n v="1.1000000000000001"/>
    <x v="0"/>
    <x v="0"/>
    <n v="161312"/>
    <n v="2"/>
    <n v="5"/>
    <n v="5273"/>
    <n v="15"/>
    <x v="0"/>
    <s v="Mid"/>
  </r>
  <r>
    <x v="0"/>
    <s v="Sportage"/>
    <x v="1"/>
    <n v="3.3"/>
    <x v="3"/>
    <x v="1"/>
    <n v="217369"/>
    <n v="5"/>
    <n v="3"/>
    <n v="8152"/>
    <n v="14"/>
    <x v="0"/>
    <s v="Mid"/>
  </r>
  <r>
    <x v="3"/>
    <s v="Q5"/>
    <x v="13"/>
    <n v="1.3"/>
    <x v="3"/>
    <x v="2"/>
    <n v="296079"/>
    <n v="4"/>
    <n v="4"/>
    <n v="2000"/>
    <n v="20"/>
    <x v="0"/>
    <s v="Cheap"/>
  </r>
  <r>
    <x v="2"/>
    <s v="E-Class"/>
    <x v="10"/>
    <n v="1.7"/>
    <x v="1"/>
    <x v="2"/>
    <n v="219450"/>
    <n v="3"/>
    <n v="5"/>
    <n v="5111"/>
    <n v="17"/>
    <x v="0"/>
    <s v="Mid"/>
  </r>
  <r>
    <x v="9"/>
    <s v="Fiesta"/>
    <x v="9"/>
    <n v="4"/>
    <x v="1"/>
    <x v="0"/>
    <n v="205021"/>
    <n v="4"/>
    <n v="5"/>
    <n v="8899"/>
    <n v="13"/>
    <x v="0"/>
    <s v="Mid"/>
  </r>
  <r>
    <x v="4"/>
    <s v="Passat"/>
    <x v="8"/>
    <n v="3.8"/>
    <x v="2"/>
    <x v="1"/>
    <n v="55044"/>
    <n v="3"/>
    <n v="2"/>
    <n v="11799"/>
    <n v="21"/>
    <x v="2"/>
    <s v="Mid"/>
  </r>
  <r>
    <x v="3"/>
    <s v="A3"/>
    <x v="3"/>
    <n v="3.1"/>
    <x v="0"/>
    <x v="2"/>
    <n v="219289"/>
    <n v="3"/>
    <n v="1"/>
    <n v="3714"/>
    <n v="23"/>
    <x v="0"/>
    <s v="Cheap"/>
  </r>
  <r>
    <x v="6"/>
    <s v="Civic"/>
    <x v="16"/>
    <n v="3.1"/>
    <x v="1"/>
    <x v="1"/>
    <n v="132546"/>
    <n v="5"/>
    <n v="3"/>
    <n v="12449"/>
    <n v="8"/>
    <x v="2"/>
    <s v="Mid"/>
  </r>
  <r>
    <x v="6"/>
    <s v="Civic"/>
    <x v="17"/>
    <n v="5"/>
    <x v="2"/>
    <x v="2"/>
    <n v="287731"/>
    <n v="3"/>
    <n v="4"/>
    <n v="10145"/>
    <n v="10"/>
    <x v="0"/>
    <s v="Mid"/>
  </r>
  <r>
    <x v="4"/>
    <s v="Passat"/>
    <x v="2"/>
    <n v="4.5999999999999996"/>
    <x v="3"/>
    <x v="0"/>
    <n v="105497"/>
    <n v="3"/>
    <n v="4"/>
    <n v="13490"/>
    <n v="3"/>
    <x v="2"/>
    <s v="Mid"/>
  </r>
  <r>
    <x v="2"/>
    <s v="E-Class"/>
    <x v="9"/>
    <n v="3.4"/>
    <x v="0"/>
    <x v="0"/>
    <n v="102437"/>
    <n v="4"/>
    <n v="1"/>
    <n v="9351"/>
    <n v="13"/>
    <x v="2"/>
    <s v="Mid"/>
  </r>
  <r>
    <x v="3"/>
    <s v="A4"/>
    <x v="5"/>
    <n v="3"/>
    <x v="2"/>
    <x v="1"/>
    <n v="46648"/>
    <n v="5"/>
    <n v="3"/>
    <n v="12667"/>
    <n v="16"/>
    <x v="1"/>
    <s v="Mid"/>
  </r>
  <r>
    <x v="9"/>
    <s v="Explorer"/>
    <x v="9"/>
    <n v="4.5"/>
    <x v="3"/>
    <x v="2"/>
    <n v="197271"/>
    <n v="4"/>
    <n v="5"/>
    <n v="8554"/>
    <n v="13"/>
    <x v="0"/>
    <s v="Mid"/>
  </r>
  <r>
    <x v="1"/>
    <s v="Impala"/>
    <x v="17"/>
    <n v="2.5"/>
    <x v="3"/>
    <x v="1"/>
    <n v="104238"/>
    <n v="3"/>
    <n v="1"/>
    <n v="10815"/>
    <n v="10"/>
    <x v="2"/>
    <s v="Mid"/>
  </r>
  <r>
    <x v="7"/>
    <s v="X5"/>
    <x v="21"/>
    <n v="1.9"/>
    <x v="3"/>
    <x v="0"/>
    <n v="92403"/>
    <n v="2"/>
    <n v="4"/>
    <n v="8651"/>
    <n v="11"/>
    <x v="2"/>
    <s v="Mid"/>
  </r>
  <r>
    <x v="6"/>
    <s v="Accord"/>
    <x v="12"/>
    <n v="4.0999999999999996"/>
    <x v="2"/>
    <x v="1"/>
    <n v="177019"/>
    <n v="5"/>
    <n v="3"/>
    <n v="13259"/>
    <n v="9"/>
    <x v="0"/>
    <s v="Mid"/>
  </r>
  <r>
    <x v="6"/>
    <s v="Civic"/>
    <x v="15"/>
    <n v="2.6"/>
    <x v="1"/>
    <x v="1"/>
    <n v="276056"/>
    <n v="2"/>
    <n v="4"/>
    <n v="9978"/>
    <n v="5"/>
    <x v="0"/>
    <s v="Mid"/>
  </r>
  <r>
    <x v="4"/>
    <s v="Passat"/>
    <x v="8"/>
    <n v="1.1000000000000001"/>
    <x v="3"/>
    <x v="1"/>
    <n v="13832"/>
    <n v="3"/>
    <n v="3"/>
    <n v="7923"/>
    <n v="21"/>
    <x v="1"/>
    <s v="Mid"/>
  </r>
  <r>
    <x v="9"/>
    <s v="Fiesta"/>
    <x v="10"/>
    <n v="1.5"/>
    <x v="0"/>
    <x v="1"/>
    <n v="10496"/>
    <n v="2"/>
    <n v="1"/>
    <n v="9590"/>
    <n v="17"/>
    <x v="1"/>
    <s v="Mid"/>
  </r>
  <r>
    <x v="1"/>
    <s v="Equinox"/>
    <x v="19"/>
    <n v="1.7"/>
    <x v="0"/>
    <x v="0"/>
    <n v="221108"/>
    <n v="2"/>
    <n v="5"/>
    <n v="7977"/>
    <n v="4"/>
    <x v="0"/>
    <s v="Mid"/>
  </r>
  <r>
    <x v="8"/>
    <s v="Elantra"/>
    <x v="11"/>
    <n v="3.8"/>
    <x v="2"/>
    <x v="2"/>
    <n v="36784"/>
    <n v="5"/>
    <n v="1"/>
    <n v="10364"/>
    <n v="22"/>
    <x v="1"/>
    <s v="Mid"/>
  </r>
  <r>
    <x v="2"/>
    <s v="E-Class"/>
    <x v="9"/>
    <n v="1.4"/>
    <x v="3"/>
    <x v="1"/>
    <n v="55449"/>
    <n v="3"/>
    <n v="3"/>
    <n v="9791"/>
    <n v="13"/>
    <x v="2"/>
    <s v="Mid"/>
  </r>
  <r>
    <x v="7"/>
    <s v="3 Series"/>
    <x v="23"/>
    <n v="4"/>
    <x v="3"/>
    <x v="0"/>
    <n v="169029"/>
    <n v="4"/>
    <n v="3"/>
    <n v="10419"/>
    <n v="7"/>
    <x v="0"/>
    <s v="Mid"/>
  </r>
  <r>
    <x v="0"/>
    <s v="Sportage"/>
    <x v="15"/>
    <n v="2"/>
    <x v="1"/>
    <x v="2"/>
    <n v="164931"/>
    <n v="4"/>
    <n v="1"/>
    <n v="10101"/>
    <n v="5"/>
    <x v="0"/>
    <s v="Mid"/>
  </r>
  <r>
    <x v="3"/>
    <s v="A3"/>
    <x v="9"/>
    <n v="4.0999999999999996"/>
    <x v="1"/>
    <x v="1"/>
    <n v="289188"/>
    <n v="2"/>
    <n v="5"/>
    <n v="8816"/>
    <n v="13"/>
    <x v="0"/>
    <s v="Mid"/>
  </r>
  <r>
    <x v="9"/>
    <s v="Fiesta"/>
    <x v="0"/>
    <n v="4.5"/>
    <x v="0"/>
    <x v="1"/>
    <n v="257752"/>
    <n v="3"/>
    <n v="2"/>
    <n v="10944"/>
    <n v="6"/>
    <x v="0"/>
    <s v="Mid"/>
  </r>
  <r>
    <x v="6"/>
    <s v="Civic"/>
    <x v="20"/>
    <n v="5"/>
    <x v="3"/>
    <x v="1"/>
    <n v="133262"/>
    <n v="3"/>
    <n v="3"/>
    <n v="10334"/>
    <n v="18"/>
    <x v="2"/>
    <s v="Mid"/>
  </r>
  <r>
    <x v="8"/>
    <s v="Elantra"/>
    <x v="15"/>
    <n v="3.5"/>
    <x v="0"/>
    <x v="0"/>
    <n v="263574"/>
    <n v="3"/>
    <n v="2"/>
    <n v="8628"/>
    <n v="5"/>
    <x v="0"/>
    <s v="Mid"/>
  </r>
  <r>
    <x v="6"/>
    <s v="Civic"/>
    <x v="21"/>
    <n v="1.5"/>
    <x v="2"/>
    <x v="0"/>
    <n v="178396"/>
    <n v="3"/>
    <n v="5"/>
    <n v="8532"/>
    <n v="11"/>
    <x v="0"/>
    <s v="Mid"/>
  </r>
  <r>
    <x v="3"/>
    <s v="Q5"/>
    <x v="2"/>
    <n v="2.6"/>
    <x v="3"/>
    <x v="0"/>
    <n v="199475"/>
    <n v="5"/>
    <n v="2"/>
    <n v="9610"/>
    <n v="3"/>
    <x v="0"/>
    <s v="Mid"/>
  </r>
  <r>
    <x v="4"/>
    <s v="Golf"/>
    <x v="11"/>
    <n v="3.8"/>
    <x v="3"/>
    <x v="1"/>
    <n v="86821"/>
    <n v="3"/>
    <n v="2"/>
    <n v="8863"/>
    <n v="22"/>
    <x v="2"/>
    <s v="Mid"/>
  </r>
  <r>
    <x v="0"/>
    <s v="Sportage"/>
    <x v="19"/>
    <n v="3.3"/>
    <x v="0"/>
    <x v="2"/>
    <n v="2524"/>
    <n v="4"/>
    <n v="1"/>
    <n v="13949"/>
    <n v="4"/>
    <x v="1"/>
    <s v="Mid"/>
  </r>
  <r>
    <x v="7"/>
    <s v="5 Series"/>
    <x v="1"/>
    <n v="2.2999999999999998"/>
    <x v="3"/>
    <x v="1"/>
    <n v="173383"/>
    <n v="5"/>
    <n v="4"/>
    <n v="8032"/>
    <n v="14"/>
    <x v="0"/>
    <s v="Mid"/>
  </r>
  <r>
    <x v="7"/>
    <s v="3 Series"/>
    <x v="5"/>
    <n v="1.6"/>
    <x v="1"/>
    <x v="0"/>
    <n v="218426"/>
    <n v="4"/>
    <n v="3"/>
    <n v="5331"/>
    <n v="16"/>
    <x v="0"/>
    <s v="Mid"/>
  </r>
  <r>
    <x v="5"/>
    <s v="RAV4"/>
    <x v="2"/>
    <n v="2.5"/>
    <x v="3"/>
    <x v="2"/>
    <n v="197459"/>
    <n v="2"/>
    <n v="2"/>
    <n v="9550"/>
    <n v="3"/>
    <x v="0"/>
    <s v="Mid"/>
  </r>
  <r>
    <x v="2"/>
    <s v="GLA"/>
    <x v="23"/>
    <n v="1.2"/>
    <x v="2"/>
    <x v="1"/>
    <n v="111383"/>
    <n v="5"/>
    <n v="2"/>
    <n v="12272"/>
    <n v="7"/>
    <x v="2"/>
    <s v="Mid"/>
  </r>
  <r>
    <x v="8"/>
    <s v="Sonata"/>
    <x v="4"/>
    <n v="1.2"/>
    <x v="3"/>
    <x v="2"/>
    <n v="7553"/>
    <n v="2"/>
    <n v="3"/>
    <n v="7248"/>
    <n v="19"/>
    <x v="1"/>
    <s v="Mid"/>
  </r>
  <r>
    <x v="8"/>
    <s v="Tucson"/>
    <x v="23"/>
    <n v="1.7"/>
    <x v="0"/>
    <x v="2"/>
    <n v="50537"/>
    <n v="5"/>
    <n v="5"/>
    <n v="10489"/>
    <n v="7"/>
    <x v="2"/>
    <s v="Mid"/>
  </r>
  <r>
    <x v="0"/>
    <s v="Optima"/>
    <x v="22"/>
    <n v="3.7"/>
    <x v="2"/>
    <x v="1"/>
    <n v="99914"/>
    <n v="4"/>
    <n v="5"/>
    <n v="9901"/>
    <n v="24"/>
    <x v="2"/>
    <s v="Mid"/>
  </r>
  <r>
    <x v="0"/>
    <s v="Optima"/>
    <x v="21"/>
    <n v="3.2"/>
    <x v="0"/>
    <x v="0"/>
    <n v="111388"/>
    <n v="3"/>
    <n v="3"/>
    <n v="9572"/>
    <n v="11"/>
    <x v="2"/>
    <s v="Mid"/>
  </r>
  <r>
    <x v="8"/>
    <s v="Tucson"/>
    <x v="2"/>
    <n v="3"/>
    <x v="2"/>
    <x v="0"/>
    <n v="156192"/>
    <n v="5"/>
    <n v="3"/>
    <n v="12876"/>
    <n v="3"/>
    <x v="0"/>
    <s v="Mid"/>
  </r>
  <r>
    <x v="8"/>
    <s v="Tucson"/>
    <x v="23"/>
    <n v="2"/>
    <x v="1"/>
    <x v="2"/>
    <n v="141038"/>
    <n v="4"/>
    <n v="5"/>
    <n v="9979"/>
    <n v="7"/>
    <x v="2"/>
    <s v="Mid"/>
  </r>
  <r>
    <x v="7"/>
    <s v="3 Series"/>
    <x v="0"/>
    <n v="1.2"/>
    <x v="2"/>
    <x v="1"/>
    <n v="210465"/>
    <n v="3"/>
    <n v="5"/>
    <n v="10590"/>
    <n v="6"/>
    <x v="0"/>
    <s v="Mid"/>
  </r>
  <r>
    <x v="6"/>
    <s v="Accord"/>
    <x v="19"/>
    <n v="3.7"/>
    <x v="0"/>
    <x v="0"/>
    <n v="113971"/>
    <n v="2"/>
    <n v="2"/>
    <n v="12120"/>
    <n v="4"/>
    <x v="2"/>
    <s v="Mid"/>
  </r>
  <r>
    <x v="7"/>
    <s v="5 Series"/>
    <x v="9"/>
    <n v="1.8"/>
    <x v="0"/>
    <x v="0"/>
    <n v="269377"/>
    <n v="3"/>
    <n v="2"/>
    <n v="4412"/>
    <n v="13"/>
    <x v="0"/>
    <s v="Cheap"/>
  </r>
  <r>
    <x v="9"/>
    <s v="Focus"/>
    <x v="21"/>
    <n v="2.6"/>
    <x v="0"/>
    <x v="0"/>
    <n v="286662"/>
    <n v="3"/>
    <n v="1"/>
    <n v="5466"/>
    <n v="11"/>
    <x v="0"/>
    <s v="Mid"/>
  </r>
  <r>
    <x v="0"/>
    <s v="Rio"/>
    <x v="22"/>
    <n v="1.8"/>
    <x v="1"/>
    <x v="2"/>
    <n v="8438"/>
    <n v="3"/>
    <n v="3"/>
    <n v="7331"/>
    <n v="24"/>
    <x v="1"/>
    <s v="Mid"/>
  </r>
  <r>
    <x v="1"/>
    <s v="Malibu"/>
    <x v="8"/>
    <n v="4.3"/>
    <x v="1"/>
    <x v="0"/>
    <n v="262161"/>
    <n v="5"/>
    <n v="1"/>
    <n v="5656"/>
    <n v="21"/>
    <x v="0"/>
    <s v="Mid"/>
  </r>
  <r>
    <x v="0"/>
    <s v="Optima"/>
    <x v="4"/>
    <n v="1.7"/>
    <x v="2"/>
    <x v="0"/>
    <n v="233197"/>
    <n v="2"/>
    <n v="2"/>
    <n v="5236"/>
    <n v="19"/>
    <x v="0"/>
    <s v="Mid"/>
  </r>
  <r>
    <x v="4"/>
    <s v="Tiguan"/>
    <x v="1"/>
    <n v="4.8"/>
    <x v="1"/>
    <x v="2"/>
    <n v="150808"/>
    <n v="4"/>
    <n v="3"/>
    <n v="10483"/>
    <n v="14"/>
    <x v="0"/>
    <s v="Mid"/>
  </r>
  <r>
    <x v="3"/>
    <s v="A3"/>
    <x v="2"/>
    <n v="1.6"/>
    <x v="1"/>
    <x v="2"/>
    <n v="43727"/>
    <n v="3"/>
    <n v="4"/>
    <n v="12725"/>
    <n v="3"/>
    <x v="1"/>
    <s v="Mid"/>
  </r>
  <r>
    <x v="4"/>
    <s v="Golf"/>
    <x v="5"/>
    <n v="2.2999999999999998"/>
    <x v="2"/>
    <x v="0"/>
    <n v="111196"/>
    <n v="4"/>
    <n v="5"/>
    <n v="9176"/>
    <n v="16"/>
    <x v="2"/>
    <s v="Mid"/>
  </r>
  <r>
    <x v="4"/>
    <s v="Tiguan"/>
    <x v="7"/>
    <n v="1.2"/>
    <x v="3"/>
    <x v="1"/>
    <n v="121784"/>
    <n v="4"/>
    <n v="1"/>
    <n v="8564"/>
    <n v="12"/>
    <x v="2"/>
    <s v="Mid"/>
  </r>
  <r>
    <x v="8"/>
    <s v="Tucson"/>
    <x v="11"/>
    <n v="2.4"/>
    <x v="2"/>
    <x v="1"/>
    <n v="226999"/>
    <n v="2"/>
    <n v="3"/>
    <n v="6660"/>
    <n v="22"/>
    <x v="0"/>
    <s v="Mid"/>
  </r>
  <r>
    <x v="5"/>
    <s v="Camry"/>
    <x v="6"/>
    <n v="1.2"/>
    <x v="0"/>
    <x v="0"/>
    <n v="91075"/>
    <n v="3"/>
    <n v="1"/>
    <n v="3778"/>
    <n v="25"/>
    <x v="2"/>
    <s v="Cheap"/>
  </r>
  <r>
    <x v="7"/>
    <s v="3 Series"/>
    <x v="0"/>
    <n v="3.2"/>
    <x v="0"/>
    <x v="0"/>
    <n v="294566"/>
    <n v="3"/>
    <n v="2"/>
    <n v="7408"/>
    <n v="6"/>
    <x v="0"/>
    <s v="Mid"/>
  </r>
  <r>
    <x v="1"/>
    <s v="Malibu"/>
    <x v="1"/>
    <n v="2.6"/>
    <x v="2"/>
    <x v="1"/>
    <n v="109087"/>
    <n v="3"/>
    <n v="5"/>
    <n v="11618"/>
    <n v="14"/>
    <x v="2"/>
    <s v="Mid"/>
  </r>
  <r>
    <x v="5"/>
    <s v="RAV4"/>
    <x v="2"/>
    <n v="2.8"/>
    <x v="3"/>
    <x v="0"/>
    <n v="221555"/>
    <n v="5"/>
    <n v="3"/>
    <n v="9368"/>
    <n v="3"/>
    <x v="0"/>
    <s v="Mid"/>
  </r>
  <r>
    <x v="1"/>
    <s v="Malibu"/>
    <x v="16"/>
    <n v="4.9000000000000004"/>
    <x v="2"/>
    <x v="1"/>
    <n v="192169"/>
    <n v="5"/>
    <n v="3"/>
    <n v="14056"/>
    <n v="8"/>
    <x v="0"/>
    <s v="Mid"/>
  </r>
  <r>
    <x v="1"/>
    <s v="Equinox"/>
    <x v="12"/>
    <n v="1.4"/>
    <x v="0"/>
    <x v="2"/>
    <n v="88027"/>
    <n v="4"/>
    <n v="4"/>
    <n v="8839"/>
    <n v="9"/>
    <x v="2"/>
    <s v="Mid"/>
  </r>
  <r>
    <x v="9"/>
    <s v="Explorer"/>
    <x v="11"/>
    <n v="3.6"/>
    <x v="2"/>
    <x v="2"/>
    <n v="223994"/>
    <n v="2"/>
    <n v="2"/>
    <n v="6420"/>
    <n v="22"/>
    <x v="0"/>
    <s v="Mid"/>
  </r>
  <r>
    <x v="7"/>
    <s v="3 Series"/>
    <x v="10"/>
    <n v="1.7"/>
    <x v="2"/>
    <x v="1"/>
    <n v="95709"/>
    <n v="2"/>
    <n v="5"/>
    <n v="10085"/>
    <n v="17"/>
    <x v="2"/>
    <s v="Mid"/>
  </r>
  <r>
    <x v="7"/>
    <s v="3 Series"/>
    <x v="19"/>
    <n v="3"/>
    <x v="0"/>
    <x v="2"/>
    <n v="291822"/>
    <n v="4"/>
    <n v="1"/>
    <n v="7863"/>
    <n v="4"/>
    <x v="0"/>
    <s v="Mid"/>
  </r>
  <r>
    <x v="3"/>
    <s v="A4"/>
    <x v="9"/>
    <n v="4.4000000000000004"/>
    <x v="3"/>
    <x v="2"/>
    <n v="80011"/>
    <n v="3"/>
    <n v="3"/>
    <n v="10799"/>
    <n v="13"/>
    <x v="2"/>
    <s v="Mid"/>
  </r>
  <r>
    <x v="8"/>
    <s v="Tucson"/>
    <x v="22"/>
    <n v="1.5"/>
    <x v="3"/>
    <x v="0"/>
    <n v="86201"/>
    <n v="5"/>
    <n v="2"/>
    <n v="4475"/>
    <n v="24"/>
    <x v="2"/>
    <s v="Cheap"/>
  </r>
  <r>
    <x v="0"/>
    <s v="Rio"/>
    <x v="20"/>
    <n v="2.1"/>
    <x v="0"/>
    <x v="2"/>
    <n v="126259"/>
    <n v="2"/>
    <n v="5"/>
    <n v="6074"/>
    <n v="18"/>
    <x v="2"/>
    <s v="Mid"/>
  </r>
  <r>
    <x v="8"/>
    <s v="Sonata"/>
    <x v="14"/>
    <n v="4.4000000000000004"/>
    <x v="1"/>
    <x v="0"/>
    <n v="133953"/>
    <n v="5"/>
    <n v="5"/>
    <n v="6820"/>
    <n v="26"/>
    <x v="2"/>
    <s v="Mid"/>
  </r>
  <r>
    <x v="5"/>
    <s v="RAV4"/>
    <x v="6"/>
    <n v="3.3"/>
    <x v="0"/>
    <x v="2"/>
    <n v="176783"/>
    <n v="3"/>
    <n v="2"/>
    <n v="4164"/>
    <n v="25"/>
    <x v="0"/>
    <s v="Cheap"/>
  </r>
  <r>
    <x v="3"/>
    <s v="Q5"/>
    <x v="8"/>
    <n v="3.1"/>
    <x v="2"/>
    <x v="2"/>
    <n v="108490"/>
    <n v="5"/>
    <n v="1"/>
    <n v="8530"/>
    <n v="21"/>
    <x v="2"/>
    <s v="Mid"/>
  </r>
  <r>
    <x v="5"/>
    <s v="Corolla"/>
    <x v="16"/>
    <n v="4.9000000000000004"/>
    <x v="1"/>
    <x v="2"/>
    <n v="46501"/>
    <n v="2"/>
    <n v="2"/>
    <n v="14469"/>
    <n v="8"/>
    <x v="1"/>
    <s v="Mid"/>
  </r>
  <r>
    <x v="4"/>
    <s v="Passat"/>
    <x v="6"/>
    <n v="2.6"/>
    <x v="3"/>
    <x v="0"/>
    <n v="80601"/>
    <n v="4"/>
    <n v="5"/>
    <n v="5387"/>
    <n v="25"/>
    <x v="2"/>
    <s v="Mid"/>
  </r>
  <r>
    <x v="1"/>
    <s v="Malibu"/>
    <x v="23"/>
    <n v="1.3"/>
    <x v="3"/>
    <x v="2"/>
    <n v="35624"/>
    <n v="3"/>
    <n v="5"/>
    <n v="10387"/>
    <n v="7"/>
    <x v="1"/>
    <s v="Mid"/>
  </r>
  <r>
    <x v="9"/>
    <s v="Explorer"/>
    <x v="2"/>
    <n v="2.5"/>
    <x v="3"/>
    <x v="2"/>
    <n v="169094"/>
    <n v="5"/>
    <n v="3"/>
    <n v="10118"/>
    <n v="3"/>
    <x v="0"/>
    <s v="Mid"/>
  </r>
  <r>
    <x v="9"/>
    <s v="Focus"/>
    <x v="13"/>
    <n v="2.4"/>
    <x v="2"/>
    <x v="0"/>
    <n v="108237"/>
    <n v="2"/>
    <n v="5"/>
    <n v="8135"/>
    <n v="20"/>
    <x v="2"/>
    <s v="Mid"/>
  </r>
  <r>
    <x v="8"/>
    <s v="Tucson"/>
    <x v="16"/>
    <n v="2.5"/>
    <x v="1"/>
    <x v="2"/>
    <n v="60434"/>
    <n v="5"/>
    <n v="4"/>
    <n v="11791"/>
    <n v="8"/>
    <x v="2"/>
    <s v="Mid"/>
  </r>
  <r>
    <x v="3"/>
    <s v="A3"/>
    <x v="13"/>
    <n v="3.8"/>
    <x v="1"/>
    <x v="2"/>
    <n v="29757"/>
    <n v="5"/>
    <n v="5"/>
    <n v="10104"/>
    <n v="20"/>
    <x v="1"/>
    <s v="Mid"/>
  </r>
  <r>
    <x v="9"/>
    <s v="Focus"/>
    <x v="19"/>
    <n v="4.5"/>
    <x v="3"/>
    <x v="2"/>
    <n v="231391"/>
    <n v="3"/>
    <n v="5"/>
    <n v="10572"/>
    <n v="4"/>
    <x v="0"/>
    <s v="Mid"/>
  </r>
  <r>
    <x v="8"/>
    <s v="Sonata"/>
    <x v="20"/>
    <n v="1.5"/>
    <x v="1"/>
    <x v="1"/>
    <n v="56949"/>
    <n v="4"/>
    <n v="1"/>
    <n v="9361"/>
    <n v="18"/>
    <x v="2"/>
    <s v="Mid"/>
  </r>
  <r>
    <x v="1"/>
    <s v="Malibu"/>
    <x v="17"/>
    <n v="3.1"/>
    <x v="1"/>
    <x v="1"/>
    <n v="52589"/>
    <n v="5"/>
    <n v="2"/>
    <n v="13448"/>
    <n v="10"/>
    <x v="2"/>
    <s v="Mid"/>
  </r>
  <r>
    <x v="0"/>
    <s v="Optima"/>
    <x v="11"/>
    <n v="1.7"/>
    <x v="2"/>
    <x v="2"/>
    <n v="237085"/>
    <n v="4"/>
    <n v="3"/>
    <n v="4258"/>
    <n v="22"/>
    <x v="0"/>
    <s v="Cheap"/>
  </r>
  <r>
    <x v="3"/>
    <s v="A4"/>
    <x v="3"/>
    <n v="1.3"/>
    <x v="0"/>
    <x v="1"/>
    <n v="236210"/>
    <n v="5"/>
    <n v="3"/>
    <n v="3075"/>
    <n v="23"/>
    <x v="0"/>
    <s v="Cheap"/>
  </r>
  <r>
    <x v="1"/>
    <s v="Impala"/>
    <x v="3"/>
    <n v="2.6"/>
    <x v="1"/>
    <x v="1"/>
    <n v="14410"/>
    <n v="2"/>
    <n v="1"/>
    <n v="9811"/>
    <n v="23"/>
    <x v="1"/>
    <s v="Mid"/>
  </r>
  <r>
    <x v="4"/>
    <s v="Golf"/>
    <x v="14"/>
    <n v="1.3"/>
    <x v="3"/>
    <x v="0"/>
    <n v="192263"/>
    <n v="2"/>
    <n v="5"/>
    <n v="2000"/>
    <n v="26"/>
    <x v="0"/>
    <s v="Cheap"/>
  </r>
  <r>
    <x v="1"/>
    <s v="Malibu"/>
    <x v="15"/>
    <n v="2.4"/>
    <x v="0"/>
    <x v="0"/>
    <n v="39909"/>
    <n v="3"/>
    <n v="1"/>
    <n v="12001"/>
    <n v="5"/>
    <x v="1"/>
    <s v="Mid"/>
  </r>
  <r>
    <x v="3"/>
    <s v="A4"/>
    <x v="0"/>
    <n v="4.5999999999999996"/>
    <x v="2"/>
    <x v="1"/>
    <n v="260350"/>
    <n v="3"/>
    <n v="4"/>
    <n v="12993"/>
    <n v="6"/>
    <x v="0"/>
    <s v="Mid"/>
  </r>
  <r>
    <x v="2"/>
    <s v="GLA"/>
    <x v="2"/>
    <n v="3.2"/>
    <x v="1"/>
    <x v="0"/>
    <n v="156418"/>
    <n v="5"/>
    <n v="2"/>
    <n v="12071"/>
    <n v="3"/>
    <x v="0"/>
    <s v="Mid"/>
  </r>
  <r>
    <x v="1"/>
    <s v="Impala"/>
    <x v="0"/>
    <n v="4.0999999999999996"/>
    <x v="3"/>
    <x v="1"/>
    <n v="92946"/>
    <n v="5"/>
    <n v="5"/>
    <n v="13841"/>
    <n v="6"/>
    <x v="2"/>
    <s v="Mid"/>
  </r>
  <r>
    <x v="0"/>
    <s v="Optima"/>
    <x v="20"/>
    <n v="3.7"/>
    <x v="0"/>
    <x v="0"/>
    <n v="200783"/>
    <n v="2"/>
    <n v="1"/>
    <n v="6184"/>
    <n v="18"/>
    <x v="0"/>
    <s v="Mid"/>
  </r>
  <r>
    <x v="0"/>
    <s v="Sportage"/>
    <x v="23"/>
    <n v="3.8"/>
    <x v="3"/>
    <x v="1"/>
    <n v="20945"/>
    <n v="5"/>
    <n v="5"/>
    <n v="14681"/>
    <n v="7"/>
    <x v="1"/>
    <s v="Mid"/>
  </r>
  <r>
    <x v="1"/>
    <s v="Impala"/>
    <x v="0"/>
    <n v="2.5"/>
    <x v="1"/>
    <x v="2"/>
    <n v="57518"/>
    <n v="2"/>
    <n v="3"/>
    <n v="12449"/>
    <n v="6"/>
    <x v="2"/>
    <s v="Mid"/>
  </r>
  <r>
    <x v="8"/>
    <s v="Elantra"/>
    <x v="12"/>
    <n v="1.8"/>
    <x v="2"/>
    <x v="2"/>
    <n v="200625"/>
    <n v="5"/>
    <n v="5"/>
    <n v="8987"/>
    <n v="9"/>
    <x v="0"/>
    <s v="Mid"/>
  </r>
  <r>
    <x v="8"/>
    <s v="Tucson"/>
    <x v="3"/>
    <n v="3"/>
    <x v="1"/>
    <x v="0"/>
    <n v="132638"/>
    <n v="3"/>
    <n v="3"/>
    <n v="6347"/>
    <n v="23"/>
    <x v="2"/>
    <s v="Mid"/>
  </r>
  <r>
    <x v="2"/>
    <s v="GLA"/>
    <x v="16"/>
    <n v="3.5"/>
    <x v="2"/>
    <x v="2"/>
    <n v="277797"/>
    <n v="3"/>
    <n v="5"/>
    <n v="9444"/>
    <n v="8"/>
    <x v="0"/>
    <s v="Mid"/>
  </r>
  <r>
    <x v="9"/>
    <s v="Focus"/>
    <x v="18"/>
    <n v="4"/>
    <x v="1"/>
    <x v="0"/>
    <n v="15786"/>
    <n v="2"/>
    <n v="5"/>
    <n v="12084"/>
    <n v="15"/>
    <x v="1"/>
    <s v="Mid"/>
  </r>
  <r>
    <x v="0"/>
    <s v="Sportage"/>
    <x v="18"/>
    <n v="1.9"/>
    <x v="1"/>
    <x v="1"/>
    <n v="252456"/>
    <n v="5"/>
    <n v="1"/>
    <n v="6750"/>
    <n v="15"/>
    <x v="0"/>
    <s v="Mid"/>
  </r>
  <r>
    <x v="3"/>
    <s v="Q5"/>
    <x v="4"/>
    <n v="1.1000000000000001"/>
    <x v="3"/>
    <x v="1"/>
    <n v="8523"/>
    <n v="3"/>
    <n v="1"/>
    <n v="8629"/>
    <n v="19"/>
    <x v="1"/>
    <s v="Mid"/>
  </r>
  <r>
    <x v="5"/>
    <s v="Camry"/>
    <x v="4"/>
    <n v="1.5"/>
    <x v="2"/>
    <x v="2"/>
    <n v="108763"/>
    <n v="5"/>
    <n v="4"/>
    <n v="7524"/>
    <n v="19"/>
    <x v="2"/>
    <s v="Mid"/>
  </r>
  <r>
    <x v="0"/>
    <s v="Optima"/>
    <x v="7"/>
    <n v="4.7"/>
    <x v="3"/>
    <x v="1"/>
    <n v="290554"/>
    <n v="2"/>
    <n v="2"/>
    <n v="8688"/>
    <n v="12"/>
    <x v="0"/>
    <s v="Mid"/>
  </r>
  <r>
    <x v="6"/>
    <s v="Civic"/>
    <x v="6"/>
    <n v="1.3"/>
    <x v="3"/>
    <x v="1"/>
    <n v="156815"/>
    <n v="5"/>
    <n v="1"/>
    <n v="4063"/>
    <n v="25"/>
    <x v="0"/>
    <s v="Cheap"/>
  </r>
  <r>
    <x v="7"/>
    <s v="5 Series"/>
    <x v="21"/>
    <n v="1.2"/>
    <x v="0"/>
    <x v="0"/>
    <n v="20498"/>
    <n v="4"/>
    <n v="2"/>
    <n v="9390"/>
    <n v="11"/>
    <x v="1"/>
    <s v="Mid"/>
  </r>
  <r>
    <x v="9"/>
    <s v="Explorer"/>
    <x v="17"/>
    <n v="2.2999999999999998"/>
    <x v="2"/>
    <x v="1"/>
    <n v="271311"/>
    <n v="2"/>
    <n v="4"/>
    <n v="9273"/>
    <n v="10"/>
    <x v="0"/>
    <s v="Mid"/>
  </r>
  <r>
    <x v="3"/>
    <s v="Q5"/>
    <x v="16"/>
    <n v="3.4"/>
    <x v="2"/>
    <x v="1"/>
    <n v="214385"/>
    <n v="2"/>
    <n v="1"/>
    <n v="12112"/>
    <n v="8"/>
    <x v="0"/>
    <s v="Mid"/>
  </r>
  <r>
    <x v="6"/>
    <s v="CR-V"/>
    <x v="0"/>
    <n v="1.1000000000000001"/>
    <x v="2"/>
    <x v="1"/>
    <n v="271910"/>
    <n v="5"/>
    <n v="5"/>
    <n v="9261"/>
    <n v="6"/>
    <x v="0"/>
    <s v="Mid"/>
  </r>
  <r>
    <x v="0"/>
    <s v="Rio"/>
    <x v="10"/>
    <n v="2.8"/>
    <x v="0"/>
    <x v="1"/>
    <n v="99318"/>
    <n v="4"/>
    <n v="4"/>
    <n v="9113"/>
    <n v="17"/>
    <x v="2"/>
    <s v="Mid"/>
  </r>
  <r>
    <x v="2"/>
    <s v="GLA"/>
    <x v="21"/>
    <n v="4.4000000000000004"/>
    <x v="1"/>
    <x v="1"/>
    <n v="12304"/>
    <n v="3"/>
    <n v="3"/>
    <n v="15253"/>
    <n v="11"/>
    <x v="1"/>
    <s v="Expensive"/>
  </r>
  <r>
    <x v="3"/>
    <s v="A4"/>
    <x v="23"/>
    <n v="4.5999999999999996"/>
    <x v="0"/>
    <x v="0"/>
    <n v="143847"/>
    <n v="3"/>
    <n v="5"/>
    <n v="11523"/>
    <n v="7"/>
    <x v="2"/>
    <s v="Mid"/>
  </r>
  <r>
    <x v="2"/>
    <s v="C-Class"/>
    <x v="16"/>
    <n v="1.1000000000000001"/>
    <x v="1"/>
    <x v="1"/>
    <n v="85348"/>
    <n v="5"/>
    <n v="4"/>
    <n v="11393"/>
    <n v="8"/>
    <x v="2"/>
    <s v="Mid"/>
  </r>
  <r>
    <x v="7"/>
    <s v="5 Series"/>
    <x v="4"/>
    <n v="1.9"/>
    <x v="3"/>
    <x v="2"/>
    <n v="144586"/>
    <n v="2"/>
    <n v="2"/>
    <n v="5208"/>
    <n v="19"/>
    <x v="2"/>
    <s v="Mid"/>
  </r>
  <r>
    <x v="3"/>
    <s v="A4"/>
    <x v="8"/>
    <n v="3.3"/>
    <x v="2"/>
    <x v="2"/>
    <n v="188588"/>
    <n v="2"/>
    <n v="4"/>
    <n v="7128"/>
    <n v="21"/>
    <x v="0"/>
    <s v="Mid"/>
  </r>
  <r>
    <x v="6"/>
    <s v="Accord"/>
    <x v="15"/>
    <n v="1.2"/>
    <x v="3"/>
    <x v="0"/>
    <n v="189585"/>
    <n v="2"/>
    <n v="4"/>
    <n v="7808"/>
    <n v="5"/>
    <x v="0"/>
    <s v="Mid"/>
  </r>
  <r>
    <x v="1"/>
    <s v="Equinox"/>
    <x v="1"/>
    <n v="4.3"/>
    <x v="1"/>
    <x v="1"/>
    <n v="31100"/>
    <n v="3"/>
    <n v="5"/>
    <n v="13878"/>
    <n v="14"/>
    <x v="1"/>
    <s v="Mid"/>
  </r>
  <r>
    <x v="8"/>
    <s v="Tucson"/>
    <x v="6"/>
    <n v="3.5"/>
    <x v="1"/>
    <x v="0"/>
    <n v="25785"/>
    <n v="4"/>
    <n v="4"/>
    <n v="8384"/>
    <n v="25"/>
    <x v="1"/>
    <s v="Mid"/>
  </r>
  <r>
    <x v="4"/>
    <s v="Passat"/>
    <x v="10"/>
    <n v="1.7"/>
    <x v="2"/>
    <x v="2"/>
    <n v="193922"/>
    <n v="2"/>
    <n v="3"/>
    <n v="6621"/>
    <n v="17"/>
    <x v="0"/>
    <s v="Mid"/>
  </r>
  <r>
    <x v="2"/>
    <s v="E-Class"/>
    <x v="6"/>
    <n v="2.7"/>
    <x v="3"/>
    <x v="0"/>
    <n v="35507"/>
    <n v="2"/>
    <n v="4"/>
    <n v="6389"/>
    <n v="25"/>
    <x v="1"/>
    <s v="Mid"/>
  </r>
  <r>
    <x v="4"/>
    <s v="Passat"/>
    <x v="8"/>
    <n v="3.1"/>
    <x v="2"/>
    <x v="2"/>
    <n v="89202"/>
    <n v="4"/>
    <n v="5"/>
    <n v="8915"/>
    <n v="21"/>
    <x v="2"/>
    <s v="Mid"/>
  </r>
  <r>
    <x v="5"/>
    <s v="Corolla"/>
    <x v="22"/>
    <n v="1.5"/>
    <x v="2"/>
    <x v="1"/>
    <n v="82043"/>
    <n v="5"/>
    <n v="1"/>
    <n v="8059"/>
    <n v="24"/>
    <x v="2"/>
    <s v="Mid"/>
  </r>
  <r>
    <x v="4"/>
    <s v="Golf"/>
    <x v="22"/>
    <n v="4.3"/>
    <x v="2"/>
    <x v="2"/>
    <n v="26436"/>
    <n v="2"/>
    <n v="3"/>
    <n v="10471"/>
    <n v="24"/>
    <x v="1"/>
    <s v="Mid"/>
  </r>
  <r>
    <x v="0"/>
    <s v="Sportage"/>
    <x v="5"/>
    <n v="2.1"/>
    <x v="2"/>
    <x v="2"/>
    <n v="10561"/>
    <n v="3"/>
    <n v="2"/>
    <n v="10988"/>
    <n v="16"/>
    <x v="1"/>
    <s v="Mid"/>
  </r>
  <r>
    <x v="1"/>
    <s v="Malibu"/>
    <x v="7"/>
    <n v="4.0999999999999996"/>
    <x v="0"/>
    <x v="2"/>
    <n v="255630"/>
    <n v="2"/>
    <n v="2"/>
    <n v="7287"/>
    <n v="12"/>
    <x v="0"/>
    <s v="Mid"/>
  </r>
  <r>
    <x v="4"/>
    <s v="Passat"/>
    <x v="3"/>
    <n v="2"/>
    <x v="3"/>
    <x v="2"/>
    <n v="144200"/>
    <n v="2"/>
    <n v="5"/>
    <n v="4116"/>
    <n v="23"/>
    <x v="2"/>
    <s v="Cheap"/>
  </r>
  <r>
    <x v="6"/>
    <s v="Civic"/>
    <x v="9"/>
    <n v="2.9"/>
    <x v="2"/>
    <x v="1"/>
    <n v="15946"/>
    <n v="4"/>
    <n v="5"/>
    <n v="14081"/>
    <n v="13"/>
    <x v="1"/>
    <s v="Mid"/>
  </r>
  <r>
    <x v="9"/>
    <s v="Fiesta"/>
    <x v="12"/>
    <n v="4.2"/>
    <x v="3"/>
    <x v="2"/>
    <n v="87629"/>
    <n v="2"/>
    <n v="3"/>
    <n v="11647"/>
    <n v="9"/>
    <x v="2"/>
    <s v="Mid"/>
  </r>
  <r>
    <x v="3"/>
    <s v="A3"/>
    <x v="3"/>
    <n v="1.5"/>
    <x v="2"/>
    <x v="2"/>
    <n v="164131"/>
    <n v="4"/>
    <n v="3"/>
    <n v="5217"/>
    <n v="23"/>
    <x v="0"/>
    <s v="Mid"/>
  </r>
  <r>
    <x v="9"/>
    <s v="Explorer"/>
    <x v="13"/>
    <n v="4.9000000000000004"/>
    <x v="1"/>
    <x v="2"/>
    <n v="10255"/>
    <n v="2"/>
    <n v="3"/>
    <n v="11594"/>
    <n v="20"/>
    <x v="1"/>
    <s v="Mid"/>
  </r>
  <r>
    <x v="3"/>
    <s v="A3"/>
    <x v="9"/>
    <n v="3.4"/>
    <x v="3"/>
    <x v="1"/>
    <n v="83637"/>
    <n v="4"/>
    <n v="5"/>
    <n v="11227"/>
    <n v="13"/>
    <x v="2"/>
    <s v="Mid"/>
  </r>
  <r>
    <x v="3"/>
    <s v="A3"/>
    <x v="8"/>
    <n v="4.0999999999999996"/>
    <x v="0"/>
    <x v="2"/>
    <n v="291394"/>
    <n v="3"/>
    <n v="5"/>
    <n v="3872"/>
    <n v="21"/>
    <x v="0"/>
    <s v="Cheap"/>
  </r>
  <r>
    <x v="6"/>
    <s v="Civic"/>
    <x v="13"/>
    <n v="1.9"/>
    <x v="3"/>
    <x v="0"/>
    <n v="98427"/>
    <n v="3"/>
    <n v="1"/>
    <n v="5831"/>
    <n v="20"/>
    <x v="2"/>
    <s v="Mid"/>
  </r>
  <r>
    <x v="2"/>
    <s v="E-Class"/>
    <x v="13"/>
    <n v="3.8"/>
    <x v="2"/>
    <x v="1"/>
    <n v="201398"/>
    <n v="4"/>
    <n v="1"/>
    <n v="9172"/>
    <n v="20"/>
    <x v="0"/>
    <s v="Mid"/>
  </r>
  <r>
    <x v="0"/>
    <s v="Optima"/>
    <x v="0"/>
    <n v="1.5"/>
    <x v="1"/>
    <x v="2"/>
    <n v="59033"/>
    <n v="4"/>
    <n v="4"/>
    <n v="11419"/>
    <n v="6"/>
    <x v="2"/>
    <s v="Mid"/>
  </r>
  <r>
    <x v="0"/>
    <s v="Sportage"/>
    <x v="14"/>
    <n v="4.0999999999999996"/>
    <x v="0"/>
    <x v="2"/>
    <n v="213800"/>
    <n v="5"/>
    <n v="4"/>
    <n v="3924"/>
    <n v="26"/>
    <x v="0"/>
    <s v="Cheap"/>
  </r>
  <r>
    <x v="7"/>
    <s v="3 Series"/>
    <x v="11"/>
    <n v="1.3"/>
    <x v="0"/>
    <x v="1"/>
    <n v="132833"/>
    <n v="5"/>
    <n v="2"/>
    <n v="5443"/>
    <n v="22"/>
    <x v="2"/>
    <s v="Mid"/>
  </r>
  <r>
    <x v="3"/>
    <s v="A4"/>
    <x v="2"/>
    <n v="1.6"/>
    <x v="1"/>
    <x v="0"/>
    <n v="284124"/>
    <n v="2"/>
    <n v="2"/>
    <n v="7917"/>
    <n v="3"/>
    <x v="0"/>
    <s v="Mid"/>
  </r>
  <r>
    <x v="6"/>
    <s v="CR-V"/>
    <x v="23"/>
    <n v="3.2"/>
    <x v="0"/>
    <x v="1"/>
    <n v="182720"/>
    <n v="2"/>
    <n v="4"/>
    <n v="10845"/>
    <n v="7"/>
    <x v="0"/>
    <s v="Mid"/>
  </r>
  <r>
    <x v="6"/>
    <s v="Accord"/>
    <x v="9"/>
    <n v="1"/>
    <x v="3"/>
    <x v="1"/>
    <n v="161141"/>
    <n v="4"/>
    <n v="1"/>
    <n v="7277"/>
    <n v="13"/>
    <x v="0"/>
    <s v="Mid"/>
  </r>
  <r>
    <x v="7"/>
    <s v="X5"/>
    <x v="12"/>
    <n v="1.4"/>
    <x v="2"/>
    <x v="2"/>
    <n v="221651"/>
    <n v="4"/>
    <n v="4"/>
    <n v="8166"/>
    <n v="9"/>
    <x v="0"/>
    <s v="Mid"/>
  </r>
  <r>
    <x v="1"/>
    <s v="Impala"/>
    <x v="4"/>
    <n v="2.6"/>
    <x v="3"/>
    <x v="1"/>
    <n v="196589"/>
    <n v="2"/>
    <n v="1"/>
    <n v="6368"/>
    <n v="19"/>
    <x v="0"/>
    <s v="Mid"/>
  </r>
  <r>
    <x v="2"/>
    <s v="E-Class"/>
    <x v="22"/>
    <n v="3.5"/>
    <x v="3"/>
    <x v="1"/>
    <n v="167736"/>
    <n v="2"/>
    <n v="2"/>
    <n v="6345"/>
    <n v="24"/>
    <x v="0"/>
    <s v="Mid"/>
  </r>
  <r>
    <x v="9"/>
    <s v="Fiesta"/>
    <x v="15"/>
    <n v="2.5"/>
    <x v="2"/>
    <x v="2"/>
    <n v="184243"/>
    <n v="2"/>
    <n v="4"/>
    <n v="11215"/>
    <n v="5"/>
    <x v="0"/>
    <s v="Mid"/>
  </r>
  <r>
    <x v="0"/>
    <s v="Sportage"/>
    <x v="2"/>
    <n v="3.3"/>
    <x v="3"/>
    <x v="0"/>
    <n v="126671"/>
    <n v="3"/>
    <n v="5"/>
    <n v="11766"/>
    <n v="3"/>
    <x v="2"/>
    <s v="Mid"/>
  </r>
  <r>
    <x v="6"/>
    <s v="Civic"/>
    <x v="10"/>
    <n v="4.2"/>
    <x v="0"/>
    <x v="2"/>
    <n v="6463"/>
    <n v="4"/>
    <n v="1"/>
    <n v="10870"/>
    <n v="17"/>
    <x v="1"/>
    <s v="Mid"/>
  </r>
  <r>
    <x v="8"/>
    <s v="Elantra"/>
    <x v="4"/>
    <n v="2.6"/>
    <x v="1"/>
    <x v="1"/>
    <n v="163892"/>
    <n v="2"/>
    <n v="1"/>
    <n v="8022"/>
    <n v="19"/>
    <x v="0"/>
    <s v="Mid"/>
  </r>
  <r>
    <x v="7"/>
    <s v="X5"/>
    <x v="9"/>
    <n v="2.9"/>
    <x v="0"/>
    <x v="1"/>
    <n v="216758"/>
    <n v="5"/>
    <n v="2"/>
    <n v="8064"/>
    <n v="13"/>
    <x v="0"/>
    <s v="Mid"/>
  </r>
  <r>
    <x v="8"/>
    <s v="Tucson"/>
    <x v="6"/>
    <n v="3.6"/>
    <x v="1"/>
    <x v="0"/>
    <n v="118721"/>
    <n v="4"/>
    <n v="1"/>
    <n v="6625"/>
    <n v="25"/>
    <x v="2"/>
    <s v="Mid"/>
  </r>
  <r>
    <x v="2"/>
    <s v="GLA"/>
    <x v="20"/>
    <n v="2.5"/>
    <x v="2"/>
    <x v="1"/>
    <n v="137722"/>
    <n v="4"/>
    <n v="4"/>
    <n v="9745"/>
    <n v="18"/>
    <x v="2"/>
    <s v="Mid"/>
  </r>
  <r>
    <x v="5"/>
    <s v="Camry"/>
    <x v="13"/>
    <n v="1.5"/>
    <x v="2"/>
    <x v="2"/>
    <n v="27859"/>
    <n v="5"/>
    <n v="1"/>
    <n v="8842"/>
    <n v="20"/>
    <x v="1"/>
    <s v="Mid"/>
  </r>
  <r>
    <x v="8"/>
    <s v="Sonata"/>
    <x v="9"/>
    <n v="4.5999999999999996"/>
    <x v="2"/>
    <x v="1"/>
    <n v="183094"/>
    <n v="2"/>
    <n v="4"/>
    <n v="12438"/>
    <n v="13"/>
    <x v="0"/>
    <s v="Mid"/>
  </r>
  <r>
    <x v="9"/>
    <s v="Fiesta"/>
    <x v="19"/>
    <n v="2.8"/>
    <x v="2"/>
    <x v="0"/>
    <n v="242761"/>
    <n v="2"/>
    <n v="1"/>
    <n v="10644"/>
    <n v="4"/>
    <x v="0"/>
    <s v="Mid"/>
  </r>
  <r>
    <x v="6"/>
    <s v="CR-V"/>
    <x v="22"/>
    <n v="2.1"/>
    <x v="2"/>
    <x v="0"/>
    <n v="197419"/>
    <n v="2"/>
    <n v="2"/>
    <n v="4851"/>
    <n v="24"/>
    <x v="0"/>
    <s v="Cheap"/>
  </r>
  <r>
    <x v="9"/>
    <s v="Explorer"/>
    <x v="9"/>
    <n v="1.6"/>
    <x v="3"/>
    <x v="2"/>
    <n v="10152"/>
    <n v="4"/>
    <n v="4"/>
    <n v="9396"/>
    <n v="13"/>
    <x v="1"/>
    <s v="Mid"/>
  </r>
  <r>
    <x v="7"/>
    <s v="X5"/>
    <x v="2"/>
    <n v="1.6"/>
    <x v="2"/>
    <x v="1"/>
    <n v="240278"/>
    <n v="3"/>
    <n v="5"/>
    <n v="11294"/>
    <n v="3"/>
    <x v="0"/>
    <s v="Mid"/>
  </r>
  <r>
    <x v="6"/>
    <s v="CR-V"/>
    <x v="7"/>
    <n v="2.1"/>
    <x v="2"/>
    <x v="2"/>
    <n v="198084"/>
    <n v="2"/>
    <n v="3"/>
    <n v="8438"/>
    <n v="12"/>
    <x v="0"/>
    <s v="Mid"/>
  </r>
  <r>
    <x v="6"/>
    <s v="Accord"/>
    <x v="12"/>
    <n v="3.7"/>
    <x v="1"/>
    <x v="2"/>
    <n v="128266"/>
    <n v="5"/>
    <n v="3"/>
    <n v="11334"/>
    <n v="9"/>
    <x v="2"/>
    <s v="Mid"/>
  </r>
  <r>
    <x v="5"/>
    <s v="Camry"/>
    <x v="17"/>
    <n v="2.4"/>
    <x v="3"/>
    <x v="1"/>
    <n v="107145"/>
    <n v="3"/>
    <n v="1"/>
    <n v="10657"/>
    <n v="10"/>
    <x v="2"/>
    <s v="Mid"/>
  </r>
  <r>
    <x v="5"/>
    <s v="Camry"/>
    <x v="3"/>
    <n v="1.1000000000000001"/>
    <x v="2"/>
    <x v="0"/>
    <n v="120067"/>
    <n v="5"/>
    <n v="1"/>
    <n v="5698"/>
    <n v="23"/>
    <x v="2"/>
    <s v="Mid"/>
  </r>
  <r>
    <x v="7"/>
    <s v="X5"/>
    <x v="1"/>
    <n v="3.4"/>
    <x v="1"/>
    <x v="1"/>
    <n v="229997"/>
    <n v="3"/>
    <n v="3"/>
    <n v="9000"/>
    <n v="14"/>
    <x v="0"/>
    <s v="Mid"/>
  </r>
  <r>
    <x v="8"/>
    <s v="Elantra"/>
    <x v="18"/>
    <n v="2"/>
    <x v="3"/>
    <x v="2"/>
    <n v="23785"/>
    <n v="5"/>
    <n v="5"/>
    <n v="8924"/>
    <n v="15"/>
    <x v="1"/>
    <s v="Mid"/>
  </r>
  <r>
    <x v="6"/>
    <s v="Accord"/>
    <x v="21"/>
    <n v="2.9"/>
    <x v="2"/>
    <x v="0"/>
    <n v="20951"/>
    <n v="5"/>
    <n v="1"/>
    <n v="13080"/>
    <n v="11"/>
    <x v="1"/>
    <s v="Mid"/>
  </r>
  <r>
    <x v="6"/>
    <s v="Accord"/>
    <x v="0"/>
    <n v="3.1"/>
    <x v="3"/>
    <x v="0"/>
    <n v="10677"/>
    <n v="4"/>
    <n v="1"/>
    <n v="12986"/>
    <n v="6"/>
    <x v="1"/>
    <s v="Mid"/>
  </r>
  <r>
    <x v="7"/>
    <s v="3 Series"/>
    <x v="10"/>
    <n v="2.5"/>
    <x v="2"/>
    <x v="1"/>
    <n v="49497"/>
    <n v="4"/>
    <n v="3"/>
    <n v="11810"/>
    <n v="17"/>
    <x v="1"/>
    <s v="Mid"/>
  </r>
  <r>
    <x v="1"/>
    <s v="Impala"/>
    <x v="5"/>
    <n v="3.2"/>
    <x v="2"/>
    <x v="2"/>
    <n v="89097"/>
    <n v="3"/>
    <n v="3"/>
    <n v="10518"/>
    <n v="16"/>
    <x v="2"/>
    <s v="Mid"/>
  </r>
  <r>
    <x v="3"/>
    <s v="A3"/>
    <x v="20"/>
    <n v="2.6"/>
    <x v="0"/>
    <x v="2"/>
    <n v="111858"/>
    <n v="5"/>
    <n v="1"/>
    <n v="6862"/>
    <n v="18"/>
    <x v="2"/>
    <s v="Mid"/>
  </r>
  <r>
    <x v="9"/>
    <s v="Focus"/>
    <x v="15"/>
    <n v="3.8"/>
    <x v="1"/>
    <x v="0"/>
    <n v="128870"/>
    <n v="3"/>
    <n v="3"/>
    <n v="12622"/>
    <n v="5"/>
    <x v="2"/>
    <s v="Mid"/>
  </r>
  <r>
    <x v="3"/>
    <s v="A3"/>
    <x v="19"/>
    <n v="1.5"/>
    <x v="2"/>
    <x v="1"/>
    <n v="88996"/>
    <n v="5"/>
    <n v="5"/>
    <n v="13920"/>
    <n v="4"/>
    <x v="2"/>
    <s v="Mid"/>
  </r>
  <r>
    <x v="5"/>
    <s v="Corolla"/>
    <x v="21"/>
    <n v="3.2"/>
    <x v="0"/>
    <x v="2"/>
    <n v="238045"/>
    <n v="4"/>
    <n v="5"/>
    <n v="7039"/>
    <n v="11"/>
    <x v="0"/>
    <s v="Mid"/>
  </r>
  <r>
    <x v="2"/>
    <s v="C-Class"/>
    <x v="0"/>
    <n v="2.9"/>
    <x v="3"/>
    <x v="1"/>
    <n v="256611"/>
    <n v="5"/>
    <n v="2"/>
    <n v="9367"/>
    <n v="6"/>
    <x v="0"/>
    <s v="Mid"/>
  </r>
  <r>
    <x v="0"/>
    <s v="Rio"/>
    <x v="8"/>
    <n v="1.6"/>
    <x v="3"/>
    <x v="0"/>
    <n v="171257"/>
    <n v="5"/>
    <n v="1"/>
    <n v="3774"/>
    <n v="21"/>
    <x v="0"/>
    <s v="Cheap"/>
  </r>
  <r>
    <x v="5"/>
    <s v="RAV4"/>
    <x v="0"/>
    <n v="2.1"/>
    <x v="0"/>
    <x v="1"/>
    <n v="31534"/>
    <n v="4"/>
    <n v="3"/>
    <n v="13069"/>
    <n v="6"/>
    <x v="1"/>
    <s v="Mid"/>
  </r>
  <r>
    <x v="8"/>
    <s v="Tucson"/>
    <x v="3"/>
    <n v="4.9000000000000004"/>
    <x v="3"/>
    <x v="1"/>
    <n v="13622"/>
    <n v="4"/>
    <n v="4"/>
    <n v="11127"/>
    <n v="23"/>
    <x v="1"/>
    <s v="Mid"/>
  </r>
  <r>
    <x v="5"/>
    <s v="Camry"/>
    <x v="3"/>
    <n v="3.6"/>
    <x v="2"/>
    <x v="1"/>
    <n v="228376"/>
    <n v="5"/>
    <n v="1"/>
    <n v="7532"/>
    <n v="23"/>
    <x v="0"/>
    <s v="Mid"/>
  </r>
  <r>
    <x v="9"/>
    <s v="Focus"/>
    <x v="13"/>
    <n v="3.3"/>
    <x v="3"/>
    <x v="1"/>
    <n v="228327"/>
    <n v="5"/>
    <n v="1"/>
    <n v="6133"/>
    <n v="20"/>
    <x v="0"/>
    <s v="Mid"/>
  </r>
  <r>
    <x v="9"/>
    <s v="Focus"/>
    <x v="2"/>
    <n v="2.2000000000000002"/>
    <x v="3"/>
    <x v="1"/>
    <n v="229282"/>
    <n v="4"/>
    <n v="4"/>
    <n v="10114"/>
    <n v="3"/>
    <x v="0"/>
    <s v="Mid"/>
  </r>
  <r>
    <x v="6"/>
    <s v="Civic"/>
    <x v="16"/>
    <n v="2"/>
    <x v="0"/>
    <x v="2"/>
    <n v="12518"/>
    <n v="4"/>
    <n v="5"/>
    <n v="11249"/>
    <n v="8"/>
    <x v="1"/>
    <s v="Mid"/>
  </r>
  <r>
    <x v="5"/>
    <s v="Corolla"/>
    <x v="13"/>
    <n v="2.7"/>
    <x v="2"/>
    <x v="2"/>
    <n v="135840"/>
    <n v="5"/>
    <n v="5"/>
    <n v="7883"/>
    <n v="20"/>
    <x v="2"/>
    <s v="Mid"/>
  </r>
  <r>
    <x v="2"/>
    <s v="C-Class"/>
    <x v="18"/>
    <n v="1.8"/>
    <x v="0"/>
    <x v="2"/>
    <n v="213662"/>
    <n v="3"/>
    <n v="3"/>
    <n v="4926"/>
    <n v="15"/>
    <x v="0"/>
    <s v="Cheap"/>
  </r>
  <r>
    <x v="4"/>
    <s v="Golf"/>
    <x v="19"/>
    <n v="2.2999999999999998"/>
    <x v="3"/>
    <x v="2"/>
    <n v="95978"/>
    <n v="3"/>
    <n v="1"/>
    <n v="11080"/>
    <n v="4"/>
    <x v="2"/>
    <s v="Mid"/>
  </r>
  <r>
    <x v="1"/>
    <s v="Equinox"/>
    <x v="15"/>
    <n v="2.4"/>
    <x v="0"/>
    <x v="2"/>
    <n v="210152"/>
    <n v="4"/>
    <n v="5"/>
    <n v="8596"/>
    <n v="5"/>
    <x v="0"/>
    <s v="Mid"/>
  </r>
  <r>
    <x v="4"/>
    <s v="Golf"/>
    <x v="14"/>
    <n v="3.6"/>
    <x v="3"/>
    <x v="1"/>
    <n v="135280"/>
    <n v="3"/>
    <n v="5"/>
    <n v="6494"/>
    <n v="26"/>
    <x v="2"/>
    <s v="Mid"/>
  </r>
  <r>
    <x v="3"/>
    <s v="A3"/>
    <x v="22"/>
    <n v="1.8"/>
    <x v="2"/>
    <x v="0"/>
    <n v="34292"/>
    <n v="5"/>
    <n v="4"/>
    <n v="7814"/>
    <n v="24"/>
    <x v="1"/>
    <s v="Mid"/>
  </r>
  <r>
    <x v="1"/>
    <s v="Impala"/>
    <x v="12"/>
    <n v="4.9000000000000004"/>
    <x v="3"/>
    <x v="2"/>
    <n v="117104"/>
    <n v="4"/>
    <n v="3"/>
    <n v="11757"/>
    <n v="9"/>
    <x v="2"/>
    <s v="Mid"/>
  </r>
  <r>
    <x v="8"/>
    <s v="Sonata"/>
    <x v="3"/>
    <n v="2.5"/>
    <x v="0"/>
    <x v="1"/>
    <n v="179629"/>
    <n v="5"/>
    <n v="5"/>
    <n v="5407"/>
    <n v="23"/>
    <x v="0"/>
    <s v="Mid"/>
  </r>
  <r>
    <x v="1"/>
    <s v="Impala"/>
    <x v="2"/>
    <n v="3.7"/>
    <x v="1"/>
    <x v="2"/>
    <n v="94090"/>
    <n v="2"/>
    <n v="5"/>
    <n v="13818"/>
    <n v="3"/>
    <x v="2"/>
    <s v="Mid"/>
  </r>
  <r>
    <x v="7"/>
    <s v="X5"/>
    <x v="10"/>
    <n v="2.6"/>
    <x v="1"/>
    <x v="0"/>
    <n v="199940"/>
    <n v="5"/>
    <n v="3"/>
    <n v="6401"/>
    <n v="17"/>
    <x v="0"/>
    <s v="Mid"/>
  </r>
  <r>
    <x v="0"/>
    <s v="Sportage"/>
    <x v="19"/>
    <n v="2.2000000000000002"/>
    <x v="2"/>
    <x v="1"/>
    <n v="87759"/>
    <n v="2"/>
    <n v="2"/>
    <n v="14644"/>
    <n v="4"/>
    <x v="2"/>
    <s v="Mid"/>
  </r>
  <r>
    <x v="7"/>
    <s v="3 Series"/>
    <x v="1"/>
    <n v="3.7"/>
    <x v="0"/>
    <x v="1"/>
    <n v="243051"/>
    <n v="2"/>
    <n v="3"/>
    <n v="8038"/>
    <n v="14"/>
    <x v="0"/>
    <s v="Mid"/>
  </r>
  <r>
    <x v="4"/>
    <s v="Golf"/>
    <x v="21"/>
    <n v="2.2000000000000002"/>
    <x v="0"/>
    <x v="1"/>
    <n v="48927"/>
    <n v="5"/>
    <n v="3"/>
    <n v="11321"/>
    <n v="11"/>
    <x v="1"/>
    <s v="Mid"/>
  </r>
  <r>
    <x v="8"/>
    <s v="Sonata"/>
    <x v="17"/>
    <n v="3.4"/>
    <x v="1"/>
    <x v="2"/>
    <n v="65234"/>
    <n v="5"/>
    <n v="5"/>
    <n v="11995"/>
    <n v="10"/>
    <x v="2"/>
    <s v="Mid"/>
  </r>
  <r>
    <x v="1"/>
    <s v="Impala"/>
    <x v="19"/>
    <n v="4.5"/>
    <x v="3"/>
    <x v="2"/>
    <n v="165709"/>
    <n v="5"/>
    <n v="1"/>
    <n v="11885"/>
    <n v="4"/>
    <x v="0"/>
    <s v="Mid"/>
  </r>
  <r>
    <x v="3"/>
    <s v="A3"/>
    <x v="13"/>
    <n v="1"/>
    <x v="3"/>
    <x v="0"/>
    <n v="83723"/>
    <n v="4"/>
    <n v="3"/>
    <n v="5225"/>
    <n v="20"/>
    <x v="2"/>
    <s v="Mid"/>
  </r>
  <r>
    <x v="3"/>
    <s v="A4"/>
    <x v="23"/>
    <n v="4.3"/>
    <x v="1"/>
    <x v="0"/>
    <n v="241473"/>
    <n v="3"/>
    <n v="2"/>
    <n v="10270"/>
    <n v="7"/>
    <x v="0"/>
    <s v="Mid"/>
  </r>
  <r>
    <x v="4"/>
    <s v="Golf"/>
    <x v="8"/>
    <n v="3.3"/>
    <x v="0"/>
    <x v="0"/>
    <n v="63696"/>
    <n v="2"/>
    <n v="1"/>
    <n v="7626"/>
    <n v="21"/>
    <x v="2"/>
    <s v="Mid"/>
  </r>
  <r>
    <x v="0"/>
    <s v="Sportage"/>
    <x v="4"/>
    <n v="4.9000000000000004"/>
    <x v="1"/>
    <x v="0"/>
    <n v="44279"/>
    <n v="4"/>
    <n v="3"/>
    <n v="11214"/>
    <n v="19"/>
    <x v="1"/>
    <s v="Mid"/>
  </r>
  <r>
    <x v="1"/>
    <s v="Malibu"/>
    <x v="8"/>
    <n v="1.4"/>
    <x v="2"/>
    <x v="1"/>
    <n v="70538"/>
    <n v="4"/>
    <n v="3"/>
    <n v="9089"/>
    <n v="21"/>
    <x v="2"/>
    <s v="Mid"/>
  </r>
  <r>
    <x v="5"/>
    <s v="RAV4"/>
    <x v="6"/>
    <n v="1.1000000000000001"/>
    <x v="0"/>
    <x v="2"/>
    <n v="272667"/>
    <n v="2"/>
    <n v="5"/>
    <n v="2000"/>
    <n v="25"/>
    <x v="0"/>
    <s v="Cheap"/>
  </r>
  <r>
    <x v="6"/>
    <s v="Accord"/>
    <x v="5"/>
    <n v="2.2999999999999998"/>
    <x v="3"/>
    <x v="1"/>
    <n v="74487"/>
    <n v="4"/>
    <n v="2"/>
    <n v="9410"/>
    <n v="16"/>
    <x v="2"/>
    <s v="Mid"/>
  </r>
  <r>
    <x v="8"/>
    <s v="Tucson"/>
    <x v="7"/>
    <n v="2.8"/>
    <x v="0"/>
    <x v="1"/>
    <n v="295810"/>
    <n v="3"/>
    <n v="4"/>
    <n v="6683"/>
    <n v="12"/>
    <x v="0"/>
    <s v="Mid"/>
  </r>
  <r>
    <x v="7"/>
    <s v="3 Series"/>
    <x v="5"/>
    <n v="1.5"/>
    <x v="0"/>
    <x v="2"/>
    <n v="214060"/>
    <n v="2"/>
    <n v="3"/>
    <n v="4318"/>
    <n v="16"/>
    <x v="0"/>
    <s v="Cheap"/>
  </r>
  <r>
    <x v="0"/>
    <s v="Rio"/>
    <x v="2"/>
    <n v="4.3"/>
    <x v="2"/>
    <x v="0"/>
    <n v="250647"/>
    <n v="5"/>
    <n v="5"/>
    <n v="12287"/>
    <n v="3"/>
    <x v="0"/>
    <s v="Mid"/>
  </r>
  <r>
    <x v="9"/>
    <s v="Focus"/>
    <x v="14"/>
    <n v="4"/>
    <x v="3"/>
    <x v="1"/>
    <n v="77402"/>
    <n v="3"/>
    <n v="4"/>
    <n v="8051"/>
    <n v="26"/>
    <x v="2"/>
    <s v="Mid"/>
  </r>
  <r>
    <x v="6"/>
    <s v="Civic"/>
    <x v="4"/>
    <n v="3.3"/>
    <x v="0"/>
    <x v="1"/>
    <n v="127140"/>
    <n v="4"/>
    <n v="1"/>
    <n v="8457"/>
    <n v="19"/>
    <x v="2"/>
    <s v="Mid"/>
  </r>
  <r>
    <x v="9"/>
    <s v="Focus"/>
    <x v="0"/>
    <n v="2.8"/>
    <x v="2"/>
    <x v="1"/>
    <n v="94715"/>
    <n v="2"/>
    <n v="1"/>
    <n v="14505"/>
    <n v="6"/>
    <x v="2"/>
    <s v="Mid"/>
  </r>
  <r>
    <x v="6"/>
    <s v="Accord"/>
    <x v="13"/>
    <n v="3.7"/>
    <x v="0"/>
    <x v="0"/>
    <n v="27548"/>
    <n v="4"/>
    <n v="4"/>
    <n v="9049"/>
    <n v="20"/>
    <x v="1"/>
    <s v="Mid"/>
  </r>
  <r>
    <x v="8"/>
    <s v="Sonata"/>
    <x v="17"/>
    <n v="3.5"/>
    <x v="3"/>
    <x v="2"/>
    <n v="165270"/>
    <n v="4"/>
    <n v="3"/>
    <n v="9094"/>
    <n v="10"/>
    <x v="0"/>
    <s v="Mid"/>
  </r>
  <r>
    <x v="4"/>
    <s v="Golf"/>
    <x v="10"/>
    <n v="3.1"/>
    <x v="3"/>
    <x v="2"/>
    <n v="96499"/>
    <n v="4"/>
    <n v="2"/>
    <n v="7970"/>
    <n v="17"/>
    <x v="2"/>
    <s v="Mid"/>
  </r>
  <r>
    <x v="1"/>
    <s v="Equinox"/>
    <x v="0"/>
    <n v="2.8"/>
    <x v="0"/>
    <x v="1"/>
    <n v="133561"/>
    <n v="5"/>
    <n v="4"/>
    <n v="11728"/>
    <n v="6"/>
    <x v="2"/>
    <s v="Mid"/>
  </r>
  <r>
    <x v="7"/>
    <s v="X5"/>
    <x v="14"/>
    <n v="4.0999999999999996"/>
    <x v="0"/>
    <x v="0"/>
    <n v="125962"/>
    <n v="4"/>
    <n v="3"/>
    <n v="5680"/>
    <n v="26"/>
    <x v="2"/>
    <s v="Mid"/>
  </r>
  <r>
    <x v="0"/>
    <s v="Sportage"/>
    <x v="7"/>
    <n v="1.1000000000000001"/>
    <x v="3"/>
    <x v="1"/>
    <n v="268170"/>
    <n v="5"/>
    <n v="4"/>
    <n v="5536"/>
    <n v="12"/>
    <x v="0"/>
    <s v="Mid"/>
  </r>
  <r>
    <x v="5"/>
    <s v="RAV4"/>
    <x v="0"/>
    <n v="1.9"/>
    <x v="1"/>
    <x v="0"/>
    <n v="2941"/>
    <n v="5"/>
    <n v="5"/>
    <n v="12941"/>
    <n v="6"/>
    <x v="1"/>
    <s v="Mid"/>
  </r>
  <r>
    <x v="2"/>
    <s v="E-Class"/>
    <x v="18"/>
    <n v="4.0999999999999996"/>
    <x v="3"/>
    <x v="2"/>
    <n v="84783"/>
    <n v="5"/>
    <n v="2"/>
    <n v="9804"/>
    <n v="15"/>
    <x v="2"/>
    <s v="Mid"/>
  </r>
  <r>
    <x v="8"/>
    <s v="Tucson"/>
    <x v="5"/>
    <n v="4.9000000000000004"/>
    <x v="1"/>
    <x v="2"/>
    <n v="183283"/>
    <n v="3"/>
    <n v="5"/>
    <n v="9334"/>
    <n v="16"/>
    <x v="0"/>
    <s v="Mid"/>
  </r>
  <r>
    <x v="0"/>
    <s v="Rio"/>
    <x v="15"/>
    <n v="4"/>
    <x v="1"/>
    <x v="2"/>
    <n v="291346"/>
    <n v="5"/>
    <n v="3"/>
    <n v="9573"/>
    <n v="5"/>
    <x v="0"/>
    <s v="Mid"/>
  </r>
  <r>
    <x v="2"/>
    <s v="C-Class"/>
    <x v="23"/>
    <n v="3"/>
    <x v="0"/>
    <x v="1"/>
    <n v="186644"/>
    <n v="4"/>
    <n v="2"/>
    <n v="10567"/>
    <n v="7"/>
    <x v="0"/>
    <s v="Mid"/>
  </r>
  <r>
    <x v="7"/>
    <s v="X5"/>
    <x v="5"/>
    <n v="2.4"/>
    <x v="1"/>
    <x v="1"/>
    <n v="43610"/>
    <n v="5"/>
    <n v="5"/>
    <n v="11127"/>
    <n v="16"/>
    <x v="1"/>
    <s v="Mid"/>
  </r>
  <r>
    <x v="6"/>
    <s v="CR-V"/>
    <x v="2"/>
    <n v="2.4"/>
    <x v="3"/>
    <x v="0"/>
    <n v="124701"/>
    <n v="4"/>
    <n v="3"/>
    <n v="10905"/>
    <n v="3"/>
    <x v="2"/>
    <s v="Mid"/>
  </r>
  <r>
    <x v="2"/>
    <s v="C-Class"/>
    <x v="6"/>
    <n v="4.8"/>
    <x v="1"/>
    <x v="1"/>
    <n v="206631"/>
    <n v="2"/>
    <n v="5"/>
    <n v="7567"/>
    <n v="25"/>
    <x v="0"/>
    <s v="Mid"/>
  </r>
  <r>
    <x v="8"/>
    <s v="Tucson"/>
    <x v="7"/>
    <n v="4.8"/>
    <x v="3"/>
    <x v="1"/>
    <n v="56900"/>
    <n v="5"/>
    <n v="4"/>
    <n v="13462"/>
    <n v="12"/>
    <x v="2"/>
    <s v="Mid"/>
  </r>
  <r>
    <x v="5"/>
    <s v="Camry"/>
    <x v="11"/>
    <n v="2.1"/>
    <x v="2"/>
    <x v="0"/>
    <n v="181247"/>
    <n v="5"/>
    <n v="2"/>
    <n v="5775"/>
    <n v="22"/>
    <x v="0"/>
    <s v="Mid"/>
  </r>
  <r>
    <x v="6"/>
    <s v="Civic"/>
    <x v="16"/>
    <n v="1.6"/>
    <x v="3"/>
    <x v="0"/>
    <n v="272408"/>
    <n v="5"/>
    <n v="5"/>
    <n v="5651"/>
    <n v="8"/>
    <x v="0"/>
    <s v="Mid"/>
  </r>
  <r>
    <x v="7"/>
    <s v="X5"/>
    <x v="11"/>
    <n v="4.4000000000000004"/>
    <x v="2"/>
    <x v="1"/>
    <n v="263004"/>
    <n v="2"/>
    <n v="3"/>
    <n v="7939"/>
    <n v="22"/>
    <x v="0"/>
    <s v="Mid"/>
  </r>
  <r>
    <x v="4"/>
    <s v="Golf"/>
    <x v="13"/>
    <n v="4.4000000000000004"/>
    <x v="3"/>
    <x v="0"/>
    <n v="195636"/>
    <n v="5"/>
    <n v="5"/>
    <n v="6387"/>
    <n v="20"/>
    <x v="0"/>
    <s v="Mid"/>
  </r>
  <r>
    <x v="2"/>
    <s v="GLA"/>
    <x v="9"/>
    <n v="3.7"/>
    <x v="0"/>
    <x v="0"/>
    <n v="161117"/>
    <n v="5"/>
    <n v="2"/>
    <n v="8477"/>
    <n v="13"/>
    <x v="0"/>
    <s v="Mid"/>
  </r>
  <r>
    <x v="2"/>
    <s v="E-Class"/>
    <x v="21"/>
    <n v="2.2000000000000002"/>
    <x v="1"/>
    <x v="1"/>
    <n v="169621"/>
    <n v="5"/>
    <n v="1"/>
    <n v="9907"/>
    <n v="11"/>
    <x v="0"/>
    <s v="Mid"/>
  </r>
  <r>
    <x v="6"/>
    <s v="CR-V"/>
    <x v="13"/>
    <n v="1.9"/>
    <x v="0"/>
    <x v="0"/>
    <n v="127041"/>
    <n v="5"/>
    <n v="2"/>
    <n v="5259"/>
    <n v="20"/>
    <x v="2"/>
    <s v="Mid"/>
  </r>
  <r>
    <x v="9"/>
    <s v="Focus"/>
    <x v="6"/>
    <n v="3.3"/>
    <x v="2"/>
    <x v="2"/>
    <n v="265991"/>
    <n v="3"/>
    <n v="3"/>
    <n v="4380"/>
    <n v="25"/>
    <x v="0"/>
    <s v="Cheap"/>
  </r>
  <r>
    <x v="1"/>
    <s v="Equinox"/>
    <x v="11"/>
    <n v="2.1"/>
    <x v="2"/>
    <x v="1"/>
    <n v="111188"/>
    <n v="2"/>
    <n v="1"/>
    <n v="8676"/>
    <n v="22"/>
    <x v="2"/>
    <s v="Mid"/>
  </r>
  <r>
    <x v="8"/>
    <s v="Sonata"/>
    <x v="9"/>
    <n v="4.4000000000000004"/>
    <x v="0"/>
    <x v="2"/>
    <n v="3282"/>
    <n v="5"/>
    <n v="5"/>
    <n v="12334"/>
    <n v="13"/>
    <x v="1"/>
    <s v="Mid"/>
  </r>
  <r>
    <x v="5"/>
    <s v="RAV4"/>
    <x v="12"/>
    <n v="2.2999999999999998"/>
    <x v="2"/>
    <x v="1"/>
    <n v="213214"/>
    <n v="2"/>
    <n v="3"/>
    <n v="10735"/>
    <n v="9"/>
    <x v="0"/>
    <s v="Mid"/>
  </r>
  <r>
    <x v="0"/>
    <s v="Rio"/>
    <x v="18"/>
    <n v="3.8"/>
    <x v="1"/>
    <x v="2"/>
    <n v="237404"/>
    <n v="2"/>
    <n v="5"/>
    <n v="7451"/>
    <n v="15"/>
    <x v="0"/>
    <s v="Mid"/>
  </r>
  <r>
    <x v="2"/>
    <s v="E-Class"/>
    <x v="20"/>
    <n v="3.5"/>
    <x v="2"/>
    <x v="1"/>
    <n v="158177"/>
    <n v="5"/>
    <n v="4"/>
    <n v="10336"/>
    <n v="18"/>
    <x v="0"/>
    <s v="Mid"/>
  </r>
  <r>
    <x v="7"/>
    <s v="X5"/>
    <x v="7"/>
    <n v="2.9"/>
    <x v="3"/>
    <x v="0"/>
    <n v="29373"/>
    <n v="4"/>
    <n v="3"/>
    <n v="10612"/>
    <n v="12"/>
    <x v="1"/>
    <s v="Mid"/>
  </r>
  <r>
    <x v="3"/>
    <s v="A3"/>
    <x v="5"/>
    <n v="1.9"/>
    <x v="2"/>
    <x v="2"/>
    <n v="206722"/>
    <n v="5"/>
    <n v="2"/>
    <n v="6865"/>
    <n v="16"/>
    <x v="0"/>
    <s v="Mid"/>
  </r>
  <r>
    <x v="3"/>
    <s v="Q5"/>
    <x v="15"/>
    <n v="1.3"/>
    <x v="2"/>
    <x v="0"/>
    <n v="237507"/>
    <n v="4"/>
    <n v="2"/>
    <n v="8949"/>
    <n v="5"/>
    <x v="0"/>
    <s v="Mid"/>
  </r>
  <r>
    <x v="5"/>
    <s v="Camry"/>
    <x v="20"/>
    <n v="3.6"/>
    <x v="3"/>
    <x v="1"/>
    <n v="276911"/>
    <n v="5"/>
    <n v="2"/>
    <n v="6061"/>
    <n v="18"/>
    <x v="0"/>
    <s v="Mid"/>
  </r>
  <r>
    <x v="0"/>
    <s v="Rio"/>
    <x v="5"/>
    <n v="2.6"/>
    <x v="0"/>
    <x v="0"/>
    <n v="984"/>
    <n v="5"/>
    <n v="1"/>
    <n v="9680"/>
    <n v="16"/>
    <x v="1"/>
    <s v="Mid"/>
  </r>
  <r>
    <x v="5"/>
    <s v="Corolla"/>
    <x v="8"/>
    <n v="2.5"/>
    <x v="3"/>
    <x v="1"/>
    <n v="51032"/>
    <n v="5"/>
    <n v="2"/>
    <n v="8579"/>
    <n v="21"/>
    <x v="2"/>
    <s v="Mid"/>
  </r>
  <r>
    <x v="1"/>
    <s v="Malibu"/>
    <x v="15"/>
    <n v="1.3"/>
    <x v="2"/>
    <x v="2"/>
    <n v="199703"/>
    <n v="3"/>
    <n v="4"/>
    <n v="9705"/>
    <n v="5"/>
    <x v="0"/>
    <s v="Mid"/>
  </r>
  <r>
    <x v="0"/>
    <s v="Rio"/>
    <x v="9"/>
    <n v="2.2000000000000002"/>
    <x v="2"/>
    <x v="0"/>
    <n v="250461"/>
    <n v="3"/>
    <n v="5"/>
    <n v="7190"/>
    <n v="13"/>
    <x v="0"/>
    <s v="Mid"/>
  </r>
  <r>
    <x v="2"/>
    <s v="C-Class"/>
    <x v="6"/>
    <n v="2.6"/>
    <x v="3"/>
    <x v="0"/>
    <n v="108970"/>
    <n v="4"/>
    <n v="1"/>
    <n v="4820"/>
    <n v="25"/>
    <x v="2"/>
    <s v="Cheap"/>
  </r>
  <r>
    <x v="4"/>
    <s v="Golf"/>
    <x v="1"/>
    <n v="1.5"/>
    <x v="0"/>
    <x v="0"/>
    <n v="113401"/>
    <n v="4"/>
    <n v="3"/>
    <n v="6931"/>
    <n v="14"/>
    <x v="2"/>
    <s v="Mid"/>
  </r>
  <r>
    <x v="9"/>
    <s v="Explorer"/>
    <x v="23"/>
    <n v="2.9"/>
    <x v="1"/>
    <x v="0"/>
    <n v="232555"/>
    <n v="3"/>
    <n v="1"/>
    <n v="9048"/>
    <n v="7"/>
    <x v="0"/>
    <s v="Mid"/>
  </r>
  <r>
    <x v="2"/>
    <s v="C-Class"/>
    <x v="23"/>
    <n v="1.2"/>
    <x v="2"/>
    <x v="0"/>
    <n v="61485"/>
    <n v="2"/>
    <n v="1"/>
    <n v="11770"/>
    <n v="7"/>
    <x v="2"/>
    <s v="Mid"/>
  </r>
  <r>
    <x v="2"/>
    <s v="GLA"/>
    <x v="1"/>
    <n v="4.0999999999999996"/>
    <x v="1"/>
    <x v="1"/>
    <n v="154322"/>
    <n v="2"/>
    <n v="5"/>
    <n v="11213"/>
    <n v="14"/>
    <x v="0"/>
    <s v="Mid"/>
  </r>
  <r>
    <x v="5"/>
    <s v="Camry"/>
    <x v="12"/>
    <n v="3.8"/>
    <x v="0"/>
    <x v="1"/>
    <n v="52136"/>
    <n v="4"/>
    <n v="1"/>
    <n v="13457"/>
    <n v="9"/>
    <x v="2"/>
    <s v="Mid"/>
  </r>
  <r>
    <x v="1"/>
    <s v="Malibu"/>
    <x v="3"/>
    <n v="1.8"/>
    <x v="0"/>
    <x v="1"/>
    <n v="242154"/>
    <n v="5"/>
    <n v="5"/>
    <n v="3456"/>
    <n v="23"/>
    <x v="0"/>
    <s v="Cheap"/>
  </r>
  <r>
    <x v="8"/>
    <s v="Sonata"/>
    <x v="1"/>
    <n v="3.9"/>
    <x v="1"/>
    <x v="0"/>
    <n v="128356"/>
    <n v="2"/>
    <n v="4"/>
    <n v="10032"/>
    <n v="14"/>
    <x v="2"/>
    <s v="Mid"/>
  </r>
  <r>
    <x v="2"/>
    <s v="E-Class"/>
    <x v="23"/>
    <n v="2.8"/>
    <x v="1"/>
    <x v="0"/>
    <n v="28078"/>
    <n v="5"/>
    <n v="3"/>
    <n v="13038"/>
    <n v="7"/>
    <x v="1"/>
    <s v="Mid"/>
  </r>
  <r>
    <x v="0"/>
    <s v="Rio"/>
    <x v="0"/>
    <n v="3"/>
    <x v="0"/>
    <x v="2"/>
    <n v="94308"/>
    <n v="2"/>
    <n v="5"/>
    <n v="11213"/>
    <n v="6"/>
    <x v="2"/>
    <s v="Mid"/>
  </r>
  <r>
    <x v="9"/>
    <s v="Explorer"/>
    <x v="2"/>
    <n v="4.2"/>
    <x v="1"/>
    <x v="0"/>
    <n v="172133"/>
    <n v="5"/>
    <n v="4"/>
    <n v="12757"/>
    <n v="3"/>
    <x v="0"/>
    <s v="Mid"/>
  </r>
  <r>
    <x v="7"/>
    <s v="3 Series"/>
    <x v="10"/>
    <n v="3.5"/>
    <x v="1"/>
    <x v="2"/>
    <n v="150273"/>
    <n v="3"/>
    <n v="5"/>
    <n v="8294"/>
    <n v="17"/>
    <x v="0"/>
    <s v="Mid"/>
  </r>
  <r>
    <x v="8"/>
    <s v="Elantra"/>
    <x v="11"/>
    <n v="2.2999999999999998"/>
    <x v="0"/>
    <x v="1"/>
    <n v="68714"/>
    <n v="4"/>
    <n v="4"/>
    <n v="7725"/>
    <n v="22"/>
    <x v="2"/>
    <s v="Mid"/>
  </r>
  <r>
    <x v="4"/>
    <s v="Passat"/>
    <x v="18"/>
    <n v="4.7"/>
    <x v="0"/>
    <x v="0"/>
    <n v="179768"/>
    <n v="5"/>
    <n v="5"/>
    <n v="8504"/>
    <n v="15"/>
    <x v="0"/>
    <s v="Mid"/>
  </r>
  <r>
    <x v="4"/>
    <s v="Passat"/>
    <x v="12"/>
    <n v="3.5"/>
    <x v="3"/>
    <x v="0"/>
    <n v="114288"/>
    <n v="5"/>
    <n v="2"/>
    <n v="10414"/>
    <n v="9"/>
    <x v="2"/>
    <s v="Mid"/>
  </r>
  <r>
    <x v="8"/>
    <s v="Sonata"/>
    <x v="20"/>
    <n v="4"/>
    <x v="2"/>
    <x v="1"/>
    <n v="137339"/>
    <n v="4"/>
    <n v="3"/>
    <n v="11253"/>
    <n v="18"/>
    <x v="2"/>
    <s v="Mid"/>
  </r>
  <r>
    <x v="3"/>
    <s v="A3"/>
    <x v="23"/>
    <n v="3.8"/>
    <x v="2"/>
    <x v="1"/>
    <n v="37886"/>
    <n v="5"/>
    <n v="3"/>
    <n v="16342"/>
    <n v="7"/>
    <x v="1"/>
    <s v="Expensive"/>
  </r>
  <r>
    <x v="8"/>
    <s v="Tucson"/>
    <x v="23"/>
    <n v="3.5"/>
    <x v="1"/>
    <x v="1"/>
    <n v="128476"/>
    <n v="3"/>
    <n v="4"/>
    <n v="13230"/>
    <n v="7"/>
    <x v="2"/>
    <s v="Mid"/>
  </r>
  <r>
    <x v="1"/>
    <s v="Malibu"/>
    <x v="10"/>
    <n v="3.8"/>
    <x v="2"/>
    <x v="1"/>
    <n v="265820"/>
    <n v="5"/>
    <n v="4"/>
    <n v="8783"/>
    <n v="17"/>
    <x v="0"/>
    <s v="Mid"/>
  </r>
  <r>
    <x v="4"/>
    <s v="Tiguan"/>
    <x v="21"/>
    <n v="4.5"/>
    <x v="1"/>
    <x v="1"/>
    <n v="51637"/>
    <n v="3"/>
    <n v="5"/>
    <n v="14567"/>
    <n v="11"/>
    <x v="2"/>
    <s v="Mid"/>
  </r>
  <r>
    <x v="3"/>
    <s v="Q5"/>
    <x v="18"/>
    <n v="4.3"/>
    <x v="3"/>
    <x v="1"/>
    <n v="219039"/>
    <n v="2"/>
    <n v="2"/>
    <n v="8819"/>
    <n v="15"/>
    <x v="0"/>
    <s v="Mid"/>
  </r>
  <r>
    <x v="1"/>
    <s v="Equinox"/>
    <x v="2"/>
    <n v="1.4"/>
    <x v="3"/>
    <x v="2"/>
    <n v="251150"/>
    <n v="5"/>
    <n v="1"/>
    <n v="7377"/>
    <n v="3"/>
    <x v="0"/>
    <s v="Mid"/>
  </r>
  <r>
    <x v="7"/>
    <s v="3 Series"/>
    <x v="7"/>
    <n v="2"/>
    <x v="2"/>
    <x v="1"/>
    <n v="92489"/>
    <n v="4"/>
    <n v="1"/>
    <n v="11950"/>
    <n v="12"/>
    <x v="2"/>
    <s v="Mid"/>
  </r>
  <r>
    <x v="9"/>
    <s v="Focus"/>
    <x v="3"/>
    <n v="4.4000000000000004"/>
    <x v="1"/>
    <x v="2"/>
    <n v="273359"/>
    <n v="5"/>
    <n v="2"/>
    <n v="4932"/>
    <n v="23"/>
    <x v="0"/>
    <s v="Cheap"/>
  </r>
  <r>
    <x v="8"/>
    <s v="Elantra"/>
    <x v="12"/>
    <n v="2.8"/>
    <x v="0"/>
    <x v="2"/>
    <n v="165761"/>
    <n v="5"/>
    <n v="3"/>
    <n v="8684"/>
    <n v="9"/>
    <x v="0"/>
    <s v="Mid"/>
  </r>
  <r>
    <x v="6"/>
    <s v="Accord"/>
    <x v="15"/>
    <n v="1.2"/>
    <x v="3"/>
    <x v="2"/>
    <n v="145536"/>
    <n v="3"/>
    <n v="4"/>
    <n v="8689"/>
    <n v="5"/>
    <x v="2"/>
    <s v="Mid"/>
  </r>
  <r>
    <x v="5"/>
    <s v="RAV4"/>
    <x v="7"/>
    <n v="4.0999999999999996"/>
    <x v="3"/>
    <x v="2"/>
    <n v="269014"/>
    <n v="4"/>
    <n v="2"/>
    <n v="7019"/>
    <n v="12"/>
    <x v="0"/>
    <s v="Mid"/>
  </r>
  <r>
    <x v="0"/>
    <s v="Optima"/>
    <x v="14"/>
    <n v="2.7"/>
    <x v="3"/>
    <x v="1"/>
    <n v="296210"/>
    <n v="3"/>
    <n v="3"/>
    <n v="2375"/>
    <n v="26"/>
    <x v="0"/>
    <s v="Cheap"/>
  </r>
  <r>
    <x v="1"/>
    <s v="Impala"/>
    <x v="1"/>
    <n v="1.5"/>
    <x v="3"/>
    <x v="0"/>
    <n v="21542"/>
    <n v="2"/>
    <n v="2"/>
    <n v="8769"/>
    <n v="14"/>
    <x v="1"/>
    <s v="Mid"/>
  </r>
  <r>
    <x v="7"/>
    <s v="X5"/>
    <x v="1"/>
    <n v="3.1"/>
    <x v="2"/>
    <x v="0"/>
    <n v="214949"/>
    <n v="2"/>
    <n v="3"/>
    <n v="8501"/>
    <n v="14"/>
    <x v="0"/>
    <s v="Mid"/>
  </r>
  <r>
    <x v="9"/>
    <s v="Explorer"/>
    <x v="13"/>
    <n v="4.4000000000000004"/>
    <x v="0"/>
    <x v="2"/>
    <n v="16247"/>
    <n v="3"/>
    <n v="5"/>
    <n v="9975"/>
    <n v="20"/>
    <x v="1"/>
    <s v="Mid"/>
  </r>
  <r>
    <x v="7"/>
    <s v="5 Series"/>
    <x v="23"/>
    <n v="4.4000000000000004"/>
    <x v="0"/>
    <x v="0"/>
    <n v="205659"/>
    <n v="4"/>
    <n v="2"/>
    <n v="10086"/>
    <n v="7"/>
    <x v="0"/>
    <s v="Mid"/>
  </r>
  <r>
    <x v="5"/>
    <s v="Corolla"/>
    <x v="4"/>
    <n v="5"/>
    <x v="2"/>
    <x v="1"/>
    <n v="75170"/>
    <n v="4"/>
    <n v="4"/>
    <n v="13196"/>
    <n v="19"/>
    <x v="2"/>
    <s v="Mid"/>
  </r>
  <r>
    <x v="9"/>
    <s v="Explorer"/>
    <x v="9"/>
    <n v="1.5"/>
    <x v="2"/>
    <x v="0"/>
    <n v="67309"/>
    <n v="3"/>
    <n v="5"/>
    <n v="10153"/>
    <n v="13"/>
    <x v="2"/>
    <s v="Mid"/>
  </r>
  <r>
    <x v="6"/>
    <s v="Accord"/>
    <x v="8"/>
    <n v="3"/>
    <x v="1"/>
    <x v="2"/>
    <n v="20410"/>
    <n v="4"/>
    <n v="5"/>
    <n v="9191"/>
    <n v="21"/>
    <x v="1"/>
    <s v="Mid"/>
  </r>
  <r>
    <x v="6"/>
    <s v="Civic"/>
    <x v="5"/>
    <n v="5"/>
    <x v="0"/>
    <x v="0"/>
    <n v="13964"/>
    <n v="3"/>
    <n v="2"/>
    <n v="11820"/>
    <n v="16"/>
    <x v="1"/>
    <s v="Mid"/>
  </r>
  <r>
    <x v="7"/>
    <s v="X5"/>
    <x v="2"/>
    <n v="2.9"/>
    <x v="2"/>
    <x v="2"/>
    <n v="290237"/>
    <n v="2"/>
    <n v="3"/>
    <n v="10095"/>
    <n v="3"/>
    <x v="0"/>
    <s v="Mid"/>
  </r>
  <r>
    <x v="8"/>
    <s v="Elantra"/>
    <x v="4"/>
    <n v="2.8"/>
    <x v="0"/>
    <x v="2"/>
    <n v="81687"/>
    <n v="3"/>
    <n v="1"/>
    <n v="7366"/>
    <n v="19"/>
    <x v="2"/>
    <s v="Mid"/>
  </r>
  <r>
    <x v="8"/>
    <s v="Sonata"/>
    <x v="0"/>
    <n v="3.6"/>
    <x v="0"/>
    <x v="2"/>
    <n v="17388"/>
    <n v="2"/>
    <n v="1"/>
    <n v="13352"/>
    <n v="6"/>
    <x v="1"/>
    <s v="Mid"/>
  </r>
  <r>
    <x v="0"/>
    <s v="Rio"/>
    <x v="5"/>
    <n v="3.3"/>
    <x v="2"/>
    <x v="2"/>
    <n v="221294"/>
    <n v="5"/>
    <n v="1"/>
    <n v="7974"/>
    <n v="16"/>
    <x v="0"/>
    <s v="Mid"/>
  </r>
  <r>
    <x v="3"/>
    <s v="A4"/>
    <x v="8"/>
    <n v="3.2"/>
    <x v="2"/>
    <x v="1"/>
    <n v="210689"/>
    <n v="5"/>
    <n v="5"/>
    <n v="8086"/>
    <n v="21"/>
    <x v="0"/>
    <s v="Mid"/>
  </r>
  <r>
    <x v="1"/>
    <s v="Impala"/>
    <x v="11"/>
    <n v="2.6"/>
    <x v="1"/>
    <x v="1"/>
    <n v="189597"/>
    <n v="3"/>
    <n v="1"/>
    <n v="6608"/>
    <n v="22"/>
    <x v="0"/>
    <s v="Mid"/>
  </r>
  <r>
    <x v="4"/>
    <s v="Tiguan"/>
    <x v="15"/>
    <n v="3.4"/>
    <x v="2"/>
    <x v="1"/>
    <n v="253435"/>
    <n v="5"/>
    <n v="2"/>
    <n v="12231"/>
    <n v="5"/>
    <x v="0"/>
    <s v="Mid"/>
  </r>
  <r>
    <x v="6"/>
    <s v="Accord"/>
    <x v="10"/>
    <n v="1.8"/>
    <x v="1"/>
    <x v="2"/>
    <n v="31599"/>
    <n v="2"/>
    <n v="4"/>
    <n v="8968"/>
    <n v="17"/>
    <x v="1"/>
    <s v="Mid"/>
  </r>
  <r>
    <x v="5"/>
    <s v="Camry"/>
    <x v="6"/>
    <n v="3.2"/>
    <x v="1"/>
    <x v="0"/>
    <n v="34506"/>
    <n v="3"/>
    <n v="5"/>
    <n v="7909"/>
    <n v="25"/>
    <x v="1"/>
    <s v="Mid"/>
  </r>
  <r>
    <x v="7"/>
    <s v="X5"/>
    <x v="3"/>
    <n v="3.5"/>
    <x v="3"/>
    <x v="2"/>
    <n v="156924"/>
    <n v="5"/>
    <n v="2"/>
    <n v="5361"/>
    <n v="23"/>
    <x v="0"/>
    <s v="Mid"/>
  </r>
  <r>
    <x v="6"/>
    <s v="Accord"/>
    <x v="22"/>
    <n v="1.9"/>
    <x v="2"/>
    <x v="2"/>
    <n v="136171"/>
    <n v="2"/>
    <n v="1"/>
    <n v="5876"/>
    <n v="24"/>
    <x v="2"/>
    <s v="Mid"/>
  </r>
  <r>
    <x v="7"/>
    <s v="X5"/>
    <x v="21"/>
    <n v="2.9"/>
    <x v="1"/>
    <x v="2"/>
    <n v="19381"/>
    <n v="4"/>
    <n v="3"/>
    <n v="12112"/>
    <n v="11"/>
    <x v="1"/>
    <s v="Mid"/>
  </r>
  <r>
    <x v="2"/>
    <s v="E-Class"/>
    <x v="10"/>
    <n v="3.6"/>
    <x v="0"/>
    <x v="0"/>
    <n v="225418"/>
    <n v="2"/>
    <n v="5"/>
    <n v="5891"/>
    <n v="17"/>
    <x v="0"/>
    <s v="Mid"/>
  </r>
  <r>
    <x v="7"/>
    <s v="5 Series"/>
    <x v="7"/>
    <n v="3.7"/>
    <x v="1"/>
    <x v="2"/>
    <n v="267929"/>
    <n v="4"/>
    <n v="1"/>
    <n v="7641"/>
    <n v="12"/>
    <x v="0"/>
    <s v="Mid"/>
  </r>
  <r>
    <x v="0"/>
    <s v="Rio"/>
    <x v="2"/>
    <n v="3.8"/>
    <x v="0"/>
    <x v="2"/>
    <n v="250150"/>
    <n v="5"/>
    <n v="4"/>
    <n v="9797"/>
    <n v="3"/>
    <x v="0"/>
    <s v="Mid"/>
  </r>
  <r>
    <x v="8"/>
    <s v="Sonata"/>
    <x v="7"/>
    <n v="2"/>
    <x v="2"/>
    <x v="1"/>
    <n v="255481"/>
    <n v="3"/>
    <n v="5"/>
    <n v="8690"/>
    <n v="12"/>
    <x v="0"/>
    <s v="Mid"/>
  </r>
  <r>
    <x v="3"/>
    <s v="A3"/>
    <x v="17"/>
    <n v="3.5"/>
    <x v="3"/>
    <x v="2"/>
    <n v="31540"/>
    <n v="4"/>
    <n v="1"/>
    <n v="11769"/>
    <n v="10"/>
    <x v="1"/>
    <s v="Mid"/>
  </r>
  <r>
    <x v="9"/>
    <s v="Fiesta"/>
    <x v="7"/>
    <n v="4"/>
    <x v="0"/>
    <x v="2"/>
    <n v="77561"/>
    <n v="2"/>
    <n v="4"/>
    <n v="10748"/>
    <n v="12"/>
    <x v="2"/>
    <s v="Mid"/>
  </r>
  <r>
    <x v="9"/>
    <s v="Focus"/>
    <x v="15"/>
    <n v="3.2"/>
    <x v="0"/>
    <x v="0"/>
    <n v="49396"/>
    <n v="4"/>
    <n v="4"/>
    <n v="12612"/>
    <n v="5"/>
    <x v="1"/>
    <s v="Mid"/>
  </r>
  <r>
    <x v="3"/>
    <s v="A3"/>
    <x v="20"/>
    <n v="3.6"/>
    <x v="2"/>
    <x v="1"/>
    <n v="245830"/>
    <n v="2"/>
    <n v="1"/>
    <n v="8683"/>
    <n v="18"/>
    <x v="0"/>
    <s v="Mid"/>
  </r>
  <r>
    <x v="5"/>
    <s v="Corolla"/>
    <x v="2"/>
    <n v="4.8"/>
    <x v="2"/>
    <x v="1"/>
    <n v="147067"/>
    <n v="4"/>
    <n v="2"/>
    <n v="16358"/>
    <n v="3"/>
    <x v="2"/>
    <s v="Expensive"/>
  </r>
  <r>
    <x v="0"/>
    <s v="Sportage"/>
    <x v="17"/>
    <n v="4.5"/>
    <x v="1"/>
    <x v="1"/>
    <n v="54099"/>
    <n v="3"/>
    <n v="2"/>
    <n v="14818"/>
    <n v="10"/>
    <x v="2"/>
    <s v="Mid"/>
  </r>
  <r>
    <x v="5"/>
    <s v="Corolla"/>
    <x v="13"/>
    <n v="4.4000000000000004"/>
    <x v="1"/>
    <x v="2"/>
    <n v="169351"/>
    <n v="2"/>
    <n v="2"/>
    <n v="7912"/>
    <n v="20"/>
    <x v="0"/>
    <s v="Mid"/>
  </r>
  <r>
    <x v="5"/>
    <s v="Camry"/>
    <x v="14"/>
    <n v="3.9"/>
    <x v="2"/>
    <x v="2"/>
    <n v="118183"/>
    <n v="5"/>
    <n v="2"/>
    <n v="7636"/>
    <n v="26"/>
    <x v="2"/>
    <s v="Mid"/>
  </r>
  <r>
    <x v="2"/>
    <s v="E-Class"/>
    <x v="0"/>
    <n v="2.5"/>
    <x v="0"/>
    <x v="1"/>
    <n v="200750"/>
    <n v="2"/>
    <n v="4"/>
    <n v="10085"/>
    <n v="6"/>
    <x v="0"/>
    <s v="Mid"/>
  </r>
  <r>
    <x v="3"/>
    <s v="Q5"/>
    <x v="12"/>
    <n v="2"/>
    <x v="1"/>
    <x v="0"/>
    <n v="88505"/>
    <n v="2"/>
    <n v="2"/>
    <n v="10429"/>
    <n v="9"/>
    <x v="2"/>
    <s v="Mid"/>
  </r>
  <r>
    <x v="2"/>
    <s v="GLA"/>
    <x v="9"/>
    <n v="4.2"/>
    <x v="3"/>
    <x v="2"/>
    <n v="69904"/>
    <n v="3"/>
    <n v="3"/>
    <n v="10801"/>
    <n v="13"/>
    <x v="2"/>
    <s v="Mid"/>
  </r>
  <r>
    <x v="8"/>
    <s v="Elantra"/>
    <x v="5"/>
    <n v="1.9"/>
    <x v="0"/>
    <x v="1"/>
    <n v="259644"/>
    <n v="3"/>
    <n v="2"/>
    <n v="5307"/>
    <n v="16"/>
    <x v="0"/>
    <s v="Mid"/>
  </r>
  <r>
    <x v="6"/>
    <s v="CR-V"/>
    <x v="5"/>
    <n v="1.5"/>
    <x v="1"/>
    <x v="0"/>
    <n v="16930"/>
    <n v="3"/>
    <n v="5"/>
    <n v="9261"/>
    <n v="16"/>
    <x v="1"/>
    <s v="Mid"/>
  </r>
  <r>
    <x v="9"/>
    <s v="Focus"/>
    <x v="19"/>
    <n v="4.2"/>
    <x v="3"/>
    <x v="1"/>
    <n v="200947"/>
    <n v="3"/>
    <n v="2"/>
    <n v="12381"/>
    <n v="4"/>
    <x v="0"/>
    <s v="Mid"/>
  </r>
  <r>
    <x v="9"/>
    <s v="Explorer"/>
    <x v="2"/>
    <n v="4.4000000000000004"/>
    <x v="0"/>
    <x v="1"/>
    <n v="28301"/>
    <n v="2"/>
    <n v="1"/>
    <n v="16333"/>
    <n v="3"/>
    <x v="1"/>
    <s v="Expensive"/>
  </r>
  <r>
    <x v="1"/>
    <s v="Equinox"/>
    <x v="12"/>
    <n v="1.1000000000000001"/>
    <x v="1"/>
    <x v="2"/>
    <n v="283706"/>
    <n v="3"/>
    <n v="5"/>
    <n v="5625"/>
    <n v="9"/>
    <x v="0"/>
    <s v="Mid"/>
  </r>
  <r>
    <x v="8"/>
    <s v="Elantra"/>
    <x v="6"/>
    <n v="3.1"/>
    <x v="1"/>
    <x v="2"/>
    <n v="269475"/>
    <n v="2"/>
    <n v="3"/>
    <n v="3110"/>
    <n v="25"/>
    <x v="0"/>
    <s v="Cheap"/>
  </r>
  <r>
    <x v="3"/>
    <s v="Q5"/>
    <x v="8"/>
    <n v="1.5"/>
    <x v="3"/>
    <x v="0"/>
    <n v="7606"/>
    <n v="5"/>
    <n v="1"/>
    <n v="6947"/>
    <n v="21"/>
    <x v="1"/>
    <s v="Mid"/>
  </r>
  <r>
    <x v="2"/>
    <s v="E-Class"/>
    <x v="10"/>
    <n v="3.9"/>
    <x v="0"/>
    <x v="2"/>
    <n v="299045"/>
    <n v="4"/>
    <n v="4"/>
    <n v="4719"/>
    <n v="17"/>
    <x v="0"/>
    <s v="Cheap"/>
  </r>
  <r>
    <x v="0"/>
    <s v="Rio"/>
    <x v="19"/>
    <n v="2.6"/>
    <x v="2"/>
    <x v="1"/>
    <n v="132155"/>
    <n v="3"/>
    <n v="3"/>
    <n v="14156"/>
    <n v="4"/>
    <x v="2"/>
    <s v="Mid"/>
  </r>
  <r>
    <x v="5"/>
    <s v="RAV4"/>
    <x v="9"/>
    <n v="1.6"/>
    <x v="2"/>
    <x v="1"/>
    <n v="112579"/>
    <n v="5"/>
    <n v="1"/>
    <n v="10848"/>
    <n v="13"/>
    <x v="2"/>
    <s v="Mid"/>
  </r>
  <r>
    <x v="3"/>
    <s v="Q5"/>
    <x v="14"/>
    <n v="4.0999999999999996"/>
    <x v="1"/>
    <x v="0"/>
    <n v="275004"/>
    <n v="5"/>
    <n v="1"/>
    <n v="3699"/>
    <n v="26"/>
    <x v="0"/>
    <s v="Cheap"/>
  </r>
  <r>
    <x v="8"/>
    <s v="Sonata"/>
    <x v="22"/>
    <n v="2.1"/>
    <x v="1"/>
    <x v="2"/>
    <n v="291445"/>
    <n v="3"/>
    <n v="1"/>
    <n v="2000"/>
    <n v="24"/>
    <x v="0"/>
    <s v="Cheap"/>
  </r>
  <r>
    <x v="8"/>
    <s v="Elantra"/>
    <x v="19"/>
    <n v="2.4"/>
    <x v="3"/>
    <x v="1"/>
    <n v="98507"/>
    <n v="2"/>
    <n v="4"/>
    <n v="12629"/>
    <n v="4"/>
    <x v="2"/>
    <s v="Mid"/>
  </r>
  <r>
    <x v="3"/>
    <s v="A3"/>
    <x v="16"/>
    <n v="1.1000000000000001"/>
    <x v="0"/>
    <x v="2"/>
    <n v="12539"/>
    <n v="3"/>
    <n v="3"/>
    <n v="10349"/>
    <n v="8"/>
    <x v="1"/>
    <s v="Mid"/>
  </r>
  <r>
    <x v="4"/>
    <s v="Golf"/>
    <x v="0"/>
    <n v="2"/>
    <x v="1"/>
    <x v="2"/>
    <n v="166859"/>
    <n v="4"/>
    <n v="1"/>
    <n v="9762"/>
    <n v="6"/>
    <x v="0"/>
    <s v="Mid"/>
  </r>
  <r>
    <x v="3"/>
    <s v="Q5"/>
    <x v="22"/>
    <n v="3.2"/>
    <x v="1"/>
    <x v="1"/>
    <n v="122820"/>
    <n v="2"/>
    <n v="5"/>
    <n v="7943"/>
    <n v="24"/>
    <x v="2"/>
    <s v="Mid"/>
  </r>
  <r>
    <x v="9"/>
    <s v="Fiesta"/>
    <x v="17"/>
    <n v="3.4"/>
    <x v="0"/>
    <x v="0"/>
    <n v="21265"/>
    <n v="3"/>
    <n v="2"/>
    <n v="11874"/>
    <n v="10"/>
    <x v="1"/>
    <s v="Mid"/>
  </r>
  <r>
    <x v="6"/>
    <s v="CR-V"/>
    <x v="3"/>
    <n v="1.8"/>
    <x v="2"/>
    <x v="0"/>
    <n v="291766"/>
    <n v="4"/>
    <n v="2"/>
    <n v="2964"/>
    <n v="23"/>
    <x v="0"/>
    <s v="Cheap"/>
  </r>
  <r>
    <x v="3"/>
    <s v="A3"/>
    <x v="11"/>
    <n v="3.4"/>
    <x v="2"/>
    <x v="2"/>
    <n v="40723"/>
    <n v="5"/>
    <n v="1"/>
    <n v="9885"/>
    <n v="22"/>
    <x v="1"/>
    <s v="Mid"/>
  </r>
  <r>
    <x v="1"/>
    <s v="Impala"/>
    <x v="10"/>
    <n v="3.1"/>
    <x v="3"/>
    <x v="0"/>
    <n v="192172"/>
    <n v="5"/>
    <n v="5"/>
    <n v="6056"/>
    <n v="17"/>
    <x v="0"/>
    <s v="Mid"/>
  </r>
  <r>
    <x v="3"/>
    <s v="A4"/>
    <x v="2"/>
    <n v="4.2"/>
    <x v="2"/>
    <x v="1"/>
    <n v="210669"/>
    <n v="5"/>
    <n v="2"/>
    <n v="14486"/>
    <n v="3"/>
    <x v="0"/>
    <s v="Mid"/>
  </r>
  <r>
    <x v="8"/>
    <s v="Sonata"/>
    <x v="1"/>
    <n v="2.2000000000000002"/>
    <x v="1"/>
    <x v="0"/>
    <n v="262490"/>
    <n v="5"/>
    <n v="2"/>
    <n v="5650"/>
    <n v="14"/>
    <x v="0"/>
    <s v="Mid"/>
  </r>
  <r>
    <x v="9"/>
    <s v="Focus"/>
    <x v="6"/>
    <n v="3.6"/>
    <x v="3"/>
    <x v="2"/>
    <n v="186632"/>
    <n v="5"/>
    <n v="2"/>
    <n v="4267"/>
    <n v="25"/>
    <x v="0"/>
    <s v="Cheap"/>
  </r>
  <r>
    <x v="8"/>
    <s v="Tucson"/>
    <x v="9"/>
    <n v="2.2999999999999998"/>
    <x v="0"/>
    <x v="1"/>
    <n v="62011"/>
    <n v="5"/>
    <n v="2"/>
    <n v="10559"/>
    <n v="13"/>
    <x v="2"/>
    <s v="Mid"/>
  </r>
  <r>
    <x v="7"/>
    <s v="5 Series"/>
    <x v="6"/>
    <n v="4"/>
    <x v="0"/>
    <x v="0"/>
    <n v="265062"/>
    <n v="5"/>
    <n v="1"/>
    <n v="3098"/>
    <n v="25"/>
    <x v="0"/>
    <s v="Cheap"/>
  </r>
  <r>
    <x v="6"/>
    <s v="CR-V"/>
    <x v="18"/>
    <n v="4.7"/>
    <x v="0"/>
    <x v="0"/>
    <n v="66344"/>
    <n v="4"/>
    <n v="3"/>
    <n v="10773"/>
    <n v="15"/>
    <x v="2"/>
    <s v="Mid"/>
  </r>
  <r>
    <x v="1"/>
    <s v="Impala"/>
    <x v="19"/>
    <n v="4.4000000000000004"/>
    <x v="2"/>
    <x v="0"/>
    <n v="12784"/>
    <n v="4"/>
    <n v="2"/>
    <n v="16844"/>
    <n v="4"/>
    <x v="1"/>
    <s v="Expensive"/>
  </r>
  <r>
    <x v="8"/>
    <s v="Elantra"/>
    <x v="17"/>
    <n v="1.4"/>
    <x v="0"/>
    <x v="0"/>
    <n v="132100"/>
    <n v="2"/>
    <n v="4"/>
    <n v="7658"/>
    <n v="10"/>
    <x v="2"/>
    <s v="Mid"/>
  </r>
  <r>
    <x v="4"/>
    <s v="Golf"/>
    <x v="3"/>
    <n v="3.5"/>
    <x v="3"/>
    <x v="0"/>
    <n v="131830"/>
    <n v="4"/>
    <n v="5"/>
    <n v="5863"/>
    <n v="23"/>
    <x v="2"/>
    <s v="Mid"/>
  </r>
  <r>
    <x v="9"/>
    <s v="Explorer"/>
    <x v="16"/>
    <n v="2.2999999999999998"/>
    <x v="2"/>
    <x v="2"/>
    <n v="251272"/>
    <n v="3"/>
    <n v="3"/>
    <n v="8774"/>
    <n v="8"/>
    <x v="0"/>
    <s v="Mid"/>
  </r>
  <r>
    <x v="7"/>
    <s v="3 Series"/>
    <x v="12"/>
    <n v="3.2"/>
    <x v="2"/>
    <x v="1"/>
    <n v="260143"/>
    <n v="4"/>
    <n v="2"/>
    <n v="10697"/>
    <n v="9"/>
    <x v="0"/>
    <s v="Mid"/>
  </r>
  <r>
    <x v="0"/>
    <s v="Sportage"/>
    <x v="4"/>
    <n v="3.1"/>
    <x v="2"/>
    <x v="2"/>
    <n v="1798"/>
    <n v="2"/>
    <n v="2"/>
    <n v="11264"/>
    <n v="19"/>
    <x v="1"/>
    <s v="Mid"/>
  </r>
  <r>
    <x v="6"/>
    <s v="Civic"/>
    <x v="16"/>
    <n v="3.6"/>
    <x v="0"/>
    <x v="0"/>
    <n v="151690"/>
    <n v="5"/>
    <n v="5"/>
    <n v="10066"/>
    <n v="8"/>
    <x v="0"/>
    <s v="Mid"/>
  </r>
  <r>
    <x v="4"/>
    <s v="Passat"/>
    <x v="3"/>
    <n v="2.6"/>
    <x v="2"/>
    <x v="0"/>
    <n v="89008"/>
    <n v="5"/>
    <n v="3"/>
    <n v="7819"/>
    <n v="23"/>
    <x v="2"/>
    <s v="Mid"/>
  </r>
  <r>
    <x v="7"/>
    <s v="3 Series"/>
    <x v="4"/>
    <n v="2.5"/>
    <x v="2"/>
    <x v="0"/>
    <n v="197226"/>
    <n v="2"/>
    <n v="2"/>
    <n v="6755"/>
    <n v="19"/>
    <x v="0"/>
    <s v="Mid"/>
  </r>
  <r>
    <x v="6"/>
    <s v="Accord"/>
    <x v="23"/>
    <n v="3.3"/>
    <x v="2"/>
    <x v="0"/>
    <n v="92502"/>
    <n v="2"/>
    <n v="2"/>
    <n v="13249"/>
    <n v="7"/>
    <x v="2"/>
    <s v="Mid"/>
  </r>
  <r>
    <x v="9"/>
    <s v="Focus"/>
    <x v="13"/>
    <n v="2.5"/>
    <x v="0"/>
    <x v="1"/>
    <n v="83216"/>
    <n v="2"/>
    <n v="2"/>
    <n v="8235"/>
    <n v="20"/>
    <x v="2"/>
    <s v="Mid"/>
  </r>
  <r>
    <x v="9"/>
    <s v="Fiesta"/>
    <x v="9"/>
    <n v="4.2"/>
    <x v="0"/>
    <x v="0"/>
    <n v="233548"/>
    <n v="4"/>
    <n v="5"/>
    <n v="7529"/>
    <n v="13"/>
    <x v="0"/>
    <s v="Mid"/>
  </r>
  <r>
    <x v="7"/>
    <s v="X5"/>
    <x v="11"/>
    <n v="1.4"/>
    <x v="3"/>
    <x v="0"/>
    <n v="1117"/>
    <n v="4"/>
    <n v="1"/>
    <n v="6677"/>
    <n v="22"/>
    <x v="1"/>
    <s v="Mid"/>
  </r>
  <r>
    <x v="1"/>
    <s v="Impala"/>
    <x v="19"/>
    <n v="4.7"/>
    <x v="0"/>
    <x v="0"/>
    <n v="114692"/>
    <n v="4"/>
    <n v="1"/>
    <n v="13106"/>
    <n v="4"/>
    <x v="2"/>
    <s v="Mid"/>
  </r>
  <r>
    <x v="0"/>
    <s v="Optima"/>
    <x v="5"/>
    <n v="1.9"/>
    <x v="2"/>
    <x v="0"/>
    <n v="244535"/>
    <n v="4"/>
    <n v="1"/>
    <n v="6109"/>
    <n v="16"/>
    <x v="0"/>
    <s v="Mid"/>
  </r>
  <r>
    <x v="5"/>
    <s v="RAV4"/>
    <x v="11"/>
    <n v="2"/>
    <x v="2"/>
    <x v="1"/>
    <n v="244381"/>
    <n v="4"/>
    <n v="2"/>
    <n v="5912"/>
    <n v="22"/>
    <x v="0"/>
    <s v="Mid"/>
  </r>
  <r>
    <x v="1"/>
    <s v="Equinox"/>
    <x v="7"/>
    <n v="1.5"/>
    <x v="0"/>
    <x v="2"/>
    <n v="106718"/>
    <n v="5"/>
    <n v="1"/>
    <n v="7665"/>
    <n v="12"/>
    <x v="2"/>
    <s v="Mid"/>
  </r>
  <r>
    <x v="2"/>
    <s v="C-Class"/>
    <x v="2"/>
    <n v="1.3"/>
    <x v="1"/>
    <x v="1"/>
    <n v="25562"/>
    <n v="2"/>
    <n v="5"/>
    <n v="14288"/>
    <n v="3"/>
    <x v="1"/>
    <s v="Mid"/>
  </r>
  <r>
    <x v="9"/>
    <s v="Explorer"/>
    <x v="12"/>
    <n v="2.7"/>
    <x v="2"/>
    <x v="2"/>
    <n v="277046"/>
    <n v="4"/>
    <n v="4"/>
    <n v="8359"/>
    <n v="9"/>
    <x v="0"/>
    <s v="Mid"/>
  </r>
  <r>
    <x v="4"/>
    <s v="Golf"/>
    <x v="15"/>
    <n v="2.2000000000000002"/>
    <x v="1"/>
    <x v="1"/>
    <n v="155769"/>
    <n v="4"/>
    <n v="3"/>
    <n v="11984"/>
    <n v="5"/>
    <x v="0"/>
    <s v="Mid"/>
  </r>
  <r>
    <x v="2"/>
    <s v="C-Class"/>
    <x v="12"/>
    <n v="1.3"/>
    <x v="2"/>
    <x v="1"/>
    <n v="83470"/>
    <n v="5"/>
    <n v="2"/>
    <n v="12330"/>
    <n v="9"/>
    <x v="2"/>
    <s v="Mid"/>
  </r>
  <r>
    <x v="4"/>
    <s v="Tiguan"/>
    <x v="10"/>
    <n v="4.0999999999999996"/>
    <x v="0"/>
    <x v="0"/>
    <n v="176931"/>
    <n v="2"/>
    <n v="1"/>
    <n v="7361"/>
    <n v="17"/>
    <x v="0"/>
    <s v="Mid"/>
  </r>
  <r>
    <x v="5"/>
    <s v="Corolla"/>
    <x v="3"/>
    <n v="2.1"/>
    <x v="1"/>
    <x v="2"/>
    <n v="197705"/>
    <n v="5"/>
    <n v="2"/>
    <n v="4145"/>
    <n v="23"/>
    <x v="0"/>
    <s v="Cheap"/>
  </r>
  <r>
    <x v="2"/>
    <s v="E-Class"/>
    <x v="21"/>
    <n v="3.2"/>
    <x v="0"/>
    <x v="0"/>
    <n v="237669"/>
    <n v="2"/>
    <n v="1"/>
    <n v="7046"/>
    <n v="11"/>
    <x v="0"/>
    <s v="Mid"/>
  </r>
  <r>
    <x v="3"/>
    <s v="Q5"/>
    <x v="1"/>
    <n v="2.1"/>
    <x v="1"/>
    <x v="0"/>
    <n v="14736"/>
    <n v="2"/>
    <n v="5"/>
    <n v="10505"/>
    <n v="14"/>
    <x v="1"/>
    <s v="Mid"/>
  </r>
  <r>
    <x v="4"/>
    <s v="Tiguan"/>
    <x v="2"/>
    <n v="1.1000000000000001"/>
    <x v="1"/>
    <x v="0"/>
    <n v="240749"/>
    <n v="2"/>
    <n v="5"/>
    <n v="8285"/>
    <n v="3"/>
    <x v="0"/>
    <s v="Mid"/>
  </r>
  <r>
    <x v="7"/>
    <s v="X5"/>
    <x v="21"/>
    <n v="4.3"/>
    <x v="2"/>
    <x v="2"/>
    <n v="64681"/>
    <n v="4"/>
    <n v="4"/>
    <n v="13606"/>
    <n v="11"/>
    <x v="2"/>
    <s v="Mid"/>
  </r>
  <r>
    <x v="9"/>
    <s v="Explorer"/>
    <x v="3"/>
    <n v="1.1000000000000001"/>
    <x v="1"/>
    <x v="2"/>
    <n v="195097"/>
    <n v="2"/>
    <n v="5"/>
    <n v="3198"/>
    <n v="23"/>
    <x v="0"/>
    <s v="Cheap"/>
  </r>
  <r>
    <x v="8"/>
    <s v="Tucson"/>
    <x v="18"/>
    <n v="4.2"/>
    <x v="0"/>
    <x v="1"/>
    <n v="205718"/>
    <n v="2"/>
    <n v="2"/>
    <n v="8985"/>
    <n v="15"/>
    <x v="0"/>
    <s v="Mid"/>
  </r>
  <r>
    <x v="4"/>
    <s v="Passat"/>
    <x v="22"/>
    <n v="2.2000000000000002"/>
    <x v="0"/>
    <x v="0"/>
    <n v="285342"/>
    <n v="5"/>
    <n v="2"/>
    <n v="2000"/>
    <n v="24"/>
    <x v="0"/>
    <s v="Cheap"/>
  </r>
  <r>
    <x v="7"/>
    <s v="X5"/>
    <x v="23"/>
    <n v="3.2"/>
    <x v="2"/>
    <x v="1"/>
    <n v="47918"/>
    <n v="3"/>
    <n v="2"/>
    <n v="15541"/>
    <n v="7"/>
    <x v="1"/>
    <s v="Expensive"/>
  </r>
  <r>
    <x v="6"/>
    <s v="Accord"/>
    <x v="11"/>
    <n v="3.5"/>
    <x v="3"/>
    <x v="2"/>
    <n v="196673"/>
    <n v="4"/>
    <n v="5"/>
    <n v="4866"/>
    <n v="22"/>
    <x v="0"/>
    <s v="Cheap"/>
  </r>
  <r>
    <x v="4"/>
    <s v="Golf"/>
    <x v="21"/>
    <n v="4.4000000000000004"/>
    <x v="1"/>
    <x v="1"/>
    <n v="1847"/>
    <n v="3"/>
    <n v="4"/>
    <n v="15463"/>
    <n v="11"/>
    <x v="1"/>
    <s v="Expensive"/>
  </r>
  <r>
    <x v="6"/>
    <s v="CR-V"/>
    <x v="8"/>
    <n v="4.4000000000000004"/>
    <x v="2"/>
    <x v="0"/>
    <n v="275566"/>
    <n v="2"/>
    <n v="2"/>
    <n v="6488"/>
    <n v="21"/>
    <x v="0"/>
    <s v="Mid"/>
  </r>
  <r>
    <x v="8"/>
    <s v="Sonata"/>
    <x v="2"/>
    <n v="1.7"/>
    <x v="3"/>
    <x v="0"/>
    <n v="165134"/>
    <n v="4"/>
    <n v="4"/>
    <n v="9397"/>
    <n v="3"/>
    <x v="0"/>
    <s v="Mid"/>
  </r>
  <r>
    <x v="9"/>
    <s v="Explorer"/>
    <x v="20"/>
    <n v="2.8"/>
    <x v="3"/>
    <x v="1"/>
    <n v="171057"/>
    <n v="2"/>
    <n v="1"/>
    <n v="7378"/>
    <n v="18"/>
    <x v="0"/>
    <s v="Mid"/>
  </r>
  <r>
    <x v="9"/>
    <s v="Focus"/>
    <x v="19"/>
    <n v="1.7"/>
    <x v="1"/>
    <x v="0"/>
    <n v="13255"/>
    <n v="5"/>
    <n v="1"/>
    <n v="13134"/>
    <n v="4"/>
    <x v="1"/>
    <s v="Mid"/>
  </r>
  <r>
    <x v="9"/>
    <s v="Fiesta"/>
    <x v="17"/>
    <n v="1.1000000000000001"/>
    <x v="3"/>
    <x v="2"/>
    <n v="97530"/>
    <n v="4"/>
    <n v="5"/>
    <n v="8049"/>
    <n v="10"/>
    <x v="2"/>
    <s v="Mid"/>
  </r>
  <r>
    <x v="0"/>
    <s v="Sportage"/>
    <x v="9"/>
    <n v="4.0999999999999996"/>
    <x v="1"/>
    <x v="0"/>
    <n v="66636"/>
    <n v="4"/>
    <n v="2"/>
    <n v="11767"/>
    <n v="13"/>
    <x v="2"/>
    <s v="Mid"/>
  </r>
  <r>
    <x v="9"/>
    <s v="Explorer"/>
    <x v="16"/>
    <n v="2"/>
    <x v="2"/>
    <x v="0"/>
    <n v="208069"/>
    <n v="5"/>
    <n v="4"/>
    <n v="9338"/>
    <n v="8"/>
    <x v="0"/>
    <s v="Mid"/>
  </r>
  <r>
    <x v="1"/>
    <s v="Impala"/>
    <x v="13"/>
    <n v="4.8"/>
    <x v="1"/>
    <x v="1"/>
    <n v="92339"/>
    <n v="2"/>
    <n v="3"/>
    <n v="11353"/>
    <n v="20"/>
    <x v="2"/>
    <s v="Mid"/>
  </r>
  <r>
    <x v="6"/>
    <s v="Accord"/>
    <x v="19"/>
    <n v="4.5"/>
    <x v="3"/>
    <x v="2"/>
    <n v="294589"/>
    <n v="4"/>
    <n v="4"/>
    <n v="9308"/>
    <n v="4"/>
    <x v="0"/>
    <s v="Mid"/>
  </r>
  <r>
    <x v="5"/>
    <s v="Camry"/>
    <x v="9"/>
    <n v="1.7"/>
    <x v="1"/>
    <x v="2"/>
    <n v="256028"/>
    <n v="5"/>
    <n v="2"/>
    <n v="5579"/>
    <n v="13"/>
    <x v="0"/>
    <s v="Mid"/>
  </r>
  <r>
    <x v="9"/>
    <s v="Fiesta"/>
    <x v="16"/>
    <n v="2.8"/>
    <x v="2"/>
    <x v="0"/>
    <n v="247804"/>
    <n v="5"/>
    <n v="4"/>
    <n v="9343"/>
    <n v="8"/>
    <x v="0"/>
    <s v="Mid"/>
  </r>
  <r>
    <x v="5"/>
    <s v="Corolla"/>
    <x v="14"/>
    <n v="2.2999999999999998"/>
    <x v="2"/>
    <x v="0"/>
    <n v="34440"/>
    <n v="3"/>
    <n v="3"/>
    <n v="7711"/>
    <n v="26"/>
    <x v="1"/>
    <s v="Mid"/>
  </r>
  <r>
    <x v="0"/>
    <s v="Optima"/>
    <x v="14"/>
    <n v="4.9000000000000004"/>
    <x v="1"/>
    <x v="0"/>
    <n v="3346"/>
    <n v="3"/>
    <n v="3"/>
    <n v="9933"/>
    <n v="26"/>
    <x v="1"/>
    <s v="Mid"/>
  </r>
  <r>
    <x v="0"/>
    <s v="Rio"/>
    <x v="23"/>
    <n v="4.8"/>
    <x v="0"/>
    <x v="0"/>
    <n v="234831"/>
    <n v="2"/>
    <n v="5"/>
    <n v="9903"/>
    <n v="7"/>
    <x v="0"/>
    <s v="Mid"/>
  </r>
  <r>
    <x v="4"/>
    <s v="Passat"/>
    <x v="23"/>
    <n v="3.1"/>
    <x v="2"/>
    <x v="0"/>
    <n v="102958"/>
    <n v="3"/>
    <n v="5"/>
    <n v="12840"/>
    <n v="7"/>
    <x v="2"/>
    <s v="Mid"/>
  </r>
  <r>
    <x v="4"/>
    <s v="Tiguan"/>
    <x v="10"/>
    <n v="4"/>
    <x v="1"/>
    <x v="2"/>
    <n v="186118"/>
    <n v="5"/>
    <n v="1"/>
    <n v="8077"/>
    <n v="17"/>
    <x v="0"/>
    <s v="Mid"/>
  </r>
  <r>
    <x v="6"/>
    <s v="Accord"/>
    <x v="13"/>
    <n v="3.4"/>
    <x v="2"/>
    <x v="2"/>
    <n v="266689"/>
    <n v="3"/>
    <n v="3"/>
    <n v="5966"/>
    <n v="20"/>
    <x v="0"/>
    <s v="Mid"/>
  </r>
  <r>
    <x v="6"/>
    <s v="CR-V"/>
    <x v="0"/>
    <n v="3.6"/>
    <x v="1"/>
    <x v="0"/>
    <n v="289815"/>
    <n v="5"/>
    <n v="2"/>
    <n v="8903"/>
    <n v="6"/>
    <x v="0"/>
    <s v="Mid"/>
  </r>
  <r>
    <x v="4"/>
    <s v="Tiguan"/>
    <x v="17"/>
    <n v="2.7"/>
    <x v="3"/>
    <x v="1"/>
    <n v="193749"/>
    <n v="4"/>
    <n v="3"/>
    <n v="9225"/>
    <n v="10"/>
    <x v="0"/>
    <s v="Mid"/>
  </r>
  <r>
    <x v="3"/>
    <s v="A3"/>
    <x v="5"/>
    <n v="1.4"/>
    <x v="3"/>
    <x v="1"/>
    <n v="256955"/>
    <n v="2"/>
    <n v="3"/>
    <n v="4860"/>
    <n v="16"/>
    <x v="0"/>
    <s v="Cheap"/>
  </r>
  <r>
    <x v="8"/>
    <s v="Tucson"/>
    <x v="15"/>
    <n v="3.6"/>
    <x v="0"/>
    <x v="1"/>
    <n v="129081"/>
    <n v="4"/>
    <n v="5"/>
    <n v="12918"/>
    <n v="5"/>
    <x v="2"/>
    <s v="Mid"/>
  </r>
  <r>
    <x v="2"/>
    <s v="C-Class"/>
    <x v="10"/>
    <n v="3.9"/>
    <x v="0"/>
    <x v="1"/>
    <n v="227118"/>
    <n v="5"/>
    <n v="3"/>
    <n v="7657"/>
    <n v="17"/>
    <x v="0"/>
    <s v="Mid"/>
  </r>
  <r>
    <x v="5"/>
    <s v="RAV4"/>
    <x v="12"/>
    <n v="2.8"/>
    <x v="2"/>
    <x v="0"/>
    <n v="136677"/>
    <n v="3"/>
    <n v="3"/>
    <n v="11266"/>
    <n v="9"/>
    <x v="2"/>
    <s v="Mid"/>
  </r>
  <r>
    <x v="9"/>
    <s v="Fiesta"/>
    <x v="23"/>
    <n v="4.2"/>
    <x v="0"/>
    <x v="1"/>
    <n v="120374"/>
    <n v="2"/>
    <n v="2"/>
    <n v="13092"/>
    <n v="7"/>
    <x v="2"/>
    <s v="Mid"/>
  </r>
  <r>
    <x v="0"/>
    <s v="Sportage"/>
    <x v="16"/>
    <n v="5"/>
    <x v="1"/>
    <x v="0"/>
    <n v="178565"/>
    <n v="5"/>
    <n v="2"/>
    <n v="11928"/>
    <n v="8"/>
    <x v="0"/>
    <s v="Mid"/>
  </r>
  <r>
    <x v="3"/>
    <s v="A4"/>
    <x v="5"/>
    <n v="2.9"/>
    <x v="0"/>
    <x v="2"/>
    <n v="163878"/>
    <n v="4"/>
    <n v="2"/>
    <n v="6722"/>
    <n v="16"/>
    <x v="0"/>
    <s v="Mid"/>
  </r>
  <r>
    <x v="7"/>
    <s v="3 Series"/>
    <x v="23"/>
    <n v="1"/>
    <x v="3"/>
    <x v="2"/>
    <n v="158912"/>
    <n v="4"/>
    <n v="2"/>
    <n v="7621"/>
    <n v="7"/>
    <x v="0"/>
    <s v="Mid"/>
  </r>
  <r>
    <x v="0"/>
    <s v="Sportage"/>
    <x v="13"/>
    <n v="3.5"/>
    <x v="1"/>
    <x v="0"/>
    <n v="80378"/>
    <n v="3"/>
    <n v="2"/>
    <n v="8792"/>
    <n v="20"/>
    <x v="2"/>
    <s v="Mid"/>
  </r>
  <r>
    <x v="4"/>
    <s v="Golf"/>
    <x v="7"/>
    <n v="2.4"/>
    <x v="0"/>
    <x v="2"/>
    <n v="123882"/>
    <n v="3"/>
    <n v="5"/>
    <n v="8222"/>
    <n v="12"/>
    <x v="2"/>
    <s v="Mid"/>
  </r>
  <r>
    <x v="0"/>
    <s v="Optima"/>
    <x v="13"/>
    <n v="3.3"/>
    <x v="2"/>
    <x v="2"/>
    <n v="30141"/>
    <n v="3"/>
    <n v="5"/>
    <n v="10597"/>
    <n v="20"/>
    <x v="1"/>
    <s v="Mid"/>
  </r>
  <r>
    <x v="9"/>
    <s v="Focus"/>
    <x v="8"/>
    <n v="3.9"/>
    <x v="1"/>
    <x v="0"/>
    <n v="37096"/>
    <n v="5"/>
    <n v="2"/>
    <n v="9758"/>
    <n v="21"/>
    <x v="1"/>
    <s v="Mid"/>
  </r>
  <r>
    <x v="3"/>
    <s v="Q5"/>
    <x v="15"/>
    <n v="2.2999999999999998"/>
    <x v="3"/>
    <x v="2"/>
    <n v="38439"/>
    <n v="4"/>
    <n v="1"/>
    <n v="11931"/>
    <n v="5"/>
    <x v="1"/>
    <s v="Mid"/>
  </r>
  <r>
    <x v="5"/>
    <s v="RAV4"/>
    <x v="1"/>
    <n v="2.8"/>
    <x v="2"/>
    <x v="2"/>
    <n v="297859"/>
    <n v="4"/>
    <n v="3"/>
    <n v="6542"/>
    <n v="14"/>
    <x v="0"/>
    <s v="Mid"/>
  </r>
  <r>
    <x v="8"/>
    <s v="Elantra"/>
    <x v="11"/>
    <n v="1.4"/>
    <x v="0"/>
    <x v="2"/>
    <n v="36153"/>
    <n v="5"/>
    <n v="4"/>
    <n v="5976"/>
    <n v="22"/>
    <x v="1"/>
    <s v="Mid"/>
  </r>
  <r>
    <x v="0"/>
    <s v="Optima"/>
    <x v="13"/>
    <n v="1.2"/>
    <x v="1"/>
    <x v="2"/>
    <n v="273953"/>
    <n v="4"/>
    <n v="4"/>
    <n v="2620"/>
    <n v="20"/>
    <x v="0"/>
    <s v="Cheap"/>
  </r>
  <r>
    <x v="4"/>
    <s v="Golf"/>
    <x v="7"/>
    <n v="4.8"/>
    <x v="2"/>
    <x v="2"/>
    <n v="154335"/>
    <n v="3"/>
    <n v="2"/>
    <n v="12013"/>
    <n v="12"/>
    <x v="0"/>
    <s v="Mid"/>
  </r>
  <r>
    <x v="6"/>
    <s v="Accord"/>
    <x v="3"/>
    <n v="4.4000000000000004"/>
    <x v="1"/>
    <x v="1"/>
    <n v="283836"/>
    <n v="5"/>
    <n v="2"/>
    <n v="6223"/>
    <n v="23"/>
    <x v="0"/>
    <s v="Mid"/>
  </r>
  <r>
    <x v="2"/>
    <s v="E-Class"/>
    <x v="21"/>
    <n v="2.1"/>
    <x v="1"/>
    <x v="0"/>
    <n v="297328"/>
    <n v="2"/>
    <n v="3"/>
    <n v="5753"/>
    <n v="11"/>
    <x v="0"/>
    <s v="Mid"/>
  </r>
  <r>
    <x v="5"/>
    <s v="Camry"/>
    <x v="11"/>
    <n v="3.9"/>
    <x v="0"/>
    <x v="0"/>
    <n v="292261"/>
    <n v="4"/>
    <n v="5"/>
    <n v="3354"/>
    <n v="22"/>
    <x v="0"/>
    <s v="Cheap"/>
  </r>
  <r>
    <x v="8"/>
    <s v="Elantra"/>
    <x v="16"/>
    <n v="4.5999999999999996"/>
    <x v="0"/>
    <x v="2"/>
    <n v="220518"/>
    <n v="2"/>
    <n v="2"/>
    <n v="9689"/>
    <n v="8"/>
    <x v="0"/>
    <s v="Mid"/>
  </r>
  <r>
    <x v="1"/>
    <s v="Equinox"/>
    <x v="1"/>
    <n v="3.1"/>
    <x v="3"/>
    <x v="1"/>
    <n v="295072"/>
    <n v="5"/>
    <n v="2"/>
    <n v="6398"/>
    <n v="14"/>
    <x v="0"/>
    <s v="Mid"/>
  </r>
  <r>
    <x v="9"/>
    <s v="Fiesta"/>
    <x v="19"/>
    <n v="2.1"/>
    <x v="1"/>
    <x v="0"/>
    <n v="213111"/>
    <n v="5"/>
    <n v="1"/>
    <n v="9537"/>
    <n v="4"/>
    <x v="0"/>
    <s v="Mid"/>
  </r>
  <r>
    <x v="1"/>
    <s v="Malibu"/>
    <x v="12"/>
    <n v="3.8"/>
    <x v="2"/>
    <x v="0"/>
    <n v="14956"/>
    <n v="2"/>
    <n v="3"/>
    <n v="14700"/>
    <n v="9"/>
    <x v="1"/>
    <s v="Mid"/>
  </r>
  <r>
    <x v="0"/>
    <s v="Optima"/>
    <x v="16"/>
    <n v="4.7"/>
    <x v="3"/>
    <x v="1"/>
    <n v="54454"/>
    <n v="2"/>
    <n v="2"/>
    <n v="14610"/>
    <n v="8"/>
    <x v="2"/>
    <s v="Mid"/>
  </r>
  <r>
    <x v="3"/>
    <s v="Q5"/>
    <x v="14"/>
    <n v="2.1"/>
    <x v="1"/>
    <x v="2"/>
    <n v="6916"/>
    <n v="3"/>
    <n v="3"/>
    <n v="7061"/>
    <n v="26"/>
    <x v="1"/>
    <s v="Mid"/>
  </r>
  <r>
    <x v="9"/>
    <s v="Explorer"/>
    <x v="12"/>
    <n v="3.4"/>
    <x v="3"/>
    <x v="2"/>
    <n v="209941"/>
    <n v="2"/>
    <n v="2"/>
    <n v="8401"/>
    <n v="9"/>
    <x v="0"/>
    <s v="Mid"/>
  </r>
  <r>
    <x v="1"/>
    <s v="Impala"/>
    <x v="8"/>
    <n v="3.2"/>
    <x v="3"/>
    <x v="0"/>
    <n v="137054"/>
    <n v="2"/>
    <n v="1"/>
    <n v="6058"/>
    <n v="21"/>
    <x v="2"/>
    <s v="Mid"/>
  </r>
  <r>
    <x v="9"/>
    <s v="Explorer"/>
    <x v="3"/>
    <n v="4.5999999999999996"/>
    <x v="1"/>
    <x v="2"/>
    <n v="284897"/>
    <n v="5"/>
    <n v="2"/>
    <n v="4902"/>
    <n v="23"/>
    <x v="0"/>
    <s v="Cheap"/>
  </r>
  <r>
    <x v="9"/>
    <s v="Fiesta"/>
    <x v="5"/>
    <n v="1.2"/>
    <x v="2"/>
    <x v="2"/>
    <n v="55837"/>
    <n v="4"/>
    <n v="1"/>
    <n v="9183"/>
    <n v="16"/>
    <x v="2"/>
    <s v="Mid"/>
  </r>
  <r>
    <x v="4"/>
    <s v="Tiguan"/>
    <x v="17"/>
    <n v="4.4000000000000004"/>
    <x v="0"/>
    <x v="1"/>
    <n v="149333"/>
    <n v="3"/>
    <n v="3"/>
    <n v="11813"/>
    <n v="10"/>
    <x v="2"/>
    <s v="Mid"/>
  </r>
  <r>
    <x v="2"/>
    <s v="GLA"/>
    <x v="18"/>
    <n v="1.9"/>
    <x v="3"/>
    <x v="1"/>
    <n v="158126"/>
    <n v="4"/>
    <n v="3"/>
    <n v="7637"/>
    <n v="15"/>
    <x v="0"/>
    <s v="Mid"/>
  </r>
  <r>
    <x v="8"/>
    <s v="Elantra"/>
    <x v="14"/>
    <n v="3.1"/>
    <x v="2"/>
    <x v="1"/>
    <n v="19996"/>
    <n v="3"/>
    <n v="1"/>
    <n v="10300"/>
    <n v="26"/>
    <x v="1"/>
    <s v="Mid"/>
  </r>
  <r>
    <x v="2"/>
    <s v="C-Class"/>
    <x v="21"/>
    <n v="2.7"/>
    <x v="0"/>
    <x v="2"/>
    <n v="182594"/>
    <n v="3"/>
    <n v="1"/>
    <n v="7648"/>
    <n v="11"/>
    <x v="0"/>
    <s v="Mid"/>
  </r>
  <r>
    <x v="7"/>
    <s v="X5"/>
    <x v="18"/>
    <n v="3.1"/>
    <x v="3"/>
    <x v="0"/>
    <n v="21375"/>
    <n v="2"/>
    <n v="4"/>
    <n v="10072"/>
    <n v="15"/>
    <x v="1"/>
    <s v="Mid"/>
  </r>
  <r>
    <x v="8"/>
    <s v="Sonata"/>
    <x v="8"/>
    <n v="3.7"/>
    <x v="2"/>
    <x v="2"/>
    <n v="88641"/>
    <n v="5"/>
    <n v="1"/>
    <n v="9527"/>
    <n v="21"/>
    <x v="2"/>
    <s v="Mid"/>
  </r>
  <r>
    <x v="4"/>
    <s v="Passat"/>
    <x v="9"/>
    <n v="1.6"/>
    <x v="3"/>
    <x v="0"/>
    <n v="237413"/>
    <n v="2"/>
    <n v="3"/>
    <n v="4851"/>
    <n v="13"/>
    <x v="0"/>
    <s v="Cheap"/>
  </r>
  <r>
    <x v="3"/>
    <s v="A4"/>
    <x v="4"/>
    <n v="2.6"/>
    <x v="2"/>
    <x v="0"/>
    <n v="26607"/>
    <n v="4"/>
    <n v="2"/>
    <n v="10267"/>
    <n v="19"/>
    <x v="1"/>
    <s v="Mid"/>
  </r>
  <r>
    <x v="7"/>
    <s v="3 Series"/>
    <x v="18"/>
    <n v="1.3"/>
    <x v="3"/>
    <x v="1"/>
    <n v="182449"/>
    <n v="2"/>
    <n v="3"/>
    <n v="6551"/>
    <n v="15"/>
    <x v="0"/>
    <s v="Mid"/>
  </r>
  <r>
    <x v="6"/>
    <s v="CR-V"/>
    <x v="22"/>
    <n v="2"/>
    <x v="3"/>
    <x v="2"/>
    <n v="94713"/>
    <n v="2"/>
    <n v="5"/>
    <n v="4805"/>
    <n v="24"/>
    <x v="2"/>
    <s v="Cheap"/>
  </r>
  <r>
    <x v="0"/>
    <s v="Sportage"/>
    <x v="14"/>
    <n v="4.7"/>
    <x v="1"/>
    <x v="0"/>
    <n v="79995"/>
    <n v="3"/>
    <n v="1"/>
    <n v="8200"/>
    <n v="26"/>
    <x v="2"/>
    <s v="Mid"/>
  </r>
  <r>
    <x v="0"/>
    <s v="Optima"/>
    <x v="0"/>
    <n v="5"/>
    <x v="2"/>
    <x v="1"/>
    <n v="85317"/>
    <n v="3"/>
    <n v="1"/>
    <n v="16893"/>
    <n v="6"/>
    <x v="2"/>
    <s v="Expensive"/>
  </r>
  <r>
    <x v="3"/>
    <s v="A3"/>
    <x v="4"/>
    <n v="2.9"/>
    <x v="3"/>
    <x v="2"/>
    <n v="93930"/>
    <n v="5"/>
    <n v="4"/>
    <n v="7221"/>
    <n v="19"/>
    <x v="2"/>
    <s v="Mid"/>
  </r>
  <r>
    <x v="9"/>
    <s v="Explorer"/>
    <x v="2"/>
    <n v="1.2"/>
    <x v="1"/>
    <x v="1"/>
    <n v="122511"/>
    <n v="5"/>
    <n v="1"/>
    <n v="12249"/>
    <n v="3"/>
    <x v="2"/>
    <s v="Mid"/>
  </r>
  <r>
    <x v="8"/>
    <s v="Elantra"/>
    <x v="16"/>
    <n v="4.7"/>
    <x v="1"/>
    <x v="2"/>
    <n v="131134"/>
    <n v="3"/>
    <n v="5"/>
    <n v="12577"/>
    <n v="8"/>
    <x v="2"/>
    <s v="Mid"/>
  </r>
  <r>
    <x v="7"/>
    <s v="X5"/>
    <x v="20"/>
    <n v="2.6"/>
    <x v="1"/>
    <x v="1"/>
    <n v="124257"/>
    <n v="3"/>
    <n v="4"/>
    <n v="9114"/>
    <n v="18"/>
    <x v="2"/>
    <s v="Mid"/>
  </r>
  <r>
    <x v="8"/>
    <s v="Sonata"/>
    <x v="0"/>
    <n v="4.0999999999999996"/>
    <x v="3"/>
    <x v="2"/>
    <n v="277774"/>
    <n v="4"/>
    <n v="5"/>
    <n v="8644"/>
    <n v="6"/>
    <x v="0"/>
    <s v="Mid"/>
  </r>
  <r>
    <x v="9"/>
    <s v="Focus"/>
    <x v="9"/>
    <n v="4.9000000000000004"/>
    <x v="0"/>
    <x v="2"/>
    <n v="128700"/>
    <n v="2"/>
    <n v="2"/>
    <n v="10326"/>
    <n v="13"/>
    <x v="2"/>
    <s v="Mid"/>
  </r>
  <r>
    <x v="8"/>
    <s v="Sonata"/>
    <x v="21"/>
    <n v="1.6"/>
    <x v="0"/>
    <x v="1"/>
    <n v="13888"/>
    <n v="4"/>
    <n v="4"/>
    <n v="11422"/>
    <n v="11"/>
    <x v="1"/>
    <s v="Mid"/>
  </r>
  <r>
    <x v="2"/>
    <s v="E-Class"/>
    <x v="16"/>
    <n v="1.7"/>
    <x v="2"/>
    <x v="1"/>
    <n v="35106"/>
    <n v="5"/>
    <n v="3"/>
    <n v="13997"/>
    <n v="8"/>
    <x v="1"/>
    <s v="Mid"/>
  </r>
  <r>
    <x v="1"/>
    <s v="Impala"/>
    <x v="19"/>
    <n v="4.4000000000000004"/>
    <x v="1"/>
    <x v="2"/>
    <n v="176976"/>
    <n v="5"/>
    <n v="5"/>
    <n v="12560"/>
    <n v="4"/>
    <x v="0"/>
    <s v="Mid"/>
  </r>
  <r>
    <x v="1"/>
    <s v="Impala"/>
    <x v="18"/>
    <n v="2.5"/>
    <x v="1"/>
    <x v="1"/>
    <n v="99892"/>
    <n v="3"/>
    <n v="3"/>
    <n v="10402"/>
    <n v="15"/>
    <x v="2"/>
    <s v="Mid"/>
  </r>
  <r>
    <x v="1"/>
    <s v="Equinox"/>
    <x v="12"/>
    <n v="3.6"/>
    <x v="3"/>
    <x v="1"/>
    <n v="87376"/>
    <n v="3"/>
    <n v="2"/>
    <n v="12552"/>
    <n v="9"/>
    <x v="2"/>
    <s v="Mid"/>
  </r>
  <r>
    <x v="9"/>
    <s v="Explorer"/>
    <x v="1"/>
    <n v="2.2999999999999998"/>
    <x v="1"/>
    <x v="2"/>
    <n v="137281"/>
    <n v="2"/>
    <n v="1"/>
    <n v="8254"/>
    <n v="14"/>
    <x v="2"/>
    <s v="Mid"/>
  </r>
  <r>
    <x v="8"/>
    <s v="Tucson"/>
    <x v="0"/>
    <n v="3.1"/>
    <x v="0"/>
    <x v="1"/>
    <n v="154172"/>
    <n v="2"/>
    <n v="1"/>
    <n v="11616"/>
    <n v="6"/>
    <x v="0"/>
    <s v="Mid"/>
  </r>
  <r>
    <x v="6"/>
    <s v="Accord"/>
    <x v="6"/>
    <n v="2.9"/>
    <x v="2"/>
    <x v="1"/>
    <n v="119000"/>
    <n v="3"/>
    <n v="2"/>
    <n v="8420"/>
    <n v="25"/>
    <x v="2"/>
    <s v="Mid"/>
  </r>
  <r>
    <x v="5"/>
    <s v="Corolla"/>
    <x v="15"/>
    <n v="2.1"/>
    <x v="0"/>
    <x v="0"/>
    <n v="34344"/>
    <n v="5"/>
    <n v="1"/>
    <n v="11813"/>
    <n v="5"/>
    <x v="1"/>
    <s v="Mid"/>
  </r>
  <r>
    <x v="1"/>
    <s v="Malibu"/>
    <x v="6"/>
    <n v="4.2"/>
    <x v="1"/>
    <x v="2"/>
    <n v="270353"/>
    <n v="4"/>
    <n v="3"/>
    <n v="4192"/>
    <n v="25"/>
    <x v="0"/>
    <s v="Cheap"/>
  </r>
  <r>
    <x v="8"/>
    <s v="Tucson"/>
    <x v="8"/>
    <n v="2.5"/>
    <x v="2"/>
    <x v="1"/>
    <n v="14321"/>
    <n v="4"/>
    <n v="5"/>
    <n v="11313"/>
    <n v="21"/>
    <x v="1"/>
    <s v="Mid"/>
  </r>
  <r>
    <x v="1"/>
    <s v="Equinox"/>
    <x v="17"/>
    <n v="3.6"/>
    <x v="0"/>
    <x v="2"/>
    <n v="159769"/>
    <n v="2"/>
    <n v="4"/>
    <n v="9304"/>
    <n v="10"/>
    <x v="0"/>
    <s v="Mid"/>
  </r>
  <r>
    <x v="4"/>
    <s v="Tiguan"/>
    <x v="21"/>
    <n v="5"/>
    <x v="2"/>
    <x v="2"/>
    <n v="204501"/>
    <n v="3"/>
    <n v="2"/>
    <n v="11509"/>
    <n v="11"/>
    <x v="0"/>
    <s v="Mid"/>
  </r>
  <r>
    <x v="6"/>
    <s v="Civic"/>
    <x v="14"/>
    <n v="3.2"/>
    <x v="2"/>
    <x v="1"/>
    <n v="108747"/>
    <n v="4"/>
    <n v="5"/>
    <n v="8625"/>
    <n v="26"/>
    <x v="2"/>
    <s v="Mid"/>
  </r>
  <r>
    <x v="5"/>
    <s v="Camry"/>
    <x v="0"/>
    <n v="2.7"/>
    <x v="3"/>
    <x v="1"/>
    <n v="280261"/>
    <n v="5"/>
    <n v="2"/>
    <n v="8694"/>
    <n v="6"/>
    <x v="0"/>
    <s v="Mid"/>
  </r>
  <r>
    <x v="4"/>
    <s v="Golf"/>
    <x v="19"/>
    <n v="3.1"/>
    <x v="0"/>
    <x v="2"/>
    <n v="71896"/>
    <n v="4"/>
    <n v="2"/>
    <n v="12362"/>
    <n v="4"/>
    <x v="2"/>
    <s v="Mid"/>
  </r>
  <r>
    <x v="9"/>
    <s v="Focus"/>
    <x v="6"/>
    <n v="2.4"/>
    <x v="3"/>
    <x v="2"/>
    <n v="157739"/>
    <n v="2"/>
    <n v="1"/>
    <n v="3645"/>
    <n v="25"/>
    <x v="0"/>
    <s v="Cheap"/>
  </r>
  <r>
    <x v="8"/>
    <s v="Tucson"/>
    <x v="5"/>
    <n v="2.6"/>
    <x v="2"/>
    <x v="0"/>
    <n v="6294"/>
    <n v="4"/>
    <n v="2"/>
    <n v="11574"/>
    <n v="16"/>
    <x v="1"/>
    <s v="Mid"/>
  </r>
  <r>
    <x v="8"/>
    <s v="Tucson"/>
    <x v="6"/>
    <n v="1.8"/>
    <x v="0"/>
    <x v="2"/>
    <n v="210021"/>
    <n v="2"/>
    <n v="2"/>
    <n v="2000"/>
    <n v="25"/>
    <x v="0"/>
    <s v="Cheap"/>
  </r>
  <r>
    <x v="6"/>
    <s v="Civic"/>
    <x v="23"/>
    <n v="2.9"/>
    <x v="2"/>
    <x v="2"/>
    <n v="131974"/>
    <n v="5"/>
    <n v="2"/>
    <n v="12060"/>
    <n v="7"/>
    <x v="2"/>
    <s v="Mid"/>
  </r>
  <r>
    <x v="6"/>
    <s v="Civic"/>
    <x v="5"/>
    <n v="1.3"/>
    <x v="3"/>
    <x v="1"/>
    <n v="1130"/>
    <n v="5"/>
    <n v="3"/>
    <n v="9877"/>
    <n v="16"/>
    <x v="1"/>
    <s v="Mid"/>
  </r>
  <r>
    <x v="5"/>
    <s v="RAV4"/>
    <x v="14"/>
    <n v="1.4"/>
    <x v="0"/>
    <x v="2"/>
    <n v="213571"/>
    <n v="4"/>
    <n v="3"/>
    <n v="2000"/>
    <n v="26"/>
    <x v="0"/>
    <s v="Cheap"/>
  </r>
  <r>
    <x v="1"/>
    <s v="Impala"/>
    <x v="2"/>
    <n v="1.4"/>
    <x v="2"/>
    <x v="2"/>
    <n v="128077"/>
    <n v="3"/>
    <n v="1"/>
    <n v="11838"/>
    <n v="3"/>
    <x v="2"/>
    <s v="Mid"/>
  </r>
  <r>
    <x v="3"/>
    <s v="A3"/>
    <x v="3"/>
    <n v="3.3"/>
    <x v="2"/>
    <x v="1"/>
    <n v="128001"/>
    <n v="2"/>
    <n v="5"/>
    <n v="9239"/>
    <n v="23"/>
    <x v="2"/>
    <s v="Mid"/>
  </r>
  <r>
    <x v="8"/>
    <s v="Elantra"/>
    <x v="7"/>
    <n v="2.8"/>
    <x v="2"/>
    <x v="0"/>
    <n v="190385"/>
    <n v="2"/>
    <n v="3"/>
    <n v="9292"/>
    <n v="12"/>
    <x v="0"/>
    <s v="Mid"/>
  </r>
  <r>
    <x v="5"/>
    <s v="RAV4"/>
    <x v="14"/>
    <n v="1.8"/>
    <x v="1"/>
    <x v="0"/>
    <n v="129830"/>
    <n v="4"/>
    <n v="4"/>
    <n v="4303"/>
    <n v="26"/>
    <x v="2"/>
    <s v="Cheap"/>
  </r>
  <r>
    <x v="8"/>
    <s v="Tucson"/>
    <x v="4"/>
    <n v="2"/>
    <x v="2"/>
    <x v="1"/>
    <n v="266591"/>
    <n v="5"/>
    <n v="2"/>
    <n v="6368"/>
    <n v="19"/>
    <x v="0"/>
    <s v="Mid"/>
  </r>
  <r>
    <x v="4"/>
    <s v="Golf"/>
    <x v="22"/>
    <n v="3.9"/>
    <x v="3"/>
    <x v="1"/>
    <n v="120286"/>
    <n v="2"/>
    <n v="3"/>
    <n v="7694"/>
    <n v="24"/>
    <x v="2"/>
    <s v="Mid"/>
  </r>
  <r>
    <x v="2"/>
    <s v="C-Class"/>
    <x v="20"/>
    <n v="2.2000000000000002"/>
    <x v="0"/>
    <x v="2"/>
    <n v="77294"/>
    <n v="2"/>
    <n v="1"/>
    <n v="7154"/>
    <n v="18"/>
    <x v="2"/>
    <s v="Mid"/>
  </r>
  <r>
    <x v="4"/>
    <s v="Passat"/>
    <x v="7"/>
    <n v="3.5"/>
    <x v="3"/>
    <x v="1"/>
    <n v="229000"/>
    <n v="3"/>
    <n v="5"/>
    <n v="8720"/>
    <n v="12"/>
    <x v="0"/>
    <s v="Mid"/>
  </r>
  <r>
    <x v="2"/>
    <s v="E-Class"/>
    <x v="19"/>
    <n v="4.5999999999999996"/>
    <x v="0"/>
    <x v="2"/>
    <n v="18092"/>
    <n v="2"/>
    <n v="5"/>
    <n v="14938"/>
    <n v="4"/>
    <x v="1"/>
    <s v="Mid"/>
  </r>
  <r>
    <x v="1"/>
    <s v="Malibu"/>
    <x v="21"/>
    <n v="4.7"/>
    <x v="0"/>
    <x v="2"/>
    <n v="265634"/>
    <n v="5"/>
    <n v="2"/>
    <n v="7987"/>
    <n v="11"/>
    <x v="0"/>
    <s v="Mid"/>
  </r>
  <r>
    <x v="8"/>
    <s v="Sonata"/>
    <x v="7"/>
    <n v="4.4000000000000004"/>
    <x v="0"/>
    <x v="2"/>
    <n v="92731"/>
    <n v="2"/>
    <n v="2"/>
    <n v="10845"/>
    <n v="12"/>
    <x v="2"/>
    <s v="Mid"/>
  </r>
  <r>
    <x v="4"/>
    <s v="Tiguan"/>
    <x v="6"/>
    <n v="5"/>
    <x v="0"/>
    <x v="2"/>
    <n v="243628"/>
    <n v="2"/>
    <n v="4"/>
    <n v="4527"/>
    <n v="25"/>
    <x v="0"/>
    <s v="Cheap"/>
  </r>
  <r>
    <x v="0"/>
    <s v="Optima"/>
    <x v="6"/>
    <n v="3.8"/>
    <x v="1"/>
    <x v="1"/>
    <n v="149271"/>
    <n v="4"/>
    <n v="5"/>
    <n v="7714"/>
    <n v="25"/>
    <x v="2"/>
    <s v="Mid"/>
  </r>
  <r>
    <x v="3"/>
    <s v="Q5"/>
    <x v="6"/>
    <n v="3.9"/>
    <x v="2"/>
    <x v="1"/>
    <n v="285572"/>
    <n v="3"/>
    <n v="3"/>
    <n v="6088"/>
    <n v="25"/>
    <x v="0"/>
    <s v="Mid"/>
  </r>
  <r>
    <x v="0"/>
    <s v="Optima"/>
    <x v="23"/>
    <n v="1.5"/>
    <x v="2"/>
    <x v="0"/>
    <n v="42407"/>
    <n v="4"/>
    <n v="5"/>
    <n v="12451"/>
    <n v="7"/>
    <x v="1"/>
    <s v="Mid"/>
  </r>
  <r>
    <x v="2"/>
    <s v="C-Class"/>
    <x v="6"/>
    <n v="2.7"/>
    <x v="0"/>
    <x v="0"/>
    <n v="176838"/>
    <n v="4"/>
    <n v="5"/>
    <n v="3563"/>
    <n v="25"/>
    <x v="0"/>
    <s v="Cheap"/>
  </r>
  <r>
    <x v="3"/>
    <s v="A4"/>
    <x v="9"/>
    <n v="3.9"/>
    <x v="3"/>
    <x v="2"/>
    <n v="243447"/>
    <n v="4"/>
    <n v="1"/>
    <n v="7031"/>
    <n v="13"/>
    <x v="0"/>
    <s v="Mid"/>
  </r>
  <r>
    <x v="5"/>
    <s v="Camry"/>
    <x v="20"/>
    <n v="3.4"/>
    <x v="0"/>
    <x v="2"/>
    <n v="202840"/>
    <n v="2"/>
    <n v="4"/>
    <n v="5843"/>
    <n v="18"/>
    <x v="0"/>
    <s v="Mid"/>
  </r>
  <r>
    <x v="5"/>
    <s v="Corolla"/>
    <x v="10"/>
    <n v="3.7"/>
    <x v="1"/>
    <x v="0"/>
    <n v="76999"/>
    <n v="5"/>
    <n v="2"/>
    <n v="9960"/>
    <n v="17"/>
    <x v="2"/>
    <s v="Mid"/>
  </r>
  <r>
    <x v="5"/>
    <s v="Corolla"/>
    <x v="17"/>
    <n v="1.2"/>
    <x v="3"/>
    <x v="2"/>
    <n v="203550"/>
    <n v="2"/>
    <n v="3"/>
    <n v="6029"/>
    <n v="10"/>
    <x v="0"/>
    <s v="Mid"/>
  </r>
  <r>
    <x v="1"/>
    <s v="Impala"/>
    <x v="1"/>
    <n v="4.4000000000000004"/>
    <x v="2"/>
    <x v="1"/>
    <n v="51605"/>
    <n v="4"/>
    <n v="3"/>
    <n v="14567"/>
    <n v="14"/>
    <x v="2"/>
    <s v="Mid"/>
  </r>
  <r>
    <x v="3"/>
    <s v="A4"/>
    <x v="21"/>
    <n v="2.7"/>
    <x v="1"/>
    <x v="2"/>
    <n v="179849"/>
    <n v="2"/>
    <n v="1"/>
    <n v="8703"/>
    <n v="11"/>
    <x v="0"/>
    <s v="Mid"/>
  </r>
  <r>
    <x v="5"/>
    <s v="Corolla"/>
    <x v="5"/>
    <n v="2.1"/>
    <x v="2"/>
    <x v="2"/>
    <n v="207137"/>
    <n v="3"/>
    <n v="4"/>
    <n v="7057"/>
    <n v="16"/>
    <x v="0"/>
    <s v="Mid"/>
  </r>
  <r>
    <x v="4"/>
    <s v="Golf"/>
    <x v="4"/>
    <n v="4.0999999999999996"/>
    <x v="3"/>
    <x v="2"/>
    <n v="124068"/>
    <n v="2"/>
    <n v="5"/>
    <n v="7818"/>
    <n v="19"/>
    <x v="2"/>
    <s v="Mid"/>
  </r>
  <r>
    <x v="3"/>
    <s v="A4"/>
    <x v="23"/>
    <n v="3.3"/>
    <x v="1"/>
    <x v="2"/>
    <n v="290448"/>
    <n v="5"/>
    <n v="2"/>
    <n v="8291"/>
    <n v="7"/>
    <x v="0"/>
    <s v="Mid"/>
  </r>
  <r>
    <x v="9"/>
    <s v="Explorer"/>
    <x v="3"/>
    <n v="3.5"/>
    <x v="0"/>
    <x v="2"/>
    <n v="231236"/>
    <n v="3"/>
    <n v="5"/>
    <n v="3875"/>
    <n v="23"/>
    <x v="0"/>
    <s v="Cheap"/>
  </r>
  <r>
    <x v="1"/>
    <s v="Malibu"/>
    <x v="8"/>
    <n v="3.4"/>
    <x v="3"/>
    <x v="2"/>
    <n v="20180"/>
    <n v="5"/>
    <n v="2"/>
    <n v="8596"/>
    <n v="21"/>
    <x v="1"/>
    <s v="Mid"/>
  </r>
  <r>
    <x v="6"/>
    <s v="CR-V"/>
    <x v="15"/>
    <n v="2.2999999999999998"/>
    <x v="1"/>
    <x v="0"/>
    <n v="22943"/>
    <n v="4"/>
    <n v="3"/>
    <n v="13241"/>
    <n v="5"/>
    <x v="1"/>
    <s v="Mid"/>
  </r>
  <r>
    <x v="1"/>
    <s v="Malibu"/>
    <x v="18"/>
    <n v="4.7"/>
    <x v="3"/>
    <x v="1"/>
    <n v="176791"/>
    <n v="4"/>
    <n v="2"/>
    <n v="10064"/>
    <n v="15"/>
    <x v="0"/>
    <s v="Mid"/>
  </r>
  <r>
    <x v="7"/>
    <s v="X5"/>
    <x v="22"/>
    <n v="1.8"/>
    <x v="3"/>
    <x v="0"/>
    <n v="190460"/>
    <n v="4"/>
    <n v="3"/>
    <n v="2690"/>
    <n v="24"/>
    <x v="0"/>
    <s v="Cheap"/>
  </r>
  <r>
    <x v="8"/>
    <s v="Sonata"/>
    <x v="7"/>
    <n v="1.2"/>
    <x v="3"/>
    <x v="0"/>
    <n v="63068"/>
    <n v="5"/>
    <n v="4"/>
    <n v="8238"/>
    <n v="12"/>
    <x v="2"/>
    <s v="Mid"/>
  </r>
  <r>
    <x v="8"/>
    <s v="Elantra"/>
    <x v="13"/>
    <n v="1.6"/>
    <x v="0"/>
    <x v="0"/>
    <n v="187881"/>
    <n v="2"/>
    <n v="1"/>
    <n v="3742"/>
    <n v="20"/>
    <x v="0"/>
    <s v="Cheap"/>
  </r>
  <r>
    <x v="3"/>
    <s v="Q5"/>
    <x v="0"/>
    <n v="3.8"/>
    <x v="1"/>
    <x v="2"/>
    <n v="101820"/>
    <n v="4"/>
    <n v="3"/>
    <n v="12863"/>
    <n v="6"/>
    <x v="2"/>
    <s v="Mid"/>
  </r>
  <r>
    <x v="0"/>
    <s v="Optima"/>
    <x v="18"/>
    <n v="4.5"/>
    <x v="1"/>
    <x v="0"/>
    <n v="96051"/>
    <n v="2"/>
    <n v="1"/>
    <n v="10978"/>
    <n v="15"/>
    <x v="2"/>
    <s v="Mid"/>
  </r>
  <r>
    <x v="9"/>
    <s v="Focus"/>
    <x v="0"/>
    <n v="4.9000000000000004"/>
    <x v="3"/>
    <x v="0"/>
    <n v="149792"/>
    <n v="3"/>
    <n v="1"/>
    <n v="12004"/>
    <n v="6"/>
    <x v="2"/>
    <s v="Mid"/>
  </r>
  <r>
    <x v="4"/>
    <s v="Tiguan"/>
    <x v="8"/>
    <n v="1.1000000000000001"/>
    <x v="1"/>
    <x v="2"/>
    <n v="80175"/>
    <n v="3"/>
    <n v="3"/>
    <n v="6096"/>
    <n v="21"/>
    <x v="2"/>
    <s v="Mid"/>
  </r>
  <r>
    <x v="4"/>
    <s v="Tiguan"/>
    <x v="7"/>
    <n v="1.4"/>
    <x v="2"/>
    <x v="0"/>
    <n v="44269"/>
    <n v="5"/>
    <n v="1"/>
    <n v="10814"/>
    <n v="12"/>
    <x v="1"/>
    <s v="Mid"/>
  </r>
  <r>
    <x v="9"/>
    <s v="Explorer"/>
    <x v="20"/>
    <n v="2.4"/>
    <x v="3"/>
    <x v="2"/>
    <n v="36305"/>
    <n v="4"/>
    <n v="2"/>
    <n v="8173"/>
    <n v="18"/>
    <x v="1"/>
    <s v="Mid"/>
  </r>
  <r>
    <x v="0"/>
    <s v="Optima"/>
    <x v="13"/>
    <n v="1.9"/>
    <x v="1"/>
    <x v="1"/>
    <n v="163692"/>
    <n v="4"/>
    <n v="3"/>
    <n v="7026"/>
    <n v="20"/>
    <x v="0"/>
    <s v="Mid"/>
  </r>
  <r>
    <x v="3"/>
    <s v="A3"/>
    <x v="21"/>
    <n v="4.8"/>
    <x v="3"/>
    <x v="1"/>
    <n v="291332"/>
    <n v="4"/>
    <n v="4"/>
    <n v="9073"/>
    <n v="11"/>
    <x v="0"/>
    <s v="Mid"/>
  </r>
  <r>
    <x v="1"/>
    <s v="Equinox"/>
    <x v="7"/>
    <n v="4.5"/>
    <x v="1"/>
    <x v="0"/>
    <n v="58937"/>
    <n v="2"/>
    <n v="5"/>
    <n v="12621"/>
    <n v="12"/>
    <x v="2"/>
    <s v="Mid"/>
  </r>
  <r>
    <x v="5"/>
    <s v="RAV4"/>
    <x v="0"/>
    <n v="1.6"/>
    <x v="2"/>
    <x v="2"/>
    <n v="179761"/>
    <n v="2"/>
    <n v="5"/>
    <n v="10104"/>
    <n v="6"/>
    <x v="0"/>
    <s v="Mid"/>
  </r>
  <r>
    <x v="5"/>
    <s v="Camry"/>
    <x v="20"/>
    <n v="1.7"/>
    <x v="2"/>
    <x v="0"/>
    <n v="282865"/>
    <n v="3"/>
    <n v="3"/>
    <n v="4542"/>
    <n v="18"/>
    <x v="0"/>
    <s v="Cheap"/>
  </r>
  <r>
    <x v="3"/>
    <s v="A4"/>
    <x v="3"/>
    <n v="1.4"/>
    <x v="2"/>
    <x v="2"/>
    <n v="75766"/>
    <n v="4"/>
    <n v="5"/>
    <n v="6884"/>
    <n v="23"/>
    <x v="2"/>
    <s v="Mid"/>
  </r>
  <r>
    <x v="3"/>
    <s v="A4"/>
    <x v="9"/>
    <n v="3.5"/>
    <x v="1"/>
    <x v="1"/>
    <n v="182916"/>
    <n v="5"/>
    <n v="2"/>
    <n v="10341"/>
    <n v="13"/>
    <x v="0"/>
    <s v="Mid"/>
  </r>
  <r>
    <x v="1"/>
    <s v="Malibu"/>
    <x v="23"/>
    <n v="3.9"/>
    <x v="0"/>
    <x v="0"/>
    <n v="144476"/>
    <n v="4"/>
    <n v="5"/>
    <n v="10810"/>
    <n v="7"/>
    <x v="2"/>
    <s v="Mid"/>
  </r>
  <r>
    <x v="1"/>
    <s v="Malibu"/>
    <x v="19"/>
    <n v="2.1"/>
    <x v="3"/>
    <x v="1"/>
    <n v="284512"/>
    <n v="3"/>
    <n v="5"/>
    <n v="8609"/>
    <n v="4"/>
    <x v="0"/>
    <s v="Mid"/>
  </r>
  <r>
    <x v="1"/>
    <s v="Impala"/>
    <x v="23"/>
    <n v="3.7"/>
    <x v="1"/>
    <x v="2"/>
    <n v="130097"/>
    <n v="2"/>
    <n v="5"/>
    <n v="11898"/>
    <n v="7"/>
    <x v="2"/>
    <s v="Mid"/>
  </r>
  <r>
    <x v="1"/>
    <s v="Equinox"/>
    <x v="2"/>
    <n v="2.2999999999999998"/>
    <x v="1"/>
    <x v="1"/>
    <n v="56104"/>
    <n v="4"/>
    <n v="3"/>
    <n v="14677"/>
    <n v="3"/>
    <x v="2"/>
    <s v="Mid"/>
  </r>
  <r>
    <x v="6"/>
    <s v="CR-V"/>
    <x v="4"/>
    <n v="2.2000000000000002"/>
    <x v="1"/>
    <x v="2"/>
    <n v="52019"/>
    <n v="4"/>
    <n v="1"/>
    <n v="8359"/>
    <n v="19"/>
    <x v="2"/>
    <s v="Mid"/>
  </r>
  <r>
    <x v="2"/>
    <s v="C-Class"/>
    <x v="22"/>
    <n v="4.2"/>
    <x v="0"/>
    <x v="2"/>
    <n v="219610"/>
    <n v="2"/>
    <n v="2"/>
    <n v="4507"/>
    <n v="24"/>
    <x v="0"/>
    <s v="Cheap"/>
  </r>
  <r>
    <x v="5"/>
    <s v="Corolla"/>
    <x v="23"/>
    <n v="2.7"/>
    <x v="0"/>
    <x v="0"/>
    <n v="233642"/>
    <n v="2"/>
    <n v="2"/>
    <n v="7827"/>
    <n v="7"/>
    <x v="0"/>
    <s v="Mid"/>
  </r>
  <r>
    <x v="7"/>
    <s v="X5"/>
    <x v="8"/>
    <n v="2.2999999999999998"/>
    <x v="3"/>
    <x v="1"/>
    <n v="179932"/>
    <n v="4"/>
    <n v="4"/>
    <n v="5801"/>
    <n v="21"/>
    <x v="0"/>
    <s v="Mid"/>
  </r>
  <r>
    <x v="7"/>
    <s v="X5"/>
    <x v="4"/>
    <n v="2.6"/>
    <x v="3"/>
    <x v="2"/>
    <n v="26838"/>
    <n v="3"/>
    <n v="5"/>
    <n v="8263"/>
    <n v="19"/>
    <x v="1"/>
    <s v="Mid"/>
  </r>
  <r>
    <x v="8"/>
    <s v="Sonata"/>
    <x v="21"/>
    <n v="2.2999999999999998"/>
    <x v="3"/>
    <x v="0"/>
    <n v="158003"/>
    <n v="5"/>
    <n v="4"/>
    <n v="7739"/>
    <n v="11"/>
    <x v="0"/>
    <s v="Mid"/>
  </r>
  <r>
    <x v="6"/>
    <s v="Civic"/>
    <x v="8"/>
    <n v="2.7"/>
    <x v="2"/>
    <x v="0"/>
    <n v="12785"/>
    <n v="3"/>
    <n v="5"/>
    <n v="10044"/>
    <n v="21"/>
    <x v="1"/>
    <s v="Mid"/>
  </r>
  <r>
    <x v="5"/>
    <s v="RAV4"/>
    <x v="14"/>
    <n v="1.5"/>
    <x v="1"/>
    <x v="1"/>
    <n v="155787"/>
    <n v="5"/>
    <n v="2"/>
    <n v="4984"/>
    <n v="26"/>
    <x v="0"/>
    <s v="Cheap"/>
  </r>
  <r>
    <x v="9"/>
    <s v="Explorer"/>
    <x v="1"/>
    <n v="4.3"/>
    <x v="3"/>
    <x v="1"/>
    <n v="64520"/>
    <n v="3"/>
    <n v="5"/>
    <n v="12209"/>
    <n v="14"/>
    <x v="2"/>
    <s v="Mid"/>
  </r>
  <r>
    <x v="7"/>
    <s v="3 Series"/>
    <x v="8"/>
    <n v="4.8"/>
    <x v="1"/>
    <x v="2"/>
    <n v="232537"/>
    <n v="5"/>
    <n v="1"/>
    <n v="6749"/>
    <n v="21"/>
    <x v="0"/>
    <s v="Mid"/>
  </r>
  <r>
    <x v="3"/>
    <s v="Q5"/>
    <x v="0"/>
    <n v="2.5"/>
    <x v="3"/>
    <x v="1"/>
    <n v="70334"/>
    <n v="4"/>
    <n v="4"/>
    <n v="12693"/>
    <n v="6"/>
    <x v="2"/>
    <s v="Mid"/>
  </r>
  <r>
    <x v="3"/>
    <s v="Q5"/>
    <x v="13"/>
    <n v="2.6"/>
    <x v="1"/>
    <x v="2"/>
    <n v="111820"/>
    <n v="4"/>
    <n v="4"/>
    <n v="7263"/>
    <n v="20"/>
    <x v="2"/>
    <s v="Mid"/>
  </r>
  <r>
    <x v="0"/>
    <s v="Optima"/>
    <x v="21"/>
    <n v="1.1000000000000001"/>
    <x v="2"/>
    <x v="2"/>
    <n v="287171"/>
    <n v="5"/>
    <n v="2"/>
    <n v="5956"/>
    <n v="11"/>
    <x v="0"/>
    <s v="Mid"/>
  </r>
  <r>
    <x v="8"/>
    <s v="Sonata"/>
    <x v="15"/>
    <n v="4.7"/>
    <x v="3"/>
    <x v="0"/>
    <n v="70010"/>
    <n v="3"/>
    <n v="2"/>
    <n v="13699"/>
    <n v="5"/>
    <x v="2"/>
    <s v="Mid"/>
  </r>
  <r>
    <x v="5"/>
    <s v="Camry"/>
    <x v="1"/>
    <n v="3.3"/>
    <x v="3"/>
    <x v="0"/>
    <n v="161823"/>
    <n v="5"/>
    <n v="2"/>
    <n v="7763"/>
    <n v="14"/>
    <x v="0"/>
    <s v="Mid"/>
  </r>
  <r>
    <x v="7"/>
    <s v="X5"/>
    <x v="4"/>
    <n v="1.5"/>
    <x v="0"/>
    <x v="1"/>
    <n v="192279"/>
    <n v="5"/>
    <n v="2"/>
    <n v="5354"/>
    <n v="19"/>
    <x v="0"/>
    <s v="Mid"/>
  </r>
  <r>
    <x v="2"/>
    <s v="C-Class"/>
    <x v="18"/>
    <n v="2.5"/>
    <x v="2"/>
    <x v="2"/>
    <n v="36869"/>
    <n v="3"/>
    <n v="4"/>
    <n v="11162"/>
    <n v="15"/>
    <x v="1"/>
    <s v="Mid"/>
  </r>
  <r>
    <x v="4"/>
    <s v="Passat"/>
    <x v="4"/>
    <n v="3.5"/>
    <x v="2"/>
    <x v="1"/>
    <n v="83960"/>
    <n v="2"/>
    <n v="2"/>
    <n v="11520"/>
    <n v="19"/>
    <x v="2"/>
    <s v="Mid"/>
  </r>
  <r>
    <x v="4"/>
    <s v="Golf"/>
    <x v="7"/>
    <n v="4.3"/>
    <x v="0"/>
    <x v="1"/>
    <n v="197965"/>
    <n v="5"/>
    <n v="4"/>
    <n v="10140"/>
    <n v="12"/>
    <x v="0"/>
    <s v="Mid"/>
  </r>
  <r>
    <x v="1"/>
    <s v="Equinox"/>
    <x v="12"/>
    <n v="2.5"/>
    <x v="2"/>
    <x v="0"/>
    <n v="299947"/>
    <n v="2"/>
    <n v="4"/>
    <n v="7701"/>
    <n v="9"/>
    <x v="0"/>
    <s v="Mid"/>
  </r>
  <r>
    <x v="0"/>
    <s v="Sportage"/>
    <x v="1"/>
    <n v="1.2"/>
    <x v="0"/>
    <x v="2"/>
    <n v="17005"/>
    <n v="3"/>
    <n v="1"/>
    <n v="8559"/>
    <n v="14"/>
    <x v="1"/>
    <s v="Mid"/>
  </r>
  <r>
    <x v="0"/>
    <s v="Optima"/>
    <x v="4"/>
    <n v="3.5"/>
    <x v="1"/>
    <x v="1"/>
    <n v="282147"/>
    <n v="4"/>
    <n v="1"/>
    <n v="6557"/>
    <n v="19"/>
    <x v="0"/>
    <s v="Mid"/>
  </r>
  <r>
    <x v="9"/>
    <s v="Fiesta"/>
    <x v="13"/>
    <n v="2"/>
    <x v="1"/>
    <x v="2"/>
    <n v="280447"/>
    <n v="3"/>
    <n v="1"/>
    <n v="3291"/>
    <n v="20"/>
    <x v="0"/>
    <s v="Cheap"/>
  </r>
  <r>
    <x v="3"/>
    <s v="Q5"/>
    <x v="3"/>
    <n v="3.4"/>
    <x v="2"/>
    <x v="1"/>
    <n v="78808"/>
    <n v="3"/>
    <n v="4"/>
    <n v="10323"/>
    <n v="23"/>
    <x v="2"/>
    <s v="Mid"/>
  </r>
  <r>
    <x v="6"/>
    <s v="CR-V"/>
    <x v="15"/>
    <n v="3.8"/>
    <x v="1"/>
    <x v="2"/>
    <n v="152715"/>
    <n v="4"/>
    <n v="5"/>
    <n v="12145"/>
    <n v="5"/>
    <x v="0"/>
    <s v="Mid"/>
  </r>
  <r>
    <x v="8"/>
    <s v="Tucson"/>
    <x v="21"/>
    <n v="2.5"/>
    <x v="1"/>
    <x v="0"/>
    <n v="108890"/>
    <n v="5"/>
    <n v="4"/>
    <n v="9922"/>
    <n v="11"/>
    <x v="2"/>
    <s v="Mid"/>
  </r>
  <r>
    <x v="8"/>
    <s v="Elantra"/>
    <x v="7"/>
    <n v="3.9"/>
    <x v="0"/>
    <x v="2"/>
    <n v="250210"/>
    <n v="4"/>
    <n v="3"/>
    <n v="7195"/>
    <n v="12"/>
    <x v="0"/>
    <s v="Mid"/>
  </r>
  <r>
    <x v="3"/>
    <s v="A4"/>
    <x v="13"/>
    <n v="2.2999999999999998"/>
    <x v="2"/>
    <x v="1"/>
    <n v="9729"/>
    <n v="3"/>
    <n v="3"/>
    <n v="11505"/>
    <n v="20"/>
    <x v="1"/>
    <s v="Mid"/>
  </r>
  <r>
    <x v="3"/>
    <s v="A3"/>
    <x v="12"/>
    <n v="4.3"/>
    <x v="2"/>
    <x v="1"/>
    <n v="110919"/>
    <n v="3"/>
    <n v="1"/>
    <n v="14781"/>
    <n v="9"/>
    <x v="2"/>
    <s v="Mid"/>
  </r>
  <r>
    <x v="1"/>
    <s v="Malibu"/>
    <x v="23"/>
    <n v="2.8"/>
    <x v="1"/>
    <x v="0"/>
    <n v="169599"/>
    <n v="5"/>
    <n v="5"/>
    <n v="10208"/>
    <n v="7"/>
    <x v="0"/>
    <s v="Mid"/>
  </r>
  <r>
    <x v="3"/>
    <s v="A3"/>
    <x v="16"/>
    <n v="4.7"/>
    <x v="2"/>
    <x v="2"/>
    <n v="287915"/>
    <n v="2"/>
    <n v="1"/>
    <n v="10441"/>
    <n v="8"/>
    <x v="0"/>
    <s v="Mid"/>
  </r>
  <r>
    <x v="6"/>
    <s v="Accord"/>
    <x v="17"/>
    <n v="3.4"/>
    <x v="0"/>
    <x v="1"/>
    <n v="230777"/>
    <n v="4"/>
    <n v="5"/>
    <n v="9184"/>
    <n v="10"/>
    <x v="0"/>
    <s v="Mid"/>
  </r>
  <r>
    <x v="0"/>
    <s v="Optima"/>
    <x v="21"/>
    <n v="1.8"/>
    <x v="0"/>
    <x v="2"/>
    <n v="89738"/>
    <n v="2"/>
    <n v="3"/>
    <n v="8605"/>
    <n v="11"/>
    <x v="2"/>
    <s v="Mid"/>
  </r>
  <r>
    <x v="1"/>
    <s v="Malibu"/>
    <x v="15"/>
    <n v="4.7"/>
    <x v="0"/>
    <x v="1"/>
    <n v="177602"/>
    <n v="4"/>
    <n v="5"/>
    <n v="13047"/>
    <n v="5"/>
    <x v="0"/>
    <s v="Mid"/>
  </r>
  <r>
    <x v="4"/>
    <s v="Golf"/>
    <x v="8"/>
    <n v="3.8"/>
    <x v="0"/>
    <x v="1"/>
    <n v="138757"/>
    <n v="2"/>
    <n v="1"/>
    <n v="8124"/>
    <n v="21"/>
    <x v="2"/>
    <s v="Mid"/>
  </r>
  <r>
    <x v="5"/>
    <s v="RAV4"/>
    <x v="6"/>
    <n v="3.1"/>
    <x v="1"/>
    <x v="2"/>
    <n v="80772"/>
    <n v="2"/>
    <n v="5"/>
    <n v="6884"/>
    <n v="25"/>
    <x v="2"/>
    <s v="Mid"/>
  </r>
  <r>
    <x v="6"/>
    <s v="Civic"/>
    <x v="21"/>
    <n v="3.7"/>
    <x v="1"/>
    <x v="0"/>
    <n v="130593"/>
    <n v="3"/>
    <n v="5"/>
    <n v="10688"/>
    <n v="11"/>
    <x v="2"/>
    <s v="Mid"/>
  </r>
  <r>
    <x v="9"/>
    <s v="Explorer"/>
    <x v="21"/>
    <n v="1.8"/>
    <x v="2"/>
    <x v="2"/>
    <n v="83464"/>
    <n v="3"/>
    <n v="1"/>
    <n v="10730"/>
    <n v="11"/>
    <x v="2"/>
    <s v="Mid"/>
  </r>
  <r>
    <x v="1"/>
    <s v="Equinox"/>
    <x v="3"/>
    <n v="1.9"/>
    <x v="2"/>
    <x v="0"/>
    <n v="135168"/>
    <n v="3"/>
    <n v="2"/>
    <n v="6196"/>
    <n v="23"/>
    <x v="2"/>
    <s v="Mid"/>
  </r>
  <r>
    <x v="6"/>
    <s v="Civic"/>
    <x v="6"/>
    <n v="3.4"/>
    <x v="0"/>
    <x v="0"/>
    <n v="10808"/>
    <n v="3"/>
    <n v="3"/>
    <n v="7583"/>
    <n v="25"/>
    <x v="1"/>
    <s v="Mid"/>
  </r>
  <r>
    <x v="2"/>
    <s v="GLA"/>
    <x v="17"/>
    <n v="2.7"/>
    <x v="3"/>
    <x v="1"/>
    <n v="5216"/>
    <n v="5"/>
    <n v="5"/>
    <n v="12995"/>
    <n v="10"/>
    <x v="1"/>
    <s v="Mid"/>
  </r>
  <r>
    <x v="6"/>
    <s v="CR-V"/>
    <x v="10"/>
    <n v="1"/>
    <x v="1"/>
    <x v="1"/>
    <n v="2425"/>
    <n v="2"/>
    <n v="2"/>
    <n v="10251"/>
    <n v="17"/>
    <x v="1"/>
    <s v="Mid"/>
  </r>
  <r>
    <x v="5"/>
    <s v="Corolla"/>
    <x v="22"/>
    <n v="2.1"/>
    <x v="2"/>
    <x v="2"/>
    <n v="205620"/>
    <n v="4"/>
    <n v="5"/>
    <n v="4687"/>
    <n v="24"/>
    <x v="0"/>
    <s v="Cheap"/>
  </r>
  <r>
    <x v="7"/>
    <s v="3 Series"/>
    <x v="3"/>
    <n v="4.8"/>
    <x v="1"/>
    <x v="1"/>
    <n v="222592"/>
    <n v="5"/>
    <n v="2"/>
    <n v="7848"/>
    <n v="23"/>
    <x v="0"/>
    <s v="Mid"/>
  </r>
  <r>
    <x v="2"/>
    <s v="C-Class"/>
    <x v="22"/>
    <n v="1.2"/>
    <x v="0"/>
    <x v="2"/>
    <n v="66838"/>
    <n v="2"/>
    <n v="4"/>
    <n v="4563"/>
    <n v="24"/>
    <x v="2"/>
    <s v="Cheap"/>
  </r>
  <r>
    <x v="4"/>
    <s v="Passat"/>
    <x v="1"/>
    <n v="1.9"/>
    <x v="2"/>
    <x v="2"/>
    <n v="149619"/>
    <n v="4"/>
    <n v="4"/>
    <n v="8607"/>
    <n v="14"/>
    <x v="2"/>
    <s v="Mid"/>
  </r>
  <r>
    <x v="3"/>
    <s v="Q5"/>
    <x v="21"/>
    <n v="3.1"/>
    <x v="3"/>
    <x v="1"/>
    <n v="249625"/>
    <n v="2"/>
    <n v="4"/>
    <n v="8207"/>
    <n v="11"/>
    <x v="0"/>
    <s v="Mid"/>
  </r>
  <r>
    <x v="6"/>
    <s v="CR-V"/>
    <x v="13"/>
    <n v="2.1"/>
    <x v="1"/>
    <x v="1"/>
    <n v="118204"/>
    <n v="3"/>
    <n v="5"/>
    <n v="8135"/>
    <n v="20"/>
    <x v="2"/>
    <s v="Mid"/>
  </r>
  <r>
    <x v="8"/>
    <s v="Sonata"/>
    <x v="21"/>
    <n v="2.5"/>
    <x v="3"/>
    <x v="2"/>
    <n v="209042"/>
    <n v="4"/>
    <n v="3"/>
    <n v="6919"/>
    <n v="11"/>
    <x v="0"/>
    <s v="Mid"/>
  </r>
  <r>
    <x v="7"/>
    <s v="5 Series"/>
    <x v="19"/>
    <n v="3.5"/>
    <x v="0"/>
    <x v="2"/>
    <n v="211848"/>
    <n v="4"/>
    <n v="5"/>
    <n v="9963"/>
    <n v="4"/>
    <x v="0"/>
    <s v="Mid"/>
  </r>
  <r>
    <x v="2"/>
    <s v="GLA"/>
    <x v="22"/>
    <n v="4"/>
    <x v="0"/>
    <x v="0"/>
    <n v="164115"/>
    <n v="3"/>
    <n v="3"/>
    <n v="5417"/>
    <n v="24"/>
    <x v="0"/>
    <s v="Mid"/>
  </r>
  <r>
    <x v="0"/>
    <s v="Sportage"/>
    <x v="14"/>
    <n v="4.5"/>
    <x v="1"/>
    <x v="1"/>
    <n v="91157"/>
    <n v="4"/>
    <n v="3"/>
    <n v="9276"/>
    <n v="26"/>
    <x v="2"/>
    <s v="Mid"/>
  </r>
  <r>
    <x v="8"/>
    <s v="Tucson"/>
    <x v="5"/>
    <n v="4.4000000000000004"/>
    <x v="3"/>
    <x v="1"/>
    <n v="268313"/>
    <n v="5"/>
    <n v="5"/>
    <n v="7633"/>
    <n v="16"/>
    <x v="0"/>
    <s v="Mid"/>
  </r>
  <r>
    <x v="3"/>
    <s v="A3"/>
    <x v="22"/>
    <n v="4.5"/>
    <x v="0"/>
    <x v="2"/>
    <n v="8398"/>
    <n v="4"/>
    <n v="4"/>
    <n v="9032"/>
    <n v="24"/>
    <x v="1"/>
    <s v="Mid"/>
  </r>
  <r>
    <x v="5"/>
    <s v="Camry"/>
    <x v="13"/>
    <n v="4.3"/>
    <x v="2"/>
    <x v="2"/>
    <n v="272803"/>
    <n v="4"/>
    <n v="4"/>
    <n v="6743"/>
    <n v="20"/>
    <x v="0"/>
    <s v="Mid"/>
  </r>
  <r>
    <x v="0"/>
    <s v="Sportage"/>
    <x v="20"/>
    <n v="2.2999999999999998"/>
    <x v="3"/>
    <x v="0"/>
    <n v="78241"/>
    <n v="5"/>
    <n v="1"/>
    <n v="7235"/>
    <n v="18"/>
    <x v="2"/>
    <s v="Mid"/>
  </r>
  <r>
    <x v="7"/>
    <s v="X5"/>
    <x v="9"/>
    <n v="4.7"/>
    <x v="3"/>
    <x v="2"/>
    <n v="143073"/>
    <n v="5"/>
    <n v="5"/>
    <n v="9838"/>
    <n v="13"/>
    <x v="2"/>
    <s v="Mid"/>
  </r>
  <r>
    <x v="9"/>
    <s v="Explorer"/>
    <x v="4"/>
    <n v="4"/>
    <x v="2"/>
    <x v="1"/>
    <n v="98916"/>
    <n v="3"/>
    <n v="5"/>
    <n v="11721"/>
    <n v="19"/>
    <x v="2"/>
    <s v="Mid"/>
  </r>
  <r>
    <x v="5"/>
    <s v="Corolla"/>
    <x v="10"/>
    <n v="4.5"/>
    <x v="2"/>
    <x v="0"/>
    <n v="59291"/>
    <n v="3"/>
    <n v="1"/>
    <n v="12114"/>
    <n v="17"/>
    <x v="2"/>
    <s v="Mid"/>
  </r>
  <r>
    <x v="0"/>
    <s v="Optima"/>
    <x v="2"/>
    <n v="2.2999999999999998"/>
    <x v="0"/>
    <x v="0"/>
    <n v="30624"/>
    <n v="4"/>
    <n v="5"/>
    <n v="12687"/>
    <n v="3"/>
    <x v="1"/>
    <s v="Mid"/>
  </r>
  <r>
    <x v="2"/>
    <s v="E-Class"/>
    <x v="21"/>
    <n v="4.7"/>
    <x v="0"/>
    <x v="1"/>
    <n v="239598"/>
    <n v="4"/>
    <n v="1"/>
    <n v="10008"/>
    <n v="11"/>
    <x v="0"/>
    <s v="Mid"/>
  </r>
  <r>
    <x v="3"/>
    <s v="Q5"/>
    <x v="22"/>
    <n v="2.6"/>
    <x v="2"/>
    <x v="2"/>
    <n v="271873"/>
    <n v="2"/>
    <n v="3"/>
    <n v="3862"/>
    <n v="24"/>
    <x v="0"/>
    <s v="Cheap"/>
  </r>
  <r>
    <x v="4"/>
    <s v="Tiguan"/>
    <x v="10"/>
    <n v="1.2"/>
    <x v="1"/>
    <x v="1"/>
    <n v="229601"/>
    <n v="2"/>
    <n v="2"/>
    <n v="5907"/>
    <n v="17"/>
    <x v="0"/>
    <s v="Mid"/>
  </r>
  <r>
    <x v="6"/>
    <s v="Civic"/>
    <x v="6"/>
    <n v="2.2000000000000002"/>
    <x v="1"/>
    <x v="0"/>
    <n v="45986"/>
    <n v="4"/>
    <n v="1"/>
    <n v="6680"/>
    <n v="25"/>
    <x v="1"/>
    <s v="Mid"/>
  </r>
  <r>
    <x v="2"/>
    <s v="C-Class"/>
    <x v="16"/>
    <n v="4.7"/>
    <x v="1"/>
    <x v="1"/>
    <n v="284290"/>
    <n v="4"/>
    <n v="2"/>
    <n v="11014"/>
    <n v="8"/>
    <x v="0"/>
    <s v="Mid"/>
  </r>
  <r>
    <x v="6"/>
    <s v="Civic"/>
    <x v="19"/>
    <n v="2.6"/>
    <x v="1"/>
    <x v="2"/>
    <n v="193338"/>
    <n v="3"/>
    <n v="1"/>
    <n v="10433"/>
    <n v="4"/>
    <x v="0"/>
    <s v="Mid"/>
  </r>
  <r>
    <x v="6"/>
    <s v="Accord"/>
    <x v="5"/>
    <n v="3.3"/>
    <x v="1"/>
    <x v="1"/>
    <n v="115661"/>
    <n v="2"/>
    <n v="1"/>
    <n v="10586"/>
    <n v="16"/>
    <x v="2"/>
    <s v="Mid"/>
  </r>
  <r>
    <x v="1"/>
    <s v="Impala"/>
    <x v="19"/>
    <n v="1.1000000000000001"/>
    <x v="2"/>
    <x v="1"/>
    <n v="72509"/>
    <n v="5"/>
    <n v="2"/>
    <n v="13849"/>
    <n v="4"/>
    <x v="2"/>
    <s v="Mid"/>
  </r>
  <r>
    <x v="7"/>
    <s v="X5"/>
    <x v="20"/>
    <n v="2"/>
    <x v="0"/>
    <x v="1"/>
    <n v="166381"/>
    <n v="4"/>
    <n v="4"/>
    <n v="6672"/>
    <n v="18"/>
    <x v="0"/>
    <s v="Mid"/>
  </r>
  <r>
    <x v="0"/>
    <s v="Sportage"/>
    <x v="21"/>
    <n v="4.0999999999999996"/>
    <x v="2"/>
    <x v="0"/>
    <n v="63211"/>
    <n v="5"/>
    <n v="5"/>
    <n v="13435"/>
    <n v="11"/>
    <x v="2"/>
    <s v="Mid"/>
  </r>
  <r>
    <x v="2"/>
    <s v="C-Class"/>
    <x v="15"/>
    <n v="1.9"/>
    <x v="2"/>
    <x v="2"/>
    <n v="251428"/>
    <n v="3"/>
    <n v="1"/>
    <n v="9271"/>
    <n v="5"/>
    <x v="0"/>
    <s v="Mid"/>
  </r>
  <r>
    <x v="2"/>
    <s v="C-Class"/>
    <x v="14"/>
    <n v="4.3"/>
    <x v="2"/>
    <x v="2"/>
    <n v="145135"/>
    <n v="5"/>
    <n v="1"/>
    <n v="7497"/>
    <n v="26"/>
    <x v="2"/>
    <s v="Mid"/>
  </r>
  <r>
    <x v="6"/>
    <s v="Accord"/>
    <x v="8"/>
    <n v="1.1000000000000001"/>
    <x v="3"/>
    <x v="1"/>
    <n v="97994"/>
    <n v="4"/>
    <n v="4"/>
    <n v="6240"/>
    <n v="21"/>
    <x v="2"/>
    <s v="Mid"/>
  </r>
  <r>
    <x v="1"/>
    <s v="Malibu"/>
    <x v="15"/>
    <n v="2"/>
    <x v="3"/>
    <x v="1"/>
    <n v="154699"/>
    <n v="5"/>
    <n v="1"/>
    <n v="10806"/>
    <n v="5"/>
    <x v="0"/>
    <s v="Mid"/>
  </r>
  <r>
    <x v="6"/>
    <s v="Accord"/>
    <x v="6"/>
    <n v="1.4"/>
    <x v="3"/>
    <x v="2"/>
    <n v="287005"/>
    <n v="4"/>
    <n v="4"/>
    <n v="2000"/>
    <n v="25"/>
    <x v="0"/>
    <s v="Cheap"/>
  </r>
  <r>
    <x v="2"/>
    <s v="GLA"/>
    <x v="23"/>
    <n v="4.8"/>
    <x v="1"/>
    <x v="1"/>
    <n v="248488"/>
    <n v="2"/>
    <n v="1"/>
    <n v="12130"/>
    <n v="7"/>
    <x v="0"/>
    <s v="Mid"/>
  </r>
  <r>
    <x v="8"/>
    <s v="Tucson"/>
    <x v="6"/>
    <n v="2.1"/>
    <x v="2"/>
    <x v="2"/>
    <n v="222692"/>
    <n v="2"/>
    <n v="2"/>
    <n v="4046"/>
    <n v="25"/>
    <x v="0"/>
    <s v="Cheap"/>
  </r>
  <r>
    <x v="1"/>
    <s v="Equinox"/>
    <x v="2"/>
    <n v="4"/>
    <x v="3"/>
    <x v="2"/>
    <n v="147070"/>
    <n v="4"/>
    <n v="2"/>
    <n v="12058"/>
    <n v="3"/>
    <x v="2"/>
    <s v="Mid"/>
  </r>
  <r>
    <x v="7"/>
    <s v="3 Series"/>
    <x v="13"/>
    <n v="3.1"/>
    <x v="3"/>
    <x v="0"/>
    <n v="270680"/>
    <n v="3"/>
    <n v="2"/>
    <n v="3586"/>
    <n v="20"/>
    <x v="0"/>
    <s v="Cheap"/>
  </r>
  <r>
    <x v="8"/>
    <s v="Elantra"/>
    <x v="5"/>
    <n v="1.9"/>
    <x v="1"/>
    <x v="2"/>
    <n v="266157"/>
    <n v="3"/>
    <n v="1"/>
    <n v="4676"/>
    <n v="16"/>
    <x v="0"/>
    <s v="Cheap"/>
  </r>
  <r>
    <x v="5"/>
    <s v="Corolla"/>
    <x v="3"/>
    <n v="2.5"/>
    <x v="3"/>
    <x v="1"/>
    <n v="8549"/>
    <n v="4"/>
    <n v="3"/>
    <n v="8829"/>
    <n v="23"/>
    <x v="1"/>
    <s v="Mid"/>
  </r>
  <r>
    <x v="3"/>
    <s v="A3"/>
    <x v="11"/>
    <n v="2"/>
    <x v="1"/>
    <x v="2"/>
    <n v="185876"/>
    <n v="2"/>
    <n v="4"/>
    <n v="4582"/>
    <n v="22"/>
    <x v="0"/>
    <s v="Cheap"/>
  </r>
  <r>
    <x v="4"/>
    <s v="Passat"/>
    <x v="4"/>
    <n v="4.7"/>
    <x v="3"/>
    <x v="0"/>
    <n v="181983"/>
    <n v="4"/>
    <n v="3"/>
    <n v="7260"/>
    <n v="19"/>
    <x v="0"/>
    <s v="Mid"/>
  </r>
  <r>
    <x v="2"/>
    <s v="E-Class"/>
    <x v="11"/>
    <n v="1.6"/>
    <x v="2"/>
    <x v="1"/>
    <n v="161978"/>
    <n v="5"/>
    <n v="4"/>
    <n v="7160"/>
    <n v="22"/>
    <x v="0"/>
    <s v="Mid"/>
  </r>
  <r>
    <x v="4"/>
    <s v="Tiguan"/>
    <x v="3"/>
    <n v="4"/>
    <x v="2"/>
    <x v="2"/>
    <n v="70381"/>
    <n v="5"/>
    <n v="2"/>
    <n v="9592"/>
    <n v="23"/>
    <x v="2"/>
    <s v="Mid"/>
  </r>
  <r>
    <x v="7"/>
    <s v="3 Series"/>
    <x v="0"/>
    <n v="3.3"/>
    <x v="0"/>
    <x v="0"/>
    <n v="159932"/>
    <n v="5"/>
    <n v="2"/>
    <n v="10201"/>
    <n v="6"/>
    <x v="0"/>
    <s v="Mid"/>
  </r>
  <r>
    <x v="4"/>
    <s v="Golf"/>
    <x v="18"/>
    <n v="2.9"/>
    <x v="3"/>
    <x v="2"/>
    <n v="106916"/>
    <n v="2"/>
    <n v="1"/>
    <n v="8161"/>
    <n v="15"/>
    <x v="2"/>
    <s v="Mid"/>
  </r>
  <r>
    <x v="7"/>
    <s v="5 Series"/>
    <x v="17"/>
    <n v="2.9"/>
    <x v="2"/>
    <x v="0"/>
    <n v="149491"/>
    <n v="3"/>
    <n v="5"/>
    <n v="10810"/>
    <n v="10"/>
    <x v="2"/>
    <s v="Mid"/>
  </r>
  <r>
    <x v="2"/>
    <s v="GLA"/>
    <x v="15"/>
    <n v="4.0999999999999996"/>
    <x v="2"/>
    <x v="0"/>
    <n v="217505"/>
    <n v="3"/>
    <n v="4"/>
    <n v="12149"/>
    <n v="5"/>
    <x v="0"/>
    <s v="Mid"/>
  </r>
  <r>
    <x v="8"/>
    <s v="Tucson"/>
    <x v="23"/>
    <n v="3.2"/>
    <x v="0"/>
    <x v="2"/>
    <n v="99797"/>
    <n v="3"/>
    <n v="2"/>
    <n v="11004"/>
    <n v="7"/>
    <x v="2"/>
    <s v="Mid"/>
  </r>
  <r>
    <x v="3"/>
    <s v="A4"/>
    <x v="7"/>
    <n v="4"/>
    <x v="0"/>
    <x v="1"/>
    <n v="233087"/>
    <n v="3"/>
    <n v="3"/>
    <n v="9138"/>
    <n v="12"/>
    <x v="0"/>
    <s v="Mid"/>
  </r>
  <r>
    <x v="5"/>
    <s v="Corolla"/>
    <x v="9"/>
    <n v="4.9000000000000004"/>
    <x v="1"/>
    <x v="0"/>
    <n v="191897"/>
    <n v="4"/>
    <n v="2"/>
    <n v="10062"/>
    <n v="13"/>
    <x v="0"/>
    <s v="Mid"/>
  </r>
  <r>
    <x v="3"/>
    <s v="A3"/>
    <x v="11"/>
    <n v="2.7"/>
    <x v="0"/>
    <x v="2"/>
    <n v="125256"/>
    <n v="2"/>
    <n v="1"/>
    <n v="5494"/>
    <n v="22"/>
    <x v="2"/>
    <s v="Mid"/>
  </r>
  <r>
    <x v="8"/>
    <s v="Tucson"/>
    <x v="19"/>
    <n v="1.6"/>
    <x v="3"/>
    <x v="2"/>
    <n v="203941"/>
    <n v="2"/>
    <n v="5"/>
    <n v="8221"/>
    <n v="4"/>
    <x v="0"/>
    <s v="Mid"/>
  </r>
  <r>
    <x v="7"/>
    <s v="3 Series"/>
    <x v="18"/>
    <n v="2.9"/>
    <x v="2"/>
    <x v="1"/>
    <n v="31425"/>
    <n v="4"/>
    <n v="2"/>
    <n v="13171"/>
    <n v="15"/>
    <x v="1"/>
    <s v="Mid"/>
  </r>
  <r>
    <x v="3"/>
    <s v="Q5"/>
    <x v="14"/>
    <n v="2.4"/>
    <x v="0"/>
    <x v="2"/>
    <n v="195146"/>
    <n v="5"/>
    <n v="2"/>
    <n v="2597"/>
    <n v="26"/>
    <x v="0"/>
    <s v="Cheap"/>
  </r>
  <r>
    <x v="9"/>
    <s v="Fiesta"/>
    <x v="20"/>
    <n v="2.7"/>
    <x v="2"/>
    <x v="1"/>
    <n v="218774"/>
    <n v="5"/>
    <n v="1"/>
    <n v="8324"/>
    <n v="18"/>
    <x v="0"/>
    <s v="Mid"/>
  </r>
  <r>
    <x v="5"/>
    <s v="Camry"/>
    <x v="12"/>
    <n v="3.3"/>
    <x v="0"/>
    <x v="0"/>
    <n v="279509"/>
    <n v="2"/>
    <n v="3"/>
    <n v="6909"/>
    <n v="9"/>
    <x v="0"/>
    <s v="Mid"/>
  </r>
  <r>
    <x v="8"/>
    <s v="Sonata"/>
    <x v="20"/>
    <n v="1.4"/>
    <x v="2"/>
    <x v="2"/>
    <n v="192410"/>
    <n v="5"/>
    <n v="3"/>
    <n v="6051"/>
    <n v="18"/>
    <x v="0"/>
    <s v="Mid"/>
  </r>
  <r>
    <x v="6"/>
    <s v="Accord"/>
    <x v="1"/>
    <n v="4.5"/>
    <x v="2"/>
    <x v="1"/>
    <n v="176770"/>
    <n v="4"/>
    <n v="5"/>
    <n v="12164"/>
    <n v="14"/>
    <x v="0"/>
    <s v="Mid"/>
  </r>
  <r>
    <x v="0"/>
    <s v="Sportage"/>
    <x v="13"/>
    <n v="3.4"/>
    <x v="1"/>
    <x v="1"/>
    <n v="235574"/>
    <n v="2"/>
    <n v="4"/>
    <n v="7088"/>
    <n v="20"/>
    <x v="0"/>
    <s v="Mid"/>
  </r>
  <r>
    <x v="9"/>
    <s v="Explorer"/>
    <x v="20"/>
    <n v="2.1"/>
    <x v="3"/>
    <x v="0"/>
    <n v="137146"/>
    <n v="5"/>
    <n v="5"/>
    <n v="5857"/>
    <n v="18"/>
    <x v="2"/>
    <s v="Mid"/>
  </r>
  <r>
    <x v="9"/>
    <s v="Focus"/>
    <x v="21"/>
    <n v="1.9"/>
    <x v="2"/>
    <x v="2"/>
    <n v="288636"/>
    <n v="3"/>
    <n v="5"/>
    <n v="6727"/>
    <n v="11"/>
    <x v="0"/>
    <s v="Mid"/>
  </r>
  <r>
    <x v="7"/>
    <s v="3 Series"/>
    <x v="9"/>
    <n v="1.1000000000000001"/>
    <x v="2"/>
    <x v="2"/>
    <n v="8855"/>
    <n v="3"/>
    <n v="2"/>
    <n v="10922"/>
    <n v="13"/>
    <x v="1"/>
    <s v="Mid"/>
  </r>
  <r>
    <x v="0"/>
    <s v="Optima"/>
    <x v="4"/>
    <n v="4"/>
    <x v="0"/>
    <x v="1"/>
    <n v="19581"/>
    <n v="5"/>
    <n v="4"/>
    <n v="11308"/>
    <n v="19"/>
    <x v="1"/>
    <s v="Mid"/>
  </r>
  <r>
    <x v="0"/>
    <s v="Optima"/>
    <x v="1"/>
    <n v="4.7"/>
    <x v="3"/>
    <x v="1"/>
    <n v="124920"/>
    <n v="4"/>
    <n v="4"/>
    <n v="11401"/>
    <n v="14"/>
    <x v="2"/>
    <s v="Mid"/>
  </r>
  <r>
    <x v="7"/>
    <s v="X5"/>
    <x v="7"/>
    <n v="3.1"/>
    <x v="2"/>
    <x v="0"/>
    <n v="115840"/>
    <n v="3"/>
    <n v="4"/>
    <n v="11083"/>
    <n v="12"/>
    <x v="2"/>
    <s v="Mid"/>
  </r>
  <r>
    <x v="9"/>
    <s v="Fiesta"/>
    <x v="6"/>
    <n v="1.5"/>
    <x v="3"/>
    <x v="1"/>
    <n v="198784"/>
    <n v="4"/>
    <n v="1"/>
    <n v="3424"/>
    <n v="25"/>
    <x v="0"/>
    <s v="Cheap"/>
  </r>
  <r>
    <x v="3"/>
    <s v="Q5"/>
    <x v="7"/>
    <n v="1.8"/>
    <x v="2"/>
    <x v="2"/>
    <n v="246787"/>
    <n v="2"/>
    <n v="1"/>
    <n v="7164"/>
    <n v="12"/>
    <x v="0"/>
    <s v="Mid"/>
  </r>
  <r>
    <x v="3"/>
    <s v="Q5"/>
    <x v="15"/>
    <n v="3.5"/>
    <x v="3"/>
    <x v="0"/>
    <n v="248083"/>
    <n v="2"/>
    <n v="5"/>
    <n v="8938"/>
    <n v="5"/>
    <x v="0"/>
    <s v="Mid"/>
  </r>
  <r>
    <x v="9"/>
    <s v="Fiesta"/>
    <x v="21"/>
    <n v="2.2999999999999998"/>
    <x v="1"/>
    <x v="0"/>
    <n v="208379"/>
    <n v="5"/>
    <n v="3"/>
    <n v="7732"/>
    <n v="11"/>
    <x v="0"/>
    <s v="Mid"/>
  </r>
  <r>
    <x v="7"/>
    <s v="5 Series"/>
    <x v="17"/>
    <n v="3.3"/>
    <x v="2"/>
    <x v="0"/>
    <n v="239076"/>
    <n v="5"/>
    <n v="2"/>
    <n v="9418"/>
    <n v="10"/>
    <x v="0"/>
    <s v="Mid"/>
  </r>
  <r>
    <x v="3"/>
    <s v="A3"/>
    <x v="19"/>
    <n v="1.3"/>
    <x v="3"/>
    <x v="2"/>
    <n v="161773"/>
    <n v="2"/>
    <n v="1"/>
    <n v="8764"/>
    <n v="4"/>
    <x v="0"/>
    <s v="Mid"/>
  </r>
  <r>
    <x v="9"/>
    <s v="Fiesta"/>
    <x v="17"/>
    <n v="3.9"/>
    <x v="1"/>
    <x v="1"/>
    <n v="187800"/>
    <n v="5"/>
    <n v="4"/>
    <n v="11544"/>
    <n v="10"/>
    <x v="0"/>
    <s v="Mid"/>
  </r>
  <r>
    <x v="4"/>
    <s v="Tiguan"/>
    <x v="1"/>
    <n v="1.2"/>
    <x v="2"/>
    <x v="0"/>
    <n v="148720"/>
    <n v="3"/>
    <n v="2"/>
    <n v="7925"/>
    <n v="14"/>
    <x v="2"/>
    <s v="Mid"/>
  </r>
  <r>
    <x v="3"/>
    <s v="Q5"/>
    <x v="1"/>
    <n v="4.4000000000000004"/>
    <x v="2"/>
    <x v="0"/>
    <n v="272487"/>
    <n v="3"/>
    <n v="1"/>
    <n v="8650"/>
    <n v="14"/>
    <x v="0"/>
    <s v="Mid"/>
  </r>
  <r>
    <x v="5"/>
    <s v="RAV4"/>
    <x v="0"/>
    <n v="3"/>
    <x v="1"/>
    <x v="1"/>
    <n v="90797"/>
    <n v="4"/>
    <n v="2"/>
    <n v="13784"/>
    <n v="6"/>
    <x v="2"/>
    <s v="Mid"/>
  </r>
  <r>
    <x v="6"/>
    <s v="Accord"/>
    <x v="10"/>
    <n v="4.8"/>
    <x v="2"/>
    <x v="1"/>
    <n v="210063"/>
    <n v="3"/>
    <n v="1"/>
    <n v="10898"/>
    <n v="17"/>
    <x v="0"/>
    <s v="Mid"/>
  </r>
  <r>
    <x v="4"/>
    <s v="Passat"/>
    <x v="4"/>
    <n v="1.2"/>
    <x v="1"/>
    <x v="0"/>
    <n v="149432"/>
    <n v="4"/>
    <n v="3"/>
    <n v="5411"/>
    <n v="19"/>
    <x v="2"/>
    <s v="Mid"/>
  </r>
  <r>
    <x v="2"/>
    <s v="E-Class"/>
    <x v="12"/>
    <n v="2.5"/>
    <x v="3"/>
    <x v="0"/>
    <n v="170525"/>
    <n v="5"/>
    <n v="3"/>
    <n v="8289"/>
    <n v="9"/>
    <x v="0"/>
    <s v="Mid"/>
  </r>
  <r>
    <x v="5"/>
    <s v="Corolla"/>
    <x v="17"/>
    <n v="3.3"/>
    <x v="0"/>
    <x v="1"/>
    <n v="283554"/>
    <n v="2"/>
    <n v="2"/>
    <n v="8028"/>
    <n v="10"/>
    <x v="0"/>
    <s v="Mid"/>
  </r>
  <r>
    <x v="4"/>
    <s v="Passat"/>
    <x v="17"/>
    <n v="3.8"/>
    <x v="0"/>
    <x v="2"/>
    <n v="230086"/>
    <n v="2"/>
    <n v="5"/>
    <n v="8098"/>
    <n v="10"/>
    <x v="0"/>
    <s v="Mid"/>
  </r>
  <r>
    <x v="3"/>
    <s v="A4"/>
    <x v="21"/>
    <n v="4.5999999999999996"/>
    <x v="3"/>
    <x v="0"/>
    <n v="215310"/>
    <n v="2"/>
    <n v="4"/>
    <n v="8893"/>
    <n v="11"/>
    <x v="0"/>
    <s v="Mid"/>
  </r>
  <r>
    <x v="3"/>
    <s v="A3"/>
    <x v="20"/>
    <n v="3.3"/>
    <x v="3"/>
    <x v="1"/>
    <n v="159950"/>
    <n v="5"/>
    <n v="3"/>
    <n v="8101"/>
    <n v="18"/>
    <x v="0"/>
    <s v="Mid"/>
  </r>
  <r>
    <x v="8"/>
    <s v="Sonata"/>
    <x v="8"/>
    <n v="2"/>
    <x v="3"/>
    <x v="2"/>
    <n v="139139"/>
    <n v="4"/>
    <n v="5"/>
    <n v="4817"/>
    <n v="21"/>
    <x v="2"/>
    <s v="Cheap"/>
  </r>
  <r>
    <x v="8"/>
    <s v="Elantra"/>
    <x v="2"/>
    <n v="4"/>
    <x v="3"/>
    <x v="0"/>
    <n v="258604"/>
    <n v="3"/>
    <n v="4"/>
    <n v="9827"/>
    <n v="3"/>
    <x v="0"/>
    <s v="Mid"/>
  </r>
  <r>
    <x v="3"/>
    <s v="A3"/>
    <x v="17"/>
    <n v="2.2000000000000002"/>
    <x v="1"/>
    <x v="1"/>
    <n v="284193"/>
    <n v="2"/>
    <n v="4"/>
    <n v="7916"/>
    <n v="10"/>
    <x v="0"/>
    <s v="Mid"/>
  </r>
  <r>
    <x v="7"/>
    <s v="X5"/>
    <x v="2"/>
    <n v="3.8"/>
    <x v="2"/>
    <x v="0"/>
    <n v="255533"/>
    <n v="4"/>
    <n v="1"/>
    <n v="11689"/>
    <n v="3"/>
    <x v="0"/>
    <s v="Mid"/>
  </r>
  <r>
    <x v="0"/>
    <s v="Optima"/>
    <x v="11"/>
    <n v="4.2"/>
    <x v="1"/>
    <x v="2"/>
    <n v="231221"/>
    <n v="3"/>
    <n v="4"/>
    <n v="5875"/>
    <n v="22"/>
    <x v="0"/>
    <s v="Mid"/>
  </r>
  <r>
    <x v="3"/>
    <s v="A4"/>
    <x v="2"/>
    <n v="3.8"/>
    <x v="2"/>
    <x v="0"/>
    <n v="201522"/>
    <n v="3"/>
    <n v="5"/>
    <n v="12769"/>
    <n v="3"/>
    <x v="0"/>
    <s v="Mid"/>
  </r>
  <r>
    <x v="0"/>
    <s v="Sportage"/>
    <x v="22"/>
    <n v="3.5"/>
    <x v="1"/>
    <x v="0"/>
    <n v="118648"/>
    <n v="5"/>
    <n v="1"/>
    <n v="6827"/>
    <n v="24"/>
    <x v="2"/>
    <s v="Mid"/>
  </r>
  <r>
    <x v="8"/>
    <s v="Elantra"/>
    <x v="8"/>
    <n v="3.1"/>
    <x v="3"/>
    <x v="1"/>
    <n v="170453"/>
    <n v="2"/>
    <n v="1"/>
    <n v="6790"/>
    <n v="21"/>
    <x v="0"/>
    <s v="Mid"/>
  </r>
  <r>
    <x v="8"/>
    <s v="Elantra"/>
    <x v="15"/>
    <n v="3.9"/>
    <x v="2"/>
    <x v="1"/>
    <n v="78429"/>
    <n v="2"/>
    <n v="1"/>
    <n v="16231"/>
    <n v="5"/>
    <x v="2"/>
    <s v="Expensive"/>
  </r>
  <r>
    <x v="7"/>
    <s v="3 Series"/>
    <x v="4"/>
    <n v="1.2"/>
    <x v="2"/>
    <x v="2"/>
    <n v="76098"/>
    <n v="5"/>
    <n v="3"/>
    <n v="7878"/>
    <n v="19"/>
    <x v="2"/>
    <s v="Mid"/>
  </r>
  <r>
    <x v="3"/>
    <s v="Q5"/>
    <x v="4"/>
    <n v="4.5999999999999996"/>
    <x v="1"/>
    <x v="0"/>
    <n v="128953"/>
    <n v="2"/>
    <n v="4"/>
    <n v="9220"/>
    <n v="19"/>
    <x v="2"/>
    <s v="Mid"/>
  </r>
  <r>
    <x v="8"/>
    <s v="Sonata"/>
    <x v="21"/>
    <n v="2.7"/>
    <x v="0"/>
    <x v="0"/>
    <n v="51432"/>
    <n v="2"/>
    <n v="3"/>
    <n v="10271"/>
    <n v="11"/>
    <x v="2"/>
    <s v="Mid"/>
  </r>
  <r>
    <x v="8"/>
    <s v="Sonata"/>
    <x v="22"/>
    <n v="4.9000000000000004"/>
    <x v="1"/>
    <x v="2"/>
    <n v="197530"/>
    <n v="2"/>
    <n v="3"/>
    <n v="6649"/>
    <n v="24"/>
    <x v="0"/>
    <s v="Mid"/>
  </r>
  <r>
    <x v="1"/>
    <s v="Malibu"/>
    <x v="18"/>
    <n v="1.7"/>
    <x v="0"/>
    <x v="2"/>
    <n v="215389"/>
    <n v="5"/>
    <n v="1"/>
    <n v="4792"/>
    <n v="15"/>
    <x v="0"/>
    <s v="Cheap"/>
  </r>
  <r>
    <x v="4"/>
    <s v="Tiguan"/>
    <x v="11"/>
    <n v="1.6"/>
    <x v="3"/>
    <x v="2"/>
    <n v="134151"/>
    <n v="2"/>
    <n v="4"/>
    <n v="4216"/>
    <n v="22"/>
    <x v="2"/>
    <s v="Cheap"/>
  </r>
  <r>
    <x v="1"/>
    <s v="Malibu"/>
    <x v="13"/>
    <n v="3.2"/>
    <x v="0"/>
    <x v="0"/>
    <n v="85061"/>
    <n v="3"/>
    <n v="5"/>
    <n v="7398"/>
    <n v="20"/>
    <x v="2"/>
    <s v="Mid"/>
  </r>
  <r>
    <x v="7"/>
    <s v="X5"/>
    <x v="21"/>
    <n v="2.5"/>
    <x v="3"/>
    <x v="1"/>
    <n v="99827"/>
    <n v="4"/>
    <n v="2"/>
    <n v="10603"/>
    <n v="11"/>
    <x v="2"/>
    <s v="Mid"/>
  </r>
  <r>
    <x v="7"/>
    <s v="X5"/>
    <x v="11"/>
    <n v="1.9"/>
    <x v="2"/>
    <x v="2"/>
    <n v="143356"/>
    <n v="5"/>
    <n v="2"/>
    <n v="6332"/>
    <n v="22"/>
    <x v="2"/>
    <s v="Mid"/>
  </r>
  <r>
    <x v="7"/>
    <s v="X5"/>
    <x v="9"/>
    <n v="3.9"/>
    <x v="2"/>
    <x v="1"/>
    <n v="176201"/>
    <n v="3"/>
    <n v="4"/>
    <n v="11875"/>
    <n v="13"/>
    <x v="0"/>
    <s v="Mid"/>
  </r>
  <r>
    <x v="3"/>
    <s v="A4"/>
    <x v="11"/>
    <n v="1.1000000000000001"/>
    <x v="1"/>
    <x v="1"/>
    <n v="108671"/>
    <n v="2"/>
    <n v="5"/>
    <n v="6726"/>
    <n v="22"/>
    <x v="2"/>
    <s v="Mid"/>
  </r>
  <r>
    <x v="8"/>
    <s v="Tucson"/>
    <x v="18"/>
    <n v="4.4000000000000004"/>
    <x v="0"/>
    <x v="1"/>
    <n v="132007"/>
    <n v="3"/>
    <n v="3"/>
    <n v="10659"/>
    <n v="15"/>
    <x v="2"/>
    <s v="Mid"/>
  </r>
  <r>
    <x v="0"/>
    <s v="Sportage"/>
    <x v="13"/>
    <n v="2.6"/>
    <x v="2"/>
    <x v="1"/>
    <n v="239235"/>
    <n v="4"/>
    <n v="5"/>
    <n v="7215"/>
    <n v="20"/>
    <x v="0"/>
    <s v="Mid"/>
  </r>
  <r>
    <x v="6"/>
    <s v="CR-V"/>
    <x v="1"/>
    <n v="1.7"/>
    <x v="3"/>
    <x v="1"/>
    <n v="211733"/>
    <n v="5"/>
    <n v="3"/>
    <n v="6665"/>
    <n v="14"/>
    <x v="0"/>
    <s v="Mid"/>
  </r>
  <r>
    <x v="3"/>
    <s v="Q5"/>
    <x v="17"/>
    <n v="1.3"/>
    <x v="0"/>
    <x v="1"/>
    <n v="141074"/>
    <n v="3"/>
    <n v="1"/>
    <n v="8878"/>
    <n v="10"/>
    <x v="2"/>
    <s v="Mid"/>
  </r>
  <r>
    <x v="5"/>
    <s v="Camry"/>
    <x v="18"/>
    <n v="2.4"/>
    <x v="3"/>
    <x v="2"/>
    <n v="110704"/>
    <n v="5"/>
    <n v="4"/>
    <n v="7585"/>
    <n v="15"/>
    <x v="2"/>
    <s v="Mid"/>
  </r>
  <r>
    <x v="0"/>
    <s v="Optima"/>
    <x v="7"/>
    <n v="3.2"/>
    <x v="2"/>
    <x v="2"/>
    <n v="170640"/>
    <n v="3"/>
    <n v="5"/>
    <n v="10087"/>
    <n v="12"/>
    <x v="0"/>
    <s v="Mid"/>
  </r>
  <r>
    <x v="6"/>
    <s v="CR-V"/>
    <x v="16"/>
    <n v="3.4"/>
    <x v="0"/>
    <x v="1"/>
    <n v="87261"/>
    <n v="4"/>
    <n v="1"/>
    <n v="12654"/>
    <n v="8"/>
    <x v="2"/>
    <s v="Mid"/>
  </r>
  <r>
    <x v="7"/>
    <s v="5 Series"/>
    <x v="12"/>
    <n v="3.4"/>
    <x v="2"/>
    <x v="2"/>
    <n v="164190"/>
    <n v="2"/>
    <n v="2"/>
    <n v="11316"/>
    <n v="9"/>
    <x v="0"/>
    <s v="Mid"/>
  </r>
  <r>
    <x v="5"/>
    <s v="Corolla"/>
    <x v="21"/>
    <n v="1.3"/>
    <x v="3"/>
    <x v="0"/>
    <n v="155334"/>
    <n v="2"/>
    <n v="1"/>
    <n v="6793"/>
    <n v="11"/>
    <x v="0"/>
    <s v="Mid"/>
  </r>
  <r>
    <x v="7"/>
    <s v="3 Series"/>
    <x v="17"/>
    <n v="2.9"/>
    <x v="2"/>
    <x v="2"/>
    <n v="289360"/>
    <n v="4"/>
    <n v="5"/>
    <n v="8012"/>
    <n v="10"/>
    <x v="0"/>
    <s v="Mid"/>
  </r>
  <r>
    <x v="4"/>
    <s v="Passat"/>
    <x v="2"/>
    <n v="3.1"/>
    <x v="0"/>
    <x v="0"/>
    <n v="241457"/>
    <n v="4"/>
    <n v="5"/>
    <n v="9270"/>
    <n v="3"/>
    <x v="0"/>
    <s v="Mid"/>
  </r>
  <r>
    <x v="1"/>
    <s v="Equinox"/>
    <x v="6"/>
    <n v="1.4"/>
    <x v="1"/>
    <x v="1"/>
    <n v="98192"/>
    <n v="4"/>
    <n v="4"/>
    <n v="6336"/>
    <n v="25"/>
    <x v="2"/>
    <s v="Mid"/>
  </r>
  <r>
    <x v="3"/>
    <s v="A4"/>
    <x v="14"/>
    <n v="4.2"/>
    <x v="3"/>
    <x v="1"/>
    <n v="94834"/>
    <n v="5"/>
    <n v="2"/>
    <n v="7903"/>
    <n v="26"/>
    <x v="2"/>
    <s v="Mid"/>
  </r>
  <r>
    <x v="9"/>
    <s v="Explorer"/>
    <x v="11"/>
    <n v="1.3"/>
    <x v="2"/>
    <x v="1"/>
    <n v="88151"/>
    <n v="2"/>
    <n v="2"/>
    <n v="8336"/>
    <n v="22"/>
    <x v="2"/>
    <s v="Mid"/>
  </r>
  <r>
    <x v="8"/>
    <s v="Sonata"/>
    <x v="5"/>
    <n v="3.4"/>
    <x v="1"/>
    <x v="0"/>
    <n v="38370"/>
    <n v="5"/>
    <n v="3"/>
    <n v="10732"/>
    <n v="16"/>
    <x v="1"/>
    <s v="Mid"/>
  </r>
  <r>
    <x v="9"/>
    <s v="Focus"/>
    <x v="17"/>
    <n v="4.0999999999999996"/>
    <x v="0"/>
    <x v="0"/>
    <n v="254750"/>
    <n v="3"/>
    <n v="3"/>
    <n v="7905"/>
    <n v="10"/>
    <x v="0"/>
    <s v="Mid"/>
  </r>
  <r>
    <x v="6"/>
    <s v="Accord"/>
    <x v="23"/>
    <n v="4.0999999999999996"/>
    <x v="0"/>
    <x v="2"/>
    <n v="4751"/>
    <n v="3"/>
    <n v="5"/>
    <n v="13804"/>
    <n v="7"/>
    <x v="1"/>
    <s v="Mid"/>
  </r>
  <r>
    <x v="3"/>
    <s v="Q5"/>
    <x v="8"/>
    <n v="3.5"/>
    <x v="0"/>
    <x v="2"/>
    <n v="233833"/>
    <n v="3"/>
    <n v="1"/>
    <n v="4423"/>
    <n v="21"/>
    <x v="0"/>
    <s v="Cheap"/>
  </r>
  <r>
    <x v="1"/>
    <s v="Equinox"/>
    <x v="21"/>
    <n v="2.1"/>
    <x v="1"/>
    <x v="1"/>
    <n v="210354"/>
    <n v="3"/>
    <n v="5"/>
    <n v="8992"/>
    <n v="11"/>
    <x v="0"/>
    <s v="Mid"/>
  </r>
  <r>
    <x v="8"/>
    <s v="Sonata"/>
    <x v="3"/>
    <n v="2.6"/>
    <x v="0"/>
    <x v="2"/>
    <n v="247388"/>
    <n v="2"/>
    <n v="2"/>
    <n v="2652"/>
    <n v="23"/>
    <x v="0"/>
    <s v="Cheap"/>
  </r>
  <r>
    <x v="9"/>
    <s v="Explorer"/>
    <x v="8"/>
    <n v="4.2"/>
    <x v="0"/>
    <x v="1"/>
    <n v="124629"/>
    <n v="3"/>
    <n v="2"/>
    <n v="8807"/>
    <n v="21"/>
    <x v="2"/>
    <s v="Mid"/>
  </r>
  <r>
    <x v="5"/>
    <s v="RAV4"/>
    <x v="22"/>
    <n v="4.4000000000000004"/>
    <x v="3"/>
    <x v="0"/>
    <n v="8916"/>
    <n v="5"/>
    <n v="2"/>
    <n v="8921"/>
    <n v="24"/>
    <x v="1"/>
    <s v="Mid"/>
  </r>
  <r>
    <x v="4"/>
    <s v="Passat"/>
    <x v="18"/>
    <n v="3"/>
    <x v="2"/>
    <x v="0"/>
    <n v="284441"/>
    <n v="2"/>
    <n v="1"/>
    <n v="6711"/>
    <n v="15"/>
    <x v="0"/>
    <s v="Mid"/>
  </r>
  <r>
    <x v="7"/>
    <s v="X5"/>
    <x v="11"/>
    <n v="1.6"/>
    <x v="3"/>
    <x v="2"/>
    <n v="153548"/>
    <n v="3"/>
    <n v="5"/>
    <n v="3829"/>
    <n v="22"/>
    <x v="0"/>
    <s v="Cheap"/>
  </r>
  <r>
    <x v="0"/>
    <s v="Optima"/>
    <x v="13"/>
    <n v="4.7"/>
    <x v="2"/>
    <x v="2"/>
    <n v="292097"/>
    <n v="2"/>
    <n v="2"/>
    <n v="6758"/>
    <n v="20"/>
    <x v="0"/>
    <s v="Mid"/>
  </r>
  <r>
    <x v="4"/>
    <s v="Golf"/>
    <x v="6"/>
    <n v="2.8"/>
    <x v="0"/>
    <x v="0"/>
    <n v="61013"/>
    <n v="3"/>
    <n v="4"/>
    <n v="5979"/>
    <n v="25"/>
    <x v="2"/>
    <s v="Mid"/>
  </r>
  <r>
    <x v="0"/>
    <s v="Sportage"/>
    <x v="8"/>
    <n v="2.6"/>
    <x v="1"/>
    <x v="0"/>
    <n v="180538"/>
    <n v="2"/>
    <n v="2"/>
    <n v="5589"/>
    <n v="21"/>
    <x v="0"/>
    <s v="Mid"/>
  </r>
  <r>
    <x v="9"/>
    <s v="Fiesta"/>
    <x v="20"/>
    <n v="2.4"/>
    <x v="3"/>
    <x v="2"/>
    <n v="158538"/>
    <n v="2"/>
    <n v="3"/>
    <n v="5729"/>
    <n v="18"/>
    <x v="0"/>
    <s v="Mid"/>
  </r>
  <r>
    <x v="9"/>
    <s v="Fiesta"/>
    <x v="2"/>
    <n v="1.4"/>
    <x v="2"/>
    <x v="1"/>
    <n v="78634"/>
    <n v="2"/>
    <n v="1"/>
    <n v="14327"/>
    <n v="3"/>
    <x v="2"/>
    <s v="Mid"/>
  </r>
  <r>
    <x v="6"/>
    <s v="CR-V"/>
    <x v="3"/>
    <n v="3.7"/>
    <x v="1"/>
    <x v="2"/>
    <n v="72093"/>
    <n v="3"/>
    <n v="2"/>
    <n v="8258"/>
    <n v="23"/>
    <x v="2"/>
    <s v="Mid"/>
  </r>
  <r>
    <x v="8"/>
    <s v="Elantra"/>
    <x v="3"/>
    <n v="1.6"/>
    <x v="2"/>
    <x v="2"/>
    <n v="232233"/>
    <n v="3"/>
    <n v="3"/>
    <n v="3955"/>
    <n v="23"/>
    <x v="0"/>
    <s v="Cheap"/>
  </r>
  <r>
    <x v="6"/>
    <s v="Accord"/>
    <x v="1"/>
    <n v="4.7"/>
    <x v="3"/>
    <x v="0"/>
    <n v="117916"/>
    <n v="4"/>
    <n v="4"/>
    <n v="10041"/>
    <n v="14"/>
    <x v="2"/>
    <s v="Mid"/>
  </r>
  <r>
    <x v="6"/>
    <s v="Civic"/>
    <x v="13"/>
    <n v="1.8"/>
    <x v="2"/>
    <x v="1"/>
    <n v="288220"/>
    <n v="3"/>
    <n v="3"/>
    <n v="5435"/>
    <n v="20"/>
    <x v="0"/>
    <s v="Mid"/>
  </r>
  <r>
    <x v="7"/>
    <s v="X5"/>
    <x v="11"/>
    <n v="3.1"/>
    <x v="3"/>
    <x v="2"/>
    <n v="196259"/>
    <n v="3"/>
    <n v="4"/>
    <n v="4474"/>
    <n v="22"/>
    <x v="0"/>
    <s v="Cheap"/>
  </r>
  <r>
    <x v="6"/>
    <s v="Accord"/>
    <x v="13"/>
    <n v="3.1"/>
    <x v="3"/>
    <x v="2"/>
    <n v="76820"/>
    <n v="4"/>
    <n v="3"/>
    <n v="7463"/>
    <n v="20"/>
    <x v="2"/>
    <s v="Mid"/>
  </r>
  <r>
    <x v="8"/>
    <s v="Sonata"/>
    <x v="8"/>
    <n v="1.1000000000000001"/>
    <x v="3"/>
    <x v="0"/>
    <n v="297669"/>
    <n v="2"/>
    <n v="1"/>
    <n v="2000"/>
    <n v="21"/>
    <x v="0"/>
    <s v="Cheap"/>
  </r>
  <r>
    <x v="1"/>
    <s v="Impala"/>
    <x v="18"/>
    <n v="2"/>
    <x v="3"/>
    <x v="1"/>
    <n v="211686"/>
    <n v="4"/>
    <n v="4"/>
    <n v="6666"/>
    <n v="15"/>
    <x v="0"/>
    <s v="Mid"/>
  </r>
  <r>
    <x v="9"/>
    <s v="Explorer"/>
    <x v="14"/>
    <n v="4.5"/>
    <x v="3"/>
    <x v="0"/>
    <n v="134919"/>
    <n v="5"/>
    <n v="5"/>
    <n v="5901"/>
    <n v="26"/>
    <x v="2"/>
    <s v="Mid"/>
  </r>
  <r>
    <x v="5"/>
    <s v="Camry"/>
    <x v="6"/>
    <n v="3.3"/>
    <x v="0"/>
    <x v="1"/>
    <n v="188704"/>
    <n v="3"/>
    <n v="3"/>
    <n v="5425"/>
    <n v="25"/>
    <x v="0"/>
    <s v="Mid"/>
  </r>
  <r>
    <x v="8"/>
    <s v="Sonata"/>
    <x v="19"/>
    <n v="2.5"/>
    <x v="2"/>
    <x v="1"/>
    <n v="65076"/>
    <n v="5"/>
    <n v="4"/>
    <n v="15398"/>
    <n v="4"/>
    <x v="2"/>
    <s v="Expensive"/>
  </r>
  <r>
    <x v="4"/>
    <s v="Golf"/>
    <x v="14"/>
    <n v="3.5"/>
    <x v="2"/>
    <x v="2"/>
    <n v="243409"/>
    <n v="2"/>
    <n v="5"/>
    <n v="4731"/>
    <n v="26"/>
    <x v="0"/>
    <s v="Cheap"/>
  </r>
  <r>
    <x v="1"/>
    <s v="Impala"/>
    <x v="13"/>
    <n v="1.6"/>
    <x v="3"/>
    <x v="0"/>
    <n v="129395"/>
    <n v="2"/>
    <n v="3"/>
    <n v="4912"/>
    <n v="20"/>
    <x v="2"/>
    <s v="Cheap"/>
  </r>
  <r>
    <x v="3"/>
    <s v="A3"/>
    <x v="2"/>
    <n v="1.5"/>
    <x v="0"/>
    <x v="1"/>
    <n v="292167"/>
    <n v="4"/>
    <n v="4"/>
    <n v="8156"/>
    <n v="3"/>
    <x v="0"/>
    <s v="Mid"/>
  </r>
  <r>
    <x v="2"/>
    <s v="GLA"/>
    <x v="2"/>
    <n v="1"/>
    <x v="0"/>
    <x v="0"/>
    <n v="239564"/>
    <n v="5"/>
    <n v="1"/>
    <n v="7208"/>
    <n v="3"/>
    <x v="0"/>
    <s v="Mid"/>
  </r>
  <r>
    <x v="3"/>
    <s v="A3"/>
    <x v="0"/>
    <n v="1.2"/>
    <x v="2"/>
    <x v="1"/>
    <n v="286319"/>
    <n v="2"/>
    <n v="2"/>
    <n v="9073"/>
    <n v="6"/>
    <x v="0"/>
    <s v="Mid"/>
  </r>
  <r>
    <x v="5"/>
    <s v="Corolla"/>
    <x v="7"/>
    <n v="3.8"/>
    <x v="0"/>
    <x v="1"/>
    <n v="282059"/>
    <n v="4"/>
    <n v="5"/>
    <n v="7958"/>
    <n v="12"/>
    <x v="0"/>
    <s v="Mid"/>
  </r>
  <r>
    <x v="6"/>
    <s v="CR-V"/>
    <x v="16"/>
    <n v="2.9"/>
    <x v="1"/>
    <x v="2"/>
    <n v="74117"/>
    <n v="5"/>
    <n v="3"/>
    <n v="11917"/>
    <n v="8"/>
    <x v="2"/>
    <s v="Mid"/>
  </r>
  <r>
    <x v="5"/>
    <s v="Corolla"/>
    <x v="7"/>
    <n v="4.8"/>
    <x v="2"/>
    <x v="1"/>
    <n v="70217"/>
    <n v="2"/>
    <n v="3"/>
    <n v="15195"/>
    <n v="12"/>
    <x v="2"/>
    <s v="Expensive"/>
  </r>
  <r>
    <x v="1"/>
    <s v="Malibu"/>
    <x v="16"/>
    <n v="1.2"/>
    <x v="3"/>
    <x v="2"/>
    <n v="35391"/>
    <n v="2"/>
    <n v="3"/>
    <n v="9992"/>
    <n v="8"/>
    <x v="1"/>
    <s v="Mid"/>
  </r>
  <r>
    <x v="3"/>
    <s v="Q5"/>
    <x v="21"/>
    <n v="3.2"/>
    <x v="0"/>
    <x v="2"/>
    <n v="166329"/>
    <n v="4"/>
    <n v="5"/>
    <n v="8473"/>
    <n v="11"/>
    <x v="0"/>
    <s v="Mid"/>
  </r>
  <r>
    <x v="8"/>
    <s v="Tucson"/>
    <x v="13"/>
    <n v="4.5999999999999996"/>
    <x v="2"/>
    <x v="1"/>
    <n v="238658"/>
    <n v="3"/>
    <n v="1"/>
    <n v="9226"/>
    <n v="20"/>
    <x v="0"/>
    <s v="Mid"/>
  </r>
  <r>
    <x v="8"/>
    <s v="Tucson"/>
    <x v="18"/>
    <n v="3.2"/>
    <x v="2"/>
    <x v="0"/>
    <n v="139866"/>
    <n v="5"/>
    <n v="3"/>
    <n v="9802"/>
    <n v="15"/>
    <x v="2"/>
    <s v="Mid"/>
  </r>
  <r>
    <x v="2"/>
    <s v="C-Class"/>
    <x v="7"/>
    <n v="5"/>
    <x v="0"/>
    <x v="2"/>
    <n v="151529"/>
    <n v="5"/>
    <n v="4"/>
    <n v="10269"/>
    <n v="12"/>
    <x v="0"/>
    <s v="Mid"/>
  </r>
  <r>
    <x v="0"/>
    <s v="Sportage"/>
    <x v="9"/>
    <n v="4.5"/>
    <x v="2"/>
    <x v="0"/>
    <n v="16971"/>
    <n v="4"/>
    <n v="2"/>
    <n v="14160"/>
    <n v="13"/>
    <x v="1"/>
    <s v="Mid"/>
  </r>
  <r>
    <x v="8"/>
    <s v="Elantra"/>
    <x v="18"/>
    <n v="4.0999999999999996"/>
    <x v="1"/>
    <x v="0"/>
    <n v="32785"/>
    <n v="5"/>
    <n v="5"/>
    <n v="11844"/>
    <n v="15"/>
    <x v="1"/>
    <s v="Mid"/>
  </r>
  <r>
    <x v="4"/>
    <s v="Tiguan"/>
    <x v="3"/>
    <n v="4.5999999999999996"/>
    <x v="0"/>
    <x v="1"/>
    <n v="19576"/>
    <n v="2"/>
    <n v="5"/>
    <n v="10708"/>
    <n v="23"/>
    <x v="1"/>
    <s v="Mid"/>
  </r>
  <r>
    <x v="5"/>
    <s v="RAV4"/>
    <x v="10"/>
    <n v="4.8"/>
    <x v="2"/>
    <x v="0"/>
    <n v="113441"/>
    <n v="4"/>
    <n v="1"/>
    <n v="11331"/>
    <n v="17"/>
    <x v="2"/>
    <s v="Mid"/>
  </r>
  <r>
    <x v="0"/>
    <s v="Sportage"/>
    <x v="13"/>
    <n v="4.5"/>
    <x v="1"/>
    <x v="0"/>
    <n v="246638"/>
    <n v="4"/>
    <n v="2"/>
    <n v="6467"/>
    <n v="20"/>
    <x v="0"/>
    <s v="Mid"/>
  </r>
  <r>
    <x v="4"/>
    <s v="Passat"/>
    <x v="16"/>
    <n v="4"/>
    <x v="1"/>
    <x v="0"/>
    <n v="202262"/>
    <n v="2"/>
    <n v="4"/>
    <n v="10454"/>
    <n v="8"/>
    <x v="0"/>
    <s v="Mid"/>
  </r>
  <r>
    <x v="7"/>
    <s v="3 Series"/>
    <x v="5"/>
    <n v="2.2999999999999998"/>
    <x v="2"/>
    <x v="0"/>
    <n v="53742"/>
    <n v="3"/>
    <n v="2"/>
    <n v="10325"/>
    <n v="16"/>
    <x v="2"/>
    <s v="Mid"/>
  </r>
  <r>
    <x v="5"/>
    <s v="Camry"/>
    <x v="11"/>
    <n v="3.8"/>
    <x v="1"/>
    <x v="0"/>
    <n v="294151"/>
    <n v="5"/>
    <n v="2"/>
    <n v="4216"/>
    <n v="22"/>
    <x v="0"/>
    <s v="Cheap"/>
  </r>
  <r>
    <x v="4"/>
    <s v="Golf"/>
    <x v="6"/>
    <n v="3.4"/>
    <x v="3"/>
    <x v="0"/>
    <n v="237430"/>
    <n v="4"/>
    <n v="2"/>
    <n v="3051"/>
    <n v="25"/>
    <x v="0"/>
    <s v="Cheap"/>
  </r>
  <r>
    <x v="9"/>
    <s v="Focus"/>
    <x v="12"/>
    <n v="3.7"/>
    <x v="0"/>
    <x v="2"/>
    <n v="141739"/>
    <n v="4"/>
    <n v="3"/>
    <n v="10065"/>
    <n v="9"/>
    <x v="2"/>
    <s v="Mid"/>
  </r>
  <r>
    <x v="1"/>
    <s v="Equinox"/>
    <x v="14"/>
    <n v="2.6"/>
    <x v="2"/>
    <x v="2"/>
    <n v="166188"/>
    <n v="2"/>
    <n v="4"/>
    <n v="5376"/>
    <n v="26"/>
    <x v="0"/>
    <s v="Mid"/>
  </r>
  <r>
    <x v="3"/>
    <s v="Q5"/>
    <x v="14"/>
    <n v="1.4"/>
    <x v="1"/>
    <x v="0"/>
    <n v="125634"/>
    <n v="5"/>
    <n v="5"/>
    <n v="3987"/>
    <n v="26"/>
    <x v="2"/>
    <s v="Cheap"/>
  </r>
  <r>
    <x v="8"/>
    <s v="Tucson"/>
    <x v="16"/>
    <n v="2.4"/>
    <x v="1"/>
    <x v="0"/>
    <n v="100932"/>
    <n v="2"/>
    <n v="4"/>
    <n v="10881"/>
    <n v="8"/>
    <x v="2"/>
    <s v="Mid"/>
  </r>
  <r>
    <x v="3"/>
    <s v="Q5"/>
    <x v="5"/>
    <n v="4"/>
    <x v="2"/>
    <x v="2"/>
    <n v="181033"/>
    <n v="3"/>
    <n v="1"/>
    <n v="9479"/>
    <n v="16"/>
    <x v="0"/>
    <s v="Mid"/>
  </r>
  <r>
    <x v="8"/>
    <s v="Sonata"/>
    <x v="4"/>
    <n v="3.2"/>
    <x v="0"/>
    <x v="0"/>
    <n v="213982"/>
    <n v="2"/>
    <n v="3"/>
    <n v="5120"/>
    <n v="19"/>
    <x v="0"/>
    <s v="Mid"/>
  </r>
  <r>
    <x v="8"/>
    <s v="Elantra"/>
    <x v="23"/>
    <n v="1.7"/>
    <x v="0"/>
    <x v="0"/>
    <n v="123664"/>
    <n v="4"/>
    <n v="3"/>
    <n v="9026"/>
    <n v="7"/>
    <x v="2"/>
    <s v="Mid"/>
  </r>
  <r>
    <x v="2"/>
    <s v="GLA"/>
    <x v="23"/>
    <n v="3.5"/>
    <x v="3"/>
    <x v="2"/>
    <n v="253742"/>
    <n v="3"/>
    <n v="1"/>
    <n v="8225"/>
    <n v="7"/>
    <x v="0"/>
    <s v="Mid"/>
  </r>
  <r>
    <x v="7"/>
    <s v="3 Series"/>
    <x v="4"/>
    <n v="1.5"/>
    <x v="0"/>
    <x v="2"/>
    <n v="10282"/>
    <n v="2"/>
    <n v="5"/>
    <n v="7494"/>
    <n v="19"/>
    <x v="1"/>
    <s v="Mid"/>
  </r>
  <r>
    <x v="4"/>
    <s v="Tiguan"/>
    <x v="21"/>
    <n v="3.1"/>
    <x v="3"/>
    <x v="2"/>
    <n v="295220"/>
    <n v="2"/>
    <n v="1"/>
    <n v="5795"/>
    <n v="11"/>
    <x v="0"/>
    <s v="Mid"/>
  </r>
  <r>
    <x v="7"/>
    <s v="3 Series"/>
    <x v="14"/>
    <n v="4.8"/>
    <x v="1"/>
    <x v="0"/>
    <n v="237133"/>
    <n v="2"/>
    <n v="1"/>
    <n v="5157"/>
    <n v="26"/>
    <x v="0"/>
    <s v="Mid"/>
  </r>
  <r>
    <x v="0"/>
    <s v="Optima"/>
    <x v="4"/>
    <n v="4.9000000000000004"/>
    <x v="0"/>
    <x v="0"/>
    <n v="155788"/>
    <n v="5"/>
    <n v="1"/>
    <n v="7984"/>
    <n v="19"/>
    <x v="0"/>
    <s v="Mid"/>
  </r>
  <r>
    <x v="6"/>
    <s v="Accord"/>
    <x v="0"/>
    <n v="2.4"/>
    <x v="0"/>
    <x v="2"/>
    <n v="81351"/>
    <n v="4"/>
    <n v="4"/>
    <n v="10872"/>
    <n v="6"/>
    <x v="2"/>
    <s v="Mid"/>
  </r>
  <r>
    <x v="3"/>
    <s v="A4"/>
    <x v="0"/>
    <n v="2.2000000000000002"/>
    <x v="2"/>
    <x v="1"/>
    <n v="199392"/>
    <n v="4"/>
    <n v="2"/>
    <n v="11812"/>
    <n v="6"/>
    <x v="0"/>
    <s v="Mid"/>
  </r>
  <r>
    <x v="6"/>
    <s v="Accord"/>
    <x v="1"/>
    <n v="1.3"/>
    <x v="1"/>
    <x v="0"/>
    <n v="257281"/>
    <n v="4"/>
    <n v="3"/>
    <n v="4854"/>
    <n v="14"/>
    <x v="0"/>
    <s v="Cheap"/>
  </r>
  <r>
    <x v="1"/>
    <s v="Equinox"/>
    <x v="14"/>
    <n v="3.8"/>
    <x v="2"/>
    <x v="2"/>
    <n v="278822"/>
    <n v="5"/>
    <n v="2"/>
    <n v="4323"/>
    <n v="26"/>
    <x v="0"/>
    <s v="Cheap"/>
  </r>
  <r>
    <x v="8"/>
    <s v="Tucson"/>
    <x v="15"/>
    <n v="4.2"/>
    <x v="0"/>
    <x v="2"/>
    <n v="215585"/>
    <n v="5"/>
    <n v="3"/>
    <n v="10288"/>
    <n v="5"/>
    <x v="0"/>
    <s v="Mid"/>
  </r>
  <r>
    <x v="3"/>
    <s v="Q5"/>
    <x v="20"/>
    <n v="4.4000000000000004"/>
    <x v="3"/>
    <x v="2"/>
    <n v="20870"/>
    <n v="3"/>
    <n v="4"/>
    <n v="10482"/>
    <n v="18"/>
    <x v="1"/>
    <s v="Mid"/>
  </r>
  <r>
    <x v="3"/>
    <s v="A3"/>
    <x v="19"/>
    <n v="2.8"/>
    <x v="1"/>
    <x v="2"/>
    <n v="44239"/>
    <n v="2"/>
    <n v="5"/>
    <n v="13615"/>
    <n v="4"/>
    <x v="1"/>
    <s v="Mid"/>
  </r>
  <r>
    <x v="7"/>
    <s v="5 Series"/>
    <x v="10"/>
    <n v="4.2"/>
    <x v="1"/>
    <x v="1"/>
    <n v="56873"/>
    <n v="2"/>
    <n v="3"/>
    <n v="12362"/>
    <n v="17"/>
    <x v="2"/>
    <s v="Mid"/>
  </r>
  <r>
    <x v="8"/>
    <s v="Elantra"/>
    <x v="10"/>
    <n v="3.3"/>
    <x v="3"/>
    <x v="1"/>
    <n v="1453"/>
    <n v="5"/>
    <n v="3"/>
    <n v="11570"/>
    <n v="17"/>
    <x v="1"/>
    <s v="Mid"/>
  </r>
  <r>
    <x v="3"/>
    <s v="A3"/>
    <x v="11"/>
    <n v="4.8"/>
    <x v="3"/>
    <x v="2"/>
    <n v="292305"/>
    <n v="3"/>
    <n v="3"/>
    <n v="4253"/>
    <n v="22"/>
    <x v="0"/>
    <s v="Cheap"/>
  </r>
  <r>
    <x v="2"/>
    <s v="C-Class"/>
    <x v="16"/>
    <n v="4.4000000000000004"/>
    <x v="3"/>
    <x v="0"/>
    <n v="276567"/>
    <n v="4"/>
    <n v="2"/>
    <n v="8368"/>
    <n v="8"/>
    <x v="0"/>
    <s v="Mid"/>
  </r>
  <r>
    <x v="2"/>
    <s v="E-Class"/>
    <x v="16"/>
    <n v="2.7"/>
    <x v="1"/>
    <x v="1"/>
    <n v="160770"/>
    <n v="3"/>
    <n v="4"/>
    <n v="11484"/>
    <n v="8"/>
    <x v="0"/>
    <s v="Mid"/>
  </r>
  <r>
    <x v="5"/>
    <s v="Corolla"/>
    <x v="4"/>
    <n v="2.8"/>
    <x v="0"/>
    <x v="0"/>
    <n v="36288"/>
    <n v="4"/>
    <n v="1"/>
    <n v="8274"/>
    <n v="19"/>
    <x v="1"/>
    <s v="Mid"/>
  </r>
  <r>
    <x v="0"/>
    <s v="Rio"/>
    <x v="0"/>
    <n v="4.3"/>
    <x v="3"/>
    <x v="2"/>
    <n v="115453"/>
    <n v="3"/>
    <n v="2"/>
    <n v="12090"/>
    <n v="6"/>
    <x v="2"/>
    <s v="Mid"/>
  </r>
  <r>
    <x v="3"/>
    <s v="A4"/>
    <x v="6"/>
    <n v="2.7"/>
    <x v="3"/>
    <x v="0"/>
    <n v="130544"/>
    <n v="5"/>
    <n v="4"/>
    <n v="4489"/>
    <n v="25"/>
    <x v="2"/>
    <s v="Cheap"/>
  </r>
  <r>
    <x v="7"/>
    <s v="5 Series"/>
    <x v="17"/>
    <n v="4.5999999999999996"/>
    <x v="0"/>
    <x v="2"/>
    <n v="122186"/>
    <n v="3"/>
    <n v="5"/>
    <n v="11056"/>
    <n v="10"/>
    <x v="2"/>
    <s v="Mid"/>
  </r>
  <r>
    <x v="4"/>
    <s v="Tiguan"/>
    <x v="14"/>
    <n v="3.7"/>
    <x v="0"/>
    <x v="1"/>
    <n v="6755"/>
    <n v="3"/>
    <n v="2"/>
    <n v="9164"/>
    <n v="26"/>
    <x v="1"/>
    <s v="Mid"/>
  </r>
  <r>
    <x v="4"/>
    <s v="Passat"/>
    <x v="6"/>
    <n v="4.9000000000000004"/>
    <x v="0"/>
    <x v="2"/>
    <n v="251811"/>
    <n v="3"/>
    <n v="3"/>
    <n v="4263"/>
    <n v="25"/>
    <x v="0"/>
    <s v="Cheap"/>
  </r>
  <r>
    <x v="9"/>
    <s v="Explorer"/>
    <x v="13"/>
    <n v="1.7"/>
    <x v="3"/>
    <x v="2"/>
    <n v="179625"/>
    <n v="3"/>
    <n v="5"/>
    <n v="4007"/>
    <n v="20"/>
    <x v="0"/>
    <s v="Cheap"/>
  </r>
  <r>
    <x v="5"/>
    <s v="Corolla"/>
    <x v="9"/>
    <n v="3.2"/>
    <x v="0"/>
    <x v="2"/>
    <n v="156713"/>
    <n v="3"/>
    <n v="2"/>
    <n v="8065"/>
    <n v="13"/>
    <x v="0"/>
    <s v="Mid"/>
  </r>
  <r>
    <x v="1"/>
    <s v="Equinox"/>
    <x v="1"/>
    <n v="4.5"/>
    <x v="0"/>
    <x v="2"/>
    <n v="152203"/>
    <n v="3"/>
    <n v="3"/>
    <n v="9155"/>
    <n v="14"/>
    <x v="0"/>
    <s v="Mid"/>
  </r>
  <r>
    <x v="4"/>
    <s v="Golf"/>
    <x v="22"/>
    <n v="1.1000000000000001"/>
    <x v="0"/>
    <x v="1"/>
    <n v="212399"/>
    <n v="2"/>
    <n v="5"/>
    <n v="3052"/>
    <n v="24"/>
    <x v="0"/>
    <s v="Cheap"/>
  </r>
  <r>
    <x v="1"/>
    <s v="Malibu"/>
    <x v="8"/>
    <n v="1.6"/>
    <x v="3"/>
    <x v="1"/>
    <n v="281145"/>
    <n v="5"/>
    <n v="3"/>
    <n v="3077"/>
    <n v="21"/>
    <x v="0"/>
    <s v="Cheap"/>
  </r>
  <r>
    <x v="0"/>
    <s v="Optima"/>
    <x v="8"/>
    <n v="1.1000000000000001"/>
    <x v="3"/>
    <x v="2"/>
    <n v="44195"/>
    <n v="5"/>
    <n v="5"/>
    <n v="5816"/>
    <n v="21"/>
    <x v="1"/>
    <s v="Mid"/>
  </r>
  <r>
    <x v="9"/>
    <s v="Explorer"/>
    <x v="21"/>
    <n v="4.8"/>
    <x v="3"/>
    <x v="2"/>
    <n v="239695"/>
    <n v="5"/>
    <n v="4"/>
    <n v="8606"/>
    <n v="11"/>
    <x v="0"/>
    <s v="Mid"/>
  </r>
  <r>
    <x v="6"/>
    <s v="Accord"/>
    <x v="22"/>
    <n v="4.7"/>
    <x v="3"/>
    <x v="1"/>
    <n v="222672"/>
    <n v="5"/>
    <n v="3"/>
    <n v="6446"/>
    <n v="24"/>
    <x v="0"/>
    <s v="Mid"/>
  </r>
  <r>
    <x v="7"/>
    <s v="3 Series"/>
    <x v="5"/>
    <n v="1.1000000000000001"/>
    <x v="2"/>
    <x v="1"/>
    <n v="31604"/>
    <n v="2"/>
    <n v="1"/>
    <n v="11067"/>
    <n v="16"/>
    <x v="1"/>
    <s v="Mid"/>
  </r>
  <r>
    <x v="5"/>
    <s v="RAV4"/>
    <x v="23"/>
    <n v="4.3"/>
    <x v="0"/>
    <x v="0"/>
    <n v="279294"/>
    <n v="3"/>
    <n v="1"/>
    <n v="8514"/>
    <n v="7"/>
    <x v="0"/>
    <s v="Mid"/>
  </r>
  <r>
    <x v="7"/>
    <s v="X5"/>
    <x v="18"/>
    <n v="4.5999999999999996"/>
    <x v="0"/>
    <x v="1"/>
    <n v="212129"/>
    <n v="3"/>
    <n v="1"/>
    <n v="9257"/>
    <n v="15"/>
    <x v="0"/>
    <s v="Mid"/>
  </r>
  <r>
    <x v="4"/>
    <s v="Tiguan"/>
    <x v="16"/>
    <n v="4.8"/>
    <x v="2"/>
    <x v="2"/>
    <n v="176896"/>
    <n v="3"/>
    <n v="3"/>
    <n v="12762"/>
    <n v="8"/>
    <x v="0"/>
    <s v="Mid"/>
  </r>
  <r>
    <x v="5"/>
    <s v="Corolla"/>
    <x v="0"/>
    <n v="3.5"/>
    <x v="3"/>
    <x v="0"/>
    <n v="173012"/>
    <n v="2"/>
    <n v="3"/>
    <n v="10139"/>
    <n v="6"/>
    <x v="0"/>
    <s v="Mid"/>
  </r>
  <r>
    <x v="0"/>
    <s v="Sportage"/>
    <x v="17"/>
    <n v="2"/>
    <x v="3"/>
    <x v="0"/>
    <n v="131907"/>
    <n v="3"/>
    <n v="3"/>
    <n v="8261"/>
    <n v="10"/>
    <x v="2"/>
    <s v="Mid"/>
  </r>
  <r>
    <x v="7"/>
    <s v="3 Series"/>
    <x v="6"/>
    <n v="1.2"/>
    <x v="2"/>
    <x v="2"/>
    <n v="39712"/>
    <n v="4"/>
    <n v="3"/>
    <n v="6805"/>
    <n v="25"/>
    <x v="1"/>
    <s v="Mid"/>
  </r>
  <r>
    <x v="4"/>
    <s v="Passat"/>
    <x v="18"/>
    <n v="3.4"/>
    <x v="2"/>
    <x v="0"/>
    <n v="156121"/>
    <n v="4"/>
    <n v="3"/>
    <n v="9677"/>
    <n v="15"/>
    <x v="0"/>
    <s v="Mid"/>
  </r>
  <r>
    <x v="0"/>
    <s v="Sportage"/>
    <x v="1"/>
    <n v="3.8"/>
    <x v="1"/>
    <x v="2"/>
    <n v="228277"/>
    <n v="5"/>
    <n v="2"/>
    <n v="7934"/>
    <n v="14"/>
    <x v="0"/>
    <s v="Mid"/>
  </r>
  <r>
    <x v="6"/>
    <s v="Accord"/>
    <x v="21"/>
    <n v="1.2"/>
    <x v="1"/>
    <x v="0"/>
    <n v="13093"/>
    <n v="4"/>
    <n v="2"/>
    <n v="10538"/>
    <n v="11"/>
    <x v="1"/>
    <s v="Mid"/>
  </r>
  <r>
    <x v="3"/>
    <s v="A3"/>
    <x v="13"/>
    <n v="1.4"/>
    <x v="0"/>
    <x v="0"/>
    <n v="187887"/>
    <n v="3"/>
    <n v="2"/>
    <n v="3542"/>
    <n v="20"/>
    <x v="0"/>
    <s v="Cheap"/>
  </r>
  <r>
    <x v="9"/>
    <s v="Explorer"/>
    <x v="15"/>
    <n v="1.8"/>
    <x v="0"/>
    <x v="0"/>
    <n v="189834"/>
    <n v="4"/>
    <n v="5"/>
    <n v="8403"/>
    <n v="5"/>
    <x v="0"/>
    <s v="Mid"/>
  </r>
  <r>
    <x v="5"/>
    <s v="Corolla"/>
    <x v="1"/>
    <n v="3.8"/>
    <x v="1"/>
    <x v="2"/>
    <n v="48417"/>
    <n v="3"/>
    <n v="5"/>
    <n v="11531"/>
    <n v="14"/>
    <x v="1"/>
    <s v="Mid"/>
  </r>
  <r>
    <x v="9"/>
    <s v="Focus"/>
    <x v="4"/>
    <n v="1.3"/>
    <x v="0"/>
    <x v="1"/>
    <n v="32383"/>
    <n v="4"/>
    <n v="5"/>
    <n v="8352"/>
    <n v="19"/>
    <x v="1"/>
    <s v="Mid"/>
  </r>
  <r>
    <x v="8"/>
    <s v="Elantra"/>
    <x v="1"/>
    <n v="4.4000000000000004"/>
    <x v="3"/>
    <x v="2"/>
    <n v="179403"/>
    <n v="5"/>
    <n v="3"/>
    <n v="8511"/>
    <n v="14"/>
    <x v="0"/>
    <s v="Mid"/>
  </r>
  <r>
    <x v="5"/>
    <s v="Camry"/>
    <x v="3"/>
    <n v="1.1000000000000001"/>
    <x v="0"/>
    <x v="1"/>
    <n v="219959"/>
    <n v="3"/>
    <n v="4"/>
    <n v="3200"/>
    <n v="23"/>
    <x v="0"/>
    <s v="Cheap"/>
  </r>
  <r>
    <x v="0"/>
    <s v="Optima"/>
    <x v="18"/>
    <n v="1.1000000000000001"/>
    <x v="0"/>
    <x v="1"/>
    <n v="220420"/>
    <n v="2"/>
    <n v="4"/>
    <n v="5591"/>
    <n v="15"/>
    <x v="0"/>
    <s v="Mid"/>
  </r>
  <r>
    <x v="2"/>
    <s v="C-Class"/>
    <x v="14"/>
    <n v="2.5"/>
    <x v="1"/>
    <x v="2"/>
    <n v="230751"/>
    <n v="3"/>
    <n v="1"/>
    <n v="2984"/>
    <n v="26"/>
    <x v="0"/>
    <s v="Cheap"/>
  </r>
  <r>
    <x v="0"/>
    <s v="Sportage"/>
    <x v="2"/>
    <n v="2.1"/>
    <x v="0"/>
    <x v="0"/>
    <n v="146812"/>
    <n v="5"/>
    <n v="2"/>
    <n v="10163"/>
    <n v="3"/>
    <x v="2"/>
    <s v="Mid"/>
  </r>
  <r>
    <x v="9"/>
    <s v="Fiesta"/>
    <x v="22"/>
    <n v="3.3"/>
    <x v="0"/>
    <x v="0"/>
    <n v="216463"/>
    <n v="5"/>
    <n v="5"/>
    <n v="3670"/>
    <n v="24"/>
    <x v="0"/>
    <s v="Cheap"/>
  </r>
  <r>
    <x v="5"/>
    <s v="RAV4"/>
    <x v="9"/>
    <n v="3.9"/>
    <x v="0"/>
    <x v="2"/>
    <n v="127919"/>
    <n v="3"/>
    <n v="4"/>
    <n v="9341"/>
    <n v="13"/>
    <x v="2"/>
    <s v="Mid"/>
  </r>
  <r>
    <x v="9"/>
    <s v="Fiesta"/>
    <x v="1"/>
    <n v="4.9000000000000004"/>
    <x v="2"/>
    <x v="2"/>
    <n v="112137"/>
    <n v="4"/>
    <n v="2"/>
    <n v="12357"/>
    <n v="14"/>
    <x v="2"/>
    <s v="Mid"/>
  </r>
  <r>
    <x v="0"/>
    <s v="Rio"/>
    <x v="16"/>
    <n v="1.4"/>
    <x v="3"/>
    <x v="2"/>
    <n v="292668"/>
    <n v="4"/>
    <n v="2"/>
    <n v="5046"/>
    <n v="8"/>
    <x v="0"/>
    <s v="Mid"/>
  </r>
  <r>
    <x v="3"/>
    <s v="Q5"/>
    <x v="0"/>
    <n v="4.4000000000000004"/>
    <x v="3"/>
    <x v="2"/>
    <n v="18372"/>
    <n v="5"/>
    <n v="1"/>
    <n v="14132"/>
    <n v="6"/>
    <x v="1"/>
    <s v="Mid"/>
  </r>
  <r>
    <x v="6"/>
    <s v="Accord"/>
    <x v="5"/>
    <n v="2.4"/>
    <x v="2"/>
    <x v="2"/>
    <n v="272383"/>
    <n v="3"/>
    <n v="4"/>
    <n v="6052"/>
    <n v="16"/>
    <x v="0"/>
    <s v="Mid"/>
  </r>
  <r>
    <x v="3"/>
    <s v="Q5"/>
    <x v="15"/>
    <n v="4.2"/>
    <x v="0"/>
    <x v="0"/>
    <n v="16425"/>
    <n v="2"/>
    <n v="3"/>
    <n v="14271"/>
    <n v="5"/>
    <x v="1"/>
    <s v="Mid"/>
  </r>
  <r>
    <x v="5"/>
    <s v="RAV4"/>
    <x v="12"/>
    <n v="3.7"/>
    <x v="0"/>
    <x v="2"/>
    <n v="254043"/>
    <n v="5"/>
    <n v="3"/>
    <n v="7819"/>
    <n v="9"/>
    <x v="0"/>
    <s v="Mid"/>
  </r>
  <r>
    <x v="7"/>
    <s v="5 Series"/>
    <x v="5"/>
    <n v="3.5"/>
    <x v="2"/>
    <x v="0"/>
    <n v="229393"/>
    <n v="4"/>
    <n v="5"/>
    <n v="8012"/>
    <n v="16"/>
    <x v="0"/>
    <s v="Mid"/>
  </r>
  <r>
    <x v="7"/>
    <s v="3 Series"/>
    <x v="20"/>
    <n v="2.1"/>
    <x v="3"/>
    <x v="1"/>
    <n v="266257"/>
    <n v="5"/>
    <n v="1"/>
    <n v="4774"/>
    <n v="18"/>
    <x v="0"/>
    <s v="Cheap"/>
  </r>
  <r>
    <x v="8"/>
    <s v="Tucson"/>
    <x v="7"/>
    <n v="4.3"/>
    <x v="3"/>
    <x v="0"/>
    <n v="296971"/>
    <n v="4"/>
    <n v="4"/>
    <n v="6660"/>
    <n v="12"/>
    <x v="0"/>
    <s v="Mid"/>
  </r>
  <r>
    <x v="8"/>
    <s v="Sonata"/>
    <x v="17"/>
    <n v="3.4"/>
    <x v="3"/>
    <x v="1"/>
    <n v="171956"/>
    <n v="3"/>
    <n v="3"/>
    <n v="10360"/>
    <n v="10"/>
    <x v="0"/>
    <s v="Mid"/>
  </r>
  <r>
    <x v="0"/>
    <s v="Sportage"/>
    <x v="4"/>
    <n v="2.4"/>
    <x v="3"/>
    <x v="0"/>
    <n v="118305"/>
    <n v="4"/>
    <n v="5"/>
    <n v="6233"/>
    <n v="19"/>
    <x v="2"/>
    <s v="Mid"/>
  </r>
  <r>
    <x v="6"/>
    <s v="Accord"/>
    <x v="21"/>
    <n v="2.2000000000000002"/>
    <x v="1"/>
    <x v="0"/>
    <n v="112328"/>
    <n v="4"/>
    <n v="3"/>
    <n v="9553"/>
    <n v="11"/>
    <x v="2"/>
    <s v="Mid"/>
  </r>
  <r>
    <x v="8"/>
    <s v="Elantra"/>
    <x v="20"/>
    <n v="4.5999999999999996"/>
    <x v="2"/>
    <x v="2"/>
    <n v="103664"/>
    <n v="2"/>
    <n v="2"/>
    <n v="11026"/>
    <n v="18"/>
    <x v="2"/>
    <s v="Mid"/>
  </r>
  <r>
    <x v="2"/>
    <s v="GLA"/>
    <x v="12"/>
    <n v="2.4"/>
    <x v="0"/>
    <x v="1"/>
    <n v="72130"/>
    <n v="3"/>
    <n v="3"/>
    <n v="11657"/>
    <n v="9"/>
    <x v="2"/>
    <s v="Mid"/>
  </r>
  <r>
    <x v="9"/>
    <s v="Fiesta"/>
    <x v="10"/>
    <n v="2.9"/>
    <x v="1"/>
    <x v="2"/>
    <n v="6037"/>
    <n v="5"/>
    <n v="2"/>
    <n v="10579"/>
    <n v="17"/>
    <x v="1"/>
    <s v="Mid"/>
  </r>
  <r>
    <x v="7"/>
    <s v="3 Series"/>
    <x v="0"/>
    <n v="2.1"/>
    <x v="3"/>
    <x v="0"/>
    <n v="50793"/>
    <n v="3"/>
    <n v="3"/>
    <n v="11184"/>
    <n v="6"/>
    <x v="2"/>
    <s v="Mid"/>
  </r>
  <r>
    <x v="3"/>
    <s v="A4"/>
    <x v="3"/>
    <n v="2.2999999999999998"/>
    <x v="1"/>
    <x v="2"/>
    <n v="191174"/>
    <n v="5"/>
    <n v="3"/>
    <n v="4476"/>
    <n v="23"/>
    <x v="0"/>
    <s v="Cheap"/>
  </r>
  <r>
    <x v="4"/>
    <s v="Passat"/>
    <x v="15"/>
    <n v="2.8"/>
    <x v="3"/>
    <x v="0"/>
    <n v="134173"/>
    <n v="2"/>
    <n v="5"/>
    <n v="10516"/>
    <n v="5"/>
    <x v="2"/>
    <s v="Mid"/>
  </r>
  <r>
    <x v="9"/>
    <s v="Explorer"/>
    <x v="2"/>
    <n v="2.4"/>
    <x v="3"/>
    <x v="1"/>
    <n v="22168"/>
    <n v="5"/>
    <n v="4"/>
    <n v="14456"/>
    <n v="3"/>
    <x v="1"/>
    <s v="Mid"/>
  </r>
  <r>
    <x v="0"/>
    <s v="Optima"/>
    <x v="10"/>
    <n v="3.3"/>
    <x v="1"/>
    <x v="1"/>
    <n v="33225"/>
    <n v="4"/>
    <n v="4"/>
    <n v="11935"/>
    <n v="17"/>
    <x v="1"/>
    <s v="Mid"/>
  </r>
  <r>
    <x v="8"/>
    <s v="Elantra"/>
    <x v="10"/>
    <n v="4.3"/>
    <x v="3"/>
    <x v="0"/>
    <n v="29548"/>
    <n v="4"/>
    <n v="1"/>
    <n v="10509"/>
    <n v="17"/>
    <x v="1"/>
    <s v="Mid"/>
  </r>
  <r>
    <x v="4"/>
    <s v="Passat"/>
    <x v="11"/>
    <n v="3.6"/>
    <x v="2"/>
    <x v="1"/>
    <n v="40858"/>
    <n v="2"/>
    <n v="2"/>
    <n v="11582"/>
    <n v="22"/>
    <x v="1"/>
    <s v="Mid"/>
  </r>
  <r>
    <x v="4"/>
    <s v="Tiguan"/>
    <x v="19"/>
    <n v="3.4"/>
    <x v="3"/>
    <x v="1"/>
    <n v="184951"/>
    <n v="4"/>
    <n v="2"/>
    <n v="11900"/>
    <n v="4"/>
    <x v="0"/>
    <s v="Mid"/>
  </r>
  <r>
    <x v="2"/>
    <s v="C-Class"/>
    <x v="15"/>
    <n v="3.7"/>
    <x v="1"/>
    <x v="2"/>
    <n v="19065"/>
    <n v="4"/>
    <n v="5"/>
    <n v="14718"/>
    <n v="5"/>
    <x v="1"/>
    <s v="Mid"/>
  </r>
  <r>
    <x v="2"/>
    <s v="E-Class"/>
    <x v="4"/>
    <n v="2.8"/>
    <x v="1"/>
    <x v="1"/>
    <n v="146189"/>
    <n v="4"/>
    <n v="3"/>
    <n v="8576"/>
    <n v="19"/>
    <x v="2"/>
    <s v="Mid"/>
  </r>
  <r>
    <x v="2"/>
    <s v="E-Class"/>
    <x v="1"/>
    <n v="4.5999999999999996"/>
    <x v="3"/>
    <x v="2"/>
    <n v="204744"/>
    <n v="3"/>
    <n v="2"/>
    <n v="8205"/>
    <n v="14"/>
    <x v="0"/>
    <s v="Mid"/>
  </r>
  <r>
    <x v="1"/>
    <s v="Equinox"/>
    <x v="4"/>
    <n v="3.3"/>
    <x v="0"/>
    <x v="2"/>
    <n v="114787"/>
    <n v="4"/>
    <n v="3"/>
    <n v="7204"/>
    <n v="19"/>
    <x v="2"/>
    <s v="Mid"/>
  </r>
  <r>
    <x v="2"/>
    <s v="C-Class"/>
    <x v="8"/>
    <n v="4.5"/>
    <x v="3"/>
    <x v="2"/>
    <n v="292008"/>
    <n v="5"/>
    <n v="2"/>
    <n v="4259"/>
    <n v="21"/>
    <x v="0"/>
    <s v="Cheap"/>
  </r>
  <r>
    <x v="7"/>
    <s v="3 Series"/>
    <x v="19"/>
    <n v="4.8"/>
    <x v="3"/>
    <x v="1"/>
    <n v="85532"/>
    <n v="3"/>
    <n v="5"/>
    <n v="15289"/>
    <n v="4"/>
    <x v="2"/>
    <s v="Expensive"/>
  </r>
  <r>
    <x v="7"/>
    <s v="5 Series"/>
    <x v="23"/>
    <n v="2.2999999999999998"/>
    <x v="2"/>
    <x v="2"/>
    <n v="212627"/>
    <n v="2"/>
    <n v="1"/>
    <n v="9847"/>
    <n v="7"/>
    <x v="0"/>
    <s v="Mid"/>
  </r>
  <r>
    <x v="4"/>
    <s v="Tiguan"/>
    <x v="17"/>
    <n v="3.9"/>
    <x v="2"/>
    <x v="1"/>
    <n v="249972"/>
    <n v="3"/>
    <n v="1"/>
    <n v="11300"/>
    <n v="10"/>
    <x v="0"/>
    <s v="Mid"/>
  </r>
  <r>
    <x v="5"/>
    <s v="RAV4"/>
    <x v="16"/>
    <n v="2.8"/>
    <x v="1"/>
    <x v="2"/>
    <n v="134787"/>
    <n v="4"/>
    <n v="1"/>
    <n v="10604"/>
    <n v="8"/>
    <x v="2"/>
    <s v="Mid"/>
  </r>
  <r>
    <x v="9"/>
    <s v="Explorer"/>
    <x v="20"/>
    <n v="3.7"/>
    <x v="0"/>
    <x v="2"/>
    <n v="118324"/>
    <n v="3"/>
    <n v="1"/>
    <n v="7833"/>
    <n v="18"/>
    <x v="2"/>
    <s v="Mid"/>
  </r>
  <r>
    <x v="7"/>
    <s v="5 Series"/>
    <x v="7"/>
    <n v="3.9"/>
    <x v="3"/>
    <x v="1"/>
    <n v="69238"/>
    <n v="5"/>
    <n v="3"/>
    <n v="12315"/>
    <n v="12"/>
    <x v="2"/>
    <s v="Mid"/>
  </r>
  <r>
    <x v="5"/>
    <s v="RAV4"/>
    <x v="10"/>
    <n v="5"/>
    <x v="2"/>
    <x v="0"/>
    <n v="177043"/>
    <n v="2"/>
    <n v="3"/>
    <n v="10259"/>
    <n v="17"/>
    <x v="0"/>
    <s v="Mid"/>
  </r>
  <r>
    <x v="3"/>
    <s v="A4"/>
    <x v="23"/>
    <n v="1.6"/>
    <x v="3"/>
    <x v="2"/>
    <n v="126184"/>
    <n v="4"/>
    <n v="2"/>
    <n v="8876"/>
    <n v="7"/>
    <x v="2"/>
    <s v="Mid"/>
  </r>
  <r>
    <x v="3"/>
    <s v="Q5"/>
    <x v="4"/>
    <n v="1.5"/>
    <x v="0"/>
    <x v="0"/>
    <n v="107002"/>
    <n v="5"/>
    <n v="2"/>
    <n v="5559"/>
    <n v="19"/>
    <x v="2"/>
    <s v="Mid"/>
  </r>
  <r>
    <x v="0"/>
    <s v="Sportage"/>
    <x v="3"/>
    <n v="1.6"/>
    <x v="1"/>
    <x v="2"/>
    <n v="259664"/>
    <n v="3"/>
    <n v="4"/>
    <n v="2406"/>
    <n v="23"/>
    <x v="0"/>
    <s v="Cheap"/>
  </r>
  <r>
    <x v="5"/>
    <s v="RAV4"/>
    <x v="16"/>
    <n v="1.2"/>
    <x v="3"/>
    <x v="2"/>
    <n v="108338"/>
    <n v="3"/>
    <n v="3"/>
    <n v="8533"/>
    <n v="8"/>
    <x v="2"/>
    <s v="Mid"/>
  </r>
  <r>
    <x v="1"/>
    <s v="Malibu"/>
    <x v="21"/>
    <n v="4.9000000000000004"/>
    <x v="1"/>
    <x v="0"/>
    <n v="97726"/>
    <n v="3"/>
    <n v="5"/>
    <n v="12545"/>
    <n v="11"/>
    <x v="2"/>
    <s v="Mid"/>
  </r>
  <r>
    <x v="7"/>
    <s v="X5"/>
    <x v="18"/>
    <n v="4.5999999999999996"/>
    <x v="2"/>
    <x v="2"/>
    <n v="232629"/>
    <n v="3"/>
    <n v="2"/>
    <n v="9347"/>
    <n v="15"/>
    <x v="0"/>
    <s v="Mid"/>
  </r>
  <r>
    <x v="3"/>
    <s v="Q5"/>
    <x v="4"/>
    <n v="3.3"/>
    <x v="2"/>
    <x v="1"/>
    <n v="101386"/>
    <n v="5"/>
    <n v="4"/>
    <n v="10972"/>
    <n v="19"/>
    <x v="2"/>
    <s v="Mid"/>
  </r>
  <r>
    <x v="8"/>
    <s v="Sonata"/>
    <x v="2"/>
    <n v="1.9"/>
    <x v="1"/>
    <x v="2"/>
    <n v="102533"/>
    <n v="5"/>
    <n v="5"/>
    <n v="11849"/>
    <n v="3"/>
    <x v="2"/>
    <s v="Mid"/>
  </r>
  <r>
    <x v="8"/>
    <s v="Elantra"/>
    <x v="3"/>
    <n v="4.2"/>
    <x v="1"/>
    <x v="2"/>
    <n v="141075"/>
    <n v="3"/>
    <n v="4"/>
    <n v="7378"/>
    <n v="23"/>
    <x v="2"/>
    <s v="Mid"/>
  </r>
  <r>
    <x v="8"/>
    <s v="Tucson"/>
    <x v="3"/>
    <n v="3.1"/>
    <x v="0"/>
    <x v="2"/>
    <n v="173418"/>
    <n v="2"/>
    <n v="3"/>
    <n v="4631"/>
    <n v="23"/>
    <x v="0"/>
    <s v="Cheap"/>
  </r>
  <r>
    <x v="1"/>
    <s v="Equinox"/>
    <x v="5"/>
    <n v="3.8"/>
    <x v="3"/>
    <x v="1"/>
    <n v="285401"/>
    <n v="2"/>
    <n v="2"/>
    <n v="6691"/>
    <n v="16"/>
    <x v="0"/>
    <s v="Mid"/>
  </r>
  <r>
    <x v="6"/>
    <s v="Civic"/>
    <x v="16"/>
    <n v="2.9"/>
    <x v="0"/>
    <x v="1"/>
    <n v="292244"/>
    <n v="3"/>
    <n v="4"/>
    <n v="8055"/>
    <n v="8"/>
    <x v="0"/>
    <s v="Mid"/>
  </r>
  <r>
    <x v="3"/>
    <s v="A3"/>
    <x v="7"/>
    <n v="3.9"/>
    <x v="0"/>
    <x v="2"/>
    <n v="17369"/>
    <n v="3"/>
    <n v="3"/>
    <n v="11852"/>
    <n v="12"/>
    <x v="1"/>
    <s v="Mid"/>
  </r>
  <r>
    <x v="9"/>
    <s v="Explorer"/>
    <x v="22"/>
    <n v="4.3"/>
    <x v="0"/>
    <x v="0"/>
    <n v="115187"/>
    <n v="5"/>
    <n v="2"/>
    <n v="6696"/>
    <n v="24"/>
    <x v="2"/>
    <s v="Mid"/>
  </r>
  <r>
    <x v="5"/>
    <s v="Camry"/>
    <x v="3"/>
    <n v="1.1000000000000001"/>
    <x v="1"/>
    <x v="2"/>
    <n v="96140"/>
    <n v="5"/>
    <n v="2"/>
    <n v="5177"/>
    <n v="23"/>
    <x v="2"/>
    <s v="Mid"/>
  </r>
  <r>
    <x v="6"/>
    <s v="Civic"/>
    <x v="3"/>
    <n v="4.0999999999999996"/>
    <x v="2"/>
    <x v="0"/>
    <n v="16736"/>
    <n v="2"/>
    <n v="3"/>
    <n v="10765"/>
    <n v="23"/>
    <x v="1"/>
    <s v="Mid"/>
  </r>
  <r>
    <x v="9"/>
    <s v="Fiesta"/>
    <x v="13"/>
    <n v="1.1000000000000001"/>
    <x v="3"/>
    <x v="1"/>
    <n v="211012"/>
    <n v="3"/>
    <n v="5"/>
    <n v="4279"/>
    <n v="20"/>
    <x v="0"/>
    <s v="Cheap"/>
  </r>
  <r>
    <x v="1"/>
    <s v="Impala"/>
    <x v="2"/>
    <n v="1.7"/>
    <x v="3"/>
    <x v="1"/>
    <n v="1631"/>
    <n v="5"/>
    <n v="2"/>
    <n v="14167"/>
    <n v="3"/>
    <x v="1"/>
    <s v="Mid"/>
  </r>
  <r>
    <x v="8"/>
    <s v="Elantra"/>
    <x v="19"/>
    <n v="2.7"/>
    <x v="2"/>
    <x v="0"/>
    <n v="279475"/>
    <n v="2"/>
    <n v="3"/>
    <n v="9810"/>
    <n v="4"/>
    <x v="0"/>
    <s v="Mid"/>
  </r>
  <r>
    <x v="1"/>
    <s v="Impala"/>
    <x v="23"/>
    <n v="4"/>
    <x v="1"/>
    <x v="2"/>
    <n v="124977"/>
    <n v="3"/>
    <n v="3"/>
    <n v="12300"/>
    <n v="7"/>
    <x v="2"/>
    <s v="Mid"/>
  </r>
  <r>
    <x v="6"/>
    <s v="Accord"/>
    <x v="14"/>
    <n v="3.7"/>
    <x v="0"/>
    <x v="1"/>
    <n v="18159"/>
    <n v="3"/>
    <n v="1"/>
    <n v="8936"/>
    <n v="26"/>
    <x v="1"/>
    <s v="Mid"/>
  </r>
  <r>
    <x v="5"/>
    <s v="Camry"/>
    <x v="13"/>
    <n v="3"/>
    <x v="3"/>
    <x v="1"/>
    <n v="169890"/>
    <n v="5"/>
    <n v="1"/>
    <n v="7002"/>
    <n v="20"/>
    <x v="0"/>
    <s v="Mid"/>
  </r>
  <r>
    <x v="8"/>
    <s v="Tucson"/>
    <x v="18"/>
    <n v="1"/>
    <x v="0"/>
    <x v="0"/>
    <n v="184645"/>
    <n v="3"/>
    <n v="3"/>
    <n v="4707"/>
    <n v="15"/>
    <x v="0"/>
    <s v="Cheap"/>
  </r>
  <r>
    <x v="0"/>
    <s v="Sportage"/>
    <x v="0"/>
    <n v="1.6"/>
    <x v="2"/>
    <x v="1"/>
    <n v="81288"/>
    <n v="5"/>
    <n v="4"/>
    <n v="13574"/>
    <n v="6"/>
    <x v="2"/>
    <s v="Mid"/>
  </r>
  <r>
    <x v="5"/>
    <s v="Corolla"/>
    <x v="18"/>
    <n v="1.1000000000000001"/>
    <x v="2"/>
    <x v="0"/>
    <n v="198502"/>
    <n v="3"/>
    <n v="2"/>
    <n v="6529"/>
    <n v="15"/>
    <x v="0"/>
    <s v="Mid"/>
  </r>
  <r>
    <x v="8"/>
    <s v="Tucson"/>
    <x v="14"/>
    <n v="1.6"/>
    <x v="3"/>
    <x v="0"/>
    <n v="51098"/>
    <n v="4"/>
    <n v="2"/>
    <n v="4678"/>
    <n v="26"/>
    <x v="2"/>
    <s v="Cheap"/>
  </r>
  <r>
    <x v="3"/>
    <s v="A4"/>
    <x v="8"/>
    <n v="4.0999999999999996"/>
    <x v="2"/>
    <x v="0"/>
    <n v="266230"/>
    <n v="5"/>
    <n v="4"/>
    <n v="6375"/>
    <n v="21"/>
    <x v="0"/>
    <s v="Mid"/>
  </r>
  <r>
    <x v="6"/>
    <s v="Civic"/>
    <x v="12"/>
    <n v="4.3"/>
    <x v="3"/>
    <x v="1"/>
    <n v="140185"/>
    <n v="4"/>
    <n v="3"/>
    <n v="12196"/>
    <n v="9"/>
    <x v="2"/>
    <s v="Mid"/>
  </r>
  <r>
    <x v="8"/>
    <s v="Elantra"/>
    <x v="6"/>
    <n v="2.5"/>
    <x v="2"/>
    <x v="2"/>
    <n v="179706"/>
    <n v="5"/>
    <n v="2"/>
    <n v="5305"/>
    <n v="25"/>
    <x v="0"/>
    <s v="Mid"/>
  </r>
  <r>
    <x v="3"/>
    <s v="A3"/>
    <x v="16"/>
    <n v="2.7"/>
    <x v="1"/>
    <x v="1"/>
    <n v="160171"/>
    <n v="5"/>
    <n v="1"/>
    <n v="11496"/>
    <n v="8"/>
    <x v="0"/>
    <s v="Mid"/>
  </r>
  <r>
    <x v="3"/>
    <s v="A3"/>
    <x v="16"/>
    <n v="4.0999999999999996"/>
    <x v="3"/>
    <x v="0"/>
    <n v="206059"/>
    <n v="5"/>
    <n v="3"/>
    <n v="9478"/>
    <n v="8"/>
    <x v="0"/>
    <s v="Mid"/>
  </r>
  <r>
    <x v="6"/>
    <s v="Civic"/>
    <x v="18"/>
    <n v="1.8"/>
    <x v="1"/>
    <x v="2"/>
    <n v="273414"/>
    <n v="3"/>
    <n v="4"/>
    <n v="4731"/>
    <n v="15"/>
    <x v="0"/>
    <s v="Cheap"/>
  </r>
  <r>
    <x v="1"/>
    <s v="Malibu"/>
    <x v="23"/>
    <n v="3.4"/>
    <x v="0"/>
    <x v="2"/>
    <n v="257955"/>
    <n v="3"/>
    <n v="1"/>
    <n v="8040"/>
    <n v="7"/>
    <x v="0"/>
    <s v="Mid"/>
  </r>
  <r>
    <x v="4"/>
    <s v="Passat"/>
    <x v="2"/>
    <n v="1.7"/>
    <x v="1"/>
    <x v="0"/>
    <n v="48544"/>
    <n v="3"/>
    <n v="1"/>
    <n v="12729"/>
    <n v="3"/>
    <x v="1"/>
    <s v="Mid"/>
  </r>
  <r>
    <x v="1"/>
    <s v="Impala"/>
    <x v="15"/>
    <n v="4.2"/>
    <x v="1"/>
    <x v="1"/>
    <n v="17008"/>
    <n v="5"/>
    <n v="3"/>
    <n v="16759"/>
    <n v="5"/>
    <x v="1"/>
    <s v="Expensive"/>
  </r>
  <r>
    <x v="9"/>
    <s v="Explorer"/>
    <x v="17"/>
    <n v="3.3"/>
    <x v="3"/>
    <x v="0"/>
    <n v="270132"/>
    <n v="4"/>
    <n v="2"/>
    <n v="6797"/>
    <n v="10"/>
    <x v="0"/>
    <s v="Mid"/>
  </r>
  <r>
    <x v="8"/>
    <s v="Tucson"/>
    <x v="0"/>
    <n v="3.7"/>
    <x v="0"/>
    <x v="0"/>
    <n v="213939"/>
    <n v="5"/>
    <n v="5"/>
    <n v="9521"/>
    <n v="6"/>
    <x v="0"/>
    <s v="Mid"/>
  </r>
  <r>
    <x v="0"/>
    <s v="Sportage"/>
    <x v="7"/>
    <n v="3.5"/>
    <x v="2"/>
    <x v="0"/>
    <n v="57902"/>
    <n v="2"/>
    <n v="2"/>
    <n v="12641"/>
    <n v="12"/>
    <x v="2"/>
    <s v="Mid"/>
  </r>
  <r>
    <x v="5"/>
    <s v="RAV4"/>
    <x v="14"/>
    <n v="2.7"/>
    <x v="3"/>
    <x v="0"/>
    <n v="63178"/>
    <n v="3"/>
    <n v="3"/>
    <n v="5536"/>
    <n v="26"/>
    <x v="2"/>
    <s v="Mid"/>
  </r>
  <r>
    <x v="2"/>
    <s v="C-Class"/>
    <x v="8"/>
    <n v="1.1000000000000001"/>
    <x v="1"/>
    <x v="1"/>
    <n v="255461"/>
    <n v="2"/>
    <n v="4"/>
    <n v="4090"/>
    <n v="21"/>
    <x v="0"/>
    <s v="Cheap"/>
  </r>
  <r>
    <x v="7"/>
    <s v="X5"/>
    <x v="3"/>
    <n v="4.2"/>
    <x v="1"/>
    <x v="1"/>
    <n v="122228"/>
    <n v="5"/>
    <n v="3"/>
    <n v="9255"/>
    <n v="23"/>
    <x v="2"/>
    <s v="Mid"/>
  </r>
  <r>
    <x v="4"/>
    <s v="Passat"/>
    <x v="9"/>
    <n v="4.2"/>
    <x v="3"/>
    <x v="1"/>
    <n v="127524"/>
    <n v="3"/>
    <n v="5"/>
    <n v="11149"/>
    <n v="13"/>
    <x v="2"/>
    <s v="Mid"/>
  </r>
  <r>
    <x v="9"/>
    <s v="Focus"/>
    <x v="13"/>
    <n v="4.8"/>
    <x v="2"/>
    <x v="2"/>
    <n v="102424"/>
    <n v="4"/>
    <n v="3"/>
    <n v="10651"/>
    <n v="20"/>
    <x v="2"/>
    <s v="Mid"/>
  </r>
  <r>
    <x v="0"/>
    <s v="Sportage"/>
    <x v="16"/>
    <n v="1.8"/>
    <x v="1"/>
    <x v="1"/>
    <n v="9277"/>
    <n v="5"/>
    <n v="2"/>
    <n v="13614"/>
    <n v="8"/>
    <x v="1"/>
    <s v="Mid"/>
  </r>
  <r>
    <x v="9"/>
    <s v="Explorer"/>
    <x v="7"/>
    <n v="1.3"/>
    <x v="0"/>
    <x v="1"/>
    <n v="136281"/>
    <n v="3"/>
    <n v="1"/>
    <n v="8374"/>
    <n v="12"/>
    <x v="2"/>
    <s v="Mid"/>
  </r>
  <r>
    <x v="9"/>
    <s v="Explorer"/>
    <x v="20"/>
    <n v="1.4"/>
    <x v="3"/>
    <x v="2"/>
    <n v="82203"/>
    <n v="5"/>
    <n v="1"/>
    <n v="6255"/>
    <n v="18"/>
    <x v="2"/>
    <s v="Mid"/>
  </r>
  <r>
    <x v="1"/>
    <s v="Equinox"/>
    <x v="15"/>
    <n v="3.1"/>
    <x v="0"/>
    <x v="0"/>
    <n v="277817"/>
    <n v="5"/>
    <n v="3"/>
    <n v="7943"/>
    <n v="5"/>
    <x v="0"/>
    <s v="Mid"/>
  </r>
  <r>
    <x v="8"/>
    <s v="Sonata"/>
    <x v="12"/>
    <n v="4.4000000000000004"/>
    <x v="1"/>
    <x v="2"/>
    <n v="248658"/>
    <n v="5"/>
    <n v="4"/>
    <n v="9626"/>
    <n v="9"/>
    <x v="0"/>
    <s v="Mid"/>
  </r>
  <r>
    <x v="3"/>
    <s v="A3"/>
    <x v="2"/>
    <n v="1.5"/>
    <x v="2"/>
    <x v="2"/>
    <n v="109856"/>
    <n v="2"/>
    <n v="1"/>
    <n v="12302"/>
    <n v="3"/>
    <x v="2"/>
    <s v="Mid"/>
  </r>
  <r>
    <x v="8"/>
    <s v="Elantra"/>
    <x v="18"/>
    <n v="3"/>
    <x v="2"/>
    <x v="2"/>
    <n v="131585"/>
    <n v="4"/>
    <n v="5"/>
    <n v="9768"/>
    <n v="15"/>
    <x v="2"/>
    <s v="Mid"/>
  </r>
  <r>
    <x v="3"/>
    <s v="A3"/>
    <x v="5"/>
    <n v="1.6"/>
    <x v="3"/>
    <x v="1"/>
    <n v="173267"/>
    <n v="3"/>
    <n v="1"/>
    <n v="6734"/>
    <n v="16"/>
    <x v="0"/>
    <s v="Mid"/>
  </r>
  <r>
    <x v="7"/>
    <s v="X5"/>
    <x v="5"/>
    <n v="3.6"/>
    <x v="0"/>
    <x v="0"/>
    <n v="148488"/>
    <n v="4"/>
    <n v="2"/>
    <n v="7730"/>
    <n v="16"/>
    <x v="2"/>
    <s v="Mid"/>
  </r>
  <r>
    <x v="1"/>
    <s v="Equinox"/>
    <x v="9"/>
    <n v="4.2"/>
    <x v="0"/>
    <x v="2"/>
    <n v="102212"/>
    <n v="4"/>
    <n v="5"/>
    <n v="10155"/>
    <n v="13"/>
    <x v="2"/>
    <s v="Mid"/>
  </r>
  <r>
    <x v="2"/>
    <s v="GLA"/>
    <x v="15"/>
    <n v="4.5999999999999996"/>
    <x v="2"/>
    <x v="0"/>
    <n v="20503"/>
    <n v="2"/>
    <n v="2"/>
    <n v="16589"/>
    <n v="5"/>
    <x v="1"/>
    <s v="Expensive"/>
  </r>
  <r>
    <x v="2"/>
    <s v="E-Class"/>
    <x v="19"/>
    <n v="3.3"/>
    <x v="3"/>
    <x v="1"/>
    <n v="57797"/>
    <n v="5"/>
    <n v="3"/>
    <n v="14344"/>
    <n v="4"/>
    <x v="2"/>
    <s v="Mid"/>
  </r>
  <r>
    <x v="4"/>
    <s v="Tiguan"/>
    <x v="6"/>
    <n v="4.9000000000000004"/>
    <x v="1"/>
    <x v="1"/>
    <n v="85649"/>
    <n v="5"/>
    <n v="3"/>
    <n v="10087"/>
    <n v="25"/>
    <x v="2"/>
    <s v="Mid"/>
  </r>
  <r>
    <x v="9"/>
    <s v="Focus"/>
    <x v="23"/>
    <n v="2"/>
    <x v="1"/>
    <x v="0"/>
    <n v="68443"/>
    <n v="3"/>
    <n v="1"/>
    <n v="11431"/>
    <n v="7"/>
    <x v="2"/>
    <s v="Mid"/>
  </r>
  <r>
    <x v="3"/>
    <s v="A4"/>
    <x v="0"/>
    <n v="4.7"/>
    <x v="3"/>
    <x v="1"/>
    <n v="128780"/>
    <n v="2"/>
    <n v="5"/>
    <n v="13724"/>
    <n v="6"/>
    <x v="2"/>
    <s v="Mid"/>
  </r>
  <r>
    <x v="1"/>
    <s v="Malibu"/>
    <x v="18"/>
    <n v="3.2"/>
    <x v="0"/>
    <x v="0"/>
    <n v="23945"/>
    <n v="3"/>
    <n v="1"/>
    <n v="10121"/>
    <n v="15"/>
    <x v="1"/>
    <s v="Mid"/>
  </r>
  <r>
    <x v="6"/>
    <s v="CR-V"/>
    <x v="10"/>
    <n v="3.7"/>
    <x v="0"/>
    <x v="2"/>
    <n v="214263"/>
    <n v="3"/>
    <n v="4"/>
    <n v="6214"/>
    <n v="17"/>
    <x v="0"/>
    <s v="Mid"/>
  </r>
  <r>
    <x v="1"/>
    <s v="Equinox"/>
    <x v="5"/>
    <n v="4.9000000000000004"/>
    <x v="1"/>
    <x v="1"/>
    <n v="209826"/>
    <n v="5"/>
    <n v="2"/>
    <n v="10303"/>
    <n v="16"/>
    <x v="0"/>
    <s v="Mid"/>
  </r>
  <r>
    <x v="6"/>
    <s v="CR-V"/>
    <x v="9"/>
    <n v="1"/>
    <x v="2"/>
    <x v="2"/>
    <n v="31173"/>
    <n v="3"/>
    <n v="3"/>
    <n v="10376"/>
    <n v="13"/>
    <x v="1"/>
    <s v="Mid"/>
  </r>
  <r>
    <x v="0"/>
    <s v="Rio"/>
    <x v="22"/>
    <n v="4.5"/>
    <x v="0"/>
    <x v="0"/>
    <n v="181732"/>
    <n v="3"/>
    <n v="1"/>
    <n v="5565"/>
    <n v="24"/>
    <x v="0"/>
    <s v="Mid"/>
  </r>
  <r>
    <x v="0"/>
    <s v="Sportage"/>
    <x v="10"/>
    <n v="4.3"/>
    <x v="3"/>
    <x v="0"/>
    <n v="206372"/>
    <n v="3"/>
    <n v="1"/>
    <n v="6972"/>
    <n v="17"/>
    <x v="0"/>
    <s v="Mid"/>
  </r>
  <r>
    <x v="1"/>
    <s v="Impala"/>
    <x v="13"/>
    <n v="2"/>
    <x v="2"/>
    <x v="1"/>
    <n v="35063"/>
    <n v="4"/>
    <n v="5"/>
    <n v="10698"/>
    <n v="20"/>
    <x v="1"/>
    <s v="Mid"/>
  </r>
  <r>
    <x v="9"/>
    <s v="Focus"/>
    <x v="22"/>
    <n v="2.2000000000000002"/>
    <x v="0"/>
    <x v="2"/>
    <n v="132138"/>
    <n v="5"/>
    <n v="2"/>
    <n v="4257"/>
    <n v="24"/>
    <x v="2"/>
    <s v="Cheap"/>
  </r>
  <r>
    <x v="8"/>
    <s v="Tucson"/>
    <x v="7"/>
    <n v="4.5999999999999996"/>
    <x v="2"/>
    <x v="1"/>
    <n v="227591"/>
    <n v="5"/>
    <n v="3"/>
    <n v="11848"/>
    <n v="12"/>
    <x v="0"/>
    <s v="Mid"/>
  </r>
  <r>
    <x v="3"/>
    <s v="A3"/>
    <x v="4"/>
    <n v="1"/>
    <x v="0"/>
    <x v="2"/>
    <n v="104108"/>
    <n v="5"/>
    <n v="4"/>
    <n v="5117"/>
    <n v="19"/>
    <x v="2"/>
    <s v="Mid"/>
  </r>
  <r>
    <x v="9"/>
    <s v="Fiesta"/>
    <x v="6"/>
    <n v="4.0999999999999996"/>
    <x v="3"/>
    <x v="1"/>
    <n v="113204"/>
    <n v="3"/>
    <n v="3"/>
    <n v="7735"/>
    <n v="25"/>
    <x v="2"/>
    <s v="Mid"/>
  </r>
  <r>
    <x v="9"/>
    <s v="Fiesta"/>
    <x v="9"/>
    <n v="4.5999999999999996"/>
    <x v="3"/>
    <x v="0"/>
    <n v="103598"/>
    <n v="5"/>
    <n v="4"/>
    <n v="10528"/>
    <n v="13"/>
    <x v="2"/>
    <s v="Mid"/>
  </r>
  <r>
    <x v="2"/>
    <s v="C-Class"/>
    <x v="12"/>
    <n v="3.1"/>
    <x v="1"/>
    <x v="0"/>
    <n v="227407"/>
    <n v="2"/>
    <n v="4"/>
    <n v="8751"/>
    <n v="9"/>
    <x v="0"/>
    <s v="Mid"/>
  </r>
  <r>
    <x v="1"/>
    <s v="Equinox"/>
    <x v="7"/>
    <n v="1.8"/>
    <x v="3"/>
    <x v="0"/>
    <n v="132811"/>
    <n v="4"/>
    <n v="3"/>
    <n v="7443"/>
    <n v="12"/>
    <x v="2"/>
    <s v="Mid"/>
  </r>
  <r>
    <x v="4"/>
    <s v="Passat"/>
    <x v="2"/>
    <n v="2.2999999999999998"/>
    <x v="0"/>
    <x v="1"/>
    <n v="161315"/>
    <n v="3"/>
    <n v="2"/>
    <n v="11573"/>
    <n v="3"/>
    <x v="0"/>
    <s v="Mid"/>
  </r>
  <r>
    <x v="8"/>
    <s v="Tucson"/>
    <x v="21"/>
    <n v="2.6"/>
    <x v="0"/>
    <x v="1"/>
    <n v="195860"/>
    <n v="5"/>
    <n v="2"/>
    <n v="8782"/>
    <n v="11"/>
    <x v="0"/>
    <s v="Mid"/>
  </r>
  <r>
    <x v="5"/>
    <s v="RAV4"/>
    <x v="12"/>
    <n v="2.5"/>
    <x v="2"/>
    <x v="1"/>
    <n v="188471"/>
    <n v="4"/>
    <n v="5"/>
    <n v="11430"/>
    <n v="9"/>
    <x v="0"/>
    <s v="Mid"/>
  </r>
  <r>
    <x v="6"/>
    <s v="Accord"/>
    <x v="0"/>
    <n v="3.7"/>
    <x v="1"/>
    <x v="2"/>
    <n v="193168"/>
    <n v="4"/>
    <n v="4"/>
    <n v="10936"/>
    <n v="6"/>
    <x v="0"/>
    <s v="Mid"/>
  </r>
  <r>
    <x v="7"/>
    <s v="X5"/>
    <x v="16"/>
    <n v="3.6"/>
    <x v="0"/>
    <x v="0"/>
    <n v="27859"/>
    <n v="3"/>
    <n v="5"/>
    <n v="12542"/>
    <n v="8"/>
    <x v="1"/>
    <s v="Mid"/>
  </r>
  <r>
    <x v="5"/>
    <s v="Camry"/>
    <x v="0"/>
    <n v="1.7"/>
    <x v="0"/>
    <x v="0"/>
    <n v="51339"/>
    <n v="5"/>
    <n v="2"/>
    <n v="10773"/>
    <n v="6"/>
    <x v="2"/>
    <s v="Mid"/>
  </r>
  <r>
    <x v="7"/>
    <s v="5 Series"/>
    <x v="9"/>
    <n v="2.4"/>
    <x v="1"/>
    <x v="2"/>
    <n v="277398"/>
    <n v="2"/>
    <n v="5"/>
    <n v="5852"/>
    <n v="13"/>
    <x v="0"/>
    <s v="Mid"/>
  </r>
  <r>
    <x v="5"/>
    <s v="Corolla"/>
    <x v="12"/>
    <n v="2.2000000000000002"/>
    <x v="0"/>
    <x v="1"/>
    <n v="101345"/>
    <n v="4"/>
    <n v="2"/>
    <n v="10873"/>
    <n v="9"/>
    <x v="2"/>
    <s v="Mid"/>
  </r>
  <r>
    <x v="5"/>
    <s v="RAV4"/>
    <x v="11"/>
    <n v="3.1"/>
    <x v="3"/>
    <x v="2"/>
    <n v="201488"/>
    <n v="4"/>
    <n v="4"/>
    <n v="4370"/>
    <n v="22"/>
    <x v="0"/>
    <s v="Cheap"/>
  </r>
  <r>
    <x v="3"/>
    <s v="Q5"/>
    <x v="6"/>
    <n v="4.2"/>
    <x v="2"/>
    <x v="0"/>
    <n v="88810"/>
    <n v="3"/>
    <n v="3"/>
    <n v="8823"/>
    <n v="25"/>
    <x v="2"/>
    <s v="Mid"/>
  </r>
  <r>
    <x v="9"/>
    <s v="Fiesta"/>
    <x v="0"/>
    <n v="1.2"/>
    <x v="3"/>
    <x v="2"/>
    <n v="108945"/>
    <n v="2"/>
    <n v="1"/>
    <n v="9121"/>
    <n v="6"/>
    <x v="2"/>
    <s v="Mid"/>
  </r>
  <r>
    <x v="6"/>
    <s v="Accord"/>
    <x v="21"/>
    <n v="1.5"/>
    <x v="1"/>
    <x v="0"/>
    <n v="273037"/>
    <n v="3"/>
    <n v="1"/>
    <n v="5639"/>
    <n v="11"/>
    <x v="0"/>
    <s v="Mid"/>
  </r>
  <r>
    <x v="3"/>
    <s v="Q5"/>
    <x v="17"/>
    <n v="2.6"/>
    <x v="3"/>
    <x v="2"/>
    <n v="104007"/>
    <n v="3"/>
    <n v="1"/>
    <n v="9419"/>
    <n v="10"/>
    <x v="2"/>
    <s v="Mid"/>
  </r>
  <r>
    <x v="6"/>
    <s v="CR-V"/>
    <x v="9"/>
    <n v="3.6"/>
    <x v="1"/>
    <x v="0"/>
    <n v="24972"/>
    <n v="4"/>
    <n v="4"/>
    <n v="12100"/>
    <n v="13"/>
    <x v="1"/>
    <s v="Mid"/>
  </r>
  <r>
    <x v="1"/>
    <s v="Impala"/>
    <x v="6"/>
    <n v="1.1000000000000001"/>
    <x v="1"/>
    <x v="0"/>
    <n v="255167"/>
    <n v="5"/>
    <n v="4"/>
    <n v="2000"/>
    <n v="25"/>
    <x v="0"/>
    <s v="Cheap"/>
  </r>
  <r>
    <x v="6"/>
    <s v="Civic"/>
    <x v="23"/>
    <n v="2.2000000000000002"/>
    <x v="3"/>
    <x v="1"/>
    <n v="282943"/>
    <n v="5"/>
    <n v="4"/>
    <n v="7841"/>
    <n v="7"/>
    <x v="0"/>
    <s v="Mid"/>
  </r>
  <r>
    <x v="2"/>
    <s v="C-Class"/>
    <x v="14"/>
    <n v="2.4"/>
    <x v="2"/>
    <x v="2"/>
    <n v="269224"/>
    <n v="5"/>
    <n v="3"/>
    <n v="3115"/>
    <n v="26"/>
    <x v="0"/>
    <s v="Cheap"/>
  </r>
  <r>
    <x v="4"/>
    <s v="Passat"/>
    <x v="11"/>
    <n v="3.1"/>
    <x v="2"/>
    <x v="0"/>
    <n v="182422"/>
    <n v="5"/>
    <n v="3"/>
    <n v="6751"/>
    <n v="22"/>
    <x v="0"/>
    <s v="Mid"/>
  </r>
  <r>
    <x v="1"/>
    <s v="Equinox"/>
    <x v="11"/>
    <n v="1.9"/>
    <x v="0"/>
    <x v="0"/>
    <n v="215554"/>
    <n v="3"/>
    <n v="5"/>
    <n v="2888"/>
    <n v="22"/>
    <x v="0"/>
    <s v="Cheap"/>
  </r>
  <r>
    <x v="5"/>
    <s v="Camry"/>
    <x v="5"/>
    <n v="4.3"/>
    <x v="1"/>
    <x v="0"/>
    <n v="86940"/>
    <n v="3"/>
    <n v="1"/>
    <n v="10661"/>
    <n v="16"/>
    <x v="2"/>
    <s v="Mid"/>
  </r>
  <r>
    <x v="2"/>
    <s v="E-Class"/>
    <x v="1"/>
    <n v="4.9000000000000004"/>
    <x v="0"/>
    <x v="2"/>
    <n v="66286"/>
    <n v="3"/>
    <n v="5"/>
    <n v="11274"/>
    <n v="14"/>
    <x v="2"/>
    <s v="Mid"/>
  </r>
  <r>
    <x v="6"/>
    <s v="Civic"/>
    <x v="14"/>
    <n v="1.2"/>
    <x v="0"/>
    <x v="2"/>
    <n v="290305"/>
    <n v="3"/>
    <n v="1"/>
    <n v="2000"/>
    <n v="26"/>
    <x v="0"/>
    <s v="Cheap"/>
  </r>
  <r>
    <x v="3"/>
    <s v="A4"/>
    <x v="1"/>
    <n v="4.5999999999999996"/>
    <x v="1"/>
    <x v="2"/>
    <n v="240475"/>
    <n v="2"/>
    <n v="4"/>
    <n v="8490"/>
    <n v="14"/>
    <x v="0"/>
    <s v="Mid"/>
  </r>
  <r>
    <x v="8"/>
    <s v="Elantra"/>
    <x v="4"/>
    <n v="1.6"/>
    <x v="2"/>
    <x v="2"/>
    <n v="68137"/>
    <n v="4"/>
    <n v="4"/>
    <n v="8437"/>
    <n v="19"/>
    <x v="2"/>
    <s v="Mid"/>
  </r>
  <r>
    <x v="9"/>
    <s v="Explorer"/>
    <x v="14"/>
    <n v="1.6"/>
    <x v="3"/>
    <x v="0"/>
    <n v="34978"/>
    <n v="2"/>
    <n v="5"/>
    <n v="5000"/>
    <n v="26"/>
    <x v="1"/>
    <s v="Mid"/>
  </r>
  <r>
    <x v="5"/>
    <s v="Corolla"/>
    <x v="14"/>
    <n v="2.7"/>
    <x v="0"/>
    <x v="0"/>
    <n v="263062"/>
    <n v="4"/>
    <n v="2"/>
    <n v="2000"/>
    <n v="26"/>
    <x v="0"/>
    <s v="Cheap"/>
  </r>
  <r>
    <x v="3"/>
    <s v="A4"/>
    <x v="23"/>
    <n v="4.3"/>
    <x v="2"/>
    <x v="2"/>
    <n v="210476"/>
    <n v="2"/>
    <n v="1"/>
    <n v="11890"/>
    <n v="7"/>
    <x v="0"/>
    <s v="Mid"/>
  </r>
  <r>
    <x v="1"/>
    <s v="Equinox"/>
    <x v="0"/>
    <n v="1.1000000000000001"/>
    <x v="1"/>
    <x v="1"/>
    <n v="219136"/>
    <n v="5"/>
    <n v="1"/>
    <n v="9317"/>
    <n v="6"/>
    <x v="0"/>
    <s v="Mid"/>
  </r>
  <r>
    <x v="4"/>
    <s v="Tiguan"/>
    <x v="11"/>
    <n v="2.7"/>
    <x v="1"/>
    <x v="1"/>
    <n v="92418"/>
    <n v="4"/>
    <n v="4"/>
    <n v="8651"/>
    <n v="22"/>
    <x v="2"/>
    <s v="Mid"/>
  </r>
  <r>
    <x v="5"/>
    <s v="Camry"/>
    <x v="14"/>
    <n v="3.8"/>
    <x v="2"/>
    <x v="2"/>
    <n v="83933"/>
    <n v="3"/>
    <n v="4"/>
    <n v="8221"/>
    <n v="26"/>
    <x v="2"/>
    <s v="Mid"/>
  </r>
  <r>
    <x v="4"/>
    <s v="Tiguan"/>
    <x v="21"/>
    <n v="1.5"/>
    <x v="3"/>
    <x v="0"/>
    <n v="172799"/>
    <n v="3"/>
    <n v="3"/>
    <n v="6644"/>
    <n v="11"/>
    <x v="0"/>
    <s v="Mid"/>
  </r>
  <r>
    <x v="1"/>
    <s v="Impala"/>
    <x v="22"/>
    <n v="3.3"/>
    <x v="1"/>
    <x v="1"/>
    <n v="281252"/>
    <n v="4"/>
    <n v="2"/>
    <n v="4874"/>
    <n v="24"/>
    <x v="0"/>
    <s v="Cheap"/>
  </r>
  <r>
    <x v="1"/>
    <s v="Impala"/>
    <x v="10"/>
    <n v="2.5"/>
    <x v="0"/>
    <x v="0"/>
    <n v="145137"/>
    <n v="2"/>
    <n v="2"/>
    <n v="6397"/>
    <n v="17"/>
    <x v="2"/>
    <s v="Mid"/>
  </r>
  <r>
    <x v="6"/>
    <s v="Accord"/>
    <x v="20"/>
    <n v="2.6"/>
    <x v="2"/>
    <x v="0"/>
    <n v="22989"/>
    <n v="5"/>
    <n v="4"/>
    <n v="10640"/>
    <n v="18"/>
    <x v="1"/>
    <s v="Mid"/>
  </r>
  <r>
    <x v="8"/>
    <s v="Elantra"/>
    <x v="7"/>
    <n v="3.4"/>
    <x v="2"/>
    <x v="2"/>
    <n v="169389"/>
    <n v="2"/>
    <n v="2"/>
    <n v="10312"/>
    <n v="12"/>
    <x v="0"/>
    <s v="Mid"/>
  </r>
  <r>
    <x v="9"/>
    <s v="Fiesta"/>
    <x v="15"/>
    <n v="3"/>
    <x v="0"/>
    <x v="1"/>
    <n v="267112"/>
    <n v="5"/>
    <n v="2"/>
    <n v="9557"/>
    <n v="5"/>
    <x v="0"/>
    <s v="Mid"/>
  </r>
  <r>
    <x v="7"/>
    <s v="5 Series"/>
    <x v="11"/>
    <n v="4.0999999999999996"/>
    <x v="3"/>
    <x v="0"/>
    <n v="161857"/>
    <n v="4"/>
    <n v="5"/>
    <n v="6162"/>
    <n v="22"/>
    <x v="0"/>
    <s v="Mid"/>
  </r>
  <r>
    <x v="9"/>
    <s v="Explorer"/>
    <x v="7"/>
    <n v="4.7"/>
    <x v="0"/>
    <x v="0"/>
    <n v="93518"/>
    <n v="3"/>
    <n v="4"/>
    <n v="11129"/>
    <n v="12"/>
    <x v="2"/>
    <s v="Mid"/>
  </r>
  <r>
    <x v="0"/>
    <s v="Sportage"/>
    <x v="20"/>
    <n v="1.8"/>
    <x v="0"/>
    <x v="1"/>
    <n v="226159"/>
    <n v="3"/>
    <n v="3"/>
    <n v="5276"/>
    <n v="18"/>
    <x v="0"/>
    <s v="Mid"/>
  </r>
  <r>
    <x v="9"/>
    <s v="Explorer"/>
    <x v="14"/>
    <n v="1.5"/>
    <x v="3"/>
    <x v="1"/>
    <n v="23346"/>
    <n v="3"/>
    <n v="4"/>
    <n v="6633"/>
    <n v="26"/>
    <x v="1"/>
    <s v="Mid"/>
  </r>
  <r>
    <x v="3"/>
    <s v="A3"/>
    <x v="23"/>
    <n v="2.7"/>
    <x v="3"/>
    <x v="0"/>
    <n v="280751"/>
    <n v="3"/>
    <n v="4"/>
    <n v="6884"/>
    <n v="7"/>
    <x v="0"/>
    <s v="Mid"/>
  </r>
  <r>
    <x v="6"/>
    <s v="Accord"/>
    <x v="8"/>
    <n v="2"/>
    <x v="0"/>
    <x v="2"/>
    <n v="282072"/>
    <n v="3"/>
    <n v="5"/>
    <n v="2000"/>
    <n v="21"/>
    <x v="0"/>
    <s v="Cheap"/>
  </r>
  <r>
    <x v="2"/>
    <s v="C-Class"/>
    <x v="7"/>
    <n v="1.3"/>
    <x v="0"/>
    <x v="2"/>
    <n v="67749"/>
    <n v="2"/>
    <n v="3"/>
    <n v="8245"/>
    <n v="12"/>
    <x v="2"/>
    <s v="Mid"/>
  </r>
  <r>
    <x v="1"/>
    <s v="Malibu"/>
    <x v="6"/>
    <n v="2.5"/>
    <x v="3"/>
    <x v="1"/>
    <n v="193247"/>
    <n v="5"/>
    <n v="1"/>
    <n v="4535"/>
    <n v="25"/>
    <x v="0"/>
    <s v="Cheap"/>
  </r>
  <r>
    <x v="3"/>
    <s v="A3"/>
    <x v="1"/>
    <n v="1.8"/>
    <x v="1"/>
    <x v="1"/>
    <n v="287148"/>
    <n v="4"/>
    <n v="5"/>
    <n v="6257"/>
    <n v="14"/>
    <x v="0"/>
    <s v="Mid"/>
  </r>
  <r>
    <x v="9"/>
    <s v="Explorer"/>
    <x v="12"/>
    <n v="3.1"/>
    <x v="0"/>
    <x v="0"/>
    <n v="52062"/>
    <n v="2"/>
    <n v="4"/>
    <n v="11258"/>
    <n v="9"/>
    <x v="2"/>
    <s v="Mid"/>
  </r>
  <r>
    <x v="6"/>
    <s v="Civic"/>
    <x v="14"/>
    <n v="4.5999999999999996"/>
    <x v="2"/>
    <x v="0"/>
    <n v="231301"/>
    <n v="5"/>
    <n v="5"/>
    <n v="6073"/>
    <n v="26"/>
    <x v="0"/>
    <s v="Mid"/>
  </r>
  <r>
    <x v="3"/>
    <s v="A3"/>
    <x v="18"/>
    <n v="2.7"/>
    <x v="3"/>
    <x v="0"/>
    <n v="65650"/>
    <n v="4"/>
    <n v="3"/>
    <n v="8787"/>
    <n v="15"/>
    <x v="2"/>
    <s v="Mid"/>
  </r>
  <r>
    <x v="7"/>
    <s v="5 Series"/>
    <x v="13"/>
    <n v="1.8"/>
    <x v="0"/>
    <x v="2"/>
    <n v="261314"/>
    <n v="3"/>
    <n v="1"/>
    <n v="2473"/>
    <n v="20"/>
    <x v="0"/>
    <s v="Cheap"/>
  </r>
  <r>
    <x v="2"/>
    <s v="GLA"/>
    <x v="22"/>
    <n v="2.9"/>
    <x v="2"/>
    <x v="1"/>
    <n v="282974"/>
    <n v="2"/>
    <n v="5"/>
    <n v="5440"/>
    <n v="24"/>
    <x v="0"/>
    <s v="Mid"/>
  </r>
  <r>
    <x v="6"/>
    <s v="Accord"/>
    <x v="2"/>
    <n v="3.3"/>
    <x v="3"/>
    <x v="2"/>
    <n v="162757"/>
    <n v="2"/>
    <n v="1"/>
    <n v="11044"/>
    <n v="3"/>
    <x v="0"/>
    <s v="Mid"/>
  </r>
  <r>
    <x v="7"/>
    <s v="5 Series"/>
    <x v="23"/>
    <n v="3.5"/>
    <x v="2"/>
    <x v="1"/>
    <n v="69098"/>
    <n v="3"/>
    <n v="4"/>
    <n v="15418"/>
    <n v="7"/>
    <x v="2"/>
    <s v="Expensive"/>
  </r>
  <r>
    <x v="7"/>
    <s v="5 Series"/>
    <x v="22"/>
    <n v="2.9"/>
    <x v="0"/>
    <x v="1"/>
    <n v="282768"/>
    <n v="2"/>
    <n v="3"/>
    <n v="3444"/>
    <n v="24"/>
    <x v="0"/>
    <s v="Cheap"/>
  </r>
  <r>
    <x v="0"/>
    <s v="Rio"/>
    <x v="20"/>
    <n v="4.3"/>
    <x v="3"/>
    <x v="1"/>
    <n v="255308"/>
    <n v="2"/>
    <n v="1"/>
    <n v="7193"/>
    <n v="18"/>
    <x v="0"/>
    <s v="Mid"/>
  </r>
  <r>
    <x v="0"/>
    <s v="Optima"/>
    <x v="14"/>
    <n v="4.9000000000000004"/>
    <x v="3"/>
    <x v="0"/>
    <n v="162622"/>
    <n v="5"/>
    <n v="2"/>
    <n v="5747"/>
    <n v="26"/>
    <x v="0"/>
    <s v="Mid"/>
  </r>
  <r>
    <x v="5"/>
    <s v="Camry"/>
    <x v="1"/>
    <n v="2.6"/>
    <x v="3"/>
    <x v="1"/>
    <n v="79713"/>
    <n v="3"/>
    <n v="3"/>
    <n v="10205"/>
    <n v="14"/>
    <x v="2"/>
    <s v="Mid"/>
  </r>
  <r>
    <x v="7"/>
    <s v="3 Series"/>
    <x v="2"/>
    <n v="1.7"/>
    <x v="0"/>
    <x v="0"/>
    <n v="75400"/>
    <n v="5"/>
    <n v="4"/>
    <n v="11192"/>
    <n v="3"/>
    <x v="2"/>
    <s v="Mid"/>
  </r>
  <r>
    <x v="2"/>
    <s v="GLA"/>
    <x v="23"/>
    <n v="3.2"/>
    <x v="3"/>
    <x v="0"/>
    <n v="228821"/>
    <n v="2"/>
    <n v="1"/>
    <n v="8423"/>
    <n v="7"/>
    <x v="0"/>
    <s v="Mid"/>
  </r>
  <r>
    <x v="7"/>
    <s v="3 Series"/>
    <x v="13"/>
    <n v="1.5"/>
    <x v="2"/>
    <x v="1"/>
    <n v="56072"/>
    <n v="2"/>
    <n v="5"/>
    <n v="9778"/>
    <n v="20"/>
    <x v="2"/>
    <s v="Mid"/>
  </r>
  <r>
    <x v="2"/>
    <s v="GLA"/>
    <x v="5"/>
    <n v="1.8"/>
    <x v="2"/>
    <x v="2"/>
    <n v="207513"/>
    <n v="2"/>
    <n v="3"/>
    <n v="6749"/>
    <n v="16"/>
    <x v="0"/>
    <s v="Mid"/>
  </r>
  <r>
    <x v="4"/>
    <s v="Golf"/>
    <x v="10"/>
    <n v="2.2000000000000002"/>
    <x v="2"/>
    <x v="0"/>
    <n v="81646"/>
    <n v="3"/>
    <n v="4"/>
    <n v="9367"/>
    <n v="17"/>
    <x v="2"/>
    <s v="Mid"/>
  </r>
  <r>
    <x v="6"/>
    <s v="Accord"/>
    <x v="9"/>
    <n v="4.2"/>
    <x v="1"/>
    <x v="0"/>
    <n v="26112"/>
    <n v="3"/>
    <n v="3"/>
    <n v="12677"/>
    <n v="13"/>
    <x v="1"/>
    <s v="Mid"/>
  </r>
  <r>
    <x v="9"/>
    <s v="Focus"/>
    <x v="14"/>
    <n v="4.0999999999999996"/>
    <x v="0"/>
    <x v="1"/>
    <n v="76181"/>
    <n v="5"/>
    <n v="2"/>
    <n v="8176"/>
    <n v="26"/>
    <x v="2"/>
    <s v="Mid"/>
  </r>
  <r>
    <x v="0"/>
    <s v="Optima"/>
    <x v="4"/>
    <n v="4.4000000000000004"/>
    <x v="2"/>
    <x v="1"/>
    <n v="127257"/>
    <n v="2"/>
    <n v="4"/>
    <n v="11554"/>
    <n v="19"/>
    <x v="2"/>
    <s v="Mid"/>
  </r>
  <r>
    <x v="4"/>
    <s v="Passat"/>
    <x v="15"/>
    <n v="4.4000000000000004"/>
    <x v="2"/>
    <x v="0"/>
    <n v="264147"/>
    <n v="3"/>
    <n v="1"/>
    <n v="11517"/>
    <n v="5"/>
    <x v="0"/>
    <s v="Mid"/>
  </r>
  <r>
    <x v="8"/>
    <s v="Tucson"/>
    <x v="9"/>
    <n v="4.8"/>
    <x v="3"/>
    <x v="1"/>
    <n v="295066"/>
    <n v="4"/>
    <n v="4"/>
    <n v="8398"/>
    <n v="13"/>
    <x v="0"/>
    <s v="Mid"/>
  </r>
  <r>
    <x v="3"/>
    <s v="Q5"/>
    <x v="0"/>
    <n v="4.2"/>
    <x v="1"/>
    <x v="0"/>
    <n v="3079"/>
    <n v="5"/>
    <n v="4"/>
    <n v="15238"/>
    <n v="6"/>
    <x v="1"/>
    <s v="Expensive"/>
  </r>
  <r>
    <x v="8"/>
    <s v="Tucson"/>
    <x v="13"/>
    <n v="4.3"/>
    <x v="3"/>
    <x v="1"/>
    <n v="253889"/>
    <n v="4"/>
    <n v="3"/>
    <n v="6622"/>
    <n v="20"/>
    <x v="0"/>
    <s v="Mid"/>
  </r>
  <r>
    <x v="6"/>
    <s v="Accord"/>
    <x v="7"/>
    <n v="1.3"/>
    <x v="3"/>
    <x v="1"/>
    <n v="189428"/>
    <n v="2"/>
    <n v="2"/>
    <n v="7311"/>
    <n v="12"/>
    <x v="0"/>
    <s v="Mid"/>
  </r>
  <r>
    <x v="5"/>
    <s v="Camry"/>
    <x v="8"/>
    <n v="2.5"/>
    <x v="1"/>
    <x v="0"/>
    <n v="222867"/>
    <n v="3"/>
    <n v="4"/>
    <n v="4642"/>
    <n v="21"/>
    <x v="0"/>
    <s v="Cheap"/>
  </r>
  <r>
    <x v="6"/>
    <s v="Civic"/>
    <x v="3"/>
    <n v="2.9"/>
    <x v="3"/>
    <x v="1"/>
    <n v="148212"/>
    <n v="5"/>
    <n v="2"/>
    <n v="6435"/>
    <n v="23"/>
    <x v="2"/>
    <s v="Mid"/>
  </r>
  <r>
    <x v="0"/>
    <s v="Sportage"/>
    <x v="9"/>
    <n v="2.5"/>
    <x v="3"/>
    <x v="0"/>
    <n v="150408"/>
    <n v="5"/>
    <n v="1"/>
    <n v="7491"/>
    <n v="13"/>
    <x v="0"/>
    <s v="Mid"/>
  </r>
  <r>
    <x v="3"/>
    <s v="Q5"/>
    <x v="22"/>
    <n v="4.0999999999999996"/>
    <x v="2"/>
    <x v="1"/>
    <n v="291071"/>
    <n v="3"/>
    <n v="2"/>
    <n v="6478"/>
    <n v="24"/>
    <x v="0"/>
    <s v="Mid"/>
  </r>
  <r>
    <x v="5"/>
    <s v="Corolla"/>
    <x v="4"/>
    <n v="4.7"/>
    <x v="0"/>
    <x v="2"/>
    <n v="211715"/>
    <n v="2"/>
    <n v="4"/>
    <n v="6665"/>
    <n v="19"/>
    <x v="0"/>
    <s v="Mid"/>
  </r>
  <r>
    <x v="5"/>
    <s v="Corolla"/>
    <x v="11"/>
    <n v="3.8"/>
    <x v="2"/>
    <x v="1"/>
    <n v="128273"/>
    <n v="4"/>
    <n v="1"/>
    <n v="10034"/>
    <n v="22"/>
    <x v="2"/>
    <s v="Mid"/>
  </r>
  <r>
    <x v="2"/>
    <s v="GLA"/>
    <x v="10"/>
    <n v="1.4"/>
    <x v="3"/>
    <x v="2"/>
    <n v="195977"/>
    <n v="3"/>
    <n v="5"/>
    <n v="4280"/>
    <n v="17"/>
    <x v="0"/>
    <s v="Cheap"/>
  </r>
  <r>
    <x v="8"/>
    <s v="Tucson"/>
    <x v="17"/>
    <n v="4.4000000000000004"/>
    <x v="2"/>
    <x v="1"/>
    <n v="115042"/>
    <n v="3"/>
    <n v="1"/>
    <n v="14499"/>
    <n v="10"/>
    <x v="2"/>
    <s v="Mid"/>
  </r>
  <r>
    <x v="6"/>
    <s v="Civic"/>
    <x v="3"/>
    <n v="2.4"/>
    <x v="1"/>
    <x v="1"/>
    <n v="282222"/>
    <n v="2"/>
    <n v="5"/>
    <n v="4255"/>
    <n v="23"/>
    <x v="0"/>
    <s v="Cheap"/>
  </r>
  <r>
    <x v="2"/>
    <s v="C-Class"/>
    <x v="11"/>
    <n v="2.9"/>
    <x v="2"/>
    <x v="2"/>
    <n v="165008"/>
    <n v="3"/>
    <n v="1"/>
    <n v="6899"/>
    <n v="22"/>
    <x v="0"/>
    <s v="Mid"/>
  </r>
  <r>
    <x v="5"/>
    <s v="Corolla"/>
    <x v="16"/>
    <n v="4.0999999999999996"/>
    <x v="2"/>
    <x v="1"/>
    <n v="164802"/>
    <n v="5"/>
    <n v="1"/>
    <n v="13803"/>
    <n v="8"/>
    <x v="0"/>
    <s v="Mid"/>
  </r>
  <r>
    <x v="0"/>
    <s v="Sportage"/>
    <x v="4"/>
    <n v="2.8"/>
    <x v="0"/>
    <x v="2"/>
    <n v="247347"/>
    <n v="2"/>
    <n v="3"/>
    <n v="4053"/>
    <n v="19"/>
    <x v="0"/>
    <s v="Cheap"/>
  </r>
  <r>
    <x v="3"/>
    <s v="Q5"/>
    <x v="23"/>
    <n v="3.9"/>
    <x v="0"/>
    <x v="1"/>
    <n v="298275"/>
    <n v="3"/>
    <n v="3"/>
    <n v="9234"/>
    <n v="7"/>
    <x v="0"/>
    <s v="Mid"/>
  </r>
  <r>
    <x v="0"/>
    <s v="Optima"/>
    <x v="19"/>
    <n v="1.5"/>
    <x v="2"/>
    <x v="2"/>
    <n v="204331"/>
    <n v="4"/>
    <n v="5"/>
    <n v="10113"/>
    <n v="4"/>
    <x v="0"/>
    <s v="Mid"/>
  </r>
  <r>
    <x v="0"/>
    <s v="Sportage"/>
    <x v="19"/>
    <n v="1.9"/>
    <x v="1"/>
    <x v="2"/>
    <n v="169512"/>
    <n v="3"/>
    <n v="3"/>
    <n v="10209"/>
    <n v="4"/>
    <x v="0"/>
    <s v="Mid"/>
  </r>
  <r>
    <x v="7"/>
    <s v="5 Series"/>
    <x v="0"/>
    <n v="1.4"/>
    <x v="3"/>
    <x v="0"/>
    <n v="14981"/>
    <n v="3"/>
    <n v="5"/>
    <n v="11200"/>
    <n v="6"/>
    <x v="1"/>
    <s v="Mid"/>
  </r>
  <r>
    <x v="2"/>
    <s v="GLA"/>
    <x v="23"/>
    <n v="1.5"/>
    <x v="3"/>
    <x v="0"/>
    <n v="63515"/>
    <n v="3"/>
    <n v="5"/>
    <n v="10029"/>
    <n v="7"/>
    <x v="2"/>
    <s v="Mid"/>
  </r>
  <r>
    <x v="3"/>
    <s v="A3"/>
    <x v="8"/>
    <n v="3.1"/>
    <x v="0"/>
    <x v="0"/>
    <n v="225946"/>
    <n v="4"/>
    <n v="2"/>
    <n v="4181"/>
    <n v="21"/>
    <x v="0"/>
    <s v="Cheap"/>
  </r>
  <r>
    <x v="1"/>
    <s v="Equinox"/>
    <x v="17"/>
    <n v="3.2"/>
    <x v="1"/>
    <x v="0"/>
    <n v="69485"/>
    <n v="4"/>
    <n v="4"/>
    <n v="11710"/>
    <n v="10"/>
    <x v="2"/>
    <s v="Mid"/>
  </r>
  <r>
    <x v="4"/>
    <s v="Tiguan"/>
    <x v="14"/>
    <n v="1.1000000000000001"/>
    <x v="1"/>
    <x v="2"/>
    <n v="184353"/>
    <n v="5"/>
    <n v="2"/>
    <n v="2512"/>
    <n v="26"/>
    <x v="0"/>
    <s v="Cheap"/>
  </r>
  <r>
    <x v="3"/>
    <s v="A3"/>
    <x v="8"/>
    <n v="4.0999999999999996"/>
    <x v="2"/>
    <x v="0"/>
    <n v="245950"/>
    <n v="4"/>
    <n v="2"/>
    <n v="6781"/>
    <n v="21"/>
    <x v="0"/>
    <s v="Mid"/>
  </r>
  <r>
    <x v="8"/>
    <s v="Tucson"/>
    <x v="5"/>
    <n v="4.2"/>
    <x v="3"/>
    <x v="0"/>
    <n v="43357"/>
    <n v="2"/>
    <n v="1"/>
    <n v="10432"/>
    <n v="16"/>
    <x v="1"/>
    <s v="Mid"/>
  </r>
  <r>
    <x v="3"/>
    <s v="Q5"/>
    <x v="21"/>
    <n v="1.2"/>
    <x v="1"/>
    <x v="0"/>
    <n v="238115"/>
    <n v="5"/>
    <n v="5"/>
    <n v="6037"/>
    <n v="11"/>
    <x v="0"/>
    <s v="Mid"/>
  </r>
  <r>
    <x v="1"/>
    <s v="Equinox"/>
    <x v="12"/>
    <n v="3.9"/>
    <x v="3"/>
    <x v="2"/>
    <n v="53263"/>
    <n v="4"/>
    <n v="5"/>
    <n v="12034"/>
    <n v="9"/>
    <x v="2"/>
    <s v="Mid"/>
  </r>
  <r>
    <x v="2"/>
    <s v="C-Class"/>
    <x v="12"/>
    <n v="2.2000000000000002"/>
    <x v="3"/>
    <x v="0"/>
    <n v="60725"/>
    <n v="4"/>
    <n v="1"/>
    <n v="10185"/>
    <n v="9"/>
    <x v="2"/>
    <s v="Mid"/>
  </r>
  <r>
    <x v="3"/>
    <s v="A4"/>
    <x v="12"/>
    <n v="2.9"/>
    <x v="1"/>
    <x v="2"/>
    <n v="13036"/>
    <n v="4"/>
    <n v="3"/>
    <n v="12839"/>
    <n v="9"/>
    <x v="1"/>
    <s v="Mid"/>
  </r>
  <r>
    <x v="1"/>
    <s v="Malibu"/>
    <x v="20"/>
    <n v="1.9"/>
    <x v="0"/>
    <x v="2"/>
    <n v="200249"/>
    <n v="3"/>
    <n v="4"/>
    <n v="4395"/>
    <n v="18"/>
    <x v="0"/>
    <s v="Cheap"/>
  </r>
  <r>
    <x v="8"/>
    <s v="Sonata"/>
    <x v="10"/>
    <n v="4.5999999999999996"/>
    <x v="0"/>
    <x v="2"/>
    <n v="207314"/>
    <n v="4"/>
    <n v="3"/>
    <n v="7253"/>
    <n v="17"/>
    <x v="0"/>
    <s v="Mid"/>
  </r>
  <r>
    <x v="8"/>
    <s v="Sonata"/>
    <x v="14"/>
    <n v="1.8"/>
    <x v="3"/>
    <x v="2"/>
    <n v="145628"/>
    <n v="5"/>
    <n v="2"/>
    <n v="2987"/>
    <n v="26"/>
    <x v="2"/>
    <s v="Cheap"/>
  </r>
  <r>
    <x v="0"/>
    <s v="Rio"/>
    <x v="22"/>
    <n v="2.2999999999999998"/>
    <x v="0"/>
    <x v="2"/>
    <n v="246922"/>
    <n v="5"/>
    <n v="3"/>
    <n v="2061"/>
    <n v="24"/>
    <x v="0"/>
    <s v="Cheap"/>
  </r>
  <r>
    <x v="3"/>
    <s v="Q5"/>
    <x v="2"/>
    <n v="2.1"/>
    <x v="1"/>
    <x v="2"/>
    <n v="207880"/>
    <n v="2"/>
    <n v="3"/>
    <n v="9942"/>
    <n v="3"/>
    <x v="0"/>
    <s v="Mid"/>
  </r>
  <r>
    <x v="0"/>
    <s v="Sportage"/>
    <x v="22"/>
    <n v="4.8"/>
    <x v="3"/>
    <x v="1"/>
    <n v="199318"/>
    <n v="5"/>
    <n v="1"/>
    <n v="7013"/>
    <n v="24"/>
    <x v="0"/>
    <s v="Mid"/>
  </r>
  <r>
    <x v="9"/>
    <s v="Fiesta"/>
    <x v="13"/>
    <n v="3.7"/>
    <x v="1"/>
    <x v="2"/>
    <n v="193331"/>
    <n v="4"/>
    <n v="3"/>
    <n v="6733"/>
    <n v="20"/>
    <x v="0"/>
    <s v="Mid"/>
  </r>
  <r>
    <x v="7"/>
    <s v="3 Series"/>
    <x v="2"/>
    <n v="3.5"/>
    <x v="1"/>
    <x v="1"/>
    <n v="164915"/>
    <n v="2"/>
    <n v="3"/>
    <n v="13701"/>
    <n v="3"/>
    <x v="0"/>
    <s v="Mid"/>
  </r>
  <r>
    <x v="4"/>
    <s v="Passat"/>
    <x v="3"/>
    <n v="3.8"/>
    <x v="1"/>
    <x v="1"/>
    <n v="123338"/>
    <n v="5"/>
    <n v="4"/>
    <n v="8833"/>
    <n v="23"/>
    <x v="2"/>
    <s v="Mid"/>
  </r>
  <r>
    <x v="4"/>
    <s v="Golf"/>
    <x v="12"/>
    <n v="4"/>
    <x v="1"/>
    <x v="0"/>
    <n v="223606"/>
    <n v="5"/>
    <n v="4"/>
    <n v="9727"/>
    <n v="9"/>
    <x v="0"/>
    <s v="Mid"/>
  </r>
  <r>
    <x v="4"/>
    <s v="Golf"/>
    <x v="18"/>
    <n v="1.9"/>
    <x v="1"/>
    <x v="0"/>
    <n v="42520"/>
    <n v="2"/>
    <n v="3"/>
    <n v="9449"/>
    <n v="15"/>
    <x v="1"/>
    <s v="Mid"/>
  </r>
  <r>
    <x v="9"/>
    <s v="Focus"/>
    <x v="7"/>
    <n v="3.7"/>
    <x v="3"/>
    <x v="2"/>
    <n v="233520"/>
    <n v="2"/>
    <n v="3"/>
    <n v="7329"/>
    <n v="12"/>
    <x v="0"/>
    <s v="Mid"/>
  </r>
  <r>
    <x v="1"/>
    <s v="Impala"/>
    <x v="16"/>
    <n v="4"/>
    <x v="3"/>
    <x v="1"/>
    <n v="74435"/>
    <n v="4"/>
    <n v="5"/>
    <n v="13511"/>
    <n v="8"/>
    <x v="2"/>
    <s v="Mid"/>
  </r>
  <r>
    <x v="2"/>
    <s v="GLA"/>
    <x v="4"/>
    <n v="1.2"/>
    <x v="1"/>
    <x v="0"/>
    <n v="79659"/>
    <n v="5"/>
    <n v="5"/>
    <n v="6806"/>
    <n v="19"/>
    <x v="2"/>
    <s v="Mid"/>
  </r>
  <r>
    <x v="6"/>
    <s v="Accord"/>
    <x v="9"/>
    <n v="3.9"/>
    <x v="0"/>
    <x v="2"/>
    <n v="184064"/>
    <n v="4"/>
    <n v="4"/>
    <n v="8218"/>
    <n v="13"/>
    <x v="0"/>
    <s v="Mid"/>
  </r>
  <r>
    <x v="9"/>
    <s v="Explorer"/>
    <x v="1"/>
    <n v="3.1"/>
    <x v="1"/>
    <x v="2"/>
    <n v="279835"/>
    <n v="5"/>
    <n v="1"/>
    <n v="6203"/>
    <n v="14"/>
    <x v="0"/>
    <s v="Mid"/>
  </r>
  <r>
    <x v="7"/>
    <s v="X5"/>
    <x v="13"/>
    <n v="4.7"/>
    <x v="2"/>
    <x v="1"/>
    <n v="91669"/>
    <n v="3"/>
    <n v="4"/>
    <n v="12266"/>
    <n v="20"/>
    <x v="2"/>
    <s v="Mid"/>
  </r>
  <r>
    <x v="8"/>
    <s v="Tucson"/>
    <x v="9"/>
    <n v="4.5"/>
    <x v="2"/>
    <x v="1"/>
    <n v="289405"/>
    <n v="2"/>
    <n v="1"/>
    <n v="10211"/>
    <n v="13"/>
    <x v="0"/>
    <s v="Mid"/>
  </r>
  <r>
    <x v="1"/>
    <s v="Equinox"/>
    <x v="19"/>
    <n v="1.8"/>
    <x v="2"/>
    <x v="2"/>
    <n v="68807"/>
    <n v="5"/>
    <n v="4"/>
    <n v="13123"/>
    <n v="4"/>
    <x v="2"/>
    <s v="Mid"/>
  </r>
  <r>
    <x v="9"/>
    <s v="Focus"/>
    <x v="19"/>
    <n v="2"/>
    <x v="0"/>
    <x v="1"/>
    <n v="220849"/>
    <n v="4"/>
    <n v="1"/>
    <n v="9783"/>
    <n v="4"/>
    <x v="0"/>
    <s v="Mid"/>
  </r>
  <r>
    <x v="7"/>
    <s v="X5"/>
    <x v="3"/>
    <n v="1.3"/>
    <x v="3"/>
    <x v="2"/>
    <n v="86199"/>
    <n v="5"/>
    <n v="1"/>
    <n v="4576"/>
    <n v="23"/>
    <x v="2"/>
    <s v="Cheap"/>
  </r>
  <r>
    <x v="1"/>
    <s v="Equinox"/>
    <x v="2"/>
    <n v="4.8"/>
    <x v="1"/>
    <x v="1"/>
    <n v="181534"/>
    <n v="2"/>
    <n v="4"/>
    <n v="14669"/>
    <n v="3"/>
    <x v="0"/>
    <s v="Mid"/>
  </r>
  <r>
    <x v="4"/>
    <s v="Tiguan"/>
    <x v="17"/>
    <n v="3.5"/>
    <x v="3"/>
    <x v="0"/>
    <n v="48780"/>
    <n v="4"/>
    <n v="5"/>
    <n v="11424"/>
    <n v="10"/>
    <x v="1"/>
    <s v="Mid"/>
  </r>
  <r>
    <x v="6"/>
    <s v="CR-V"/>
    <x v="18"/>
    <n v="4.4000000000000004"/>
    <x v="1"/>
    <x v="2"/>
    <n v="35353"/>
    <n v="5"/>
    <n v="3"/>
    <n v="12092"/>
    <n v="15"/>
    <x v="1"/>
    <s v="Mid"/>
  </r>
  <r>
    <x v="4"/>
    <s v="Passat"/>
    <x v="5"/>
    <n v="2.2999999999999998"/>
    <x v="1"/>
    <x v="1"/>
    <n v="130547"/>
    <n v="4"/>
    <n v="3"/>
    <n v="9289"/>
    <n v="16"/>
    <x v="2"/>
    <s v="Mid"/>
  </r>
  <r>
    <x v="4"/>
    <s v="Golf"/>
    <x v="6"/>
    <n v="3.8"/>
    <x v="0"/>
    <x v="0"/>
    <n v="250716"/>
    <n v="5"/>
    <n v="4"/>
    <n v="3185"/>
    <n v="25"/>
    <x v="0"/>
    <s v="Cheap"/>
  </r>
  <r>
    <x v="9"/>
    <s v="Focus"/>
    <x v="12"/>
    <n v="2"/>
    <x v="0"/>
    <x v="2"/>
    <n v="141608"/>
    <n v="5"/>
    <n v="4"/>
    <n v="8367"/>
    <n v="9"/>
    <x v="2"/>
    <s v="Mid"/>
  </r>
  <r>
    <x v="2"/>
    <s v="C-Class"/>
    <x v="14"/>
    <n v="1.1000000000000001"/>
    <x v="3"/>
    <x v="2"/>
    <n v="117793"/>
    <n v="4"/>
    <n v="3"/>
    <n v="2844"/>
    <n v="26"/>
    <x v="2"/>
    <s v="Cheap"/>
  </r>
  <r>
    <x v="1"/>
    <s v="Malibu"/>
    <x v="15"/>
    <n v="2.4"/>
    <x v="2"/>
    <x v="0"/>
    <n v="285074"/>
    <n v="3"/>
    <n v="1"/>
    <n v="9098"/>
    <n v="5"/>
    <x v="0"/>
    <s v="Mid"/>
  </r>
  <r>
    <x v="0"/>
    <s v="Rio"/>
    <x v="0"/>
    <n v="3.1"/>
    <x v="3"/>
    <x v="2"/>
    <n v="244385"/>
    <n v="2"/>
    <n v="5"/>
    <n v="8312"/>
    <n v="6"/>
    <x v="0"/>
    <s v="Mid"/>
  </r>
  <r>
    <x v="0"/>
    <s v="Rio"/>
    <x v="0"/>
    <n v="4.3"/>
    <x v="1"/>
    <x v="1"/>
    <n v="270057"/>
    <n v="5"/>
    <n v="4"/>
    <n v="11498"/>
    <n v="6"/>
    <x v="0"/>
    <s v="Mid"/>
  </r>
  <r>
    <x v="6"/>
    <s v="Accord"/>
    <x v="4"/>
    <n v="2.9"/>
    <x v="3"/>
    <x v="1"/>
    <n v="177432"/>
    <n v="4"/>
    <n v="1"/>
    <n v="7051"/>
    <n v="19"/>
    <x v="0"/>
    <s v="Mid"/>
  </r>
  <r>
    <x v="7"/>
    <s v="3 Series"/>
    <x v="21"/>
    <n v="4.4000000000000004"/>
    <x v="1"/>
    <x v="0"/>
    <n v="127685"/>
    <n v="2"/>
    <n v="1"/>
    <n v="11446"/>
    <n v="11"/>
    <x v="2"/>
    <s v="Mid"/>
  </r>
  <r>
    <x v="4"/>
    <s v="Tiguan"/>
    <x v="23"/>
    <n v="1.4"/>
    <x v="0"/>
    <x v="2"/>
    <n v="133616"/>
    <n v="5"/>
    <n v="2"/>
    <n v="8527"/>
    <n v="7"/>
    <x v="2"/>
    <s v="Mid"/>
  </r>
  <r>
    <x v="9"/>
    <s v="Focus"/>
    <x v="20"/>
    <n v="2.2999999999999998"/>
    <x v="2"/>
    <x v="1"/>
    <n v="143560"/>
    <n v="4"/>
    <n v="1"/>
    <n v="9428"/>
    <n v="18"/>
    <x v="2"/>
    <s v="Mid"/>
  </r>
  <r>
    <x v="7"/>
    <s v="5 Series"/>
    <x v="14"/>
    <n v="4.3"/>
    <x v="3"/>
    <x v="2"/>
    <n v="12675"/>
    <n v="3"/>
    <n v="4"/>
    <n v="8146"/>
    <n v="26"/>
    <x v="1"/>
    <s v="Mid"/>
  </r>
  <r>
    <x v="7"/>
    <s v="3 Series"/>
    <x v="23"/>
    <n v="2.4"/>
    <x v="1"/>
    <x v="0"/>
    <n v="259033"/>
    <n v="3"/>
    <n v="5"/>
    <n v="8019"/>
    <n v="7"/>
    <x v="0"/>
    <s v="Mid"/>
  </r>
  <r>
    <x v="4"/>
    <s v="Passat"/>
    <x v="23"/>
    <n v="3.1"/>
    <x v="0"/>
    <x v="1"/>
    <n v="47734"/>
    <n v="5"/>
    <n v="1"/>
    <n v="13445"/>
    <n v="7"/>
    <x v="1"/>
    <s v="Mid"/>
  </r>
  <r>
    <x v="4"/>
    <s v="Passat"/>
    <x v="2"/>
    <n v="3.3"/>
    <x v="3"/>
    <x v="1"/>
    <n v="193194"/>
    <n v="4"/>
    <n v="1"/>
    <n v="11936"/>
    <n v="3"/>
    <x v="0"/>
    <s v="Mid"/>
  </r>
  <r>
    <x v="7"/>
    <s v="3 Series"/>
    <x v="3"/>
    <n v="3.6"/>
    <x v="1"/>
    <x v="2"/>
    <n v="25567"/>
    <n v="2"/>
    <n v="2"/>
    <n v="9088"/>
    <n v="23"/>
    <x v="1"/>
    <s v="Mid"/>
  </r>
  <r>
    <x v="7"/>
    <s v="3 Series"/>
    <x v="21"/>
    <n v="4"/>
    <x v="2"/>
    <x v="2"/>
    <n v="151680"/>
    <n v="4"/>
    <n v="3"/>
    <n v="11566"/>
    <n v="11"/>
    <x v="0"/>
    <s v="Mid"/>
  </r>
  <r>
    <x v="1"/>
    <s v="Impala"/>
    <x v="6"/>
    <n v="2"/>
    <x v="1"/>
    <x v="0"/>
    <n v="6031"/>
    <n v="3"/>
    <n v="4"/>
    <n v="7279"/>
    <n v="25"/>
    <x v="1"/>
    <s v="Mid"/>
  </r>
  <r>
    <x v="8"/>
    <s v="Tucson"/>
    <x v="21"/>
    <n v="3.2"/>
    <x v="1"/>
    <x v="2"/>
    <n v="52021"/>
    <n v="4"/>
    <n v="1"/>
    <n v="11759"/>
    <n v="11"/>
    <x v="2"/>
    <s v="Mid"/>
  </r>
  <r>
    <x v="3"/>
    <s v="Q5"/>
    <x v="0"/>
    <n v="4.9000000000000004"/>
    <x v="0"/>
    <x v="0"/>
    <n v="251250"/>
    <n v="4"/>
    <n v="2"/>
    <n v="9975"/>
    <n v="6"/>
    <x v="0"/>
    <s v="Mid"/>
  </r>
  <r>
    <x v="2"/>
    <s v="E-Class"/>
    <x v="10"/>
    <n v="3.6"/>
    <x v="2"/>
    <x v="0"/>
    <n v="51350"/>
    <n v="5"/>
    <n v="1"/>
    <n v="11373"/>
    <n v="17"/>
    <x v="2"/>
    <s v="Mid"/>
  </r>
  <r>
    <x v="5"/>
    <s v="Corolla"/>
    <x v="22"/>
    <n v="2.2000000000000002"/>
    <x v="0"/>
    <x v="1"/>
    <n v="118575"/>
    <n v="2"/>
    <n v="1"/>
    <n v="6028"/>
    <n v="24"/>
    <x v="2"/>
    <s v="Mid"/>
  </r>
  <r>
    <x v="8"/>
    <s v="Sonata"/>
    <x v="19"/>
    <n v="1.4"/>
    <x v="0"/>
    <x v="1"/>
    <n v="72981"/>
    <n v="5"/>
    <n v="4"/>
    <n v="12140"/>
    <n v="4"/>
    <x v="2"/>
    <s v="Mid"/>
  </r>
  <r>
    <x v="1"/>
    <s v="Malibu"/>
    <x v="9"/>
    <n v="3.4"/>
    <x v="0"/>
    <x v="1"/>
    <n v="167054"/>
    <n v="3"/>
    <n v="2"/>
    <n v="9558"/>
    <n v="13"/>
    <x v="0"/>
    <s v="Mid"/>
  </r>
  <r>
    <x v="8"/>
    <s v="Sonata"/>
    <x v="11"/>
    <n v="1.9"/>
    <x v="3"/>
    <x v="0"/>
    <n v="13436"/>
    <n v="3"/>
    <n v="3"/>
    <n v="6931"/>
    <n v="22"/>
    <x v="1"/>
    <s v="Mid"/>
  </r>
  <r>
    <x v="9"/>
    <s v="Focus"/>
    <x v="19"/>
    <n v="4.7"/>
    <x v="3"/>
    <x v="2"/>
    <n v="99254"/>
    <n v="3"/>
    <n v="4"/>
    <n v="13414"/>
    <n v="4"/>
    <x v="2"/>
    <s v="Mid"/>
  </r>
  <r>
    <x v="4"/>
    <s v="Passat"/>
    <x v="12"/>
    <n v="1.6"/>
    <x v="3"/>
    <x v="2"/>
    <n v="175432"/>
    <n v="5"/>
    <n v="3"/>
    <n v="7291"/>
    <n v="9"/>
    <x v="0"/>
    <s v="Mid"/>
  </r>
  <r>
    <x v="4"/>
    <s v="Tiguan"/>
    <x v="10"/>
    <n v="1.1000000000000001"/>
    <x v="3"/>
    <x v="2"/>
    <n v="206638"/>
    <n v="4"/>
    <n v="5"/>
    <n v="3767"/>
    <n v="17"/>
    <x v="0"/>
    <s v="Cheap"/>
  </r>
  <r>
    <x v="7"/>
    <s v="3 Series"/>
    <x v="15"/>
    <n v="3.2"/>
    <x v="3"/>
    <x v="0"/>
    <n v="101752"/>
    <n v="3"/>
    <n v="4"/>
    <n v="11564"/>
    <n v="5"/>
    <x v="2"/>
    <s v="Mid"/>
  </r>
  <r>
    <x v="7"/>
    <s v="5 Series"/>
    <x v="4"/>
    <n v="3.7"/>
    <x v="0"/>
    <x v="1"/>
    <n v="163981"/>
    <n v="3"/>
    <n v="2"/>
    <n v="8120"/>
    <n v="19"/>
    <x v="0"/>
    <s v="Mid"/>
  </r>
  <r>
    <x v="0"/>
    <s v="Rio"/>
    <x v="16"/>
    <n v="2.8"/>
    <x v="2"/>
    <x v="2"/>
    <n v="127103"/>
    <n v="2"/>
    <n v="3"/>
    <n v="11757"/>
    <n v="8"/>
    <x v="2"/>
    <s v="Mid"/>
  </r>
  <r>
    <x v="0"/>
    <s v="Optima"/>
    <x v="18"/>
    <n v="1.4"/>
    <x v="2"/>
    <x v="1"/>
    <n v="233074"/>
    <n v="3"/>
    <n v="5"/>
    <n v="7638"/>
    <n v="15"/>
    <x v="0"/>
    <s v="Mid"/>
  </r>
  <r>
    <x v="7"/>
    <s v="3 Series"/>
    <x v="18"/>
    <n v="2.6"/>
    <x v="3"/>
    <x v="1"/>
    <n v="124601"/>
    <n v="3"/>
    <n v="2"/>
    <n v="9007"/>
    <n v="15"/>
    <x v="2"/>
    <s v="Mid"/>
  </r>
  <r>
    <x v="4"/>
    <s v="Tiguan"/>
    <x v="3"/>
    <n v="2.4"/>
    <x v="3"/>
    <x v="1"/>
    <n v="51849"/>
    <n v="5"/>
    <n v="5"/>
    <n v="7863"/>
    <n v="23"/>
    <x v="2"/>
    <s v="Mid"/>
  </r>
  <r>
    <x v="3"/>
    <s v="Q5"/>
    <x v="7"/>
    <n v="4.9000000000000004"/>
    <x v="3"/>
    <x v="0"/>
    <n v="244275"/>
    <n v="2"/>
    <n v="4"/>
    <n v="8314"/>
    <n v="12"/>
    <x v="0"/>
    <s v="Mid"/>
  </r>
  <r>
    <x v="6"/>
    <s v="CR-V"/>
    <x v="6"/>
    <n v="2.8"/>
    <x v="1"/>
    <x v="2"/>
    <n v="74603"/>
    <n v="4"/>
    <n v="1"/>
    <n v="6707"/>
    <n v="25"/>
    <x v="2"/>
    <s v="Mid"/>
  </r>
  <r>
    <x v="8"/>
    <s v="Tucson"/>
    <x v="17"/>
    <n v="1.2"/>
    <x v="3"/>
    <x v="2"/>
    <n v="249937"/>
    <n v="3"/>
    <n v="1"/>
    <n v="5101"/>
    <n v="10"/>
    <x v="0"/>
    <s v="Mid"/>
  </r>
  <r>
    <x v="0"/>
    <s v="Sportage"/>
    <x v="22"/>
    <n v="3.4"/>
    <x v="0"/>
    <x v="2"/>
    <n v="230574"/>
    <n v="4"/>
    <n v="2"/>
    <n v="3488"/>
    <n v="24"/>
    <x v="0"/>
    <s v="Cheap"/>
  </r>
  <r>
    <x v="0"/>
    <s v="Rio"/>
    <x v="6"/>
    <n v="1.8"/>
    <x v="0"/>
    <x v="0"/>
    <n v="284979"/>
    <n v="2"/>
    <n v="5"/>
    <n v="2000"/>
    <n v="25"/>
    <x v="0"/>
    <s v="Cheap"/>
  </r>
  <r>
    <x v="4"/>
    <s v="Golf"/>
    <x v="11"/>
    <n v="3.5"/>
    <x v="3"/>
    <x v="1"/>
    <n v="271334"/>
    <n v="3"/>
    <n v="2"/>
    <n v="4873"/>
    <n v="22"/>
    <x v="0"/>
    <s v="Cheap"/>
  </r>
  <r>
    <x v="0"/>
    <s v="Optima"/>
    <x v="22"/>
    <n v="1.9"/>
    <x v="1"/>
    <x v="1"/>
    <n v="167617"/>
    <n v="4"/>
    <n v="4"/>
    <n v="5747"/>
    <n v="24"/>
    <x v="0"/>
    <s v="Mid"/>
  </r>
  <r>
    <x v="2"/>
    <s v="E-Class"/>
    <x v="4"/>
    <n v="4.5999999999999996"/>
    <x v="2"/>
    <x v="0"/>
    <n v="202817"/>
    <n v="3"/>
    <n v="5"/>
    <n v="8743"/>
    <n v="19"/>
    <x v="0"/>
    <s v="Mid"/>
  </r>
  <r>
    <x v="1"/>
    <s v="Equinox"/>
    <x v="5"/>
    <n v="4.9000000000000004"/>
    <x v="1"/>
    <x v="0"/>
    <n v="113571"/>
    <n v="4"/>
    <n v="3"/>
    <n v="10728"/>
    <n v="16"/>
    <x v="2"/>
    <s v="Mid"/>
  </r>
  <r>
    <x v="3"/>
    <s v="Q5"/>
    <x v="16"/>
    <n v="4.9000000000000004"/>
    <x v="2"/>
    <x v="2"/>
    <n v="200089"/>
    <n v="2"/>
    <n v="2"/>
    <n v="12398"/>
    <n v="8"/>
    <x v="0"/>
    <s v="Mid"/>
  </r>
  <r>
    <x v="1"/>
    <s v="Equinox"/>
    <x v="20"/>
    <n v="4.4000000000000004"/>
    <x v="3"/>
    <x v="2"/>
    <n v="197298"/>
    <n v="5"/>
    <n v="2"/>
    <n v="6954"/>
    <n v="18"/>
    <x v="0"/>
    <s v="Mid"/>
  </r>
  <r>
    <x v="5"/>
    <s v="Camry"/>
    <x v="0"/>
    <n v="1.9"/>
    <x v="3"/>
    <x v="0"/>
    <n v="238459"/>
    <n v="4"/>
    <n v="4"/>
    <n v="7230"/>
    <n v="6"/>
    <x v="0"/>
    <s v="Mid"/>
  </r>
  <r>
    <x v="1"/>
    <s v="Equinox"/>
    <x v="16"/>
    <n v="2"/>
    <x v="2"/>
    <x v="2"/>
    <n v="291807"/>
    <n v="4"/>
    <n v="3"/>
    <n v="7663"/>
    <n v="8"/>
    <x v="0"/>
    <s v="Mid"/>
  </r>
  <r>
    <x v="8"/>
    <s v="Elantra"/>
    <x v="5"/>
    <n v="3.4"/>
    <x v="2"/>
    <x v="0"/>
    <n v="19253"/>
    <n v="3"/>
    <n v="3"/>
    <n v="12114"/>
    <n v="16"/>
    <x v="1"/>
    <s v="Mid"/>
  </r>
  <r>
    <x v="9"/>
    <s v="Explorer"/>
    <x v="4"/>
    <n v="2.2999999999999998"/>
    <x v="2"/>
    <x v="1"/>
    <n v="213607"/>
    <n v="4"/>
    <n v="3"/>
    <n v="7727"/>
    <n v="19"/>
    <x v="0"/>
    <s v="Mid"/>
  </r>
  <r>
    <x v="5"/>
    <s v="RAV4"/>
    <x v="15"/>
    <n v="4.5999999999999996"/>
    <x v="0"/>
    <x v="0"/>
    <n v="168805"/>
    <n v="3"/>
    <n v="3"/>
    <n v="11623"/>
    <n v="5"/>
    <x v="0"/>
    <s v="Mid"/>
  </r>
  <r>
    <x v="1"/>
    <s v="Impala"/>
    <x v="14"/>
    <n v="1.7"/>
    <x v="1"/>
    <x v="1"/>
    <n v="269757"/>
    <n v="3"/>
    <n v="4"/>
    <n v="2904"/>
    <n v="26"/>
    <x v="0"/>
    <s v="Cheap"/>
  </r>
  <r>
    <x v="2"/>
    <s v="C-Class"/>
    <x v="16"/>
    <n v="4.2"/>
    <x v="0"/>
    <x v="0"/>
    <n v="30677"/>
    <n v="2"/>
    <n v="1"/>
    <n v="13086"/>
    <n v="8"/>
    <x v="1"/>
    <s v="Mid"/>
  </r>
  <r>
    <x v="1"/>
    <s v="Impala"/>
    <x v="18"/>
    <n v="3"/>
    <x v="3"/>
    <x v="1"/>
    <n v="287480"/>
    <n v="2"/>
    <n v="5"/>
    <n v="6150"/>
    <n v="15"/>
    <x v="0"/>
    <s v="Mid"/>
  </r>
  <r>
    <x v="5"/>
    <s v="Camry"/>
    <x v="18"/>
    <n v="1.5"/>
    <x v="1"/>
    <x v="1"/>
    <n v="283190"/>
    <n v="3"/>
    <n v="5"/>
    <n v="5736"/>
    <n v="15"/>
    <x v="0"/>
    <s v="Mid"/>
  </r>
  <r>
    <x v="0"/>
    <s v="Rio"/>
    <x v="6"/>
    <n v="3.7"/>
    <x v="2"/>
    <x v="2"/>
    <n v="82829"/>
    <n v="3"/>
    <n v="4"/>
    <n v="8443"/>
    <n v="25"/>
    <x v="2"/>
    <s v="Mid"/>
  </r>
  <r>
    <x v="1"/>
    <s v="Malibu"/>
    <x v="0"/>
    <n v="2.5"/>
    <x v="1"/>
    <x v="0"/>
    <n v="161235"/>
    <n v="4"/>
    <n v="3"/>
    <n v="10375"/>
    <n v="6"/>
    <x v="0"/>
    <s v="Mid"/>
  </r>
  <r>
    <x v="1"/>
    <s v="Impala"/>
    <x v="5"/>
    <n v="3.7"/>
    <x v="0"/>
    <x v="0"/>
    <n v="147961"/>
    <n v="3"/>
    <n v="2"/>
    <n v="7840"/>
    <n v="16"/>
    <x v="2"/>
    <s v="Mid"/>
  </r>
  <r>
    <x v="2"/>
    <s v="C-Class"/>
    <x v="12"/>
    <n v="2.2000000000000002"/>
    <x v="2"/>
    <x v="1"/>
    <n v="13096"/>
    <n v="3"/>
    <n v="2"/>
    <n v="14638"/>
    <n v="9"/>
    <x v="1"/>
    <s v="Mid"/>
  </r>
  <r>
    <x v="4"/>
    <s v="Passat"/>
    <x v="4"/>
    <n v="2"/>
    <x v="0"/>
    <x v="2"/>
    <n v="298306"/>
    <n v="3"/>
    <n v="1"/>
    <n v="2233"/>
    <n v="19"/>
    <x v="0"/>
    <s v="Cheap"/>
  </r>
  <r>
    <x v="8"/>
    <s v="Elantra"/>
    <x v="5"/>
    <n v="1.7"/>
    <x v="2"/>
    <x v="0"/>
    <n v="215848"/>
    <n v="2"/>
    <n v="1"/>
    <n v="6483"/>
    <n v="16"/>
    <x v="0"/>
    <s v="Mid"/>
  </r>
  <r>
    <x v="1"/>
    <s v="Malibu"/>
    <x v="1"/>
    <n v="3.6"/>
    <x v="1"/>
    <x v="1"/>
    <n v="130041"/>
    <n v="5"/>
    <n v="4"/>
    <n v="11199"/>
    <n v="14"/>
    <x v="2"/>
    <s v="Mid"/>
  </r>
  <r>
    <x v="7"/>
    <s v="3 Series"/>
    <x v="22"/>
    <n v="2.7"/>
    <x v="2"/>
    <x v="0"/>
    <n v="142550"/>
    <n v="2"/>
    <n v="2"/>
    <n v="6549"/>
    <n v="24"/>
    <x v="2"/>
    <s v="Mid"/>
  </r>
  <r>
    <x v="1"/>
    <s v="Equinox"/>
    <x v="21"/>
    <n v="3.4"/>
    <x v="3"/>
    <x v="2"/>
    <n v="168771"/>
    <n v="2"/>
    <n v="3"/>
    <n v="8624"/>
    <n v="11"/>
    <x v="0"/>
    <s v="Mid"/>
  </r>
  <r>
    <x v="3"/>
    <s v="A3"/>
    <x v="8"/>
    <n v="4.2"/>
    <x v="3"/>
    <x v="0"/>
    <n v="162896"/>
    <n v="4"/>
    <n v="5"/>
    <n v="6542"/>
    <n v="21"/>
    <x v="0"/>
    <s v="Mid"/>
  </r>
  <r>
    <x v="0"/>
    <s v="Rio"/>
    <x v="6"/>
    <n v="4.3"/>
    <x v="1"/>
    <x v="2"/>
    <n v="149833"/>
    <n v="5"/>
    <n v="4"/>
    <n v="6703"/>
    <n v="25"/>
    <x v="2"/>
    <s v="Mid"/>
  </r>
  <r>
    <x v="7"/>
    <s v="5 Series"/>
    <x v="9"/>
    <n v="3.2"/>
    <x v="3"/>
    <x v="1"/>
    <n v="278860"/>
    <n v="4"/>
    <n v="4"/>
    <n v="7122"/>
    <n v="13"/>
    <x v="0"/>
    <s v="Mid"/>
  </r>
  <r>
    <x v="3"/>
    <s v="A4"/>
    <x v="18"/>
    <n v="1.1000000000000001"/>
    <x v="1"/>
    <x v="1"/>
    <n v="140668"/>
    <n v="5"/>
    <n v="1"/>
    <n v="8186"/>
    <n v="15"/>
    <x v="2"/>
    <s v="Mid"/>
  </r>
  <r>
    <x v="1"/>
    <s v="Impala"/>
    <x v="5"/>
    <n v="5"/>
    <x v="1"/>
    <x v="1"/>
    <n v="162415"/>
    <n v="4"/>
    <n v="2"/>
    <n v="11351"/>
    <n v="16"/>
    <x v="0"/>
    <s v="Mid"/>
  </r>
  <r>
    <x v="6"/>
    <s v="CR-V"/>
    <x v="22"/>
    <n v="4.2"/>
    <x v="0"/>
    <x v="2"/>
    <n v="56697"/>
    <n v="3"/>
    <n v="4"/>
    <n v="7766"/>
    <n v="24"/>
    <x v="2"/>
    <s v="Mid"/>
  </r>
  <r>
    <x v="2"/>
    <s v="C-Class"/>
    <x v="14"/>
    <n v="4.7"/>
    <x v="3"/>
    <x v="0"/>
    <n v="173615"/>
    <n v="5"/>
    <n v="4"/>
    <n v="5327"/>
    <n v="26"/>
    <x v="0"/>
    <s v="Mid"/>
  </r>
  <r>
    <x v="8"/>
    <s v="Sonata"/>
    <x v="13"/>
    <n v="1.5"/>
    <x v="1"/>
    <x v="2"/>
    <n v="107755"/>
    <n v="5"/>
    <n v="4"/>
    <n v="6244"/>
    <n v="20"/>
    <x v="2"/>
    <s v="Mid"/>
  </r>
  <r>
    <x v="4"/>
    <s v="Passat"/>
    <x v="2"/>
    <n v="2.9"/>
    <x v="2"/>
    <x v="2"/>
    <n v="142524"/>
    <n v="3"/>
    <n v="3"/>
    <n v="13049"/>
    <n v="3"/>
    <x v="2"/>
    <s v="Mid"/>
  </r>
  <r>
    <x v="2"/>
    <s v="C-Class"/>
    <x v="0"/>
    <n v="3"/>
    <x v="2"/>
    <x v="0"/>
    <n v="280056"/>
    <n v="4"/>
    <n v="5"/>
    <n v="9498"/>
    <n v="6"/>
    <x v="0"/>
    <s v="Mid"/>
  </r>
  <r>
    <x v="5"/>
    <s v="Camry"/>
    <x v="11"/>
    <n v="3.5"/>
    <x v="0"/>
    <x v="2"/>
    <n v="97304"/>
    <n v="5"/>
    <n v="3"/>
    <n v="6853"/>
    <n v="22"/>
    <x v="2"/>
    <s v="Mid"/>
  </r>
  <r>
    <x v="0"/>
    <s v="Sportage"/>
    <x v="21"/>
    <n v="4.9000000000000004"/>
    <x v="2"/>
    <x v="2"/>
    <n v="165779"/>
    <n v="2"/>
    <n v="4"/>
    <n v="12184"/>
    <n v="11"/>
    <x v="0"/>
    <s v="Mid"/>
  </r>
  <r>
    <x v="5"/>
    <s v="Camry"/>
    <x v="5"/>
    <n v="4.5999999999999996"/>
    <x v="3"/>
    <x v="1"/>
    <n v="77111"/>
    <n v="5"/>
    <n v="1"/>
    <n v="11657"/>
    <n v="16"/>
    <x v="2"/>
    <s v="Mid"/>
  </r>
  <r>
    <x v="9"/>
    <s v="Explorer"/>
    <x v="23"/>
    <n v="2.2999999999999998"/>
    <x v="0"/>
    <x v="2"/>
    <n v="181347"/>
    <n v="5"/>
    <n v="4"/>
    <n v="8473"/>
    <n v="7"/>
    <x v="0"/>
    <s v="Mid"/>
  </r>
  <r>
    <x v="3"/>
    <s v="A3"/>
    <x v="17"/>
    <n v="1.2"/>
    <x v="3"/>
    <x v="2"/>
    <n v="21081"/>
    <n v="4"/>
    <n v="1"/>
    <n v="9678"/>
    <n v="10"/>
    <x v="1"/>
    <s v="Mid"/>
  </r>
  <r>
    <x v="4"/>
    <s v="Golf"/>
    <x v="9"/>
    <n v="3.2"/>
    <x v="3"/>
    <x v="0"/>
    <n v="27181"/>
    <n v="3"/>
    <n v="5"/>
    <n v="10656"/>
    <n v="13"/>
    <x v="1"/>
    <s v="Mid"/>
  </r>
  <r>
    <x v="1"/>
    <s v="Impala"/>
    <x v="14"/>
    <n v="3.8"/>
    <x v="3"/>
    <x v="2"/>
    <n v="201447"/>
    <n v="3"/>
    <n v="1"/>
    <n v="3871"/>
    <n v="26"/>
    <x v="0"/>
    <s v="Cheap"/>
  </r>
  <r>
    <x v="1"/>
    <s v="Impala"/>
    <x v="17"/>
    <n v="1.7"/>
    <x v="3"/>
    <x v="1"/>
    <n v="134308"/>
    <n v="2"/>
    <n v="3"/>
    <n v="9413"/>
    <n v="10"/>
    <x v="2"/>
    <s v="Mid"/>
  </r>
  <r>
    <x v="4"/>
    <s v="Passat"/>
    <x v="9"/>
    <n v="4.7"/>
    <x v="0"/>
    <x v="2"/>
    <n v="292493"/>
    <n v="3"/>
    <n v="4"/>
    <n v="6850"/>
    <n v="13"/>
    <x v="0"/>
    <s v="Mid"/>
  </r>
  <r>
    <x v="7"/>
    <s v="X5"/>
    <x v="22"/>
    <n v="2.8"/>
    <x v="0"/>
    <x v="1"/>
    <n v="28667"/>
    <n v="5"/>
    <n v="2"/>
    <n v="8426"/>
    <n v="24"/>
    <x v="1"/>
    <s v="Mid"/>
  </r>
  <r>
    <x v="1"/>
    <s v="Impala"/>
    <x v="7"/>
    <n v="1.6"/>
    <x v="1"/>
    <x v="2"/>
    <n v="22850"/>
    <n v="4"/>
    <n v="1"/>
    <n v="10443"/>
    <n v="12"/>
    <x v="1"/>
    <s v="Mid"/>
  </r>
  <r>
    <x v="7"/>
    <s v="X5"/>
    <x v="2"/>
    <n v="1.1000000000000001"/>
    <x v="2"/>
    <x v="0"/>
    <n v="214545"/>
    <n v="2"/>
    <n v="1"/>
    <n v="9809"/>
    <n v="3"/>
    <x v="0"/>
    <s v="Mid"/>
  </r>
  <r>
    <x v="2"/>
    <s v="C-Class"/>
    <x v="6"/>
    <n v="1.4"/>
    <x v="3"/>
    <x v="1"/>
    <n v="141763"/>
    <n v="5"/>
    <n v="1"/>
    <n v="4464"/>
    <n v="25"/>
    <x v="2"/>
    <s v="Cheap"/>
  </r>
  <r>
    <x v="7"/>
    <s v="X5"/>
    <x v="3"/>
    <n v="2.2000000000000002"/>
    <x v="0"/>
    <x v="1"/>
    <n v="270036"/>
    <n v="3"/>
    <n v="1"/>
    <n v="3299"/>
    <n v="23"/>
    <x v="0"/>
    <s v="Cheap"/>
  </r>
  <r>
    <x v="8"/>
    <s v="Sonata"/>
    <x v="8"/>
    <n v="1.1000000000000001"/>
    <x v="2"/>
    <x v="0"/>
    <n v="283046"/>
    <n v="2"/>
    <n v="2"/>
    <n v="3039"/>
    <n v="21"/>
    <x v="0"/>
    <s v="Cheap"/>
  </r>
  <r>
    <x v="0"/>
    <s v="Rio"/>
    <x v="13"/>
    <n v="3.7"/>
    <x v="0"/>
    <x v="1"/>
    <n v="74299"/>
    <n v="3"/>
    <n v="1"/>
    <n v="9614"/>
    <n v="20"/>
    <x v="2"/>
    <s v="Mid"/>
  </r>
  <r>
    <x v="6"/>
    <s v="Accord"/>
    <x v="2"/>
    <n v="2.2999999999999998"/>
    <x v="1"/>
    <x v="2"/>
    <n v="238121"/>
    <n v="5"/>
    <n v="3"/>
    <n v="9537"/>
    <n v="3"/>
    <x v="0"/>
    <s v="Mid"/>
  </r>
  <r>
    <x v="2"/>
    <s v="GLA"/>
    <x v="8"/>
    <n v="4.2"/>
    <x v="3"/>
    <x v="0"/>
    <n v="243792"/>
    <n v="3"/>
    <n v="2"/>
    <n v="4924"/>
    <n v="21"/>
    <x v="0"/>
    <s v="Cheap"/>
  </r>
  <r>
    <x v="8"/>
    <s v="Sonata"/>
    <x v="16"/>
    <n v="2.5"/>
    <x v="0"/>
    <x v="1"/>
    <n v="82704"/>
    <n v="3"/>
    <n v="2"/>
    <n v="11845"/>
    <n v="8"/>
    <x v="2"/>
    <s v="Mid"/>
  </r>
  <r>
    <x v="4"/>
    <s v="Passat"/>
    <x v="23"/>
    <n v="1"/>
    <x v="1"/>
    <x v="2"/>
    <n v="70555"/>
    <n v="2"/>
    <n v="5"/>
    <n v="10388"/>
    <n v="7"/>
    <x v="2"/>
    <s v="Mid"/>
  </r>
  <r>
    <x v="7"/>
    <s v="5 Series"/>
    <x v="7"/>
    <n v="3.8"/>
    <x v="2"/>
    <x v="2"/>
    <n v="184849"/>
    <n v="3"/>
    <n v="3"/>
    <n v="10403"/>
    <n v="12"/>
    <x v="0"/>
    <s v="Mid"/>
  </r>
  <r>
    <x v="2"/>
    <s v="E-Class"/>
    <x v="12"/>
    <n v="3.5"/>
    <x v="3"/>
    <x v="0"/>
    <n v="197100"/>
    <n v="2"/>
    <n v="5"/>
    <n v="8758"/>
    <n v="9"/>
    <x v="0"/>
    <s v="Mid"/>
  </r>
  <r>
    <x v="6"/>
    <s v="Civic"/>
    <x v="4"/>
    <n v="3.2"/>
    <x v="3"/>
    <x v="1"/>
    <n v="132511"/>
    <n v="4"/>
    <n v="4"/>
    <n v="8249"/>
    <n v="19"/>
    <x v="2"/>
    <s v="Mid"/>
  </r>
  <r>
    <x v="6"/>
    <s v="Accord"/>
    <x v="9"/>
    <n v="2.6"/>
    <x v="2"/>
    <x v="2"/>
    <n v="119318"/>
    <n v="3"/>
    <n v="4"/>
    <n v="10213"/>
    <n v="13"/>
    <x v="2"/>
    <s v="Mid"/>
  </r>
  <r>
    <x v="2"/>
    <s v="C-Class"/>
    <x v="4"/>
    <n v="4.9000000000000004"/>
    <x v="0"/>
    <x v="1"/>
    <n v="292765"/>
    <n v="2"/>
    <n v="3"/>
    <n v="6744"/>
    <n v="19"/>
    <x v="0"/>
    <s v="Mid"/>
  </r>
  <r>
    <x v="5"/>
    <s v="Corolla"/>
    <x v="23"/>
    <n v="2.6"/>
    <x v="2"/>
    <x v="1"/>
    <n v="75419"/>
    <n v="2"/>
    <n v="4"/>
    <n v="14391"/>
    <n v="7"/>
    <x v="2"/>
    <s v="Mid"/>
  </r>
  <r>
    <x v="6"/>
    <s v="Accord"/>
    <x v="16"/>
    <n v="3"/>
    <x v="2"/>
    <x v="1"/>
    <n v="153562"/>
    <n v="2"/>
    <n v="1"/>
    <n v="12928"/>
    <n v="8"/>
    <x v="0"/>
    <s v="Mid"/>
  </r>
  <r>
    <x v="5"/>
    <s v="Corolla"/>
    <x v="5"/>
    <n v="3"/>
    <x v="1"/>
    <x v="0"/>
    <n v="268069"/>
    <n v="4"/>
    <n v="2"/>
    <n v="5738"/>
    <n v="16"/>
    <x v="0"/>
    <s v="Mid"/>
  </r>
  <r>
    <x v="2"/>
    <s v="C-Class"/>
    <x v="5"/>
    <n v="4.7"/>
    <x v="3"/>
    <x v="1"/>
    <n v="210551"/>
    <n v="3"/>
    <n v="4"/>
    <n v="9088"/>
    <n v="16"/>
    <x v="0"/>
    <s v="Mid"/>
  </r>
  <r>
    <x v="1"/>
    <s v="Equinox"/>
    <x v="2"/>
    <n v="4"/>
    <x v="0"/>
    <x v="0"/>
    <n v="150209"/>
    <n v="4"/>
    <n v="3"/>
    <n v="11995"/>
    <n v="3"/>
    <x v="0"/>
    <s v="Mid"/>
  </r>
  <r>
    <x v="4"/>
    <s v="Passat"/>
    <x v="14"/>
    <n v="4.5999999999999996"/>
    <x v="2"/>
    <x v="2"/>
    <n v="191267"/>
    <n v="5"/>
    <n v="3"/>
    <n v="6874"/>
    <n v="26"/>
    <x v="0"/>
    <s v="Mid"/>
  </r>
  <r>
    <x v="3"/>
    <s v="A4"/>
    <x v="11"/>
    <n v="4.5"/>
    <x v="3"/>
    <x v="1"/>
    <n v="293787"/>
    <n v="2"/>
    <n v="2"/>
    <n v="5424"/>
    <n v="22"/>
    <x v="0"/>
    <s v="Mid"/>
  </r>
  <r>
    <x v="7"/>
    <s v="X5"/>
    <x v="16"/>
    <n v="4.0999999999999996"/>
    <x v="2"/>
    <x v="1"/>
    <n v="218564"/>
    <n v="5"/>
    <n v="2"/>
    <n v="12728"/>
    <n v="8"/>
    <x v="0"/>
    <s v="Mid"/>
  </r>
  <r>
    <x v="9"/>
    <s v="Fiesta"/>
    <x v="11"/>
    <n v="1.8"/>
    <x v="1"/>
    <x v="0"/>
    <n v="9861"/>
    <n v="2"/>
    <n v="2"/>
    <n v="7902"/>
    <n v="22"/>
    <x v="1"/>
    <s v="Mid"/>
  </r>
  <r>
    <x v="4"/>
    <s v="Tiguan"/>
    <x v="2"/>
    <n v="2.8"/>
    <x v="3"/>
    <x v="0"/>
    <n v="971"/>
    <n v="5"/>
    <n v="5"/>
    <n v="13780"/>
    <n v="3"/>
    <x v="1"/>
    <s v="Mid"/>
  </r>
  <r>
    <x v="1"/>
    <s v="Impala"/>
    <x v="1"/>
    <n v="4.0999999999999996"/>
    <x v="1"/>
    <x v="0"/>
    <n v="49237"/>
    <n v="5"/>
    <n v="3"/>
    <n v="11815"/>
    <n v="14"/>
    <x v="1"/>
    <s v="Mid"/>
  </r>
  <r>
    <x v="5"/>
    <s v="Camry"/>
    <x v="19"/>
    <n v="4.0999999999999996"/>
    <x v="3"/>
    <x v="2"/>
    <n v="104642"/>
    <n v="2"/>
    <n v="2"/>
    <n v="12707"/>
    <n v="4"/>
    <x v="2"/>
    <s v="Mid"/>
  </r>
  <r>
    <x v="1"/>
    <s v="Malibu"/>
    <x v="2"/>
    <n v="3.8"/>
    <x v="2"/>
    <x v="1"/>
    <n v="69740"/>
    <n v="2"/>
    <n v="1"/>
    <n v="16905"/>
    <n v="3"/>
    <x v="2"/>
    <s v="Expensive"/>
  </r>
  <r>
    <x v="4"/>
    <s v="Tiguan"/>
    <x v="21"/>
    <n v="4.8"/>
    <x v="3"/>
    <x v="2"/>
    <n v="92126"/>
    <n v="2"/>
    <n v="1"/>
    <n v="11557"/>
    <n v="11"/>
    <x v="2"/>
    <s v="Mid"/>
  </r>
  <r>
    <x v="8"/>
    <s v="Elantra"/>
    <x v="23"/>
    <n v="4.5999999999999996"/>
    <x v="2"/>
    <x v="1"/>
    <n v="1406"/>
    <n v="5"/>
    <n v="3"/>
    <n v="17871"/>
    <n v="7"/>
    <x v="1"/>
    <s v="Expensive"/>
  </r>
  <r>
    <x v="1"/>
    <s v="Malibu"/>
    <x v="7"/>
    <n v="2.5"/>
    <x v="2"/>
    <x v="2"/>
    <n v="215425"/>
    <n v="5"/>
    <n v="4"/>
    <n v="8491"/>
    <n v="12"/>
    <x v="0"/>
    <s v="Mid"/>
  </r>
  <r>
    <x v="8"/>
    <s v="Sonata"/>
    <x v="1"/>
    <n v="1.4"/>
    <x v="2"/>
    <x v="0"/>
    <n v="1427"/>
    <n v="4"/>
    <n v="1"/>
    <n v="11071"/>
    <n v="14"/>
    <x v="1"/>
    <s v="Mid"/>
  </r>
  <r>
    <x v="8"/>
    <s v="Sonata"/>
    <x v="15"/>
    <n v="2.7"/>
    <x v="1"/>
    <x v="0"/>
    <n v="208809"/>
    <n v="4"/>
    <n v="2"/>
    <n v="9923"/>
    <n v="5"/>
    <x v="0"/>
    <s v="Mid"/>
  </r>
  <r>
    <x v="5"/>
    <s v="Corolla"/>
    <x v="3"/>
    <n v="2.1"/>
    <x v="2"/>
    <x v="2"/>
    <n v="194695"/>
    <n v="5"/>
    <n v="5"/>
    <n v="5206"/>
    <n v="23"/>
    <x v="0"/>
    <s v="Mid"/>
  </r>
  <r>
    <x v="3"/>
    <s v="A4"/>
    <x v="12"/>
    <n v="4.9000000000000004"/>
    <x v="1"/>
    <x v="0"/>
    <n v="174684"/>
    <n v="4"/>
    <n v="4"/>
    <n v="11606"/>
    <n v="9"/>
    <x v="0"/>
    <s v="Mid"/>
  </r>
  <r>
    <x v="1"/>
    <s v="Malibu"/>
    <x v="5"/>
    <n v="4.3"/>
    <x v="1"/>
    <x v="0"/>
    <n v="135842"/>
    <n v="5"/>
    <n v="5"/>
    <n v="9683"/>
    <n v="16"/>
    <x v="2"/>
    <s v="Mid"/>
  </r>
  <r>
    <x v="0"/>
    <s v="Sportage"/>
    <x v="10"/>
    <n v="1.4"/>
    <x v="3"/>
    <x v="1"/>
    <n v="83765"/>
    <n v="2"/>
    <n v="4"/>
    <n v="8024"/>
    <n v="17"/>
    <x v="2"/>
    <s v="Mid"/>
  </r>
  <r>
    <x v="1"/>
    <s v="Malibu"/>
    <x v="12"/>
    <n v="1.1000000000000001"/>
    <x v="0"/>
    <x v="0"/>
    <n v="25313"/>
    <n v="5"/>
    <n v="4"/>
    <n v="9793"/>
    <n v="9"/>
    <x v="1"/>
    <s v="Mid"/>
  </r>
  <r>
    <x v="2"/>
    <s v="GLA"/>
    <x v="14"/>
    <n v="4.9000000000000004"/>
    <x v="2"/>
    <x v="0"/>
    <n v="265649"/>
    <n v="4"/>
    <n v="4"/>
    <n v="5687"/>
    <n v="26"/>
    <x v="0"/>
    <s v="Mid"/>
  </r>
  <r>
    <x v="0"/>
    <s v="Sportage"/>
    <x v="9"/>
    <n v="1.2"/>
    <x v="2"/>
    <x v="2"/>
    <n v="289471"/>
    <n v="3"/>
    <n v="2"/>
    <n v="5410"/>
    <n v="13"/>
    <x v="0"/>
    <s v="Mid"/>
  </r>
  <r>
    <x v="0"/>
    <s v="Optima"/>
    <x v="1"/>
    <n v="2.6"/>
    <x v="0"/>
    <x v="2"/>
    <n v="124589"/>
    <n v="5"/>
    <n v="3"/>
    <n v="7808"/>
    <n v="14"/>
    <x v="2"/>
    <s v="Mid"/>
  </r>
  <r>
    <x v="2"/>
    <s v="GLA"/>
    <x v="6"/>
    <n v="3"/>
    <x v="0"/>
    <x v="0"/>
    <n v="234085"/>
    <n v="3"/>
    <n v="5"/>
    <n v="2718"/>
    <n v="25"/>
    <x v="0"/>
    <s v="Cheap"/>
  </r>
  <r>
    <x v="3"/>
    <s v="Q5"/>
    <x v="22"/>
    <n v="2.5"/>
    <x v="0"/>
    <x v="1"/>
    <n v="83937"/>
    <n v="5"/>
    <n v="1"/>
    <n v="7021"/>
    <n v="24"/>
    <x v="2"/>
    <s v="Mid"/>
  </r>
  <r>
    <x v="1"/>
    <s v="Malibu"/>
    <x v="17"/>
    <n v="3.3"/>
    <x v="2"/>
    <x v="0"/>
    <n v="261869"/>
    <n v="2"/>
    <n v="1"/>
    <n v="8962"/>
    <n v="10"/>
    <x v="0"/>
    <s v="Mid"/>
  </r>
  <r>
    <x v="4"/>
    <s v="Golf"/>
    <x v="20"/>
    <n v="1.3"/>
    <x v="3"/>
    <x v="2"/>
    <n v="289632"/>
    <n v="2"/>
    <n v="4"/>
    <n v="2007"/>
    <n v="18"/>
    <x v="0"/>
    <s v="Cheap"/>
  </r>
  <r>
    <x v="6"/>
    <s v="Civic"/>
    <x v="2"/>
    <n v="1.1000000000000001"/>
    <x v="3"/>
    <x v="0"/>
    <n v="100661"/>
    <n v="3"/>
    <n v="3"/>
    <n v="10086"/>
    <n v="3"/>
    <x v="2"/>
    <s v="Mid"/>
  </r>
  <r>
    <x v="2"/>
    <s v="E-Class"/>
    <x v="9"/>
    <n v="1.7"/>
    <x v="1"/>
    <x v="1"/>
    <n v="193015"/>
    <n v="4"/>
    <n v="3"/>
    <n v="8339"/>
    <n v="13"/>
    <x v="0"/>
    <s v="Mid"/>
  </r>
  <r>
    <x v="8"/>
    <s v="Tucson"/>
    <x v="15"/>
    <n v="4.7"/>
    <x v="2"/>
    <x v="2"/>
    <n v="128351"/>
    <n v="5"/>
    <n v="3"/>
    <n v="14532"/>
    <n v="5"/>
    <x v="2"/>
    <s v="Mid"/>
  </r>
  <r>
    <x v="8"/>
    <s v="Sonata"/>
    <x v="6"/>
    <n v="4.0999999999999996"/>
    <x v="2"/>
    <x v="0"/>
    <n v="14935"/>
    <n v="4"/>
    <n v="5"/>
    <n v="10201"/>
    <n v="25"/>
    <x v="1"/>
    <s v="Mid"/>
  </r>
  <r>
    <x v="5"/>
    <s v="RAV4"/>
    <x v="0"/>
    <n v="3.8"/>
    <x v="1"/>
    <x v="2"/>
    <n v="229479"/>
    <n v="5"/>
    <n v="3"/>
    <n v="10310"/>
    <n v="6"/>
    <x v="0"/>
    <s v="Mid"/>
  </r>
  <r>
    <x v="2"/>
    <s v="C-Class"/>
    <x v="22"/>
    <n v="2.8"/>
    <x v="0"/>
    <x v="0"/>
    <n v="166969"/>
    <n v="2"/>
    <n v="5"/>
    <n v="4160"/>
    <n v="24"/>
    <x v="0"/>
    <s v="Cheap"/>
  </r>
  <r>
    <x v="4"/>
    <s v="Golf"/>
    <x v="20"/>
    <n v="1.8"/>
    <x v="1"/>
    <x v="2"/>
    <n v="165836"/>
    <n v="4"/>
    <n v="5"/>
    <n v="5983"/>
    <n v="18"/>
    <x v="0"/>
    <s v="Mid"/>
  </r>
  <r>
    <x v="0"/>
    <s v="Sportage"/>
    <x v="17"/>
    <n v="1.4"/>
    <x v="0"/>
    <x v="0"/>
    <n v="10910"/>
    <n v="3"/>
    <n v="1"/>
    <n v="10081"/>
    <n v="10"/>
    <x v="1"/>
    <s v="Mid"/>
  </r>
  <r>
    <x v="5"/>
    <s v="RAV4"/>
    <x v="23"/>
    <n v="3.2"/>
    <x v="0"/>
    <x v="0"/>
    <n v="122669"/>
    <n v="5"/>
    <n v="2"/>
    <n v="10546"/>
    <n v="7"/>
    <x v="2"/>
    <s v="Mid"/>
  </r>
  <r>
    <x v="0"/>
    <s v="Rio"/>
    <x v="5"/>
    <n v="3.9"/>
    <x v="0"/>
    <x v="1"/>
    <n v="81626"/>
    <n v="5"/>
    <n v="2"/>
    <n v="10867"/>
    <n v="16"/>
    <x v="2"/>
    <s v="Mid"/>
  </r>
  <r>
    <x v="6"/>
    <s v="CR-V"/>
    <x v="22"/>
    <n v="4.9000000000000004"/>
    <x v="3"/>
    <x v="1"/>
    <n v="62111"/>
    <n v="3"/>
    <n v="1"/>
    <n v="9857"/>
    <n v="24"/>
    <x v="2"/>
    <s v="Mid"/>
  </r>
  <r>
    <x v="2"/>
    <s v="C-Class"/>
    <x v="3"/>
    <n v="1.3"/>
    <x v="1"/>
    <x v="0"/>
    <n v="124806"/>
    <n v="4"/>
    <n v="5"/>
    <n v="4803"/>
    <n v="23"/>
    <x v="2"/>
    <s v="Cheap"/>
  </r>
  <r>
    <x v="9"/>
    <s v="Focus"/>
    <x v="15"/>
    <n v="3.3"/>
    <x v="0"/>
    <x v="2"/>
    <n v="288662"/>
    <n v="3"/>
    <n v="4"/>
    <n v="7926"/>
    <n v="5"/>
    <x v="0"/>
    <s v="Mid"/>
  </r>
  <r>
    <x v="3"/>
    <s v="Q5"/>
    <x v="7"/>
    <n v="3.4"/>
    <x v="0"/>
    <x v="1"/>
    <n v="39460"/>
    <n v="3"/>
    <n v="2"/>
    <n v="12410"/>
    <n v="12"/>
    <x v="1"/>
    <s v="Mid"/>
  </r>
  <r>
    <x v="5"/>
    <s v="Camry"/>
    <x v="1"/>
    <n v="4.4000000000000004"/>
    <x v="2"/>
    <x v="0"/>
    <n v="94413"/>
    <n v="3"/>
    <n v="4"/>
    <n v="12211"/>
    <n v="14"/>
    <x v="2"/>
    <s v="Mid"/>
  </r>
  <r>
    <x v="1"/>
    <s v="Equinox"/>
    <x v="20"/>
    <n v="2.8"/>
    <x v="3"/>
    <x v="1"/>
    <n v="105651"/>
    <n v="5"/>
    <n v="4"/>
    <n v="8686"/>
    <n v="18"/>
    <x v="2"/>
    <s v="Mid"/>
  </r>
  <r>
    <x v="8"/>
    <s v="Tucson"/>
    <x v="9"/>
    <n v="2.5"/>
    <x v="0"/>
    <x v="1"/>
    <n v="144244"/>
    <n v="2"/>
    <n v="3"/>
    <n v="9115"/>
    <n v="13"/>
    <x v="2"/>
    <s v="Mid"/>
  </r>
  <r>
    <x v="8"/>
    <s v="Tucson"/>
    <x v="14"/>
    <n v="4.2"/>
    <x v="0"/>
    <x v="0"/>
    <n v="22625"/>
    <n v="3"/>
    <n v="3"/>
    <n v="7847"/>
    <n v="26"/>
    <x v="1"/>
    <s v="Mid"/>
  </r>
  <r>
    <x v="3"/>
    <s v="A3"/>
    <x v="1"/>
    <n v="3.1"/>
    <x v="1"/>
    <x v="2"/>
    <n v="94118"/>
    <n v="3"/>
    <n v="1"/>
    <n v="9917"/>
    <n v="14"/>
    <x v="2"/>
    <s v="Mid"/>
  </r>
  <r>
    <x v="9"/>
    <s v="Fiesta"/>
    <x v="20"/>
    <n v="1.4"/>
    <x v="2"/>
    <x v="0"/>
    <n v="1123"/>
    <n v="5"/>
    <n v="4"/>
    <n v="9877"/>
    <n v="18"/>
    <x v="1"/>
    <s v="Mid"/>
  </r>
  <r>
    <x v="6"/>
    <s v="Civic"/>
    <x v="22"/>
    <n v="4.9000000000000004"/>
    <x v="1"/>
    <x v="1"/>
    <n v="27258"/>
    <n v="2"/>
    <n v="5"/>
    <n v="11554"/>
    <n v="24"/>
    <x v="1"/>
    <s v="Mid"/>
  </r>
  <r>
    <x v="3"/>
    <s v="Q5"/>
    <x v="4"/>
    <n v="2.7"/>
    <x v="2"/>
    <x v="1"/>
    <n v="42484"/>
    <n v="4"/>
    <n v="3"/>
    <n v="11550"/>
    <n v="19"/>
    <x v="1"/>
    <s v="Mid"/>
  </r>
  <r>
    <x v="3"/>
    <s v="Q5"/>
    <x v="20"/>
    <n v="4.7"/>
    <x v="0"/>
    <x v="1"/>
    <n v="294229"/>
    <n v="3"/>
    <n v="4"/>
    <n v="6815"/>
    <n v="18"/>
    <x v="0"/>
    <s v="Mid"/>
  </r>
  <r>
    <x v="3"/>
    <s v="A4"/>
    <x v="10"/>
    <n v="2.5"/>
    <x v="0"/>
    <x v="0"/>
    <n v="229907"/>
    <n v="2"/>
    <n v="3"/>
    <n v="4701"/>
    <n v="17"/>
    <x v="0"/>
    <s v="Cheap"/>
  </r>
  <r>
    <x v="6"/>
    <s v="CR-V"/>
    <x v="10"/>
    <n v="4.3"/>
    <x v="0"/>
    <x v="0"/>
    <n v="138053"/>
    <n v="5"/>
    <n v="1"/>
    <n v="8338"/>
    <n v="17"/>
    <x v="2"/>
    <s v="Mid"/>
  </r>
  <r>
    <x v="9"/>
    <s v="Fiesta"/>
    <x v="13"/>
    <n v="1.4"/>
    <x v="0"/>
    <x v="1"/>
    <n v="276510"/>
    <n v="3"/>
    <n v="2"/>
    <n v="3269"/>
    <n v="20"/>
    <x v="0"/>
    <s v="Cheap"/>
  </r>
  <r>
    <x v="7"/>
    <s v="3 Series"/>
    <x v="17"/>
    <n v="3.2"/>
    <x v="1"/>
    <x v="1"/>
    <n v="249206"/>
    <n v="5"/>
    <n v="2"/>
    <n v="9615"/>
    <n v="10"/>
    <x v="0"/>
    <s v="Mid"/>
  </r>
  <r>
    <x v="7"/>
    <s v="3 Series"/>
    <x v="18"/>
    <n v="3.4"/>
    <x v="0"/>
    <x v="0"/>
    <n v="204328"/>
    <n v="5"/>
    <n v="2"/>
    <n v="6713"/>
    <n v="15"/>
    <x v="0"/>
    <s v="Mid"/>
  </r>
  <r>
    <x v="4"/>
    <s v="Golf"/>
    <x v="21"/>
    <n v="2"/>
    <x v="3"/>
    <x v="0"/>
    <n v="31848"/>
    <n v="4"/>
    <n v="5"/>
    <n v="9963"/>
    <n v="11"/>
    <x v="1"/>
    <s v="Mid"/>
  </r>
  <r>
    <x v="1"/>
    <s v="Impala"/>
    <x v="18"/>
    <n v="1.1000000000000001"/>
    <x v="3"/>
    <x v="1"/>
    <n v="184647"/>
    <n v="2"/>
    <n v="1"/>
    <n v="6307"/>
    <n v="15"/>
    <x v="0"/>
    <s v="Mid"/>
  </r>
  <r>
    <x v="0"/>
    <s v="Rio"/>
    <x v="8"/>
    <n v="3.1"/>
    <x v="2"/>
    <x v="2"/>
    <n v="226621"/>
    <n v="4"/>
    <n v="2"/>
    <n v="6167"/>
    <n v="21"/>
    <x v="0"/>
    <s v="Mid"/>
  </r>
  <r>
    <x v="8"/>
    <s v="Elantra"/>
    <x v="15"/>
    <n v="1.2"/>
    <x v="0"/>
    <x v="1"/>
    <n v="198986"/>
    <n v="3"/>
    <n v="1"/>
    <n v="9120"/>
    <n v="5"/>
    <x v="0"/>
    <s v="Mid"/>
  </r>
  <r>
    <x v="7"/>
    <s v="3 Series"/>
    <x v="18"/>
    <n v="4"/>
    <x v="0"/>
    <x v="2"/>
    <n v="203506"/>
    <n v="5"/>
    <n v="5"/>
    <n v="7329"/>
    <n v="15"/>
    <x v="0"/>
    <s v="Mid"/>
  </r>
  <r>
    <x v="7"/>
    <s v="5 Series"/>
    <x v="13"/>
    <n v="2.5"/>
    <x v="2"/>
    <x v="1"/>
    <n v="57444"/>
    <n v="2"/>
    <n v="1"/>
    <n v="10751"/>
    <n v="20"/>
    <x v="2"/>
    <s v="Mid"/>
  </r>
  <r>
    <x v="3"/>
    <s v="A4"/>
    <x v="15"/>
    <n v="2.2999999999999998"/>
    <x v="0"/>
    <x v="0"/>
    <n v="238144"/>
    <n v="2"/>
    <n v="1"/>
    <n v="7937"/>
    <n v="5"/>
    <x v="0"/>
    <s v="Mid"/>
  </r>
  <r>
    <x v="3"/>
    <s v="A4"/>
    <x v="12"/>
    <n v="2.2999999999999998"/>
    <x v="0"/>
    <x v="0"/>
    <n v="231788"/>
    <n v="4"/>
    <n v="5"/>
    <n v="6864"/>
    <n v="9"/>
    <x v="0"/>
    <s v="Mid"/>
  </r>
  <r>
    <x v="0"/>
    <s v="Sportage"/>
    <x v="10"/>
    <n v="2.8"/>
    <x v="1"/>
    <x v="1"/>
    <n v="47046"/>
    <n v="2"/>
    <n v="2"/>
    <n v="11159"/>
    <n v="17"/>
    <x v="1"/>
    <s v="Mid"/>
  </r>
  <r>
    <x v="4"/>
    <s v="Golf"/>
    <x v="18"/>
    <n v="1.8"/>
    <x v="1"/>
    <x v="0"/>
    <n v="274097"/>
    <n v="5"/>
    <n v="4"/>
    <n v="4718"/>
    <n v="15"/>
    <x v="0"/>
    <s v="Cheap"/>
  </r>
  <r>
    <x v="3"/>
    <s v="A3"/>
    <x v="5"/>
    <n v="4.3"/>
    <x v="3"/>
    <x v="2"/>
    <n v="258241"/>
    <n v="3"/>
    <n v="5"/>
    <n v="6235"/>
    <n v="16"/>
    <x v="0"/>
    <s v="Mid"/>
  </r>
  <r>
    <x v="3"/>
    <s v="A3"/>
    <x v="3"/>
    <n v="3.4"/>
    <x v="1"/>
    <x v="2"/>
    <n v="266526"/>
    <n v="4"/>
    <n v="3"/>
    <n v="4069"/>
    <n v="23"/>
    <x v="0"/>
    <s v="Cheap"/>
  </r>
  <r>
    <x v="6"/>
    <s v="CR-V"/>
    <x v="2"/>
    <n v="1.8"/>
    <x v="2"/>
    <x v="1"/>
    <n v="3235"/>
    <n v="5"/>
    <n v="4"/>
    <n v="16235"/>
    <n v="3"/>
    <x v="1"/>
    <s v="Expensive"/>
  </r>
  <r>
    <x v="6"/>
    <s v="Accord"/>
    <x v="9"/>
    <n v="1.3"/>
    <x v="2"/>
    <x v="2"/>
    <n v="175515"/>
    <n v="3"/>
    <n v="3"/>
    <n v="7789"/>
    <n v="13"/>
    <x v="0"/>
    <s v="Mid"/>
  </r>
  <r>
    <x v="7"/>
    <s v="5 Series"/>
    <x v="8"/>
    <n v="1.4"/>
    <x v="3"/>
    <x v="0"/>
    <n v="212695"/>
    <n v="5"/>
    <n v="1"/>
    <n v="2746"/>
    <n v="21"/>
    <x v="0"/>
    <s v="Cheap"/>
  </r>
  <r>
    <x v="4"/>
    <s v="Tiguan"/>
    <x v="21"/>
    <n v="3.7"/>
    <x v="0"/>
    <x v="2"/>
    <n v="231703"/>
    <n v="4"/>
    <n v="1"/>
    <n v="7665"/>
    <n v="11"/>
    <x v="0"/>
    <s v="Mid"/>
  </r>
  <r>
    <x v="6"/>
    <s v="Civic"/>
    <x v="6"/>
    <n v="1.9"/>
    <x v="0"/>
    <x v="2"/>
    <n v="156936"/>
    <n v="5"/>
    <n v="2"/>
    <n v="3161"/>
    <n v="25"/>
    <x v="0"/>
    <s v="Cheap"/>
  </r>
  <r>
    <x v="4"/>
    <s v="Tiguan"/>
    <x v="22"/>
    <n v="1.9"/>
    <x v="0"/>
    <x v="1"/>
    <n v="8589"/>
    <n v="4"/>
    <n v="5"/>
    <n v="7928"/>
    <n v="24"/>
    <x v="1"/>
    <s v="Mid"/>
  </r>
  <r>
    <x v="3"/>
    <s v="Q5"/>
    <x v="20"/>
    <n v="1.1000000000000001"/>
    <x v="2"/>
    <x v="2"/>
    <n v="289703"/>
    <n v="4"/>
    <n v="2"/>
    <n v="3805"/>
    <n v="18"/>
    <x v="0"/>
    <s v="Cheap"/>
  </r>
  <r>
    <x v="4"/>
    <s v="Passat"/>
    <x v="6"/>
    <n v="4.2"/>
    <x v="1"/>
    <x v="0"/>
    <n v="66109"/>
    <n v="5"/>
    <n v="5"/>
    <n v="8277"/>
    <n v="25"/>
    <x v="2"/>
    <s v="Mid"/>
  </r>
  <r>
    <x v="5"/>
    <s v="RAV4"/>
    <x v="1"/>
    <n v="3.9"/>
    <x v="2"/>
    <x v="0"/>
    <n v="161261"/>
    <n v="5"/>
    <n v="2"/>
    <n v="10374"/>
    <n v="14"/>
    <x v="0"/>
    <s v="Mid"/>
  </r>
  <r>
    <x v="7"/>
    <s v="3 Series"/>
    <x v="21"/>
    <n v="2.7"/>
    <x v="0"/>
    <x v="0"/>
    <n v="133476"/>
    <n v="5"/>
    <n v="4"/>
    <n v="8630"/>
    <n v="11"/>
    <x v="2"/>
    <s v="Mid"/>
  </r>
  <r>
    <x v="8"/>
    <s v="Elantra"/>
    <x v="16"/>
    <n v="2.5"/>
    <x v="3"/>
    <x v="0"/>
    <n v="189081"/>
    <n v="2"/>
    <n v="1"/>
    <n v="8218"/>
    <n v="8"/>
    <x v="0"/>
    <s v="Mid"/>
  </r>
  <r>
    <x v="1"/>
    <s v="Equinox"/>
    <x v="23"/>
    <n v="3.3"/>
    <x v="2"/>
    <x v="2"/>
    <n v="223568"/>
    <n v="5"/>
    <n v="2"/>
    <n v="10628"/>
    <n v="7"/>
    <x v="0"/>
    <s v="Mid"/>
  </r>
  <r>
    <x v="0"/>
    <s v="Sportage"/>
    <x v="15"/>
    <n v="4.2"/>
    <x v="2"/>
    <x v="0"/>
    <n v="246820"/>
    <n v="2"/>
    <n v="5"/>
    <n v="11663"/>
    <n v="5"/>
    <x v="0"/>
    <s v="Mid"/>
  </r>
  <r>
    <x v="8"/>
    <s v="Tucson"/>
    <x v="16"/>
    <n v="3"/>
    <x v="3"/>
    <x v="1"/>
    <n v="151956"/>
    <n v="5"/>
    <n v="4"/>
    <n v="10960"/>
    <n v="8"/>
    <x v="0"/>
    <s v="Mid"/>
  </r>
  <r>
    <x v="4"/>
    <s v="Passat"/>
    <x v="9"/>
    <n v="4"/>
    <x v="3"/>
    <x v="0"/>
    <n v="244725"/>
    <n v="3"/>
    <n v="3"/>
    <n v="7105"/>
    <n v="13"/>
    <x v="0"/>
    <s v="Mid"/>
  </r>
  <r>
    <x v="7"/>
    <s v="5 Series"/>
    <x v="18"/>
    <n v="2.1"/>
    <x v="0"/>
    <x v="1"/>
    <n v="202184"/>
    <n v="4"/>
    <n v="2"/>
    <n v="6956"/>
    <n v="15"/>
    <x v="0"/>
    <s v="Mid"/>
  </r>
  <r>
    <x v="3"/>
    <s v="A3"/>
    <x v="3"/>
    <n v="1.7"/>
    <x v="0"/>
    <x v="1"/>
    <n v="255899"/>
    <n v="3"/>
    <n v="1"/>
    <n v="3082"/>
    <n v="23"/>
    <x v="0"/>
    <s v="Cheap"/>
  </r>
  <r>
    <x v="7"/>
    <s v="5 Series"/>
    <x v="11"/>
    <n v="3.2"/>
    <x v="3"/>
    <x v="0"/>
    <n v="274253"/>
    <n v="4"/>
    <n v="1"/>
    <n v="3014"/>
    <n v="22"/>
    <x v="0"/>
    <s v="Cheap"/>
  </r>
  <r>
    <x v="8"/>
    <s v="Sonata"/>
    <x v="10"/>
    <n v="4"/>
    <x v="3"/>
    <x v="1"/>
    <n v="162223"/>
    <n v="5"/>
    <n v="5"/>
    <n v="9055"/>
    <n v="17"/>
    <x v="0"/>
    <s v="Mid"/>
  </r>
  <r>
    <x v="7"/>
    <s v="X5"/>
    <x v="1"/>
    <n v="2.5"/>
    <x v="0"/>
    <x v="1"/>
    <n v="105611"/>
    <n v="3"/>
    <n v="2"/>
    <n v="9587"/>
    <n v="14"/>
    <x v="2"/>
    <s v="Mid"/>
  </r>
  <r>
    <x v="8"/>
    <s v="Tucson"/>
    <x v="13"/>
    <n v="3.1"/>
    <x v="3"/>
    <x v="1"/>
    <n v="48668"/>
    <n v="4"/>
    <n v="3"/>
    <n v="9526"/>
    <n v="20"/>
    <x v="1"/>
    <s v="Mid"/>
  </r>
  <r>
    <x v="2"/>
    <s v="C-Class"/>
    <x v="15"/>
    <n v="2.7"/>
    <x v="0"/>
    <x v="1"/>
    <n v="94677"/>
    <n v="3"/>
    <n v="5"/>
    <n v="12706"/>
    <n v="5"/>
    <x v="2"/>
    <s v="Mid"/>
  </r>
  <r>
    <x v="5"/>
    <s v="Camry"/>
    <x v="1"/>
    <n v="2.2000000000000002"/>
    <x v="0"/>
    <x v="2"/>
    <n v="26162"/>
    <n v="3"/>
    <n v="5"/>
    <n v="9376"/>
    <n v="14"/>
    <x v="1"/>
    <s v="Mid"/>
  </r>
  <r>
    <x v="3"/>
    <s v="A4"/>
    <x v="3"/>
    <n v="3.6"/>
    <x v="1"/>
    <x v="0"/>
    <n v="189266"/>
    <n v="3"/>
    <n v="5"/>
    <n v="5814"/>
    <n v="23"/>
    <x v="0"/>
    <s v="Mid"/>
  </r>
  <r>
    <x v="7"/>
    <s v="3 Series"/>
    <x v="23"/>
    <n v="2.2000000000000002"/>
    <x v="3"/>
    <x v="1"/>
    <n v="102893"/>
    <n v="4"/>
    <n v="5"/>
    <n v="11442"/>
    <n v="7"/>
    <x v="2"/>
    <s v="Mid"/>
  </r>
  <r>
    <x v="3"/>
    <s v="A4"/>
    <x v="13"/>
    <n v="3.4"/>
    <x v="3"/>
    <x v="0"/>
    <n v="61829"/>
    <n v="2"/>
    <n v="2"/>
    <n v="8063"/>
    <n v="20"/>
    <x v="2"/>
    <s v="Mid"/>
  </r>
  <r>
    <x v="7"/>
    <s v="X5"/>
    <x v="0"/>
    <n v="4.2"/>
    <x v="3"/>
    <x v="0"/>
    <n v="177156"/>
    <n v="5"/>
    <n v="1"/>
    <n v="10756"/>
    <n v="6"/>
    <x v="0"/>
    <s v="Mid"/>
  </r>
  <r>
    <x v="7"/>
    <s v="3 Series"/>
    <x v="2"/>
    <n v="2.9"/>
    <x v="0"/>
    <x v="1"/>
    <n v="211902"/>
    <n v="2"/>
    <n v="4"/>
    <n v="11161"/>
    <n v="3"/>
    <x v="0"/>
    <s v="Mid"/>
  </r>
  <r>
    <x v="9"/>
    <s v="Fiesta"/>
    <x v="9"/>
    <n v="1.1000000000000001"/>
    <x v="2"/>
    <x v="1"/>
    <n v="182152"/>
    <n v="5"/>
    <n v="5"/>
    <n v="8956"/>
    <n v="13"/>
    <x v="0"/>
    <s v="Mid"/>
  </r>
  <r>
    <x v="6"/>
    <s v="Civic"/>
    <x v="17"/>
    <n v="4.9000000000000004"/>
    <x v="1"/>
    <x v="1"/>
    <n v="292909"/>
    <n v="5"/>
    <n v="5"/>
    <n v="10441"/>
    <n v="10"/>
    <x v="0"/>
    <s v="Mid"/>
  </r>
  <r>
    <x v="3"/>
    <s v="A3"/>
    <x v="15"/>
    <n v="3.8"/>
    <x v="0"/>
    <x v="2"/>
    <n v="295818"/>
    <n v="4"/>
    <n v="2"/>
    <n v="8283"/>
    <n v="5"/>
    <x v="0"/>
    <s v="Mid"/>
  </r>
  <r>
    <x v="7"/>
    <s v="5 Series"/>
    <x v="23"/>
    <n v="3"/>
    <x v="2"/>
    <x v="2"/>
    <n v="120036"/>
    <n v="5"/>
    <n v="2"/>
    <n v="12399"/>
    <n v="7"/>
    <x v="2"/>
    <s v="Mid"/>
  </r>
  <r>
    <x v="0"/>
    <s v="Rio"/>
    <x v="13"/>
    <n v="3.3"/>
    <x v="2"/>
    <x v="1"/>
    <n v="155565"/>
    <n v="2"/>
    <n v="5"/>
    <n v="9588"/>
    <n v="20"/>
    <x v="0"/>
    <s v="Mid"/>
  </r>
  <r>
    <x v="0"/>
    <s v="Rio"/>
    <x v="17"/>
    <n v="4.5"/>
    <x v="0"/>
    <x v="2"/>
    <n v="186516"/>
    <n v="5"/>
    <n v="3"/>
    <n v="9669"/>
    <n v="10"/>
    <x v="0"/>
    <s v="Mid"/>
  </r>
  <r>
    <x v="8"/>
    <s v="Sonata"/>
    <x v="7"/>
    <n v="4.9000000000000004"/>
    <x v="0"/>
    <x v="2"/>
    <n v="297306"/>
    <n v="2"/>
    <n v="2"/>
    <n v="7253"/>
    <n v="12"/>
    <x v="0"/>
    <s v="Mid"/>
  </r>
  <r>
    <x v="0"/>
    <s v="Optima"/>
    <x v="2"/>
    <n v="2.4"/>
    <x v="2"/>
    <x v="1"/>
    <n v="167039"/>
    <n v="5"/>
    <n v="1"/>
    <n v="13559"/>
    <n v="3"/>
    <x v="0"/>
    <s v="Mid"/>
  </r>
  <r>
    <x v="5"/>
    <s v="Camry"/>
    <x v="8"/>
    <n v="3.5"/>
    <x v="2"/>
    <x v="2"/>
    <n v="19095"/>
    <n v="4"/>
    <n v="3"/>
    <n v="10718"/>
    <n v="21"/>
    <x v="1"/>
    <s v="Mid"/>
  </r>
  <r>
    <x v="3"/>
    <s v="Q5"/>
    <x v="7"/>
    <n v="2.4"/>
    <x v="3"/>
    <x v="0"/>
    <n v="252688"/>
    <n v="3"/>
    <n v="4"/>
    <n v="5646"/>
    <n v="12"/>
    <x v="0"/>
    <s v="Mid"/>
  </r>
  <r>
    <x v="8"/>
    <s v="Tucson"/>
    <x v="21"/>
    <n v="4"/>
    <x v="1"/>
    <x v="0"/>
    <n v="137933"/>
    <n v="2"/>
    <n v="5"/>
    <n v="10841"/>
    <n v="11"/>
    <x v="2"/>
    <s v="Mid"/>
  </r>
  <r>
    <x v="1"/>
    <s v="Impala"/>
    <x v="11"/>
    <n v="3.6"/>
    <x v="1"/>
    <x v="2"/>
    <n v="82916"/>
    <n v="4"/>
    <n v="3"/>
    <n v="8241"/>
    <n v="22"/>
    <x v="2"/>
    <s v="Mid"/>
  </r>
  <r>
    <x v="9"/>
    <s v="Fiesta"/>
    <x v="6"/>
    <n v="1.9"/>
    <x v="2"/>
    <x v="1"/>
    <n v="88822"/>
    <n v="3"/>
    <n v="5"/>
    <n v="8023"/>
    <n v="25"/>
    <x v="2"/>
    <s v="Mid"/>
  </r>
  <r>
    <x v="3"/>
    <s v="A4"/>
    <x v="3"/>
    <n v="4.2"/>
    <x v="1"/>
    <x v="2"/>
    <n v="57423"/>
    <n v="5"/>
    <n v="1"/>
    <n v="9051"/>
    <n v="23"/>
    <x v="2"/>
    <s v="Mid"/>
  </r>
  <r>
    <x v="9"/>
    <s v="Explorer"/>
    <x v="17"/>
    <n v="4.5999999999999996"/>
    <x v="1"/>
    <x v="0"/>
    <n v="106240"/>
    <n v="3"/>
    <n v="4"/>
    <n v="12375"/>
    <n v="10"/>
    <x v="2"/>
    <s v="Mid"/>
  </r>
  <r>
    <x v="6"/>
    <s v="Accord"/>
    <x v="23"/>
    <n v="3.6"/>
    <x v="3"/>
    <x v="0"/>
    <n v="205452"/>
    <n v="3"/>
    <n v="3"/>
    <n v="9290"/>
    <n v="7"/>
    <x v="0"/>
    <s v="Mid"/>
  </r>
  <r>
    <x v="0"/>
    <s v="Optima"/>
    <x v="14"/>
    <n v="4.8"/>
    <x v="3"/>
    <x v="1"/>
    <n v="19096"/>
    <n v="4"/>
    <n v="5"/>
    <n v="10018"/>
    <n v="26"/>
    <x v="1"/>
    <s v="Mid"/>
  </r>
  <r>
    <x v="3"/>
    <s v="A3"/>
    <x v="16"/>
    <n v="4.4000000000000004"/>
    <x v="1"/>
    <x v="0"/>
    <n v="145623"/>
    <n v="4"/>
    <n v="1"/>
    <n v="11987"/>
    <n v="8"/>
    <x v="2"/>
    <s v="Mid"/>
  </r>
  <r>
    <x v="0"/>
    <s v="Sportage"/>
    <x v="1"/>
    <n v="1.7"/>
    <x v="0"/>
    <x v="0"/>
    <n v="215694"/>
    <n v="2"/>
    <n v="5"/>
    <n v="5086"/>
    <n v="14"/>
    <x v="0"/>
    <s v="Mid"/>
  </r>
  <r>
    <x v="7"/>
    <s v="3 Series"/>
    <x v="3"/>
    <n v="4.5999999999999996"/>
    <x v="2"/>
    <x v="0"/>
    <n v="163353"/>
    <n v="2"/>
    <n v="5"/>
    <n v="8332"/>
    <n v="23"/>
    <x v="0"/>
    <s v="Mid"/>
  </r>
  <r>
    <x v="4"/>
    <s v="Golf"/>
    <x v="17"/>
    <n v="3.9"/>
    <x v="1"/>
    <x v="2"/>
    <n v="18025"/>
    <n v="5"/>
    <n v="5"/>
    <n v="13439"/>
    <n v="10"/>
    <x v="1"/>
    <s v="Mid"/>
  </r>
  <r>
    <x v="3"/>
    <s v="A3"/>
    <x v="12"/>
    <n v="2.5"/>
    <x v="2"/>
    <x v="2"/>
    <n v="210605"/>
    <n v="5"/>
    <n v="2"/>
    <n v="9487"/>
    <n v="9"/>
    <x v="0"/>
    <s v="Mid"/>
  </r>
  <r>
    <x v="1"/>
    <s v="Impala"/>
    <x v="4"/>
    <n v="3.7"/>
    <x v="3"/>
    <x v="0"/>
    <n v="87940"/>
    <n v="4"/>
    <n v="3"/>
    <n v="8141"/>
    <n v="19"/>
    <x v="2"/>
    <s v="Mid"/>
  </r>
  <r>
    <x v="3"/>
    <s v="Q5"/>
    <x v="12"/>
    <n v="3"/>
    <x v="0"/>
    <x v="1"/>
    <n v="61090"/>
    <n v="4"/>
    <n v="5"/>
    <n v="12478"/>
    <n v="9"/>
    <x v="2"/>
    <s v="Mid"/>
  </r>
  <r>
    <x v="6"/>
    <s v="Civic"/>
    <x v="21"/>
    <n v="2.2000000000000002"/>
    <x v="0"/>
    <x v="0"/>
    <n v="36391"/>
    <n v="2"/>
    <n v="4"/>
    <n v="10072"/>
    <n v="11"/>
    <x v="1"/>
    <s v="Mid"/>
  </r>
  <r>
    <x v="6"/>
    <s v="Accord"/>
    <x v="0"/>
    <n v="3.3"/>
    <x v="3"/>
    <x v="1"/>
    <n v="207584"/>
    <n v="2"/>
    <n v="2"/>
    <n v="10748"/>
    <n v="6"/>
    <x v="0"/>
    <s v="Mid"/>
  </r>
  <r>
    <x v="9"/>
    <s v="Focus"/>
    <x v="2"/>
    <n v="3.7"/>
    <x v="2"/>
    <x v="0"/>
    <n v="27676"/>
    <n v="2"/>
    <n v="3"/>
    <n v="16146"/>
    <n v="3"/>
    <x v="1"/>
    <s v="Expensive"/>
  </r>
  <r>
    <x v="2"/>
    <s v="C-Class"/>
    <x v="17"/>
    <n v="1.1000000000000001"/>
    <x v="1"/>
    <x v="2"/>
    <n v="62254"/>
    <n v="5"/>
    <n v="5"/>
    <n v="9754"/>
    <n v="10"/>
    <x v="2"/>
    <s v="Mid"/>
  </r>
  <r>
    <x v="8"/>
    <s v="Tucson"/>
    <x v="21"/>
    <n v="4.3"/>
    <x v="2"/>
    <x v="0"/>
    <n v="239633"/>
    <n v="3"/>
    <n v="5"/>
    <n v="10107"/>
    <n v="11"/>
    <x v="0"/>
    <s v="Mid"/>
  </r>
  <r>
    <x v="5"/>
    <s v="RAV4"/>
    <x v="14"/>
    <n v="4.4000000000000004"/>
    <x v="2"/>
    <x v="0"/>
    <n v="83650"/>
    <n v="4"/>
    <n v="3"/>
    <n v="8827"/>
    <n v="26"/>
    <x v="2"/>
    <s v="Mid"/>
  </r>
  <r>
    <x v="4"/>
    <s v="Tiguan"/>
    <x v="14"/>
    <n v="3.5"/>
    <x v="1"/>
    <x v="0"/>
    <n v="68081"/>
    <n v="5"/>
    <n v="1"/>
    <n v="7238"/>
    <n v="26"/>
    <x v="2"/>
    <s v="Mid"/>
  </r>
  <r>
    <x v="1"/>
    <s v="Malibu"/>
    <x v="0"/>
    <n v="2.2999999999999998"/>
    <x v="0"/>
    <x v="0"/>
    <n v="216925"/>
    <n v="4"/>
    <n v="2"/>
    <n v="8061"/>
    <n v="6"/>
    <x v="0"/>
    <s v="Mid"/>
  </r>
  <r>
    <x v="1"/>
    <s v="Equinox"/>
    <x v="2"/>
    <n v="2.9"/>
    <x v="1"/>
    <x v="0"/>
    <n v="70186"/>
    <n v="5"/>
    <n v="3"/>
    <n v="13496"/>
    <n v="3"/>
    <x v="2"/>
    <s v="Mid"/>
  </r>
  <r>
    <x v="6"/>
    <s v="Accord"/>
    <x v="6"/>
    <n v="3.4"/>
    <x v="0"/>
    <x v="1"/>
    <n v="173293"/>
    <n v="2"/>
    <n v="5"/>
    <n v="5834"/>
    <n v="25"/>
    <x v="0"/>
    <s v="Mid"/>
  </r>
  <r>
    <x v="8"/>
    <s v="Elantra"/>
    <x v="8"/>
    <n v="1.8"/>
    <x v="0"/>
    <x v="0"/>
    <n v="171240"/>
    <n v="5"/>
    <n v="4"/>
    <n v="3975"/>
    <n v="21"/>
    <x v="0"/>
    <s v="Cheap"/>
  </r>
  <r>
    <x v="5"/>
    <s v="Camry"/>
    <x v="22"/>
    <n v="2.6"/>
    <x v="3"/>
    <x v="0"/>
    <n v="45687"/>
    <n v="2"/>
    <n v="4"/>
    <n v="6386"/>
    <n v="24"/>
    <x v="1"/>
    <s v="Mid"/>
  </r>
  <r>
    <x v="2"/>
    <s v="GLA"/>
    <x v="16"/>
    <n v="4.4000000000000004"/>
    <x v="2"/>
    <x v="1"/>
    <n v="91226"/>
    <n v="3"/>
    <n v="4"/>
    <n v="15575"/>
    <n v="8"/>
    <x v="2"/>
    <s v="Expensive"/>
  </r>
  <r>
    <x v="3"/>
    <s v="A3"/>
    <x v="7"/>
    <n v="3.5"/>
    <x v="1"/>
    <x v="1"/>
    <n v="92476"/>
    <n v="4"/>
    <n v="4"/>
    <n v="12450"/>
    <n v="12"/>
    <x v="2"/>
    <s v="Mid"/>
  </r>
  <r>
    <x v="7"/>
    <s v="5 Series"/>
    <x v="16"/>
    <n v="4.3"/>
    <x v="0"/>
    <x v="0"/>
    <n v="255802"/>
    <n v="2"/>
    <n v="5"/>
    <n v="8683"/>
    <n v="8"/>
    <x v="0"/>
    <s v="Mid"/>
  </r>
  <r>
    <x v="7"/>
    <s v="5 Series"/>
    <x v="3"/>
    <n v="5"/>
    <x v="2"/>
    <x v="2"/>
    <n v="151430"/>
    <n v="5"/>
    <n v="4"/>
    <n v="8971"/>
    <n v="23"/>
    <x v="0"/>
    <s v="Mid"/>
  </r>
  <r>
    <x v="6"/>
    <s v="CR-V"/>
    <x v="9"/>
    <n v="3.9"/>
    <x v="2"/>
    <x v="0"/>
    <n v="223151"/>
    <n v="5"/>
    <n v="4"/>
    <n v="9436"/>
    <n v="13"/>
    <x v="0"/>
    <s v="Mid"/>
  </r>
  <r>
    <x v="1"/>
    <s v="Equinox"/>
    <x v="1"/>
    <n v="2.9"/>
    <x v="3"/>
    <x v="0"/>
    <n v="45211"/>
    <n v="4"/>
    <n v="1"/>
    <n v="9695"/>
    <n v="14"/>
    <x v="1"/>
    <s v="Mid"/>
  </r>
  <r>
    <x v="7"/>
    <s v="X5"/>
    <x v="18"/>
    <n v="2.6"/>
    <x v="3"/>
    <x v="2"/>
    <n v="243572"/>
    <n v="5"/>
    <n v="1"/>
    <n v="5128"/>
    <n v="15"/>
    <x v="0"/>
    <s v="Mid"/>
  </r>
  <r>
    <x v="8"/>
    <s v="Tucson"/>
    <x v="18"/>
    <n v="3.3"/>
    <x v="1"/>
    <x v="0"/>
    <n v="135585"/>
    <n v="3"/>
    <n v="3"/>
    <n v="8988"/>
    <n v="15"/>
    <x v="2"/>
    <s v="Mid"/>
  </r>
  <r>
    <x v="7"/>
    <s v="3 Series"/>
    <x v="20"/>
    <n v="2.7"/>
    <x v="1"/>
    <x v="1"/>
    <n v="260076"/>
    <n v="3"/>
    <n v="1"/>
    <n v="6498"/>
    <n v="18"/>
    <x v="0"/>
    <s v="Mid"/>
  </r>
  <r>
    <x v="0"/>
    <s v="Optima"/>
    <x v="20"/>
    <n v="3.9"/>
    <x v="2"/>
    <x v="1"/>
    <n v="172054"/>
    <n v="4"/>
    <n v="4"/>
    <n v="10458"/>
    <n v="18"/>
    <x v="0"/>
    <s v="Mid"/>
  </r>
  <r>
    <x v="7"/>
    <s v="5 Series"/>
    <x v="11"/>
    <n v="3"/>
    <x v="2"/>
    <x v="1"/>
    <n v="183618"/>
    <n v="2"/>
    <n v="5"/>
    <n v="8127"/>
    <n v="22"/>
    <x v="0"/>
    <s v="Mid"/>
  </r>
  <r>
    <x v="4"/>
    <s v="Golf"/>
    <x v="10"/>
    <n v="2.4"/>
    <x v="2"/>
    <x v="0"/>
    <n v="87845"/>
    <n v="5"/>
    <n v="1"/>
    <n v="9443"/>
    <n v="17"/>
    <x v="2"/>
    <s v="Mid"/>
  </r>
  <r>
    <x v="4"/>
    <s v="Passat"/>
    <x v="8"/>
    <n v="3.2"/>
    <x v="0"/>
    <x v="2"/>
    <n v="235077"/>
    <n v="2"/>
    <n v="3"/>
    <n v="4098"/>
    <n v="21"/>
    <x v="0"/>
    <s v="Cheap"/>
  </r>
  <r>
    <x v="6"/>
    <s v="Civic"/>
    <x v="9"/>
    <n v="2.8"/>
    <x v="0"/>
    <x v="1"/>
    <n v="94923"/>
    <n v="5"/>
    <n v="2"/>
    <n v="10401"/>
    <n v="13"/>
    <x v="2"/>
    <s v="Mid"/>
  </r>
  <r>
    <x v="9"/>
    <s v="Focus"/>
    <x v="16"/>
    <n v="3.5"/>
    <x v="0"/>
    <x v="2"/>
    <n v="250184"/>
    <n v="5"/>
    <n v="5"/>
    <n v="7996"/>
    <n v="8"/>
    <x v="0"/>
    <s v="Mid"/>
  </r>
  <r>
    <x v="4"/>
    <s v="Tiguan"/>
    <x v="11"/>
    <n v="2.2000000000000002"/>
    <x v="3"/>
    <x v="0"/>
    <n v="34276"/>
    <n v="5"/>
    <n v="4"/>
    <n v="6814"/>
    <n v="22"/>
    <x v="1"/>
    <s v="Mid"/>
  </r>
  <r>
    <x v="9"/>
    <s v="Fiesta"/>
    <x v="23"/>
    <n v="3.7"/>
    <x v="2"/>
    <x v="1"/>
    <n v="62114"/>
    <n v="2"/>
    <n v="4"/>
    <n v="15757"/>
    <n v="7"/>
    <x v="2"/>
    <s v="Expensive"/>
  </r>
  <r>
    <x v="8"/>
    <s v="Elantra"/>
    <x v="19"/>
    <n v="5"/>
    <x v="0"/>
    <x v="1"/>
    <n v="135041"/>
    <n v="2"/>
    <n v="2"/>
    <n v="14499"/>
    <n v="4"/>
    <x v="2"/>
    <s v="Mid"/>
  </r>
  <r>
    <x v="9"/>
    <s v="Explorer"/>
    <x v="2"/>
    <n v="4.7"/>
    <x v="1"/>
    <x v="2"/>
    <n v="102316"/>
    <n v="4"/>
    <n v="1"/>
    <n v="14653"/>
    <n v="3"/>
    <x v="2"/>
    <s v="Mid"/>
  </r>
  <r>
    <x v="1"/>
    <s v="Impala"/>
    <x v="10"/>
    <n v="2.4"/>
    <x v="0"/>
    <x v="0"/>
    <n v="78039"/>
    <n v="5"/>
    <n v="2"/>
    <n v="7639"/>
    <n v="17"/>
    <x v="2"/>
    <s v="Mid"/>
  </r>
  <r>
    <x v="0"/>
    <s v="Sportage"/>
    <x v="3"/>
    <n v="2.1"/>
    <x v="2"/>
    <x v="1"/>
    <n v="93531"/>
    <n v="5"/>
    <n v="5"/>
    <n v="8729"/>
    <n v="23"/>
    <x v="2"/>
    <s v="Mid"/>
  </r>
  <r>
    <x v="3"/>
    <s v="Q5"/>
    <x v="3"/>
    <n v="4"/>
    <x v="0"/>
    <x v="0"/>
    <n v="132213"/>
    <n v="5"/>
    <n v="5"/>
    <n v="6355"/>
    <n v="23"/>
    <x v="2"/>
    <s v="Mid"/>
  </r>
  <r>
    <x v="6"/>
    <s v="Accord"/>
    <x v="19"/>
    <n v="3.4"/>
    <x v="0"/>
    <x v="2"/>
    <n v="166527"/>
    <n v="4"/>
    <n v="1"/>
    <n v="10769"/>
    <n v="4"/>
    <x v="0"/>
    <s v="Mid"/>
  </r>
  <r>
    <x v="8"/>
    <s v="Tucson"/>
    <x v="6"/>
    <n v="5"/>
    <x v="3"/>
    <x v="1"/>
    <n v="160877"/>
    <n v="5"/>
    <n v="1"/>
    <n v="7682"/>
    <n v="25"/>
    <x v="0"/>
    <s v="Mid"/>
  </r>
  <r>
    <x v="7"/>
    <s v="5 Series"/>
    <x v="16"/>
    <n v="3"/>
    <x v="2"/>
    <x v="1"/>
    <n v="261639"/>
    <n v="3"/>
    <n v="1"/>
    <n v="10767"/>
    <n v="8"/>
    <x v="0"/>
    <s v="Mid"/>
  </r>
  <r>
    <x v="0"/>
    <s v="Optima"/>
    <x v="3"/>
    <n v="4.5999999999999996"/>
    <x v="3"/>
    <x v="1"/>
    <n v="47168"/>
    <n v="4"/>
    <n v="2"/>
    <n v="10156"/>
    <n v="23"/>
    <x v="1"/>
    <s v="Mid"/>
  </r>
  <r>
    <x v="9"/>
    <s v="Fiesta"/>
    <x v="14"/>
    <n v="3.2"/>
    <x v="0"/>
    <x v="0"/>
    <n v="195410"/>
    <n v="4"/>
    <n v="1"/>
    <n v="3391"/>
    <n v="26"/>
    <x v="0"/>
    <s v="Cheap"/>
  </r>
  <r>
    <x v="1"/>
    <s v="Impala"/>
    <x v="21"/>
    <n v="2.7"/>
    <x v="3"/>
    <x v="2"/>
    <n v="93537"/>
    <n v="2"/>
    <n v="2"/>
    <n v="9429"/>
    <n v="11"/>
    <x v="2"/>
    <s v="Mid"/>
  </r>
  <r>
    <x v="9"/>
    <s v="Focus"/>
    <x v="4"/>
    <n v="4.9000000000000004"/>
    <x v="3"/>
    <x v="0"/>
    <n v="18861"/>
    <n v="2"/>
    <n v="4"/>
    <n v="10722"/>
    <n v="19"/>
    <x v="1"/>
    <s v="Mid"/>
  </r>
  <r>
    <x v="1"/>
    <s v="Malibu"/>
    <x v="6"/>
    <n v="2.9"/>
    <x v="2"/>
    <x v="2"/>
    <n v="57004"/>
    <n v="5"/>
    <n v="1"/>
    <n v="8159"/>
    <n v="25"/>
    <x v="2"/>
    <s v="Mid"/>
  </r>
  <r>
    <x v="6"/>
    <s v="Accord"/>
    <x v="13"/>
    <n v="2.5"/>
    <x v="1"/>
    <x v="0"/>
    <n v="122245"/>
    <n v="5"/>
    <n v="2"/>
    <n v="6955"/>
    <n v="20"/>
    <x v="2"/>
    <s v="Mid"/>
  </r>
  <r>
    <x v="3"/>
    <s v="A4"/>
    <x v="19"/>
    <n v="4.5999999999999996"/>
    <x v="2"/>
    <x v="0"/>
    <n v="159544"/>
    <n v="5"/>
    <n v="2"/>
    <n v="14109"/>
    <n v="4"/>
    <x v="0"/>
    <s v="Mid"/>
  </r>
  <r>
    <x v="0"/>
    <s v="Sportage"/>
    <x v="12"/>
    <n v="2.7"/>
    <x v="2"/>
    <x v="2"/>
    <n v="254486"/>
    <n v="5"/>
    <n v="5"/>
    <n v="8810"/>
    <n v="9"/>
    <x v="0"/>
    <s v="Mid"/>
  </r>
  <r>
    <x v="5"/>
    <s v="Camry"/>
    <x v="7"/>
    <n v="1.4"/>
    <x v="0"/>
    <x v="2"/>
    <n v="295680"/>
    <n v="5"/>
    <n v="3"/>
    <n v="3786"/>
    <n v="12"/>
    <x v="0"/>
    <s v="Cheap"/>
  </r>
  <r>
    <x v="1"/>
    <s v="Impala"/>
    <x v="13"/>
    <n v="4.3"/>
    <x v="3"/>
    <x v="2"/>
    <n v="3923"/>
    <n v="5"/>
    <n v="4"/>
    <n v="10121"/>
    <n v="20"/>
    <x v="1"/>
    <s v="Mid"/>
  </r>
  <r>
    <x v="4"/>
    <s v="Tiguan"/>
    <x v="8"/>
    <n v="1.1000000000000001"/>
    <x v="1"/>
    <x v="2"/>
    <n v="95418"/>
    <n v="4"/>
    <n v="5"/>
    <n v="5791"/>
    <n v="21"/>
    <x v="2"/>
    <s v="Mid"/>
  </r>
  <r>
    <x v="0"/>
    <s v="Optima"/>
    <x v="2"/>
    <n v="3.5"/>
    <x v="3"/>
    <x v="1"/>
    <n v="65179"/>
    <n v="5"/>
    <n v="3"/>
    <n v="14696"/>
    <n v="3"/>
    <x v="2"/>
    <s v="Mid"/>
  </r>
  <r>
    <x v="7"/>
    <s v="5 Series"/>
    <x v="18"/>
    <n v="4.2"/>
    <x v="0"/>
    <x v="0"/>
    <n v="20334"/>
    <n v="2"/>
    <n v="1"/>
    <n v="11193"/>
    <n v="15"/>
    <x v="1"/>
    <s v="Mid"/>
  </r>
  <r>
    <x v="5"/>
    <s v="Corolla"/>
    <x v="8"/>
    <n v="3.7"/>
    <x v="1"/>
    <x v="0"/>
    <n v="53501"/>
    <n v="2"/>
    <n v="5"/>
    <n v="9229"/>
    <n v="21"/>
    <x v="2"/>
    <s v="Mid"/>
  </r>
  <r>
    <x v="2"/>
    <s v="E-Class"/>
    <x v="5"/>
    <n v="2.9"/>
    <x v="3"/>
    <x v="2"/>
    <n v="272714"/>
    <n v="3"/>
    <n v="3"/>
    <n v="4545"/>
    <n v="16"/>
    <x v="0"/>
    <s v="Cheap"/>
  </r>
  <r>
    <x v="0"/>
    <s v="Rio"/>
    <x v="5"/>
    <n v="4.2"/>
    <x v="2"/>
    <x v="1"/>
    <n v="177834"/>
    <n v="2"/>
    <n v="1"/>
    <n v="11243"/>
    <n v="16"/>
    <x v="0"/>
    <s v="Mid"/>
  </r>
  <r>
    <x v="8"/>
    <s v="Tucson"/>
    <x v="10"/>
    <n v="1.2"/>
    <x v="2"/>
    <x v="2"/>
    <n v="154527"/>
    <n v="5"/>
    <n v="4"/>
    <n v="6909"/>
    <n v="17"/>
    <x v="0"/>
    <s v="Mid"/>
  </r>
  <r>
    <x v="9"/>
    <s v="Explorer"/>
    <x v="21"/>
    <n v="3.8"/>
    <x v="3"/>
    <x v="0"/>
    <n v="77869"/>
    <n v="4"/>
    <n v="1"/>
    <n v="10842"/>
    <n v="11"/>
    <x v="2"/>
    <s v="Mid"/>
  </r>
  <r>
    <x v="7"/>
    <s v="X5"/>
    <x v="10"/>
    <n v="1.4"/>
    <x v="2"/>
    <x v="0"/>
    <n v="164195"/>
    <n v="4"/>
    <n v="4"/>
    <n v="6916"/>
    <n v="17"/>
    <x v="0"/>
    <s v="Mid"/>
  </r>
  <r>
    <x v="1"/>
    <s v="Malibu"/>
    <x v="0"/>
    <n v="2.6"/>
    <x v="0"/>
    <x v="0"/>
    <n v="240811"/>
    <n v="4"/>
    <n v="1"/>
    <n v="7883"/>
    <n v="6"/>
    <x v="0"/>
    <s v="Mid"/>
  </r>
  <r>
    <x v="8"/>
    <s v="Tucson"/>
    <x v="17"/>
    <n v="4.8"/>
    <x v="2"/>
    <x v="1"/>
    <n v="42962"/>
    <n v="2"/>
    <n v="2"/>
    <n v="16340"/>
    <n v="10"/>
    <x v="1"/>
    <s v="Expensive"/>
  </r>
  <r>
    <x v="3"/>
    <s v="A3"/>
    <x v="21"/>
    <n v="1.2"/>
    <x v="1"/>
    <x v="0"/>
    <n v="28441"/>
    <n v="3"/>
    <n v="5"/>
    <n v="10231"/>
    <n v="11"/>
    <x v="1"/>
    <s v="Mid"/>
  </r>
  <r>
    <x v="9"/>
    <s v="Explorer"/>
    <x v="9"/>
    <n v="2.1"/>
    <x v="1"/>
    <x v="0"/>
    <n v="223480"/>
    <n v="5"/>
    <n v="5"/>
    <n v="6630"/>
    <n v="13"/>
    <x v="0"/>
    <s v="Mid"/>
  </r>
  <r>
    <x v="3"/>
    <s v="Q5"/>
    <x v="23"/>
    <n v="2.9"/>
    <x v="2"/>
    <x v="1"/>
    <n v="39310"/>
    <n v="3"/>
    <n v="1"/>
    <n v="15413"/>
    <n v="7"/>
    <x v="1"/>
    <s v="Expensive"/>
  </r>
  <r>
    <x v="9"/>
    <s v="Fiesta"/>
    <x v="0"/>
    <n v="2.2999999999999998"/>
    <x v="1"/>
    <x v="0"/>
    <n v="148290"/>
    <n v="5"/>
    <n v="2"/>
    <n v="10434"/>
    <n v="6"/>
    <x v="2"/>
    <s v="Mid"/>
  </r>
  <r>
    <x v="8"/>
    <s v="Elantra"/>
    <x v="16"/>
    <n v="4.2"/>
    <x v="2"/>
    <x v="0"/>
    <n v="86529"/>
    <n v="3"/>
    <n v="5"/>
    <n v="13969"/>
    <n v="8"/>
    <x v="2"/>
    <s v="Mid"/>
  </r>
  <r>
    <x v="1"/>
    <s v="Impala"/>
    <x v="20"/>
    <n v="3"/>
    <x v="0"/>
    <x v="0"/>
    <n v="63631"/>
    <n v="5"/>
    <n v="5"/>
    <n v="8227"/>
    <n v="18"/>
    <x v="2"/>
    <s v="Mid"/>
  </r>
  <r>
    <x v="4"/>
    <s v="Tiguan"/>
    <x v="1"/>
    <n v="4.0999999999999996"/>
    <x v="2"/>
    <x v="0"/>
    <n v="4081"/>
    <n v="2"/>
    <n v="2"/>
    <n v="13718"/>
    <n v="14"/>
    <x v="1"/>
    <s v="Mid"/>
  </r>
  <r>
    <x v="1"/>
    <s v="Equinox"/>
    <x v="21"/>
    <n v="2.7"/>
    <x v="0"/>
    <x v="2"/>
    <n v="278961"/>
    <n v="2"/>
    <n v="4"/>
    <n v="5720"/>
    <n v="11"/>
    <x v="0"/>
    <s v="Mid"/>
  </r>
  <r>
    <x v="7"/>
    <s v="5 Series"/>
    <x v="3"/>
    <n v="1.3"/>
    <x v="0"/>
    <x v="2"/>
    <n v="175570"/>
    <n v="5"/>
    <n v="1"/>
    <n v="2788"/>
    <n v="23"/>
    <x v="0"/>
    <s v="Cheap"/>
  </r>
  <r>
    <x v="1"/>
    <s v="Malibu"/>
    <x v="23"/>
    <n v="3.7"/>
    <x v="0"/>
    <x v="2"/>
    <n v="285346"/>
    <n v="5"/>
    <n v="2"/>
    <n v="7793"/>
    <n v="7"/>
    <x v="0"/>
    <s v="Mid"/>
  </r>
  <r>
    <x v="3"/>
    <s v="Q5"/>
    <x v="3"/>
    <n v="4.0999999999999996"/>
    <x v="1"/>
    <x v="1"/>
    <n v="58845"/>
    <n v="2"/>
    <n v="3"/>
    <n v="10423"/>
    <n v="23"/>
    <x v="2"/>
    <s v="Mid"/>
  </r>
  <r>
    <x v="4"/>
    <s v="Golf"/>
    <x v="2"/>
    <n v="4"/>
    <x v="1"/>
    <x v="2"/>
    <n v="239018"/>
    <n v="5"/>
    <n v="2"/>
    <n v="11219"/>
    <n v="3"/>
    <x v="0"/>
    <s v="Mid"/>
  </r>
  <r>
    <x v="1"/>
    <s v="Impala"/>
    <x v="10"/>
    <n v="1.8"/>
    <x v="3"/>
    <x v="1"/>
    <n v="150497"/>
    <n v="3"/>
    <n v="4"/>
    <n v="7090"/>
    <n v="17"/>
    <x v="0"/>
    <s v="Mid"/>
  </r>
  <r>
    <x v="5"/>
    <s v="Camry"/>
    <x v="23"/>
    <n v="2.9"/>
    <x v="0"/>
    <x v="2"/>
    <n v="64568"/>
    <n v="5"/>
    <n v="4"/>
    <n v="11408"/>
    <n v="7"/>
    <x v="2"/>
    <s v="Mid"/>
  </r>
  <r>
    <x v="6"/>
    <s v="CR-V"/>
    <x v="18"/>
    <n v="4.8"/>
    <x v="3"/>
    <x v="1"/>
    <n v="120113"/>
    <n v="3"/>
    <n v="3"/>
    <n v="11297"/>
    <n v="15"/>
    <x v="2"/>
    <s v="Mid"/>
  </r>
  <r>
    <x v="4"/>
    <s v="Tiguan"/>
    <x v="23"/>
    <n v="2.5"/>
    <x v="3"/>
    <x v="0"/>
    <n v="230727"/>
    <n v="3"/>
    <n v="1"/>
    <n v="7685"/>
    <n v="7"/>
    <x v="0"/>
    <s v="Mid"/>
  </r>
  <r>
    <x v="0"/>
    <s v="Sportage"/>
    <x v="0"/>
    <n v="1.7"/>
    <x v="3"/>
    <x v="1"/>
    <n v="187468"/>
    <n v="3"/>
    <n v="4"/>
    <n v="9550"/>
    <n v="6"/>
    <x v="0"/>
    <s v="Mid"/>
  </r>
  <r>
    <x v="1"/>
    <s v="Malibu"/>
    <x v="11"/>
    <n v="1.4"/>
    <x v="2"/>
    <x v="0"/>
    <n v="114096"/>
    <n v="2"/>
    <n v="3"/>
    <n v="6418"/>
    <n v="22"/>
    <x v="2"/>
    <s v="Mid"/>
  </r>
  <r>
    <x v="4"/>
    <s v="Passat"/>
    <x v="17"/>
    <n v="4.8"/>
    <x v="0"/>
    <x v="2"/>
    <n v="188728"/>
    <n v="4"/>
    <n v="1"/>
    <n v="9925"/>
    <n v="10"/>
    <x v="0"/>
    <s v="Mid"/>
  </r>
  <r>
    <x v="7"/>
    <s v="3 Series"/>
    <x v="21"/>
    <n v="4.5"/>
    <x v="2"/>
    <x v="0"/>
    <n v="140987"/>
    <n v="2"/>
    <n v="4"/>
    <n v="12280"/>
    <n v="11"/>
    <x v="2"/>
    <s v="Mid"/>
  </r>
  <r>
    <x v="2"/>
    <s v="GLA"/>
    <x v="4"/>
    <n v="3.3"/>
    <x v="3"/>
    <x v="2"/>
    <n v="284495"/>
    <n v="2"/>
    <n v="5"/>
    <n v="3810"/>
    <n v="19"/>
    <x v="0"/>
    <s v="Cheap"/>
  </r>
  <r>
    <x v="2"/>
    <s v="C-Class"/>
    <x v="4"/>
    <n v="2.6"/>
    <x v="1"/>
    <x v="0"/>
    <n v="251628"/>
    <n v="4"/>
    <n v="1"/>
    <n v="4767"/>
    <n v="19"/>
    <x v="0"/>
    <s v="Cheap"/>
  </r>
  <r>
    <x v="2"/>
    <s v="E-Class"/>
    <x v="10"/>
    <n v="1.3"/>
    <x v="3"/>
    <x v="0"/>
    <n v="277187"/>
    <n v="2"/>
    <n v="4"/>
    <n v="2556"/>
    <n v="17"/>
    <x v="0"/>
    <s v="Cheap"/>
  </r>
  <r>
    <x v="1"/>
    <s v="Impala"/>
    <x v="6"/>
    <n v="5"/>
    <x v="1"/>
    <x v="2"/>
    <n v="240286"/>
    <n v="3"/>
    <n v="5"/>
    <n v="5594"/>
    <n v="25"/>
    <x v="0"/>
    <s v="Mid"/>
  </r>
  <r>
    <x v="2"/>
    <s v="GLA"/>
    <x v="4"/>
    <n v="1.6"/>
    <x v="1"/>
    <x v="0"/>
    <n v="60036"/>
    <n v="3"/>
    <n v="4"/>
    <n v="7599"/>
    <n v="19"/>
    <x v="2"/>
    <s v="Mid"/>
  </r>
  <r>
    <x v="1"/>
    <s v="Equinox"/>
    <x v="13"/>
    <n v="4.7"/>
    <x v="2"/>
    <x v="0"/>
    <n v="49929"/>
    <n v="3"/>
    <n v="2"/>
    <n v="11601"/>
    <n v="20"/>
    <x v="1"/>
    <s v="Mid"/>
  </r>
  <r>
    <x v="4"/>
    <s v="Tiguan"/>
    <x v="21"/>
    <n v="3.5"/>
    <x v="0"/>
    <x v="0"/>
    <n v="164046"/>
    <n v="5"/>
    <n v="4"/>
    <n v="8819"/>
    <n v="11"/>
    <x v="0"/>
    <s v="Mid"/>
  </r>
  <r>
    <x v="1"/>
    <s v="Impala"/>
    <x v="20"/>
    <n v="1.4"/>
    <x v="1"/>
    <x v="2"/>
    <n v="151880"/>
    <n v="3"/>
    <n v="1"/>
    <n v="5862"/>
    <n v="18"/>
    <x v="0"/>
    <s v="Mid"/>
  </r>
  <r>
    <x v="5"/>
    <s v="RAV4"/>
    <x v="22"/>
    <n v="3.6"/>
    <x v="2"/>
    <x v="1"/>
    <n v="257390"/>
    <n v="5"/>
    <n v="5"/>
    <n v="6652"/>
    <n v="24"/>
    <x v="0"/>
    <s v="Mid"/>
  </r>
  <r>
    <x v="6"/>
    <s v="CR-V"/>
    <x v="10"/>
    <n v="3.6"/>
    <x v="2"/>
    <x v="1"/>
    <n v="9934"/>
    <n v="4"/>
    <n v="2"/>
    <n v="13701"/>
    <n v="17"/>
    <x v="1"/>
    <s v="Mid"/>
  </r>
  <r>
    <x v="8"/>
    <s v="Elantra"/>
    <x v="14"/>
    <n v="2.8"/>
    <x v="0"/>
    <x v="1"/>
    <n v="46165"/>
    <n v="5"/>
    <n v="1"/>
    <n v="7476"/>
    <n v="26"/>
    <x v="1"/>
    <s v="Mid"/>
  </r>
  <r>
    <x v="6"/>
    <s v="Accord"/>
    <x v="18"/>
    <n v="4"/>
    <x v="2"/>
    <x v="0"/>
    <n v="279343"/>
    <n v="3"/>
    <n v="1"/>
    <n v="7813"/>
    <n v="15"/>
    <x v="0"/>
    <s v="Mid"/>
  </r>
  <r>
    <x v="5"/>
    <s v="Corolla"/>
    <x v="23"/>
    <n v="3.9"/>
    <x v="2"/>
    <x v="2"/>
    <n v="201968"/>
    <n v="2"/>
    <n v="4"/>
    <n v="11660"/>
    <n v="7"/>
    <x v="0"/>
    <s v="Mid"/>
  </r>
  <r>
    <x v="5"/>
    <s v="Corolla"/>
    <x v="16"/>
    <n v="3.4"/>
    <x v="1"/>
    <x v="2"/>
    <n v="226640"/>
    <n v="2"/>
    <n v="2"/>
    <n v="9367"/>
    <n v="8"/>
    <x v="0"/>
    <s v="Mid"/>
  </r>
  <r>
    <x v="3"/>
    <s v="A4"/>
    <x v="6"/>
    <n v="2.1"/>
    <x v="1"/>
    <x v="2"/>
    <n v="29526"/>
    <n v="2"/>
    <n v="2"/>
    <n v="6909"/>
    <n v="25"/>
    <x v="1"/>
    <s v="Mid"/>
  </r>
  <r>
    <x v="7"/>
    <s v="X5"/>
    <x v="2"/>
    <n v="4.2"/>
    <x v="1"/>
    <x v="1"/>
    <n v="182399"/>
    <n v="4"/>
    <n v="1"/>
    <n v="14052"/>
    <n v="3"/>
    <x v="0"/>
    <s v="Mid"/>
  </r>
  <r>
    <x v="8"/>
    <s v="Tucson"/>
    <x v="14"/>
    <n v="3.4"/>
    <x v="1"/>
    <x v="2"/>
    <n v="50291"/>
    <n v="2"/>
    <n v="5"/>
    <n v="7494"/>
    <n v="26"/>
    <x v="2"/>
    <s v="Mid"/>
  </r>
  <r>
    <x v="0"/>
    <s v="Optima"/>
    <x v="1"/>
    <n v="4.8"/>
    <x v="1"/>
    <x v="1"/>
    <n v="45936"/>
    <n v="5"/>
    <n v="5"/>
    <n v="14081"/>
    <n v="14"/>
    <x v="1"/>
    <s v="Mid"/>
  </r>
  <r>
    <x v="6"/>
    <s v="Accord"/>
    <x v="22"/>
    <n v="4.5999999999999996"/>
    <x v="3"/>
    <x v="1"/>
    <n v="164258"/>
    <n v="5"/>
    <n v="1"/>
    <n v="7514"/>
    <n v="24"/>
    <x v="0"/>
    <s v="Mid"/>
  </r>
  <r>
    <x v="6"/>
    <s v="Accord"/>
    <x v="6"/>
    <n v="1.5"/>
    <x v="3"/>
    <x v="2"/>
    <n v="231314"/>
    <n v="5"/>
    <n v="1"/>
    <n v="2000"/>
    <n v="25"/>
    <x v="0"/>
    <s v="Cheap"/>
  </r>
  <r>
    <x v="5"/>
    <s v="RAV4"/>
    <x v="4"/>
    <n v="3.5"/>
    <x v="0"/>
    <x v="1"/>
    <n v="149723"/>
    <n v="5"/>
    <n v="1"/>
    <n v="8205"/>
    <n v="19"/>
    <x v="2"/>
    <s v="Mid"/>
  </r>
  <r>
    <x v="3"/>
    <s v="A3"/>
    <x v="8"/>
    <n v="1.7"/>
    <x v="3"/>
    <x v="0"/>
    <n v="146254"/>
    <n v="2"/>
    <n v="3"/>
    <n v="4374"/>
    <n v="21"/>
    <x v="2"/>
    <s v="Cheap"/>
  </r>
  <r>
    <x v="6"/>
    <s v="Civic"/>
    <x v="18"/>
    <n v="1.2"/>
    <x v="0"/>
    <x v="0"/>
    <n v="254945"/>
    <n v="2"/>
    <n v="5"/>
    <n v="3501"/>
    <n v="15"/>
    <x v="0"/>
    <s v="Cheap"/>
  </r>
  <r>
    <x v="1"/>
    <s v="Equinox"/>
    <x v="0"/>
    <n v="3.9"/>
    <x v="3"/>
    <x v="0"/>
    <n v="196173"/>
    <n v="2"/>
    <n v="5"/>
    <n v="10076"/>
    <n v="6"/>
    <x v="0"/>
    <s v="Mid"/>
  </r>
  <r>
    <x v="5"/>
    <s v="RAV4"/>
    <x v="17"/>
    <n v="4.4000000000000004"/>
    <x v="3"/>
    <x v="0"/>
    <n v="183605"/>
    <n v="2"/>
    <n v="1"/>
    <n v="9627"/>
    <n v="10"/>
    <x v="0"/>
    <s v="Mid"/>
  </r>
  <r>
    <x v="6"/>
    <s v="Accord"/>
    <x v="23"/>
    <n v="4.5"/>
    <x v="2"/>
    <x v="0"/>
    <n v="93409"/>
    <n v="2"/>
    <n v="1"/>
    <n v="14431"/>
    <n v="7"/>
    <x v="2"/>
    <s v="Mid"/>
  </r>
  <r>
    <x v="6"/>
    <s v="Accord"/>
    <x v="7"/>
    <n v="3"/>
    <x v="3"/>
    <x v="1"/>
    <n v="263720"/>
    <n v="3"/>
    <n v="3"/>
    <n v="7525"/>
    <n v="12"/>
    <x v="0"/>
    <s v="Mid"/>
  </r>
  <r>
    <x v="9"/>
    <s v="Focus"/>
    <x v="13"/>
    <n v="3.9"/>
    <x v="3"/>
    <x v="0"/>
    <n v="282190"/>
    <n v="4"/>
    <n v="3"/>
    <n v="4156"/>
    <n v="20"/>
    <x v="0"/>
    <s v="Cheap"/>
  </r>
  <r>
    <x v="1"/>
    <s v="Malibu"/>
    <x v="23"/>
    <n v="3.9"/>
    <x v="1"/>
    <x v="2"/>
    <n v="84580"/>
    <n v="4"/>
    <n v="1"/>
    <n v="13008"/>
    <n v="7"/>
    <x v="2"/>
    <s v="Mid"/>
  </r>
  <r>
    <x v="3"/>
    <s v="A4"/>
    <x v="13"/>
    <n v="3.1"/>
    <x v="1"/>
    <x v="1"/>
    <n v="5762"/>
    <n v="5"/>
    <n v="4"/>
    <n v="11384"/>
    <n v="20"/>
    <x v="1"/>
    <s v="Mid"/>
  </r>
  <r>
    <x v="6"/>
    <s v="CR-V"/>
    <x v="21"/>
    <n v="2.9"/>
    <x v="3"/>
    <x v="2"/>
    <n v="215757"/>
    <n v="4"/>
    <n v="2"/>
    <n v="7184"/>
    <n v="11"/>
    <x v="0"/>
    <s v="Mid"/>
  </r>
  <r>
    <x v="3"/>
    <s v="A4"/>
    <x v="21"/>
    <n v="3.3"/>
    <x v="2"/>
    <x v="1"/>
    <n v="237333"/>
    <n v="2"/>
    <n v="3"/>
    <n v="10653"/>
    <n v="11"/>
    <x v="0"/>
    <s v="Mid"/>
  </r>
  <r>
    <x v="2"/>
    <s v="E-Class"/>
    <x v="15"/>
    <n v="3.5"/>
    <x v="2"/>
    <x v="2"/>
    <n v="142515"/>
    <n v="5"/>
    <n v="2"/>
    <n v="13049"/>
    <n v="5"/>
    <x v="2"/>
    <s v="Mid"/>
  </r>
  <r>
    <x v="3"/>
    <s v="A4"/>
    <x v="5"/>
    <n v="1.9"/>
    <x v="1"/>
    <x v="0"/>
    <n v="122590"/>
    <n v="2"/>
    <n v="3"/>
    <n v="7548"/>
    <n v="16"/>
    <x v="2"/>
    <s v="Mid"/>
  </r>
  <r>
    <x v="3"/>
    <s v="A4"/>
    <x v="20"/>
    <n v="2.7"/>
    <x v="0"/>
    <x v="2"/>
    <n v="22414"/>
    <n v="5"/>
    <n v="4"/>
    <n v="8751"/>
    <n v="18"/>
    <x v="1"/>
    <s v="Mid"/>
  </r>
  <r>
    <x v="8"/>
    <s v="Sonata"/>
    <x v="18"/>
    <n v="1.9"/>
    <x v="1"/>
    <x v="1"/>
    <n v="223344"/>
    <n v="2"/>
    <n v="5"/>
    <n v="7333"/>
    <n v="15"/>
    <x v="0"/>
    <s v="Mid"/>
  </r>
  <r>
    <x v="7"/>
    <s v="5 Series"/>
    <x v="4"/>
    <n v="3.5"/>
    <x v="1"/>
    <x v="2"/>
    <n v="67972"/>
    <n v="2"/>
    <n v="1"/>
    <n v="9340"/>
    <n v="19"/>
    <x v="2"/>
    <s v="Mid"/>
  </r>
  <r>
    <x v="2"/>
    <s v="GLA"/>
    <x v="22"/>
    <n v="2.1"/>
    <x v="2"/>
    <x v="0"/>
    <n v="248997"/>
    <n v="5"/>
    <n v="2"/>
    <n v="3820"/>
    <n v="24"/>
    <x v="0"/>
    <s v="Cheap"/>
  </r>
  <r>
    <x v="9"/>
    <s v="Fiesta"/>
    <x v="5"/>
    <n v="4.9000000000000004"/>
    <x v="2"/>
    <x v="1"/>
    <n v="156099"/>
    <n v="2"/>
    <n v="1"/>
    <n v="12378"/>
    <n v="16"/>
    <x v="0"/>
    <s v="Mid"/>
  </r>
  <r>
    <x v="1"/>
    <s v="Impala"/>
    <x v="3"/>
    <n v="4.2"/>
    <x v="3"/>
    <x v="1"/>
    <n v="178369"/>
    <n v="3"/>
    <n v="5"/>
    <n v="7132"/>
    <n v="23"/>
    <x v="0"/>
    <s v="Mid"/>
  </r>
  <r>
    <x v="1"/>
    <s v="Impala"/>
    <x v="18"/>
    <n v="2.1"/>
    <x v="3"/>
    <x v="2"/>
    <n v="226259"/>
    <n v="2"/>
    <n v="2"/>
    <n v="4974"/>
    <n v="15"/>
    <x v="0"/>
    <s v="Cheap"/>
  </r>
  <r>
    <x v="3"/>
    <s v="A3"/>
    <x v="22"/>
    <n v="4.5"/>
    <x v="3"/>
    <x v="2"/>
    <n v="252583"/>
    <n v="3"/>
    <n v="4"/>
    <n v="4148"/>
    <n v="24"/>
    <x v="0"/>
    <s v="Cheap"/>
  </r>
  <r>
    <x v="2"/>
    <s v="GLA"/>
    <x v="6"/>
    <n v="3.6"/>
    <x v="1"/>
    <x v="2"/>
    <n v="8832"/>
    <n v="4"/>
    <n v="2"/>
    <n v="8823"/>
    <n v="25"/>
    <x v="1"/>
    <s v="Mid"/>
  </r>
  <r>
    <x v="4"/>
    <s v="Passat"/>
    <x v="7"/>
    <n v="1.4"/>
    <x v="1"/>
    <x v="0"/>
    <n v="238001"/>
    <n v="2"/>
    <n v="5"/>
    <n v="5939"/>
    <n v="12"/>
    <x v="0"/>
    <s v="Mid"/>
  </r>
  <r>
    <x v="6"/>
    <s v="CR-V"/>
    <x v="10"/>
    <n v="4.9000000000000004"/>
    <x v="0"/>
    <x v="1"/>
    <n v="266435"/>
    <n v="2"/>
    <n v="3"/>
    <n v="7871"/>
    <n v="17"/>
    <x v="0"/>
    <s v="Mid"/>
  </r>
  <r>
    <x v="5"/>
    <s v="Camry"/>
    <x v="4"/>
    <n v="3"/>
    <x v="1"/>
    <x v="0"/>
    <n v="126631"/>
    <n v="3"/>
    <n v="5"/>
    <n v="7667"/>
    <n v="19"/>
    <x v="2"/>
    <s v="Mid"/>
  </r>
  <r>
    <x v="3"/>
    <s v="Q5"/>
    <x v="8"/>
    <n v="2.2999999999999998"/>
    <x v="1"/>
    <x v="0"/>
    <n v="133166"/>
    <n v="2"/>
    <n v="5"/>
    <n v="6236"/>
    <n v="21"/>
    <x v="2"/>
    <s v="Mid"/>
  </r>
  <r>
    <x v="5"/>
    <s v="Camry"/>
    <x v="20"/>
    <n v="1.1000000000000001"/>
    <x v="2"/>
    <x v="1"/>
    <n v="30173"/>
    <n v="3"/>
    <n v="1"/>
    <n v="10496"/>
    <n v="18"/>
    <x v="1"/>
    <s v="Mid"/>
  </r>
  <r>
    <x v="5"/>
    <s v="RAV4"/>
    <x v="6"/>
    <n v="3.7"/>
    <x v="2"/>
    <x v="2"/>
    <n v="32783"/>
    <n v="5"/>
    <n v="5"/>
    <n v="9444"/>
    <n v="25"/>
    <x v="1"/>
    <s v="Mid"/>
  </r>
  <r>
    <x v="9"/>
    <s v="Fiesta"/>
    <x v="5"/>
    <n v="2.9"/>
    <x v="1"/>
    <x v="2"/>
    <n v="93513"/>
    <n v="5"/>
    <n v="3"/>
    <n v="9129"/>
    <n v="16"/>
    <x v="2"/>
    <s v="Mid"/>
  </r>
  <r>
    <x v="8"/>
    <s v="Elantra"/>
    <x v="18"/>
    <n v="3.3"/>
    <x v="3"/>
    <x v="0"/>
    <n v="32035"/>
    <n v="2"/>
    <n v="4"/>
    <n v="10059"/>
    <n v="15"/>
    <x v="1"/>
    <s v="Mid"/>
  </r>
  <r>
    <x v="6"/>
    <s v="CR-V"/>
    <x v="9"/>
    <n v="3.7"/>
    <x v="2"/>
    <x v="0"/>
    <n v="162563"/>
    <n v="3"/>
    <n v="3"/>
    <n v="10448"/>
    <n v="13"/>
    <x v="0"/>
    <s v="Mid"/>
  </r>
  <r>
    <x v="2"/>
    <s v="GLA"/>
    <x v="20"/>
    <n v="3.7"/>
    <x v="0"/>
    <x v="2"/>
    <n v="59372"/>
    <n v="2"/>
    <n v="1"/>
    <n v="9012"/>
    <n v="18"/>
    <x v="2"/>
    <s v="Mid"/>
  </r>
  <r>
    <x v="7"/>
    <s v="X5"/>
    <x v="23"/>
    <n v="2.7"/>
    <x v="2"/>
    <x v="0"/>
    <n v="39275"/>
    <n v="3"/>
    <n v="4"/>
    <n v="13714"/>
    <n v="7"/>
    <x v="1"/>
    <s v="Mid"/>
  </r>
  <r>
    <x v="2"/>
    <s v="E-Class"/>
    <x v="4"/>
    <n v="4.5"/>
    <x v="2"/>
    <x v="0"/>
    <n v="198340"/>
    <n v="3"/>
    <n v="5"/>
    <n v="8733"/>
    <n v="19"/>
    <x v="0"/>
    <s v="Mid"/>
  </r>
  <r>
    <x v="7"/>
    <s v="5 Series"/>
    <x v="23"/>
    <n v="3"/>
    <x v="2"/>
    <x v="0"/>
    <n v="293175"/>
    <n v="4"/>
    <n v="1"/>
    <n v="8936"/>
    <n v="7"/>
    <x v="0"/>
    <s v="Mid"/>
  </r>
  <r>
    <x v="1"/>
    <s v="Equinox"/>
    <x v="16"/>
    <n v="1.8"/>
    <x v="2"/>
    <x v="1"/>
    <n v="206717"/>
    <n v="3"/>
    <n v="5"/>
    <n v="10665"/>
    <n v="8"/>
    <x v="0"/>
    <s v="Mid"/>
  </r>
  <r>
    <x v="8"/>
    <s v="Sonata"/>
    <x v="18"/>
    <n v="2.4"/>
    <x v="2"/>
    <x v="2"/>
    <n v="291467"/>
    <n v="3"/>
    <n v="1"/>
    <n v="5970"/>
    <n v="15"/>
    <x v="0"/>
    <s v="Mid"/>
  </r>
  <r>
    <x v="6"/>
    <s v="Civic"/>
    <x v="1"/>
    <n v="1.8"/>
    <x v="1"/>
    <x v="0"/>
    <n v="155798"/>
    <n v="2"/>
    <n v="5"/>
    <n v="7384"/>
    <n v="14"/>
    <x v="0"/>
    <s v="Mid"/>
  </r>
  <r>
    <x v="5"/>
    <s v="Camry"/>
    <x v="22"/>
    <n v="2"/>
    <x v="0"/>
    <x v="1"/>
    <n v="188190"/>
    <n v="5"/>
    <n v="1"/>
    <n v="4436"/>
    <n v="24"/>
    <x v="0"/>
    <s v="Cheap"/>
  </r>
  <r>
    <x v="0"/>
    <s v="Rio"/>
    <x v="3"/>
    <n v="4.7"/>
    <x v="0"/>
    <x v="0"/>
    <n v="114556"/>
    <n v="5"/>
    <n v="3"/>
    <n v="7408"/>
    <n v="23"/>
    <x v="2"/>
    <s v="Mid"/>
  </r>
  <r>
    <x v="3"/>
    <s v="A3"/>
    <x v="8"/>
    <n v="2.9"/>
    <x v="3"/>
    <x v="1"/>
    <n v="276720"/>
    <n v="3"/>
    <n v="3"/>
    <n v="4465"/>
    <n v="21"/>
    <x v="0"/>
    <s v="Cheap"/>
  </r>
  <r>
    <x v="4"/>
    <s v="Tiguan"/>
    <x v="7"/>
    <n v="1.2"/>
    <x v="1"/>
    <x v="0"/>
    <n v="32008"/>
    <n v="2"/>
    <n v="5"/>
    <n v="9859"/>
    <n v="12"/>
    <x v="1"/>
    <s v="Mid"/>
  </r>
  <r>
    <x v="5"/>
    <s v="Corolla"/>
    <x v="5"/>
    <n v="3.2"/>
    <x v="1"/>
    <x v="2"/>
    <n v="3706"/>
    <n v="4"/>
    <n v="2"/>
    <n v="11225"/>
    <n v="16"/>
    <x v="1"/>
    <s v="Mid"/>
  </r>
  <r>
    <x v="3"/>
    <s v="Q5"/>
    <x v="7"/>
    <n v="3.4"/>
    <x v="0"/>
    <x v="2"/>
    <n v="180091"/>
    <n v="2"/>
    <n v="3"/>
    <n v="8098"/>
    <n v="12"/>
    <x v="0"/>
    <s v="Mid"/>
  </r>
  <r>
    <x v="7"/>
    <s v="5 Series"/>
    <x v="15"/>
    <n v="2.2000000000000002"/>
    <x v="2"/>
    <x v="2"/>
    <n v="2578"/>
    <n v="5"/>
    <n v="4"/>
    <n v="14548"/>
    <n v="5"/>
    <x v="1"/>
    <s v="Mid"/>
  </r>
  <r>
    <x v="0"/>
    <s v="Sportage"/>
    <x v="3"/>
    <n v="3.5"/>
    <x v="3"/>
    <x v="0"/>
    <n v="265053"/>
    <n v="5"/>
    <n v="2"/>
    <n v="3198"/>
    <n v="23"/>
    <x v="0"/>
    <s v="Cheap"/>
  </r>
  <r>
    <x v="2"/>
    <s v="C-Class"/>
    <x v="0"/>
    <n v="3.5"/>
    <x v="3"/>
    <x v="1"/>
    <n v="23933"/>
    <n v="3"/>
    <n v="3"/>
    <n v="14621"/>
    <n v="6"/>
    <x v="1"/>
    <s v="Mid"/>
  </r>
  <r>
    <x v="3"/>
    <s v="A3"/>
    <x v="8"/>
    <n v="4.8"/>
    <x v="3"/>
    <x v="0"/>
    <n v="133567"/>
    <n v="5"/>
    <n v="2"/>
    <n v="7728"/>
    <n v="21"/>
    <x v="2"/>
    <s v="Mid"/>
  </r>
  <r>
    <x v="5"/>
    <s v="RAV4"/>
    <x v="10"/>
    <n v="2.4"/>
    <x v="3"/>
    <x v="0"/>
    <n v="131952"/>
    <n v="3"/>
    <n v="3"/>
    <n v="6560"/>
    <n v="17"/>
    <x v="2"/>
    <s v="Mid"/>
  </r>
  <r>
    <x v="6"/>
    <s v="Accord"/>
    <x v="0"/>
    <n v="1.2"/>
    <x v="0"/>
    <x v="0"/>
    <n v="293337"/>
    <n v="4"/>
    <n v="2"/>
    <n v="5433"/>
    <n v="6"/>
    <x v="0"/>
    <s v="Mid"/>
  </r>
  <r>
    <x v="1"/>
    <s v="Equinox"/>
    <x v="15"/>
    <n v="2.8"/>
    <x v="1"/>
    <x v="2"/>
    <n v="252473"/>
    <n v="5"/>
    <n v="5"/>
    <n v="9150"/>
    <n v="5"/>
    <x v="0"/>
    <s v="Mid"/>
  </r>
  <r>
    <x v="8"/>
    <s v="Elantra"/>
    <x v="16"/>
    <n v="1.7"/>
    <x v="1"/>
    <x v="0"/>
    <n v="168094"/>
    <n v="5"/>
    <n v="5"/>
    <n v="8838"/>
    <n v="8"/>
    <x v="0"/>
    <s v="Mid"/>
  </r>
  <r>
    <x v="0"/>
    <s v="Rio"/>
    <x v="13"/>
    <n v="3.6"/>
    <x v="1"/>
    <x v="2"/>
    <n v="42204"/>
    <n v="3"/>
    <n v="5"/>
    <n v="9655"/>
    <n v="20"/>
    <x v="1"/>
    <s v="Mid"/>
  </r>
  <r>
    <x v="7"/>
    <s v="X5"/>
    <x v="11"/>
    <n v="1"/>
    <x v="1"/>
    <x v="2"/>
    <n v="71056"/>
    <n v="3"/>
    <n v="5"/>
    <n v="5878"/>
    <n v="22"/>
    <x v="2"/>
    <s v="Mid"/>
  </r>
  <r>
    <x v="8"/>
    <s v="Sonata"/>
    <x v="14"/>
    <n v="2.5"/>
    <x v="0"/>
    <x v="1"/>
    <n v="52610"/>
    <n v="2"/>
    <n v="4"/>
    <n v="7047"/>
    <n v="26"/>
    <x v="2"/>
    <s v="Mid"/>
  </r>
  <r>
    <x v="1"/>
    <s v="Malibu"/>
    <x v="7"/>
    <n v="2"/>
    <x v="0"/>
    <x v="2"/>
    <n v="200270"/>
    <n v="3"/>
    <n v="3"/>
    <n v="6294"/>
    <n v="12"/>
    <x v="0"/>
    <s v="Mid"/>
  </r>
  <r>
    <x v="6"/>
    <s v="CR-V"/>
    <x v="12"/>
    <n v="1.5"/>
    <x v="3"/>
    <x v="0"/>
    <n v="53326"/>
    <n v="4"/>
    <n v="1"/>
    <n v="9633"/>
    <n v="9"/>
    <x v="2"/>
    <s v="Mid"/>
  </r>
  <r>
    <x v="5"/>
    <s v="Corolla"/>
    <x v="16"/>
    <n v="2"/>
    <x v="0"/>
    <x v="0"/>
    <n v="111958"/>
    <n v="5"/>
    <n v="2"/>
    <n v="9260"/>
    <n v="8"/>
    <x v="2"/>
    <s v="Mid"/>
  </r>
  <r>
    <x v="7"/>
    <s v="5 Series"/>
    <x v="16"/>
    <n v="2.2000000000000002"/>
    <x v="3"/>
    <x v="2"/>
    <n v="279897"/>
    <n v="2"/>
    <n v="5"/>
    <n v="6102"/>
    <n v="8"/>
    <x v="0"/>
    <s v="Mid"/>
  </r>
  <r>
    <x v="3"/>
    <s v="A4"/>
    <x v="17"/>
    <n v="1"/>
    <x v="2"/>
    <x v="2"/>
    <n v="53839"/>
    <n v="2"/>
    <n v="1"/>
    <n v="10823"/>
    <n v="10"/>
    <x v="2"/>
    <s v="Mid"/>
  </r>
  <r>
    <x v="4"/>
    <s v="Golf"/>
    <x v="12"/>
    <n v="3.7"/>
    <x v="0"/>
    <x v="2"/>
    <n v="298624"/>
    <n v="3"/>
    <n v="2"/>
    <n v="6927"/>
    <n v="9"/>
    <x v="0"/>
    <s v="Mid"/>
  </r>
  <r>
    <x v="3"/>
    <s v="A4"/>
    <x v="22"/>
    <n v="2.9"/>
    <x v="0"/>
    <x v="2"/>
    <n v="194395"/>
    <n v="2"/>
    <n v="4"/>
    <n v="3712"/>
    <n v="24"/>
    <x v="0"/>
    <s v="Cheap"/>
  </r>
  <r>
    <x v="4"/>
    <s v="Golf"/>
    <x v="18"/>
    <n v="4.2"/>
    <x v="2"/>
    <x v="1"/>
    <n v="290139"/>
    <n v="2"/>
    <n v="2"/>
    <n v="9297"/>
    <n v="15"/>
    <x v="0"/>
    <s v="Mid"/>
  </r>
  <r>
    <x v="5"/>
    <s v="RAV4"/>
    <x v="15"/>
    <n v="3.8"/>
    <x v="2"/>
    <x v="0"/>
    <n v="225281"/>
    <n v="3"/>
    <n v="1"/>
    <n v="11694"/>
    <n v="5"/>
    <x v="0"/>
    <s v="Mid"/>
  </r>
  <r>
    <x v="6"/>
    <s v="CR-V"/>
    <x v="5"/>
    <n v="3.5"/>
    <x v="0"/>
    <x v="0"/>
    <n v="56557"/>
    <n v="4"/>
    <n v="4"/>
    <n v="9468"/>
    <n v="16"/>
    <x v="2"/>
    <s v="Mid"/>
  </r>
  <r>
    <x v="0"/>
    <s v="Sportage"/>
    <x v="8"/>
    <n v="1.6"/>
    <x v="3"/>
    <x v="1"/>
    <n v="175506"/>
    <n v="5"/>
    <n v="5"/>
    <n v="5189"/>
    <n v="21"/>
    <x v="0"/>
    <s v="Mid"/>
  </r>
  <r>
    <x v="8"/>
    <s v="Tucson"/>
    <x v="16"/>
    <n v="2.8"/>
    <x v="2"/>
    <x v="0"/>
    <n v="288472"/>
    <n v="4"/>
    <n v="5"/>
    <n v="8530"/>
    <n v="8"/>
    <x v="0"/>
    <s v="Mid"/>
  </r>
  <r>
    <x v="3"/>
    <s v="A3"/>
    <x v="4"/>
    <n v="1.1000000000000001"/>
    <x v="0"/>
    <x v="2"/>
    <n v="75883"/>
    <n v="3"/>
    <n v="5"/>
    <n v="5782"/>
    <n v="19"/>
    <x v="2"/>
    <s v="Mid"/>
  </r>
  <r>
    <x v="2"/>
    <s v="C-Class"/>
    <x v="20"/>
    <n v="4.5"/>
    <x v="0"/>
    <x v="1"/>
    <n v="89078"/>
    <n v="3"/>
    <n v="5"/>
    <n v="10718"/>
    <n v="18"/>
    <x v="2"/>
    <s v="Mid"/>
  </r>
  <r>
    <x v="0"/>
    <s v="Sportage"/>
    <x v="5"/>
    <n v="4.8"/>
    <x v="0"/>
    <x v="1"/>
    <n v="255573"/>
    <n v="4"/>
    <n v="3"/>
    <n v="8288"/>
    <n v="16"/>
    <x v="0"/>
    <s v="Mid"/>
  </r>
  <r>
    <x v="6"/>
    <s v="Civic"/>
    <x v="11"/>
    <n v="4.8"/>
    <x v="1"/>
    <x v="0"/>
    <n v="42624"/>
    <n v="2"/>
    <n v="2"/>
    <n v="10247"/>
    <n v="22"/>
    <x v="1"/>
    <s v="Mid"/>
  </r>
  <r>
    <x v="0"/>
    <s v="Rio"/>
    <x v="23"/>
    <n v="1.3"/>
    <x v="3"/>
    <x v="0"/>
    <n v="190109"/>
    <n v="4"/>
    <n v="3"/>
    <n v="7297"/>
    <n v="7"/>
    <x v="0"/>
    <s v="Mid"/>
  </r>
  <r>
    <x v="0"/>
    <s v="Optima"/>
    <x v="22"/>
    <n v="1.5"/>
    <x v="0"/>
    <x v="2"/>
    <n v="45968"/>
    <n v="3"/>
    <n v="1"/>
    <n v="5280"/>
    <n v="24"/>
    <x v="1"/>
    <s v="Mid"/>
  </r>
  <r>
    <x v="0"/>
    <s v="Sportage"/>
    <x v="10"/>
    <n v="3.2"/>
    <x v="1"/>
    <x v="0"/>
    <n v="74477"/>
    <n v="2"/>
    <n v="3"/>
    <n v="9510"/>
    <n v="17"/>
    <x v="2"/>
    <s v="Mid"/>
  </r>
  <r>
    <x v="3"/>
    <s v="A3"/>
    <x v="22"/>
    <n v="1"/>
    <x v="0"/>
    <x v="2"/>
    <n v="229693"/>
    <n v="3"/>
    <n v="1"/>
    <n v="2000"/>
    <n v="24"/>
    <x v="0"/>
    <s v="Cheap"/>
  </r>
  <r>
    <x v="7"/>
    <s v="5 Series"/>
    <x v="7"/>
    <n v="1.1000000000000001"/>
    <x v="0"/>
    <x v="0"/>
    <n v="219921"/>
    <n v="2"/>
    <n v="2"/>
    <n v="5001"/>
    <n v="12"/>
    <x v="0"/>
    <s v="Mid"/>
  </r>
  <r>
    <x v="1"/>
    <s v="Equinox"/>
    <x v="1"/>
    <n v="2.2999999999999998"/>
    <x v="2"/>
    <x v="2"/>
    <n v="195479"/>
    <n v="2"/>
    <n v="4"/>
    <n v="8090"/>
    <n v="14"/>
    <x v="0"/>
    <s v="Mid"/>
  </r>
  <r>
    <x v="1"/>
    <s v="Equinox"/>
    <x v="23"/>
    <n v="4"/>
    <x v="2"/>
    <x v="1"/>
    <n v="12292"/>
    <n v="5"/>
    <n v="4"/>
    <n v="17054"/>
    <n v="7"/>
    <x v="1"/>
    <s v="Expensive"/>
  </r>
  <r>
    <x v="7"/>
    <s v="X5"/>
    <x v="3"/>
    <n v="4.0999999999999996"/>
    <x v="2"/>
    <x v="0"/>
    <n v="195476"/>
    <n v="3"/>
    <n v="3"/>
    <n v="7190"/>
    <n v="23"/>
    <x v="0"/>
    <s v="Mid"/>
  </r>
  <r>
    <x v="3"/>
    <s v="A3"/>
    <x v="23"/>
    <n v="3.1"/>
    <x v="0"/>
    <x v="1"/>
    <n v="155039"/>
    <n v="5"/>
    <n v="1"/>
    <n v="11299"/>
    <n v="7"/>
    <x v="0"/>
    <s v="Mid"/>
  </r>
  <r>
    <x v="7"/>
    <s v="X5"/>
    <x v="17"/>
    <n v="4"/>
    <x v="1"/>
    <x v="1"/>
    <n v="106356"/>
    <n v="5"/>
    <n v="2"/>
    <n v="13272"/>
    <n v="10"/>
    <x v="2"/>
    <s v="Mid"/>
  </r>
  <r>
    <x v="0"/>
    <s v="Sportage"/>
    <x v="11"/>
    <n v="4.9000000000000004"/>
    <x v="2"/>
    <x v="0"/>
    <n v="179026"/>
    <n v="4"/>
    <n v="1"/>
    <n v="8619"/>
    <n v="22"/>
    <x v="0"/>
    <s v="Mid"/>
  </r>
  <r>
    <x v="6"/>
    <s v="CR-V"/>
    <x v="9"/>
    <n v="3.1"/>
    <x v="2"/>
    <x v="1"/>
    <n v="174132"/>
    <n v="4"/>
    <n v="3"/>
    <n v="11117"/>
    <n v="13"/>
    <x v="0"/>
    <s v="Mid"/>
  </r>
  <r>
    <x v="0"/>
    <s v="Optima"/>
    <x v="21"/>
    <n v="1.8"/>
    <x v="1"/>
    <x v="1"/>
    <n v="158589"/>
    <n v="5"/>
    <n v="4"/>
    <n v="9728"/>
    <n v="11"/>
    <x v="0"/>
    <s v="Mid"/>
  </r>
  <r>
    <x v="0"/>
    <s v="Rio"/>
    <x v="21"/>
    <n v="1.6"/>
    <x v="0"/>
    <x v="2"/>
    <n v="139098"/>
    <n v="2"/>
    <n v="3"/>
    <n v="7418"/>
    <n v="11"/>
    <x v="2"/>
    <s v="Mid"/>
  </r>
  <r>
    <x v="2"/>
    <s v="C-Class"/>
    <x v="14"/>
    <n v="2.7"/>
    <x v="2"/>
    <x v="2"/>
    <n v="68230"/>
    <n v="2"/>
    <n v="5"/>
    <n v="7435"/>
    <n v="26"/>
    <x v="2"/>
    <s v="Mid"/>
  </r>
  <r>
    <x v="4"/>
    <s v="Passat"/>
    <x v="23"/>
    <n v="1.8"/>
    <x v="0"/>
    <x v="0"/>
    <n v="116866"/>
    <n v="2"/>
    <n v="3"/>
    <n v="9262"/>
    <n v="7"/>
    <x v="2"/>
    <s v="Mid"/>
  </r>
  <r>
    <x v="4"/>
    <s v="Golf"/>
    <x v="3"/>
    <n v="3.3"/>
    <x v="0"/>
    <x v="2"/>
    <n v="194727"/>
    <n v="4"/>
    <n v="3"/>
    <n v="4405"/>
    <n v="23"/>
    <x v="0"/>
    <s v="Cheap"/>
  </r>
  <r>
    <x v="1"/>
    <s v="Equinox"/>
    <x v="16"/>
    <n v="4.7"/>
    <x v="0"/>
    <x v="1"/>
    <n v="6212"/>
    <n v="4"/>
    <n v="3"/>
    <n v="15575"/>
    <n v="8"/>
    <x v="1"/>
    <s v="Expensive"/>
  </r>
  <r>
    <x v="4"/>
    <s v="Passat"/>
    <x v="0"/>
    <n v="3.3"/>
    <x v="0"/>
    <x v="1"/>
    <n v="262079"/>
    <n v="5"/>
    <n v="1"/>
    <n v="9658"/>
    <n v="6"/>
    <x v="0"/>
    <s v="Mid"/>
  </r>
  <r>
    <x v="4"/>
    <s v="Tiguan"/>
    <x v="12"/>
    <n v="1.4"/>
    <x v="2"/>
    <x v="1"/>
    <n v="81604"/>
    <n v="2"/>
    <n v="2"/>
    <n v="12467"/>
    <n v="9"/>
    <x v="2"/>
    <s v="Mid"/>
  </r>
  <r>
    <x v="3"/>
    <s v="A3"/>
    <x v="0"/>
    <n v="3"/>
    <x v="1"/>
    <x v="0"/>
    <n v="295890"/>
    <n v="5"/>
    <n v="3"/>
    <n v="8182"/>
    <n v="6"/>
    <x v="0"/>
    <s v="Mid"/>
  </r>
  <r>
    <x v="2"/>
    <s v="E-Class"/>
    <x v="2"/>
    <n v="2.4"/>
    <x v="2"/>
    <x v="0"/>
    <n v="278847"/>
    <n v="2"/>
    <n v="2"/>
    <n v="9823"/>
    <n v="3"/>
    <x v="0"/>
    <s v="Mid"/>
  </r>
  <r>
    <x v="9"/>
    <s v="Focus"/>
    <x v="6"/>
    <n v="4.7"/>
    <x v="2"/>
    <x v="1"/>
    <n v="106379"/>
    <n v="2"/>
    <n v="5"/>
    <n v="10472"/>
    <n v="25"/>
    <x v="2"/>
    <s v="Mid"/>
  </r>
  <r>
    <x v="6"/>
    <s v="Accord"/>
    <x v="15"/>
    <n v="4.5"/>
    <x v="1"/>
    <x v="0"/>
    <n v="30072"/>
    <n v="2"/>
    <n v="4"/>
    <n v="15298"/>
    <n v="5"/>
    <x v="1"/>
    <s v="Expensive"/>
  </r>
  <r>
    <x v="6"/>
    <s v="Accord"/>
    <x v="7"/>
    <n v="3.4"/>
    <x v="1"/>
    <x v="1"/>
    <n v="276760"/>
    <n v="3"/>
    <n v="4"/>
    <n v="8664"/>
    <n v="12"/>
    <x v="0"/>
    <s v="Mid"/>
  </r>
  <r>
    <x v="3"/>
    <s v="Q5"/>
    <x v="11"/>
    <n v="4.5999999999999996"/>
    <x v="2"/>
    <x v="2"/>
    <n v="86804"/>
    <n v="2"/>
    <n v="1"/>
    <n v="10163"/>
    <n v="22"/>
    <x v="2"/>
    <s v="Mid"/>
  </r>
  <r>
    <x v="3"/>
    <s v="A4"/>
    <x v="5"/>
    <n v="2.1"/>
    <x v="1"/>
    <x v="1"/>
    <n v="70950"/>
    <n v="3"/>
    <n v="1"/>
    <n v="10281"/>
    <n v="16"/>
    <x v="2"/>
    <s v="Mid"/>
  </r>
  <r>
    <x v="6"/>
    <s v="Accord"/>
    <x v="23"/>
    <n v="1.1000000000000001"/>
    <x v="1"/>
    <x v="2"/>
    <n v="142212"/>
    <n v="4"/>
    <n v="4"/>
    <n v="9055"/>
    <n v="7"/>
    <x v="2"/>
    <s v="Mid"/>
  </r>
  <r>
    <x v="8"/>
    <s v="Tucson"/>
    <x v="8"/>
    <n v="2.7"/>
    <x v="0"/>
    <x v="1"/>
    <n v="40890"/>
    <n v="3"/>
    <n v="4"/>
    <n v="8982"/>
    <n v="21"/>
    <x v="1"/>
    <s v="Mid"/>
  </r>
  <r>
    <x v="7"/>
    <s v="X5"/>
    <x v="23"/>
    <n v="1.5"/>
    <x v="2"/>
    <x v="2"/>
    <n v="277287"/>
    <n v="4"/>
    <n v="2"/>
    <n v="7754"/>
    <n v="7"/>
    <x v="0"/>
    <s v="Mid"/>
  </r>
  <r>
    <x v="2"/>
    <s v="GLA"/>
    <x v="21"/>
    <n v="3.8"/>
    <x v="1"/>
    <x v="1"/>
    <n v="71836"/>
    <n v="3"/>
    <n v="1"/>
    <n v="13463"/>
    <n v="11"/>
    <x v="2"/>
    <s v="Mid"/>
  </r>
  <r>
    <x v="4"/>
    <s v="Passat"/>
    <x v="15"/>
    <n v="4.0999999999999996"/>
    <x v="0"/>
    <x v="2"/>
    <n v="227784"/>
    <n v="4"/>
    <n v="3"/>
    <n v="9944"/>
    <n v="5"/>
    <x v="0"/>
    <s v="Mid"/>
  </r>
  <r>
    <x v="2"/>
    <s v="C-Class"/>
    <x v="9"/>
    <n v="1.6"/>
    <x v="3"/>
    <x v="2"/>
    <n v="177460"/>
    <n v="4"/>
    <n v="2"/>
    <n v="6050"/>
    <n v="13"/>
    <x v="0"/>
    <s v="Mid"/>
  </r>
  <r>
    <x v="7"/>
    <s v="5 Series"/>
    <x v="20"/>
    <n v="3.8"/>
    <x v="1"/>
    <x v="2"/>
    <n v="224616"/>
    <n v="4"/>
    <n v="4"/>
    <n v="6807"/>
    <n v="18"/>
    <x v="0"/>
    <s v="Mid"/>
  </r>
  <r>
    <x v="9"/>
    <s v="Explorer"/>
    <x v="13"/>
    <n v="2.1"/>
    <x v="1"/>
    <x v="2"/>
    <n v="224412"/>
    <n v="3"/>
    <n v="5"/>
    <n v="4511"/>
    <n v="20"/>
    <x v="0"/>
    <s v="Cheap"/>
  </r>
  <r>
    <x v="0"/>
    <s v="Sportage"/>
    <x v="4"/>
    <n v="1.5"/>
    <x v="1"/>
    <x v="0"/>
    <n v="42352"/>
    <n v="3"/>
    <n v="5"/>
    <n v="7852"/>
    <n v="19"/>
    <x v="1"/>
    <s v="Mid"/>
  </r>
  <r>
    <x v="8"/>
    <s v="Elantra"/>
    <x v="23"/>
    <n v="2.2999999999999998"/>
    <x v="1"/>
    <x v="0"/>
    <n v="213388"/>
    <n v="3"/>
    <n v="4"/>
    <n v="8832"/>
    <n v="7"/>
    <x v="0"/>
    <s v="Mid"/>
  </r>
  <r>
    <x v="5"/>
    <s v="Camry"/>
    <x v="2"/>
    <n v="3.2"/>
    <x v="3"/>
    <x v="2"/>
    <n v="102888"/>
    <n v="4"/>
    <n v="1"/>
    <n v="12142"/>
    <n v="3"/>
    <x v="2"/>
    <s v="Mid"/>
  </r>
  <r>
    <x v="3"/>
    <s v="A3"/>
    <x v="20"/>
    <n v="2.6"/>
    <x v="1"/>
    <x v="2"/>
    <n v="246550"/>
    <n v="5"/>
    <n v="1"/>
    <n v="5169"/>
    <n v="18"/>
    <x v="0"/>
    <s v="Mid"/>
  </r>
  <r>
    <x v="7"/>
    <s v="X5"/>
    <x v="3"/>
    <n v="4.5999999999999996"/>
    <x v="3"/>
    <x v="0"/>
    <n v="82919"/>
    <n v="4"/>
    <n v="5"/>
    <n v="7941"/>
    <n v="23"/>
    <x v="2"/>
    <s v="Mid"/>
  </r>
  <r>
    <x v="2"/>
    <s v="E-Class"/>
    <x v="4"/>
    <n v="4.4000000000000004"/>
    <x v="0"/>
    <x v="0"/>
    <n v="274551"/>
    <n v="3"/>
    <n v="1"/>
    <n v="5108"/>
    <n v="19"/>
    <x v="0"/>
    <s v="Mid"/>
  </r>
  <r>
    <x v="1"/>
    <s v="Malibu"/>
    <x v="0"/>
    <n v="4.8"/>
    <x v="2"/>
    <x v="1"/>
    <n v="294021"/>
    <n v="5"/>
    <n v="4"/>
    <n v="12519"/>
    <n v="6"/>
    <x v="0"/>
    <s v="Mid"/>
  </r>
  <r>
    <x v="9"/>
    <s v="Explorer"/>
    <x v="2"/>
    <n v="4.0999999999999996"/>
    <x v="3"/>
    <x v="2"/>
    <n v="95173"/>
    <n v="4"/>
    <n v="1"/>
    <n v="13196"/>
    <n v="3"/>
    <x v="2"/>
    <s v="Mid"/>
  </r>
  <r>
    <x v="8"/>
    <s v="Elantra"/>
    <x v="2"/>
    <n v="3.1"/>
    <x v="2"/>
    <x v="1"/>
    <n v="55386"/>
    <n v="3"/>
    <n v="2"/>
    <n v="16492"/>
    <n v="3"/>
    <x v="2"/>
    <s v="Expensive"/>
  </r>
  <r>
    <x v="1"/>
    <s v="Equinox"/>
    <x v="4"/>
    <n v="2.8"/>
    <x v="2"/>
    <x v="2"/>
    <n v="239827"/>
    <n v="4"/>
    <n v="4"/>
    <n v="6203"/>
    <n v="19"/>
    <x v="0"/>
    <s v="Mid"/>
  </r>
  <r>
    <x v="8"/>
    <s v="Sonata"/>
    <x v="1"/>
    <n v="1.2"/>
    <x v="2"/>
    <x v="0"/>
    <n v="141631"/>
    <n v="3"/>
    <n v="4"/>
    <n v="8067"/>
    <n v="14"/>
    <x v="2"/>
    <s v="Mid"/>
  </r>
  <r>
    <x v="8"/>
    <s v="Sonata"/>
    <x v="15"/>
    <n v="4"/>
    <x v="0"/>
    <x v="0"/>
    <n v="105522"/>
    <n v="5"/>
    <n v="5"/>
    <n v="12289"/>
    <n v="5"/>
    <x v="2"/>
    <s v="Mid"/>
  </r>
  <r>
    <x v="7"/>
    <s v="5 Series"/>
    <x v="0"/>
    <n v="3.4"/>
    <x v="3"/>
    <x v="0"/>
    <n v="29249"/>
    <n v="2"/>
    <n v="4"/>
    <n v="12915"/>
    <n v="6"/>
    <x v="1"/>
    <s v="Mid"/>
  </r>
  <r>
    <x v="7"/>
    <s v="X5"/>
    <x v="6"/>
    <n v="3.2"/>
    <x v="2"/>
    <x v="2"/>
    <n v="189265"/>
    <n v="2"/>
    <n v="4"/>
    <n v="5814"/>
    <n v="25"/>
    <x v="0"/>
    <s v="Mid"/>
  </r>
  <r>
    <x v="0"/>
    <s v="Optima"/>
    <x v="12"/>
    <n v="4.7"/>
    <x v="0"/>
    <x v="0"/>
    <n v="197920"/>
    <n v="5"/>
    <n v="4"/>
    <n v="9941"/>
    <n v="9"/>
    <x v="0"/>
    <s v="Mid"/>
  </r>
  <r>
    <x v="5"/>
    <s v="Corolla"/>
    <x v="22"/>
    <n v="1.7"/>
    <x v="2"/>
    <x v="1"/>
    <n v="147344"/>
    <n v="4"/>
    <n v="2"/>
    <n v="6953"/>
    <n v="24"/>
    <x v="2"/>
    <s v="Mid"/>
  </r>
  <r>
    <x v="2"/>
    <s v="GLA"/>
    <x v="4"/>
    <n v="4.5999999999999996"/>
    <x v="2"/>
    <x v="2"/>
    <n v="274384"/>
    <n v="5"/>
    <n v="2"/>
    <n v="7312"/>
    <n v="19"/>
    <x v="0"/>
    <s v="Mid"/>
  </r>
  <r>
    <x v="1"/>
    <s v="Impala"/>
    <x v="20"/>
    <n v="2.8"/>
    <x v="1"/>
    <x v="0"/>
    <n v="295215"/>
    <n v="5"/>
    <n v="5"/>
    <n v="4395"/>
    <n v="18"/>
    <x v="0"/>
    <s v="Cheap"/>
  </r>
  <r>
    <x v="4"/>
    <s v="Passat"/>
    <x v="4"/>
    <n v="3.8"/>
    <x v="3"/>
    <x v="0"/>
    <n v="231294"/>
    <n v="3"/>
    <n v="5"/>
    <n v="5374"/>
    <n v="19"/>
    <x v="0"/>
    <s v="Mid"/>
  </r>
  <r>
    <x v="7"/>
    <s v="3 Series"/>
    <x v="9"/>
    <n v="2.2999999999999998"/>
    <x v="3"/>
    <x v="1"/>
    <n v="146308"/>
    <n v="3"/>
    <n v="1"/>
    <n v="8873"/>
    <n v="13"/>
    <x v="2"/>
    <s v="Mid"/>
  </r>
  <r>
    <x v="4"/>
    <s v="Tiguan"/>
    <x v="21"/>
    <n v="1.4"/>
    <x v="2"/>
    <x v="1"/>
    <n v="92367"/>
    <n v="3"/>
    <n v="3"/>
    <n v="11652"/>
    <n v="11"/>
    <x v="2"/>
    <s v="Mid"/>
  </r>
  <r>
    <x v="1"/>
    <s v="Malibu"/>
    <x v="0"/>
    <n v="3.6"/>
    <x v="1"/>
    <x v="0"/>
    <n v="243884"/>
    <n v="4"/>
    <n v="2"/>
    <n v="9822"/>
    <n v="6"/>
    <x v="0"/>
    <s v="Mid"/>
  </r>
  <r>
    <x v="9"/>
    <s v="Focus"/>
    <x v="18"/>
    <n v="4.2"/>
    <x v="3"/>
    <x v="2"/>
    <n v="96854"/>
    <n v="3"/>
    <n v="1"/>
    <n v="9662"/>
    <n v="15"/>
    <x v="2"/>
    <s v="Mid"/>
  </r>
  <r>
    <x v="3"/>
    <s v="A4"/>
    <x v="21"/>
    <n v="3.5"/>
    <x v="1"/>
    <x v="1"/>
    <n v="12065"/>
    <n v="2"/>
    <n v="5"/>
    <n v="14358"/>
    <n v="11"/>
    <x v="1"/>
    <s v="Mid"/>
  </r>
  <r>
    <x v="5"/>
    <s v="Corolla"/>
    <x v="4"/>
    <n v="1.1000000000000001"/>
    <x v="3"/>
    <x v="0"/>
    <n v="165212"/>
    <n v="3"/>
    <n v="5"/>
    <n v="3995"/>
    <n v="19"/>
    <x v="0"/>
    <s v="Cheap"/>
  </r>
  <r>
    <x v="7"/>
    <s v="X5"/>
    <x v="11"/>
    <n v="1.5"/>
    <x v="0"/>
    <x v="1"/>
    <n v="204079"/>
    <n v="3"/>
    <n v="1"/>
    <n v="4218"/>
    <n v="22"/>
    <x v="0"/>
    <s v="Cheap"/>
  </r>
  <r>
    <x v="4"/>
    <s v="Golf"/>
    <x v="12"/>
    <n v="2.2000000000000002"/>
    <x v="1"/>
    <x v="2"/>
    <n v="160275"/>
    <n v="2"/>
    <n v="2"/>
    <n v="9194"/>
    <n v="9"/>
    <x v="0"/>
    <s v="Mid"/>
  </r>
  <r>
    <x v="0"/>
    <s v="Optima"/>
    <x v="1"/>
    <n v="4.8"/>
    <x v="0"/>
    <x v="0"/>
    <n v="293687"/>
    <n v="5"/>
    <n v="2"/>
    <n v="6626"/>
    <n v="14"/>
    <x v="0"/>
    <s v="Mid"/>
  </r>
  <r>
    <x v="9"/>
    <s v="Fiesta"/>
    <x v="16"/>
    <n v="2.4"/>
    <x v="1"/>
    <x v="1"/>
    <n v="117840"/>
    <n v="5"/>
    <n v="3"/>
    <n v="12043"/>
    <n v="8"/>
    <x v="2"/>
    <s v="Mid"/>
  </r>
  <r>
    <x v="3"/>
    <s v="Q5"/>
    <x v="6"/>
    <n v="3.7"/>
    <x v="1"/>
    <x v="2"/>
    <n v="287848"/>
    <n v="4"/>
    <n v="2"/>
    <n v="3343"/>
    <n v="25"/>
    <x v="0"/>
    <s v="Cheap"/>
  </r>
  <r>
    <x v="3"/>
    <s v="A3"/>
    <x v="19"/>
    <n v="1.1000000000000001"/>
    <x v="1"/>
    <x v="2"/>
    <n v="240385"/>
    <n v="2"/>
    <n v="3"/>
    <n v="7992"/>
    <n v="4"/>
    <x v="0"/>
    <s v="Mid"/>
  </r>
  <r>
    <x v="0"/>
    <s v="Rio"/>
    <x v="14"/>
    <n v="1.6"/>
    <x v="0"/>
    <x v="1"/>
    <n v="54032"/>
    <n v="3"/>
    <n v="1"/>
    <n v="6119"/>
    <n v="26"/>
    <x v="2"/>
    <s v="Mid"/>
  </r>
  <r>
    <x v="8"/>
    <s v="Tucson"/>
    <x v="7"/>
    <n v="4.5"/>
    <x v="3"/>
    <x v="2"/>
    <n v="252087"/>
    <n v="4"/>
    <n v="4"/>
    <n v="7758"/>
    <n v="12"/>
    <x v="0"/>
    <s v="Mid"/>
  </r>
  <r>
    <x v="5"/>
    <s v="Corolla"/>
    <x v="1"/>
    <n v="3.7"/>
    <x v="0"/>
    <x v="2"/>
    <n v="235589"/>
    <n v="5"/>
    <n v="1"/>
    <n v="6688"/>
    <n v="14"/>
    <x v="0"/>
    <s v="Mid"/>
  </r>
  <r>
    <x v="3"/>
    <s v="A3"/>
    <x v="16"/>
    <n v="4.5"/>
    <x v="0"/>
    <x v="1"/>
    <n v="258956"/>
    <n v="4"/>
    <n v="1"/>
    <n v="10320"/>
    <n v="8"/>
    <x v="0"/>
    <s v="Mid"/>
  </r>
  <r>
    <x v="2"/>
    <s v="E-Class"/>
    <x v="13"/>
    <n v="4.0999999999999996"/>
    <x v="0"/>
    <x v="2"/>
    <n v="117834"/>
    <n v="4"/>
    <n v="4"/>
    <n v="7643"/>
    <n v="20"/>
    <x v="2"/>
    <s v="Mid"/>
  </r>
  <r>
    <x v="4"/>
    <s v="Golf"/>
    <x v="15"/>
    <n v="3.4"/>
    <x v="2"/>
    <x v="1"/>
    <n v="201580"/>
    <n v="5"/>
    <n v="2"/>
    <n v="13268"/>
    <n v="5"/>
    <x v="0"/>
    <s v="Mid"/>
  </r>
  <r>
    <x v="5"/>
    <s v="Camry"/>
    <x v="10"/>
    <n v="1.3"/>
    <x v="3"/>
    <x v="2"/>
    <n v="28894"/>
    <n v="3"/>
    <n v="5"/>
    <n v="7522"/>
    <n v="17"/>
    <x v="1"/>
    <s v="Mid"/>
  </r>
  <r>
    <x v="9"/>
    <s v="Focus"/>
    <x v="7"/>
    <n v="3.5"/>
    <x v="0"/>
    <x v="0"/>
    <n v="156276"/>
    <n v="3"/>
    <n v="1"/>
    <n v="8674"/>
    <n v="12"/>
    <x v="0"/>
    <s v="Mid"/>
  </r>
  <r>
    <x v="0"/>
    <s v="Rio"/>
    <x v="23"/>
    <n v="2.8"/>
    <x v="2"/>
    <x v="2"/>
    <n v="240312"/>
    <n v="5"/>
    <n v="3"/>
    <n v="9793"/>
    <n v="7"/>
    <x v="0"/>
    <s v="Mid"/>
  </r>
  <r>
    <x v="5"/>
    <s v="Camry"/>
    <x v="12"/>
    <n v="2.9"/>
    <x v="2"/>
    <x v="2"/>
    <n v="152699"/>
    <n v="4"/>
    <n v="5"/>
    <n v="11046"/>
    <n v="9"/>
    <x v="0"/>
    <s v="Mid"/>
  </r>
  <r>
    <x v="7"/>
    <s v="X5"/>
    <x v="2"/>
    <n v="3"/>
    <x v="2"/>
    <x v="2"/>
    <n v="130341"/>
    <n v="5"/>
    <n v="3"/>
    <n v="13393"/>
    <n v="3"/>
    <x v="2"/>
    <s v="Mid"/>
  </r>
  <r>
    <x v="1"/>
    <s v="Malibu"/>
    <x v="0"/>
    <n v="3.9"/>
    <x v="1"/>
    <x v="1"/>
    <n v="210269"/>
    <n v="2"/>
    <n v="5"/>
    <n v="12294"/>
    <n v="6"/>
    <x v="0"/>
    <s v="Mid"/>
  </r>
  <r>
    <x v="2"/>
    <s v="GLA"/>
    <x v="8"/>
    <n v="2"/>
    <x v="2"/>
    <x v="0"/>
    <n v="267576"/>
    <n v="3"/>
    <n v="4"/>
    <n v="4248"/>
    <n v="21"/>
    <x v="0"/>
    <s v="Cheap"/>
  </r>
  <r>
    <x v="8"/>
    <s v="Elantra"/>
    <x v="16"/>
    <n v="2.4"/>
    <x v="1"/>
    <x v="1"/>
    <n v="82051"/>
    <n v="3"/>
    <n v="4"/>
    <n v="12758"/>
    <n v="8"/>
    <x v="2"/>
    <s v="Mid"/>
  </r>
  <r>
    <x v="8"/>
    <s v="Sonata"/>
    <x v="18"/>
    <n v="1"/>
    <x v="0"/>
    <x v="0"/>
    <n v="67463"/>
    <n v="4"/>
    <n v="3"/>
    <n v="7050"/>
    <n v="15"/>
    <x v="2"/>
    <s v="Mid"/>
  </r>
  <r>
    <x v="2"/>
    <s v="GLA"/>
    <x v="5"/>
    <n v="1.7"/>
    <x v="2"/>
    <x v="0"/>
    <n v="162706"/>
    <n v="3"/>
    <n v="2"/>
    <n v="7545"/>
    <n v="16"/>
    <x v="0"/>
    <s v="Mid"/>
  </r>
  <r>
    <x v="9"/>
    <s v="Focus"/>
    <x v="19"/>
    <n v="1.7"/>
    <x v="1"/>
    <x v="1"/>
    <n v="211683"/>
    <n v="3"/>
    <n v="3"/>
    <n v="10666"/>
    <n v="4"/>
    <x v="0"/>
    <s v="Mid"/>
  </r>
  <r>
    <x v="6"/>
    <s v="Accord"/>
    <x v="10"/>
    <n v="2"/>
    <x v="3"/>
    <x v="1"/>
    <n v="119916"/>
    <n v="4"/>
    <n v="4"/>
    <n v="7901"/>
    <n v="17"/>
    <x v="2"/>
    <s v="Mid"/>
  </r>
  <r>
    <x v="1"/>
    <s v="Impala"/>
    <x v="18"/>
    <n v="2.9"/>
    <x v="2"/>
    <x v="2"/>
    <n v="232148"/>
    <n v="3"/>
    <n v="1"/>
    <n v="7657"/>
    <n v="15"/>
    <x v="0"/>
    <s v="Mid"/>
  </r>
  <r>
    <x v="2"/>
    <s v="E-Class"/>
    <x v="5"/>
    <n v="2.2999999999999998"/>
    <x v="2"/>
    <x v="0"/>
    <n v="295293"/>
    <n v="2"/>
    <n v="4"/>
    <n v="5494"/>
    <n v="16"/>
    <x v="0"/>
    <s v="Mid"/>
  </r>
  <r>
    <x v="5"/>
    <s v="RAV4"/>
    <x v="9"/>
    <n v="4"/>
    <x v="3"/>
    <x v="1"/>
    <n v="24472"/>
    <n v="3"/>
    <n v="1"/>
    <n v="13010"/>
    <n v="13"/>
    <x v="1"/>
    <s v="Mid"/>
  </r>
  <r>
    <x v="1"/>
    <s v="Impala"/>
    <x v="13"/>
    <n v="4.4000000000000004"/>
    <x v="1"/>
    <x v="2"/>
    <n v="179721"/>
    <n v="2"/>
    <n v="5"/>
    <n v="7705"/>
    <n v="20"/>
    <x v="0"/>
    <s v="Mid"/>
  </r>
  <r>
    <x v="3"/>
    <s v="A4"/>
    <x v="5"/>
    <n v="1.1000000000000001"/>
    <x v="3"/>
    <x v="2"/>
    <n v="12009"/>
    <n v="5"/>
    <n v="5"/>
    <n v="7959"/>
    <n v="16"/>
    <x v="1"/>
    <s v="Mid"/>
  </r>
  <r>
    <x v="1"/>
    <s v="Malibu"/>
    <x v="2"/>
    <n v="1.4"/>
    <x v="1"/>
    <x v="1"/>
    <n v="1485"/>
    <n v="2"/>
    <n v="1"/>
    <n v="14870"/>
    <n v="3"/>
    <x v="1"/>
    <s v="Mid"/>
  </r>
  <r>
    <x v="4"/>
    <s v="Passat"/>
    <x v="18"/>
    <n v="3.1"/>
    <x v="1"/>
    <x v="1"/>
    <n v="273272"/>
    <n v="2"/>
    <n v="5"/>
    <n v="7534"/>
    <n v="15"/>
    <x v="0"/>
    <s v="Mid"/>
  </r>
  <r>
    <x v="1"/>
    <s v="Equinox"/>
    <x v="4"/>
    <n v="2.5"/>
    <x v="0"/>
    <x v="1"/>
    <n v="297626"/>
    <n v="3"/>
    <n v="4"/>
    <n v="4247"/>
    <n v="19"/>
    <x v="0"/>
    <s v="Cheap"/>
  </r>
  <r>
    <x v="6"/>
    <s v="Civic"/>
    <x v="1"/>
    <n v="3.3"/>
    <x v="3"/>
    <x v="1"/>
    <n v="241815"/>
    <n v="5"/>
    <n v="1"/>
    <n v="7663"/>
    <n v="14"/>
    <x v="0"/>
    <s v="Mid"/>
  </r>
  <r>
    <x v="7"/>
    <s v="X5"/>
    <x v="4"/>
    <n v="4.0999999999999996"/>
    <x v="1"/>
    <x v="2"/>
    <n v="89590"/>
    <n v="4"/>
    <n v="1"/>
    <n v="9508"/>
    <n v="19"/>
    <x v="2"/>
    <s v="Mid"/>
  </r>
  <r>
    <x v="2"/>
    <s v="GLA"/>
    <x v="10"/>
    <n v="2.7"/>
    <x v="1"/>
    <x v="2"/>
    <n v="14292"/>
    <n v="5"/>
    <n v="1"/>
    <n v="10214"/>
    <n v="17"/>
    <x v="1"/>
    <s v="Mid"/>
  </r>
  <r>
    <x v="2"/>
    <s v="C-Class"/>
    <x v="19"/>
    <n v="4.3"/>
    <x v="0"/>
    <x v="1"/>
    <n v="148159"/>
    <n v="2"/>
    <n v="5"/>
    <n v="13536"/>
    <n v="4"/>
    <x v="2"/>
    <s v="Mid"/>
  </r>
  <r>
    <x v="9"/>
    <s v="Focus"/>
    <x v="12"/>
    <n v="3.8"/>
    <x v="2"/>
    <x v="1"/>
    <n v="255900"/>
    <n v="5"/>
    <n v="3"/>
    <n v="11382"/>
    <n v="9"/>
    <x v="0"/>
    <s v="Mid"/>
  </r>
  <r>
    <x v="1"/>
    <s v="Equinox"/>
    <x v="22"/>
    <n v="1.1000000000000001"/>
    <x v="0"/>
    <x v="2"/>
    <n v="185040"/>
    <n v="2"/>
    <n v="2"/>
    <n v="2099"/>
    <n v="24"/>
    <x v="0"/>
    <s v="Cheap"/>
  </r>
  <r>
    <x v="8"/>
    <s v="Sonata"/>
    <x v="0"/>
    <n v="2.7"/>
    <x v="2"/>
    <x v="0"/>
    <n v="11279"/>
    <n v="4"/>
    <n v="2"/>
    <n v="14574"/>
    <n v="6"/>
    <x v="1"/>
    <s v="Mid"/>
  </r>
  <r>
    <x v="7"/>
    <s v="5 Series"/>
    <x v="22"/>
    <n v="1.3"/>
    <x v="2"/>
    <x v="0"/>
    <n v="139052"/>
    <n v="3"/>
    <n v="2"/>
    <n v="5218"/>
    <n v="24"/>
    <x v="2"/>
    <s v="Mid"/>
  </r>
  <r>
    <x v="2"/>
    <s v="C-Class"/>
    <x v="23"/>
    <n v="4.2"/>
    <x v="3"/>
    <x v="0"/>
    <n v="111314"/>
    <n v="3"/>
    <n v="3"/>
    <n v="11773"/>
    <n v="7"/>
    <x v="2"/>
    <s v="Mid"/>
  </r>
  <r>
    <x v="1"/>
    <s v="Malibu"/>
    <x v="10"/>
    <n v="4.5999999999999996"/>
    <x v="0"/>
    <x v="1"/>
    <n v="85164"/>
    <n v="5"/>
    <n v="5"/>
    <n v="11196"/>
    <n v="17"/>
    <x v="2"/>
    <s v="Mid"/>
  </r>
  <r>
    <x v="1"/>
    <s v="Malibu"/>
    <x v="21"/>
    <n v="3.9"/>
    <x v="0"/>
    <x v="1"/>
    <n v="8531"/>
    <n v="4"/>
    <n v="2"/>
    <n v="13829"/>
    <n v="11"/>
    <x v="1"/>
    <s v="Mid"/>
  </r>
  <r>
    <x v="6"/>
    <s v="Accord"/>
    <x v="21"/>
    <n v="4.5999999999999996"/>
    <x v="0"/>
    <x v="0"/>
    <n v="241408"/>
    <n v="5"/>
    <n v="3"/>
    <n v="8371"/>
    <n v="11"/>
    <x v="0"/>
    <s v="Mid"/>
  </r>
  <r>
    <x v="1"/>
    <s v="Malibu"/>
    <x v="5"/>
    <n v="4.2"/>
    <x v="2"/>
    <x v="0"/>
    <n v="172422"/>
    <n v="4"/>
    <n v="4"/>
    <n v="9851"/>
    <n v="16"/>
    <x v="0"/>
    <s v="Mid"/>
  </r>
  <r>
    <x v="2"/>
    <s v="GLA"/>
    <x v="8"/>
    <n v="4.0999999999999996"/>
    <x v="3"/>
    <x v="2"/>
    <n v="270536"/>
    <n v="4"/>
    <n v="1"/>
    <n v="4289"/>
    <n v="21"/>
    <x v="0"/>
    <s v="Cheap"/>
  </r>
  <r>
    <x v="0"/>
    <s v="Optima"/>
    <x v="21"/>
    <n v="2.7"/>
    <x v="3"/>
    <x v="1"/>
    <n v="235899"/>
    <n v="4"/>
    <n v="1"/>
    <n v="8082"/>
    <n v="11"/>
    <x v="0"/>
    <s v="Mid"/>
  </r>
  <r>
    <x v="5"/>
    <s v="Camry"/>
    <x v="7"/>
    <n v="2.8"/>
    <x v="1"/>
    <x v="0"/>
    <n v="191319"/>
    <n v="5"/>
    <n v="3"/>
    <n v="8273"/>
    <n v="12"/>
    <x v="0"/>
    <s v="Mid"/>
  </r>
  <r>
    <x v="2"/>
    <s v="E-Class"/>
    <x v="14"/>
    <n v="4.5999999999999996"/>
    <x v="3"/>
    <x v="0"/>
    <n v="71762"/>
    <n v="2"/>
    <n v="2"/>
    <n v="7264"/>
    <n v="26"/>
    <x v="2"/>
    <s v="Mid"/>
  </r>
  <r>
    <x v="1"/>
    <s v="Malibu"/>
    <x v="17"/>
    <n v="3.1"/>
    <x v="3"/>
    <x v="2"/>
    <n v="15793"/>
    <n v="2"/>
    <n v="3"/>
    <n v="11684"/>
    <n v="10"/>
    <x v="1"/>
    <s v="Mid"/>
  </r>
  <r>
    <x v="3"/>
    <s v="A4"/>
    <x v="20"/>
    <n v="1.3"/>
    <x v="1"/>
    <x v="0"/>
    <n v="266370"/>
    <n v="2"/>
    <n v="2"/>
    <n v="3472"/>
    <n v="18"/>
    <x v="0"/>
    <s v="Cheap"/>
  </r>
  <r>
    <x v="3"/>
    <s v="A3"/>
    <x v="5"/>
    <n v="3.3"/>
    <x v="3"/>
    <x v="0"/>
    <n v="84742"/>
    <n v="4"/>
    <n v="5"/>
    <n v="8705"/>
    <n v="16"/>
    <x v="2"/>
    <s v="Mid"/>
  </r>
  <r>
    <x v="7"/>
    <s v="3 Series"/>
    <x v="11"/>
    <n v="2.2000000000000002"/>
    <x v="3"/>
    <x v="2"/>
    <n v="14005"/>
    <n v="2"/>
    <n v="3"/>
    <n v="7219"/>
    <n v="22"/>
    <x v="1"/>
    <s v="Mid"/>
  </r>
  <r>
    <x v="6"/>
    <s v="Civic"/>
    <x v="17"/>
    <n v="1.3"/>
    <x v="1"/>
    <x v="1"/>
    <n v="27783"/>
    <n v="4"/>
    <n v="5"/>
    <n v="12144"/>
    <n v="10"/>
    <x v="1"/>
    <s v="Mid"/>
  </r>
  <r>
    <x v="8"/>
    <s v="Elantra"/>
    <x v="19"/>
    <n v="2.6"/>
    <x v="1"/>
    <x v="1"/>
    <n v="144653"/>
    <n v="3"/>
    <n v="5"/>
    <n v="12906"/>
    <n v="4"/>
    <x v="2"/>
    <s v="Mid"/>
  </r>
  <r>
    <x v="8"/>
    <s v="Tucson"/>
    <x v="5"/>
    <n v="4.0999999999999996"/>
    <x v="2"/>
    <x v="1"/>
    <n v="6807"/>
    <n v="2"/>
    <n v="2"/>
    <n v="14563"/>
    <n v="16"/>
    <x v="1"/>
    <s v="Mid"/>
  </r>
  <r>
    <x v="6"/>
    <s v="CR-V"/>
    <x v="7"/>
    <n v="1.7"/>
    <x v="2"/>
    <x v="1"/>
    <n v="75940"/>
    <n v="4"/>
    <n v="1"/>
    <n v="11981"/>
    <n v="12"/>
    <x v="2"/>
    <s v="Mid"/>
  </r>
  <r>
    <x v="6"/>
    <s v="CR-V"/>
    <x v="14"/>
    <n v="1.1000000000000001"/>
    <x v="0"/>
    <x v="2"/>
    <n v="71954"/>
    <n v="4"/>
    <n v="3"/>
    <n v="3760"/>
    <n v="26"/>
    <x v="2"/>
    <s v="Cheap"/>
  </r>
  <r>
    <x v="2"/>
    <s v="C-Class"/>
    <x v="3"/>
    <n v="3.3"/>
    <x v="3"/>
    <x v="0"/>
    <n v="197832"/>
    <n v="5"/>
    <n v="2"/>
    <n v="4343"/>
    <n v="23"/>
    <x v="0"/>
    <s v="Cheap"/>
  </r>
  <r>
    <x v="0"/>
    <s v="Optima"/>
    <x v="13"/>
    <n v="4.3"/>
    <x v="1"/>
    <x v="0"/>
    <n v="102842"/>
    <n v="4"/>
    <n v="3"/>
    <n v="9143"/>
    <n v="20"/>
    <x v="2"/>
    <s v="Mid"/>
  </r>
  <r>
    <x v="0"/>
    <s v="Sportage"/>
    <x v="5"/>
    <n v="2"/>
    <x v="2"/>
    <x v="0"/>
    <n v="228275"/>
    <n v="4"/>
    <n v="3"/>
    <n v="6534"/>
    <n v="16"/>
    <x v="0"/>
    <s v="Mid"/>
  </r>
  <r>
    <x v="1"/>
    <s v="Impala"/>
    <x v="8"/>
    <n v="4.7"/>
    <x v="2"/>
    <x v="0"/>
    <n v="214270"/>
    <n v="5"/>
    <n v="5"/>
    <n v="8014"/>
    <n v="21"/>
    <x v="0"/>
    <s v="Mid"/>
  </r>
  <r>
    <x v="2"/>
    <s v="E-Class"/>
    <x v="22"/>
    <n v="2.6"/>
    <x v="3"/>
    <x v="0"/>
    <n v="24516"/>
    <n v="2"/>
    <n v="3"/>
    <n v="6809"/>
    <n v="24"/>
    <x v="1"/>
    <s v="Mid"/>
  </r>
  <r>
    <x v="7"/>
    <s v="5 Series"/>
    <x v="2"/>
    <n v="2.6"/>
    <x v="3"/>
    <x v="2"/>
    <n v="220504"/>
    <n v="3"/>
    <n v="4"/>
    <n v="9189"/>
    <n v="3"/>
    <x v="0"/>
    <s v="Mid"/>
  </r>
  <r>
    <x v="8"/>
    <s v="Sonata"/>
    <x v="15"/>
    <n v="2.6"/>
    <x v="0"/>
    <x v="1"/>
    <n v="154314"/>
    <n v="3"/>
    <n v="2"/>
    <n v="11413"/>
    <n v="5"/>
    <x v="0"/>
    <s v="Mid"/>
  </r>
  <r>
    <x v="8"/>
    <s v="Sonata"/>
    <x v="6"/>
    <n v="3.6"/>
    <x v="0"/>
    <x v="0"/>
    <n v="80160"/>
    <n v="2"/>
    <n v="3"/>
    <n v="6396"/>
    <n v="25"/>
    <x v="2"/>
    <s v="Mid"/>
  </r>
  <r>
    <x v="1"/>
    <s v="Malibu"/>
    <x v="13"/>
    <n v="4.8"/>
    <x v="3"/>
    <x v="0"/>
    <n v="252463"/>
    <n v="4"/>
    <n v="5"/>
    <n v="5650"/>
    <n v="20"/>
    <x v="0"/>
    <s v="Mid"/>
  </r>
  <r>
    <x v="5"/>
    <s v="RAV4"/>
    <x v="21"/>
    <n v="3.2"/>
    <x v="1"/>
    <x v="2"/>
    <n v="6543"/>
    <n v="5"/>
    <n v="2"/>
    <n v="12669"/>
    <n v="11"/>
    <x v="1"/>
    <s v="Mid"/>
  </r>
  <r>
    <x v="7"/>
    <s v="5 Series"/>
    <x v="0"/>
    <n v="2.2999999999999998"/>
    <x v="0"/>
    <x v="0"/>
    <n v="297675"/>
    <n v="4"/>
    <n v="5"/>
    <n v="6446"/>
    <n v="6"/>
    <x v="0"/>
    <s v="Mid"/>
  </r>
  <r>
    <x v="4"/>
    <s v="Tiguan"/>
    <x v="2"/>
    <n v="3"/>
    <x v="2"/>
    <x v="0"/>
    <n v="264338"/>
    <n v="5"/>
    <n v="2"/>
    <n v="10713"/>
    <n v="3"/>
    <x v="0"/>
    <s v="Mid"/>
  </r>
  <r>
    <x v="5"/>
    <s v="RAV4"/>
    <x v="0"/>
    <n v="4.4000000000000004"/>
    <x v="2"/>
    <x v="0"/>
    <n v="128014"/>
    <n v="5"/>
    <n v="2"/>
    <n v="13939"/>
    <n v="6"/>
    <x v="2"/>
    <s v="Mid"/>
  </r>
  <r>
    <x v="0"/>
    <s v="Rio"/>
    <x v="4"/>
    <n v="3.2"/>
    <x v="1"/>
    <x v="0"/>
    <n v="204192"/>
    <n v="3"/>
    <n v="2"/>
    <n v="6316"/>
    <n v="19"/>
    <x v="0"/>
    <s v="Mid"/>
  </r>
  <r>
    <x v="6"/>
    <s v="Civic"/>
    <x v="13"/>
    <n v="3"/>
    <x v="2"/>
    <x v="2"/>
    <n v="164498"/>
    <n v="3"/>
    <n v="5"/>
    <n v="7610"/>
    <n v="20"/>
    <x v="0"/>
    <s v="Mid"/>
  </r>
  <r>
    <x v="7"/>
    <s v="X5"/>
    <x v="11"/>
    <n v="1.4"/>
    <x v="3"/>
    <x v="2"/>
    <n v="66995"/>
    <n v="4"/>
    <n v="1"/>
    <n v="5360"/>
    <n v="22"/>
    <x v="2"/>
    <s v="Mid"/>
  </r>
  <r>
    <x v="3"/>
    <s v="A4"/>
    <x v="16"/>
    <n v="4.3"/>
    <x v="1"/>
    <x v="2"/>
    <n v="122908"/>
    <n v="5"/>
    <n v="3"/>
    <n v="12341"/>
    <n v="8"/>
    <x v="2"/>
    <s v="Mid"/>
  </r>
  <r>
    <x v="6"/>
    <s v="Accord"/>
    <x v="4"/>
    <n v="4.5"/>
    <x v="0"/>
    <x v="2"/>
    <n v="28181"/>
    <n v="5"/>
    <n v="4"/>
    <n v="10136"/>
    <n v="19"/>
    <x v="1"/>
    <s v="Mid"/>
  </r>
  <r>
    <x v="0"/>
    <s v="Rio"/>
    <x v="11"/>
    <n v="2.4"/>
    <x v="0"/>
    <x v="2"/>
    <n v="193641"/>
    <n v="3"/>
    <n v="5"/>
    <n v="3827"/>
    <n v="22"/>
    <x v="0"/>
    <s v="Cheap"/>
  </r>
  <r>
    <x v="1"/>
    <s v="Impala"/>
    <x v="11"/>
    <n v="2"/>
    <x v="2"/>
    <x v="2"/>
    <n v="235173"/>
    <n v="5"/>
    <n v="4"/>
    <n v="4596"/>
    <n v="22"/>
    <x v="0"/>
    <s v="Cheap"/>
  </r>
  <r>
    <x v="0"/>
    <s v="Rio"/>
    <x v="14"/>
    <n v="4.8"/>
    <x v="1"/>
    <x v="0"/>
    <n v="265701"/>
    <n v="4"/>
    <n v="2"/>
    <n v="4585"/>
    <n v="26"/>
    <x v="0"/>
    <s v="Cheap"/>
  </r>
  <r>
    <x v="8"/>
    <s v="Sonata"/>
    <x v="2"/>
    <n v="3.4"/>
    <x v="1"/>
    <x v="2"/>
    <n v="59862"/>
    <n v="4"/>
    <n v="1"/>
    <n v="14202"/>
    <n v="3"/>
    <x v="2"/>
    <s v="Mid"/>
  </r>
  <r>
    <x v="7"/>
    <s v="5 Series"/>
    <x v="17"/>
    <n v="3"/>
    <x v="1"/>
    <x v="1"/>
    <n v="95043"/>
    <n v="5"/>
    <n v="3"/>
    <n v="12499"/>
    <n v="10"/>
    <x v="2"/>
    <s v="Mid"/>
  </r>
  <r>
    <x v="6"/>
    <s v="CR-V"/>
    <x v="6"/>
    <n v="4.7"/>
    <x v="3"/>
    <x v="1"/>
    <n v="146954"/>
    <n v="2"/>
    <n v="1"/>
    <n v="7660"/>
    <n v="25"/>
    <x v="2"/>
    <s v="Mid"/>
  </r>
  <r>
    <x v="4"/>
    <s v="Golf"/>
    <x v="6"/>
    <n v="1.5"/>
    <x v="0"/>
    <x v="1"/>
    <n v="10442"/>
    <n v="4"/>
    <n v="1"/>
    <n v="7191"/>
    <n v="25"/>
    <x v="1"/>
    <s v="Mid"/>
  </r>
  <r>
    <x v="5"/>
    <s v="RAV4"/>
    <x v="19"/>
    <n v="3.6"/>
    <x v="2"/>
    <x v="1"/>
    <n v="183530"/>
    <n v="2"/>
    <n v="5"/>
    <n v="14129"/>
    <n v="4"/>
    <x v="0"/>
    <s v="Mid"/>
  </r>
  <r>
    <x v="8"/>
    <s v="Elantra"/>
    <x v="0"/>
    <n v="2.8"/>
    <x v="1"/>
    <x v="2"/>
    <n v="172103"/>
    <n v="4"/>
    <n v="2"/>
    <n v="10457"/>
    <n v="6"/>
    <x v="0"/>
    <s v="Mid"/>
  </r>
  <r>
    <x v="8"/>
    <s v="Tucson"/>
    <x v="12"/>
    <n v="1.7"/>
    <x v="1"/>
    <x v="2"/>
    <n v="195051"/>
    <n v="3"/>
    <n v="4"/>
    <n v="7998"/>
    <n v="9"/>
    <x v="0"/>
    <s v="Mid"/>
  </r>
  <r>
    <x v="5"/>
    <s v="RAV4"/>
    <x v="19"/>
    <n v="3.3"/>
    <x v="1"/>
    <x v="1"/>
    <n v="111574"/>
    <n v="5"/>
    <n v="1"/>
    <n v="14268"/>
    <n v="4"/>
    <x v="2"/>
    <s v="Mid"/>
  </r>
  <r>
    <x v="9"/>
    <s v="Fiesta"/>
    <x v="9"/>
    <n v="4.4000000000000004"/>
    <x v="2"/>
    <x v="2"/>
    <n v="77846"/>
    <n v="5"/>
    <n v="2"/>
    <n v="12843"/>
    <n v="13"/>
    <x v="2"/>
    <s v="Mid"/>
  </r>
  <r>
    <x v="9"/>
    <s v="Explorer"/>
    <x v="0"/>
    <n v="3.2"/>
    <x v="0"/>
    <x v="2"/>
    <n v="190065"/>
    <n v="5"/>
    <n v="4"/>
    <n v="9498"/>
    <n v="6"/>
    <x v="0"/>
    <s v="Mid"/>
  </r>
  <r>
    <x v="4"/>
    <s v="Tiguan"/>
    <x v="15"/>
    <n v="4.0999999999999996"/>
    <x v="3"/>
    <x v="2"/>
    <n v="229919"/>
    <n v="2"/>
    <n v="3"/>
    <n v="9901"/>
    <n v="5"/>
    <x v="0"/>
    <s v="Mid"/>
  </r>
  <r>
    <x v="5"/>
    <s v="Camry"/>
    <x v="18"/>
    <n v="2.5"/>
    <x v="3"/>
    <x v="1"/>
    <n v="116936"/>
    <n v="3"/>
    <n v="1"/>
    <n v="9061"/>
    <n v="15"/>
    <x v="2"/>
    <s v="Mid"/>
  </r>
  <r>
    <x v="8"/>
    <s v="Tucson"/>
    <x v="3"/>
    <n v="4.7"/>
    <x v="3"/>
    <x v="2"/>
    <n v="211589"/>
    <n v="5"/>
    <n v="5"/>
    <n v="5468"/>
    <n v="23"/>
    <x v="0"/>
    <s v="Mid"/>
  </r>
  <r>
    <x v="1"/>
    <s v="Impala"/>
    <x v="21"/>
    <n v="1.1000000000000001"/>
    <x v="1"/>
    <x v="1"/>
    <n v="46064"/>
    <n v="5"/>
    <n v="4"/>
    <n v="11278"/>
    <n v="11"/>
    <x v="1"/>
    <s v="Mid"/>
  </r>
  <r>
    <x v="8"/>
    <s v="Sonata"/>
    <x v="11"/>
    <n v="2.8"/>
    <x v="1"/>
    <x v="1"/>
    <n v="23803"/>
    <n v="5"/>
    <n v="3"/>
    <n v="10123"/>
    <n v="22"/>
    <x v="1"/>
    <s v="Mid"/>
  </r>
  <r>
    <x v="4"/>
    <s v="Golf"/>
    <x v="10"/>
    <n v="3.8"/>
    <x v="1"/>
    <x v="0"/>
    <n v="288635"/>
    <n v="4"/>
    <n v="2"/>
    <n v="5827"/>
    <n v="17"/>
    <x v="0"/>
    <s v="Mid"/>
  </r>
  <r>
    <x v="5"/>
    <s v="Camry"/>
    <x v="17"/>
    <n v="1.8"/>
    <x v="0"/>
    <x v="1"/>
    <n v="23232"/>
    <n v="2"/>
    <n v="5"/>
    <n v="11735"/>
    <n v="10"/>
    <x v="1"/>
    <s v="Mid"/>
  </r>
  <r>
    <x v="2"/>
    <s v="E-Class"/>
    <x v="5"/>
    <n v="3"/>
    <x v="2"/>
    <x v="2"/>
    <n v="145664"/>
    <n v="3"/>
    <n v="4"/>
    <n v="9186"/>
    <n v="16"/>
    <x v="2"/>
    <s v="Mid"/>
  </r>
  <r>
    <x v="6"/>
    <s v="Civic"/>
    <x v="23"/>
    <n v="3.5"/>
    <x v="2"/>
    <x v="1"/>
    <n v="196409"/>
    <n v="5"/>
    <n v="1"/>
    <n v="12871"/>
    <n v="7"/>
    <x v="0"/>
    <s v="Mid"/>
  </r>
  <r>
    <x v="0"/>
    <s v="Sportage"/>
    <x v="3"/>
    <n v="5"/>
    <x v="0"/>
    <x v="2"/>
    <n v="141843"/>
    <n v="3"/>
    <n v="1"/>
    <n v="7163"/>
    <n v="23"/>
    <x v="2"/>
    <s v="Mid"/>
  </r>
  <r>
    <x v="6"/>
    <s v="Accord"/>
    <x v="10"/>
    <n v="4.7"/>
    <x v="1"/>
    <x v="2"/>
    <n v="260872"/>
    <n v="5"/>
    <n v="5"/>
    <n v="7282"/>
    <n v="17"/>
    <x v="0"/>
    <s v="Mid"/>
  </r>
  <r>
    <x v="6"/>
    <s v="Accord"/>
    <x v="17"/>
    <n v="3.2"/>
    <x v="0"/>
    <x v="0"/>
    <n v="50916"/>
    <n v="2"/>
    <n v="3"/>
    <n v="11081"/>
    <n v="10"/>
    <x v="2"/>
    <s v="Mid"/>
  </r>
  <r>
    <x v="9"/>
    <s v="Explorer"/>
    <x v="7"/>
    <n v="2.1"/>
    <x v="2"/>
    <x v="2"/>
    <n v="47923"/>
    <n v="3"/>
    <n v="5"/>
    <n v="11441"/>
    <n v="12"/>
    <x v="1"/>
    <s v="Mid"/>
  </r>
  <r>
    <x v="8"/>
    <s v="Elantra"/>
    <x v="2"/>
    <n v="2.1"/>
    <x v="1"/>
    <x v="0"/>
    <n v="89918"/>
    <n v="3"/>
    <n v="1"/>
    <n v="12301"/>
    <n v="3"/>
    <x v="2"/>
    <s v="Mid"/>
  </r>
  <r>
    <x v="8"/>
    <s v="Elantra"/>
    <x v="20"/>
    <n v="2.8"/>
    <x v="3"/>
    <x v="0"/>
    <n v="166274"/>
    <n v="4"/>
    <n v="5"/>
    <n v="5974"/>
    <n v="18"/>
    <x v="0"/>
    <s v="Mid"/>
  </r>
  <r>
    <x v="7"/>
    <s v="X5"/>
    <x v="20"/>
    <n v="3.8"/>
    <x v="2"/>
    <x v="2"/>
    <n v="164284"/>
    <n v="3"/>
    <n v="4"/>
    <n v="9014"/>
    <n v="18"/>
    <x v="0"/>
    <s v="Mid"/>
  </r>
  <r>
    <x v="1"/>
    <s v="Malibu"/>
    <x v="4"/>
    <n v="1.3"/>
    <x v="2"/>
    <x v="2"/>
    <n v="100696"/>
    <n v="5"/>
    <n v="1"/>
    <n v="7486"/>
    <n v="19"/>
    <x v="2"/>
    <s v="Mid"/>
  </r>
  <r>
    <x v="2"/>
    <s v="C-Class"/>
    <x v="22"/>
    <n v="2.4"/>
    <x v="2"/>
    <x v="2"/>
    <n v="271316"/>
    <n v="3"/>
    <n v="2"/>
    <n v="3673"/>
    <n v="24"/>
    <x v="0"/>
    <s v="Cheap"/>
  </r>
  <r>
    <x v="4"/>
    <s v="Tiguan"/>
    <x v="14"/>
    <n v="2.8"/>
    <x v="2"/>
    <x v="0"/>
    <n v="168674"/>
    <n v="5"/>
    <n v="2"/>
    <n v="5526"/>
    <n v="26"/>
    <x v="0"/>
    <s v="Mid"/>
  </r>
  <r>
    <x v="7"/>
    <s v="3 Series"/>
    <x v="15"/>
    <n v="2.2999999999999998"/>
    <x v="0"/>
    <x v="2"/>
    <n v="228466"/>
    <n v="4"/>
    <n v="1"/>
    <n v="8130"/>
    <n v="5"/>
    <x v="0"/>
    <s v="Mid"/>
  </r>
  <r>
    <x v="0"/>
    <s v="Sportage"/>
    <x v="15"/>
    <n v="3.7"/>
    <x v="2"/>
    <x v="1"/>
    <n v="173864"/>
    <n v="5"/>
    <n v="5"/>
    <n v="14122"/>
    <n v="5"/>
    <x v="0"/>
    <s v="Mid"/>
  </r>
  <r>
    <x v="4"/>
    <s v="Golf"/>
    <x v="7"/>
    <n v="2.4"/>
    <x v="2"/>
    <x v="1"/>
    <n v="192340"/>
    <n v="2"/>
    <n v="3"/>
    <n v="10353"/>
    <n v="12"/>
    <x v="0"/>
    <s v="Mid"/>
  </r>
  <r>
    <x v="9"/>
    <s v="Focus"/>
    <x v="7"/>
    <n v="1.6"/>
    <x v="3"/>
    <x v="2"/>
    <n v="142610"/>
    <n v="5"/>
    <n v="4"/>
    <n v="7047"/>
    <n v="12"/>
    <x v="2"/>
    <s v="Mid"/>
  </r>
  <r>
    <x v="3"/>
    <s v="A4"/>
    <x v="8"/>
    <n v="3.3"/>
    <x v="1"/>
    <x v="1"/>
    <n v="427"/>
    <n v="4"/>
    <n v="1"/>
    <n v="11391"/>
    <n v="21"/>
    <x v="1"/>
    <s v="Mid"/>
  </r>
  <r>
    <x v="2"/>
    <s v="E-Class"/>
    <x v="18"/>
    <n v="3.5"/>
    <x v="3"/>
    <x v="2"/>
    <n v="190224"/>
    <n v="4"/>
    <n v="5"/>
    <n v="7095"/>
    <n v="15"/>
    <x v="0"/>
    <s v="Mid"/>
  </r>
  <r>
    <x v="1"/>
    <s v="Impala"/>
    <x v="12"/>
    <n v="4.8"/>
    <x v="1"/>
    <x v="1"/>
    <n v="173000"/>
    <n v="2"/>
    <n v="1"/>
    <n v="13040"/>
    <n v="9"/>
    <x v="0"/>
    <s v="Mid"/>
  </r>
  <r>
    <x v="2"/>
    <s v="E-Class"/>
    <x v="4"/>
    <n v="3.7"/>
    <x v="2"/>
    <x v="2"/>
    <n v="119462"/>
    <n v="2"/>
    <n v="3"/>
    <n v="9510"/>
    <n v="19"/>
    <x v="2"/>
    <s v="Mid"/>
  </r>
  <r>
    <x v="0"/>
    <s v="Rio"/>
    <x v="6"/>
    <n v="4.5999999999999996"/>
    <x v="1"/>
    <x v="2"/>
    <n v="228167"/>
    <n v="2"/>
    <n v="4"/>
    <n v="5436"/>
    <n v="25"/>
    <x v="0"/>
    <s v="Mid"/>
  </r>
  <r>
    <x v="3"/>
    <s v="Q5"/>
    <x v="9"/>
    <n v="1.3"/>
    <x v="2"/>
    <x v="0"/>
    <n v="32308"/>
    <n v="3"/>
    <n v="1"/>
    <n v="10653"/>
    <n v="13"/>
    <x v="1"/>
    <s v="Mid"/>
  </r>
  <r>
    <x v="3"/>
    <s v="A4"/>
    <x v="3"/>
    <n v="2.2000000000000002"/>
    <x v="3"/>
    <x v="1"/>
    <n v="299227"/>
    <n v="3"/>
    <n v="5"/>
    <n v="2715"/>
    <n v="23"/>
    <x v="0"/>
    <s v="Cheap"/>
  </r>
  <r>
    <x v="7"/>
    <s v="X5"/>
    <x v="4"/>
    <n v="3.9"/>
    <x v="2"/>
    <x v="0"/>
    <n v="259103"/>
    <n v="4"/>
    <n v="5"/>
    <n v="6917"/>
    <n v="19"/>
    <x v="0"/>
    <s v="Mid"/>
  </r>
  <r>
    <x v="4"/>
    <s v="Golf"/>
    <x v="17"/>
    <n v="4.5"/>
    <x v="2"/>
    <x v="2"/>
    <n v="248821"/>
    <n v="3"/>
    <n v="2"/>
    <n v="10423"/>
    <n v="10"/>
    <x v="0"/>
    <s v="Mid"/>
  </r>
  <r>
    <x v="7"/>
    <s v="3 Series"/>
    <x v="13"/>
    <n v="3.7"/>
    <x v="3"/>
    <x v="0"/>
    <n v="41070"/>
    <n v="3"/>
    <n v="2"/>
    <n v="8778"/>
    <n v="20"/>
    <x v="1"/>
    <s v="Mid"/>
  </r>
  <r>
    <x v="0"/>
    <s v="Rio"/>
    <x v="8"/>
    <n v="3.6"/>
    <x v="2"/>
    <x v="1"/>
    <n v="137857"/>
    <n v="2"/>
    <n v="5"/>
    <n v="9942"/>
    <n v="21"/>
    <x v="2"/>
    <s v="Mid"/>
  </r>
  <r>
    <x v="5"/>
    <s v="RAV4"/>
    <x v="22"/>
    <n v="2.6"/>
    <x v="1"/>
    <x v="2"/>
    <n v="30901"/>
    <n v="3"/>
    <n v="5"/>
    <n v="7681"/>
    <n v="24"/>
    <x v="1"/>
    <s v="Mid"/>
  </r>
  <r>
    <x v="0"/>
    <s v="Optima"/>
    <x v="14"/>
    <n v="1.5"/>
    <x v="2"/>
    <x v="1"/>
    <n v="258915"/>
    <n v="3"/>
    <n v="3"/>
    <n v="3921"/>
    <n v="26"/>
    <x v="0"/>
    <s v="Cheap"/>
  </r>
  <r>
    <x v="9"/>
    <s v="Explorer"/>
    <x v="4"/>
    <n v="2"/>
    <x v="1"/>
    <x v="2"/>
    <n v="41481"/>
    <n v="2"/>
    <n v="5"/>
    <n v="8370"/>
    <n v="19"/>
    <x v="1"/>
    <s v="Mid"/>
  </r>
  <r>
    <x v="2"/>
    <s v="E-Class"/>
    <x v="19"/>
    <n v="3.6"/>
    <x v="0"/>
    <x v="1"/>
    <n v="198362"/>
    <n v="5"/>
    <n v="5"/>
    <n v="11832"/>
    <n v="4"/>
    <x v="0"/>
    <s v="Mid"/>
  </r>
  <r>
    <x v="1"/>
    <s v="Malibu"/>
    <x v="17"/>
    <n v="4"/>
    <x v="1"/>
    <x v="1"/>
    <n v="110946"/>
    <n v="5"/>
    <n v="4"/>
    <n v="13181"/>
    <n v="10"/>
    <x v="2"/>
    <s v="Mid"/>
  </r>
  <r>
    <x v="1"/>
    <s v="Malibu"/>
    <x v="19"/>
    <n v="1.6"/>
    <x v="2"/>
    <x v="1"/>
    <n v="194358"/>
    <n v="4"/>
    <n v="1"/>
    <n v="11912"/>
    <n v="4"/>
    <x v="0"/>
    <s v="Mid"/>
  </r>
  <r>
    <x v="7"/>
    <s v="X5"/>
    <x v="5"/>
    <n v="1.8"/>
    <x v="3"/>
    <x v="1"/>
    <n v="38947"/>
    <n v="4"/>
    <n v="4"/>
    <n v="9621"/>
    <n v="16"/>
    <x v="1"/>
    <s v="Mid"/>
  </r>
  <r>
    <x v="3"/>
    <s v="A4"/>
    <x v="21"/>
    <n v="4.3"/>
    <x v="3"/>
    <x v="2"/>
    <n v="21986"/>
    <n v="4"/>
    <n v="1"/>
    <n v="12460"/>
    <n v="11"/>
    <x v="1"/>
    <s v="Mid"/>
  </r>
  <r>
    <x v="5"/>
    <s v="Corolla"/>
    <x v="6"/>
    <n v="2.4"/>
    <x v="2"/>
    <x v="0"/>
    <n v="153623"/>
    <n v="5"/>
    <n v="5"/>
    <n v="5727"/>
    <n v="25"/>
    <x v="0"/>
    <s v="Mid"/>
  </r>
  <r>
    <x v="7"/>
    <s v="5 Series"/>
    <x v="11"/>
    <n v="2.9"/>
    <x v="3"/>
    <x v="1"/>
    <n v="215282"/>
    <n v="4"/>
    <n v="3"/>
    <n v="5394"/>
    <n v="22"/>
    <x v="0"/>
    <s v="Mid"/>
  </r>
  <r>
    <x v="8"/>
    <s v="Elantra"/>
    <x v="21"/>
    <n v="4.5999999999999996"/>
    <x v="0"/>
    <x v="1"/>
    <n v="172957"/>
    <n v="2"/>
    <n v="5"/>
    <n v="11240"/>
    <n v="11"/>
    <x v="0"/>
    <s v="Mid"/>
  </r>
  <r>
    <x v="5"/>
    <s v="Camry"/>
    <x v="15"/>
    <n v="3.3"/>
    <x v="3"/>
    <x v="1"/>
    <n v="172897"/>
    <n v="3"/>
    <n v="3"/>
    <n v="11742"/>
    <n v="5"/>
    <x v="0"/>
    <s v="Mid"/>
  </r>
  <r>
    <x v="7"/>
    <s v="5 Series"/>
    <x v="6"/>
    <n v="3.8"/>
    <x v="1"/>
    <x v="0"/>
    <n v="188485"/>
    <n v="2"/>
    <n v="5"/>
    <n v="5430"/>
    <n v="25"/>
    <x v="0"/>
    <s v="Mid"/>
  </r>
  <r>
    <x v="7"/>
    <s v="5 Series"/>
    <x v="4"/>
    <n v="3.4"/>
    <x v="3"/>
    <x v="2"/>
    <n v="271277"/>
    <n v="2"/>
    <n v="1"/>
    <n v="4174"/>
    <n v="19"/>
    <x v="0"/>
    <s v="Cheap"/>
  </r>
  <r>
    <x v="5"/>
    <s v="Corolla"/>
    <x v="5"/>
    <n v="3.8"/>
    <x v="2"/>
    <x v="2"/>
    <n v="84379"/>
    <n v="4"/>
    <n v="4"/>
    <n v="11212"/>
    <n v="16"/>
    <x v="2"/>
    <s v="Mid"/>
  </r>
  <r>
    <x v="9"/>
    <s v="Focus"/>
    <x v="22"/>
    <n v="4.3"/>
    <x v="1"/>
    <x v="0"/>
    <n v="171943"/>
    <n v="5"/>
    <n v="3"/>
    <n v="6561"/>
    <n v="24"/>
    <x v="0"/>
    <s v="Mid"/>
  </r>
  <r>
    <x v="1"/>
    <s v="Equinox"/>
    <x v="21"/>
    <n v="2.2999999999999998"/>
    <x v="2"/>
    <x v="0"/>
    <n v="186446"/>
    <n v="2"/>
    <n v="1"/>
    <n v="9171"/>
    <n v="11"/>
    <x v="0"/>
    <s v="Mid"/>
  </r>
  <r>
    <x v="3"/>
    <s v="A4"/>
    <x v="17"/>
    <n v="3.1"/>
    <x v="1"/>
    <x v="1"/>
    <n v="171454"/>
    <n v="3"/>
    <n v="3"/>
    <n v="11070"/>
    <n v="10"/>
    <x v="0"/>
    <s v="Mid"/>
  </r>
  <r>
    <x v="6"/>
    <s v="Accord"/>
    <x v="7"/>
    <n v="1.9"/>
    <x v="1"/>
    <x v="1"/>
    <n v="63052"/>
    <n v="3"/>
    <n v="1"/>
    <n v="11438"/>
    <n v="12"/>
    <x v="2"/>
    <s v="Mid"/>
  </r>
  <r>
    <x v="4"/>
    <s v="Passat"/>
    <x v="12"/>
    <n v="3.7"/>
    <x v="1"/>
    <x v="1"/>
    <n v="280427"/>
    <n v="3"/>
    <n v="1"/>
    <n v="9791"/>
    <n v="9"/>
    <x v="0"/>
    <s v="Mid"/>
  </r>
  <r>
    <x v="2"/>
    <s v="E-Class"/>
    <x v="8"/>
    <n v="2.6"/>
    <x v="1"/>
    <x v="2"/>
    <n v="169337"/>
    <n v="3"/>
    <n v="5"/>
    <n v="5813"/>
    <n v="21"/>
    <x v="0"/>
    <s v="Mid"/>
  </r>
  <r>
    <x v="0"/>
    <s v="Optima"/>
    <x v="22"/>
    <n v="2.6"/>
    <x v="2"/>
    <x v="0"/>
    <n v="103919"/>
    <n v="2"/>
    <n v="3"/>
    <n v="7221"/>
    <n v="24"/>
    <x v="2"/>
    <s v="Mid"/>
  </r>
  <r>
    <x v="5"/>
    <s v="RAV4"/>
    <x v="4"/>
    <n v="2.1"/>
    <x v="1"/>
    <x v="0"/>
    <n v="271466"/>
    <n v="5"/>
    <n v="1"/>
    <n v="3870"/>
    <n v="19"/>
    <x v="0"/>
    <s v="Cheap"/>
  </r>
  <r>
    <x v="1"/>
    <s v="Equinox"/>
    <x v="1"/>
    <n v="3.2"/>
    <x v="0"/>
    <x v="1"/>
    <n v="167296"/>
    <n v="3"/>
    <n v="1"/>
    <n v="9054"/>
    <n v="14"/>
    <x v="0"/>
    <s v="Mid"/>
  </r>
  <r>
    <x v="8"/>
    <s v="Elantra"/>
    <x v="13"/>
    <n v="1.1000000000000001"/>
    <x v="0"/>
    <x v="1"/>
    <n v="286944"/>
    <n v="4"/>
    <n v="4"/>
    <n v="2761"/>
    <n v="20"/>
    <x v="0"/>
    <s v="Cheap"/>
  </r>
  <r>
    <x v="4"/>
    <s v="Passat"/>
    <x v="4"/>
    <n v="4.2"/>
    <x v="1"/>
    <x v="1"/>
    <n v="27307"/>
    <n v="3"/>
    <n v="5"/>
    <n v="12353"/>
    <n v="19"/>
    <x v="1"/>
    <s v="Mid"/>
  </r>
  <r>
    <x v="4"/>
    <s v="Passat"/>
    <x v="10"/>
    <n v="3.3"/>
    <x v="3"/>
    <x v="0"/>
    <n v="72733"/>
    <n v="2"/>
    <n v="3"/>
    <n v="8645"/>
    <n v="17"/>
    <x v="2"/>
    <s v="Mid"/>
  </r>
  <r>
    <x v="2"/>
    <s v="E-Class"/>
    <x v="21"/>
    <n v="4.8"/>
    <x v="2"/>
    <x v="1"/>
    <n v="148686"/>
    <n v="4"/>
    <n v="1"/>
    <n v="13926"/>
    <n v="11"/>
    <x v="2"/>
    <s v="Mid"/>
  </r>
  <r>
    <x v="6"/>
    <s v="Accord"/>
    <x v="21"/>
    <n v="1.6"/>
    <x v="3"/>
    <x v="2"/>
    <n v="166446"/>
    <n v="3"/>
    <n v="1"/>
    <n v="6871"/>
    <n v="11"/>
    <x v="0"/>
    <s v="Mid"/>
  </r>
  <r>
    <x v="0"/>
    <s v="Sportage"/>
    <x v="21"/>
    <n v="4.5999999999999996"/>
    <x v="2"/>
    <x v="2"/>
    <n v="275056"/>
    <n v="5"/>
    <n v="3"/>
    <n v="9698"/>
    <n v="11"/>
    <x v="0"/>
    <s v="Mid"/>
  </r>
  <r>
    <x v="5"/>
    <s v="Corolla"/>
    <x v="17"/>
    <n v="4.2"/>
    <x v="3"/>
    <x v="2"/>
    <n v="297649"/>
    <n v="3"/>
    <n v="5"/>
    <n v="7147"/>
    <n v="10"/>
    <x v="0"/>
    <s v="Mid"/>
  </r>
  <r>
    <x v="7"/>
    <s v="3 Series"/>
    <x v="8"/>
    <n v="3.5"/>
    <x v="3"/>
    <x v="1"/>
    <n v="126275"/>
    <n v="3"/>
    <n v="2"/>
    <n v="8074"/>
    <n v="21"/>
    <x v="2"/>
    <s v="Mid"/>
  </r>
  <r>
    <x v="5"/>
    <s v="RAV4"/>
    <x v="1"/>
    <n v="3.8"/>
    <x v="3"/>
    <x v="2"/>
    <n v="261912"/>
    <n v="5"/>
    <n v="5"/>
    <n v="6261"/>
    <n v="14"/>
    <x v="0"/>
    <s v="Mid"/>
  </r>
  <r>
    <x v="1"/>
    <s v="Impala"/>
    <x v="1"/>
    <n v="1.5"/>
    <x v="1"/>
    <x v="2"/>
    <n v="67196"/>
    <n v="3"/>
    <n v="2"/>
    <n v="8856"/>
    <n v="14"/>
    <x v="2"/>
    <s v="Mid"/>
  </r>
  <r>
    <x v="3"/>
    <s v="Q5"/>
    <x v="6"/>
    <n v="5"/>
    <x v="3"/>
    <x v="0"/>
    <n v="214136"/>
    <n v="4"/>
    <n v="4"/>
    <n v="5117"/>
    <n v="25"/>
    <x v="0"/>
    <s v="Mid"/>
  </r>
  <r>
    <x v="8"/>
    <s v="Sonata"/>
    <x v="17"/>
    <n v="2.1"/>
    <x v="0"/>
    <x v="0"/>
    <n v="80179"/>
    <n v="4"/>
    <n v="2"/>
    <n v="9396"/>
    <n v="10"/>
    <x v="2"/>
    <s v="Mid"/>
  </r>
  <r>
    <x v="0"/>
    <s v="Sportage"/>
    <x v="13"/>
    <n v="3.6"/>
    <x v="1"/>
    <x v="2"/>
    <n v="59893"/>
    <n v="5"/>
    <n v="1"/>
    <n v="9302"/>
    <n v="20"/>
    <x v="2"/>
    <s v="Mid"/>
  </r>
  <r>
    <x v="5"/>
    <s v="RAV4"/>
    <x v="11"/>
    <n v="1.3"/>
    <x v="2"/>
    <x v="1"/>
    <n v="106431"/>
    <n v="5"/>
    <n v="3"/>
    <n v="7971"/>
    <n v="22"/>
    <x v="2"/>
    <s v="Mid"/>
  </r>
  <r>
    <x v="0"/>
    <s v="Rio"/>
    <x v="12"/>
    <n v="2.1"/>
    <x v="0"/>
    <x v="0"/>
    <n v="277622"/>
    <n v="3"/>
    <n v="1"/>
    <n v="5747"/>
    <n v="9"/>
    <x v="0"/>
    <s v="Mid"/>
  </r>
  <r>
    <x v="3"/>
    <s v="A4"/>
    <x v="21"/>
    <n v="4.4000000000000004"/>
    <x v="3"/>
    <x v="0"/>
    <n v="290012"/>
    <n v="2"/>
    <n v="2"/>
    <n v="7199"/>
    <n v="11"/>
    <x v="0"/>
    <s v="Mid"/>
  </r>
  <r>
    <x v="6"/>
    <s v="Accord"/>
    <x v="22"/>
    <n v="1.1000000000000001"/>
    <x v="3"/>
    <x v="0"/>
    <n v="164737"/>
    <n v="5"/>
    <n v="3"/>
    <n v="2505"/>
    <n v="24"/>
    <x v="0"/>
    <s v="Cheap"/>
  </r>
  <r>
    <x v="2"/>
    <s v="E-Class"/>
    <x v="22"/>
    <n v="1.2"/>
    <x v="0"/>
    <x v="1"/>
    <n v="104621"/>
    <n v="5"/>
    <n v="4"/>
    <n v="5307"/>
    <n v="24"/>
    <x v="2"/>
    <s v="Mid"/>
  </r>
  <r>
    <x v="3"/>
    <s v="A3"/>
    <x v="9"/>
    <n v="3.7"/>
    <x v="3"/>
    <x v="0"/>
    <n v="18182"/>
    <n v="3"/>
    <n v="3"/>
    <n v="11336"/>
    <n v="13"/>
    <x v="1"/>
    <s v="Mid"/>
  </r>
  <r>
    <x v="2"/>
    <s v="GLA"/>
    <x v="14"/>
    <n v="3.3"/>
    <x v="0"/>
    <x v="2"/>
    <n v="156246"/>
    <n v="3"/>
    <n v="5"/>
    <n v="4275"/>
    <n v="26"/>
    <x v="0"/>
    <s v="Cheap"/>
  </r>
  <r>
    <x v="5"/>
    <s v="RAV4"/>
    <x v="17"/>
    <n v="4.3"/>
    <x v="2"/>
    <x v="1"/>
    <n v="170227"/>
    <n v="4"/>
    <n v="1"/>
    <n v="13295"/>
    <n v="10"/>
    <x v="0"/>
    <s v="Mid"/>
  </r>
  <r>
    <x v="3"/>
    <s v="Q5"/>
    <x v="17"/>
    <n v="4.0999999999999996"/>
    <x v="0"/>
    <x v="1"/>
    <n v="249475"/>
    <n v="2"/>
    <n v="5"/>
    <n v="9510"/>
    <n v="10"/>
    <x v="0"/>
    <s v="Mid"/>
  </r>
  <r>
    <x v="7"/>
    <s v="5 Series"/>
    <x v="18"/>
    <n v="4.5"/>
    <x v="3"/>
    <x v="1"/>
    <n v="188240"/>
    <n v="5"/>
    <n v="3"/>
    <n v="9635"/>
    <n v="15"/>
    <x v="0"/>
    <s v="Mid"/>
  </r>
  <r>
    <x v="3"/>
    <s v="Q5"/>
    <x v="18"/>
    <n v="1.9"/>
    <x v="2"/>
    <x v="1"/>
    <n v="73858"/>
    <n v="3"/>
    <n v="3"/>
    <n v="11322"/>
    <n v="15"/>
    <x v="2"/>
    <s v="Mid"/>
  </r>
  <r>
    <x v="5"/>
    <s v="RAV4"/>
    <x v="7"/>
    <n v="4.3"/>
    <x v="0"/>
    <x v="2"/>
    <n v="34617"/>
    <n v="2"/>
    <n v="4"/>
    <n v="11907"/>
    <n v="12"/>
    <x v="1"/>
    <s v="Mid"/>
  </r>
  <r>
    <x v="7"/>
    <s v="3 Series"/>
    <x v="17"/>
    <n v="1.5"/>
    <x v="2"/>
    <x v="0"/>
    <n v="108570"/>
    <n v="2"/>
    <n v="2"/>
    <n v="10228"/>
    <n v="10"/>
    <x v="2"/>
    <s v="Mid"/>
  </r>
  <r>
    <x v="5"/>
    <s v="Camry"/>
    <x v="1"/>
    <n v="4.4000000000000004"/>
    <x v="0"/>
    <x v="2"/>
    <n v="63389"/>
    <n v="5"/>
    <n v="2"/>
    <n v="10832"/>
    <n v="14"/>
    <x v="2"/>
    <s v="Mid"/>
  </r>
  <r>
    <x v="6"/>
    <s v="Accord"/>
    <x v="6"/>
    <n v="3.9"/>
    <x v="2"/>
    <x v="1"/>
    <n v="283111"/>
    <n v="4"/>
    <n v="1"/>
    <n v="6137"/>
    <n v="25"/>
    <x v="0"/>
    <s v="Mid"/>
  </r>
  <r>
    <x v="9"/>
    <s v="Fiesta"/>
    <x v="13"/>
    <n v="4.4000000000000004"/>
    <x v="3"/>
    <x v="1"/>
    <n v="250389"/>
    <n v="2"/>
    <n v="5"/>
    <n v="6792"/>
    <n v="20"/>
    <x v="0"/>
    <s v="Mid"/>
  </r>
  <r>
    <x v="7"/>
    <s v="3 Series"/>
    <x v="5"/>
    <n v="3.3"/>
    <x v="2"/>
    <x v="0"/>
    <n v="561"/>
    <n v="5"/>
    <n v="4"/>
    <n v="12388"/>
    <n v="16"/>
    <x v="1"/>
    <s v="Mid"/>
  </r>
  <r>
    <x v="5"/>
    <s v="Camry"/>
    <x v="23"/>
    <n v="4.2"/>
    <x v="3"/>
    <x v="1"/>
    <n v="113614"/>
    <n v="3"/>
    <n v="5"/>
    <n v="13227"/>
    <n v="7"/>
    <x v="2"/>
    <s v="Mid"/>
  </r>
  <r>
    <x v="0"/>
    <s v="Sportage"/>
    <x v="6"/>
    <n v="2.8"/>
    <x v="2"/>
    <x v="1"/>
    <n v="284655"/>
    <n v="5"/>
    <n v="1"/>
    <n v="5006"/>
    <n v="25"/>
    <x v="0"/>
    <s v="Mid"/>
  </r>
  <r>
    <x v="2"/>
    <s v="C-Class"/>
    <x v="13"/>
    <n v="4.8"/>
    <x v="0"/>
    <x v="1"/>
    <n v="236495"/>
    <n v="3"/>
    <n v="1"/>
    <n v="7470"/>
    <n v="20"/>
    <x v="0"/>
    <s v="Mid"/>
  </r>
  <r>
    <x v="7"/>
    <s v="3 Series"/>
    <x v="14"/>
    <n v="5"/>
    <x v="2"/>
    <x v="2"/>
    <n v="232886"/>
    <n v="3"/>
    <n v="3"/>
    <n v="6442"/>
    <n v="26"/>
    <x v="0"/>
    <s v="Mid"/>
  </r>
  <r>
    <x v="2"/>
    <s v="C-Class"/>
    <x v="20"/>
    <n v="3.4"/>
    <x v="2"/>
    <x v="2"/>
    <n v="204692"/>
    <n v="4"/>
    <n v="3"/>
    <n v="7806"/>
    <n v="18"/>
    <x v="0"/>
    <s v="Mid"/>
  </r>
  <r>
    <x v="9"/>
    <s v="Explorer"/>
    <x v="15"/>
    <n v="4.2"/>
    <x v="0"/>
    <x v="1"/>
    <n v="282353"/>
    <n v="5"/>
    <n v="4"/>
    <n v="10452"/>
    <n v="5"/>
    <x v="0"/>
    <s v="Mid"/>
  </r>
  <r>
    <x v="5"/>
    <s v="Camry"/>
    <x v="16"/>
    <n v="2.4"/>
    <x v="2"/>
    <x v="1"/>
    <n v="135238"/>
    <n v="2"/>
    <n v="2"/>
    <n v="12695"/>
    <n v="8"/>
    <x v="2"/>
    <s v="Mid"/>
  </r>
  <r>
    <x v="6"/>
    <s v="CR-V"/>
    <x v="22"/>
    <n v="2.1"/>
    <x v="2"/>
    <x v="1"/>
    <n v="87629"/>
    <n v="5"/>
    <n v="1"/>
    <n v="8547"/>
    <n v="24"/>
    <x v="2"/>
    <s v="Mid"/>
  </r>
  <r>
    <x v="7"/>
    <s v="X5"/>
    <x v="6"/>
    <n v="4.5999999999999996"/>
    <x v="1"/>
    <x v="0"/>
    <n v="126853"/>
    <n v="5"/>
    <n v="2"/>
    <n v="7462"/>
    <n v="25"/>
    <x v="2"/>
    <s v="Mid"/>
  </r>
  <r>
    <x v="8"/>
    <s v="Sonata"/>
    <x v="12"/>
    <n v="1.9"/>
    <x v="1"/>
    <x v="1"/>
    <n v="67747"/>
    <n v="2"/>
    <n v="2"/>
    <n v="12245"/>
    <n v="9"/>
    <x v="2"/>
    <s v="Mid"/>
  </r>
  <r>
    <x v="5"/>
    <s v="RAV4"/>
    <x v="8"/>
    <n v="2.4"/>
    <x v="1"/>
    <x v="0"/>
    <n v="247532"/>
    <n v="3"/>
    <n v="3"/>
    <n v="4049"/>
    <n v="21"/>
    <x v="0"/>
    <s v="Cheap"/>
  </r>
  <r>
    <x v="1"/>
    <s v="Impala"/>
    <x v="21"/>
    <n v="4"/>
    <x v="2"/>
    <x v="2"/>
    <n v="207715"/>
    <n v="2"/>
    <n v="1"/>
    <n v="10445"/>
    <n v="11"/>
    <x v="0"/>
    <s v="Mid"/>
  </r>
  <r>
    <x v="5"/>
    <s v="RAV4"/>
    <x v="23"/>
    <n v="2.8"/>
    <x v="3"/>
    <x v="2"/>
    <n v="142254"/>
    <n v="3"/>
    <n v="4"/>
    <n v="9754"/>
    <n v="7"/>
    <x v="2"/>
    <s v="Mid"/>
  </r>
  <r>
    <x v="7"/>
    <s v="5 Series"/>
    <x v="12"/>
    <n v="3.2"/>
    <x v="0"/>
    <x v="1"/>
    <n v="271941"/>
    <n v="3"/>
    <n v="2"/>
    <n v="8461"/>
    <n v="9"/>
    <x v="0"/>
    <s v="Mid"/>
  </r>
  <r>
    <x v="0"/>
    <s v="Optima"/>
    <x v="1"/>
    <n v="1.1000000000000001"/>
    <x v="3"/>
    <x v="1"/>
    <n v="197244"/>
    <n v="5"/>
    <n v="5"/>
    <n v="6355"/>
    <n v="14"/>
    <x v="0"/>
    <s v="Mid"/>
  </r>
  <r>
    <x v="0"/>
    <s v="Sportage"/>
    <x v="0"/>
    <n v="1.1000000000000001"/>
    <x v="2"/>
    <x v="1"/>
    <n v="213443"/>
    <n v="5"/>
    <n v="4"/>
    <n v="10431"/>
    <n v="6"/>
    <x v="0"/>
    <s v="Mid"/>
  </r>
  <r>
    <x v="0"/>
    <s v="Sportage"/>
    <x v="3"/>
    <n v="2.2000000000000002"/>
    <x v="3"/>
    <x v="0"/>
    <n v="288186"/>
    <n v="2"/>
    <n v="1"/>
    <n v="2000"/>
    <n v="23"/>
    <x v="0"/>
    <s v="Cheap"/>
  </r>
  <r>
    <x v="1"/>
    <s v="Equinox"/>
    <x v="23"/>
    <n v="2.4"/>
    <x v="2"/>
    <x v="1"/>
    <n v="245509"/>
    <n v="2"/>
    <n v="3"/>
    <n v="10789"/>
    <n v="7"/>
    <x v="0"/>
    <s v="Mid"/>
  </r>
  <r>
    <x v="9"/>
    <s v="Explorer"/>
    <x v="11"/>
    <n v="1.9"/>
    <x v="3"/>
    <x v="2"/>
    <n v="218934"/>
    <n v="4"/>
    <n v="3"/>
    <n v="2821"/>
    <n v="22"/>
    <x v="0"/>
    <s v="Cheap"/>
  </r>
  <r>
    <x v="3"/>
    <s v="A3"/>
    <x v="19"/>
    <n v="3"/>
    <x v="0"/>
    <x v="0"/>
    <n v="265987"/>
    <n v="5"/>
    <n v="5"/>
    <n v="8380"/>
    <n v="4"/>
    <x v="0"/>
    <s v="Mid"/>
  </r>
  <r>
    <x v="2"/>
    <s v="C-Class"/>
    <x v="0"/>
    <n v="4.0999999999999996"/>
    <x v="2"/>
    <x v="2"/>
    <n v="263829"/>
    <n v="4"/>
    <n v="1"/>
    <n v="10923"/>
    <n v="6"/>
    <x v="0"/>
    <s v="Mid"/>
  </r>
  <r>
    <x v="3"/>
    <s v="A4"/>
    <x v="3"/>
    <n v="1.8"/>
    <x v="0"/>
    <x v="2"/>
    <n v="94374"/>
    <n v="5"/>
    <n v="3"/>
    <n v="4912"/>
    <n v="23"/>
    <x v="2"/>
    <s v="Cheap"/>
  </r>
  <r>
    <x v="2"/>
    <s v="GLA"/>
    <x v="4"/>
    <n v="1.1000000000000001"/>
    <x v="1"/>
    <x v="2"/>
    <n v="254560"/>
    <n v="4"/>
    <n v="2"/>
    <n v="3208"/>
    <n v="19"/>
    <x v="0"/>
    <s v="Cheap"/>
  </r>
  <r>
    <x v="3"/>
    <s v="A4"/>
    <x v="4"/>
    <n v="3.8"/>
    <x v="1"/>
    <x v="0"/>
    <n v="209796"/>
    <n v="5"/>
    <n v="2"/>
    <n v="6804"/>
    <n v="19"/>
    <x v="0"/>
    <s v="Mid"/>
  </r>
  <r>
    <x v="0"/>
    <s v="Rio"/>
    <x v="3"/>
    <n v="1"/>
    <x v="3"/>
    <x v="2"/>
    <n v="221435"/>
    <n v="2"/>
    <n v="3"/>
    <n v="2000"/>
    <n v="23"/>
    <x v="0"/>
    <s v="Cheap"/>
  </r>
  <r>
    <x v="7"/>
    <s v="3 Series"/>
    <x v="11"/>
    <n v="2.7"/>
    <x v="0"/>
    <x v="1"/>
    <n v="168782"/>
    <n v="5"/>
    <n v="4"/>
    <n v="6124"/>
    <n v="22"/>
    <x v="0"/>
    <s v="Mid"/>
  </r>
  <r>
    <x v="6"/>
    <s v="Civic"/>
    <x v="22"/>
    <n v="1.3"/>
    <x v="2"/>
    <x v="2"/>
    <n v="268071"/>
    <n v="3"/>
    <n v="1"/>
    <n v="2638"/>
    <n v="24"/>
    <x v="0"/>
    <s v="Cheap"/>
  </r>
  <r>
    <x v="5"/>
    <s v="Corolla"/>
    <x v="4"/>
    <n v="1.7"/>
    <x v="2"/>
    <x v="0"/>
    <n v="194896"/>
    <n v="3"/>
    <n v="1"/>
    <n v="6002"/>
    <n v="19"/>
    <x v="0"/>
    <s v="Mid"/>
  </r>
  <r>
    <x v="9"/>
    <s v="Fiesta"/>
    <x v="13"/>
    <n v="4.3"/>
    <x v="2"/>
    <x v="2"/>
    <n v="3768"/>
    <n v="2"/>
    <n v="4"/>
    <n v="12124"/>
    <n v="20"/>
    <x v="1"/>
    <s v="Mid"/>
  </r>
  <r>
    <x v="4"/>
    <s v="Passat"/>
    <x v="17"/>
    <n v="1.3"/>
    <x v="2"/>
    <x v="2"/>
    <n v="198996"/>
    <n v="2"/>
    <n v="2"/>
    <n v="8220"/>
    <n v="10"/>
    <x v="0"/>
    <s v="Mid"/>
  </r>
  <r>
    <x v="3"/>
    <s v="Q5"/>
    <x v="12"/>
    <n v="1.1000000000000001"/>
    <x v="2"/>
    <x v="2"/>
    <n v="21203"/>
    <n v="2"/>
    <n v="4"/>
    <n v="11875"/>
    <n v="9"/>
    <x v="1"/>
    <s v="Mid"/>
  </r>
  <r>
    <x v="0"/>
    <s v="Rio"/>
    <x v="6"/>
    <n v="3"/>
    <x v="1"/>
    <x v="2"/>
    <n v="235767"/>
    <n v="5"/>
    <n v="4"/>
    <n v="3684"/>
    <n v="25"/>
    <x v="0"/>
    <s v="Cheap"/>
  </r>
  <r>
    <x v="4"/>
    <s v="Golf"/>
    <x v="3"/>
    <n v="3.1"/>
    <x v="0"/>
    <x v="1"/>
    <n v="247238"/>
    <n v="3"/>
    <n v="5"/>
    <n v="4655"/>
    <n v="23"/>
    <x v="0"/>
    <s v="Cheap"/>
  </r>
  <r>
    <x v="4"/>
    <s v="Golf"/>
    <x v="19"/>
    <n v="3.9"/>
    <x v="2"/>
    <x v="0"/>
    <n v="61450"/>
    <n v="4"/>
    <n v="2"/>
    <n v="15371"/>
    <n v="4"/>
    <x v="2"/>
    <s v="Expensive"/>
  </r>
  <r>
    <x v="4"/>
    <s v="Golf"/>
    <x v="21"/>
    <n v="4.7"/>
    <x v="2"/>
    <x v="0"/>
    <n v="260973"/>
    <n v="5"/>
    <n v="5"/>
    <n v="10080"/>
    <n v="11"/>
    <x v="0"/>
    <s v="Mid"/>
  </r>
  <r>
    <x v="8"/>
    <s v="Tucson"/>
    <x v="16"/>
    <n v="1.3"/>
    <x v="0"/>
    <x v="1"/>
    <n v="38487"/>
    <n v="5"/>
    <n v="1"/>
    <n v="11530"/>
    <n v="8"/>
    <x v="1"/>
    <s v="Mid"/>
  </r>
  <r>
    <x v="5"/>
    <s v="Corolla"/>
    <x v="21"/>
    <n v="2.1"/>
    <x v="2"/>
    <x v="0"/>
    <n v="267695"/>
    <n v="5"/>
    <n v="4"/>
    <n v="7346"/>
    <n v="11"/>
    <x v="0"/>
    <s v="Mid"/>
  </r>
  <r>
    <x v="9"/>
    <s v="Explorer"/>
    <x v="13"/>
    <n v="1.2"/>
    <x v="1"/>
    <x v="1"/>
    <n v="126309"/>
    <n v="2"/>
    <n v="5"/>
    <n v="7073"/>
    <n v="20"/>
    <x v="2"/>
    <s v="Mid"/>
  </r>
  <r>
    <x v="0"/>
    <s v="Rio"/>
    <x v="6"/>
    <n v="3.9"/>
    <x v="1"/>
    <x v="0"/>
    <n v="168949"/>
    <n v="2"/>
    <n v="2"/>
    <n v="5921"/>
    <n v="25"/>
    <x v="0"/>
    <s v="Mid"/>
  </r>
  <r>
    <x v="9"/>
    <s v="Fiesta"/>
    <x v="14"/>
    <n v="3.2"/>
    <x v="3"/>
    <x v="2"/>
    <n v="248335"/>
    <n v="2"/>
    <n v="3"/>
    <n v="2333"/>
    <n v="26"/>
    <x v="0"/>
    <s v="Cheap"/>
  </r>
  <r>
    <x v="9"/>
    <s v="Focus"/>
    <x v="14"/>
    <n v="2.4"/>
    <x v="1"/>
    <x v="1"/>
    <n v="60894"/>
    <n v="2"/>
    <n v="3"/>
    <n v="7782"/>
    <n v="26"/>
    <x v="2"/>
    <s v="Mid"/>
  </r>
  <r>
    <x v="5"/>
    <s v="Camry"/>
    <x v="2"/>
    <n v="2.7"/>
    <x v="0"/>
    <x v="2"/>
    <n v="283868"/>
    <n v="4"/>
    <n v="2"/>
    <n v="8022"/>
    <n v="3"/>
    <x v="0"/>
    <s v="Mid"/>
  </r>
  <r>
    <x v="4"/>
    <s v="Tiguan"/>
    <x v="19"/>
    <n v="3"/>
    <x v="0"/>
    <x v="1"/>
    <n v="113682"/>
    <n v="4"/>
    <n v="1"/>
    <n v="12926"/>
    <n v="4"/>
    <x v="2"/>
    <s v="Mid"/>
  </r>
  <r>
    <x v="4"/>
    <s v="Golf"/>
    <x v="17"/>
    <n v="2.4"/>
    <x v="1"/>
    <x v="0"/>
    <n v="115408"/>
    <n v="4"/>
    <n v="5"/>
    <n v="9991"/>
    <n v="10"/>
    <x v="2"/>
    <s v="Mid"/>
  </r>
  <r>
    <x v="5"/>
    <s v="Corolla"/>
    <x v="22"/>
    <n v="4.0999999999999996"/>
    <x v="1"/>
    <x v="1"/>
    <n v="102787"/>
    <n v="3"/>
    <n v="2"/>
    <n v="9244"/>
    <n v="24"/>
    <x v="2"/>
    <s v="Mid"/>
  </r>
  <r>
    <x v="7"/>
    <s v="X5"/>
    <x v="16"/>
    <n v="2.8"/>
    <x v="1"/>
    <x v="2"/>
    <n v="115288"/>
    <n v="5"/>
    <n v="1"/>
    <n v="10994"/>
    <n v="8"/>
    <x v="2"/>
    <s v="Mid"/>
  </r>
  <r>
    <x v="6"/>
    <s v="CR-V"/>
    <x v="23"/>
    <n v="1.7"/>
    <x v="3"/>
    <x v="1"/>
    <n v="22677"/>
    <n v="5"/>
    <n v="1"/>
    <n v="12546"/>
    <n v="7"/>
    <x v="1"/>
    <s v="Mid"/>
  </r>
  <r>
    <x v="4"/>
    <s v="Golf"/>
    <x v="18"/>
    <n v="2.4"/>
    <x v="2"/>
    <x v="1"/>
    <n v="30202"/>
    <n v="4"/>
    <n v="2"/>
    <n v="12695"/>
    <n v="15"/>
    <x v="1"/>
    <s v="Mid"/>
  </r>
  <r>
    <x v="5"/>
    <s v="Camry"/>
    <x v="0"/>
    <n v="1.7"/>
    <x v="2"/>
    <x v="1"/>
    <n v="39049"/>
    <n v="4"/>
    <n v="3"/>
    <n v="14519"/>
    <n v="6"/>
    <x v="1"/>
    <s v="Mid"/>
  </r>
  <r>
    <x v="3"/>
    <s v="Q5"/>
    <x v="22"/>
    <n v="4.5"/>
    <x v="1"/>
    <x v="1"/>
    <n v="132635"/>
    <n v="4"/>
    <n v="5"/>
    <n v="9047"/>
    <n v="24"/>
    <x v="2"/>
    <s v="Mid"/>
  </r>
  <r>
    <x v="7"/>
    <s v="5 Series"/>
    <x v="9"/>
    <n v="4.9000000000000004"/>
    <x v="3"/>
    <x v="0"/>
    <n v="148705"/>
    <n v="4"/>
    <n v="4"/>
    <n v="9925"/>
    <n v="13"/>
    <x v="2"/>
    <s v="Mid"/>
  </r>
  <r>
    <x v="7"/>
    <s v="3 Series"/>
    <x v="14"/>
    <n v="3.3"/>
    <x v="0"/>
    <x v="2"/>
    <n v="188844"/>
    <n v="5"/>
    <n v="3"/>
    <n v="3623"/>
    <n v="26"/>
    <x v="0"/>
    <s v="Cheap"/>
  </r>
  <r>
    <x v="4"/>
    <s v="Golf"/>
    <x v="17"/>
    <n v="2.4"/>
    <x v="2"/>
    <x v="2"/>
    <n v="42059"/>
    <n v="5"/>
    <n v="5"/>
    <n v="12458"/>
    <n v="10"/>
    <x v="1"/>
    <s v="Mid"/>
  </r>
  <r>
    <x v="8"/>
    <s v="Elantra"/>
    <x v="1"/>
    <n v="3.5"/>
    <x v="1"/>
    <x v="1"/>
    <n v="106479"/>
    <n v="2"/>
    <n v="4"/>
    <n v="11570"/>
    <n v="14"/>
    <x v="2"/>
    <s v="Mid"/>
  </r>
  <r>
    <x v="7"/>
    <s v="5 Series"/>
    <x v="18"/>
    <n v="4.3"/>
    <x v="3"/>
    <x v="0"/>
    <n v="7915"/>
    <n v="2"/>
    <n v="2"/>
    <n v="11541"/>
    <n v="15"/>
    <x v="1"/>
    <s v="Mid"/>
  </r>
  <r>
    <x v="6"/>
    <s v="Accord"/>
    <x v="4"/>
    <n v="2.5"/>
    <x v="0"/>
    <x v="1"/>
    <n v="211916"/>
    <n v="2"/>
    <n v="5"/>
    <n v="5961"/>
    <n v="19"/>
    <x v="0"/>
    <s v="Mid"/>
  </r>
  <r>
    <x v="2"/>
    <s v="GLA"/>
    <x v="6"/>
    <n v="2.2999999999999998"/>
    <x v="2"/>
    <x v="1"/>
    <n v="201173"/>
    <n v="3"/>
    <n v="5"/>
    <n v="6176"/>
    <n v="25"/>
    <x v="0"/>
    <s v="Mid"/>
  </r>
  <r>
    <x v="0"/>
    <s v="Optima"/>
    <x v="21"/>
    <n v="1.4"/>
    <x v="3"/>
    <x v="0"/>
    <n v="167521"/>
    <n v="5"/>
    <n v="3"/>
    <n v="6649"/>
    <n v="11"/>
    <x v="0"/>
    <s v="Mid"/>
  </r>
  <r>
    <x v="5"/>
    <s v="Camry"/>
    <x v="18"/>
    <n v="2"/>
    <x v="2"/>
    <x v="2"/>
    <n v="76782"/>
    <n v="5"/>
    <n v="1"/>
    <n v="9864"/>
    <n v="15"/>
    <x v="2"/>
    <s v="Mid"/>
  </r>
  <r>
    <x v="8"/>
    <s v="Tucson"/>
    <x v="1"/>
    <n v="1.9"/>
    <x v="3"/>
    <x v="0"/>
    <n v="58475"/>
    <n v="4"/>
    <n v="1"/>
    <n v="8430"/>
    <n v="14"/>
    <x v="2"/>
    <s v="Mid"/>
  </r>
  <r>
    <x v="9"/>
    <s v="Focus"/>
    <x v="4"/>
    <n v="4.4000000000000004"/>
    <x v="3"/>
    <x v="2"/>
    <n v="190302"/>
    <n v="4"/>
    <n v="1"/>
    <n v="6793"/>
    <n v="19"/>
    <x v="0"/>
    <s v="Mid"/>
  </r>
  <r>
    <x v="9"/>
    <s v="Explorer"/>
    <x v="21"/>
    <n v="2.5"/>
    <x v="3"/>
    <x v="2"/>
    <n v="141037"/>
    <n v="2"/>
    <n v="2"/>
    <n v="8279"/>
    <n v="11"/>
    <x v="2"/>
    <s v="Mid"/>
  </r>
  <r>
    <x v="9"/>
    <s v="Focus"/>
    <x v="20"/>
    <n v="3.7"/>
    <x v="1"/>
    <x v="0"/>
    <n v="155423"/>
    <n v="5"/>
    <n v="2"/>
    <n v="8091"/>
    <n v="18"/>
    <x v="0"/>
    <s v="Mid"/>
  </r>
  <r>
    <x v="2"/>
    <s v="GLA"/>
    <x v="10"/>
    <n v="3.8"/>
    <x v="2"/>
    <x v="1"/>
    <n v="188809"/>
    <n v="4"/>
    <n v="5"/>
    <n v="10323"/>
    <n v="17"/>
    <x v="0"/>
    <s v="Mid"/>
  </r>
  <r>
    <x v="4"/>
    <s v="Passat"/>
    <x v="12"/>
    <n v="4.7"/>
    <x v="3"/>
    <x v="2"/>
    <n v="56768"/>
    <n v="2"/>
    <n v="5"/>
    <n v="12764"/>
    <n v="9"/>
    <x v="2"/>
    <s v="Mid"/>
  </r>
  <r>
    <x v="1"/>
    <s v="Impala"/>
    <x v="17"/>
    <n v="3.3"/>
    <x v="1"/>
    <x v="2"/>
    <n v="291063"/>
    <n v="2"/>
    <n v="5"/>
    <n v="7378"/>
    <n v="10"/>
    <x v="0"/>
    <s v="Mid"/>
  </r>
  <r>
    <x v="1"/>
    <s v="Malibu"/>
    <x v="19"/>
    <n v="3.7"/>
    <x v="2"/>
    <x v="1"/>
    <n v="169151"/>
    <n v="5"/>
    <n v="3"/>
    <n v="14516"/>
    <n v="4"/>
    <x v="0"/>
    <s v="Mid"/>
  </r>
  <r>
    <x v="8"/>
    <s v="Elantra"/>
    <x v="14"/>
    <n v="4.9000000000000004"/>
    <x v="3"/>
    <x v="0"/>
    <n v="201255"/>
    <n v="5"/>
    <n v="3"/>
    <n v="4974"/>
    <n v="26"/>
    <x v="0"/>
    <s v="Cheap"/>
  </r>
  <r>
    <x v="3"/>
    <s v="Q5"/>
    <x v="1"/>
    <n v="2.2999999999999998"/>
    <x v="0"/>
    <x v="0"/>
    <n v="95865"/>
    <n v="2"/>
    <n v="3"/>
    <n v="8082"/>
    <n v="14"/>
    <x v="2"/>
    <s v="Mid"/>
  </r>
  <r>
    <x v="7"/>
    <s v="3 Series"/>
    <x v="18"/>
    <n v="3.9"/>
    <x v="2"/>
    <x v="0"/>
    <n v="49207"/>
    <n v="3"/>
    <n v="5"/>
    <n v="12315"/>
    <n v="15"/>
    <x v="1"/>
    <s v="Mid"/>
  </r>
  <r>
    <x v="7"/>
    <s v="3 Series"/>
    <x v="1"/>
    <n v="3.4"/>
    <x v="3"/>
    <x v="2"/>
    <n v="174965"/>
    <n v="5"/>
    <n v="3"/>
    <n v="7600"/>
    <n v="14"/>
    <x v="0"/>
    <s v="Mid"/>
  </r>
  <r>
    <x v="5"/>
    <s v="Camry"/>
    <x v="23"/>
    <n v="4.7"/>
    <x v="1"/>
    <x v="1"/>
    <n v="253785"/>
    <n v="5"/>
    <n v="4"/>
    <n v="11924"/>
    <n v="7"/>
    <x v="0"/>
    <s v="Mid"/>
  </r>
  <r>
    <x v="7"/>
    <s v="5 Series"/>
    <x v="6"/>
    <n v="4.8"/>
    <x v="2"/>
    <x v="2"/>
    <n v="294363"/>
    <n v="5"/>
    <n v="5"/>
    <n v="5312"/>
    <n v="25"/>
    <x v="0"/>
    <s v="Mid"/>
  </r>
  <r>
    <x v="6"/>
    <s v="Accord"/>
    <x v="15"/>
    <n v="4.2"/>
    <x v="3"/>
    <x v="1"/>
    <n v="68962"/>
    <n v="3"/>
    <n v="3"/>
    <n v="14720"/>
    <n v="5"/>
    <x v="2"/>
    <s v="Mid"/>
  </r>
  <r>
    <x v="6"/>
    <s v="CR-V"/>
    <x v="14"/>
    <n v="3.2"/>
    <x v="2"/>
    <x v="1"/>
    <n v="281735"/>
    <n v="3"/>
    <n v="3"/>
    <n v="5165"/>
    <n v="26"/>
    <x v="0"/>
    <s v="Mid"/>
  </r>
  <r>
    <x v="9"/>
    <s v="Fiesta"/>
    <x v="14"/>
    <n v="4"/>
    <x v="0"/>
    <x v="0"/>
    <n v="39659"/>
    <n v="3"/>
    <n v="5"/>
    <n v="7306"/>
    <n v="26"/>
    <x v="1"/>
    <s v="Mid"/>
  </r>
  <r>
    <x v="8"/>
    <s v="Sonata"/>
    <x v="16"/>
    <n v="1.2"/>
    <x v="0"/>
    <x v="2"/>
    <n v="17147"/>
    <n v="5"/>
    <n v="3"/>
    <n v="10357"/>
    <n v="8"/>
    <x v="1"/>
    <s v="Mid"/>
  </r>
  <r>
    <x v="1"/>
    <s v="Equinox"/>
    <x v="12"/>
    <n v="2.5"/>
    <x v="2"/>
    <x v="2"/>
    <n v="233090"/>
    <n v="5"/>
    <n v="2"/>
    <n v="9038"/>
    <n v="9"/>
    <x v="0"/>
    <s v="Mid"/>
  </r>
  <r>
    <x v="0"/>
    <s v="Sportage"/>
    <x v="1"/>
    <n v="3.1"/>
    <x v="0"/>
    <x v="1"/>
    <n v="15738"/>
    <n v="5"/>
    <n v="4"/>
    <n v="11985"/>
    <n v="14"/>
    <x v="1"/>
    <s v="Mid"/>
  </r>
  <r>
    <x v="9"/>
    <s v="Focus"/>
    <x v="14"/>
    <n v="4.5999999999999996"/>
    <x v="3"/>
    <x v="1"/>
    <n v="66018"/>
    <n v="5"/>
    <n v="2"/>
    <n v="8879"/>
    <n v="26"/>
    <x v="2"/>
    <s v="Mid"/>
  </r>
  <r>
    <x v="1"/>
    <s v="Malibu"/>
    <x v="12"/>
    <n v="1.8"/>
    <x v="3"/>
    <x v="0"/>
    <n v="102659"/>
    <n v="5"/>
    <n v="1"/>
    <n v="8946"/>
    <n v="9"/>
    <x v="2"/>
    <s v="Mid"/>
  </r>
  <r>
    <x v="6"/>
    <s v="Civic"/>
    <x v="8"/>
    <n v="3.1"/>
    <x v="3"/>
    <x v="2"/>
    <n v="195296"/>
    <n v="5"/>
    <n v="3"/>
    <n v="4794"/>
    <n v="21"/>
    <x v="0"/>
    <s v="Cheap"/>
  </r>
  <r>
    <x v="4"/>
    <s v="Passat"/>
    <x v="9"/>
    <n v="3.4"/>
    <x v="0"/>
    <x v="1"/>
    <n v="73688"/>
    <n v="5"/>
    <n v="3"/>
    <n v="11426"/>
    <n v="13"/>
    <x v="2"/>
    <s v="Mid"/>
  </r>
  <r>
    <x v="1"/>
    <s v="Equinox"/>
    <x v="9"/>
    <n v="1.9"/>
    <x v="2"/>
    <x v="0"/>
    <n v="59826"/>
    <n v="5"/>
    <n v="5"/>
    <n v="10703"/>
    <n v="13"/>
    <x v="2"/>
    <s v="Mid"/>
  </r>
  <r>
    <x v="9"/>
    <s v="Focus"/>
    <x v="2"/>
    <n v="3.3"/>
    <x v="0"/>
    <x v="0"/>
    <n v="258969"/>
    <n v="5"/>
    <n v="1"/>
    <n v="9120"/>
    <n v="3"/>
    <x v="0"/>
    <s v="Mid"/>
  </r>
  <r>
    <x v="4"/>
    <s v="Passat"/>
    <x v="15"/>
    <n v="3.9"/>
    <x v="3"/>
    <x v="0"/>
    <n v="284852"/>
    <n v="5"/>
    <n v="5"/>
    <n v="8602"/>
    <n v="5"/>
    <x v="0"/>
    <s v="Mid"/>
  </r>
  <r>
    <x v="9"/>
    <s v="Explorer"/>
    <x v="0"/>
    <n v="4.9000000000000004"/>
    <x v="0"/>
    <x v="2"/>
    <n v="274959"/>
    <n v="4"/>
    <n v="2"/>
    <n v="9500"/>
    <n v="6"/>
    <x v="0"/>
    <s v="Mid"/>
  </r>
  <r>
    <x v="8"/>
    <s v="Sonata"/>
    <x v="3"/>
    <n v="4.3"/>
    <x v="2"/>
    <x v="0"/>
    <n v="154422"/>
    <n v="2"/>
    <n v="4"/>
    <n v="8211"/>
    <n v="23"/>
    <x v="0"/>
    <s v="Mid"/>
  </r>
  <r>
    <x v="2"/>
    <s v="C-Class"/>
    <x v="23"/>
    <n v="1.1000000000000001"/>
    <x v="1"/>
    <x v="0"/>
    <n v="261205"/>
    <n v="4"/>
    <n v="4"/>
    <n v="6675"/>
    <n v="7"/>
    <x v="0"/>
    <s v="Mid"/>
  </r>
  <r>
    <x v="8"/>
    <s v="Elantra"/>
    <x v="22"/>
    <n v="4"/>
    <x v="3"/>
    <x v="1"/>
    <n v="85143"/>
    <n v="2"/>
    <n v="1"/>
    <n v="8497"/>
    <n v="24"/>
    <x v="2"/>
    <s v="Mid"/>
  </r>
  <r>
    <x v="9"/>
    <s v="Focus"/>
    <x v="21"/>
    <n v="1.5"/>
    <x v="1"/>
    <x v="2"/>
    <n v="293123"/>
    <n v="3"/>
    <n v="2"/>
    <n v="5237"/>
    <n v="11"/>
    <x v="0"/>
    <s v="Mid"/>
  </r>
  <r>
    <x v="1"/>
    <s v="Malibu"/>
    <x v="23"/>
    <n v="1.2"/>
    <x v="1"/>
    <x v="1"/>
    <n v="217110"/>
    <n v="4"/>
    <n v="1"/>
    <n v="9157"/>
    <n v="7"/>
    <x v="0"/>
    <s v="Mid"/>
  </r>
  <r>
    <x v="4"/>
    <s v="Passat"/>
    <x v="3"/>
    <n v="1.7"/>
    <x v="3"/>
    <x v="2"/>
    <n v="160459"/>
    <n v="3"/>
    <n v="1"/>
    <n v="3490"/>
    <n v="23"/>
    <x v="0"/>
    <s v="Cheap"/>
  </r>
  <r>
    <x v="2"/>
    <s v="C-Class"/>
    <x v="3"/>
    <n v="3.7"/>
    <x v="1"/>
    <x v="1"/>
    <n v="91315"/>
    <n v="5"/>
    <n v="5"/>
    <n v="9373"/>
    <n v="23"/>
    <x v="2"/>
    <s v="Mid"/>
  </r>
  <r>
    <x v="7"/>
    <s v="X5"/>
    <x v="3"/>
    <n v="4.2"/>
    <x v="2"/>
    <x v="0"/>
    <n v="214401"/>
    <n v="2"/>
    <n v="1"/>
    <n v="6911"/>
    <n v="23"/>
    <x v="0"/>
    <s v="Mid"/>
  </r>
  <r>
    <x v="0"/>
    <s v="Sportage"/>
    <x v="0"/>
    <n v="1.7"/>
    <x v="2"/>
    <x v="1"/>
    <n v="126451"/>
    <n v="4"/>
    <n v="1"/>
    <n v="12770"/>
    <n v="6"/>
    <x v="2"/>
    <s v="Mid"/>
  </r>
  <r>
    <x v="1"/>
    <s v="Impala"/>
    <x v="13"/>
    <n v="1.2"/>
    <x v="0"/>
    <x v="0"/>
    <n v="148497"/>
    <n v="3"/>
    <n v="1"/>
    <n v="4130"/>
    <n v="20"/>
    <x v="2"/>
    <s v="Cheap"/>
  </r>
  <r>
    <x v="9"/>
    <s v="Fiesta"/>
    <x v="10"/>
    <n v="3.6"/>
    <x v="0"/>
    <x v="0"/>
    <n v="230976"/>
    <n v="5"/>
    <n v="3"/>
    <n v="5780"/>
    <n v="17"/>
    <x v="0"/>
    <s v="Mid"/>
  </r>
  <r>
    <x v="4"/>
    <s v="Golf"/>
    <x v="4"/>
    <n v="4.9000000000000004"/>
    <x v="3"/>
    <x v="2"/>
    <n v="23679"/>
    <n v="3"/>
    <n v="3"/>
    <n v="10626"/>
    <n v="19"/>
    <x v="1"/>
    <s v="Mid"/>
  </r>
  <r>
    <x v="4"/>
    <s v="Passat"/>
    <x v="20"/>
    <n v="2.6"/>
    <x v="0"/>
    <x v="2"/>
    <n v="159839"/>
    <n v="4"/>
    <n v="2"/>
    <n v="5903"/>
    <n v="18"/>
    <x v="0"/>
    <s v="Mid"/>
  </r>
  <r>
    <x v="9"/>
    <s v="Explorer"/>
    <x v="14"/>
    <n v="1.6"/>
    <x v="3"/>
    <x v="0"/>
    <n v="13049"/>
    <n v="2"/>
    <n v="5"/>
    <n v="5439"/>
    <n v="26"/>
    <x v="1"/>
    <s v="Mid"/>
  </r>
  <r>
    <x v="0"/>
    <s v="Rio"/>
    <x v="3"/>
    <n v="2.6"/>
    <x v="1"/>
    <x v="1"/>
    <n v="51216"/>
    <n v="5"/>
    <n v="1"/>
    <n v="9075"/>
    <n v="23"/>
    <x v="2"/>
    <s v="Mid"/>
  </r>
  <r>
    <x v="8"/>
    <s v="Tucson"/>
    <x v="8"/>
    <n v="1.3"/>
    <x v="2"/>
    <x v="2"/>
    <n v="178582"/>
    <n v="4"/>
    <n v="4"/>
    <n v="5328"/>
    <n v="21"/>
    <x v="0"/>
    <s v="Mid"/>
  </r>
  <r>
    <x v="5"/>
    <s v="Corolla"/>
    <x v="5"/>
    <n v="4.3"/>
    <x v="0"/>
    <x v="0"/>
    <n v="198106"/>
    <n v="2"/>
    <n v="2"/>
    <n v="7437"/>
    <n v="16"/>
    <x v="0"/>
    <s v="Mid"/>
  </r>
  <r>
    <x v="9"/>
    <s v="Focus"/>
    <x v="22"/>
    <n v="1.2"/>
    <x v="2"/>
    <x v="1"/>
    <n v="210422"/>
    <n v="5"/>
    <n v="3"/>
    <n v="5191"/>
    <n v="24"/>
    <x v="0"/>
    <s v="Mid"/>
  </r>
  <r>
    <x v="0"/>
    <s v="Sportage"/>
    <x v="10"/>
    <n v="2.5"/>
    <x v="0"/>
    <x v="0"/>
    <n v="185978"/>
    <n v="5"/>
    <n v="2"/>
    <n v="5580"/>
    <n v="17"/>
    <x v="0"/>
    <s v="Mid"/>
  </r>
  <r>
    <x v="3"/>
    <s v="A3"/>
    <x v="13"/>
    <n v="1.9"/>
    <x v="0"/>
    <x v="2"/>
    <n v="80059"/>
    <n v="4"/>
    <n v="4"/>
    <n v="6198"/>
    <n v="20"/>
    <x v="2"/>
    <s v="Mid"/>
  </r>
  <r>
    <x v="9"/>
    <s v="Fiesta"/>
    <x v="10"/>
    <n v="1.9"/>
    <x v="1"/>
    <x v="0"/>
    <n v="277783"/>
    <n v="5"/>
    <n v="4"/>
    <n v="4144"/>
    <n v="17"/>
    <x v="0"/>
    <s v="Cheap"/>
  </r>
  <r>
    <x v="2"/>
    <s v="GLA"/>
    <x v="13"/>
    <n v="2.2000000000000002"/>
    <x v="3"/>
    <x v="1"/>
    <n v="231035"/>
    <n v="3"/>
    <n v="4"/>
    <n v="4979"/>
    <n v="20"/>
    <x v="0"/>
    <s v="Cheap"/>
  </r>
  <r>
    <x v="2"/>
    <s v="C-Class"/>
    <x v="23"/>
    <n v="4.5"/>
    <x v="2"/>
    <x v="1"/>
    <n v="87765"/>
    <n v="4"/>
    <n v="5"/>
    <n v="16044"/>
    <n v="7"/>
    <x v="2"/>
    <s v="Expensive"/>
  </r>
  <r>
    <x v="1"/>
    <s v="Impala"/>
    <x v="22"/>
    <n v="2.9"/>
    <x v="1"/>
    <x v="1"/>
    <n v="272265"/>
    <n v="5"/>
    <n v="1"/>
    <n v="4654"/>
    <n v="24"/>
    <x v="0"/>
    <s v="Cheap"/>
  </r>
  <r>
    <x v="6"/>
    <s v="CR-V"/>
    <x v="14"/>
    <n v="3"/>
    <x v="1"/>
    <x v="1"/>
    <n v="125096"/>
    <n v="3"/>
    <n v="4"/>
    <n v="7098"/>
    <n v="26"/>
    <x v="2"/>
    <s v="Mid"/>
  </r>
  <r>
    <x v="1"/>
    <s v="Malibu"/>
    <x v="13"/>
    <n v="3.1"/>
    <x v="1"/>
    <x v="0"/>
    <n v="185491"/>
    <n v="2"/>
    <n v="4"/>
    <n v="6290"/>
    <n v="20"/>
    <x v="0"/>
    <s v="Mid"/>
  </r>
  <r>
    <x v="3"/>
    <s v="Q5"/>
    <x v="4"/>
    <n v="1.6"/>
    <x v="2"/>
    <x v="1"/>
    <n v="134078"/>
    <n v="4"/>
    <n v="4"/>
    <n v="8618"/>
    <n v="19"/>
    <x v="2"/>
    <s v="Mid"/>
  </r>
  <r>
    <x v="4"/>
    <s v="Passat"/>
    <x v="12"/>
    <n v="4.5"/>
    <x v="2"/>
    <x v="2"/>
    <n v="276657"/>
    <n v="4"/>
    <n v="1"/>
    <n v="10166"/>
    <n v="9"/>
    <x v="0"/>
    <s v="Mid"/>
  </r>
  <r>
    <x v="0"/>
    <s v="Rio"/>
    <x v="6"/>
    <n v="3.3"/>
    <x v="3"/>
    <x v="1"/>
    <n v="37508"/>
    <n v="5"/>
    <n v="5"/>
    <n v="8449"/>
    <n v="25"/>
    <x v="1"/>
    <s v="Mid"/>
  </r>
  <r>
    <x v="4"/>
    <s v="Passat"/>
    <x v="5"/>
    <n v="3.4"/>
    <x v="0"/>
    <x v="0"/>
    <n v="49938"/>
    <n v="3"/>
    <n v="3"/>
    <n v="9501"/>
    <n v="16"/>
    <x v="1"/>
    <s v="Mid"/>
  </r>
  <r>
    <x v="8"/>
    <s v="Sonata"/>
    <x v="8"/>
    <n v="1.7"/>
    <x v="2"/>
    <x v="0"/>
    <n v="272765"/>
    <n v="3"/>
    <n v="2"/>
    <n v="3844"/>
    <n v="21"/>
    <x v="0"/>
    <s v="Cheap"/>
  </r>
  <r>
    <x v="4"/>
    <s v="Tiguan"/>
    <x v="12"/>
    <n v="4.9000000000000004"/>
    <x v="1"/>
    <x v="0"/>
    <n v="241010"/>
    <n v="4"/>
    <n v="2"/>
    <n v="10279"/>
    <n v="9"/>
    <x v="0"/>
    <s v="Mid"/>
  </r>
  <r>
    <x v="7"/>
    <s v="5 Series"/>
    <x v="10"/>
    <n v="1.7"/>
    <x v="3"/>
    <x v="2"/>
    <n v="200595"/>
    <n v="3"/>
    <n v="4"/>
    <n v="4488"/>
    <n v="17"/>
    <x v="0"/>
    <s v="Cheap"/>
  </r>
  <r>
    <x v="3"/>
    <s v="A4"/>
    <x v="6"/>
    <n v="2"/>
    <x v="3"/>
    <x v="0"/>
    <n v="86771"/>
    <n v="2"/>
    <n v="3"/>
    <n v="4664"/>
    <n v="25"/>
    <x v="2"/>
    <s v="Cheap"/>
  </r>
  <r>
    <x v="9"/>
    <s v="Focus"/>
    <x v="11"/>
    <n v="3.9"/>
    <x v="2"/>
    <x v="0"/>
    <n v="173016"/>
    <n v="3"/>
    <n v="3"/>
    <n v="7739"/>
    <n v="22"/>
    <x v="0"/>
    <s v="Mid"/>
  </r>
  <r>
    <x v="2"/>
    <s v="E-Class"/>
    <x v="21"/>
    <n v="1.5"/>
    <x v="1"/>
    <x v="2"/>
    <n v="81145"/>
    <n v="3"/>
    <n v="5"/>
    <n v="9477"/>
    <n v="11"/>
    <x v="2"/>
    <s v="Mid"/>
  </r>
  <r>
    <x v="3"/>
    <s v="A4"/>
    <x v="13"/>
    <n v="2.5"/>
    <x v="0"/>
    <x v="2"/>
    <n v="177790"/>
    <n v="4"/>
    <n v="2"/>
    <n v="4844"/>
    <n v="20"/>
    <x v="0"/>
    <s v="Cheap"/>
  </r>
  <r>
    <x v="8"/>
    <s v="Elantra"/>
    <x v="3"/>
    <n v="2.8"/>
    <x v="0"/>
    <x v="1"/>
    <n v="150338"/>
    <n v="4"/>
    <n v="4"/>
    <n v="6293"/>
    <n v="23"/>
    <x v="0"/>
    <s v="Mid"/>
  </r>
  <r>
    <x v="1"/>
    <s v="Equinox"/>
    <x v="2"/>
    <n v="1.3"/>
    <x v="2"/>
    <x v="0"/>
    <n v="76764"/>
    <n v="4"/>
    <n v="3"/>
    <n v="12764"/>
    <n v="3"/>
    <x v="2"/>
    <s v="Mid"/>
  </r>
  <r>
    <x v="0"/>
    <s v="Rio"/>
    <x v="13"/>
    <n v="2.8"/>
    <x v="2"/>
    <x v="0"/>
    <n v="134987"/>
    <n v="5"/>
    <n v="5"/>
    <n v="8000"/>
    <n v="20"/>
    <x v="2"/>
    <s v="Mid"/>
  </r>
  <r>
    <x v="2"/>
    <s v="E-Class"/>
    <x v="18"/>
    <n v="1.5"/>
    <x v="1"/>
    <x v="2"/>
    <n v="171581"/>
    <n v="4"/>
    <n v="2"/>
    <n v="6468"/>
    <n v="15"/>
    <x v="0"/>
    <s v="Mid"/>
  </r>
  <r>
    <x v="4"/>
    <s v="Golf"/>
    <x v="2"/>
    <n v="4.4000000000000004"/>
    <x v="2"/>
    <x v="1"/>
    <n v="136725"/>
    <n v="4"/>
    <n v="3"/>
    <n v="16165"/>
    <n v="3"/>
    <x v="2"/>
    <s v="Expensive"/>
  </r>
  <r>
    <x v="7"/>
    <s v="X5"/>
    <x v="22"/>
    <n v="1.5"/>
    <x v="0"/>
    <x v="2"/>
    <n v="259173"/>
    <n v="3"/>
    <n v="5"/>
    <n v="2000"/>
    <n v="24"/>
    <x v="0"/>
    <s v="Cheap"/>
  </r>
  <r>
    <x v="4"/>
    <s v="Tiguan"/>
    <x v="9"/>
    <n v="3.4"/>
    <x v="1"/>
    <x v="0"/>
    <n v="282791"/>
    <n v="3"/>
    <n v="2"/>
    <n v="6744"/>
    <n v="13"/>
    <x v="0"/>
    <s v="Mid"/>
  </r>
  <r>
    <x v="2"/>
    <s v="GLA"/>
    <x v="16"/>
    <n v="2.2000000000000002"/>
    <x v="1"/>
    <x v="1"/>
    <n v="188996"/>
    <n v="3"/>
    <n v="4"/>
    <n v="10420"/>
    <n v="8"/>
    <x v="0"/>
    <s v="Mid"/>
  </r>
  <r>
    <x v="0"/>
    <s v="Optima"/>
    <x v="22"/>
    <n v="4.8"/>
    <x v="3"/>
    <x v="1"/>
    <n v="55077"/>
    <n v="2"/>
    <n v="2"/>
    <n v="9898"/>
    <n v="24"/>
    <x v="2"/>
    <s v="Mid"/>
  </r>
  <r>
    <x v="4"/>
    <s v="Tiguan"/>
    <x v="22"/>
    <n v="3.4"/>
    <x v="0"/>
    <x v="1"/>
    <n v="227745"/>
    <n v="3"/>
    <n v="4"/>
    <n v="5045"/>
    <n v="24"/>
    <x v="0"/>
    <s v="Mid"/>
  </r>
  <r>
    <x v="9"/>
    <s v="Fiesta"/>
    <x v="5"/>
    <n v="1.6"/>
    <x v="0"/>
    <x v="1"/>
    <n v="223850"/>
    <n v="2"/>
    <n v="3"/>
    <n v="5723"/>
    <n v="16"/>
    <x v="0"/>
    <s v="Mid"/>
  </r>
  <r>
    <x v="5"/>
    <s v="Camry"/>
    <x v="4"/>
    <n v="3.3"/>
    <x v="2"/>
    <x v="0"/>
    <n v="252382"/>
    <n v="5"/>
    <n v="2"/>
    <n v="6452"/>
    <n v="19"/>
    <x v="0"/>
    <s v="Mid"/>
  </r>
  <r>
    <x v="8"/>
    <s v="Elantra"/>
    <x v="15"/>
    <n v="1.4"/>
    <x v="3"/>
    <x v="2"/>
    <n v="101078"/>
    <n v="5"/>
    <n v="3"/>
    <n v="9778"/>
    <n v="5"/>
    <x v="2"/>
    <s v="Mid"/>
  </r>
  <r>
    <x v="3"/>
    <s v="Q5"/>
    <x v="15"/>
    <n v="2.6"/>
    <x v="3"/>
    <x v="1"/>
    <n v="243061"/>
    <n v="5"/>
    <n v="2"/>
    <n v="9638"/>
    <n v="5"/>
    <x v="0"/>
    <s v="Mid"/>
  </r>
  <r>
    <x v="7"/>
    <s v="3 Series"/>
    <x v="12"/>
    <n v="1.7"/>
    <x v="0"/>
    <x v="2"/>
    <n v="65698"/>
    <n v="5"/>
    <n v="2"/>
    <n v="9586"/>
    <n v="9"/>
    <x v="2"/>
    <s v="Mid"/>
  </r>
  <r>
    <x v="1"/>
    <s v="Malibu"/>
    <x v="9"/>
    <n v="2.7"/>
    <x v="1"/>
    <x v="2"/>
    <n v="237927"/>
    <n v="2"/>
    <n v="5"/>
    <n v="6941"/>
    <n v="13"/>
    <x v="0"/>
    <s v="Mid"/>
  </r>
  <r>
    <x v="5"/>
    <s v="Camry"/>
    <x v="14"/>
    <n v="3"/>
    <x v="0"/>
    <x v="1"/>
    <n v="3415"/>
    <n v="2"/>
    <n v="2"/>
    <n v="8531"/>
    <n v="26"/>
    <x v="1"/>
    <s v="Mid"/>
  </r>
  <r>
    <x v="2"/>
    <s v="E-Class"/>
    <x v="19"/>
    <n v="3.9"/>
    <x v="3"/>
    <x v="2"/>
    <n v="144875"/>
    <n v="3"/>
    <n v="2"/>
    <n v="11702"/>
    <n v="4"/>
    <x v="2"/>
    <s v="Mid"/>
  </r>
  <r>
    <x v="1"/>
    <s v="Malibu"/>
    <x v="12"/>
    <n v="1.2"/>
    <x v="1"/>
    <x v="2"/>
    <n v="145755"/>
    <n v="2"/>
    <n v="2"/>
    <n v="8484"/>
    <n v="9"/>
    <x v="2"/>
    <s v="Mid"/>
  </r>
  <r>
    <x v="3"/>
    <s v="Q5"/>
    <x v="20"/>
    <n v="4.4000000000000004"/>
    <x v="1"/>
    <x v="1"/>
    <n v="140200"/>
    <n v="2"/>
    <n v="5"/>
    <n v="10596"/>
    <n v="18"/>
    <x v="2"/>
    <s v="Mid"/>
  </r>
  <r>
    <x v="5"/>
    <s v="Corolla"/>
    <x v="7"/>
    <n v="2.7"/>
    <x v="3"/>
    <x v="1"/>
    <n v="221240"/>
    <n v="3"/>
    <n v="3"/>
    <n v="8075"/>
    <n v="12"/>
    <x v="0"/>
    <s v="Mid"/>
  </r>
  <r>
    <x v="2"/>
    <s v="E-Class"/>
    <x v="6"/>
    <n v="4.9000000000000004"/>
    <x v="3"/>
    <x v="2"/>
    <n v="187747"/>
    <n v="3"/>
    <n v="5"/>
    <n v="5545"/>
    <n v="25"/>
    <x v="0"/>
    <s v="Mid"/>
  </r>
  <r>
    <x v="0"/>
    <s v="Optima"/>
    <x v="3"/>
    <n v="3.1"/>
    <x v="1"/>
    <x v="0"/>
    <n v="31090"/>
    <n v="5"/>
    <n v="4"/>
    <n v="8478"/>
    <n v="23"/>
    <x v="1"/>
    <s v="Mid"/>
  </r>
  <r>
    <x v="7"/>
    <s v="5 Series"/>
    <x v="1"/>
    <n v="1.5"/>
    <x v="2"/>
    <x v="1"/>
    <n v="209765"/>
    <n v="4"/>
    <n v="2"/>
    <n v="8504"/>
    <n v="14"/>
    <x v="0"/>
    <s v="Mid"/>
  </r>
  <r>
    <x v="2"/>
    <s v="C-Class"/>
    <x v="5"/>
    <n v="2.7"/>
    <x v="2"/>
    <x v="0"/>
    <n v="243424"/>
    <n v="3"/>
    <n v="5"/>
    <n v="6931"/>
    <n v="16"/>
    <x v="0"/>
    <s v="Mid"/>
  </r>
  <r>
    <x v="1"/>
    <s v="Malibu"/>
    <x v="18"/>
    <n v="4.4000000000000004"/>
    <x v="0"/>
    <x v="0"/>
    <n v="299696"/>
    <n v="3"/>
    <n v="5"/>
    <n v="5806"/>
    <n v="15"/>
    <x v="0"/>
    <s v="Mid"/>
  </r>
  <r>
    <x v="3"/>
    <s v="Q5"/>
    <x v="8"/>
    <n v="1.5"/>
    <x v="2"/>
    <x v="2"/>
    <n v="236909"/>
    <n v="5"/>
    <n v="5"/>
    <n v="4361"/>
    <n v="21"/>
    <x v="0"/>
    <s v="Cheap"/>
  </r>
  <r>
    <x v="2"/>
    <s v="E-Class"/>
    <x v="5"/>
    <n v="2.1"/>
    <x v="0"/>
    <x v="1"/>
    <n v="284806"/>
    <n v="3"/>
    <n v="3"/>
    <n v="5003"/>
    <n v="16"/>
    <x v="0"/>
    <s v="Mid"/>
  </r>
  <r>
    <x v="2"/>
    <s v="C-Class"/>
    <x v="13"/>
    <n v="4.5"/>
    <x v="1"/>
    <x v="1"/>
    <n v="135379"/>
    <n v="3"/>
    <n v="2"/>
    <n v="10192"/>
    <n v="20"/>
    <x v="2"/>
    <s v="Mid"/>
  </r>
  <r>
    <x v="9"/>
    <s v="Fiesta"/>
    <x v="18"/>
    <n v="4.5999999999999996"/>
    <x v="1"/>
    <x v="1"/>
    <n v="53106"/>
    <n v="3"/>
    <n v="5"/>
    <n v="13437"/>
    <n v="15"/>
    <x v="2"/>
    <s v="Mid"/>
  </r>
  <r>
    <x v="3"/>
    <s v="A3"/>
    <x v="8"/>
    <n v="3.1"/>
    <x v="0"/>
    <x v="0"/>
    <n v="134428"/>
    <n v="4"/>
    <n v="1"/>
    <n v="6011"/>
    <n v="21"/>
    <x v="2"/>
    <s v="Mid"/>
  </r>
  <r>
    <x v="7"/>
    <s v="X5"/>
    <x v="4"/>
    <n v="4.2"/>
    <x v="1"/>
    <x v="0"/>
    <n v="112541"/>
    <n v="5"/>
    <n v="5"/>
    <n v="9149"/>
    <n v="19"/>
    <x v="2"/>
    <s v="Mid"/>
  </r>
  <r>
    <x v="9"/>
    <s v="Explorer"/>
    <x v="20"/>
    <n v="3.3"/>
    <x v="1"/>
    <x v="1"/>
    <n v="284711"/>
    <n v="3"/>
    <n v="5"/>
    <n v="6605"/>
    <n v="18"/>
    <x v="0"/>
    <s v="Mid"/>
  </r>
  <r>
    <x v="7"/>
    <s v="5 Series"/>
    <x v="2"/>
    <n v="3.5"/>
    <x v="3"/>
    <x v="1"/>
    <n v="282240"/>
    <n v="5"/>
    <n v="1"/>
    <n v="10355"/>
    <n v="3"/>
    <x v="0"/>
    <s v="Mid"/>
  </r>
  <r>
    <x v="3"/>
    <s v="Q5"/>
    <x v="13"/>
    <n v="3.8"/>
    <x v="2"/>
    <x v="1"/>
    <n v="69519"/>
    <n v="5"/>
    <n v="4"/>
    <n v="11809"/>
    <n v="20"/>
    <x v="2"/>
    <s v="Mid"/>
  </r>
  <r>
    <x v="9"/>
    <s v="Explorer"/>
    <x v="8"/>
    <n v="3.5"/>
    <x v="1"/>
    <x v="2"/>
    <n v="101496"/>
    <n v="2"/>
    <n v="5"/>
    <n v="8070"/>
    <n v="21"/>
    <x v="2"/>
    <s v="Mid"/>
  </r>
  <r>
    <x v="0"/>
    <s v="Sportage"/>
    <x v="4"/>
    <n v="2"/>
    <x v="3"/>
    <x v="0"/>
    <n v="259084"/>
    <n v="4"/>
    <n v="5"/>
    <n v="3018"/>
    <n v="19"/>
    <x v="0"/>
    <s v="Cheap"/>
  </r>
  <r>
    <x v="3"/>
    <s v="A4"/>
    <x v="1"/>
    <n v="1.6"/>
    <x v="1"/>
    <x v="2"/>
    <n v="151695"/>
    <n v="4"/>
    <n v="3"/>
    <n v="7266"/>
    <n v="14"/>
    <x v="0"/>
    <s v="Mid"/>
  </r>
  <r>
    <x v="7"/>
    <s v="X5"/>
    <x v="7"/>
    <n v="3"/>
    <x v="1"/>
    <x v="1"/>
    <n v="253364"/>
    <n v="2"/>
    <n v="1"/>
    <n v="8732"/>
    <n v="12"/>
    <x v="0"/>
    <s v="Mid"/>
  </r>
  <r>
    <x v="9"/>
    <s v="Focus"/>
    <x v="15"/>
    <n v="1.1000000000000001"/>
    <x v="3"/>
    <x v="0"/>
    <n v="6376"/>
    <n v="2"/>
    <n v="3"/>
    <n v="11372"/>
    <n v="5"/>
    <x v="1"/>
    <s v="Mid"/>
  </r>
  <r>
    <x v="7"/>
    <s v="3 Series"/>
    <x v="13"/>
    <n v="4.4000000000000004"/>
    <x v="1"/>
    <x v="2"/>
    <n v="256129"/>
    <n v="5"/>
    <n v="1"/>
    <n v="6177"/>
    <n v="20"/>
    <x v="0"/>
    <s v="Mid"/>
  </r>
  <r>
    <x v="6"/>
    <s v="CR-V"/>
    <x v="8"/>
    <n v="1.2"/>
    <x v="0"/>
    <x v="2"/>
    <n v="106837"/>
    <n v="2"/>
    <n v="1"/>
    <n v="4663"/>
    <n v="21"/>
    <x v="2"/>
    <s v="Cheap"/>
  </r>
  <r>
    <x v="7"/>
    <s v="3 Series"/>
    <x v="3"/>
    <n v="3.3"/>
    <x v="2"/>
    <x v="0"/>
    <n v="124893"/>
    <n v="2"/>
    <n v="1"/>
    <n v="7802"/>
    <n v="23"/>
    <x v="2"/>
    <s v="Mid"/>
  </r>
  <r>
    <x v="7"/>
    <s v="3 Series"/>
    <x v="3"/>
    <n v="2.2000000000000002"/>
    <x v="1"/>
    <x v="2"/>
    <n v="271820"/>
    <n v="3"/>
    <n v="3"/>
    <n v="2763"/>
    <n v="23"/>
    <x v="0"/>
    <s v="Cheap"/>
  </r>
  <r>
    <x v="7"/>
    <s v="3 Series"/>
    <x v="8"/>
    <n v="3.2"/>
    <x v="3"/>
    <x v="2"/>
    <n v="42332"/>
    <n v="4"/>
    <n v="4"/>
    <n v="7953"/>
    <n v="21"/>
    <x v="1"/>
    <s v="Mid"/>
  </r>
  <r>
    <x v="1"/>
    <s v="Malibu"/>
    <x v="10"/>
    <n v="3"/>
    <x v="1"/>
    <x v="0"/>
    <n v="267729"/>
    <n v="3"/>
    <n v="3"/>
    <n v="5445"/>
    <n v="17"/>
    <x v="0"/>
    <s v="Mid"/>
  </r>
  <r>
    <x v="8"/>
    <s v="Tucson"/>
    <x v="20"/>
    <n v="2.9"/>
    <x v="2"/>
    <x v="1"/>
    <n v="111252"/>
    <n v="4"/>
    <n v="5"/>
    <n v="10674"/>
    <n v="18"/>
    <x v="2"/>
    <s v="Mid"/>
  </r>
  <r>
    <x v="3"/>
    <s v="A3"/>
    <x v="3"/>
    <n v="2.9"/>
    <x v="3"/>
    <x v="1"/>
    <n v="186608"/>
    <n v="3"/>
    <n v="4"/>
    <n v="5667"/>
    <n v="23"/>
    <x v="0"/>
    <s v="Mid"/>
  </r>
  <r>
    <x v="8"/>
    <s v="Sonata"/>
    <x v="16"/>
    <n v="3.5"/>
    <x v="2"/>
    <x v="2"/>
    <n v="221719"/>
    <n v="4"/>
    <n v="1"/>
    <n v="10565"/>
    <n v="8"/>
    <x v="0"/>
    <s v="Mid"/>
  </r>
  <r>
    <x v="9"/>
    <s v="Explorer"/>
    <x v="8"/>
    <n v="1.5"/>
    <x v="1"/>
    <x v="2"/>
    <n v="29663"/>
    <n v="2"/>
    <n v="5"/>
    <n v="7506"/>
    <n v="21"/>
    <x v="1"/>
    <s v="Mid"/>
  </r>
  <r>
    <x v="6"/>
    <s v="CR-V"/>
    <x v="11"/>
    <n v="4.2"/>
    <x v="1"/>
    <x v="1"/>
    <n v="28219"/>
    <n v="2"/>
    <n v="1"/>
    <n v="11435"/>
    <n v="22"/>
    <x v="1"/>
    <s v="Mid"/>
  </r>
  <r>
    <x v="0"/>
    <s v="Optima"/>
    <x v="2"/>
    <n v="3.3"/>
    <x v="3"/>
    <x v="1"/>
    <n v="16917"/>
    <n v="5"/>
    <n v="3"/>
    <n v="15461"/>
    <n v="3"/>
    <x v="1"/>
    <s v="Expensive"/>
  </r>
  <r>
    <x v="3"/>
    <s v="Q5"/>
    <x v="19"/>
    <n v="3.1"/>
    <x v="1"/>
    <x v="0"/>
    <n v="265538"/>
    <n v="3"/>
    <n v="4"/>
    <n v="9489"/>
    <n v="4"/>
    <x v="0"/>
    <s v="Mid"/>
  </r>
  <r>
    <x v="6"/>
    <s v="Accord"/>
    <x v="2"/>
    <n v="1.4"/>
    <x v="1"/>
    <x v="1"/>
    <n v="194356"/>
    <n v="2"/>
    <n v="4"/>
    <n v="11012"/>
    <n v="3"/>
    <x v="0"/>
    <s v="Mid"/>
  </r>
  <r>
    <x v="8"/>
    <s v="Elantra"/>
    <x v="14"/>
    <n v="1.3"/>
    <x v="1"/>
    <x v="2"/>
    <n v="14927"/>
    <n v="3"/>
    <n v="3"/>
    <n v="6101"/>
    <n v="26"/>
    <x v="1"/>
    <s v="Mid"/>
  </r>
  <r>
    <x v="8"/>
    <s v="Elantra"/>
    <x v="0"/>
    <n v="3.8"/>
    <x v="3"/>
    <x v="1"/>
    <n v="176673"/>
    <n v="2"/>
    <n v="4"/>
    <n v="11866"/>
    <n v="6"/>
    <x v="0"/>
    <s v="Mid"/>
  </r>
  <r>
    <x v="7"/>
    <s v="5 Series"/>
    <x v="4"/>
    <n v="3.1"/>
    <x v="2"/>
    <x v="1"/>
    <n v="197883"/>
    <n v="3"/>
    <n v="2"/>
    <n v="8842"/>
    <n v="19"/>
    <x v="0"/>
    <s v="Mid"/>
  </r>
  <r>
    <x v="6"/>
    <s v="Accord"/>
    <x v="6"/>
    <n v="1.5"/>
    <x v="2"/>
    <x v="2"/>
    <n v="216132"/>
    <n v="4"/>
    <n v="3"/>
    <n v="3577"/>
    <n v="25"/>
    <x v="0"/>
    <s v="Cheap"/>
  </r>
  <r>
    <x v="8"/>
    <s v="Tucson"/>
    <x v="16"/>
    <n v="1.5"/>
    <x v="1"/>
    <x v="1"/>
    <n v="21672"/>
    <n v="4"/>
    <n v="5"/>
    <n v="13066"/>
    <n v="8"/>
    <x v="1"/>
    <s v="Mid"/>
  </r>
  <r>
    <x v="3"/>
    <s v="A4"/>
    <x v="0"/>
    <n v="2.1"/>
    <x v="2"/>
    <x v="1"/>
    <n v="78099"/>
    <n v="2"/>
    <n v="5"/>
    <n v="14138"/>
    <n v="6"/>
    <x v="2"/>
    <s v="Mid"/>
  </r>
  <r>
    <x v="5"/>
    <s v="Corolla"/>
    <x v="19"/>
    <n v="4.8"/>
    <x v="0"/>
    <x v="1"/>
    <n v="7292"/>
    <n v="4"/>
    <n v="3"/>
    <n v="16854"/>
    <n v="4"/>
    <x v="1"/>
    <s v="Expensive"/>
  </r>
  <r>
    <x v="2"/>
    <s v="GLA"/>
    <x v="15"/>
    <n v="1.4"/>
    <x v="3"/>
    <x v="1"/>
    <n v="237379"/>
    <n v="5"/>
    <n v="3"/>
    <n v="8552"/>
    <n v="5"/>
    <x v="0"/>
    <s v="Mid"/>
  </r>
  <r>
    <x v="3"/>
    <s v="Q5"/>
    <x v="22"/>
    <n v="3.7"/>
    <x v="3"/>
    <x v="1"/>
    <n v="63496"/>
    <n v="4"/>
    <n v="3"/>
    <n v="8630"/>
    <n v="24"/>
    <x v="2"/>
    <s v="Mid"/>
  </r>
  <r>
    <x v="6"/>
    <s v="Civic"/>
    <x v="12"/>
    <n v="4.5"/>
    <x v="0"/>
    <x v="2"/>
    <n v="217124"/>
    <n v="5"/>
    <n v="5"/>
    <n v="9357"/>
    <n v="9"/>
    <x v="0"/>
    <s v="Mid"/>
  </r>
  <r>
    <x v="4"/>
    <s v="Passat"/>
    <x v="2"/>
    <n v="2.2000000000000002"/>
    <x v="1"/>
    <x v="0"/>
    <n v="64724"/>
    <n v="3"/>
    <n v="4"/>
    <n v="12905"/>
    <n v="3"/>
    <x v="2"/>
    <s v="Mid"/>
  </r>
  <r>
    <x v="7"/>
    <s v="5 Series"/>
    <x v="2"/>
    <n v="3.6"/>
    <x v="1"/>
    <x v="0"/>
    <n v="8520"/>
    <n v="4"/>
    <n v="3"/>
    <n v="15429"/>
    <n v="3"/>
    <x v="1"/>
    <s v="Expensive"/>
  </r>
  <r>
    <x v="7"/>
    <s v="3 Series"/>
    <x v="16"/>
    <n v="2.6"/>
    <x v="3"/>
    <x v="0"/>
    <n v="33654"/>
    <n v="4"/>
    <n v="3"/>
    <n v="11426"/>
    <n v="8"/>
    <x v="1"/>
    <s v="Mid"/>
  </r>
  <r>
    <x v="7"/>
    <s v="5 Series"/>
    <x v="16"/>
    <n v="1.8"/>
    <x v="2"/>
    <x v="1"/>
    <n v="245660"/>
    <n v="4"/>
    <n v="1"/>
    <n v="9886"/>
    <n v="8"/>
    <x v="0"/>
    <s v="Mid"/>
  </r>
  <r>
    <x v="7"/>
    <s v="3 Series"/>
    <x v="8"/>
    <n v="1.9"/>
    <x v="1"/>
    <x v="0"/>
    <n v="230019"/>
    <n v="5"/>
    <n v="3"/>
    <n v="3899"/>
    <n v="21"/>
    <x v="0"/>
    <s v="Cheap"/>
  </r>
  <r>
    <x v="6"/>
    <s v="Accord"/>
    <x v="17"/>
    <n v="2.2999999999999998"/>
    <x v="2"/>
    <x v="2"/>
    <n v="4516"/>
    <n v="4"/>
    <n v="1"/>
    <n v="13109"/>
    <n v="10"/>
    <x v="1"/>
    <s v="Mid"/>
  </r>
  <r>
    <x v="0"/>
    <s v="Sportage"/>
    <x v="18"/>
    <n v="4.2"/>
    <x v="0"/>
    <x v="0"/>
    <n v="201362"/>
    <n v="5"/>
    <n v="1"/>
    <n v="7572"/>
    <n v="15"/>
    <x v="0"/>
    <s v="Mid"/>
  </r>
  <r>
    <x v="8"/>
    <s v="Elantra"/>
    <x v="4"/>
    <n v="1.4"/>
    <x v="2"/>
    <x v="2"/>
    <n v="172065"/>
    <n v="5"/>
    <n v="5"/>
    <n v="6158"/>
    <n v="19"/>
    <x v="0"/>
    <s v="Mid"/>
  </r>
  <r>
    <x v="8"/>
    <s v="Tucson"/>
    <x v="2"/>
    <n v="1.3"/>
    <x v="1"/>
    <x v="0"/>
    <n v="76669"/>
    <n v="5"/>
    <n v="2"/>
    <n v="11766"/>
    <n v="3"/>
    <x v="2"/>
    <s v="Mid"/>
  </r>
  <r>
    <x v="5"/>
    <s v="Camry"/>
    <x v="18"/>
    <n v="3"/>
    <x v="3"/>
    <x v="0"/>
    <n v="137795"/>
    <n v="3"/>
    <n v="2"/>
    <n v="7644"/>
    <n v="15"/>
    <x v="2"/>
    <s v="Mid"/>
  </r>
  <r>
    <x v="6"/>
    <s v="CR-V"/>
    <x v="9"/>
    <n v="1.3"/>
    <x v="3"/>
    <x v="1"/>
    <n v="264773"/>
    <n v="5"/>
    <n v="3"/>
    <n v="5504"/>
    <n v="13"/>
    <x v="0"/>
    <s v="Mid"/>
  </r>
  <r>
    <x v="8"/>
    <s v="Elantra"/>
    <x v="18"/>
    <n v="4.8"/>
    <x v="0"/>
    <x v="0"/>
    <n v="224629"/>
    <n v="4"/>
    <n v="5"/>
    <n v="7707"/>
    <n v="15"/>
    <x v="0"/>
    <s v="Mid"/>
  </r>
  <r>
    <x v="0"/>
    <s v="Optima"/>
    <x v="21"/>
    <n v="4.8"/>
    <x v="0"/>
    <x v="1"/>
    <n v="115616"/>
    <n v="2"/>
    <n v="4"/>
    <n v="12587"/>
    <n v="11"/>
    <x v="2"/>
    <s v="Mid"/>
  </r>
  <r>
    <x v="6"/>
    <s v="Civic"/>
    <x v="7"/>
    <n v="1.3"/>
    <x v="0"/>
    <x v="1"/>
    <n v="58476"/>
    <n v="4"/>
    <n v="5"/>
    <n v="9930"/>
    <n v="12"/>
    <x v="2"/>
    <s v="Mid"/>
  </r>
  <r>
    <x v="8"/>
    <s v="Sonata"/>
    <x v="8"/>
    <n v="3.7"/>
    <x v="2"/>
    <x v="1"/>
    <n v="102521"/>
    <n v="4"/>
    <n v="1"/>
    <n v="10749"/>
    <n v="21"/>
    <x v="2"/>
    <s v="Mid"/>
  </r>
  <r>
    <x v="6"/>
    <s v="CR-V"/>
    <x v="14"/>
    <n v="3.8"/>
    <x v="2"/>
    <x v="0"/>
    <n v="54833"/>
    <n v="2"/>
    <n v="3"/>
    <n v="8803"/>
    <n v="26"/>
    <x v="2"/>
    <s v="Mid"/>
  </r>
  <r>
    <x v="2"/>
    <s v="GLA"/>
    <x v="10"/>
    <n v="2.9"/>
    <x v="2"/>
    <x v="2"/>
    <n v="270315"/>
    <n v="2"/>
    <n v="4"/>
    <n v="6293"/>
    <n v="17"/>
    <x v="0"/>
    <s v="Mid"/>
  </r>
  <r>
    <x v="8"/>
    <s v="Sonata"/>
    <x v="20"/>
    <n v="3.8"/>
    <x v="3"/>
    <x v="1"/>
    <n v="248827"/>
    <n v="2"/>
    <n v="4"/>
    <n v="6823"/>
    <n v="18"/>
    <x v="0"/>
    <s v="Mid"/>
  </r>
  <r>
    <x v="3"/>
    <s v="A3"/>
    <x v="23"/>
    <n v="1.7"/>
    <x v="1"/>
    <x v="1"/>
    <n v="188824"/>
    <n v="4"/>
    <n v="2"/>
    <n v="10223"/>
    <n v="7"/>
    <x v="0"/>
    <s v="Mid"/>
  </r>
  <r>
    <x v="5"/>
    <s v="Corolla"/>
    <x v="1"/>
    <n v="4"/>
    <x v="2"/>
    <x v="2"/>
    <n v="289548"/>
    <n v="4"/>
    <n v="5"/>
    <n v="7909"/>
    <n v="14"/>
    <x v="0"/>
    <s v="Mid"/>
  </r>
  <r>
    <x v="6"/>
    <s v="Civic"/>
    <x v="8"/>
    <n v="1.7"/>
    <x v="0"/>
    <x v="1"/>
    <n v="216571"/>
    <n v="4"/>
    <n v="5"/>
    <n v="4468"/>
    <n v="21"/>
    <x v="0"/>
    <s v="Cheap"/>
  </r>
  <r>
    <x v="0"/>
    <s v="Optima"/>
    <x v="14"/>
    <n v="2.4"/>
    <x v="1"/>
    <x v="1"/>
    <n v="80928"/>
    <n v="4"/>
    <n v="2"/>
    <n v="7381"/>
    <n v="26"/>
    <x v="2"/>
    <s v="Mid"/>
  </r>
  <r>
    <x v="5"/>
    <s v="RAV4"/>
    <x v="17"/>
    <n v="1.8"/>
    <x v="1"/>
    <x v="2"/>
    <n v="7976"/>
    <n v="2"/>
    <n v="2"/>
    <n v="11540"/>
    <n v="10"/>
    <x v="1"/>
    <s v="Mid"/>
  </r>
  <r>
    <x v="0"/>
    <s v="Optima"/>
    <x v="10"/>
    <n v="2.6"/>
    <x v="2"/>
    <x v="2"/>
    <n v="133903"/>
    <n v="5"/>
    <n v="4"/>
    <n v="8721"/>
    <n v="17"/>
    <x v="2"/>
    <s v="Mid"/>
  </r>
  <r>
    <x v="7"/>
    <s v="3 Series"/>
    <x v="4"/>
    <n v="3.1"/>
    <x v="1"/>
    <x v="1"/>
    <n v="237559"/>
    <n v="2"/>
    <n v="4"/>
    <n v="7048"/>
    <n v="19"/>
    <x v="0"/>
    <s v="Mid"/>
  </r>
  <r>
    <x v="0"/>
    <s v="Rio"/>
    <x v="3"/>
    <n v="2.2000000000000002"/>
    <x v="3"/>
    <x v="0"/>
    <n v="294310"/>
    <n v="3"/>
    <n v="2"/>
    <n v="2000"/>
    <n v="23"/>
    <x v="0"/>
    <s v="Cheap"/>
  </r>
  <r>
    <x v="9"/>
    <s v="Focus"/>
    <x v="23"/>
    <n v="1.5"/>
    <x v="3"/>
    <x v="1"/>
    <n v="290034"/>
    <n v="2"/>
    <n v="1"/>
    <n v="6999"/>
    <n v="7"/>
    <x v="0"/>
    <s v="Mid"/>
  </r>
  <r>
    <x v="5"/>
    <s v="RAV4"/>
    <x v="6"/>
    <n v="4.2"/>
    <x v="2"/>
    <x v="0"/>
    <n v="197760"/>
    <n v="4"/>
    <n v="4"/>
    <n v="6644"/>
    <n v="25"/>
    <x v="0"/>
    <s v="Mid"/>
  </r>
  <r>
    <x v="3"/>
    <s v="A4"/>
    <x v="13"/>
    <n v="1.5"/>
    <x v="0"/>
    <x v="0"/>
    <n v="64890"/>
    <n v="3"/>
    <n v="3"/>
    <n v="6102"/>
    <n v="20"/>
    <x v="2"/>
    <s v="Mid"/>
  </r>
  <r>
    <x v="8"/>
    <s v="Tucson"/>
    <x v="1"/>
    <n v="4.4000000000000004"/>
    <x v="2"/>
    <x v="0"/>
    <n v="124691"/>
    <n v="5"/>
    <n v="5"/>
    <n v="11606"/>
    <n v="14"/>
    <x v="2"/>
    <s v="Mid"/>
  </r>
  <r>
    <x v="9"/>
    <s v="Explorer"/>
    <x v="0"/>
    <n v="1.4"/>
    <x v="0"/>
    <x v="0"/>
    <n v="18226"/>
    <n v="3"/>
    <n v="2"/>
    <n v="11135"/>
    <n v="6"/>
    <x v="1"/>
    <s v="Mid"/>
  </r>
  <r>
    <x v="8"/>
    <s v="Elantra"/>
    <x v="1"/>
    <n v="2.4"/>
    <x v="0"/>
    <x v="1"/>
    <n v="140285"/>
    <n v="4"/>
    <n v="2"/>
    <n v="8794"/>
    <n v="14"/>
    <x v="2"/>
    <s v="Mid"/>
  </r>
  <r>
    <x v="7"/>
    <s v="X5"/>
    <x v="15"/>
    <n v="3.4"/>
    <x v="0"/>
    <x v="1"/>
    <n v="249377"/>
    <n v="4"/>
    <n v="1"/>
    <n v="10312"/>
    <n v="5"/>
    <x v="0"/>
    <s v="Mid"/>
  </r>
  <r>
    <x v="9"/>
    <s v="Fiesta"/>
    <x v="5"/>
    <n v="2.8"/>
    <x v="0"/>
    <x v="0"/>
    <n v="132553"/>
    <n v="4"/>
    <n v="1"/>
    <n v="7248"/>
    <n v="16"/>
    <x v="2"/>
    <s v="Mid"/>
  </r>
  <r>
    <x v="7"/>
    <s v="X5"/>
    <x v="8"/>
    <n v="3.6"/>
    <x v="2"/>
    <x v="2"/>
    <n v="99212"/>
    <n v="3"/>
    <n v="4"/>
    <n v="9215"/>
    <n v="21"/>
    <x v="2"/>
    <s v="Mid"/>
  </r>
  <r>
    <x v="2"/>
    <s v="C-Class"/>
    <x v="3"/>
    <n v="4.5"/>
    <x v="2"/>
    <x v="1"/>
    <n v="145712"/>
    <n v="3"/>
    <n v="2"/>
    <n v="10085"/>
    <n v="23"/>
    <x v="2"/>
    <s v="Mid"/>
  </r>
  <r>
    <x v="3"/>
    <s v="A3"/>
    <x v="8"/>
    <n v="3.8"/>
    <x v="0"/>
    <x v="0"/>
    <n v="163598"/>
    <n v="4"/>
    <n v="2"/>
    <n v="6128"/>
    <n v="21"/>
    <x v="0"/>
    <s v="Mid"/>
  </r>
  <r>
    <x v="1"/>
    <s v="Equinox"/>
    <x v="22"/>
    <n v="3.2"/>
    <x v="0"/>
    <x v="0"/>
    <n v="95716"/>
    <n v="5"/>
    <n v="4"/>
    <n v="5985"/>
    <n v="24"/>
    <x v="2"/>
    <s v="Mid"/>
  </r>
  <r>
    <x v="4"/>
    <s v="Golf"/>
    <x v="9"/>
    <n v="3"/>
    <x v="1"/>
    <x v="1"/>
    <n v="277621"/>
    <n v="4"/>
    <n v="4"/>
    <n v="7947"/>
    <n v="13"/>
    <x v="0"/>
    <s v="Mid"/>
  </r>
  <r>
    <x v="5"/>
    <s v="Camry"/>
    <x v="16"/>
    <n v="4.8"/>
    <x v="1"/>
    <x v="2"/>
    <n v="16725"/>
    <n v="2"/>
    <n v="5"/>
    <n v="14965"/>
    <n v="8"/>
    <x v="1"/>
    <s v="Mid"/>
  </r>
  <r>
    <x v="3"/>
    <s v="A3"/>
    <x v="15"/>
    <n v="1.4"/>
    <x v="1"/>
    <x v="0"/>
    <n v="25053"/>
    <n v="3"/>
    <n v="3"/>
    <n v="12298"/>
    <n v="5"/>
    <x v="1"/>
    <s v="Mid"/>
  </r>
  <r>
    <x v="7"/>
    <s v="X5"/>
    <x v="13"/>
    <n v="1.8"/>
    <x v="3"/>
    <x v="2"/>
    <n v="267902"/>
    <n v="2"/>
    <n v="5"/>
    <n v="2341"/>
    <n v="20"/>
    <x v="0"/>
    <s v="Cheap"/>
  </r>
  <r>
    <x v="4"/>
    <s v="Tiguan"/>
    <x v="8"/>
    <n v="3.2"/>
    <x v="3"/>
    <x v="1"/>
    <n v="69344"/>
    <n v="2"/>
    <n v="1"/>
    <n v="8913"/>
    <n v="21"/>
    <x v="2"/>
    <s v="Mid"/>
  </r>
  <r>
    <x v="4"/>
    <s v="Tiguan"/>
    <x v="21"/>
    <n v="1.6"/>
    <x v="2"/>
    <x v="2"/>
    <n v="117444"/>
    <n v="4"/>
    <n v="2"/>
    <n v="9851"/>
    <n v="11"/>
    <x v="2"/>
    <s v="Mid"/>
  </r>
  <r>
    <x v="8"/>
    <s v="Elantra"/>
    <x v="10"/>
    <n v="1.7"/>
    <x v="0"/>
    <x v="2"/>
    <n v="235964"/>
    <n v="4"/>
    <n v="5"/>
    <n v="3780"/>
    <n v="17"/>
    <x v="0"/>
    <s v="Cheap"/>
  </r>
  <r>
    <x v="2"/>
    <s v="E-Class"/>
    <x v="9"/>
    <n v="2.5"/>
    <x v="0"/>
    <x v="2"/>
    <n v="39779"/>
    <n v="5"/>
    <n v="3"/>
    <n v="9704"/>
    <n v="13"/>
    <x v="1"/>
    <s v="Mid"/>
  </r>
  <r>
    <x v="4"/>
    <s v="Passat"/>
    <x v="12"/>
    <n v="2.7"/>
    <x v="0"/>
    <x v="1"/>
    <n v="167257"/>
    <n v="4"/>
    <n v="2"/>
    <n v="10054"/>
    <n v="9"/>
    <x v="0"/>
    <s v="Mid"/>
  </r>
  <r>
    <x v="9"/>
    <s v="Focus"/>
    <x v="11"/>
    <n v="2.8"/>
    <x v="2"/>
    <x v="1"/>
    <n v="203916"/>
    <n v="3"/>
    <n v="1"/>
    <n v="7521"/>
    <n v="22"/>
    <x v="0"/>
    <s v="Mid"/>
  </r>
  <r>
    <x v="6"/>
    <s v="CR-V"/>
    <x v="6"/>
    <n v="1.1000000000000001"/>
    <x v="1"/>
    <x v="2"/>
    <n v="177646"/>
    <n v="3"/>
    <n v="4"/>
    <n v="2947"/>
    <n v="25"/>
    <x v="0"/>
    <s v="Cheap"/>
  </r>
  <r>
    <x v="4"/>
    <s v="Passat"/>
    <x v="9"/>
    <n v="1.1000000000000001"/>
    <x v="1"/>
    <x v="2"/>
    <n v="11292"/>
    <n v="4"/>
    <n v="4"/>
    <n v="9874"/>
    <n v="13"/>
    <x v="1"/>
    <s v="Mid"/>
  </r>
  <r>
    <x v="3"/>
    <s v="A3"/>
    <x v="21"/>
    <n v="4.5"/>
    <x v="2"/>
    <x v="1"/>
    <n v="51414"/>
    <n v="4"/>
    <n v="5"/>
    <n v="15571"/>
    <n v="11"/>
    <x v="2"/>
    <s v="Expensive"/>
  </r>
  <r>
    <x v="8"/>
    <s v="Tucson"/>
    <x v="1"/>
    <n v="2.5"/>
    <x v="2"/>
    <x v="0"/>
    <n v="234833"/>
    <n v="3"/>
    <n v="5"/>
    <n v="7503"/>
    <n v="14"/>
    <x v="0"/>
    <s v="Mid"/>
  </r>
  <r>
    <x v="3"/>
    <s v="Q5"/>
    <x v="16"/>
    <n v="3.8"/>
    <x v="1"/>
    <x v="2"/>
    <n v="15808"/>
    <n v="2"/>
    <n v="5"/>
    <n v="13983"/>
    <n v="8"/>
    <x v="1"/>
    <s v="Mid"/>
  </r>
  <r>
    <x v="3"/>
    <s v="A3"/>
    <x v="18"/>
    <n v="3.4"/>
    <x v="0"/>
    <x v="2"/>
    <n v="235373"/>
    <n v="2"/>
    <n v="1"/>
    <n v="6092"/>
    <n v="15"/>
    <x v="0"/>
    <s v="Mid"/>
  </r>
  <r>
    <x v="5"/>
    <s v="RAV4"/>
    <x v="0"/>
    <n v="4.4000000000000004"/>
    <x v="2"/>
    <x v="1"/>
    <n v="271220"/>
    <n v="5"/>
    <n v="4"/>
    <n v="12575"/>
    <n v="6"/>
    <x v="0"/>
    <s v="Mid"/>
  </r>
  <r>
    <x v="3"/>
    <s v="A3"/>
    <x v="17"/>
    <n v="4.8"/>
    <x v="3"/>
    <x v="2"/>
    <n v="285781"/>
    <n v="5"/>
    <n v="3"/>
    <n v="7984"/>
    <n v="10"/>
    <x v="0"/>
    <s v="Mid"/>
  </r>
  <r>
    <x v="9"/>
    <s v="Explorer"/>
    <x v="1"/>
    <n v="4.8"/>
    <x v="0"/>
    <x v="0"/>
    <n v="272397"/>
    <n v="2"/>
    <n v="5"/>
    <n v="7052"/>
    <n v="14"/>
    <x v="0"/>
    <s v="Mid"/>
  </r>
  <r>
    <x v="7"/>
    <s v="3 Series"/>
    <x v="23"/>
    <n v="1.8"/>
    <x v="0"/>
    <x v="0"/>
    <n v="264879"/>
    <n v="3"/>
    <n v="4"/>
    <n v="6302"/>
    <n v="7"/>
    <x v="0"/>
    <s v="Mid"/>
  </r>
  <r>
    <x v="2"/>
    <s v="GLA"/>
    <x v="10"/>
    <n v="4.4000000000000004"/>
    <x v="1"/>
    <x v="0"/>
    <n v="38382"/>
    <n v="3"/>
    <n v="4"/>
    <n v="11432"/>
    <n v="17"/>
    <x v="1"/>
    <s v="Mid"/>
  </r>
  <r>
    <x v="0"/>
    <s v="Rio"/>
    <x v="8"/>
    <n v="2.2000000000000002"/>
    <x v="0"/>
    <x v="1"/>
    <n v="68780"/>
    <n v="4"/>
    <n v="4"/>
    <n v="7924"/>
    <n v="21"/>
    <x v="2"/>
    <s v="Mid"/>
  </r>
  <r>
    <x v="3"/>
    <s v="A4"/>
    <x v="15"/>
    <n v="3"/>
    <x v="2"/>
    <x v="1"/>
    <n v="291722"/>
    <n v="5"/>
    <n v="5"/>
    <n v="11065"/>
    <n v="5"/>
    <x v="0"/>
    <s v="Mid"/>
  </r>
  <r>
    <x v="5"/>
    <s v="Camry"/>
    <x v="13"/>
    <n v="4.5"/>
    <x v="0"/>
    <x v="1"/>
    <n v="296119"/>
    <n v="2"/>
    <n v="1"/>
    <n v="5977"/>
    <n v="20"/>
    <x v="0"/>
    <s v="Mid"/>
  </r>
  <r>
    <x v="4"/>
    <s v="Passat"/>
    <x v="6"/>
    <n v="1.2"/>
    <x v="2"/>
    <x v="0"/>
    <n v="143549"/>
    <n v="2"/>
    <n v="1"/>
    <n v="4729"/>
    <n v="25"/>
    <x v="2"/>
    <s v="Cheap"/>
  </r>
  <r>
    <x v="5"/>
    <s v="Corolla"/>
    <x v="12"/>
    <n v="2.1"/>
    <x v="3"/>
    <x v="0"/>
    <n v="295653"/>
    <n v="3"/>
    <n v="4"/>
    <n v="5386"/>
    <n v="9"/>
    <x v="0"/>
    <s v="Mid"/>
  </r>
  <r>
    <x v="0"/>
    <s v="Rio"/>
    <x v="9"/>
    <n v="3.7"/>
    <x v="2"/>
    <x v="2"/>
    <n v="214832"/>
    <n v="3"/>
    <n v="4"/>
    <n v="9403"/>
    <n v="13"/>
    <x v="0"/>
    <s v="Mid"/>
  </r>
  <r>
    <x v="7"/>
    <s v="5 Series"/>
    <x v="18"/>
    <n v="4.2"/>
    <x v="2"/>
    <x v="0"/>
    <n v="137686"/>
    <n v="2"/>
    <n v="5"/>
    <n v="10846"/>
    <n v="15"/>
    <x v="2"/>
    <s v="Mid"/>
  </r>
  <r>
    <x v="3"/>
    <s v="Q5"/>
    <x v="11"/>
    <n v="3.9"/>
    <x v="3"/>
    <x v="2"/>
    <n v="244557"/>
    <n v="5"/>
    <n v="4"/>
    <n v="4308"/>
    <n v="22"/>
    <x v="0"/>
    <s v="Cheap"/>
  </r>
  <r>
    <x v="6"/>
    <s v="Civic"/>
    <x v="11"/>
    <n v="1"/>
    <x v="0"/>
    <x v="2"/>
    <n v="23445"/>
    <n v="4"/>
    <n v="5"/>
    <n v="5831"/>
    <n v="22"/>
    <x v="1"/>
    <s v="Mid"/>
  </r>
  <r>
    <x v="6"/>
    <s v="Civic"/>
    <x v="17"/>
    <n v="1.1000000000000001"/>
    <x v="2"/>
    <x v="0"/>
    <n v="259759"/>
    <n v="4"/>
    <n v="3"/>
    <n v="6804"/>
    <n v="10"/>
    <x v="0"/>
    <s v="Mid"/>
  </r>
  <r>
    <x v="2"/>
    <s v="E-Class"/>
    <x v="21"/>
    <n v="4.5999999999999996"/>
    <x v="3"/>
    <x v="1"/>
    <n v="160370"/>
    <n v="2"/>
    <n v="2"/>
    <n v="11492"/>
    <n v="11"/>
    <x v="0"/>
    <s v="Mid"/>
  </r>
  <r>
    <x v="1"/>
    <s v="Malibu"/>
    <x v="6"/>
    <n v="1.4"/>
    <x v="1"/>
    <x v="0"/>
    <n v="175481"/>
    <n v="5"/>
    <n v="4"/>
    <n v="3290"/>
    <n v="25"/>
    <x v="0"/>
    <s v="Cheap"/>
  </r>
  <r>
    <x v="0"/>
    <s v="Rio"/>
    <x v="9"/>
    <n v="3.1"/>
    <x v="1"/>
    <x v="0"/>
    <n v="47968"/>
    <n v="5"/>
    <n v="2"/>
    <n v="11140"/>
    <n v="13"/>
    <x v="1"/>
    <s v="Mid"/>
  </r>
  <r>
    <x v="5"/>
    <s v="Corolla"/>
    <x v="19"/>
    <n v="2.8"/>
    <x v="3"/>
    <x v="1"/>
    <n v="108477"/>
    <n v="5"/>
    <n v="3"/>
    <n v="12830"/>
    <n v="4"/>
    <x v="2"/>
    <s v="Mid"/>
  </r>
  <r>
    <x v="5"/>
    <s v="Corolla"/>
    <x v="23"/>
    <n v="2.5"/>
    <x v="1"/>
    <x v="2"/>
    <n v="105687"/>
    <n v="3"/>
    <n v="1"/>
    <n v="11186"/>
    <n v="7"/>
    <x v="2"/>
    <s v="Mid"/>
  </r>
  <r>
    <x v="8"/>
    <s v="Tucson"/>
    <x v="12"/>
    <n v="3.7"/>
    <x v="3"/>
    <x v="1"/>
    <n v="93324"/>
    <n v="4"/>
    <n v="3"/>
    <n v="12533"/>
    <n v="9"/>
    <x v="2"/>
    <s v="Mid"/>
  </r>
  <r>
    <x v="5"/>
    <s v="Camry"/>
    <x v="6"/>
    <n v="4.5"/>
    <x v="0"/>
    <x v="1"/>
    <n v="157985"/>
    <n v="4"/>
    <n v="1"/>
    <n v="7240"/>
    <n v="25"/>
    <x v="0"/>
    <s v="Mid"/>
  </r>
  <r>
    <x v="1"/>
    <s v="Impala"/>
    <x v="20"/>
    <n v="2.8"/>
    <x v="3"/>
    <x v="1"/>
    <n v="184529"/>
    <n v="4"/>
    <n v="5"/>
    <n v="7109"/>
    <n v="18"/>
    <x v="0"/>
    <s v="Mid"/>
  </r>
  <r>
    <x v="0"/>
    <s v="Rio"/>
    <x v="10"/>
    <n v="1.1000000000000001"/>
    <x v="1"/>
    <x v="0"/>
    <n v="175924"/>
    <n v="4"/>
    <n v="4"/>
    <n v="5381"/>
    <n v="17"/>
    <x v="0"/>
    <s v="Mid"/>
  </r>
  <r>
    <x v="2"/>
    <s v="E-Class"/>
    <x v="2"/>
    <n v="4.5"/>
    <x v="0"/>
    <x v="1"/>
    <n v="247581"/>
    <n v="5"/>
    <n v="2"/>
    <n v="12048"/>
    <n v="3"/>
    <x v="0"/>
    <s v="Mid"/>
  </r>
  <r>
    <x v="0"/>
    <s v="Sportage"/>
    <x v="5"/>
    <n v="2.2000000000000002"/>
    <x v="2"/>
    <x v="0"/>
    <n v="29477"/>
    <n v="5"/>
    <n v="1"/>
    <n v="10710"/>
    <n v="16"/>
    <x v="1"/>
    <s v="Mid"/>
  </r>
  <r>
    <x v="6"/>
    <s v="CR-V"/>
    <x v="16"/>
    <n v="4.9000000000000004"/>
    <x v="2"/>
    <x v="1"/>
    <n v="105241"/>
    <n v="2"/>
    <n v="3"/>
    <n v="15795"/>
    <n v="8"/>
    <x v="2"/>
    <s v="Expensive"/>
  </r>
  <r>
    <x v="0"/>
    <s v="Rio"/>
    <x v="10"/>
    <n v="1.2"/>
    <x v="0"/>
    <x v="2"/>
    <n v="61862"/>
    <n v="4"/>
    <n v="3"/>
    <n v="6762"/>
    <n v="17"/>
    <x v="2"/>
    <s v="Mid"/>
  </r>
  <r>
    <x v="6"/>
    <s v="Civic"/>
    <x v="6"/>
    <n v="1.3"/>
    <x v="3"/>
    <x v="2"/>
    <n v="160858"/>
    <n v="3"/>
    <n v="1"/>
    <n v="2482"/>
    <n v="25"/>
    <x v="0"/>
    <s v="Cheap"/>
  </r>
  <r>
    <x v="0"/>
    <s v="Sportage"/>
    <x v="15"/>
    <n v="2.8"/>
    <x v="3"/>
    <x v="0"/>
    <n v="181794"/>
    <n v="4"/>
    <n v="2"/>
    <n v="9564"/>
    <n v="5"/>
    <x v="0"/>
    <s v="Mid"/>
  </r>
  <r>
    <x v="3"/>
    <s v="Q5"/>
    <x v="1"/>
    <n v="2.5"/>
    <x v="2"/>
    <x v="2"/>
    <n v="122181"/>
    <n v="3"/>
    <n v="4"/>
    <n v="9756"/>
    <n v="14"/>
    <x v="2"/>
    <s v="Mid"/>
  </r>
  <r>
    <x v="2"/>
    <s v="GLA"/>
    <x v="6"/>
    <n v="2.2999999999999998"/>
    <x v="1"/>
    <x v="1"/>
    <n v="211575"/>
    <n v="4"/>
    <n v="2"/>
    <n v="4968"/>
    <n v="25"/>
    <x v="0"/>
    <s v="Cheap"/>
  </r>
  <r>
    <x v="8"/>
    <s v="Elantra"/>
    <x v="19"/>
    <n v="1.5"/>
    <x v="3"/>
    <x v="1"/>
    <n v="195259"/>
    <n v="5"/>
    <n v="4"/>
    <n v="9794"/>
    <n v="4"/>
    <x v="0"/>
    <s v="Mid"/>
  </r>
  <r>
    <x v="1"/>
    <s v="Equinox"/>
    <x v="16"/>
    <n v="2.8"/>
    <x v="0"/>
    <x v="1"/>
    <n v="253068"/>
    <n v="4"/>
    <n v="1"/>
    <n v="8738"/>
    <n v="8"/>
    <x v="0"/>
    <s v="Mid"/>
  </r>
  <r>
    <x v="4"/>
    <s v="Golf"/>
    <x v="17"/>
    <n v="4.9000000000000004"/>
    <x v="3"/>
    <x v="1"/>
    <n v="282966"/>
    <n v="4"/>
    <n v="5"/>
    <n v="9640"/>
    <n v="10"/>
    <x v="0"/>
    <s v="Mid"/>
  </r>
  <r>
    <x v="9"/>
    <s v="Explorer"/>
    <x v="18"/>
    <n v="2.2999999999999998"/>
    <x v="1"/>
    <x v="0"/>
    <n v="85449"/>
    <n v="4"/>
    <n v="1"/>
    <n v="8991"/>
    <n v="15"/>
    <x v="2"/>
    <s v="Mid"/>
  </r>
  <r>
    <x v="0"/>
    <s v="Optima"/>
    <x v="19"/>
    <n v="4.5999999999999996"/>
    <x v="3"/>
    <x v="0"/>
    <n v="91253"/>
    <n v="2"/>
    <n v="1"/>
    <n v="13474"/>
    <n v="4"/>
    <x v="2"/>
    <s v="Mid"/>
  </r>
  <r>
    <x v="1"/>
    <s v="Equinox"/>
    <x v="13"/>
    <n v="4.9000000000000004"/>
    <x v="1"/>
    <x v="1"/>
    <n v="44437"/>
    <n v="2"/>
    <n v="2"/>
    <n v="12411"/>
    <n v="20"/>
    <x v="1"/>
    <s v="Mid"/>
  </r>
  <r>
    <x v="4"/>
    <s v="Golf"/>
    <x v="14"/>
    <n v="4.4000000000000004"/>
    <x v="3"/>
    <x v="2"/>
    <n v="229250"/>
    <n v="3"/>
    <n v="5"/>
    <n v="3915"/>
    <n v="26"/>
    <x v="0"/>
    <s v="Cheap"/>
  </r>
  <r>
    <x v="5"/>
    <s v="Corolla"/>
    <x v="0"/>
    <n v="3.2"/>
    <x v="0"/>
    <x v="2"/>
    <n v="151773"/>
    <n v="2"/>
    <n v="4"/>
    <n v="10264"/>
    <n v="6"/>
    <x v="0"/>
    <s v="Mid"/>
  </r>
  <r>
    <x v="4"/>
    <s v="Golf"/>
    <x v="11"/>
    <n v="1"/>
    <x v="3"/>
    <x v="0"/>
    <n v="96465"/>
    <n v="2"/>
    <n v="2"/>
    <n v="4370"/>
    <n v="22"/>
    <x v="2"/>
    <s v="Cheap"/>
  </r>
  <r>
    <x v="4"/>
    <s v="Tiguan"/>
    <x v="5"/>
    <n v="4.0999999999999996"/>
    <x v="1"/>
    <x v="1"/>
    <n v="45971"/>
    <n v="2"/>
    <n v="5"/>
    <n v="12780"/>
    <n v="16"/>
    <x v="1"/>
    <s v="Mid"/>
  </r>
  <r>
    <x v="7"/>
    <s v="5 Series"/>
    <x v="7"/>
    <n v="1.4"/>
    <x v="1"/>
    <x v="0"/>
    <n v="95466"/>
    <n v="3"/>
    <n v="2"/>
    <n v="8790"/>
    <n v="12"/>
    <x v="2"/>
    <s v="Mid"/>
  </r>
  <r>
    <x v="1"/>
    <s v="Malibu"/>
    <x v="22"/>
    <n v="3.8"/>
    <x v="1"/>
    <x v="2"/>
    <n v="273573"/>
    <n v="2"/>
    <n v="3"/>
    <n v="4028"/>
    <n v="24"/>
    <x v="0"/>
    <s v="Cheap"/>
  </r>
  <r>
    <x v="8"/>
    <s v="Elantra"/>
    <x v="12"/>
    <n v="1.2"/>
    <x v="1"/>
    <x v="2"/>
    <n v="254135"/>
    <n v="3"/>
    <n v="5"/>
    <n v="6317"/>
    <n v="9"/>
    <x v="0"/>
    <s v="Mid"/>
  </r>
  <r>
    <x v="8"/>
    <s v="Elantra"/>
    <x v="23"/>
    <n v="2"/>
    <x v="0"/>
    <x v="1"/>
    <n v="61254"/>
    <n v="4"/>
    <n v="3"/>
    <n v="12074"/>
    <n v="7"/>
    <x v="2"/>
    <s v="Mid"/>
  </r>
  <r>
    <x v="3"/>
    <s v="A4"/>
    <x v="9"/>
    <n v="3.2"/>
    <x v="3"/>
    <x v="1"/>
    <n v="260047"/>
    <n v="4"/>
    <n v="4"/>
    <n v="7499"/>
    <n v="13"/>
    <x v="0"/>
    <s v="Mid"/>
  </r>
  <r>
    <x v="4"/>
    <s v="Passat"/>
    <x v="18"/>
    <n v="1.2"/>
    <x v="0"/>
    <x v="2"/>
    <n v="144904"/>
    <n v="5"/>
    <n v="5"/>
    <n v="5701"/>
    <n v="15"/>
    <x v="2"/>
    <s v="Mid"/>
  </r>
  <r>
    <x v="7"/>
    <s v="3 Series"/>
    <x v="20"/>
    <n v="3.1"/>
    <x v="3"/>
    <x v="2"/>
    <n v="114651"/>
    <n v="5"/>
    <n v="2"/>
    <n v="7306"/>
    <n v="18"/>
    <x v="2"/>
    <s v="Mid"/>
  </r>
  <r>
    <x v="9"/>
    <s v="Explorer"/>
    <x v="7"/>
    <n v="1.6"/>
    <x v="2"/>
    <x v="1"/>
    <n v="268359"/>
    <n v="2"/>
    <n v="1"/>
    <n v="8032"/>
    <n v="12"/>
    <x v="0"/>
    <s v="Mid"/>
  </r>
  <r>
    <x v="2"/>
    <s v="C-Class"/>
    <x v="20"/>
    <n v="3.8"/>
    <x v="3"/>
    <x v="1"/>
    <n v="77521"/>
    <n v="2"/>
    <n v="1"/>
    <n v="10249"/>
    <n v="18"/>
    <x v="2"/>
    <s v="Mid"/>
  </r>
  <r>
    <x v="0"/>
    <s v="Rio"/>
    <x v="17"/>
    <n v="4"/>
    <x v="2"/>
    <x v="0"/>
    <n v="158371"/>
    <n v="5"/>
    <n v="5"/>
    <n v="11732"/>
    <n v="10"/>
    <x v="0"/>
    <s v="Mid"/>
  </r>
  <r>
    <x v="5"/>
    <s v="RAV4"/>
    <x v="6"/>
    <n v="1.1000000000000001"/>
    <x v="0"/>
    <x v="1"/>
    <n v="168736"/>
    <n v="2"/>
    <n v="3"/>
    <n v="3625"/>
    <n v="25"/>
    <x v="0"/>
    <s v="Cheap"/>
  </r>
  <r>
    <x v="2"/>
    <s v="C-Class"/>
    <x v="16"/>
    <n v="1.6"/>
    <x v="3"/>
    <x v="1"/>
    <n v="285132"/>
    <n v="3"/>
    <n v="5"/>
    <n v="6897"/>
    <n v="8"/>
    <x v="0"/>
    <s v="Mid"/>
  </r>
  <r>
    <x v="3"/>
    <s v="A3"/>
    <x v="4"/>
    <n v="4.2"/>
    <x v="0"/>
    <x v="0"/>
    <n v="146124"/>
    <n v="2"/>
    <n v="4"/>
    <n v="7477"/>
    <n v="19"/>
    <x v="2"/>
    <s v="Mid"/>
  </r>
  <r>
    <x v="2"/>
    <s v="C-Class"/>
    <x v="11"/>
    <n v="4.2"/>
    <x v="0"/>
    <x v="1"/>
    <n v="13283"/>
    <n v="2"/>
    <n v="5"/>
    <n v="10734"/>
    <n v="22"/>
    <x v="1"/>
    <s v="Mid"/>
  </r>
  <r>
    <x v="1"/>
    <s v="Equinox"/>
    <x v="15"/>
    <n v="1.5"/>
    <x v="3"/>
    <x v="0"/>
    <n v="104395"/>
    <n v="2"/>
    <n v="2"/>
    <n v="9812"/>
    <n v="5"/>
    <x v="2"/>
    <s v="Mid"/>
  </r>
  <r>
    <x v="1"/>
    <s v="Malibu"/>
    <x v="8"/>
    <n v="3.4"/>
    <x v="1"/>
    <x v="2"/>
    <n v="107881"/>
    <n v="2"/>
    <n v="3"/>
    <n v="7842"/>
    <n v="21"/>
    <x v="2"/>
    <s v="Mid"/>
  </r>
  <r>
    <x v="5"/>
    <s v="Camry"/>
    <x v="23"/>
    <n v="3"/>
    <x v="0"/>
    <x v="1"/>
    <n v="15814"/>
    <n v="2"/>
    <n v="2"/>
    <n v="13983"/>
    <n v="7"/>
    <x v="1"/>
    <s v="Mid"/>
  </r>
  <r>
    <x v="1"/>
    <s v="Equinox"/>
    <x v="11"/>
    <n v="4.3"/>
    <x v="2"/>
    <x v="2"/>
    <n v="15324"/>
    <n v="3"/>
    <n v="3"/>
    <n v="11293"/>
    <n v="22"/>
    <x v="1"/>
    <s v="Mid"/>
  </r>
  <r>
    <x v="4"/>
    <s v="Tiguan"/>
    <x v="7"/>
    <n v="4.8"/>
    <x v="0"/>
    <x v="2"/>
    <n v="8546"/>
    <n v="3"/>
    <n v="5"/>
    <n v="12929"/>
    <n v="12"/>
    <x v="1"/>
    <s v="Mid"/>
  </r>
  <r>
    <x v="6"/>
    <s v="Accord"/>
    <x v="20"/>
    <n v="2.5"/>
    <x v="3"/>
    <x v="0"/>
    <n v="188000"/>
    <n v="4"/>
    <n v="4"/>
    <n v="5240"/>
    <n v="18"/>
    <x v="0"/>
    <s v="Mid"/>
  </r>
  <r>
    <x v="4"/>
    <s v="Golf"/>
    <x v="14"/>
    <n v="1.2"/>
    <x v="1"/>
    <x v="2"/>
    <n v="155211"/>
    <n v="5"/>
    <n v="1"/>
    <n v="3195"/>
    <n v="26"/>
    <x v="0"/>
    <s v="Cheap"/>
  </r>
  <r>
    <x v="3"/>
    <s v="A4"/>
    <x v="14"/>
    <n v="3.4"/>
    <x v="3"/>
    <x v="0"/>
    <n v="228124"/>
    <n v="2"/>
    <n v="1"/>
    <n v="2937"/>
    <n v="26"/>
    <x v="0"/>
    <s v="Cheap"/>
  </r>
  <r>
    <x v="9"/>
    <s v="Fiesta"/>
    <x v="16"/>
    <n v="2"/>
    <x v="3"/>
    <x v="0"/>
    <n v="299652"/>
    <n v="3"/>
    <n v="2"/>
    <n v="5506"/>
    <n v="8"/>
    <x v="0"/>
    <s v="Mid"/>
  </r>
  <r>
    <x v="6"/>
    <s v="Accord"/>
    <x v="2"/>
    <n v="1.5"/>
    <x v="1"/>
    <x v="0"/>
    <n v="282131"/>
    <n v="5"/>
    <n v="4"/>
    <n v="7857"/>
    <n v="3"/>
    <x v="0"/>
    <s v="Mid"/>
  </r>
  <r>
    <x v="5"/>
    <s v="Corolla"/>
    <x v="5"/>
    <n v="2"/>
    <x v="1"/>
    <x v="0"/>
    <n v="265328"/>
    <n v="2"/>
    <n v="3"/>
    <n v="4793"/>
    <n v="16"/>
    <x v="0"/>
    <s v="Cheap"/>
  </r>
  <r>
    <x v="5"/>
    <s v="RAV4"/>
    <x v="6"/>
    <n v="4.5999999999999996"/>
    <x v="0"/>
    <x v="0"/>
    <n v="46583"/>
    <n v="4"/>
    <n v="2"/>
    <n v="8068"/>
    <n v="25"/>
    <x v="1"/>
    <s v="Mid"/>
  </r>
  <r>
    <x v="0"/>
    <s v="Rio"/>
    <x v="17"/>
    <n v="3"/>
    <x v="0"/>
    <x v="0"/>
    <n v="153549"/>
    <n v="4"/>
    <n v="5"/>
    <n v="8829"/>
    <n v="10"/>
    <x v="0"/>
    <s v="Mid"/>
  </r>
  <r>
    <x v="7"/>
    <s v="X5"/>
    <x v="11"/>
    <n v="2.6"/>
    <x v="0"/>
    <x v="2"/>
    <n v="217769"/>
    <n v="3"/>
    <n v="4"/>
    <n v="3544"/>
    <n v="22"/>
    <x v="0"/>
    <s v="Cheap"/>
  </r>
  <r>
    <x v="4"/>
    <s v="Golf"/>
    <x v="21"/>
    <n v="2.4"/>
    <x v="2"/>
    <x v="0"/>
    <n v="89366"/>
    <n v="2"/>
    <n v="2"/>
    <n v="11212"/>
    <n v="11"/>
    <x v="2"/>
    <s v="Mid"/>
  </r>
  <r>
    <x v="2"/>
    <s v="C-Class"/>
    <x v="15"/>
    <n v="1.8"/>
    <x v="3"/>
    <x v="1"/>
    <n v="209114"/>
    <n v="2"/>
    <n v="4"/>
    <n v="9517"/>
    <n v="5"/>
    <x v="0"/>
    <s v="Mid"/>
  </r>
  <r>
    <x v="8"/>
    <s v="Elantra"/>
    <x v="3"/>
    <n v="3.6"/>
    <x v="1"/>
    <x v="2"/>
    <n v="248432"/>
    <n v="2"/>
    <n v="1"/>
    <n v="4631"/>
    <n v="23"/>
    <x v="0"/>
    <s v="Cheap"/>
  </r>
  <r>
    <x v="3"/>
    <s v="Q5"/>
    <x v="17"/>
    <n v="1.2"/>
    <x v="2"/>
    <x v="1"/>
    <n v="161942"/>
    <n v="5"/>
    <n v="5"/>
    <n v="10361"/>
    <n v="10"/>
    <x v="0"/>
    <s v="Mid"/>
  </r>
  <r>
    <x v="7"/>
    <s v="X5"/>
    <x v="1"/>
    <n v="1.1000000000000001"/>
    <x v="2"/>
    <x v="0"/>
    <n v="179817"/>
    <n v="4"/>
    <n v="2"/>
    <n v="7203"/>
    <n v="14"/>
    <x v="0"/>
    <s v="Mid"/>
  </r>
  <r>
    <x v="4"/>
    <s v="Golf"/>
    <x v="4"/>
    <n v="3.2"/>
    <x v="1"/>
    <x v="2"/>
    <n v="33948"/>
    <n v="5"/>
    <n v="4"/>
    <n v="9721"/>
    <n v="19"/>
    <x v="1"/>
    <s v="Mid"/>
  </r>
  <r>
    <x v="0"/>
    <s v="Rio"/>
    <x v="23"/>
    <n v="3.8"/>
    <x v="1"/>
    <x v="1"/>
    <n v="172526"/>
    <n v="4"/>
    <n v="1"/>
    <n v="12649"/>
    <n v="7"/>
    <x v="0"/>
    <s v="Mid"/>
  </r>
  <r>
    <x v="9"/>
    <s v="Focus"/>
    <x v="19"/>
    <n v="1.6"/>
    <x v="3"/>
    <x v="0"/>
    <n v="38549"/>
    <n v="3"/>
    <n v="1"/>
    <n v="11529"/>
    <n v="4"/>
    <x v="1"/>
    <s v="Mid"/>
  </r>
  <r>
    <x v="9"/>
    <s v="Explorer"/>
    <x v="1"/>
    <n v="2.5"/>
    <x v="2"/>
    <x v="2"/>
    <n v="253227"/>
    <n v="5"/>
    <n v="3"/>
    <n v="7135"/>
    <n v="14"/>
    <x v="0"/>
    <s v="Mid"/>
  </r>
  <r>
    <x v="3"/>
    <s v="Q5"/>
    <x v="3"/>
    <n v="2.2999999999999998"/>
    <x v="2"/>
    <x v="2"/>
    <n v="293605"/>
    <n v="4"/>
    <n v="5"/>
    <n v="3427"/>
    <n v="23"/>
    <x v="0"/>
    <s v="Cheap"/>
  </r>
  <r>
    <x v="7"/>
    <s v="X5"/>
    <x v="10"/>
    <n v="2.4"/>
    <x v="2"/>
    <x v="0"/>
    <n v="12260"/>
    <n v="4"/>
    <n v="2"/>
    <n v="10954"/>
    <n v="17"/>
    <x v="1"/>
    <s v="Mid"/>
  </r>
  <r>
    <x v="0"/>
    <s v="Rio"/>
    <x v="17"/>
    <n v="2.5"/>
    <x v="3"/>
    <x v="0"/>
    <n v="275604"/>
    <n v="3"/>
    <n v="5"/>
    <n v="5887"/>
    <n v="10"/>
    <x v="0"/>
    <s v="Mid"/>
  </r>
  <r>
    <x v="7"/>
    <s v="5 Series"/>
    <x v="15"/>
    <n v="2"/>
    <x v="0"/>
    <x v="0"/>
    <n v="238590"/>
    <n v="4"/>
    <n v="5"/>
    <n v="7628"/>
    <n v="5"/>
    <x v="0"/>
    <s v="Mid"/>
  </r>
  <r>
    <x v="7"/>
    <s v="X5"/>
    <x v="0"/>
    <n v="3.1"/>
    <x v="3"/>
    <x v="1"/>
    <n v="104470"/>
    <n v="2"/>
    <n v="4"/>
    <n v="12610"/>
    <n v="6"/>
    <x v="2"/>
    <s v="Mid"/>
  </r>
  <r>
    <x v="5"/>
    <s v="RAV4"/>
    <x v="12"/>
    <n v="2.8"/>
    <x v="2"/>
    <x v="2"/>
    <n v="47232"/>
    <n v="4"/>
    <n v="2"/>
    <n v="13055"/>
    <n v="9"/>
    <x v="1"/>
    <s v="Mid"/>
  </r>
  <r>
    <x v="5"/>
    <s v="Camry"/>
    <x v="22"/>
    <n v="3.1"/>
    <x v="3"/>
    <x v="0"/>
    <n v="268550"/>
    <n v="3"/>
    <n v="3"/>
    <n v="2429"/>
    <n v="24"/>
    <x v="0"/>
    <s v="Cheap"/>
  </r>
  <r>
    <x v="8"/>
    <s v="Tucson"/>
    <x v="11"/>
    <n v="2"/>
    <x v="1"/>
    <x v="0"/>
    <n v="289394"/>
    <n v="2"/>
    <n v="1"/>
    <n v="2512"/>
    <n v="22"/>
    <x v="0"/>
    <s v="Cheap"/>
  </r>
  <r>
    <x v="0"/>
    <s v="Sportage"/>
    <x v="0"/>
    <n v="5"/>
    <x v="2"/>
    <x v="2"/>
    <n v="224655"/>
    <n v="3"/>
    <n v="2"/>
    <n v="12606"/>
    <n v="6"/>
    <x v="0"/>
    <s v="Mid"/>
  </r>
  <r>
    <x v="8"/>
    <s v="Elantra"/>
    <x v="13"/>
    <n v="3.5"/>
    <x v="2"/>
    <x v="1"/>
    <n v="49268"/>
    <n v="4"/>
    <n v="5"/>
    <n v="11914"/>
    <n v="20"/>
    <x v="1"/>
    <s v="Mid"/>
  </r>
  <r>
    <x v="1"/>
    <s v="Impala"/>
    <x v="20"/>
    <n v="1.5"/>
    <x v="2"/>
    <x v="0"/>
    <n v="1160"/>
    <n v="4"/>
    <n v="4"/>
    <n v="9976"/>
    <n v="18"/>
    <x v="1"/>
    <s v="Mid"/>
  </r>
  <r>
    <x v="9"/>
    <s v="Focus"/>
    <x v="23"/>
    <n v="4.4000000000000004"/>
    <x v="1"/>
    <x v="1"/>
    <n v="264775"/>
    <n v="4"/>
    <n v="2"/>
    <n v="11404"/>
    <n v="7"/>
    <x v="0"/>
    <s v="Mid"/>
  </r>
  <r>
    <x v="4"/>
    <s v="Passat"/>
    <x v="18"/>
    <n v="1.4"/>
    <x v="1"/>
    <x v="2"/>
    <n v="224435"/>
    <n v="5"/>
    <n v="3"/>
    <n v="5311"/>
    <n v="15"/>
    <x v="0"/>
    <s v="Mid"/>
  </r>
  <r>
    <x v="3"/>
    <s v="Q5"/>
    <x v="0"/>
    <n v="4.3"/>
    <x v="0"/>
    <x v="1"/>
    <n v="4064"/>
    <n v="2"/>
    <n v="4"/>
    <n v="15818"/>
    <n v="6"/>
    <x v="1"/>
    <s v="Expensive"/>
  </r>
  <r>
    <x v="3"/>
    <s v="A3"/>
    <x v="18"/>
    <n v="4.0999999999999996"/>
    <x v="3"/>
    <x v="2"/>
    <n v="194050"/>
    <n v="3"/>
    <n v="3"/>
    <n v="7619"/>
    <n v="15"/>
    <x v="0"/>
    <s v="Mid"/>
  </r>
  <r>
    <x v="2"/>
    <s v="E-Class"/>
    <x v="21"/>
    <n v="1.5"/>
    <x v="0"/>
    <x v="0"/>
    <n v="245193"/>
    <n v="2"/>
    <n v="2"/>
    <n v="5196"/>
    <n v="11"/>
    <x v="0"/>
    <s v="Mid"/>
  </r>
  <r>
    <x v="5"/>
    <s v="Corolla"/>
    <x v="22"/>
    <n v="3.6"/>
    <x v="3"/>
    <x v="2"/>
    <n v="192608"/>
    <n v="5"/>
    <n v="4"/>
    <n v="4447"/>
    <n v="24"/>
    <x v="0"/>
    <s v="Cheap"/>
  </r>
  <r>
    <x v="3"/>
    <s v="Q5"/>
    <x v="14"/>
    <n v="4.2"/>
    <x v="1"/>
    <x v="0"/>
    <n v="27565"/>
    <n v="4"/>
    <n v="4"/>
    <n v="8748"/>
    <n v="26"/>
    <x v="1"/>
    <s v="Mid"/>
  </r>
  <r>
    <x v="7"/>
    <s v="5 Series"/>
    <x v="17"/>
    <n v="2.9"/>
    <x v="1"/>
    <x v="0"/>
    <n v="216537"/>
    <n v="3"/>
    <n v="2"/>
    <n v="8469"/>
    <n v="10"/>
    <x v="0"/>
    <s v="Mid"/>
  </r>
  <r>
    <x v="6"/>
    <s v="Civic"/>
    <x v="11"/>
    <n v="2.7"/>
    <x v="0"/>
    <x v="1"/>
    <n v="159383"/>
    <n v="2"/>
    <n v="4"/>
    <n v="6312"/>
    <n v="22"/>
    <x v="0"/>
    <s v="Mid"/>
  </r>
  <r>
    <x v="7"/>
    <s v="5 Series"/>
    <x v="15"/>
    <n v="4.5999999999999996"/>
    <x v="0"/>
    <x v="2"/>
    <n v="249421"/>
    <n v="5"/>
    <n v="1"/>
    <n v="10011"/>
    <n v="5"/>
    <x v="0"/>
    <s v="Mid"/>
  </r>
  <r>
    <x v="6"/>
    <s v="Accord"/>
    <x v="22"/>
    <n v="4.4000000000000004"/>
    <x v="2"/>
    <x v="1"/>
    <n v="112119"/>
    <n v="3"/>
    <n v="4"/>
    <n v="10357"/>
    <n v="24"/>
    <x v="2"/>
    <s v="Mid"/>
  </r>
  <r>
    <x v="2"/>
    <s v="E-Class"/>
    <x v="12"/>
    <n v="4.5"/>
    <x v="1"/>
    <x v="1"/>
    <n v="280240"/>
    <n v="4"/>
    <n v="4"/>
    <n v="10595"/>
    <n v="9"/>
    <x v="0"/>
    <s v="Mid"/>
  </r>
  <r>
    <x v="3"/>
    <s v="A4"/>
    <x v="10"/>
    <n v="1.5"/>
    <x v="1"/>
    <x v="2"/>
    <n v="273621"/>
    <n v="4"/>
    <n v="2"/>
    <n v="3827"/>
    <n v="17"/>
    <x v="0"/>
    <s v="Cheap"/>
  </r>
  <r>
    <x v="2"/>
    <s v="GLA"/>
    <x v="19"/>
    <n v="1.9"/>
    <x v="3"/>
    <x v="1"/>
    <n v="210055"/>
    <n v="4"/>
    <n v="3"/>
    <n v="9898"/>
    <n v="4"/>
    <x v="0"/>
    <s v="Mid"/>
  </r>
  <r>
    <x v="4"/>
    <s v="Tiguan"/>
    <x v="7"/>
    <n v="4.5"/>
    <x v="2"/>
    <x v="0"/>
    <n v="176610"/>
    <n v="5"/>
    <n v="5"/>
    <n v="11267"/>
    <n v="12"/>
    <x v="0"/>
    <s v="Mid"/>
  </r>
  <r>
    <x v="4"/>
    <s v="Tiguan"/>
    <x v="15"/>
    <n v="3.8"/>
    <x v="0"/>
    <x v="1"/>
    <n v="275751"/>
    <n v="4"/>
    <n v="4"/>
    <n v="10184"/>
    <n v="5"/>
    <x v="0"/>
    <s v="Mid"/>
  </r>
  <r>
    <x v="6"/>
    <s v="Civic"/>
    <x v="17"/>
    <n v="1"/>
    <x v="0"/>
    <x v="0"/>
    <n v="160384"/>
    <n v="2"/>
    <n v="4"/>
    <n v="6692"/>
    <n v="10"/>
    <x v="0"/>
    <s v="Mid"/>
  </r>
  <r>
    <x v="2"/>
    <s v="E-Class"/>
    <x v="12"/>
    <n v="4.0999999999999996"/>
    <x v="2"/>
    <x v="1"/>
    <n v="53004"/>
    <n v="4"/>
    <n v="5"/>
    <n v="15739"/>
    <n v="9"/>
    <x v="2"/>
    <s v="Expensive"/>
  </r>
  <r>
    <x v="5"/>
    <s v="RAV4"/>
    <x v="20"/>
    <n v="3.2"/>
    <x v="1"/>
    <x v="0"/>
    <n v="79458"/>
    <n v="3"/>
    <n v="3"/>
    <n v="9110"/>
    <n v="18"/>
    <x v="2"/>
    <s v="Mid"/>
  </r>
  <r>
    <x v="5"/>
    <s v="Camry"/>
    <x v="7"/>
    <n v="3.7"/>
    <x v="0"/>
    <x v="2"/>
    <n v="151460"/>
    <n v="5"/>
    <n v="4"/>
    <n v="8970"/>
    <n v="12"/>
    <x v="0"/>
    <s v="Mid"/>
  </r>
  <r>
    <x v="2"/>
    <s v="GLA"/>
    <x v="14"/>
    <n v="4.7"/>
    <x v="2"/>
    <x v="0"/>
    <n v="156997"/>
    <n v="2"/>
    <n v="1"/>
    <n v="7660"/>
    <n v="26"/>
    <x v="0"/>
    <s v="Mid"/>
  </r>
  <r>
    <x v="1"/>
    <s v="Malibu"/>
    <x v="11"/>
    <n v="3.3"/>
    <x v="2"/>
    <x v="2"/>
    <n v="134262"/>
    <n v="4"/>
    <n v="4"/>
    <n v="7914"/>
    <n v="22"/>
    <x v="2"/>
    <s v="Mid"/>
  </r>
  <r>
    <x v="8"/>
    <s v="Sonata"/>
    <x v="8"/>
    <n v="1.5"/>
    <x v="3"/>
    <x v="0"/>
    <n v="84535"/>
    <n v="5"/>
    <n v="5"/>
    <n v="5409"/>
    <n v="21"/>
    <x v="2"/>
    <s v="Mid"/>
  </r>
  <r>
    <x v="3"/>
    <s v="A4"/>
    <x v="13"/>
    <n v="4.4000000000000004"/>
    <x v="0"/>
    <x v="2"/>
    <n v="233491"/>
    <n v="4"/>
    <n v="1"/>
    <n v="5630"/>
    <n v="20"/>
    <x v="0"/>
    <s v="Mid"/>
  </r>
  <r>
    <x v="4"/>
    <s v="Passat"/>
    <x v="23"/>
    <n v="3.1"/>
    <x v="1"/>
    <x v="0"/>
    <n v="4516"/>
    <n v="4"/>
    <n v="1"/>
    <n v="13809"/>
    <n v="7"/>
    <x v="1"/>
    <s v="Mid"/>
  </r>
  <r>
    <x v="9"/>
    <s v="Explorer"/>
    <x v="9"/>
    <n v="3.8"/>
    <x v="1"/>
    <x v="1"/>
    <n v="31485"/>
    <n v="5"/>
    <n v="5"/>
    <n v="13670"/>
    <n v="13"/>
    <x v="1"/>
    <s v="Mid"/>
  </r>
  <r>
    <x v="6"/>
    <s v="CR-V"/>
    <x v="21"/>
    <n v="3.5"/>
    <x v="3"/>
    <x v="1"/>
    <n v="255090"/>
    <n v="4"/>
    <n v="4"/>
    <n v="8498"/>
    <n v="11"/>
    <x v="0"/>
    <s v="Mid"/>
  </r>
  <r>
    <x v="6"/>
    <s v="CR-V"/>
    <x v="0"/>
    <n v="3.9"/>
    <x v="1"/>
    <x v="1"/>
    <n v="212657"/>
    <n v="4"/>
    <n v="4"/>
    <n v="12246"/>
    <n v="6"/>
    <x v="0"/>
    <s v="Mid"/>
  </r>
  <r>
    <x v="4"/>
    <s v="Tiguan"/>
    <x v="21"/>
    <n v="4.5999999999999996"/>
    <x v="1"/>
    <x v="1"/>
    <n v="275295"/>
    <n v="5"/>
    <n v="1"/>
    <n v="10194"/>
    <n v="11"/>
    <x v="0"/>
    <s v="Mid"/>
  </r>
  <r>
    <x v="6"/>
    <s v="Accord"/>
    <x v="11"/>
    <n v="2.1"/>
    <x v="0"/>
    <x v="0"/>
    <n v="64955"/>
    <n v="5"/>
    <n v="2"/>
    <n v="6100"/>
    <n v="22"/>
    <x v="2"/>
    <s v="Mid"/>
  </r>
  <r>
    <x v="9"/>
    <s v="Focus"/>
    <x v="9"/>
    <n v="1.6"/>
    <x v="1"/>
    <x v="1"/>
    <n v="25367"/>
    <n v="4"/>
    <n v="1"/>
    <n v="11592"/>
    <n v="13"/>
    <x v="1"/>
    <s v="Mid"/>
  </r>
  <r>
    <x v="0"/>
    <s v="Rio"/>
    <x v="7"/>
    <n v="4.2"/>
    <x v="0"/>
    <x v="2"/>
    <n v="120436"/>
    <n v="2"/>
    <n v="1"/>
    <n v="10091"/>
    <n v="12"/>
    <x v="2"/>
    <s v="Mid"/>
  </r>
  <r>
    <x v="6"/>
    <s v="Civic"/>
    <x v="18"/>
    <n v="2.5"/>
    <x v="1"/>
    <x v="2"/>
    <n v="246900"/>
    <n v="5"/>
    <n v="2"/>
    <n v="5962"/>
    <n v="15"/>
    <x v="0"/>
    <s v="Mid"/>
  </r>
  <r>
    <x v="6"/>
    <s v="Accord"/>
    <x v="17"/>
    <n v="4.5999999999999996"/>
    <x v="1"/>
    <x v="1"/>
    <n v="47219"/>
    <n v="2"/>
    <n v="4"/>
    <n v="15055"/>
    <n v="10"/>
    <x v="1"/>
    <s v="Expensive"/>
  </r>
  <r>
    <x v="2"/>
    <s v="C-Class"/>
    <x v="2"/>
    <n v="1.6"/>
    <x v="3"/>
    <x v="1"/>
    <n v="53057"/>
    <n v="2"/>
    <n v="5"/>
    <n v="13038"/>
    <n v="3"/>
    <x v="2"/>
    <s v="Mid"/>
  </r>
  <r>
    <x v="0"/>
    <s v="Rio"/>
    <x v="11"/>
    <n v="1.9"/>
    <x v="3"/>
    <x v="2"/>
    <n v="10141"/>
    <n v="4"/>
    <n v="5"/>
    <n v="6997"/>
    <n v="22"/>
    <x v="1"/>
    <s v="Mid"/>
  </r>
  <r>
    <x v="7"/>
    <s v="5 Series"/>
    <x v="13"/>
    <n v="4.8"/>
    <x v="3"/>
    <x v="0"/>
    <n v="251301"/>
    <n v="5"/>
    <n v="3"/>
    <n v="5673"/>
    <n v="20"/>
    <x v="0"/>
    <s v="Mid"/>
  </r>
  <r>
    <x v="4"/>
    <s v="Golf"/>
    <x v="21"/>
    <n v="1.5"/>
    <x v="2"/>
    <x v="2"/>
    <n v="38376"/>
    <n v="2"/>
    <n v="1"/>
    <n v="11332"/>
    <n v="11"/>
    <x v="1"/>
    <s v="Mid"/>
  </r>
  <r>
    <x v="3"/>
    <s v="Q5"/>
    <x v="6"/>
    <n v="1.5"/>
    <x v="3"/>
    <x v="2"/>
    <n v="142977"/>
    <n v="4"/>
    <n v="3"/>
    <n v="3040"/>
    <n v="25"/>
    <x v="2"/>
    <s v="Cheap"/>
  </r>
  <r>
    <x v="0"/>
    <s v="Optima"/>
    <x v="7"/>
    <n v="4.8"/>
    <x v="1"/>
    <x v="2"/>
    <n v="150222"/>
    <n v="3"/>
    <n v="5"/>
    <n v="11095"/>
    <n v="12"/>
    <x v="0"/>
    <s v="Mid"/>
  </r>
  <r>
    <x v="7"/>
    <s v="5 Series"/>
    <x v="5"/>
    <n v="2.6"/>
    <x v="3"/>
    <x v="1"/>
    <n v="49874"/>
    <n v="2"/>
    <n v="1"/>
    <n v="10202"/>
    <n v="16"/>
    <x v="1"/>
    <s v="Mid"/>
  </r>
  <r>
    <x v="4"/>
    <s v="Golf"/>
    <x v="18"/>
    <n v="1.4"/>
    <x v="3"/>
    <x v="2"/>
    <n v="207987"/>
    <n v="3"/>
    <n v="1"/>
    <n v="4640"/>
    <n v="15"/>
    <x v="0"/>
    <s v="Cheap"/>
  </r>
  <r>
    <x v="4"/>
    <s v="Tiguan"/>
    <x v="23"/>
    <n v="2.7"/>
    <x v="2"/>
    <x v="0"/>
    <n v="81786"/>
    <n v="2"/>
    <n v="2"/>
    <n v="12864"/>
    <n v="7"/>
    <x v="2"/>
    <s v="Mid"/>
  </r>
  <r>
    <x v="4"/>
    <s v="Golf"/>
    <x v="9"/>
    <n v="2.4"/>
    <x v="2"/>
    <x v="2"/>
    <n v="183425"/>
    <n v="4"/>
    <n v="5"/>
    <n v="8731"/>
    <n v="13"/>
    <x v="0"/>
    <s v="Mid"/>
  </r>
  <r>
    <x v="2"/>
    <s v="C-Class"/>
    <x v="12"/>
    <n v="2.2000000000000002"/>
    <x v="2"/>
    <x v="2"/>
    <n v="285965"/>
    <n v="5"/>
    <n v="5"/>
    <n v="7680"/>
    <n v="9"/>
    <x v="0"/>
    <s v="Mid"/>
  </r>
  <r>
    <x v="1"/>
    <s v="Malibu"/>
    <x v="9"/>
    <n v="3.6"/>
    <x v="1"/>
    <x v="1"/>
    <n v="94086"/>
    <n v="2"/>
    <n v="5"/>
    <n v="12218"/>
    <n v="13"/>
    <x v="2"/>
    <s v="Mid"/>
  </r>
  <r>
    <x v="9"/>
    <s v="Fiesta"/>
    <x v="18"/>
    <n v="4.7"/>
    <x v="0"/>
    <x v="1"/>
    <n v="80877"/>
    <n v="3"/>
    <n v="5"/>
    <n v="11982"/>
    <n v="15"/>
    <x v="2"/>
    <s v="Mid"/>
  </r>
  <r>
    <x v="1"/>
    <s v="Impala"/>
    <x v="10"/>
    <n v="3"/>
    <x v="3"/>
    <x v="1"/>
    <n v="100319"/>
    <n v="2"/>
    <n v="1"/>
    <n v="9293"/>
    <n v="17"/>
    <x v="2"/>
    <s v="Mid"/>
  </r>
  <r>
    <x v="8"/>
    <s v="Elantra"/>
    <x v="4"/>
    <n v="4"/>
    <x v="0"/>
    <x v="0"/>
    <n v="259588"/>
    <n v="3"/>
    <n v="1"/>
    <n v="5008"/>
    <n v="19"/>
    <x v="0"/>
    <s v="Mid"/>
  </r>
  <r>
    <x v="0"/>
    <s v="Rio"/>
    <x v="5"/>
    <n v="1.2"/>
    <x v="1"/>
    <x v="0"/>
    <n v="287661"/>
    <n v="3"/>
    <n v="1"/>
    <n v="3546"/>
    <n v="16"/>
    <x v="0"/>
    <s v="Cheap"/>
  </r>
  <r>
    <x v="3"/>
    <s v="A3"/>
    <x v="18"/>
    <n v="2.2000000000000002"/>
    <x v="2"/>
    <x v="2"/>
    <n v="48000"/>
    <n v="3"/>
    <n v="2"/>
    <n v="10640"/>
    <n v="15"/>
    <x v="1"/>
    <s v="Mid"/>
  </r>
  <r>
    <x v="3"/>
    <s v="Q5"/>
    <x v="21"/>
    <n v="2.7"/>
    <x v="0"/>
    <x v="2"/>
    <n v="106562"/>
    <n v="3"/>
    <n v="1"/>
    <n v="9168"/>
    <n v="11"/>
    <x v="2"/>
    <s v="Mid"/>
  </r>
  <r>
    <x v="9"/>
    <s v="Fiesta"/>
    <x v="6"/>
    <n v="1.5"/>
    <x v="0"/>
    <x v="1"/>
    <n v="45344"/>
    <n v="5"/>
    <n v="5"/>
    <n v="6493"/>
    <n v="25"/>
    <x v="1"/>
    <s v="Mid"/>
  </r>
  <r>
    <x v="0"/>
    <s v="Rio"/>
    <x v="16"/>
    <n v="1.5"/>
    <x v="0"/>
    <x v="1"/>
    <n v="119965"/>
    <n v="2"/>
    <n v="2"/>
    <n v="10100"/>
    <n v="8"/>
    <x v="2"/>
    <s v="Mid"/>
  </r>
  <r>
    <x v="5"/>
    <s v="RAV4"/>
    <x v="16"/>
    <n v="4.4000000000000004"/>
    <x v="2"/>
    <x v="2"/>
    <n v="67821"/>
    <n v="5"/>
    <n v="4"/>
    <n v="14543"/>
    <n v="8"/>
    <x v="2"/>
    <s v="Mid"/>
  </r>
  <r>
    <x v="1"/>
    <s v="Impala"/>
    <x v="0"/>
    <n v="3.6"/>
    <x v="3"/>
    <x v="2"/>
    <n v="143204"/>
    <n v="5"/>
    <n v="2"/>
    <n v="10835"/>
    <n v="6"/>
    <x v="2"/>
    <s v="Mid"/>
  </r>
  <r>
    <x v="0"/>
    <s v="Optima"/>
    <x v="11"/>
    <n v="2.2000000000000002"/>
    <x v="1"/>
    <x v="1"/>
    <n v="271742"/>
    <n v="2"/>
    <n v="3"/>
    <n v="4565"/>
    <n v="22"/>
    <x v="0"/>
    <s v="Cheap"/>
  </r>
  <r>
    <x v="8"/>
    <s v="Sonata"/>
    <x v="19"/>
    <n v="3.7"/>
    <x v="0"/>
    <x v="0"/>
    <n v="213047"/>
    <n v="3"/>
    <n v="1"/>
    <n v="10139"/>
    <n v="4"/>
    <x v="0"/>
    <s v="Mid"/>
  </r>
  <r>
    <x v="3"/>
    <s v="A4"/>
    <x v="12"/>
    <n v="4"/>
    <x v="0"/>
    <x v="1"/>
    <n v="216698"/>
    <n v="5"/>
    <n v="2"/>
    <n v="10366"/>
    <n v="9"/>
    <x v="0"/>
    <s v="Mid"/>
  </r>
  <r>
    <x v="5"/>
    <s v="RAV4"/>
    <x v="8"/>
    <n v="3.1"/>
    <x v="0"/>
    <x v="0"/>
    <n v="74184"/>
    <n v="4"/>
    <n v="5"/>
    <n v="7216"/>
    <n v="21"/>
    <x v="2"/>
    <s v="Mid"/>
  </r>
  <r>
    <x v="8"/>
    <s v="Tucson"/>
    <x v="3"/>
    <n v="1.1000000000000001"/>
    <x v="0"/>
    <x v="1"/>
    <n v="115498"/>
    <n v="4"/>
    <n v="2"/>
    <n v="5290"/>
    <n v="23"/>
    <x v="2"/>
    <s v="Mid"/>
  </r>
  <r>
    <x v="8"/>
    <s v="Sonata"/>
    <x v="3"/>
    <n v="2.2000000000000002"/>
    <x v="3"/>
    <x v="2"/>
    <n v="129833"/>
    <n v="2"/>
    <n v="3"/>
    <n v="4603"/>
    <n v="23"/>
    <x v="2"/>
    <s v="Cheap"/>
  </r>
  <r>
    <x v="7"/>
    <s v="X5"/>
    <x v="15"/>
    <n v="3.9"/>
    <x v="2"/>
    <x v="2"/>
    <n v="170816"/>
    <n v="3"/>
    <n v="1"/>
    <n v="12883"/>
    <n v="5"/>
    <x v="0"/>
    <s v="Mid"/>
  </r>
  <r>
    <x v="0"/>
    <s v="Optima"/>
    <x v="2"/>
    <n v="4.7"/>
    <x v="0"/>
    <x v="1"/>
    <n v="161209"/>
    <n v="3"/>
    <n v="4"/>
    <n v="13975"/>
    <n v="3"/>
    <x v="0"/>
    <s v="Mid"/>
  </r>
  <r>
    <x v="3"/>
    <s v="Q5"/>
    <x v="11"/>
    <n v="1.4"/>
    <x v="1"/>
    <x v="0"/>
    <n v="64440"/>
    <n v="4"/>
    <n v="4"/>
    <n v="6411"/>
    <n v="22"/>
    <x v="2"/>
    <s v="Mid"/>
  </r>
  <r>
    <x v="8"/>
    <s v="Tucson"/>
    <x v="0"/>
    <n v="2.9"/>
    <x v="2"/>
    <x v="2"/>
    <n v="151486"/>
    <n v="2"/>
    <n v="4"/>
    <n v="11970"/>
    <n v="6"/>
    <x v="0"/>
    <s v="Mid"/>
  </r>
  <r>
    <x v="3"/>
    <s v="Q5"/>
    <x v="16"/>
    <n v="5"/>
    <x v="3"/>
    <x v="1"/>
    <n v="1887"/>
    <n v="3"/>
    <n v="3"/>
    <n v="15962"/>
    <n v="8"/>
    <x v="1"/>
    <s v="Expensive"/>
  </r>
  <r>
    <x v="3"/>
    <s v="A3"/>
    <x v="21"/>
    <n v="3.8"/>
    <x v="1"/>
    <x v="2"/>
    <n v="6344"/>
    <n v="3"/>
    <n v="1"/>
    <n v="13273"/>
    <n v="11"/>
    <x v="1"/>
    <s v="Mid"/>
  </r>
  <r>
    <x v="8"/>
    <s v="Sonata"/>
    <x v="5"/>
    <n v="2.2999999999999998"/>
    <x v="3"/>
    <x v="2"/>
    <n v="121043"/>
    <n v="3"/>
    <n v="5"/>
    <n v="6979"/>
    <n v="16"/>
    <x v="2"/>
    <s v="Mid"/>
  </r>
  <r>
    <x v="9"/>
    <s v="Focus"/>
    <x v="21"/>
    <n v="3"/>
    <x v="3"/>
    <x v="1"/>
    <n v="205735"/>
    <n v="5"/>
    <n v="4"/>
    <n v="8985"/>
    <n v="11"/>
    <x v="0"/>
    <s v="Mid"/>
  </r>
  <r>
    <x v="1"/>
    <s v="Equinox"/>
    <x v="21"/>
    <n v="1.8"/>
    <x v="0"/>
    <x v="1"/>
    <n v="252258"/>
    <n v="3"/>
    <n v="5"/>
    <n v="6854"/>
    <n v="11"/>
    <x v="0"/>
    <s v="Mid"/>
  </r>
  <r>
    <x v="0"/>
    <s v="Sportage"/>
    <x v="10"/>
    <n v="4.4000000000000004"/>
    <x v="0"/>
    <x v="2"/>
    <n v="278593"/>
    <n v="5"/>
    <n v="5"/>
    <n v="5628"/>
    <n v="17"/>
    <x v="0"/>
    <s v="Mid"/>
  </r>
  <r>
    <x v="5"/>
    <s v="RAV4"/>
    <x v="0"/>
    <n v="3.5"/>
    <x v="2"/>
    <x v="2"/>
    <n v="4758"/>
    <n v="4"/>
    <n v="1"/>
    <n v="15504"/>
    <n v="6"/>
    <x v="1"/>
    <s v="Expensive"/>
  </r>
  <r>
    <x v="1"/>
    <s v="Malibu"/>
    <x v="19"/>
    <n v="4.4000000000000004"/>
    <x v="3"/>
    <x v="2"/>
    <n v="45196"/>
    <n v="3"/>
    <n v="1"/>
    <n v="14196"/>
    <n v="4"/>
    <x v="1"/>
    <s v="Mid"/>
  </r>
  <r>
    <x v="6"/>
    <s v="Accord"/>
    <x v="13"/>
    <n v="2.5"/>
    <x v="2"/>
    <x v="2"/>
    <n v="150504"/>
    <n v="4"/>
    <n v="3"/>
    <n v="7389"/>
    <n v="20"/>
    <x v="0"/>
    <s v="Mid"/>
  </r>
  <r>
    <x v="2"/>
    <s v="GLA"/>
    <x v="11"/>
    <n v="2.6"/>
    <x v="1"/>
    <x v="0"/>
    <n v="211170"/>
    <n v="2"/>
    <n v="1"/>
    <n v="4676"/>
    <n v="22"/>
    <x v="0"/>
    <s v="Cheap"/>
  </r>
  <r>
    <x v="9"/>
    <s v="Fiesta"/>
    <x v="0"/>
    <n v="2.9"/>
    <x v="2"/>
    <x v="1"/>
    <n v="121079"/>
    <n v="3"/>
    <n v="4"/>
    <n v="14078"/>
    <n v="6"/>
    <x v="2"/>
    <s v="Mid"/>
  </r>
  <r>
    <x v="6"/>
    <s v="Accord"/>
    <x v="20"/>
    <n v="1.3"/>
    <x v="0"/>
    <x v="2"/>
    <n v="84405"/>
    <n v="2"/>
    <n v="2"/>
    <n v="6111"/>
    <n v="18"/>
    <x v="2"/>
    <s v="Mid"/>
  </r>
  <r>
    <x v="5"/>
    <s v="RAV4"/>
    <x v="6"/>
    <n v="1.1000000000000001"/>
    <x v="2"/>
    <x v="1"/>
    <n v="97786"/>
    <n v="5"/>
    <n v="2"/>
    <n v="7044"/>
    <n v="25"/>
    <x v="2"/>
    <s v="Mid"/>
  </r>
  <r>
    <x v="4"/>
    <s v="Passat"/>
    <x v="23"/>
    <n v="1.3"/>
    <x v="0"/>
    <x v="0"/>
    <n v="260581"/>
    <n v="3"/>
    <n v="1"/>
    <n v="5888"/>
    <n v="7"/>
    <x v="0"/>
    <s v="Mid"/>
  </r>
  <r>
    <x v="2"/>
    <s v="C-Class"/>
    <x v="3"/>
    <n v="2.8"/>
    <x v="0"/>
    <x v="0"/>
    <n v="285300"/>
    <n v="4"/>
    <n v="3"/>
    <n v="2094"/>
    <n v="23"/>
    <x v="0"/>
    <s v="Cheap"/>
  </r>
  <r>
    <x v="4"/>
    <s v="Golf"/>
    <x v="16"/>
    <n v="1.5"/>
    <x v="1"/>
    <x v="0"/>
    <n v="46734"/>
    <n v="3"/>
    <n v="5"/>
    <n v="11065"/>
    <n v="8"/>
    <x v="1"/>
    <s v="Mid"/>
  </r>
  <r>
    <x v="6"/>
    <s v="CR-V"/>
    <x v="19"/>
    <n v="2.2999999999999998"/>
    <x v="2"/>
    <x v="2"/>
    <n v="52445"/>
    <n v="3"/>
    <n v="4"/>
    <n v="13951"/>
    <n v="4"/>
    <x v="2"/>
    <s v="Mid"/>
  </r>
  <r>
    <x v="8"/>
    <s v="Sonata"/>
    <x v="21"/>
    <n v="1.4"/>
    <x v="1"/>
    <x v="2"/>
    <n v="65628"/>
    <n v="2"/>
    <n v="1"/>
    <n v="9687"/>
    <n v="11"/>
    <x v="2"/>
    <s v="Mid"/>
  </r>
  <r>
    <x v="9"/>
    <s v="Fiesta"/>
    <x v="22"/>
    <n v="1.9"/>
    <x v="3"/>
    <x v="0"/>
    <n v="268992"/>
    <n v="2"/>
    <n v="1"/>
    <n v="2000"/>
    <n v="24"/>
    <x v="0"/>
    <s v="Cheap"/>
  </r>
  <r>
    <x v="6"/>
    <s v="Civic"/>
    <x v="2"/>
    <n v="2.2999999999999998"/>
    <x v="3"/>
    <x v="1"/>
    <n v="115197"/>
    <n v="2"/>
    <n v="1"/>
    <n v="12496"/>
    <n v="3"/>
    <x v="2"/>
    <s v="Mid"/>
  </r>
  <r>
    <x v="1"/>
    <s v="Malibu"/>
    <x v="23"/>
    <n v="4.2"/>
    <x v="1"/>
    <x v="1"/>
    <n v="167792"/>
    <n v="5"/>
    <n v="4"/>
    <n v="13144"/>
    <n v="7"/>
    <x v="0"/>
    <s v="Mid"/>
  </r>
  <r>
    <x v="9"/>
    <s v="Fiesta"/>
    <x v="7"/>
    <n v="3.2"/>
    <x v="0"/>
    <x v="1"/>
    <n v="235046"/>
    <n v="5"/>
    <n v="2"/>
    <n v="8299"/>
    <n v="12"/>
    <x v="0"/>
    <s v="Mid"/>
  </r>
  <r>
    <x v="6"/>
    <s v="CR-V"/>
    <x v="7"/>
    <n v="2.1"/>
    <x v="0"/>
    <x v="1"/>
    <n v="146199"/>
    <n v="5"/>
    <n v="2"/>
    <n v="8976"/>
    <n v="12"/>
    <x v="2"/>
    <s v="Mid"/>
  </r>
  <r>
    <x v="9"/>
    <s v="Focus"/>
    <x v="3"/>
    <n v="1.1000000000000001"/>
    <x v="0"/>
    <x v="0"/>
    <n v="236608"/>
    <n v="4"/>
    <n v="4"/>
    <n v="2000"/>
    <n v="23"/>
    <x v="0"/>
    <s v="Cheap"/>
  </r>
  <r>
    <x v="6"/>
    <s v="Civic"/>
    <x v="18"/>
    <n v="4"/>
    <x v="0"/>
    <x v="1"/>
    <n v="52368"/>
    <n v="2"/>
    <n v="2"/>
    <n v="11852"/>
    <n v="15"/>
    <x v="2"/>
    <s v="Mid"/>
  </r>
  <r>
    <x v="5"/>
    <s v="Corolla"/>
    <x v="17"/>
    <n v="2.4"/>
    <x v="3"/>
    <x v="0"/>
    <n v="239080"/>
    <n v="2"/>
    <n v="3"/>
    <n v="6518"/>
    <n v="10"/>
    <x v="0"/>
    <s v="Mid"/>
  </r>
  <r>
    <x v="9"/>
    <s v="Explorer"/>
    <x v="18"/>
    <n v="4.7"/>
    <x v="0"/>
    <x v="1"/>
    <n v="152590"/>
    <n v="5"/>
    <n v="2"/>
    <n v="10548"/>
    <n v="15"/>
    <x v="0"/>
    <s v="Mid"/>
  </r>
  <r>
    <x v="9"/>
    <s v="Explorer"/>
    <x v="13"/>
    <n v="3.8"/>
    <x v="0"/>
    <x v="1"/>
    <n v="112098"/>
    <n v="3"/>
    <n v="2"/>
    <n v="8958"/>
    <n v="20"/>
    <x v="2"/>
    <s v="Mid"/>
  </r>
  <r>
    <x v="4"/>
    <s v="Tiguan"/>
    <x v="20"/>
    <n v="1.6"/>
    <x v="2"/>
    <x v="2"/>
    <n v="119362"/>
    <n v="4"/>
    <n v="4"/>
    <n v="7712"/>
    <n v="18"/>
    <x v="2"/>
    <s v="Mid"/>
  </r>
  <r>
    <x v="2"/>
    <s v="GLA"/>
    <x v="9"/>
    <n v="1.5"/>
    <x v="3"/>
    <x v="1"/>
    <n v="231614"/>
    <n v="2"/>
    <n v="4"/>
    <n v="6367"/>
    <n v="13"/>
    <x v="0"/>
    <s v="Mid"/>
  </r>
  <r>
    <x v="6"/>
    <s v="Accord"/>
    <x v="2"/>
    <n v="3.8"/>
    <x v="1"/>
    <x v="2"/>
    <n v="213139"/>
    <n v="5"/>
    <n v="1"/>
    <n v="11537"/>
    <n v="3"/>
    <x v="0"/>
    <s v="Mid"/>
  </r>
  <r>
    <x v="0"/>
    <s v="Optima"/>
    <x v="5"/>
    <n v="3.6"/>
    <x v="2"/>
    <x v="1"/>
    <n v="267888"/>
    <n v="4"/>
    <n v="1"/>
    <n v="8842"/>
    <n v="16"/>
    <x v="0"/>
    <s v="Mid"/>
  </r>
  <r>
    <x v="9"/>
    <s v="Explorer"/>
    <x v="11"/>
    <n v="3.6"/>
    <x v="2"/>
    <x v="2"/>
    <n v="257731"/>
    <n v="4"/>
    <n v="5"/>
    <n v="5745"/>
    <n v="22"/>
    <x v="0"/>
    <s v="Mid"/>
  </r>
  <r>
    <x v="8"/>
    <s v="Sonata"/>
    <x v="19"/>
    <n v="4.8"/>
    <x v="3"/>
    <x v="0"/>
    <n v="275848"/>
    <n v="4"/>
    <n v="4"/>
    <n v="9983"/>
    <n v="4"/>
    <x v="0"/>
    <s v="Mid"/>
  </r>
  <r>
    <x v="9"/>
    <s v="Focus"/>
    <x v="0"/>
    <n v="3.9"/>
    <x v="3"/>
    <x v="0"/>
    <n v="105670"/>
    <n v="5"/>
    <n v="1"/>
    <n v="11886"/>
    <n v="6"/>
    <x v="2"/>
    <s v="Mid"/>
  </r>
  <r>
    <x v="2"/>
    <s v="E-Class"/>
    <x v="14"/>
    <n v="4.5999999999999996"/>
    <x v="0"/>
    <x v="2"/>
    <n v="99538"/>
    <n v="2"/>
    <n v="1"/>
    <n v="6709"/>
    <n v="26"/>
    <x v="2"/>
    <s v="Mid"/>
  </r>
  <r>
    <x v="9"/>
    <s v="Focus"/>
    <x v="12"/>
    <n v="4.5"/>
    <x v="2"/>
    <x v="1"/>
    <n v="270945"/>
    <n v="5"/>
    <n v="1"/>
    <n v="11781"/>
    <n v="9"/>
    <x v="0"/>
    <s v="Mid"/>
  </r>
  <r>
    <x v="6"/>
    <s v="Civic"/>
    <x v="16"/>
    <n v="4"/>
    <x v="2"/>
    <x v="0"/>
    <n v="94058"/>
    <n v="5"/>
    <n v="3"/>
    <n v="13618"/>
    <n v="8"/>
    <x v="2"/>
    <s v="Mid"/>
  </r>
  <r>
    <x v="1"/>
    <s v="Malibu"/>
    <x v="7"/>
    <n v="4.5999999999999996"/>
    <x v="0"/>
    <x v="2"/>
    <n v="122463"/>
    <n v="4"/>
    <n v="5"/>
    <n v="10450"/>
    <n v="12"/>
    <x v="2"/>
    <s v="Mid"/>
  </r>
  <r>
    <x v="6"/>
    <s v="CR-V"/>
    <x v="9"/>
    <n v="2.2000000000000002"/>
    <x v="1"/>
    <x v="0"/>
    <n v="250855"/>
    <n v="5"/>
    <n v="2"/>
    <n v="6182"/>
    <n v="13"/>
    <x v="0"/>
    <s v="Mid"/>
  </r>
  <r>
    <x v="8"/>
    <s v="Tucson"/>
    <x v="5"/>
    <n v="1.1000000000000001"/>
    <x v="2"/>
    <x v="0"/>
    <n v="201048"/>
    <n v="4"/>
    <n v="4"/>
    <n v="6179"/>
    <n v="16"/>
    <x v="0"/>
    <s v="Mid"/>
  </r>
  <r>
    <x v="9"/>
    <s v="Fiesta"/>
    <x v="10"/>
    <n v="2.9"/>
    <x v="2"/>
    <x v="0"/>
    <n v="85237"/>
    <n v="5"/>
    <n v="1"/>
    <n v="9995"/>
    <n v="17"/>
    <x v="2"/>
    <s v="Mid"/>
  </r>
  <r>
    <x v="7"/>
    <s v="3 Series"/>
    <x v="8"/>
    <n v="3.7"/>
    <x v="3"/>
    <x v="0"/>
    <n v="51258"/>
    <n v="2"/>
    <n v="4"/>
    <n v="8274"/>
    <n v="21"/>
    <x v="2"/>
    <s v="Mid"/>
  </r>
  <r>
    <x v="2"/>
    <s v="C-Class"/>
    <x v="14"/>
    <n v="4.7"/>
    <x v="2"/>
    <x v="1"/>
    <n v="67092"/>
    <n v="3"/>
    <n v="1"/>
    <n v="10958"/>
    <n v="26"/>
    <x v="2"/>
    <s v="Mid"/>
  </r>
  <r>
    <x v="2"/>
    <s v="E-Class"/>
    <x v="23"/>
    <n v="4.9000000000000004"/>
    <x v="0"/>
    <x v="1"/>
    <n v="81641"/>
    <n v="2"/>
    <n v="1"/>
    <n v="14567"/>
    <n v="7"/>
    <x v="2"/>
    <s v="Mid"/>
  </r>
  <r>
    <x v="1"/>
    <s v="Malibu"/>
    <x v="20"/>
    <n v="1.6"/>
    <x v="1"/>
    <x v="1"/>
    <n v="296614"/>
    <n v="2"/>
    <n v="1"/>
    <n v="4667"/>
    <n v="18"/>
    <x v="0"/>
    <s v="Cheap"/>
  </r>
  <r>
    <x v="6"/>
    <s v="Civic"/>
    <x v="3"/>
    <n v="2.6"/>
    <x v="1"/>
    <x v="0"/>
    <n v="279260"/>
    <n v="3"/>
    <n v="3"/>
    <n v="3014"/>
    <n v="23"/>
    <x v="0"/>
    <s v="Cheap"/>
  </r>
  <r>
    <x v="9"/>
    <s v="Focus"/>
    <x v="22"/>
    <n v="2.1"/>
    <x v="0"/>
    <x v="1"/>
    <n v="44278"/>
    <n v="5"/>
    <n v="5"/>
    <n v="7414"/>
    <n v="24"/>
    <x v="1"/>
    <s v="Mid"/>
  </r>
  <r>
    <x v="0"/>
    <s v="Optima"/>
    <x v="19"/>
    <n v="2.6"/>
    <x v="3"/>
    <x v="0"/>
    <n v="282061"/>
    <n v="3"/>
    <n v="3"/>
    <n v="7658"/>
    <n v="4"/>
    <x v="0"/>
    <s v="Mid"/>
  </r>
  <r>
    <x v="3"/>
    <s v="A4"/>
    <x v="19"/>
    <n v="2.2999999999999998"/>
    <x v="1"/>
    <x v="2"/>
    <n v="254607"/>
    <n v="2"/>
    <n v="1"/>
    <n v="8907"/>
    <n v="4"/>
    <x v="0"/>
    <s v="Mid"/>
  </r>
  <r>
    <x v="0"/>
    <s v="Rio"/>
    <x v="17"/>
    <n v="3.4"/>
    <x v="1"/>
    <x v="2"/>
    <n v="241932"/>
    <n v="5"/>
    <n v="1"/>
    <n v="8461"/>
    <n v="10"/>
    <x v="0"/>
    <s v="Mid"/>
  </r>
  <r>
    <x v="6"/>
    <s v="Accord"/>
    <x v="5"/>
    <n v="4.8"/>
    <x v="3"/>
    <x v="0"/>
    <n v="223801"/>
    <n v="4"/>
    <n v="2"/>
    <n v="7423"/>
    <n v="16"/>
    <x v="0"/>
    <s v="Mid"/>
  </r>
  <r>
    <x v="3"/>
    <s v="A3"/>
    <x v="9"/>
    <n v="2.6"/>
    <x v="2"/>
    <x v="2"/>
    <n v="89258"/>
    <n v="5"/>
    <n v="4"/>
    <n v="10814"/>
    <n v="13"/>
    <x v="2"/>
    <s v="Mid"/>
  </r>
  <r>
    <x v="7"/>
    <s v="X5"/>
    <x v="22"/>
    <n v="2.8"/>
    <x v="2"/>
    <x v="1"/>
    <n v="296125"/>
    <n v="3"/>
    <n v="2"/>
    <n v="5077"/>
    <n v="24"/>
    <x v="0"/>
    <s v="Mid"/>
  </r>
  <r>
    <x v="6"/>
    <s v="Accord"/>
    <x v="3"/>
    <n v="2"/>
    <x v="1"/>
    <x v="0"/>
    <n v="204551"/>
    <n v="5"/>
    <n v="1"/>
    <n v="3908"/>
    <n v="23"/>
    <x v="0"/>
    <s v="Cheap"/>
  </r>
  <r>
    <x v="6"/>
    <s v="Accord"/>
    <x v="20"/>
    <n v="3.5"/>
    <x v="3"/>
    <x v="2"/>
    <n v="48395"/>
    <n v="4"/>
    <n v="1"/>
    <n v="9032"/>
    <n v="18"/>
    <x v="1"/>
    <s v="Mid"/>
  </r>
  <r>
    <x v="1"/>
    <s v="Malibu"/>
    <x v="20"/>
    <n v="2.9"/>
    <x v="1"/>
    <x v="1"/>
    <n v="272954"/>
    <n v="5"/>
    <n v="4"/>
    <n v="6440"/>
    <n v="18"/>
    <x v="0"/>
    <s v="Mid"/>
  </r>
  <r>
    <x v="3"/>
    <s v="A3"/>
    <x v="11"/>
    <n v="3.2"/>
    <x v="3"/>
    <x v="2"/>
    <n v="213153"/>
    <n v="2"/>
    <n v="4"/>
    <n v="4236"/>
    <n v="22"/>
    <x v="0"/>
    <s v="Cheap"/>
  </r>
  <r>
    <x v="8"/>
    <s v="Elantra"/>
    <x v="15"/>
    <n v="3.3"/>
    <x v="1"/>
    <x v="0"/>
    <n v="260057"/>
    <n v="4"/>
    <n v="3"/>
    <n v="9498"/>
    <n v="5"/>
    <x v="0"/>
    <s v="Mid"/>
  </r>
  <r>
    <x v="4"/>
    <s v="Passat"/>
    <x v="14"/>
    <n v="1.4"/>
    <x v="2"/>
    <x v="0"/>
    <n v="25560"/>
    <n v="3"/>
    <n v="3"/>
    <n v="6988"/>
    <n v="26"/>
    <x v="1"/>
    <s v="Mid"/>
  </r>
  <r>
    <x v="0"/>
    <s v="Rio"/>
    <x v="1"/>
    <n v="1.4"/>
    <x v="2"/>
    <x v="0"/>
    <n v="219859"/>
    <n v="3"/>
    <n v="4"/>
    <n v="6702"/>
    <n v="14"/>
    <x v="0"/>
    <s v="Mid"/>
  </r>
  <r>
    <x v="0"/>
    <s v="Sportage"/>
    <x v="3"/>
    <n v="4.2"/>
    <x v="2"/>
    <x v="2"/>
    <n v="149571"/>
    <n v="4"/>
    <n v="5"/>
    <n v="8208"/>
    <n v="23"/>
    <x v="2"/>
    <s v="Mid"/>
  </r>
  <r>
    <x v="8"/>
    <s v="Sonata"/>
    <x v="21"/>
    <n v="1.5"/>
    <x v="0"/>
    <x v="2"/>
    <n v="278032"/>
    <n v="3"/>
    <n v="5"/>
    <n v="4539"/>
    <n v="11"/>
    <x v="0"/>
    <s v="Cheap"/>
  </r>
  <r>
    <x v="9"/>
    <s v="Explorer"/>
    <x v="16"/>
    <n v="1.2"/>
    <x v="2"/>
    <x v="2"/>
    <n v="181581"/>
    <n v="3"/>
    <n v="3"/>
    <n v="9068"/>
    <n v="8"/>
    <x v="0"/>
    <s v="Mid"/>
  </r>
  <r>
    <x v="7"/>
    <s v="3 Series"/>
    <x v="4"/>
    <n v="1.9"/>
    <x v="0"/>
    <x v="0"/>
    <n v="190298"/>
    <n v="4"/>
    <n v="1"/>
    <n v="4294"/>
    <n v="19"/>
    <x v="0"/>
    <s v="Cheap"/>
  </r>
  <r>
    <x v="8"/>
    <s v="Elantra"/>
    <x v="11"/>
    <n v="2.1"/>
    <x v="3"/>
    <x v="2"/>
    <n v="125290"/>
    <n v="4"/>
    <n v="3"/>
    <n v="4894"/>
    <n v="22"/>
    <x v="2"/>
    <s v="Cheap"/>
  </r>
  <r>
    <x v="2"/>
    <s v="GLA"/>
    <x v="4"/>
    <n v="3.7"/>
    <x v="1"/>
    <x v="0"/>
    <n v="226255"/>
    <n v="5"/>
    <n v="3"/>
    <n v="6374"/>
    <n v="19"/>
    <x v="0"/>
    <s v="Mid"/>
  </r>
  <r>
    <x v="6"/>
    <s v="Accord"/>
    <x v="21"/>
    <n v="1.5"/>
    <x v="0"/>
    <x v="0"/>
    <n v="87818"/>
    <n v="5"/>
    <n v="3"/>
    <n v="8343"/>
    <n v="11"/>
    <x v="2"/>
    <s v="Mid"/>
  </r>
  <r>
    <x v="1"/>
    <s v="Impala"/>
    <x v="8"/>
    <n v="4.4000000000000004"/>
    <x v="2"/>
    <x v="0"/>
    <n v="139717"/>
    <n v="2"/>
    <n v="4"/>
    <n v="9205"/>
    <n v="21"/>
    <x v="2"/>
    <s v="Mid"/>
  </r>
  <r>
    <x v="6"/>
    <s v="Accord"/>
    <x v="0"/>
    <n v="2.5"/>
    <x v="0"/>
    <x v="2"/>
    <n v="189339"/>
    <n v="5"/>
    <n v="4"/>
    <n v="8813"/>
    <n v="6"/>
    <x v="0"/>
    <s v="Mid"/>
  </r>
  <r>
    <x v="0"/>
    <s v="Sportage"/>
    <x v="15"/>
    <n v="2.4"/>
    <x v="2"/>
    <x v="2"/>
    <n v="77443"/>
    <n v="2"/>
    <n v="5"/>
    <n v="13251"/>
    <n v="5"/>
    <x v="2"/>
    <s v="Mid"/>
  </r>
  <r>
    <x v="2"/>
    <s v="C-Class"/>
    <x v="12"/>
    <n v="1.7"/>
    <x v="2"/>
    <x v="0"/>
    <n v="241688"/>
    <n v="5"/>
    <n v="3"/>
    <n v="8066"/>
    <n v="9"/>
    <x v="0"/>
    <s v="Mid"/>
  </r>
  <r>
    <x v="7"/>
    <s v="3 Series"/>
    <x v="2"/>
    <n v="2"/>
    <x v="2"/>
    <x v="0"/>
    <n v="278018"/>
    <n v="3"/>
    <n v="5"/>
    <n v="9439"/>
    <n v="3"/>
    <x v="0"/>
    <s v="Mid"/>
  </r>
  <r>
    <x v="8"/>
    <s v="Sonata"/>
    <x v="6"/>
    <n v="3.6"/>
    <x v="1"/>
    <x v="0"/>
    <n v="233837"/>
    <n v="2"/>
    <n v="5"/>
    <n v="4323"/>
    <n v="25"/>
    <x v="0"/>
    <s v="Cheap"/>
  </r>
  <r>
    <x v="0"/>
    <s v="Sportage"/>
    <x v="3"/>
    <n v="3.4"/>
    <x v="0"/>
    <x v="0"/>
    <n v="134949"/>
    <n v="2"/>
    <n v="2"/>
    <n v="5701"/>
    <n v="23"/>
    <x v="2"/>
    <s v="Mid"/>
  </r>
  <r>
    <x v="2"/>
    <s v="E-Class"/>
    <x v="12"/>
    <n v="1.8"/>
    <x v="1"/>
    <x v="1"/>
    <n v="175660"/>
    <n v="4"/>
    <n v="1"/>
    <n v="9986"/>
    <n v="9"/>
    <x v="0"/>
    <s v="Mid"/>
  </r>
  <r>
    <x v="8"/>
    <s v="Sonata"/>
    <x v="0"/>
    <n v="4.7"/>
    <x v="1"/>
    <x v="1"/>
    <n v="70553"/>
    <n v="2"/>
    <n v="2"/>
    <n v="15888"/>
    <n v="6"/>
    <x v="2"/>
    <s v="Expensive"/>
  </r>
  <r>
    <x v="2"/>
    <s v="C-Class"/>
    <x v="9"/>
    <n v="3.1"/>
    <x v="2"/>
    <x v="2"/>
    <n v="195767"/>
    <n v="3"/>
    <n v="5"/>
    <n v="9184"/>
    <n v="13"/>
    <x v="0"/>
    <s v="Mid"/>
  </r>
  <r>
    <x v="8"/>
    <s v="Elantra"/>
    <x v="21"/>
    <n v="2.2999999999999998"/>
    <x v="3"/>
    <x v="0"/>
    <n v="135854"/>
    <n v="3"/>
    <n v="4"/>
    <n v="8182"/>
    <n v="11"/>
    <x v="2"/>
    <s v="Mid"/>
  </r>
  <r>
    <x v="7"/>
    <s v="5 Series"/>
    <x v="23"/>
    <n v="2.1"/>
    <x v="3"/>
    <x v="1"/>
    <n v="135818"/>
    <n v="5"/>
    <n v="3"/>
    <n v="10683"/>
    <n v="7"/>
    <x v="2"/>
    <s v="Mid"/>
  </r>
  <r>
    <x v="0"/>
    <s v="Optima"/>
    <x v="21"/>
    <n v="4.9000000000000004"/>
    <x v="1"/>
    <x v="2"/>
    <n v="162553"/>
    <n v="2"/>
    <n v="3"/>
    <n v="11248"/>
    <n v="11"/>
    <x v="0"/>
    <s v="Mid"/>
  </r>
  <r>
    <x v="9"/>
    <s v="Explorer"/>
    <x v="21"/>
    <n v="2.6"/>
    <x v="2"/>
    <x v="1"/>
    <n v="190696"/>
    <n v="4"/>
    <n v="2"/>
    <n v="10886"/>
    <n v="11"/>
    <x v="0"/>
    <s v="Mid"/>
  </r>
  <r>
    <x v="1"/>
    <s v="Malibu"/>
    <x v="22"/>
    <n v="3.7"/>
    <x v="1"/>
    <x v="2"/>
    <n v="172677"/>
    <n v="4"/>
    <n v="5"/>
    <n v="5946"/>
    <n v="24"/>
    <x v="0"/>
    <s v="Mid"/>
  </r>
  <r>
    <x v="5"/>
    <s v="RAV4"/>
    <x v="10"/>
    <n v="2.6"/>
    <x v="3"/>
    <x v="1"/>
    <n v="72229"/>
    <n v="5"/>
    <n v="1"/>
    <n v="9455"/>
    <n v="17"/>
    <x v="2"/>
    <s v="Mid"/>
  </r>
  <r>
    <x v="0"/>
    <s v="Sportage"/>
    <x v="17"/>
    <n v="2.8"/>
    <x v="1"/>
    <x v="2"/>
    <n v="78428"/>
    <n v="4"/>
    <n v="5"/>
    <n v="11131"/>
    <n v="10"/>
    <x v="2"/>
    <s v="Mid"/>
  </r>
  <r>
    <x v="6"/>
    <s v="Civic"/>
    <x v="14"/>
    <n v="4"/>
    <x v="3"/>
    <x v="2"/>
    <n v="281448"/>
    <n v="5"/>
    <n v="5"/>
    <n v="2471"/>
    <n v="26"/>
    <x v="0"/>
    <s v="Cheap"/>
  </r>
  <r>
    <x v="6"/>
    <s v="Civic"/>
    <x v="9"/>
    <n v="1.7"/>
    <x v="1"/>
    <x v="1"/>
    <n v="256726"/>
    <n v="4"/>
    <n v="5"/>
    <n v="7065"/>
    <n v="13"/>
    <x v="0"/>
    <s v="Mid"/>
  </r>
  <r>
    <x v="1"/>
    <s v="Equinox"/>
    <x v="1"/>
    <n v="2.8"/>
    <x v="2"/>
    <x v="0"/>
    <n v="210218"/>
    <n v="5"/>
    <n v="1"/>
    <n v="8295"/>
    <n v="14"/>
    <x v="0"/>
    <s v="Mid"/>
  </r>
  <r>
    <x v="4"/>
    <s v="Tiguan"/>
    <x v="18"/>
    <n v="1.3"/>
    <x v="0"/>
    <x v="2"/>
    <n v="155988"/>
    <n v="5"/>
    <n v="4"/>
    <n v="5580"/>
    <n v="15"/>
    <x v="0"/>
    <s v="Mid"/>
  </r>
  <r>
    <x v="7"/>
    <s v="3 Series"/>
    <x v="1"/>
    <n v="1.1000000000000001"/>
    <x v="0"/>
    <x v="2"/>
    <n v="185329"/>
    <n v="4"/>
    <n v="4"/>
    <n v="5093"/>
    <n v="14"/>
    <x v="0"/>
    <s v="Mid"/>
  </r>
  <r>
    <x v="3"/>
    <s v="A4"/>
    <x v="2"/>
    <n v="1.8"/>
    <x v="1"/>
    <x v="1"/>
    <n v="119538"/>
    <n v="2"/>
    <n v="1"/>
    <n v="12909"/>
    <n v="3"/>
    <x v="2"/>
    <s v="Mid"/>
  </r>
  <r>
    <x v="2"/>
    <s v="C-Class"/>
    <x v="9"/>
    <n v="3"/>
    <x v="1"/>
    <x v="1"/>
    <n v="236300"/>
    <n v="3"/>
    <n v="4"/>
    <n v="8774"/>
    <n v="13"/>
    <x v="0"/>
    <s v="Mid"/>
  </r>
  <r>
    <x v="7"/>
    <s v="X5"/>
    <x v="1"/>
    <n v="2.2000000000000002"/>
    <x v="3"/>
    <x v="2"/>
    <n v="296202"/>
    <n v="4"/>
    <n v="4"/>
    <n v="3975"/>
    <n v="14"/>
    <x v="0"/>
    <s v="Cheap"/>
  </r>
  <r>
    <x v="8"/>
    <s v="Tucson"/>
    <x v="17"/>
    <n v="3.3"/>
    <x v="3"/>
    <x v="2"/>
    <n v="184301"/>
    <n v="3"/>
    <n v="5"/>
    <n v="8513"/>
    <n v="10"/>
    <x v="0"/>
    <s v="Mid"/>
  </r>
  <r>
    <x v="8"/>
    <s v="Sonata"/>
    <x v="8"/>
    <n v="2"/>
    <x v="2"/>
    <x v="0"/>
    <n v="19651"/>
    <n v="2"/>
    <n v="3"/>
    <n v="9206"/>
    <n v="21"/>
    <x v="1"/>
    <s v="Mid"/>
  </r>
  <r>
    <x v="5"/>
    <s v="Corolla"/>
    <x v="17"/>
    <n v="4.9000000000000004"/>
    <x v="0"/>
    <x v="0"/>
    <n v="118394"/>
    <n v="5"/>
    <n v="2"/>
    <n v="11432"/>
    <n v="10"/>
    <x v="2"/>
    <s v="Mid"/>
  </r>
  <r>
    <x v="8"/>
    <s v="Sonata"/>
    <x v="2"/>
    <n v="1.2"/>
    <x v="2"/>
    <x v="0"/>
    <n v="157234"/>
    <n v="2"/>
    <n v="3"/>
    <n v="11055"/>
    <n v="3"/>
    <x v="0"/>
    <s v="Mid"/>
  </r>
  <r>
    <x v="5"/>
    <s v="RAV4"/>
    <x v="21"/>
    <n v="2.1"/>
    <x v="3"/>
    <x v="2"/>
    <n v="268739"/>
    <n v="5"/>
    <n v="4"/>
    <n v="5325"/>
    <n v="11"/>
    <x v="0"/>
    <s v="Mid"/>
  </r>
  <r>
    <x v="9"/>
    <s v="Fiesta"/>
    <x v="5"/>
    <n v="1.2"/>
    <x v="2"/>
    <x v="1"/>
    <n v="268057"/>
    <n v="3"/>
    <n v="4"/>
    <n v="6438"/>
    <n v="16"/>
    <x v="0"/>
    <s v="Mid"/>
  </r>
  <r>
    <x v="4"/>
    <s v="Golf"/>
    <x v="14"/>
    <n v="1.4"/>
    <x v="0"/>
    <x v="0"/>
    <n v="7764"/>
    <n v="5"/>
    <n v="4"/>
    <n v="5344"/>
    <n v="26"/>
    <x v="1"/>
    <s v="Mid"/>
  </r>
  <r>
    <x v="7"/>
    <s v="5 Series"/>
    <x v="5"/>
    <n v="4.9000000000000004"/>
    <x v="1"/>
    <x v="0"/>
    <n v="47821"/>
    <n v="2"/>
    <n v="2"/>
    <n v="12043"/>
    <n v="16"/>
    <x v="1"/>
    <s v="Mid"/>
  </r>
  <r>
    <x v="9"/>
    <s v="Fiesta"/>
    <x v="1"/>
    <n v="2"/>
    <x v="0"/>
    <x v="0"/>
    <n v="6984"/>
    <n v="3"/>
    <n v="1"/>
    <n v="9560"/>
    <n v="14"/>
    <x v="1"/>
    <s v="Mid"/>
  </r>
  <r>
    <x v="3"/>
    <s v="Q5"/>
    <x v="21"/>
    <n v="3.2"/>
    <x v="2"/>
    <x v="2"/>
    <n v="12875"/>
    <n v="2"/>
    <n v="4"/>
    <n v="13542"/>
    <n v="11"/>
    <x v="1"/>
    <s v="Mid"/>
  </r>
  <r>
    <x v="5"/>
    <s v="RAV4"/>
    <x v="19"/>
    <n v="1.8"/>
    <x v="2"/>
    <x v="2"/>
    <n v="25762"/>
    <n v="4"/>
    <n v="2"/>
    <n v="13984"/>
    <n v="4"/>
    <x v="1"/>
    <s v="Mid"/>
  </r>
  <r>
    <x v="1"/>
    <s v="Equinox"/>
    <x v="12"/>
    <n v="4.5999999999999996"/>
    <x v="2"/>
    <x v="0"/>
    <n v="44327"/>
    <n v="4"/>
    <n v="2"/>
    <n v="14913"/>
    <n v="9"/>
    <x v="1"/>
    <s v="Mid"/>
  </r>
  <r>
    <x v="3"/>
    <s v="A4"/>
    <x v="8"/>
    <n v="4"/>
    <x v="2"/>
    <x v="0"/>
    <n v="203866"/>
    <n v="4"/>
    <n v="2"/>
    <n v="7522"/>
    <n v="21"/>
    <x v="0"/>
    <s v="Mid"/>
  </r>
  <r>
    <x v="8"/>
    <s v="Tucson"/>
    <x v="21"/>
    <n v="4"/>
    <x v="1"/>
    <x v="1"/>
    <n v="90155"/>
    <n v="5"/>
    <n v="3"/>
    <n v="13296"/>
    <n v="11"/>
    <x v="2"/>
    <s v="Mid"/>
  </r>
  <r>
    <x v="1"/>
    <s v="Impala"/>
    <x v="8"/>
    <n v="1.8"/>
    <x v="0"/>
    <x v="2"/>
    <n v="276634"/>
    <n v="3"/>
    <n v="1"/>
    <n v="2000"/>
    <n v="21"/>
    <x v="0"/>
    <s v="Cheap"/>
  </r>
  <r>
    <x v="8"/>
    <s v="Tucson"/>
    <x v="10"/>
    <n v="4.8"/>
    <x v="3"/>
    <x v="0"/>
    <n v="192616"/>
    <n v="3"/>
    <n v="5"/>
    <n v="7747"/>
    <n v="17"/>
    <x v="0"/>
    <s v="Mid"/>
  </r>
  <r>
    <x v="4"/>
    <s v="Golf"/>
    <x v="1"/>
    <n v="3.2"/>
    <x v="1"/>
    <x v="1"/>
    <n v="63251"/>
    <n v="4"/>
    <n v="2"/>
    <n v="12134"/>
    <n v="14"/>
    <x v="2"/>
    <s v="Mid"/>
  </r>
  <r>
    <x v="4"/>
    <s v="Passat"/>
    <x v="4"/>
    <n v="4.5"/>
    <x v="2"/>
    <x v="0"/>
    <n v="2086"/>
    <n v="2"/>
    <n v="2"/>
    <n v="12658"/>
    <n v="19"/>
    <x v="1"/>
    <s v="Mid"/>
  </r>
  <r>
    <x v="4"/>
    <s v="Golf"/>
    <x v="10"/>
    <n v="1.6"/>
    <x v="2"/>
    <x v="0"/>
    <n v="41321"/>
    <n v="4"/>
    <n v="2"/>
    <n v="9573"/>
    <n v="17"/>
    <x v="1"/>
    <s v="Mid"/>
  </r>
  <r>
    <x v="5"/>
    <s v="RAV4"/>
    <x v="12"/>
    <n v="2.2000000000000002"/>
    <x v="0"/>
    <x v="1"/>
    <n v="163031"/>
    <n v="3"/>
    <n v="2"/>
    <n v="9639"/>
    <n v="9"/>
    <x v="0"/>
    <s v="Mid"/>
  </r>
  <r>
    <x v="2"/>
    <s v="GLA"/>
    <x v="8"/>
    <n v="3.5"/>
    <x v="2"/>
    <x v="0"/>
    <n v="12674"/>
    <n v="2"/>
    <n v="2"/>
    <n v="10846"/>
    <n v="21"/>
    <x v="1"/>
    <s v="Mid"/>
  </r>
  <r>
    <x v="6"/>
    <s v="Civic"/>
    <x v="22"/>
    <n v="2.2999999999999998"/>
    <x v="1"/>
    <x v="2"/>
    <n v="50161"/>
    <n v="2"/>
    <n v="3"/>
    <n v="6996"/>
    <n v="24"/>
    <x v="2"/>
    <s v="Mid"/>
  </r>
  <r>
    <x v="1"/>
    <s v="Equinox"/>
    <x v="14"/>
    <n v="3.6"/>
    <x v="1"/>
    <x v="0"/>
    <n v="63260"/>
    <n v="4"/>
    <n v="1"/>
    <n v="7434"/>
    <n v="26"/>
    <x v="2"/>
    <s v="Mid"/>
  </r>
  <r>
    <x v="8"/>
    <s v="Elantra"/>
    <x v="21"/>
    <n v="2.9"/>
    <x v="0"/>
    <x v="2"/>
    <n v="207667"/>
    <n v="5"/>
    <n v="2"/>
    <n v="7346"/>
    <n v="11"/>
    <x v="0"/>
    <s v="Mid"/>
  </r>
  <r>
    <x v="0"/>
    <s v="Rio"/>
    <x v="2"/>
    <n v="3.2"/>
    <x v="1"/>
    <x v="1"/>
    <n v="26840"/>
    <n v="5"/>
    <n v="4"/>
    <n v="16163"/>
    <n v="3"/>
    <x v="1"/>
    <s v="Expensive"/>
  </r>
  <r>
    <x v="6"/>
    <s v="CR-V"/>
    <x v="5"/>
    <n v="2.8"/>
    <x v="1"/>
    <x v="0"/>
    <n v="107579"/>
    <n v="4"/>
    <n v="1"/>
    <n v="8748"/>
    <n v="16"/>
    <x v="2"/>
    <s v="Mid"/>
  </r>
  <r>
    <x v="3"/>
    <s v="A3"/>
    <x v="16"/>
    <n v="3.9"/>
    <x v="3"/>
    <x v="2"/>
    <n v="274722"/>
    <n v="2"/>
    <n v="4"/>
    <n v="7905"/>
    <n v="8"/>
    <x v="0"/>
    <s v="Mid"/>
  </r>
  <r>
    <x v="9"/>
    <s v="Fiesta"/>
    <x v="11"/>
    <n v="2.9"/>
    <x v="0"/>
    <x v="2"/>
    <n v="202771"/>
    <n v="5"/>
    <n v="4"/>
    <n v="4144"/>
    <n v="22"/>
    <x v="0"/>
    <s v="Cheap"/>
  </r>
  <r>
    <x v="3"/>
    <s v="A3"/>
    <x v="20"/>
    <n v="1.6"/>
    <x v="3"/>
    <x v="1"/>
    <n v="239268"/>
    <n v="5"/>
    <n v="5"/>
    <n v="4814"/>
    <n v="18"/>
    <x v="0"/>
    <s v="Cheap"/>
  </r>
  <r>
    <x v="7"/>
    <s v="5 Series"/>
    <x v="3"/>
    <n v="2.2999999999999998"/>
    <x v="1"/>
    <x v="0"/>
    <n v="248419"/>
    <n v="3"/>
    <n v="2"/>
    <n v="3331"/>
    <n v="23"/>
    <x v="0"/>
    <s v="Cheap"/>
  </r>
  <r>
    <x v="8"/>
    <s v="Sonata"/>
    <x v="14"/>
    <n v="1.1000000000000001"/>
    <x v="2"/>
    <x v="1"/>
    <n v="157147"/>
    <n v="4"/>
    <n v="5"/>
    <n v="5557"/>
    <n v="26"/>
    <x v="0"/>
    <s v="Mid"/>
  </r>
  <r>
    <x v="2"/>
    <s v="E-Class"/>
    <x v="4"/>
    <n v="4.9000000000000004"/>
    <x v="0"/>
    <x v="2"/>
    <n v="138621"/>
    <n v="4"/>
    <n v="1"/>
    <n v="8327"/>
    <n v="19"/>
    <x v="2"/>
    <s v="Mid"/>
  </r>
  <r>
    <x v="7"/>
    <s v="X5"/>
    <x v="3"/>
    <n v="3.2"/>
    <x v="0"/>
    <x v="1"/>
    <n v="229631"/>
    <n v="3"/>
    <n v="1"/>
    <n v="5107"/>
    <n v="23"/>
    <x v="0"/>
    <s v="Mid"/>
  </r>
  <r>
    <x v="1"/>
    <s v="Impala"/>
    <x v="10"/>
    <n v="4.7"/>
    <x v="2"/>
    <x v="1"/>
    <n v="183255"/>
    <n v="2"/>
    <n v="5"/>
    <n v="11334"/>
    <n v="17"/>
    <x v="0"/>
    <s v="Mid"/>
  </r>
  <r>
    <x v="2"/>
    <s v="E-Class"/>
    <x v="14"/>
    <n v="4.5"/>
    <x v="0"/>
    <x v="1"/>
    <n v="73476"/>
    <n v="4"/>
    <n v="4"/>
    <n v="8630"/>
    <n v="26"/>
    <x v="2"/>
    <s v="Mid"/>
  </r>
  <r>
    <x v="2"/>
    <s v="GLA"/>
    <x v="2"/>
    <n v="3.7"/>
    <x v="1"/>
    <x v="0"/>
    <n v="292154"/>
    <n v="3"/>
    <n v="1"/>
    <n v="9856"/>
    <n v="3"/>
    <x v="0"/>
    <s v="Mid"/>
  </r>
  <r>
    <x v="3"/>
    <s v="A4"/>
    <x v="9"/>
    <n v="1.2"/>
    <x v="3"/>
    <x v="1"/>
    <n v="55785"/>
    <n v="3"/>
    <n v="1"/>
    <n v="9584"/>
    <n v="13"/>
    <x v="2"/>
    <s v="Mid"/>
  </r>
  <r>
    <x v="6"/>
    <s v="Civic"/>
    <x v="18"/>
    <n v="2.4"/>
    <x v="3"/>
    <x v="1"/>
    <n v="157980"/>
    <n v="5"/>
    <n v="5"/>
    <n v="8140"/>
    <n v="15"/>
    <x v="0"/>
    <s v="Mid"/>
  </r>
  <r>
    <x v="4"/>
    <s v="Passat"/>
    <x v="9"/>
    <n v="3.6"/>
    <x v="3"/>
    <x v="1"/>
    <n v="297197"/>
    <n v="4"/>
    <n v="1"/>
    <n v="7156"/>
    <n v="13"/>
    <x v="0"/>
    <s v="Mid"/>
  </r>
  <r>
    <x v="2"/>
    <s v="GLA"/>
    <x v="20"/>
    <n v="2"/>
    <x v="3"/>
    <x v="0"/>
    <n v="147140"/>
    <n v="5"/>
    <n v="3"/>
    <n v="5557"/>
    <n v="18"/>
    <x v="2"/>
    <s v="Mid"/>
  </r>
  <r>
    <x v="3"/>
    <s v="Q5"/>
    <x v="16"/>
    <n v="4.7"/>
    <x v="2"/>
    <x v="1"/>
    <n v="48270"/>
    <n v="2"/>
    <n v="1"/>
    <n v="16734"/>
    <n v="8"/>
    <x v="1"/>
    <s v="Expensive"/>
  </r>
  <r>
    <x v="8"/>
    <s v="Elantra"/>
    <x v="21"/>
    <n v="4.7"/>
    <x v="0"/>
    <x v="1"/>
    <n v="79643"/>
    <n v="4"/>
    <n v="4"/>
    <n v="13207"/>
    <n v="11"/>
    <x v="2"/>
    <s v="Mid"/>
  </r>
  <r>
    <x v="6"/>
    <s v="Civic"/>
    <x v="22"/>
    <n v="3.8"/>
    <x v="2"/>
    <x v="1"/>
    <n v="195409"/>
    <n v="5"/>
    <n v="4"/>
    <n v="8091"/>
    <n v="24"/>
    <x v="0"/>
    <s v="Mid"/>
  </r>
  <r>
    <x v="3"/>
    <s v="A3"/>
    <x v="6"/>
    <n v="3.7"/>
    <x v="0"/>
    <x v="1"/>
    <n v="137936"/>
    <n v="2"/>
    <n v="5"/>
    <n v="6841"/>
    <n v="25"/>
    <x v="2"/>
    <s v="Mid"/>
  </r>
  <r>
    <x v="3"/>
    <s v="Q5"/>
    <x v="22"/>
    <n v="2.7"/>
    <x v="1"/>
    <x v="2"/>
    <n v="216473"/>
    <n v="3"/>
    <n v="5"/>
    <n v="4070"/>
    <n v="24"/>
    <x v="0"/>
    <s v="Cheap"/>
  </r>
  <r>
    <x v="7"/>
    <s v="5 Series"/>
    <x v="16"/>
    <n v="3.9"/>
    <x v="3"/>
    <x v="0"/>
    <n v="1066"/>
    <n v="4"/>
    <n v="5"/>
    <n v="13378"/>
    <n v="8"/>
    <x v="1"/>
    <s v="Mid"/>
  </r>
  <r>
    <x v="0"/>
    <s v="Optima"/>
    <x v="15"/>
    <n v="2.7"/>
    <x v="0"/>
    <x v="0"/>
    <n v="39276"/>
    <n v="4"/>
    <n v="1"/>
    <n v="12314"/>
    <n v="5"/>
    <x v="1"/>
    <s v="Mid"/>
  </r>
  <r>
    <x v="7"/>
    <s v="5 Series"/>
    <x v="21"/>
    <n v="3.1"/>
    <x v="0"/>
    <x v="1"/>
    <n v="182726"/>
    <n v="3"/>
    <n v="4"/>
    <n v="9545"/>
    <n v="11"/>
    <x v="0"/>
    <s v="Mid"/>
  </r>
  <r>
    <x v="0"/>
    <s v="Optima"/>
    <x v="13"/>
    <n v="3.8"/>
    <x v="1"/>
    <x v="1"/>
    <n v="180846"/>
    <n v="4"/>
    <n v="3"/>
    <n v="8583"/>
    <n v="20"/>
    <x v="0"/>
    <s v="Mid"/>
  </r>
  <r>
    <x v="3"/>
    <s v="Q5"/>
    <x v="4"/>
    <n v="1.2"/>
    <x v="0"/>
    <x v="2"/>
    <n v="209325"/>
    <n v="2"/>
    <n v="5"/>
    <n v="3213"/>
    <n v="19"/>
    <x v="0"/>
    <s v="Cheap"/>
  </r>
  <r>
    <x v="8"/>
    <s v="Sonata"/>
    <x v="0"/>
    <n v="4.7"/>
    <x v="2"/>
    <x v="0"/>
    <n v="41018"/>
    <n v="4"/>
    <n v="5"/>
    <n v="15979"/>
    <n v="6"/>
    <x v="1"/>
    <s v="Expensive"/>
  </r>
  <r>
    <x v="0"/>
    <s v="Rio"/>
    <x v="13"/>
    <n v="1.3"/>
    <x v="2"/>
    <x v="0"/>
    <n v="52771"/>
    <n v="5"/>
    <n v="5"/>
    <n v="8144"/>
    <n v="20"/>
    <x v="2"/>
    <s v="Mid"/>
  </r>
  <r>
    <x v="3"/>
    <s v="Q5"/>
    <x v="11"/>
    <n v="1.9"/>
    <x v="1"/>
    <x v="0"/>
    <n v="152740"/>
    <n v="5"/>
    <n v="5"/>
    <n v="5145"/>
    <n v="22"/>
    <x v="0"/>
    <s v="Mid"/>
  </r>
  <r>
    <x v="6"/>
    <s v="Accord"/>
    <x v="1"/>
    <n v="4.2"/>
    <x v="2"/>
    <x v="2"/>
    <n v="211772"/>
    <n v="5"/>
    <n v="3"/>
    <n v="9664"/>
    <n v="14"/>
    <x v="0"/>
    <s v="Mid"/>
  </r>
  <r>
    <x v="9"/>
    <s v="Focus"/>
    <x v="15"/>
    <n v="3.9"/>
    <x v="2"/>
    <x v="1"/>
    <n v="156720"/>
    <n v="5"/>
    <n v="2"/>
    <n v="14665"/>
    <n v="5"/>
    <x v="0"/>
    <s v="Mid"/>
  </r>
  <r>
    <x v="3"/>
    <s v="A3"/>
    <x v="20"/>
    <n v="4.3"/>
    <x v="2"/>
    <x v="0"/>
    <n v="163272"/>
    <n v="4"/>
    <n v="2"/>
    <n v="9534"/>
    <n v="18"/>
    <x v="0"/>
    <s v="Mid"/>
  </r>
  <r>
    <x v="6"/>
    <s v="Civic"/>
    <x v="17"/>
    <n v="4.4000000000000004"/>
    <x v="1"/>
    <x v="2"/>
    <n v="42823"/>
    <n v="2"/>
    <n v="2"/>
    <n v="13443"/>
    <n v="10"/>
    <x v="1"/>
    <s v="Mid"/>
  </r>
  <r>
    <x v="8"/>
    <s v="Elantra"/>
    <x v="7"/>
    <n v="1.9"/>
    <x v="2"/>
    <x v="1"/>
    <n v="197113"/>
    <n v="5"/>
    <n v="3"/>
    <n v="9757"/>
    <n v="12"/>
    <x v="0"/>
    <s v="Mid"/>
  </r>
  <r>
    <x v="6"/>
    <s v="Accord"/>
    <x v="2"/>
    <n v="2.6"/>
    <x v="3"/>
    <x v="1"/>
    <n v="62826"/>
    <n v="4"/>
    <n v="1"/>
    <n v="13843"/>
    <n v="3"/>
    <x v="2"/>
    <s v="Mid"/>
  </r>
  <r>
    <x v="5"/>
    <s v="Corolla"/>
    <x v="14"/>
    <n v="2.2000000000000002"/>
    <x v="0"/>
    <x v="0"/>
    <n v="153490"/>
    <n v="3"/>
    <n v="5"/>
    <n v="3230"/>
    <n v="26"/>
    <x v="0"/>
    <s v="Cheap"/>
  </r>
  <r>
    <x v="3"/>
    <s v="Q5"/>
    <x v="14"/>
    <n v="3.8"/>
    <x v="1"/>
    <x v="1"/>
    <n v="245488"/>
    <n v="4"/>
    <n v="1"/>
    <n v="5490"/>
    <n v="26"/>
    <x v="0"/>
    <s v="Mid"/>
  </r>
  <r>
    <x v="2"/>
    <s v="C-Class"/>
    <x v="11"/>
    <n v="2.4"/>
    <x v="0"/>
    <x v="0"/>
    <n v="118906"/>
    <n v="2"/>
    <n v="2"/>
    <n v="5321"/>
    <n v="22"/>
    <x v="2"/>
    <s v="Mid"/>
  </r>
  <r>
    <x v="6"/>
    <s v="CR-V"/>
    <x v="17"/>
    <n v="2"/>
    <x v="3"/>
    <x v="1"/>
    <n v="102074"/>
    <n v="4"/>
    <n v="5"/>
    <n v="10358"/>
    <n v="10"/>
    <x v="2"/>
    <s v="Mid"/>
  </r>
  <r>
    <x v="1"/>
    <s v="Malibu"/>
    <x v="14"/>
    <n v="3.7"/>
    <x v="0"/>
    <x v="2"/>
    <n v="177606"/>
    <n v="2"/>
    <n v="2"/>
    <n v="4247"/>
    <n v="26"/>
    <x v="0"/>
    <s v="Cheap"/>
  </r>
  <r>
    <x v="5"/>
    <s v="Camry"/>
    <x v="1"/>
    <n v="3.2"/>
    <x v="1"/>
    <x v="0"/>
    <n v="284302"/>
    <n v="5"/>
    <n v="1"/>
    <n v="6213"/>
    <n v="14"/>
    <x v="0"/>
    <s v="Mid"/>
  </r>
  <r>
    <x v="6"/>
    <s v="Accord"/>
    <x v="6"/>
    <n v="5"/>
    <x v="3"/>
    <x v="0"/>
    <n v="296847"/>
    <n v="4"/>
    <n v="4"/>
    <n v="3463"/>
    <n v="25"/>
    <x v="0"/>
    <s v="Cheap"/>
  </r>
  <r>
    <x v="8"/>
    <s v="Elantra"/>
    <x v="18"/>
    <n v="3.4"/>
    <x v="1"/>
    <x v="2"/>
    <n v="36322"/>
    <n v="5"/>
    <n v="1"/>
    <n v="11073"/>
    <n v="15"/>
    <x v="1"/>
    <s v="Mid"/>
  </r>
  <r>
    <x v="1"/>
    <s v="Equinox"/>
    <x v="23"/>
    <n v="2.2999999999999998"/>
    <x v="3"/>
    <x v="2"/>
    <n v="144369"/>
    <n v="4"/>
    <n v="3"/>
    <n v="9212"/>
    <n v="7"/>
    <x v="2"/>
    <s v="Mid"/>
  </r>
  <r>
    <x v="2"/>
    <s v="E-Class"/>
    <x v="20"/>
    <n v="2.7"/>
    <x v="3"/>
    <x v="0"/>
    <n v="181728"/>
    <n v="2"/>
    <n v="5"/>
    <n v="5565"/>
    <n v="18"/>
    <x v="0"/>
    <s v="Mid"/>
  </r>
  <r>
    <x v="8"/>
    <s v="Elantra"/>
    <x v="13"/>
    <n v="3.4"/>
    <x v="3"/>
    <x v="2"/>
    <n v="26018"/>
    <n v="3"/>
    <n v="2"/>
    <n v="8779"/>
    <n v="20"/>
    <x v="1"/>
    <s v="Mid"/>
  </r>
  <r>
    <x v="5"/>
    <s v="Corolla"/>
    <x v="14"/>
    <n v="1.9"/>
    <x v="2"/>
    <x v="0"/>
    <n v="48815"/>
    <n v="3"/>
    <n v="4"/>
    <n v="7023"/>
    <n v="26"/>
    <x v="1"/>
    <s v="Mid"/>
  </r>
  <r>
    <x v="3"/>
    <s v="A4"/>
    <x v="14"/>
    <n v="1.9"/>
    <x v="0"/>
    <x v="1"/>
    <n v="179009"/>
    <n v="5"/>
    <n v="2"/>
    <n v="3919"/>
    <n v="26"/>
    <x v="0"/>
    <s v="Cheap"/>
  </r>
  <r>
    <x v="4"/>
    <s v="Tiguan"/>
    <x v="5"/>
    <n v="1.2"/>
    <x v="3"/>
    <x v="1"/>
    <n v="62936"/>
    <n v="2"/>
    <n v="1"/>
    <n v="8541"/>
    <n v="16"/>
    <x v="2"/>
    <s v="Mid"/>
  </r>
  <r>
    <x v="4"/>
    <s v="Tiguan"/>
    <x v="15"/>
    <n v="1.7"/>
    <x v="0"/>
    <x v="1"/>
    <n v="119053"/>
    <n v="5"/>
    <n v="5"/>
    <n v="11218"/>
    <n v="5"/>
    <x v="2"/>
    <s v="Mid"/>
  </r>
  <r>
    <x v="7"/>
    <s v="X5"/>
    <x v="8"/>
    <n v="4.5999999999999996"/>
    <x v="2"/>
    <x v="0"/>
    <n v="119856"/>
    <n v="3"/>
    <n v="4"/>
    <n v="9802"/>
    <n v="21"/>
    <x v="2"/>
    <s v="Mid"/>
  </r>
  <r>
    <x v="9"/>
    <s v="Fiesta"/>
    <x v="15"/>
    <n v="4.7"/>
    <x v="1"/>
    <x v="2"/>
    <n v="203072"/>
    <n v="4"/>
    <n v="4"/>
    <n v="12038"/>
    <n v="5"/>
    <x v="0"/>
    <s v="Mid"/>
  </r>
  <r>
    <x v="2"/>
    <s v="E-Class"/>
    <x v="10"/>
    <n v="4"/>
    <x v="2"/>
    <x v="0"/>
    <n v="207029"/>
    <n v="2"/>
    <n v="3"/>
    <n v="8659"/>
    <n v="17"/>
    <x v="0"/>
    <s v="Mid"/>
  </r>
  <r>
    <x v="7"/>
    <s v="5 Series"/>
    <x v="8"/>
    <n v="2.4"/>
    <x v="2"/>
    <x v="1"/>
    <n v="208232"/>
    <n v="2"/>
    <n v="3"/>
    <n v="7335"/>
    <n v="21"/>
    <x v="0"/>
    <s v="Mid"/>
  </r>
  <r>
    <x v="0"/>
    <s v="Sportage"/>
    <x v="5"/>
    <n v="1.4"/>
    <x v="3"/>
    <x v="1"/>
    <n v="287072"/>
    <n v="2"/>
    <n v="4"/>
    <n v="4258"/>
    <n v="16"/>
    <x v="0"/>
    <s v="Cheap"/>
  </r>
  <r>
    <x v="5"/>
    <s v="Camry"/>
    <x v="3"/>
    <n v="3.6"/>
    <x v="2"/>
    <x v="2"/>
    <n v="247114"/>
    <n v="4"/>
    <n v="4"/>
    <n v="5657"/>
    <n v="23"/>
    <x v="0"/>
    <s v="Mid"/>
  </r>
  <r>
    <x v="2"/>
    <s v="C-Class"/>
    <x v="1"/>
    <n v="4.3"/>
    <x v="3"/>
    <x v="1"/>
    <n v="96997"/>
    <n v="3"/>
    <n v="3"/>
    <n v="11560"/>
    <n v="14"/>
    <x v="2"/>
    <s v="Mid"/>
  </r>
  <r>
    <x v="3"/>
    <s v="A4"/>
    <x v="8"/>
    <n v="1.5"/>
    <x v="1"/>
    <x v="2"/>
    <n v="34067"/>
    <n v="4"/>
    <n v="4"/>
    <n v="7418"/>
    <n v="21"/>
    <x v="1"/>
    <s v="Mid"/>
  </r>
  <r>
    <x v="1"/>
    <s v="Impala"/>
    <x v="8"/>
    <n v="3.4"/>
    <x v="2"/>
    <x v="0"/>
    <n v="60019"/>
    <n v="3"/>
    <n v="1"/>
    <n v="9799"/>
    <n v="21"/>
    <x v="2"/>
    <s v="Mid"/>
  </r>
  <r>
    <x v="7"/>
    <s v="5 Series"/>
    <x v="6"/>
    <n v="4.7"/>
    <x v="3"/>
    <x v="0"/>
    <n v="57858"/>
    <n v="3"/>
    <n v="5"/>
    <n v="7942"/>
    <n v="25"/>
    <x v="2"/>
    <s v="Mid"/>
  </r>
  <r>
    <x v="7"/>
    <s v="3 Series"/>
    <x v="17"/>
    <n v="2.1"/>
    <x v="1"/>
    <x v="2"/>
    <n v="131397"/>
    <n v="5"/>
    <n v="3"/>
    <n v="9372"/>
    <n v="10"/>
    <x v="2"/>
    <s v="Mid"/>
  </r>
  <r>
    <x v="5"/>
    <s v="Corolla"/>
    <x v="2"/>
    <n v="3.8"/>
    <x v="1"/>
    <x v="2"/>
    <n v="70760"/>
    <n v="4"/>
    <n v="1"/>
    <n v="14384"/>
    <n v="3"/>
    <x v="2"/>
    <s v="Mid"/>
  </r>
  <r>
    <x v="4"/>
    <s v="Tiguan"/>
    <x v="12"/>
    <n v="1.1000000000000001"/>
    <x v="1"/>
    <x v="0"/>
    <n v="247064"/>
    <n v="5"/>
    <n v="1"/>
    <n v="6358"/>
    <n v="9"/>
    <x v="0"/>
    <s v="Mid"/>
  </r>
  <r>
    <x v="5"/>
    <s v="RAV4"/>
    <x v="9"/>
    <n v="3.8"/>
    <x v="3"/>
    <x v="1"/>
    <n v="46818"/>
    <n v="4"/>
    <n v="1"/>
    <n v="12363"/>
    <n v="13"/>
    <x v="1"/>
    <s v="Mid"/>
  </r>
  <r>
    <x v="8"/>
    <s v="Tucson"/>
    <x v="6"/>
    <n v="2.4"/>
    <x v="2"/>
    <x v="2"/>
    <n v="267507"/>
    <n v="4"/>
    <n v="2"/>
    <n v="3449"/>
    <n v="25"/>
    <x v="0"/>
    <s v="Cheap"/>
  </r>
  <r>
    <x v="6"/>
    <s v="Civic"/>
    <x v="7"/>
    <n v="3"/>
    <x v="1"/>
    <x v="0"/>
    <n v="139370"/>
    <n v="5"/>
    <n v="5"/>
    <n v="9512"/>
    <n v="12"/>
    <x v="2"/>
    <s v="Mid"/>
  </r>
  <r>
    <x v="3"/>
    <s v="A4"/>
    <x v="9"/>
    <n v="4.7"/>
    <x v="2"/>
    <x v="1"/>
    <n v="288444"/>
    <n v="5"/>
    <n v="4"/>
    <n v="10431"/>
    <n v="13"/>
    <x v="0"/>
    <s v="Mid"/>
  </r>
  <r>
    <x v="7"/>
    <s v="3 Series"/>
    <x v="20"/>
    <n v="2"/>
    <x v="3"/>
    <x v="0"/>
    <n v="52053"/>
    <n v="3"/>
    <n v="2"/>
    <n v="7458"/>
    <n v="18"/>
    <x v="2"/>
    <s v="Mid"/>
  </r>
  <r>
    <x v="7"/>
    <s v="5 Series"/>
    <x v="10"/>
    <n v="4.7"/>
    <x v="1"/>
    <x v="2"/>
    <n v="210522"/>
    <n v="3"/>
    <n v="2"/>
    <n v="8289"/>
    <n v="17"/>
    <x v="0"/>
    <s v="Mid"/>
  </r>
  <r>
    <x v="9"/>
    <s v="Explorer"/>
    <x v="22"/>
    <n v="4.8"/>
    <x v="3"/>
    <x v="2"/>
    <n v="175627"/>
    <n v="5"/>
    <n v="3"/>
    <n v="5987"/>
    <n v="24"/>
    <x v="0"/>
    <s v="Mid"/>
  </r>
  <r>
    <x v="8"/>
    <s v="Tucson"/>
    <x v="22"/>
    <n v="1.3"/>
    <x v="2"/>
    <x v="0"/>
    <n v="165031"/>
    <n v="4"/>
    <n v="2"/>
    <n v="4699"/>
    <n v="24"/>
    <x v="0"/>
    <s v="Cheap"/>
  </r>
  <r>
    <x v="3"/>
    <s v="A4"/>
    <x v="5"/>
    <n v="4.2"/>
    <x v="1"/>
    <x v="2"/>
    <n v="170712"/>
    <n v="3"/>
    <n v="3"/>
    <n v="8885"/>
    <n v="16"/>
    <x v="0"/>
    <s v="Mid"/>
  </r>
  <r>
    <x v="7"/>
    <s v="X5"/>
    <x v="18"/>
    <n v="3.6"/>
    <x v="3"/>
    <x v="1"/>
    <n v="168815"/>
    <n v="2"/>
    <n v="3"/>
    <n v="9123"/>
    <n v="15"/>
    <x v="0"/>
    <s v="Mid"/>
  </r>
  <r>
    <x v="9"/>
    <s v="Explorer"/>
    <x v="1"/>
    <n v="4.5"/>
    <x v="3"/>
    <x v="0"/>
    <n v="224619"/>
    <n v="4"/>
    <n v="5"/>
    <n v="7707"/>
    <n v="14"/>
    <x v="0"/>
    <s v="Mid"/>
  </r>
  <r>
    <x v="8"/>
    <s v="Elantra"/>
    <x v="10"/>
    <n v="2"/>
    <x v="0"/>
    <x v="0"/>
    <n v="143597"/>
    <n v="3"/>
    <n v="3"/>
    <n v="5928"/>
    <n v="17"/>
    <x v="2"/>
    <s v="Mid"/>
  </r>
  <r>
    <x v="4"/>
    <s v="Tiguan"/>
    <x v="2"/>
    <n v="1.5"/>
    <x v="3"/>
    <x v="2"/>
    <n v="66909"/>
    <n v="5"/>
    <n v="3"/>
    <n v="11161"/>
    <n v="3"/>
    <x v="2"/>
    <s v="Mid"/>
  </r>
  <r>
    <x v="8"/>
    <s v="Elantra"/>
    <x v="0"/>
    <n v="3.9"/>
    <x v="1"/>
    <x v="0"/>
    <n v="229197"/>
    <n v="4"/>
    <n v="3"/>
    <n v="10416"/>
    <n v="6"/>
    <x v="0"/>
    <s v="Mid"/>
  </r>
  <r>
    <x v="4"/>
    <s v="Tiguan"/>
    <x v="20"/>
    <n v="1.7"/>
    <x v="0"/>
    <x v="1"/>
    <n v="274614"/>
    <n v="4"/>
    <n v="3"/>
    <n v="4207"/>
    <n v="18"/>
    <x v="0"/>
    <s v="Cheap"/>
  </r>
  <r>
    <x v="9"/>
    <s v="Explorer"/>
    <x v="7"/>
    <n v="3.7"/>
    <x v="2"/>
    <x v="0"/>
    <n v="44653"/>
    <n v="4"/>
    <n v="1"/>
    <n v="13106"/>
    <n v="12"/>
    <x v="1"/>
    <s v="Mid"/>
  </r>
  <r>
    <x v="5"/>
    <s v="Camry"/>
    <x v="6"/>
    <n v="4"/>
    <x v="1"/>
    <x v="1"/>
    <n v="57275"/>
    <n v="3"/>
    <n v="1"/>
    <n v="9754"/>
    <n v="25"/>
    <x v="2"/>
    <s v="Mid"/>
  </r>
  <r>
    <x v="1"/>
    <s v="Malibu"/>
    <x v="20"/>
    <n v="4.2"/>
    <x v="3"/>
    <x v="1"/>
    <n v="156565"/>
    <n v="3"/>
    <n v="1"/>
    <n v="9068"/>
    <n v="18"/>
    <x v="0"/>
    <s v="Mid"/>
  </r>
  <r>
    <x v="1"/>
    <s v="Equinox"/>
    <x v="17"/>
    <n v="2"/>
    <x v="1"/>
    <x v="0"/>
    <n v="86011"/>
    <n v="4"/>
    <n v="5"/>
    <n v="10179"/>
    <n v="10"/>
    <x v="2"/>
    <s v="Mid"/>
  </r>
  <r>
    <x v="9"/>
    <s v="Fiesta"/>
    <x v="3"/>
    <n v="1.2"/>
    <x v="2"/>
    <x v="2"/>
    <n v="83684"/>
    <n v="3"/>
    <n v="1"/>
    <n v="6526"/>
    <n v="23"/>
    <x v="2"/>
    <s v="Mid"/>
  </r>
  <r>
    <x v="0"/>
    <s v="Rio"/>
    <x v="11"/>
    <n v="1"/>
    <x v="1"/>
    <x v="2"/>
    <n v="204307"/>
    <n v="3"/>
    <n v="3"/>
    <n v="3213"/>
    <n v="22"/>
    <x v="0"/>
    <s v="Cheap"/>
  </r>
  <r>
    <x v="4"/>
    <s v="Golf"/>
    <x v="15"/>
    <n v="1.7"/>
    <x v="3"/>
    <x v="0"/>
    <n v="69739"/>
    <n v="4"/>
    <n v="5"/>
    <n v="10705"/>
    <n v="5"/>
    <x v="2"/>
    <s v="Mid"/>
  </r>
  <r>
    <x v="1"/>
    <s v="Equinox"/>
    <x v="1"/>
    <n v="2"/>
    <x v="3"/>
    <x v="0"/>
    <n v="28091"/>
    <n v="4"/>
    <n v="3"/>
    <n v="9138"/>
    <n v="14"/>
    <x v="1"/>
    <s v="Mid"/>
  </r>
  <r>
    <x v="4"/>
    <s v="Tiguan"/>
    <x v="23"/>
    <n v="4"/>
    <x v="1"/>
    <x v="1"/>
    <n v="126676"/>
    <n v="3"/>
    <n v="3"/>
    <n v="13766"/>
    <n v="7"/>
    <x v="2"/>
    <s v="Mid"/>
  </r>
  <r>
    <x v="2"/>
    <s v="E-Class"/>
    <x v="3"/>
    <n v="4.7"/>
    <x v="3"/>
    <x v="1"/>
    <n v="122256"/>
    <n v="4"/>
    <n v="5"/>
    <n v="8754"/>
    <n v="23"/>
    <x v="2"/>
    <s v="Mid"/>
  </r>
  <r>
    <x v="0"/>
    <s v="Optima"/>
    <x v="2"/>
    <n v="4.2"/>
    <x v="3"/>
    <x v="2"/>
    <n v="173079"/>
    <n v="3"/>
    <n v="2"/>
    <n v="11738"/>
    <n v="3"/>
    <x v="0"/>
    <s v="Mid"/>
  </r>
  <r>
    <x v="0"/>
    <s v="Rio"/>
    <x v="21"/>
    <n v="3.6"/>
    <x v="2"/>
    <x v="1"/>
    <n v="142948"/>
    <n v="4"/>
    <n v="2"/>
    <n v="12841"/>
    <n v="11"/>
    <x v="2"/>
    <s v="Mid"/>
  </r>
  <r>
    <x v="4"/>
    <s v="Passat"/>
    <x v="12"/>
    <n v="3.2"/>
    <x v="1"/>
    <x v="1"/>
    <n v="102631"/>
    <n v="2"/>
    <n v="5"/>
    <n v="12847"/>
    <n v="9"/>
    <x v="2"/>
    <s v="Mid"/>
  </r>
  <r>
    <x v="8"/>
    <s v="Tucson"/>
    <x v="12"/>
    <n v="3.3"/>
    <x v="0"/>
    <x v="0"/>
    <n v="155602"/>
    <n v="5"/>
    <n v="4"/>
    <n v="9387"/>
    <n v="9"/>
    <x v="0"/>
    <s v="Mid"/>
  </r>
  <r>
    <x v="9"/>
    <s v="Fiesta"/>
    <x v="10"/>
    <n v="3.1"/>
    <x v="2"/>
    <x v="2"/>
    <n v="1195"/>
    <n v="3"/>
    <n v="3"/>
    <n v="11876"/>
    <n v="17"/>
    <x v="1"/>
    <s v="Mid"/>
  </r>
  <r>
    <x v="2"/>
    <s v="GLA"/>
    <x v="16"/>
    <n v="1.8"/>
    <x v="3"/>
    <x v="0"/>
    <n v="144254"/>
    <n v="3"/>
    <n v="3"/>
    <n v="8414"/>
    <n v="8"/>
    <x v="2"/>
    <s v="Mid"/>
  </r>
  <r>
    <x v="1"/>
    <s v="Malibu"/>
    <x v="5"/>
    <n v="4.8"/>
    <x v="2"/>
    <x v="0"/>
    <n v="127710"/>
    <n v="2"/>
    <n v="5"/>
    <n v="11345"/>
    <n v="16"/>
    <x v="2"/>
    <s v="Mid"/>
  </r>
  <r>
    <x v="3"/>
    <s v="A4"/>
    <x v="9"/>
    <n v="1.5"/>
    <x v="0"/>
    <x v="2"/>
    <n v="137775"/>
    <n v="2"/>
    <n v="2"/>
    <n v="6744"/>
    <n v="13"/>
    <x v="2"/>
    <s v="Mid"/>
  </r>
  <r>
    <x v="3"/>
    <s v="Q5"/>
    <x v="20"/>
    <n v="3.1"/>
    <x v="0"/>
    <x v="1"/>
    <n v="170209"/>
    <n v="3"/>
    <n v="2"/>
    <n v="7695"/>
    <n v="18"/>
    <x v="0"/>
    <s v="Mid"/>
  </r>
  <r>
    <x v="2"/>
    <s v="GLA"/>
    <x v="8"/>
    <n v="4.9000000000000004"/>
    <x v="3"/>
    <x v="0"/>
    <n v="73058"/>
    <n v="3"/>
    <n v="4"/>
    <n v="9038"/>
    <n v="21"/>
    <x v="2"/>
    <s v="Mid"/>
  </r>
  <r>
    <x v="7"/>
    <s v="5 Series"/>
    <x v="18"/>
    <n v="1.2"/>
    <x v="0"/>
    <x v="1"/>
    <n v="246312"/>
    <n v="4"/>
    <n v="5"/>
    <n v="5173"/>
    <n v="15"/>
    <x v="0"/>
    <s v="Mid"/>
  </r>
  <r>
    <x v="0"/>
    <s v="Rio"/>
    <x v="3"/>
    <n v="1.8"/>
    <x v="3"/>
    <x v="0"/>
    <n v="80057"/>
    <n v="5"/>
    <n v="2"/>
    <n v="5198"/>
    <n v="23"/>
    <x v="2"/>
    <s v="Mid"/>
  </r>
  <r>
    <x v="6"/>
    <s v="CR-V"/>
    <x v="10"/>
    <n v="2.8"/>
    <x v="1"/>
    <x v="1"/>
    <n v="13827"/>
    <n v="4"/>
    <n v="3"/>
    <n v="11823"/>
    <n v="17"/>
    <x v="1"/>
    <s v="Mid"/>
  </r>
  <r>
    <x v="3"/>
    <s v="A3"/>
    <x v="11"/>
    <n v="1.3"/>
    <x v="2"/>
    <x v="2"/>
    <n v="76218"/>
    <n v="5"/>
    <n v="5"/>
    <n v="7075"/>
    <n v="22"/>
    <x v="2"/>
    <s v="Mid"/>
  </r>
  <r>
    <x v="3"/>
    <s v="A3"/>
    <x v="15"/>
    <n v="2.8"/>
    <x v="1"/>
    <x v="2"/>
    <n v="90107"/>
    <n v="5"/>
    <n v="2"/>
    <n v="12397"/>
    <n v="5"/>
    <x v="2"/>
    <s v="Mid"/>
  </r>
  <r>
    <x v="1"/>
    <s v="Malibu"/>
    <x v="14"/>
    <n v="4.8"/>
    <x v="3"/>
    <x v="1"/>
    <n v="238974"/>
    <n v="5"/>
    <n v="5"/>
    <n v="5620"/>
    <n v="26"/>
    <x v="0"/>
    <s v="Mid"/>
  </r>
  <r>
    <x v="7"/>
    <s v="X5"/>
    <x v="14"/>
    <n v="2.5"/>
    <x v="1"/>
    <x v="2"/>
    <n v="252146"/>
    <n v="3"/>
    <n v="1"/>
    <n v="2557"/>
    <n v="26"/>
    <x v="0"/>
    <s v="Cheap"/>
  </r>
  <r>
    <x v="6"/>
    <s v="Civic"/>
    <x v="14"/>
    <n v="1.9"/>
    <x v="2"/>
    <x v="0"/>
    <n v="271834"/>
    <n v="3"/>
    <n v="1"/>
    <n v="2563"/>
    <n v="26"/>
    <x v="0"/>
    <s v="Cheap"/>
  </r>
  <r>
    <x v="0"/>
    <s v="Optima"/>
    <x v="19"/>
    <n v="3"/>
    <x v="2"/>
    <x v="2"/>
    <n v="123704"/>
    <n v="2"/>
    <n v="3"/>
    <n v="13225"/>
    <n v="4"/>
    <x v="2"/>
    <s v="Mid"/>
  </r>
  <r>
    <x v="8"/>
    <s v="Sonata"/>
    <x v="5"/>
    <n v="1.2"/>
    <x v="1"/>
    <x v="0"/>
    <n v="168486"/>
    <n v="4"/>
    <n v="2"/>
    <n v="5930"/>
    <n v="16"/>
    <x v="0"/>
    <s v="Mid"/>
  </r>
  <r>
    <x v="2"/>
    <s v="E-Class"/>
    <x v="8"/>
    <n v="1.2"/>
    <x v="1"/>
    <x v="0"/>
    <n v="36271"/>
    <n v="3"/>
    <n v="3"/>
    <n v="7074"/>
    <n v="21"/>
    <x v="1"/>
    <s v="Mid"/>
  </r>
  <r>
    <x v="2"/>
    <s v="E-Class"/>
    <x v="22"/>
    <n v="4.4000000000000004"/>
    <x v="2"/>
    <x v="0"/>
    <n v="88987"/>
    <n v="3"/>
    <n v="4"/>
    <n v="9320"/>
    <n v="24"/>
    <x v="2"/>
    <s v="Mid"/>
  </r>
  <r>
    <x v="4"/>
    <s v="Tiguan"/>
    <x v="2"/>
    <n v="1.4"/>
    <x v="3"/>
    <x v="2"/>
    <n v="232647"/>
    <n v="2"/>
    <n v="2"/>
    <n v="7747"/>
    <n v="3"/>
    <x v="0"/>
    <s v="Mid"/>
  </r>
  <r>
    <x v="7"/>
    <s v="3 Series"/>
    <x v="11"/>
    <n v="1.7"/>
    <x v="0"/>
    <x v="1"/>
    <n v="241868"/>
    <n v="5"/>
    <n v="2"/>
    <n v="3662"/>
    <n v="22"/>
    <x v="0"/>
    <s v="Cheap"/>
  </r>
  <r>
    <x v="6"/>
    <s v="Accord"/>
    <x v="19"/>
    <n v="4"/>
    <x v="2"/>
    <x v="1"/>
    <n v="14658"/>
    <n v="4"/>
    <n v="2"/>
    <n v="17906"/>
    <n v="4"/>
    <x v="1"/>
    <s v="Expensive"/>
  </r>
  <r>
    <x v="9"/>
    <s v="Focus"/>
    <x v="11"/>
    <n v="3.6"/>
    <x v="3"/>
    <x v="1"/>
    <n v="185806"/>
    <n v="4"/>
    <n v="5"/>
    <n v="6683"/>
    <n v="22"/>
    <x v="0"/>
    <s v="Mid"/>
  </r>
  <r>
    <x v="2"/>
    <s v="C-Class"/>
    <x v="9"/>
    <n v="4.7"/>
    <x v="3"/>
    <x v="1"/>
    <n v="28265"/>
    <n v="3"/>
    <n v="1"/>
    <n v="13634"/>
    <n v="13"/>
    <x v="1"/>
    <s v="Mid"/>
  </r>
  <r>
    <x v="9"/>
    <s v="Fiesta"/>
    <x v="4"/>
    <n v="4.5"/>
    <x v="3"/>
    <x v="1"/>
    <n v="153372"/>
    <n v="3"/>
    <n v="2"/>
    <n v="9132"/>
    <n v="19"/>
    <x v="0"/>
    <s v="Mid"/>
  </r>
  <r>
    <x v="1"/>
    <s v="Malibu"/>
    <x v="8"/>
    <n v="3.3"/>
    <x v="2"/>
    <x v="0"/>
    <n v="204054"/>
    <n v="4"/>
    <n v="4"/>
    <n v="6818"/>
    <n v="21"/>
    <x v="0"/>
    <s v="Mid"/>
  </r>
  <r>
    <x v="1"/>
    <s v="Equinox"/>
    <x v="8"/>
    <n v="2.7"/>
    <x v="1"/>
    <x v="0"/>
    <n v="271053"/>
    <n v="2"/>
    <n v="3"/>
    <n v="3878"/>
    <n v="21"/>
    <x v="0"/>
    <s v="Cheap"/>
  </r>
  <r>
    <x v="7"/>
    <s v="5 Series"/>
    <x v="3"/>
    <n v="1.3"/>
    <x v="2"/>
    <x v="2"/>
    <n v="121763"/>
    <n v="3"/>
    <n v="1"/>
    <n v="5864"/>
    <n v="23"/>
    <x v="2"/>
    <s v="Mid"/>
  </r>
  <r>
    <x v="6"/>
    <s v="Accord"/>
    <x v="13"/>
    <n v="3.9"/>
    <x v="3"/>
    <x v="2"/>
    <n v="39655"/>
    <n v="3"/>
    <n v="4"/>
    <n v="9006"/>
    <n v="20"/>
    <x v="1"/>
    <s v="Mid"/>
  </r>
  <r>
    <x v="3"/>
    <s v="A4"/>
    <x v="16"/>
    <n v="1.8"/>
    <x v="2"/>
    <x v="2"/>
    <n v="18543"/>
    <n v="5"/>
    <n v="3"/>
    <n v="12929"/>
    <n v="8"/>
    <x v="1"/>
    <s v="Mid"/>
  </r>
  <r>
    <x v="1"/>
    <s v="Impala"/>
    <x v="4"/>
    <n v="4.0999999999999996"/>
    <x v="1"/>
    <x v="1"/>
    <n v="220159"/>
    <n v="3"/>
    <n v="1"/>
    <n v="8396"/>
    <n v="19"/>
    <x v="0"/>
    <s v="Mid"/>
  </r>
  <r>
    <x v="5"/>
    <s v="Camry"/>
    <x v="20"/>
    <n v="4"/>
    <x v="1"/>
    <x v="1"/>
    <n v="19895"/>
    <n v="2"/>
    <n v="2"/>
    <n v="12602"/>
    <n v="18"/>
    <x v="1"/>
    <s v="Mid"/>
  </r>
  <r>
    <x v="9"/>
    <s v="Focus"/>
    <x v="21"/>
    <n v="5"/>
    <x v="1"/>
    <x v="1"/>
    <n v="17834"/>
    <n v="3"/>
    <n v="4"/>
    <n v="15743"/>
    <n v="11"/>
    <x v="1"/>
    <s v="Expensive"/>
  </r>
  <r>
    <x v="1"/>
    <s v="Malibu"/>
    <x v="11"/>
    <n v="4.2"/>
    <x v="0"/>
    <x v="2"/>
    <n v="115683"/>
    <n v="4"/>
    <n v="4"/>
    <n v="7186"/>
    <n v="22"/>
    <x v="2"/>
    <s v="Mid"/>
  </r>
  <r>
    <x v="1"/>
    <s v="Malibu"/>
    <x v="21"/>
    <n v="1.5"/>
    <x v="2"/>
    <x v="2"/>
    <n v="3559"/>
    <n v="5"/>
    <n v="3"/>
    <n v="12028"/>
    <n v="11"/>
    <x v="1"/>
    <s v="Mid"/>
  </r>
  <r>
    <x v="0"/>
    <s v="Rio"/>
    <x v="17"/>
    <n v="4.3"/>
    <x v="1"/>
    <x v="1"/>
    <n v="155464"/>
    <n v="5"/>
    <n v="1"/>
    <n v="12590"/>
    <n v="10"/>
    <x v="0"/>
    <s v="Mid"/>
  </r>
  <r>
    <x v="0"/>
    <s v="Sportage"/>
    <x v="4"/>
    <n v="3.9"/>
    <x v="0"/>
    <x v="1"/>
    <n v="96297"/>
    <n v="3"/>
    <n v="4"/>
    <n v="9674"/>
    <n v="19"/>
    <x v="2"/>
    <s v="Mid"/>
  </r>
  <r>
    <x v="5"/>
    <s v="RAV4"/>
    <x v="18"/>
    <n v="4.0999999999999996"/>
    <x v="3"/>
    <x v="1"/>
    <n v="266197"/>
    <n v="2"/>
    <n v="4"/>
    <n v="7676"/>
    <n v="15"/>
    <x v="0"/>
    <s v="Mid"/>
  </r>
  <r>
    <x v="6"/>
    <s v="CR-V"/>
    <x v="21"/>
    <n v="4.4000000000000004"/>
    <x v="2"/>
    <x v="2"/>
    <n v="275074"/>
    <n v="5"/>
    <n v="1"/>
    <n v="9498"/>
    <n v="11"/>
    <x v="0"/>
    <s v="Mid"/>
  </r>
  <r>
    <x v="0"/>
    <s v="Rio"/>
    <x v="23"/>
    <n v="4.5"/>
    <x v="1"/>
    <x v="1"/>
    <n v="9917"/>
    <n v="2"/>
    <n v="3"/>
    <n v="16601"/>
    <n v="7"/>
    <x v="1"/>
    <s v="Expensive"/>
  </r>
  <r>
    <x v="0"/>
    <s v="Rio"/>
    <x v="3"/>
    <n v="3.5"/>
    <x v="0"/>
    <x v="0"/>
    <n v="63280"/>
    <n v="3"/>
    <n v="3"/>
    <n v="7234"/>
    <n v="23"/>
    <x v="2"/>
    <s v="Mid"/>
  </r>
  <r>
    <x v="7"/>
    <s v="X5"/>
    <x v="18"/>
    <n v="4.7"/>
    <x v="2"/>
    <x v="1"/>
    <n v="287922"/>
    <n v="5"/>
    <n v="3"/>
    <n v="9841"/>
    <n v="15"/>
    <x v="0"/>
    <s v="Mid"/>
  </r>
  <r>
    <x v="3"/>
    <s v="Q5"/>
    <x v="18"/>
    <n v="4.9000000000000004"/>
    <x v="2"/>
    <x v="2"/>
    <n v="205843"/>
    <n v="4"/>
    <n v="4"/>
    <n v="10183"/>
    <n v="15"/>
    <x v="0"/>
    <s v="Mid"/>
  </r>
  <r>
    <x v="0"/>
    <s v="Rio"/>
    <x v="22"/>
    <n v="2.9"/>
    <x v="2"/>
    <x v="1"/>
    <n v="164637"/>
    <n v="5"/>
    <n v="2"/>
    <n v="7807"/>
    <n v="24"/>
    <x v="0"/>
    <s v="Mid"/>
  </r>
  <r>
    <x v="5"/>
    <s v="Corolla"/>
    <x v="12"/>
    <n v="2.1"/>
    <x v="0"/>
    <x v="1"/>
    <n v="20928"/>
    <n v="2"/>
    <n v="5"/>
    <n v="12381"/>
    <n v="9"/>
    <x v="1"/>
    <s v="Mid"/>
  </r>
  <r>
    <x v="6"/>
    <s v="Accord"/>
    <x v="21"/>
    <n v="1.9"/>
    <x v="0"/>
    <x v="0"/>
    <n v="263687"/>
    <n v="2"/>
    <n v="3"/>
    <n v="5226"/>
    <n v="11"/>
    <x v="0"/>
    <s v="Mid"/>
  </r>
  <r>
    <x v="1"/>
    <s v="Impala"/>
    <x v="17"/>
    <n v="1.3"/>
    <x v="3"/>
    <x v="0"/>
    <n v="65765"/>
    <n v="5"/>
    <n v="2"/>
    <n v="8884"/>
    <n v="10"/>
    <x v="2"/>
    <s v="Mid"/>
  </r>
  <r>
    <x v="3"/>
    <s v="A3"/>
    <x v="8"/>
    <n v="1.6"/>
    <x v="2"/>
    <x v="2"/>
    <n v="272458"/>
    <n v="3"/>
    <n v="3"/>
    <n v="3750"/>
    <n v="21"/>
    <x v="0"/>
    <s v="Cheap"/>
  </r>
  <r>
    <x v="6"/>
    <s v="CR-V"/>
    <x v="11"/>
    <n v="4.8"/>
    <x v="0"/>
    <x v="0"/>
    <n v="252834"/>
    <n v="3"/>
    <n v="1"/>
    <n v="5043"/>
    <n v="22"/>
    <x v="0"/>
    <s v="Mid"/>
  </r>
  <r>
    <x v="9"/>
    <s v="Explorer"/>
    <x v="8"/>
    <n v="4.3"/>
    <x v="0"/>
    <x v="2"/>
    <n v="285678"/>
    <n v="3"/>
    <n v="2"/>
    <n v="4186"/>
    <n v="21"/>
    <x v="0"/>
    <s v="Cheap"/>
  </r>
  <r>
    <x v="7"/>
    <s v="5 Series"/>
    <x v="10"/>
    <n v="1"/>
    <x v="2"/>
    <x v="2"/>
    <n v="276757"/>
    <n v="2"/>
    <n v="2"/>
    <n v="4264"/>
    <n v="17"/>
    <x v="0"/>
    <s v="Cheap"/>
  </r>
  <r>
    <x v="7"/>
    <s v="3 Series"/>
    <x v="12"/>
    <n v="1.3"/>
    <x v="0"/>
    <x v="0"/>
    <n v="150473"/>
    <n v="3"/>
    <n v="4"/>
    <n v="7490"/>
    <n v="9"/>
    <x v="0"/>
    <s v="Mid"/>
  </r>
  <r>
    <x v="6"/>
    <s v="CR-V"/>
    <x v="11"/>
    <n v="4.4000000000000004"/>
    <x v="3"/>
    <x v="1"/>
    <n v="288793"/>
    <n v="3"/>
    <n v="3"/>
    <n v="5424"/>
    <n v="22"/>
    <x v="0"/>
    <s v="Mid"/>
  </r>
  <r>
    <x v="8"/>
    <s v="Elantra"/>
    <x v="2"/>
    <n v="2.4"/>
    <x v="0"/>
    <x v="2"/>
    <n v="35093"/>
    <n v="4"/>
    <n v="2"/>
    <n v="12698"/>
    <n v="3"/>
    <x v="1"/>
    <s v="Mid"/>
  </r>
  <r>
    <x v="8"/>
    <s v="Elantra"/>
    <x v="23"/>
    <n v="3.3"/>
    <x v="3"/>
    <x v="0"/>
    <n v="223395"/>
    <n v="5"/>
    <n v="2"/>
    <n v="8632"/>
    <n v="7"/>
    <x v="0"/>
    <s v="Mid"/>
  </r>
  <r>
    <x v="5"/>
    <s v="Camry"/>
    <x v="2"/>
    <n v="1.8"/>
    <x v="3"/>
    <x v="1"/>
    <n v="60299"/>
    <n v="4"/>
    <n v="5"/>
    <n v="13094"/>
    <n v="3"/>
    <x v="2"/>
    <s v="Mid"/>
  </r>
  <r>
    <x v="3"/>
    <s v="A3"/>
    <x v="4"/>
    <n v="3.6"/>
    <x v="0"/>
    <x v="1"/>
    <n v="19512"/>
    <n v="4"/>
    <n v="3"/>
    <n v="10909"/>
    <n v="19"/>
    <x v="1"/>
    <s v="Mid"/>
  </r>
  <r>
    <x v="5"/>
    <s v="Camry"/>
    <x v="7"/>
    <n v="3.3"/>
    <x v="2"/>
    <x v="2"/>
    <n v="143001"/>
    <n v="4"/>
    <n v="5"/>
    <n v="10739"/>
    <n v="12"/>
    <x v="2"/>
    <s v="Mid"/>
  </r>
  <r>
    <x v="1"/>
    <s v="Impala"/>
    <x v="23"/>
    <n v="3.6"/>
    <x v="3"/>
    <x v="1"/>
    <n v="224833"/>
    <n v="4"/>
    <n v="3"/>
    <n v="10403"/>
    <n v="7"/>
    <x v="0"/>
    <s v="Mid"/>
  </r>
  <r>
    <x v="1"/>
    <s v="Malibu"/>
    <x v="10"/>
    <n v="4.5"/>
    <x v="0"/>
    <x v="1"/>
    <n v="114528"/>
    <n v="3"/>
    <n v="3"/>
    <n v="10509"/>
    <n v="17"/>
    <x v="2"/>
    <s v="Mid"/>
  </r>
  <r>
    <x v="1"/>
    <s v="Impala"/>
    <x v="12"/>
    <n v="2.1"/>
    <x v="0"/>
    <x v="1"/>
    <n v="140119"/>
    <n v="5"/>
    <n v="4"/>
    <n v="9997"/>
    <n v="9"/>
    <x v="2"/>
    <s v="Mid"/>
  </r>
  <r>
    <x v="4"/>
    <s v="Tiguan"/>
    <x v="2"/>
    <n v="4.8"/>
    <x v="0"/>
    <x v="2"/>
    <n v="52021"/>
    <n v="2"/>
    <n v="5"/>
    <n v="14759"/>
    <n v="3"/>
    <x v="2"/>
    <s v="Mid"/>
  </r>
  <r>
    <x v="9"/>
    <s v="Fiesta"/>
    <x v="5"/>
    <n v="4.9000000000000004"/>
    <x v="2"/>
    <x v="0"/>
    <n v="106215"/>
    <n v="5"/>
    <n v="3"/>
    <n v="11875"/>
    <n v="16"/>
    <x v="2"/>
    <s v="Mid"/>
  </r>
  <r>
    <x v="5"/>
    <s v="Camry"/>
    <x v="20"/>
    <n v="2.1"/>
    <x v="0"/>
    <x v="1"/>
    <n v="20894"/>
    <n v="2"/>
    <n v="5"/>
    <n v="9682"/>
    <n v="18"/>
    <x v="1"/>
    <s v="Mid"/>
  </r>
  <r>
    <x v="3"/>
    <s v="Q5"/>
    <x v="2"/>
    <n v="3.6"/>
    <x v="0"/>
    <x v="1"/>
    <n v="226551"/>
    <n v="3"/>
    <n v="4"/>
    <n v="11568"/>
    <n v="3"/>
    <x v="0"/>
    <s v="Mid"/>
  </r>
  <r>
    <x v="4"/>
    <s v="Golf"/>
    <x v="22"/>
    <n v="4"/>
    <x v="1"/>
    <x v="1"/>
    <n v="28845"/>
    <n v="4"/>
    <n v="5"/>
    <n v="10623"/>
    <n v="24"/>
    <x v="1"/>
    <s v="Mid"/>
  </r>
  <r>
    <x v="5"/>
    <s v="Corolla"/>
    <x v="4"/>
    <n v="3.3"/>
    <x v="1"/>
    <x v="0"/>
    <n v="114799"/>
    <n v="3"/>
    <n v="2"/>
    <n v="8204"/>
    <n v="19"/>
    <x v="2"/>
    <s v="Mid"/>
  </r>
  <r>
    <x v="4"/>
    <s v="Golf"/>
    <x v="4"/>
    <n v="2.5"/>
    <x v="3"/>
    <x v="0"/>
    <n v="165000"/>
    <n v="3"/>
    <n v="3"/>
    <n v="5400"/>
    <n v="19"/>
    <x v="0"/>
    <s v="Mid"/>
  </r>
  <r>
    <x v="3"/>
    <s v="A3"/>
    <x v="23"/>
    <n v="3.4"/>
    <x v="0"/>
    <x v="0"/>
    <n v="110841"/>
    <n v="3"/>
    <n v="4"/>
    <n v="10983"/>
    <n v="7"/>
    <x v="2"/>
    <s v="Mid"/>
  </r>
  <r>
    <x v="9"/>
    <s v="Explorer"/>
    <x v="2"/>
    <n v="2.2000000000000002"/>
    <x v="3"/>
    <x v="0"/>
    <n v="56423"/>
    <n v="3"/>
    <n v="4"/>
    <n v="12071"/>
    <n v="3"/>
    <x v="2"/>
    <s v="Mid"/>
  </r>
  <r>
    <x v="4"/>
    <s v="Golf"/>
    <x v="12"/>
    <n v="3.1"/>
    <x v="2"/>
    <x v="2"/>
    <n v="37073"/>
    <n v="5"/>
    <n v="1"/>
    <n v="13558"/>
    <n v="9"/>
    <x v="1"/>
    <s v="Mid"/>
  </r>
  <r>
    <x v="1"/>
    <s v="Impala"/>
    <x v="3"/>
    <n v="4.5999999999999996"/>
    <x v="2"/>
    <x v="0"/>
    <n v="158500"/>
    <n v="4"/>
    <n v="2"/>
    <n v="8430"/>
    <n v="23"/>
    <x v="0"/>
    <s v="Mid"/>
  </r>
  <r>
    <x v="6"/>
    <s v="Accord"/>
    <x v="15"/>
    <n v="4"/>
    <x v="2"/>
    <x v="0"/>
    <n v="294376"/>
    <n v="4"/>
    <n v="3"/>
    <n v="10512"/>
    <n v="5"/>
    <x v="0"/>
    <s v="Mid"/>
  </r>
  <r>
    <x v="9"/>
    <s v="Focus"/>
    <x v="2"/>
    <n v="4"/>
    <x v="2"/>
    <x v="1"/>
    <n v="76511"/>
    <n v="3"/>
    <n v="4"/>
    <n v="16969"/>
    <n v="3"/>
    <x v="2"/>
    <s v="Expensive"/>
  </r>
  <r>
    <x v="1"/>
    <s v="Impala"/>
    <x v="10"/>
    <n v="2.7"/>
    <x v="3"/>
    <x v="2"/>
    <n v="284027"/>
    <n v="2"/>
    <n v="5"/>
    <n v="3819"/>
    <n v="17"/>
    <x v="0"/>
    <s v="Cheap"/>
  </r>
  <r>
    <x v="1"/>
    <s v="Malibu"/>
    <x v="16"/>
    <n v="3.4"/>
    <x v="0"/>
    <x v="0"/>
    <n v="62906"/>
    <n v="5"/>
    <n v="4"/>
    <n v="11641"/>
    <n v="8"/>
    <x v="2"/>
    <s v="Mid"/>
  </r>
  <r>
    <x v="7"/>
    <s v="X5"/>
    <x v="10"/>
    <n v="2.6"/>
    <x v="0"/>
    <x v="1"/>
    <n v="229343"/>
    <n v="2"/>
    <n v="2"/>
    <n v="6313"/>
    <n v="17"/>
    <x v="0"/>
    <s v="Mid"/>
  </r>
  <r>
    <x v="1"/>
    <s v="Malibu"/>
    <x v="3"/>
    <n v="1.1000000000000001"/>
    <x v="2"/>
    <x v="2"/>
    <n v="155176"/>
    <n v="4"/>
    <n v="5"/>
    <n v="4996"/>
    <n v="23"/>
    <x v="0"/>
    <s v="Cheap"/>
  </r>
  <r>
    <x v="2"/>
    <s v="GLA"/>
    <x v="19"/>
    <n v="2.1"/>
    <x v="1"/>
    <x v="0"/>
    <n v="167931"/>
    <n v="5"/>
    <n v="1"/>
    <n v="10441"/>
    <n v="4"/>
    <x v="0"/>
    <s v="Mid"/>
  </r>
  <r>
    <x v="6"/>
    <s v="Accord"/>
    <x v="8"/>
    <n v="4.4000000000000004"/>
    <x v="3"/>
    <x v="0"/>
    <n v="107963"/>
    <n v="4"/>
    <n v="4"/>
    <n v="7840"/>
    <n v="21"/>
    <x v="2"/>
    <s v="Mid"/>
  </r>
  <r>
    <x v="8"/>
    <s v="Sonata"/>
    <x v="9"/>
    <n v="1.8"/>
    <x v="0"/>
    <x v="0"/>
    <n v="5626"/>
    <n v="5"/>
    <n v="1"/>
    <n v="9687"/>
    <n v="13"/>
    <x v="1"/>
    <s v="Mid"/>
  </r>
  <r>
    <x v="8"/>
    <s v="Sonata"/>
    <x v="11"/>
    <n v="1.7"/>
    <x v="3"/>
    <x v="0"/>
    <n v="45002"/>
    <n v="2"/>
    <n v="4"/>
    <n v="6099"/>
    <n v="22"/>
    <x v="1"/>
    <s v="Mid"/>
  </r>
  <r>
    <x v="9"/>
    <s v="Focus"/>
    <x v="17"/>
    <n v="4.7"/>
    <x v="2"/>
    <x v="2"/>
    <n v="291218"/>
    <n v="3"/>
    <n v="2"/>
    <n v="9775"/>
    <n v="10"/>
    <x v="0"/>
    <s v="Mid"/>
  </r>
  <r>
    <x v="5"/>
    <s v="Camry"/>
    <x v="15"/>
    <n v="1.3"/>
    <x v="0"/>
    <x v="2"/>
    <n v="12904"/>
    <n v="4"/>
    <n v="3"/>
    <n v="11441"/>
    <n v="5"/>
    <x v="1"/>
    <s v="Mid"/>
  </r>
  <r>
    <x v="3"/>
    <s v="A3"/>
    <x v="2"/>
    <n v="3.5"/>
    <x v="3"/>
    <x v="1"/>
    <n v="75607"/>
    <n v="2"/>
    <n v="2"/>
    <n v="14487"/>
    <n v="3"/>
    <x v="2"/>
    <s v="Mid"/>
  </r>
  <r>
    <x v="8"/>
    <s v="Elantra"/>
    <x v="23"/>
    <n v="1.7"/>
    <x v="3"/>
    <x v="1"/>
    <n v="72160"/>
    <n v="3"/>
    <n v="2"/>
    <n v="11556"/>
    <n v="7"/>
    <x v="2"/>
    <s v="Mid"/>
  </r>
  <r>
    <x v="8"/>
    <s v="Tucson"/>
    <x v="12"/>
    <n v="2.8"/>
    <x v="1"/>
    <x v="2"/>
    <n v="191935"/>
    <n v="4"/>
    <n v="2"/>
    <n v="9161"/>
    <n v="9"/>
    <x v="0"/>
    <s v="Mid"/>
  </r>
  <r>
    <x v="9"/>
    <s v="Explorer"/>
    <x v="3"/>
    <n v="2.4"/>
    <x v="3"/>
    <x v="0"/>
    <n v="150463"/>
    <n v="4"/>
    <n v="3"/>
    <n v="4390"/>
    <n v="23"/>
    <x v="0"/>
    <s v="Cheap"/>
  </r>
  <r>
    <x v="7"/>
    <s v="5 Series"/>
    <x v="15"/>
    <n v="3.7"/>
    <x v="0"/>
    <x v="1"/>
    <n v="298263"/>
    <n v="3"/>
    <n v="1"/>
    <n v="9634"/>
    <n v="5"/>
    <x v="0"/>
    <s v="Mid"/>
  </r>
  <r>
    <x v="6"/>
    <s v="Accord"/>
    <x v="2"/>
    <n v="1.7"/>
    <x v="1"/>
    <x v="1"/>
    <n v="274093"/>
    <n v="5"/>
    <n v="5"/>
    <n v="9718"/>
    <n v="3"/>
    <x v="0"/>
    <s v="Mid"/>
  </r>
  <r>
    <x v="4"/>
    <s v="Passat"/>
    <x v="10"/>
    <n v="1.6"/>
    <x v="3"/>
    <x v="2"/>
    <n v="81521"/>
    <n v="2"/>
    <n v="2"/>
    <n v="6769"/>
    <n v="17"/>
    <x v="2"/>
    <s v="Mid"/>
  </r>
  <r>
    <x v="4"/>
    <s v="Golf"/>
    <x v="4"/>
    <n v="1.6"/>
    <x v="2"/>
    <x v="0"/>
    <n v="12420"/>
    <n v="3"/>
    <n v="1"/>
    <n v="9551"/>
    <n v="19"/>
    <x v="1"/>
    <s v="Mid"/>
  </r>
  <r>
    <x v="2"/>
    <s v="C-Class"/>
    <x v="22"/>
    <n v="1.1000000000000001"/>
    <x v="3"/>
    <x v="0"/>
    <n v="144038"/>
    <n v="4"/>
    <n v="5"/>
    <n v="2919"/>
    <n v="24"/>
    <x v="2"/>
    <s v="Cheap"/>
  </r>
  <r>
    <x v="0"/>
    <s v="Sportage"/>
    <x v="23"/>
    <n v="3.5"/>
    <x v="3"/>
    <x v="0"/>
    <n v="174322"/>
    <n v="2"/>
    <n v="5"/>
    <n v="9813"/>
    <n v="7"/>
    <x v="0"/>
    <s v="Mid"/>
  </r>
  <r>
    <x v="0"/>
    <s v="Sportage"/>
    <x v="17"/>
    <n v="4.4000000000000004"/>
    <x v="3"/>
    <x v="2"/>
    <n v="72394"/>
    <n v="3"/>
    <n v="2"/>
    <n v="11852"/>
    <n v="10"/>
    <x v="2"/>
    <s v="Mid"/>
  </r>
  <r>
    <x v="4"/>
    <s v="Golf"/>
    <x v="23"/>
    <n v="4.5999999999999996"/>
    <x v="2"/>
    <x v="0"/>
    <n v="174945"/>
    <n v="4"/>
    <n v="2"/>
    <n v="12901"/>
    <n v="7"/>
    <x v="0"/>
    <s v="Mid"/>
  </r>
  <r>
    <x v="1"/>
    <s v="Impala"/>
    <x v="0"/>
    <n v="1.2"/>
    <x v="0"/>
    <x v="2"/>
    <n v="130798"/>
    <n v="4"/>
    <n v="3"/>
    <n v="8684"/>
    <n v="6"/>
    <x v="2"/>
    <s v="Mid"/>
  </r>
  <r>
    <x v="9"/>
    <s v="Fiesta"/>
    <x v="7"/>
    <n v="4.4000000000000004"/>
    <x v="3"/>
    <x v="0"/>
    <n v="271899"/>
    <n v="2"/>
    <n v="4"/>
    <n v="7262"/>
    <n v="12"/>
    <x v="0"/>
    <s v="Mid"/>
  </r>
  <r>
    <x v="5"/>
    <s v="RAV4"/>
    <x v="3"/>
    <n v="2.6"/>
    <x v="1"/>
    <x v="2"/>
    <n v="179172"/>
    <n v="3"/>
    <n v="4"/>
    <n v="5016"/>
    <n v="23"/>
    <x v="0"/>
    <s v="Mid"/>
  </r>
  <r>
    <x v="2"/>
    <s v="E-Class"/>
    <x v="7"/>
    <n v="1.8"/>
    <x v="2"/>
    <x v="1"/>
    <n v="150548"/>
    <n v="3"/>
    <n v="2"/>
    <n v="10589"/>
    <n v="12"/>
    <x v="0"/>
    <s v="Mid"/>
  </r>
  <r>
    <x v="6"/>
    <s v="Accord"/>
    <x v="15"/>
    <n v="4.4000000000000004"/>
    <x v="0"/>
    <x v="1"/>
    <n v="292643"/>
    <n v="5"/>
    <n v="4"/>
    <n v="10447"/>
    <n v="5"/>
    <x v="0"/>
    <s v="Mid"/>
  </r>
  <r>
    <x v="3"/>
    <s v="A3"/>
    <x v="1"/>
    <n v="4"/>
    <x v="3"/>
    <x v="1"/>
    <n v="63636"/>
    <n v="5"/>
    <n v="3"/>
    <n v="11927"/>
    <n v="14"/>
    <x v="2"/>
    <s v="Mid"/>
  </r>
  <r>
    <x v="3"/>
    <s v="A3"/>
    <x v="15"/>
    <n v="4.2"/>
    <x v="1"/>
    <x v="0"/>
    <n v="5409"/>
    <n v="3"/>
    <n v="5"/>
    <n v="15491"/>
    <n v="5"/>
    <x v="1"/>
    <s v="Expensive"/>
  </r>
  <r>
    <x v="2"/>
    <s v="C-Class"/>
    <x v="23"/>
    <n v="4"/>
    <x v="0"/>
    <x v="2"/>
    <n v="40078"/>
    <n v="3"/>
    <n v="5"/>
    <n v="12998"/>
    <n v="7"/>
    <x v="1"/>
    <s v="Mid"/>
  </r>
  <r>
    <x v="5"/>
    <s v="Corolla"/>
    <x v="5"/>
    <n v="2.2000000000000002"/>
    <x v="2"/>
    <x v="0"/>
    <n v="217449"/>
    <n v="3"/>
    <n v="1"/>
    <n v="6951"/>
    <n v="16"/>
    <x v="0"/>
    <s v="Mid"/>
  </r>
  <r>
    <x v="7"/>
    <s v="5 Series"/>
    <x v="3"/>
    <n v="2.8"/>
    <x v="3"/>
    <x v="1"/>
    <n v="176448"/>
    <n v="5"/>
    <n v="5"/>
    <n v="5771"/>
    <n v="23"/>
    <x v="0"/>
    <s v="Mid"/>
  </r>
  <r>
    <x v="9"/>
    <s v="Fiesta"/>
    <x v="18"/>
    <n v="4.5"/>
    <x v="3"/>
    <x v="1"/>
    <n v="280977"/>
    <n v="4"/>
    <n v="1"/>
    <n v="7780"/>
    <n v="15"/>
    <x v="0"/>
    <s v="Mid"/>
  </r>
  <r>
    <x v="8"/>
    <s v="Tucson"/>
    <x v="4"/>
    <n v="4.9000000000000004"/>
    <x v="2"/>
    <x v="1"/>
    <n v="7559"/>
    <n v="3"/>
    <n v="5"/>
    <n v="14448"/>
    <n v="19"/>
    <x v="1"/>
    <s v="Mid"/>
  </r>
  <r>
    <x v="6"/>
    <s v="CR-V"/>
    <x v="15"/>
    <n v="4.4000000000000004"/>
    <x v="0"/>
    <x v="0"/>
    <n v="60321"/>
    <n v="2"/>
    <n v="2"/>
    <n v="13593"/>
    <n v="5"/>
    <x v="2"/>
    <s v="Mid"/>
  </r>
  <r>
    <x v="8"/>
    <s v="Tucson"/>
    <x v="1"/>
    <n v="3"/>
    <x v="0"/>
    <x v="0"/>
    <n v="194978"/>
    <n v="5"/>
    <n v="1"/>
    <n v="6800"/>
    <n v="14"/>
    <x v="0"/>
    <s v="Mid"/>
  </r>
  <r>
    <x v="3"/>
    <s v="Q5"/>
    <x v="20"/>
    <n v="1.7"/>
    <x v="1"/>
    <x v="0"/>
    <n v="297600"/>
    <n v="4"/>
    <n v="5"/>
    <n v="3248"/>
    <n v="18"/>
    <x v="0"/>
    <s v="Cheap"/>
  </r>
  <r>
    <x v="4"/>
    <s v="Golf"/>
    <x v="0"/>
    <n v="4.5999999999999996"/>
    <x v="2"/>
    <x v="0"/>
    <n v="289920"/>
    <n v="2"/>
    <n v="4"/>
    <n v="10901"/>
    <n v="6"/>
    <x v="0"/>
    <s v="Mid"/>
  </r>
  <r>
    <x v="0"/>
    <s v="Optima"/>
    <x v="10"/>
    <n v="1.7"/>
    <x v="1"/>
    <x v="0"/>
    <n v="181774"/>
    <n v="3"/>
    <n v="3"/>
    <n v="5864"/>
    <n v="17"/>
    <x v="0"/>
    <s v="Mid"/>
  </r>
  <r>
    <x v="7"/>
    <s v="5 Series"/>
    <x v="19"/>
    <n v="5"/>
    <x v="3"/>
    <x v="2"/>
    <n v="155364"/>
    <n v="3"/>
    <n v="1"/>
    <n v="12592"/>
    <n v="4"/>
    <x v="0"/>
    <s v="Mid"/>
  </r>
  <r>
    <x v="3"/>
    <s v="Q5"/>
    <x v="16"/>
    <n v="4"/>
    <x v="2"/>
    <x v="1"/>
    <n v="249695"/>
    <n v="3"/>
    <n v="4"/>
    <n v="12006"/>
    <n v="8"/>
    <x v="0"/>
    <s v="Mid"/>
  </r>
  <r>
    <x v="4"/>
    <s v="Golf"/>
    <x v="10"/>
    <n v="4.0999999999999996"/>
    <x v="0"/>
    <x v="0"/>
    <n v="118189"/>
    <n v="5"/>
    <n v="3"/>
    <n v="8536"/>
    <n v="17"/>
    <x v="2"/>
    <s v="Mid"/>
  </r>
  <r>
    <x v="4"/>
    <s v="Passat"/>
    <x v="16"/>
    <n v="1.4"/>
    <x v="1"/>
    <x v="1"/>
    <n v="253482"/>
    <n v="4"/>
    <n v="1"/>
    <n v="8330"/>
    <n v="8"/>
    <x v="0"/>
    <s v="Mid"/>
  </r>
  <r>
    <x v="8"/>
    <s v="Tucson"/>
    <x v="22"/>
    <n v="2.6"/>
    <x v="2"/>
    <x v="2"/>
    <n v="171522"/>
    <n v="2"/>
    <n v="4"/>
    <n v="5869"/>
    <n v="24"/>
    <x v="0"/>
    <s v="Mid"/>
  </r>
  <r>
    <x v="1"/>
    <s v="Equinox"/>
    <x v="5"/>
    <n v="4.3"/>
    <x v="1"/>
    <x v="2"/>
    <n v="121970"/>
    <n v="4"/>
    <n v="4"/>
    <n v="9960"/>
    <n v="16"/>
    <x v="2"/>
    <s v="Mid"/>
  </r>
  <r>
    <x v="6"/>
    <s v="Accord"/>
    <x v="14"/>
    <n v="3.1"/>
    <x v="1"/>
    <x v="0"/>
    <n v="65872"/>
    <n v="5"/>
    <n v="3"/>
    <n v="6882"/>
    <n v="26"/>
    <x v="2"/>
    <s v="Mid"/>
  </r>
  <r>
    <x v="6"/>
    <s v="Accord"/>
    <x v="10"/>
    <n v="2.2000000000000002"/>
    <x v="1"/>
    <x v="2"/>
    <n v="8532"/>
    <n v="2"/>
    <n v="2"/>
    <n v="9829"/>
    <n v="17"/>
    <x v="1"/>
    <s v="Mid"/>
  </r>
  <r>
    <x v="0"/>
    <s v="Rio"/>
    <x v="5"/>
    <n v="3.9"/>
    <x v="3"/>
    <x v="1"/>
    <n v="194658"/>
    <n v="4"/>
    <n v="4"/>
    <n v="8606"/>
    <n v="16"/>
    <x v="0"/>
    <s v="Mid"/>
  </r>
  <r>
    <x v="6"/>
    <s v="CR-V"/>
    <x v="1"/>
    <n v="3.6"/>
    <x v="2"/>
    <x v="0"/>
    <n v="160829"/>
    <n v="3"/>
    <n v="5"/>
    <n v="10083"/>
    <n v="14"/>
    <x v="0"/>
    <s v="Mid"/>
  </r>
  <r>
    <x v="1"/>
    <s v="Equinox"/>
    <x v="1"/>
    <n v="2.6"/>
    <x v="1"/>
    <x v="2"/>
    <n v="64095"/>
    <n v="5"/>
    <n v="2"/>
    <n v="10018"/>
    <n v="14"/>
    <x v="2"/>
    <s v="Mid"/>
  </r>
  <r>
    <x v="6"/>
    <s v="Civic"/>
    <x v="16"/>
    <n v="2"/>
    <x v="0"/>
    <x v="0"/>
    <n v="194438"/>
    <n v="2"/>
    <n v="4"/>
    <n v="7611"/>
    <n v="8"/>
    <x v="0"/>
    <s v="Mid"/>
  </r>
  <r>
    <x v="6"/>
    <s v="CR-V"/>
    <x v="23"/>
    <n v="1.5"/>
    <x v="1"/>
    <x v="1"/>
    <n v="251069"/>
    <n v="4"/>
    <n v="3"/>
    <n v="8778"/>
    <n v="7"/>
    <x v="0"/>
    <s v="Mid"/>
  </r>
  <r>
    <x v="8"/>
    <s v="Tucson"/>
    <x v="10"/>
    <n v="4.4000000000000004"/>
    <x v="3"/>
    <x v="1"/>
    <n v="4041"/>
    <n v="2"/>
    <n v="3"/>
    <n v="12619"/>
    <n v="17"/>
    <x v="1"/>
    <s v="Mid"/>
  </r>
  <r>
    <x v="1"/>
    <s v="Impala"/>
    <x v="8"/>
    <n v="2"/>
    <x v="2"/>
    <x v="2"/>
    <n v="213686"/>
    <n v="3"/>
    <n v="5"/>
    <n v="5326"/>
    <n v="21"/>
    <x v="0"/>
    <s v="Mid"/>
  </r>
  <r>
    <x v="1"/>
    <s v="Impala"/>
    <x v="17"/>
    <n v="2.6"/>
    <x v="1"/>
    <x v="2"/>
    <n v="95040"/>
    <n v="3"/>
    <n v="1"/>
    <n v="10599"/>
    <n v="10"/>
    <x v="2"/>
    <s v="Mid"/>
  </r>
  <r>
    <x v="4"/>
    <s v="Tiguan"/>
    <x v="4"/>
    <n v="4.5"/>
    <x v="1"/>
    <x v="2"/>
    <n v="8889"/>
    <n v="4"/>
    <n v="3"/>
    <n v="11522"/>
    <n v="19"/>
    <x v="1"/>
    <s v="Mid"/>
  </r>
  <r>
    <x v="6"/>
    <s v="Accord"/>
    <x v="12"/>
    <n v="2.6"/>
    <x v="0"/>
    <x v="0"/>
    <n v="248401"/>
    <n v="5"/>
    <n v="5"/>
    <n v="6831"/>
    <n v="9"/>
    <x v="0"/>
    <s v="Mid"/>
  </r>
  <r>
    <x v="9"/>
    <s v="Fiesta"/>
    <x v="5"/>
    <n v="1.3"/>
    <x v="0"/>
    <x v="2"/>
    <n v="294978"/>
    <n v="4"/>
    <n v="5"/>
    <n v="2500"/>
    <n v="16"/>
    <x v="0"/>
    <s v="Cheap"/>
  </r>
  <r>
    <x v="4"/>
    <s v="Golf"/>
    <x v="19"/>
    <n v="4"/>
    <x v="3"/>
    <x v="0"/>
    <n v="145763"/>
    <n v="4"/>
    <n v="2"/>
    <n v="11784"/>
    <n v="4"/>
    <x v="2"/>
    <s v="Mid"/>
  </r>
  <r>
    <x v="7"/>
    <s v="X5"/>
    <x v="0"/>
    <n v="1.6"/>
    <x v="2"/>
    <x v="0"/>
    <n v="111811"/>
    <n v="4"/>
    <n v="5"/>
    <n v="11463"/>
    <n v="6"/>
    <x v="2"/>
    <s v="Mid"/>
  </r>
  <r>
    <x v="3"/>
    <s v="A3"/>
    <x v="2"/>
    <n v="1.1000000000000001"/>
    <x v="1"/>
    <x v="2"/>
    <n v="184"/>
    <n v="2"/>
    <n v="4"/>
    <n v="13096"/>
    <n v="3"/>
    <x v="1"/>
    <s v="Mid"/>
  </r>
  <r>
    <x v="1"/>
    <s v="Impala"/>
    <x v="8"/>
    <n v="3.9"/>
    <x v="2"/>
    <x v="2"/>
    <n v="39271"/>
    <n v="2"/>
    <n v="4"/>
    <n v="10714"/>
    <n v="21"/>
    <x v="1"/>
    <s v="Mid"/>
  </r>
  <r>
    <x v="9"/>
    <s v="Focus"/>
    <x v="14"/>
    <n v="1.1000000000000001"/>
    <x v="2"/>
    <x v="1"/>
    <n v="112301"/>
    <n v="5"/>
    <n v="4"/>
    <n v="6453"/>
    <n v="26"/>
    <x v="2"/>
    <s v="Mid"/>
  </r>
  <r>
    <x v="8"/>
    <s v="Elantra"/>
    <x v="15"/>
    <n v="3.1"/>
    <x v="0"/>
    <x v="0"/>
    <n v="89567"/>
    <n v="5"/>
    <n v="5"/>
    <n v="11708"/>
    <n v="5"/>
    <x v="2"/>
    <s v="Mid"/>
  </r>
  <r>
    <x v="1"/>
    <s v="Impala"/>
    <x v="13"/>
    <n v="3.7"/>
    <x v="2"/>
    <x v="0"/>
    <n v="44684"/>
    <n v="2"/>
    <n v="2"/>
    <n v="10706"/>
    <n v="20"/>
    <x v="1"/>
    <s v="Mid"/>
  </r>
  <r>
    <x v="4"/>
    <s v="Golf"/>
    <x v="0"/>
    <n v="4.4000000000000004"/>
    <x v="1"/>
    <x v="1"/>
    <n v="37821"/>
    <n v="2"/>
    <n v="5"/>
    <n v="16243"/>
    <n v="6"/>
    <x v="1"/>
    <s v="Expensive"/>
  </r>
  <r>
    <x v="6"/>
    <s v="Civic"/>
    <x v="21"/>
    <n v="2.2999999999999998"/>
    <x v="0"/>
    <x v="0"/>
    <n v="99930"/>
    <n v="5"/>
    <n v="2"/>
    <n v="8901"/>
    <n v="11"/>
    <x v="2"/>
    <s v="Mid"/>
  </r>
  <r>
    <x v="6"/>
    <s v="CR-V"/>
    <x v="9"/>
    <n v="2.2000000000000002"/>
    <x v="1"/>
    <x v="1"/>
    <n v="127124"/>
    <n v="3"/>
    <n v="2"/>
    <n v="10157"/>
    <n v="13"/>
    <x v="2"/>
    <s v="Mid"/>
  </r>
  <r>
    <x v="0"/>
    <s v="Rio"/>
    <x v="15"/>
    <n v="1.5"/>
    <x v="3"/>
    <x v="1"/>
    <n v="181584"/>
    <n v="2"/>
    <n v="2"/>
    <n v="9768"/>
    <n v="5"/>
    <x v="0"/>
    <s v="Mid"/>
  </r>
  <r>
    <x v="5"/>
    <s v="Camry"/>
    <x v="1"/>
    <n v="3.9"/>
    <x v="3"/>
    <x v="1"/>
    <n v="26374"/>
    <n v="5"/>
    <n v="2"/>
    <n v="12572"/>
    <n v="14"/>
    <x v="1"/>
    <s v="Mid"/>
  </r>
  <r>
    <x v="8"/>
    <s v="Tucson"/>
    <x v="23"/>
    <n v="1.3"/>
    <x v="2"/>
    <x v="0"/>
    <n v="269936"/>
    <n v="3"/>
    <n v="2"/>
    <n v="7701"/>
    <n v="7"/>
    <x v="0"/>
    <s v="Mid"/>
  </r>
  <r>
    <x v="7"/>
    <s v="5 Series"/>
    <x v="6"/>
    <n v="3.3"/>
    <x v="0"/>
    <x v="0"/>
    <n v="121660"/>
    <n v="3"/>
    <n v="3"/>
    <n v="5266"/>
    <n v="25"/>
    <x v="2"/>
    <s v="Mid"/>
  </r>
  <r>
    <x v="3"/>
    <s v="Q5"/>
    <x v="7"/>
    <n v="3.3"/>
    <x v="1"/>
    <x v="1"/>
    <n v="97781"/>
    <n v="4"/>
    <n v="3"/>
    <n v="12144"/>
    <n v="12"/>
    <x v="2"/>
    <s v="Mid"/>
  </r>
  <r>
    <x v="8"/>
    <s v="Elantra"/>
    <x v="10"/>
    <n v="1.9"/>
    <x v="1"/>
    <x v="1"/>
    <n v="125183"/>
    <n v="2"/>
    <n v="5"/>
    <n v="8696"/>
    <n v="17"/>
    <x v="2"/>
    <s v="Mid"/>
  </r>
  <r>
    <x v="1"/>
    <s v="Impala"/>
    <x v="11"/>
    <n v="2.5"/>
    <x v="0"/>
    <x v="0"/>
    <n v="143348"/>
    <n v="5"/>
    <n v="5"/>
    <n v="4933"/>
    <n v="22"/>
    <x v="2"/>
    <s v="Cheap"/>
  </r>
  <r>
    <x v="5"/>
    <s v="Corolla"/>
    <x v="10"/>
    <n v="3.1"/>
    <x v="2"/>
    <x v="1"/>
    <n v="202524"/>
    <n v="2"/>
    <n v="5"/>
    <n v="9349"/>
    <n v="17"/>
    <x v="0"/>
    <s v="Mid"/>
  </r>
  <r>
    <x v="7"/>
    <s v="X5"/>
    <x v="17"/>
    <n v="4.8"/>
    <x v="2"/>
    <x v="0"/>
    <n v="248882"/>
    <n v="4"/>
    <n v="1"/>
    <n v="10722"/>
    <n v="10"/>
    <x v="0"/>
    <s v="Mid"/>
  </r>
  <r>
    <x v="6"/>
    <s v="Accord"/>
    <x v="2"/>
    <n v="1.2"/>
    <x v="3"/>
    <x v="2"/>
    <n v="41087"/>
    <n v="5"/>
    <n v="3"/>
    <n v="11378"/>
    <n v="3"/>
    <x v="1"/>
    <s v="Mid"/>
  </r>
  <r>
    <x v="0"/>
    <s v="Optima"/>
    <x v="11"/>
    <n v="3.2"/>
    <x v="2"/>
    <x v="0"/>
    <n v="165135"/>
    <n v="3"/>
    <n v="3"/>
    <n v="7197"/>
    <n v="22"/>
    <x v="0"/>
    <s v="Mid"/>
  </r>
  <r>
    <x v="8"/>
    <s v="Sonata"/>
    <x v="3"/>
    <n v="1.3"/>
    <x v="3"/>
    <x v="0"/>
    <n v="20083"/>
    <n v="5"/>
    <n v="4"/>
    <n v="5898"/>
    <n v="23"/>
    <x v="1"/>
    <s v="Mid"/>
  </r>
  <r>
    <x v="5"/>
    <s v="Camry"/>
    <x v="7"/>
    <n v="2.5"/>
    <x v="3"/>
    <x v="2"/>
    <n v="168763"/>
    <n v="3"/>
    <n v="3"/>
    <n v="7424"/>
    <n v="12"/>
    <x v="0"/>
    <s v="Mid"/>
  </r>
  <r>
    <x v="7"/>
    <s v="5 Series"/>
    <x v="9"/>
    <n v="4.2"/>
    <x v="2"/>
    <x v="2"/>
    <n v="54813"/>
    <n v="4"/>
    <n v="5"/>
    <n v="13103"/>
    <n v="13"/>
    <x v="2"/>
    <s v="Mid"/>
  </r>
  <r>
    <x v="2"/>
    <s v="C-Class"/>
    <x v="21"/>
    <n v="1.3"/>
    <x v="3"/>
    <x v="1"/>
    <n v="12241"/>
    <n v="4"/>
    <n v="5"/>
    <n v="11155"/>
    <n v="11"/>
    <x v="1"/>
    <s v="Mid"/>
  </r>
  <r>
    <x v="6"/>
    <s v="Civic"/>
    <x v="11"/>
    <n v="2.6"/>
    <x v="2"/>
    <x v="2"/>
    <n v="275293"/>
    <n v="2"/>
    <n v="4"/>
    <n v="4394"/>
    <n v="22"/>
    <x v="0"/>
    <s v="Cheap"/>
  </r>
  <r>
    <x v="9"/>
    <s v="Fiesta"/>
    <x v="19"/>
    <n v="4.3"/>
    <x v="3"/>
    <x v="2"/>
    <n v="236467"/>
    <n v="2"/>
    <n v="4"/>
    <n v="10270"/>
    <n v="4"/>
    <x v="0"/>
    <s v="Mid"/>
  </r>
  <r>
    <x v="6"/>
    <s v="CR-V"/>
    <x v="8"/>
    <n v="3.4"/>
    <x v="0"/>
    <x v="2"/>
    <n v="28746"/>
    <n v="4"/>
    <n v="5"/>
    <n v="8425"/>
    <n v="21"/>
    <x v="1"/>
    <s v="Mid"/>
  </r>
  <r>
    <x v="9"/>
    <s v="Fiesta"/>
    <x v="12"/>
    <n v="5"/>
    <x v="0"/>
    <x v="1"/>
    <n v="37949"/>
    <n v="4"/>
    <n v="4"/>
    <n v="14941"/>
    <n v="9"/>
    <x v="1"/>
    <s v="Mid"/>
  </r>
  <r>
    <x v="0"/>
    <s v="Rio"/>
    <x v="12"/>
    <n v="4"/>
    <x v="2"/>
    <x v="1"/>
    <n v="163393"/>
    <n v="5"/>
    <n v="4"/>
    <n v="13432"/>
    <n v="9"/>
    <x v="0"/>
    <s v="Mid"/>
  </r>
  <r>
    <x v="0"/>
    <s v="Sportage"/>
    <x v="23"/>
    <n v="4"/>
    <x v="1"/>
    <x v="1"/>
    <n v="77676"/>
    <n v="4"/>
    <n v="4"/>
    <n v="14746"/>
    <n v="7"/>
    <x v="2"/>
    <s v="Mid"/>
  </r>
  <r>
    <x v="9"/>
    <s v="Fiesta"/>
    <x v="0"/>
    <n v="1.7"/>
    <x v="1"/>
    <x v="0"/>
    <n v="19547"/>
    <n v="5"/>
    <n v="4"/>
    <n v="12409"/>
    <n v="6"/>
    <x v="1"/>
    <s v="Mid"/>
  </r>
  <r>
    <x v="0"/>
    <s v="Sportage"/>
    <x v="16"/>
    <n v="1.6"/>
    <x v="2"/>
    <x v="0"/>
    <n v="251666"/>
    <n v="5"/>
    <n v="4"/>
    <n v="8066"/>
    <n v="8"/>
    <x v="0"/>
    <s v="Mid"/>
  </r>
  <r>
    <x v="8"/>
    <s v="Elantra"/>
    <x v="14"/>
    <n v="3.4"/>
    <x v="1"/>
    <x v="1"/>
    <n v="242435"/>
    <n v="4"/>
    <n v="1"/>
    <n v="5151"/>
    <n v="26"/>
    <x v="0"/>
    <s v="Mid"/>
  </r>
  <r>
    <x v="8"/>
    <s v="Tucson"/>
    <x v="18"/>
    <n v="1.3"/>
    <x v="0"/>
    <x v="1"/>
    <n v="278115"/>
    <n v="4"/>
    <n v="2"/>
    <n v="4637"/>
    <n v="15"/>
    <x v="0"/>
    <s v="Cheap"/>
  </r>
  <r>
    <x v="6"/>
    <s v="Accord"/>
    <x v="0"/>
    <n v="1"/>
    <x v="2"/>
    <x v="0"/>
    <n v="76833"/>
    <n v="4"/>
    <n v="3"/>
    <n v="11563"/>
    <n v="6"/>
    <x v="2"/>
    <s v="Mid"/>
  </r>
  <r>
    <x v="0"/>
    <s v="Sportage"/>
    <x v="15"/>
    <n v="2"/>
    <x v="0"/>
    <x v="1"/>
    <n v="218786"/>
    <n v="2"/>
    <n v="4"/>
    <n v="9524"/>
    <n v="5"/>
    <x v="0"/>
    <s v="Mid"/>
  </r>
  <r>
    <x v="3"/>
    <s v="A4"/>
    <x v="19"/>
    <n v="2.1"/>
    <x v="2"/>
    <x v="2"/>
    <n v="268172"/>
    <n v="3"/>
    <n v="5"/>
    <n v="9436"/>
    <n v="4"/>
    <x v="0"/>
    <s v="Mid"/>
  </r>
  <r>
    <x v="2"/>
    <s v="E-Class"/>
    <x v="3"/>
    <n v="3.7"/>
    <x v="3"/>
    <x v="0"/>
    <n v="119469"/>
    <n v="3"/>
    <n v="2"/>
    <n v="6310"/>
    <n v="23"/>
    <x v="2"/>
    <s v="Mid"/>
  </r>
  <r>
    <x v="6"/>
    <s v="Accord"/>
    <x v="8"/>
    <n v="2.4"/>
    <x v="1"/>
    <x v="1"/>
    <n v="234690"/>
    <n v="4"/>
    <n v="3"/>
    <n v="5806"/>
    <n v="21"/>
    <x v="0"/>
    <s v="Mid"/>
  </r>
  <r>
    <x v="4"/>
    <s v="Golf"/>
    <x v="10"/>
    <n v="2.2000000000000002"/>
    <x v="2"/>
    <x v="1"/>
    <n v="134232"/>
    <n v="4"/>
    <n v="5"/>
    <n v="9815"/>
    <n v="17"/>
    <x v="2"/>
    <s v="Mid"/>
  </r>
  <r>
    <x v="7"/>
    <s v="3 Series"/>
    <x v="14"/>
    <n v="2.5"/>
    <x v="0"/>
    <x v="1"/>
    <n v="289639"/>
    <n v="5"/>
    <n v="5"/>
    <n v="2307"/>
    <n v="26"/>
    <x v="0"/>
    <s v="Cheap"/>
  </r>
  <r>
    <x v="4"/>
    <s v="Tiguan"/>
    <x v="6"/>
    <n v="3.5"/>
    <x v="0"/>
    <x v="1"/>
    <n v="25430"/>
    <n v="3"/>
    <n v="3"/>
    <n v="8891"/>
    <n v="25"/>
    <x v="1"/>
    <s v="Mid"/>
  </r>
  <r>
    <x v="7"/>
    <s v="5 Series"/>
    <x v="8"/>
    <n v="1.3"/>
    <x v="2"/>
    <x v="2"/>
    <n v="274058"/>
    <n v="4"/>
    <n v="3"/>
    <n v="3418"/>
    <n v="21"/>
    <x v="0"/>
    <s v="Cheap"/>
  </r>
  <r>
    <x v="1"/>
    <s v="Impala"/>
    <x v="2"/>
    <n v="4.7"/>
    <x v="3"/>
    <x v="0"/>
    <n v="64538"/>
    <n v="4"/>
    <n v="2"/>
    <n v="14409"/>
    <n v="3"/>
    <x v="2"/>
    <s v="Mid"/>
  </r>
  <r>
    <x v="0"/>
    <s v="Optima"/>
    <x v="17"/>
    <n v="2.8"/>
    <x v="3"/>
    <x v="0"/>
    <n v="123314"/>
    <n v="5"/>
    <n v="4"/>
    <n v="9233"/>
    <n v="10"/>
    <x v="2"/>
    <s v="Mid"/>
  </r>
  <r>
    <x v="0"/>
    <s v="Rio"/>
    <x v="15"/>
    <n v="3.7"/>
    <x v="2"/>
    <x v="1"/>
    <n v="110781"/>
    <n v="3"/>
    <n v="4"/>
    <n v="15384"/>
    <n v="5"/>
    <x v="2"/>
    <s v="Expensive"/>
  </r>
  <r>
    <x v="6"/>
    <s v="Accord"/>
    <x v="1"/>
    <n v="4.3"/>
    <x v="1"/>
    <x v="2"/>
    <n v="232650"/>
    <n v="2"/>
    <n v="5"/>
    <n v="8347"/>
    <n v="14"/>
    <x v="0"/>
    <s v="Mid"/>
  </r>
  <r>
    <x v="3"/>
    <s v="A4"/>
    <x v="13"/>
    <n v="1.1000000000000001"/>
    <x v="0"/>
    <x v="1"/>
    <n v="118381"/>
    <n v="3"/>
    <n v="3"/>
    <n v="6132"/>
    <n v="20"/>
    <x v="2"/>
    <s v="Mid"/>
  </r>
  <r>
    <x v="0"/>
    <s v="Rio"/>
    <x v="3"/>
    <n v="4.7"/>
    <x v="0"/>
    <x v="2"/>
    <n v="144352"/>
    <n v="3"/>
    <n v="5"/>
    <n v="6812"/>
    <n v="23"/>
    <x v="2"/>
    <s v="Mid"/>
  </r>
  <r>
    <x v="3"/>
    <s v="Q5"/>
    <x v="15"/>
    <n v="4.9000000000000004"/>
    <x v="0"/>
    <x v="1"/>
    <n v="281135"/>
    <n v="3"/>
    <n v="3"/>
    <n v="11177"/>
    <n v="5"/>
    <x v="0"/>
    <s v="Mid"/>
  </r>
  <r>
    <x v="6"/>
    <s v="CR-V"/>
    <x v="2"/>
    <n v="2.9"/>
    <x v="1"/>
    <x v="0"/>
    <n v="120557"/>
    <n v="3"/>
    <n v="4"/>
    <n v="12488"/>
    <n v="3"/>
    <x v="2"/>
    <s v="Mid"/>
  </r>
  <r>
    <x v="2"/>
    <s v="GLA"/>
    <x v="8"/>
    <n v="4.8"/>
    <x v="1"/>
    <x v="2"/>
    <n v="168485"/>
    <n v="2"/>
    <n v="5"/>
    <n v="8030"/>
    <n v="21"/>
    <x v="0"/>
    <s v="Mid"/>
  </r>
  <r>
    <x v="5"/>
    <s v="Corolla"/>
    <x v="5"/>
    <n v="1.6"/>
    <x v="3"/>
    <x v="2"/>
    <n v="76554"/>
    <n v="2"/>
    <n v="3"/>
    <n v="7168"/>
    <n v="16"/>
    <x v="2"/>
    <s v="Mid"/>
  </r>
  <r>
    <x v="1"/>
    <s v="Impala"/>
    <x v="5"/>
    <n v="4.7"/>
    <x v="3"/>
    <x v="2"/>
    <n v="217082"/>
    <n v="4"/>
    <n v="4"/>
    <n v="7458"/>
    <n v="16"/>
    <x v="0"/>
    <s v="Mid"/>
  </r>
  <r>
    <x v="5"/>
    <s v="Camry"/>
    <x v="16"/>
    <n v="4.5999999999999996"/>
    <x v="2"/>
    <x v="0"/>
    <n v="224912"/>
    <n v="3"/>
    <n v="4"/>
    <n v="11601"/>
    <n v="8"/>
    <x v="0"/>
    <s v="Mid"/>
  </r>
  <r>
    <x v="0"/>
    <s v="Rio"/>
    <x v="2"/>
    <n v="4.2"/>
    <x v="1"/>
    <x v="1"/>
    <n v="3490"/>
    <n v="5"/>
    <n v="2"/>
    <n v="17630"/>
    <n v="3"/>
    <x v="1"/>
    <s v="Expensive"/>
  </r>
  <r>
    <x v="5"/>
    <s v="Camry"/>
    <x v="4"/>
    <n v="3.7"/>
    <x v="0"/>
    <x v="2"/>
    <n v="11460"/>
    <n v="4"/>
    <n v="2"/>
    <n v="9670"/>
    <n v="19"/>
    <x v="1"/>
    <s v="Mid"/>
  </r>
  <r>
    <x v="5"/>
    <s v="RAV4"/>
    <x v="7"/>
    <n v="4.9000000000000004"/>
    <x v="1"/>
    <x v="1"/>
    <n v="45435"/>
    <n v="3"/>
    <n v="1"/>
    <n v="14791"/>
    <n v="12"/>
    <x v="1"/>
    <s v="Mid"/>
  </r>
  <r>
    <x v="8"/>
    <s v="Elantra"/>
    <x v="8"/>
    <n v="2.8"/>
    <x v="0"/>
    <x v="0"/>
    <n v="260651"/>
    <n v="5"/>
    <n v="5"/>
    <n v="3186"/>
    <n v="21"/>
    <x v="0"/>
    <s v="Cheap"/>
  </r>
  <r>
    <x v="2"/>
    <s v="GLA"/>
    <x v="5"/>
    <n v="3.7"/>
    <x v="1"/>
    <x v="0"/>
    <n v="41013"/>
    <n v="4"/>
    <n v="3"/>
    <n v="10979"/>
    <n v="16"/>
    <x v="1"/>
    <s v="Mid"/>
  </r>
  <r>
    <x v="4"/>
    <s v="Passat"/>
    <x v="17"/>
    <n v="4.9000000000000004"/>
    <x v="1"/>
    <x v="0"/>
    <n v="54089"/>
    <n v="2"/>
    <n v="5"/>
    <n v="13718"/>
    <n v="10"/>
    <x v="2"/>
    <s v="Mid"/>
  </r>
  <r>
    <x v="7"/>
    <s v="X5"/>
    <x v="7"/>
    <n v="4"/>
    <x v="3"/>
    <x v="1"/>
    <n v="98093"/>
    <n v="3"/>
    <n v="5"/>
    <n v="11838"/>
    <n v="12"/>
    <x v="2"/>
    <s v="Mid"/>
  </r>
  <r>
    <x v="5"/>
    <s v="RAV4"/>
    <x v="6"/>
    <n v="3.4"/>
    <x v="1"/>
    <x v="0"/>
    <n v="38559"/>
    <n v="5"/>
    <n v="2"/>
    <n v="8028"/>
    <n v="25"/>
    <x v="1"/>
    <s v="Mid"/>
  </r>
  <r>
    <x v="4"/>
    <s v="Tiguan"/>
    <x v="21"/>
    <n v="5"/>
    <x v="0"/>
    <x v="2"/>
    <n v="69099"/>
    <n v="5"/>
    <n v="3"/>
    <n v="12218"/>
    <n v="11"/>
    <x v="2"/>
    <s v="Mid"/>
  </r>
  <r>
    <x v="0"/>
    <s v="Rio"/>
    <x v="13"/>
    <n v="4.8"/>
    <x v="1"/>
    <x v="1"/>
    <n v="94656"/>
    <n v="2"/>
    <n v="4"/>
    <n v="11306"/>
    <n v="20"/>
    <x v="2"/>
    <s v="Mid"/>
  </r>
  <r>
    <x v="4"/>
    <s v="Tiguan"/>
    <x v="9"/>
    <n v="4.9000000000000004"/>
    <x v="0"/>
    <x v="2"/>
    <n v="20668"/>
    <n v="4"/>
    <n v="2"/>
    <n v="12486"/>
    <n v="13"/>
    <x v="1"/>
    <s v="Mid"/>
  </r>
  <r>
    <x v="1"/>
    <s v="Malibu"/>
    <x v="10"/>
    <n v="3.8"/>
    <x v="1"/>
    <x v="0"/>
    <n v="137636"/>
    <n v="3"/>
    <n v="5"/>
    <n v="8847"/>
    <n v="17"/>
    <x v="2"/>
    <s v="Mid"/>
  </r>
  <r>
    <x v="8"/>
    <s v="Sonata"/>
    <x v="21"/>
    <n v="2.2000000000000002"/>
    <x v="3"/>
    <x v="0"/>
    <n v="147721"/>
    <n v="5"/>
    <n v="1"/>
    <n v="7845"/>
    <n v="11"/>
    <x v="2"/>
    <s v="Mid"/>
  </r>
  <r>
    <x v="9"/>
    <s v="Fiesta"/>
    <x v="23"/>
    <n v="3.3"/>
    <x v="2"/>
    <x v="0"/>
    <n v="71379"/>
    <n v="2"/>
    <n v="4"/>
    <n v="13672"/>
    <n v="7"/>
    <x v="2"/>
    <s v="Mid"/>
  </r>
  <r>
    <x v="9"/>
    <s v="Fiesta"/>
    <x v="16"/>
    <n v="2.1"/>
    <x v="1"/>
    <x v="0"/>
    <n v="275415"/>
    <n v="3"/>
    <n v="5"/>
    <n v="7091"/>
    <n v="8"/>
    <x v="0"/>
    <s v="Mid"/>
  </r>
  <r>
    <x v="7"/>
    <s v="5 Series"/>
    <x v="4"/>
    <n v="5"/>
    <x v="2"/>
    <x v="2"/>
    <n v="72561"/>
    <n v="4"/>
    <n v="2"/>
    <n v="11748"/>
    <n v="19"/>
    <x v="2"/>
    <s v="Mid"/>
  </r>
  <r>
    <x v="7"/>
    <s v="3 Series"/>
    <x v="6"/>
    <n v="2.9"/>
    <x v="2"/>
    <x v="1"/>
    <n v="180162"/>
    <n v="5"/>
    <n v="2"/>
    <n v="7196"/>
    <n v="25"/>
    <x v="0"/>
    <s v="Mid"/>
  </r>
  <r>
    <x v="9"/>
    <s v="Fiesta"/>
    <x v="19"/>
    <n v="4.9000000000000004"/>
    <x v="2"/>
    <x v="2"/>
    <n v="233852"/>
    <n v="5"/>
    <n v="1"/>
    <n v="12922"/>
    <n v="4"/>
    <x v="0"/>
    <s v="Mid"/>
  </r>
  <r>
    <x v="9"/>
    <s v="Fiesta"/>
    <x v="2"/>
    <n v="4.3"/>
    <x v="3"/>
    <x v="2"/>
    <n v="28020"/>
    <n v="3"/>
    <n v="3"/>
    <n v="14739"/>
    <n v="3"/>
    <x v="1"/>
    <s v="Mid"/>
  </r>
  <r>
    <x v="0"/>
    <s v="Sportage"/>
    <x v="6"/>
    <n v="4"/>
    <x v="1"/>
    <x v="1"/>
    <n v="146969"/>
    <n v="2"/>
    <n v="2"/>
    <n v="7960"/>
    <n v="25"/>
    <x v="2"/>
    <s v="Mid"/>
  </r>
  <r>
    <x v="2"/>
    <s v="E-Class"/>
    <x v="4"/>
    <n v="5"/>
    <x v="3"/>
    <x v="2"/>
    <n v="54650"/>
    <n v="5"/>
    <n v="3"/>
    <n v="10107"/>
    <n v="19"/>
    <x v="2"/>
    <s v="Mid"/>
  </r>
  <r>
    <x v="6"/>
    <s v="Accord"/>
    <x v="14"/>
    <n v="3.2"/>
    <x v="3"/>
    <x v="2"/>
    <n v="39017"/>
    <n v="4"/>
    <n v="2"/>
    <n v="6519"/>
    <n v="26"/>
    <x v="1"/>
    <s v="Mid"/>
  </r>
  <r>
    <x v="9"/>
    <s v="Explorer"/>
    <x v="20"/>
    <n v="1.6"/>
    <x v="1"/>
    <x v="2"/>
    <n v="209359"/>
    <n v="4"/>
    <n v="5"/>
    <n v="4912"/>
    <n v="18"/>
    <x v="0"/>
    <s v="Cheap"/>
  </r>
  <r>
    <x v="7"/>
    <s v="5 Series"/>
    <x v="7"/>
    <n v="3.6"/>
    <x v="3"/>
    <x v="2"/>
    <n v="261884"/>
    <n v="3"/>
    <n v="5"/>
    <n v="6662"/>
    <n v="12"/>
    <x v="0"/>
    <s v="Mid"/>
  </r>
  <r>
    <x v="9"/>
    <s v="Explorer"/>
    <x v="8"/>
    <n v="1.9"/>
    <x v="2"/>
    <x v="1"/>
    <n v="185499"/>
    <n v="3"/>
    <n v="2"/>
    <n v="7290"/>
    <n v="21"/>
    <x v="0"/>
    <s v="Mid"/>
  </r>
  <r>
    <x v="6"/>
    <s v="Civic"/>
    <x v="13"/>
    <n v="2"/>
    <x v="1"/>
    <x v="2"/>
    <n v="209270"/>
    <n v="5"/>
    <n v="1"/>
    <n v="4714"/>
    <n v="20"/>
    <x v="0"/>
    <s v="Cheap"/>
  </r>
  <r>
    <x v="3"/>
    <s v="A4"/>
    <x v="9"/>
    <n v="1.1000000000000001"/>
    <x v="1"/>
    <x v="2"/>
    <n v="236848"/>
    <n v="2"/>
    <n v="1"/>
    <n v="5363"/>
    <n v="13"/>
    <x v="0"/>
    <s v="Mid"/>
  </r>
  <r>
    <x v="0"/>
    <s v="Rio"/>
    <x v="20"/>
    <n v="1.5"/>
    <x v="2"/>
    <x v="1"/>
    <n v="5129"/>
    <n v="5"/>
    <n v="3"/>
    <n v="11397"/>
    <n v="18"/>
    <x v="1"/>
    <s v="Mid"/>
  </r>
  <r>
    <x v="4"/>
    <s v="Passat"/>
    <x v="11"/>
    <n v="4.8"/>
    <x v="0"/>
    <x v="2"/>
    <n v="219831"/>
    <n v="3"/>
    <n v="5"/>
    <n v="5703"/>
    <n v="22"/>
    <x v="0"/>
    <s v="Mid"/>
  </r>
  <r>
    <x v="9"/>
    <s v="Fiesta"/>
    <x v="1"/>
    <n v="1.4"/>
    <x v="2"/>
    <x v="0"/>
    <n v="159569"/>
    <n v="4"/>
    <n v="4"/>
    <n v="7908"/>
    <n v="14"/>
    <x v="0"/>
    <s v="Mid"/>
  </r>
  <r>
    <x v="9"/>
    <s v="Fiesta"/>
    <x v="8"/>
    <n v="3.4"/>
    <x v="1"/>
    <x v="2"/>
    <n v="176203"/>
    <n v="2"/>
    <n v="5"/>
    <n v="6475"/>
    <n v="21"/>
    <x v="0"/>
    <s v="Mid"/>
  </r>
  <r>
    <x v="2"/>
    <s v="E-Class"/>
    <x v="20"/>
    <n v="4.3"/>
    <x v="1"/>
    <x v="1"/>
    <n v="47221"/>
    <n v="4"/>
    <n v="2"/>
    <n v="12355"/>
    <n v="18"/>
    <x v="1"/>
    <s v="Mid"/>
  </r>
  <r>
    <x v="1"/>
    <s v="Impala"/>
    <x v="3"/>
    <n v="2.9"/>
    <x v="3"/>
    <x v="2"/>
    <n v="254487"/>
    <n v="3"/>
    <n v="3"/>
    <n v="2810"/>
    <n v="23"/>
    <x v="0"/>
    <s v="Cheap"/>
  </r>
  <r>
    <x v="1"/>
    <s v="Equinox"/>
    <x v="1"/>
    <n v="4.5999999999999996"/>
    <x v="3"/>
    <x v="2"/>
    <n v="213619"/>
    <n v="4"/>
    <n v="5"/>
    <n v="8027"/>
    <n v="14"/>
    <x v="0"/>
    <s v="Mid"/>
  </r>
  <r>
    <x v="9"/>
    <s v="Explorer"/>
    <x v="22"/>
    <n v="2.8"/>
    <x v="2"/>
    <x v="0"/>
    <n v="262734"/>
    <n v="5"/>
    <n v="3"/>
    <n v="4245"/>
    <n v="24"/>
    <x v="0"/>
    <s v="Cheap"/>
  </r>
  <r>
    <x v="8"/>
    <s v="Tucson"/>
    <x v="15"/>
    <n v="4.5999999999999996"/>
    <x v="1"/>
    <x v="1"/>
    <n v="43494"/>
    <n v="5"/>
    <n v="1"/>
    <n v="16630"/>
    <n v="5"/>
    <x v="1"/>
    <s v="Expensive"/>
  </r>
  <r>
    <x v="2"/>
    <s v="GLA"/>
    <x v="23"/>
    <n v="1.9"/>
    <x v="1"/>
    <x v="1"/>
    <n v="69583"/>
    <n v="5"/>
    <n v="5"/>
    <n v="12808"/>
    <n v="7"/>
    <x v="2"/>
    <s v="Mid"/>
  </r>
  <r>
    <x v="5"/>
    <s v="Camry"/>
    <x v="7"/>
    <n v="1.4"/>
    <x v="1"/>
    <x v="2"/>
    <n v="236449"/>
    <n v="3"/>
    <n v="4"/>
    <n v="5971"/>
    <n v="12"/>
    <x v="0"/>
    <s v="Mid"/>
  </r>
  <r>
    <x v="9"/>
    <s v="Focus"/>
    <x v="11"/>
    <n v="2.5"/>
    <x v="2"/>
    <x v="1"/>
    <n v="81781"/>
    <n v="2"/>
    <n v="3"/>
    <n v="9664"/>
    <n v="22"/>
    <x v="2"/>
    <s v="Mid"/>
  </r>
  <r>
    <x v="7"/>
    <s v="5 Series"/>
    <x v="4"/>
    <n v="2.8"/>
    <x v="3"/>
    <x v="2"/>
    <n v="196469"/>
    <n v="4"/>
    <n v="1"/>
    <n v="5070"/>
    <n v="19"/>
    <x v="0"/>
    <s v="Mid"/>
  </r>
  <r>
    <x v="5"/>
    <s v="Camry"/>
    <x v="4"/>
    <n v="3.2"/>
    <x v="1"/>
    <x v="0"/>
    <n v="220661"/>
    <n v="4"/>
    <n v="3"/>
    <n v="5986"/>
    <n v="19"/>
    <x v="0"/>
    <s v="Mid"/>
  </r>
  <r>
    <x v="0"/>
    <s v="Rio"/>
    <x v="18"/>
    <n v="2.5"/>
    <x v="0"/>
    <x v="0"/>
    <n v="106854"/>
    <n v="4"/>
    <n v="2"/>
    <n v="7762"/>
    <n v="15"/>
    <x v="2"/>
    <s v="Mid"/>
  </r>
  <r>
    <x v="8"/>
    <s v="Sonata"/>
    <x v="16"/>
    <n v="2.1"/>
    <x v="1"/>
    <x v="1"/>
    <n v="42010"/>
    <n v="5"/>
    <n v="3"/>
    <n v="13259"/>
    <n v="8"/>
    <x v="1"/>
    <s v="Mid"/>
  </r>
  <r>
    <x v="7"/>
    <s v="X5"/>
    <x v="3"/>
    <n v="5"/>
    <x v="1"/>
    <x v="1"/>
    <n v="186907"/>
    <n v="2"/>
    <n v="4"/>
    <n v="8761"/>
    <n v="23"/>
    <x v="0"/>
    <s v="Mid"/>
  </r>
  <r>
    <x v="2"/>
    <s v="C-Class"/>
    <x v="18"/>
    <n v="4.2"/>
    <x v="3"/>
    <x v="2"/>
    <n v="292078"/>
    <n v="3"/>
    <n v="4"/>
    <n v="5758"/>
    <n v="15"/>
    <x v="0"/>
    <s v="Mid"/>
  </r>
  <r>
    <x v="9"/>
    <s v="Focus"/>
    <x v="19"/>
    <n v="4.0999999999999996"/>
    <x v="1"/>
    <x v="0"/>
    <n v="166503"/>
    <n v="4"/>
    <n v="1"/>
    <n v="12469"/>
    <n v="4"/>
    <x v="0"/>
    <s v="Mid"/>
  </r>
  <r>
    <x v="1"/>
    <s v="Equinox"/>
    <x v="13"/>
    <n v="1.5"/>
    <x v="3"/>
    <x v="2"/>
    <n v="263388"/>
    <n v="4"/>
    <n v="3"/>
    <n v="2132"/>
    <n v="20"/>
    <x v="0"/>
    <s v="Cheap"/>
  </r>
  <r>
    <x v="7"/>
    <s v="X5"/>
    <x v="23"/>
    <n v="2.2000000000000002"/>
    <x v="3"/>
    <x v="0"/>
    <n v="87158"/>
    <n v="5"/>
    <n v="3"/>
    <n v="10256"/>
    <n v="7"/>
    <x v="2"/>
    <s v="Mid"/>
  </r>
  <r>
    <x v="7"/>
    <s v="X5"/>
    <x v="16"/>
    <n v="4.4000000000000004"/>
    <x v="1"/>
    <x v="0"/>
    <n v="210532"/>
    <n v="5"/>
    <n v="2"/>
    <n v="10689"/>
    <n v="8"/>
    <x v="0"/>
    <s v="Mid"/>
  </r>
  <r>
    <x v="3"/>
    <s v="A3"/>
    <x v="15"/>
    <n v="1.8"/>
    <x v="3"/>
    <x v="0"/>
    <n v="286696"/>
    <n v="3"/>
    <n v="3"/>
    <n v="6466"/>
    <n v="5"/>
    <x v="0"/>
    <s v="Mid"/>
  </r>
  <r>
    <x v="1"/>
    <s v="Equinox"/>
    <x v="12"/>
    <n v="1.6"/>
    <x v="2"/>
    <x v="1"/>
    <n v="49991"/>
    <n v="4"/>
    <n v="2"/>
    <n v="13300"/>
    <n v="9"/>
    <x v="1"/>
    <s v="Mid"/>
  </r>
  <r>
    <x v="6"/>
    <s v="Accord"/>
    <x v="12"/>
    <n v="3.9"/>
    <x v="2"/>
    <x v="2"/>
    <n v="159408"/>
    <n v="5"/>
    <n v="5"/>
    <n v="11911"/>
    <n v="9"/>
    <x v="0"/>
    <s v="Mid"/>
  </r>
  <r>
    <x v="6"/>
    <s v="Accord"/>
    <x v="18"/>
    <n v="4.8"/>
    <x v="3"/>
    <x v="2"/>
    <n v="167930"/>
    <n v="5"/>
    <n v="5"/>
    <n v="8841"/>
    <n v="15"/>
    <x v="0"/>
    <s v="Mid"/>
  </r>
  <r>
    <x v="9"/>
    <s v="Focus"/>
    <x v="16"/>
    <n v="4.5"/>
    <x v="1"/>
    <x v="0"/>
    <n v="214466"/>
    <n v="3"/>
    <n v="3"/>
    <n v="10710"/>
    <n v="8"/>
    <x v="0"/>
    <s v="Mid"/>
  </r>
  <r>
    <x v="2"/>
    <s v="GLA"/>
    <x v="17"/>
    <n v="4.2"/>
    <x v="2"/>
    <x v="2"/>
    <n v="55500"/>
    <n v="2"/>
    <n v="5"/>
    <n v="13990"/>
    <n v="10"/>
    <x v="2"/>
    <s v="Mid"/>
  </r>
  <r>
    <x v="0"/>
    <s v="Sportage"/>
    <x v="14"/>
    <n v="2"/>
    <x v="3"/>
    <x v="2"/>
    <n v="293745"/>
    <n v="4"/>
    <n v="2"/>
    <n v="2000"/>
    <n v="26"/>
    <x v="0"/>
    <s v="Cheap"/>
  </r>
  <r>
    <x v="2"/>
    <s v="E-Class"/>
    <x v="20"/>
    <n v="2.5"/>
    <x v="2"/>
    <x v="0"/>
    <n v="155908"/>
    <n v="2"/>
    <n v="2"/>
    <n v="7881"/>
    <n v="18"/>
    <x v="0"/>
    <s v="Mid"/>
  </r>
  <r>
    <x v="7"/>
    <s v="5 Series"/>
    <x v="1"/>
    <n v="2.2000000000000002"/>
    <x v="3"/>
    <x v="1"/>
    <n v="98617"/>
    <n v="4"/>
    <n v="1"/>
    <n v="9427"/>
    <n v="14"/>
    <x v="2"/>
    <s v="Mid"/>
  </r>
  <r>
    <x v="6"/>
    <s v="Civic"/>
    <x v="5"/>
    <n v="3.4"/>
    <x v="2"/>
    <x v="1"/>
    <n v="76872"/>
    <n v="3"/>
    <n v="5"/>
    <n v="12462"/>
    <n v="16"/>
    <x v="2"/>
    <s v="Mid"/>
  </r>
  <r>
    <x v="5"/>
    <s v="RAV4"/>
    <x v="0"/>
    <n v="2.7"/>
    <x v="1"/>
    <x v="2"/>
    <n v="229293"/>
    <n v="4"/>
    <n v="2"/>
    <n v="9214"/>
    <n v="6"/>
    <x v="0"/>
    <s v="Mid"/>
  </r>
  <r>
    <x v="1"/>
    <s v="Malibu"/>
    <x v="18"/>
    <n v="3"/>
    <x v="3"/>
    <x v="0"/>
    <n v="7493"/>
    <n v="4"/>
    <n v="5"/>
    <n v="10250"/>
    <n v="15"/>
    <x v="1"/>
    <s v="Mid"/>
  </r>
  <r>
    <x v="2"/>
    <s v="E-Class"/>
    <x v="9"/>
    <n v="3"/>
    <x v="2"/>
    <x v="2"/>
    <n v="152475"/>
    <n v="5"/>
    <n v="1"/>
    <n v="9950"/>
    <n v="13"/>
    <x v="0"/>
    <s v="Mid"/>
  </r>
  <r>
    <x v="2"/>
    <s v="GLA"/>
    <x v="20"/>
    <n v="3.6"/>
    <x v="0"/>
    <x v="1"/>
    <n v="289881"/>
    <n v="3"/>
    <n v="2"/>
    <n v="5802"/>
    <n v="18"/>
    <x v="0"/>
    <s v="Mid"/>
  </r>
  <r>
    <x v="8"/>
    <s v="Elantra"/>
    <x v="3"/>
    <n v="3.7"/>
    <x v="3"/>
    <x v="0"/>
    <n v="287266"/>
    <n v="2"/>
    <n v="4"/>
    <n v="2954"/>
    <n v="23"/>
    <x v="0"/>
    <s v="Cheap"/>
  </r>
  <r>
    <x v="6"/>
    <s v="Civic"/>
    <x v="23"/>
    <n v="4.5"/>
    <x v="2"/>
    <x v="2"/>
    <n v="187412"/>
    <n v="4"/>
    <n v="1"/>
    <n v="12551"/>
    <n v="7"/>
    <x v="0"/>
    <s v="Mid"/>
  </r>
  <r>
    <x v="4"/>
    <s v="Passat"/>
    <x v="14"/>
    <n v="2.7"/>
    <x v="0"/>
    <x v="0"/>
    <n v="163675"/>
    <n v="2"/>
    <n v="4"/>
    <n v="3526"/>
    <n v="26"/>
    <x v="0"/>
    <s v="Cheap"/>
  </r>
  <r>
    <x v="2"/>
    <s v="C-Class"/>
    <x v="16"/>
    <n v="1.7"/>
    <x v="2"/>
    <x v="2"/>
    <n v="128889"/>
    <n v="4"/>
    <n v="2"/>
    <n v="10622"/>
    <n v="8"/>
    <x v="2"/>
    <s v="Mid"/>
  </r>
  <r>
    <x v="6"/>
    <s v="CR-V"/>
    <x v="10"/>
    <n v="5"/>
    <x v="3"/>
    <x v="2"/>
    <n v="243936"/>
    <n v="4"/>
    <n v="5"/>
    <n v="6921"/>
    <n v="17"/>
    <x v="0"/>
    <s v="Mid"/>
  </r>
  <r>
    <x v="3"/>
    <s v="A4"/>
    <x v="18"/>
    <n v="2.2000000000000002"/>
    <x v="0"/>
    <x v="1"/>
    <n v="100297"/>
    <n v="4"/>
    <n v="1"/>
    <n v="9094"/>
    <n v="15"/>
    <x v="2"/>
    <s v="Mid"/>
  </r>
  <r>
    <x v="7"/>
    <s v="5 Series"/>
    <x v="14"/>
    <n v="1.9"/>
    <x v="0"/>
    <x v="0"/>
    <n v="88570"/>
    <n v="4"/>
    <n v="2"/>
    <n v="4228"/>
    <n v="26"/>
    <x v="2"/>
    <s v="Cheap"/>
  </r>
  <r>
    <x v="3"/>
    <s v="A3"/>
    <x v="0"/>
    <n v="1"/>
    <x v="2"/>
    <x v="2"/>
    <n v="12176"/>
    <n v="2"/>
    <n v="1"/>
    <n v="12856"/>
    <n v="6"/>
    <x v="1"/>
    <s v="Mid"/>
  </r>
  <r>
    <x v="6"/>
    <s v="Civic"/>
    <x v="22"/>
    <n v="1.6"/>
    <x v="0"/>
    <x v="2"/>
    <n v="209751"/>
    <n v="3"/>
    <n v="2"/>
    <n v="2104"/>
    <n v="24"/>
    <x v="0"/>
    <s v="Cheap"/>
  </r>
  <r>
    <x v="8"/>
    <s v="Elantra"/>
    <x v="7"/>
    <n v="4.5"/>
    <x v="3"/>
    <x v="0"/>
    <n v="84216"/>
    <n v="3"/>
    <n v="2"/>
    <n v="11115"/>
    <n v="12"/>
    <x v="2"/>
    <s v="Mid"/>
  </r>
  <r>
    <x v="5"/>
    <s v="Camry"/>
    <x v="1"/>
    <n v="4.3"/>
    <x v="2"/>
    <x v="2"/>
    <n v="76558"/>
    <n v="4"/>
    <n v="5"/>
    <n v="12468"/>
    <n v="14"/>
    <x v="2"/>
    <s v="Mid"/>
  </r>
  <r>
    <x v="6"/>
    <s v="Civic"/>
    <x v="12"/>
    <n v="1.6"/>
    <x v="1"/>
    <x v="0"/>
    <n v="32531"/>
    <n v="5"/>
    <n v="4"/>
    <n v="11149"/>
    <n v="9"/>
    <x v="1"/>
    <s v="Mid"/>
  </r>
  <r>
    <x v="7"/>
    <s v="X5"/>
    <x v="22"/>
    <n v="2.7"/>
    <x v="0"/>
    <x v="1"/>
    <n v="3714"/>
    <n v="2"/>
    <n v="4"/>
    <n v="8825"/>
    <n v="24"/>
    <x v="1"/>
    <s v="Mid"/>
  </r>
  <r>
    <x v="8"/>
    <s v="Sonata"/>
    <x v="16"/>
    <n v="1.5"/>
    <x v="1"/>
    <x v="2"/>
    <n v="181778"/>
    <n v="5"/>
    <n v="1"/>
    <n v="8364"/>
    <n v="8"/>
    <x v="0"/>
    <s v="Mid"/>
  </r>
  <r>
    <x v="0"/>
    <s v="Rio"/>
    <x v="8"/>
    <n v="4.5"/>
    <x v="2"/>
    <x v="1"/>
    <n v="35436"/>
    <n v="2"/>
    <n v="3"/>
    <n v="12891"/>
    <n v="21"/>
    <x v="1"/>
    <s v="Mid"/>
  </r>
  <r>
    <x v="0"/>
    <s v="Sportage"/>
    <x v="0"/>
    <n v="2.6"/>
    <x v="0"/>
    <x v="0"/>
    <n v="63676"/>
    <n v="2"/>
    <n v="3"/>
    <n v="11426"/>
    <n v="6"/>
    <x v="2"/>
    <s v="Mid"/>
  </r>
  <r>
    <x v="0"/>
    <s v="Optima"/>
    <x v="21"/>
    <n v="4.7"/>
    <x v="2"/>
    <x v="2"/>
    <n v="160208"/>
    <n v="2"/>
    <n v="3"/>
    <n v="12095"/>
    <n v="11"/>
    <x v="0"/>
    <s v="Mid"/>
  </r>
  <r>
    <x v="1"/>
    <s v="Malibu"/>
    <x v="7"/>
    <n v="2.6"/>
    <x v="3"/>
    <x v="1"/>
    <n v="22760"/>
    <n v="5"/>
    <n v="1"/>
    <n v="11944"/>
    <n v="12"/>
    <x v="1"/>
    <s v="Mid"/>
  </r>
  <r>
    <x v="4"/>
    <s v="Passat"/>
    <x v="4"/>
    <n v="2.1"/>
    <x v="3"/>
    <x v="0"/>
    <n v="257622"/>
    <n v="5"/>
    <n v="2"/>
    <n v="3147"/>
    <n v="19"/>
    <x v="0"/>
    <s v="Cheap"/>
  </r>
  <r>
    <x v="5"/>
    <s v="RAV4"/>
    <x v="9"/>
    <n v="2.2000000000000002"/>
    <x v="1"/>
    <x v="0"/>
    <n v="201614"/>
    <n v="5"/>
    <n v="3"/>
    <n v="7167"/>
    <n v="13"/>
    <x v="0"/>
    <s v="Mid"/>
  </r>
  <r>
    <x v="5"/>
    <s v="Camry"/>
    <x v="5"/>
    <n v="4.0999999999999996"/>
    <x v="1"/>
    <x v="2"/>
    <n v="33513"/>
    <n v="2"/>
    <n v="5"/>
    <n v="11529"/>
    <n v="16"/>
    <x v="1"/>
    <s v="Mid"/>
  </r>
  <r>
    <x v="6"/>
    <s v="Civic"/>
    <x v="22"/>
    <n v="1"/>
    <x v="0"/>
    <x v="2"/>
    <n v="95791"/>
    <n v="2"/>
    <n v="4"/>
    <n v="3784"/>
    <n v="24"/>
    <x v="2"/>
    <s v="Cheap"/>
  </r>
  <r>
    <x v="0"/>
    <s v="Sportage"/>
    <x v="1"/>
    <n v="3.1"/>
    <x v="0"/>
    <x v="1"/>
    <n v="189831"/>
    <n v="4"/>
    <n v="5"/>
    <n v="8503"/>
    <n v="14"/>
    <x v="0"/>
    <s v="Mid"/>
  </r>
  <r>
    <x v="4"/>
    <s v="Golf"/>
    <x v="10"/>
    <n v="2"/>
    <x v="0"/>
    <x v="2"/>
    <n v="201954"/>
    <n v="4"/>
    <n v="5"/>
    <n v="4760"/>
    <n v="17"/>
    <x v="0"/>
    <s v="Cheap"/>
  </r>
  <r>
    <x v="5"/>
    <s v="Corolla"/>
    <x v="4"/>
    <n v="4.9000000000000004"/>
    <x v="0"/>
    <x v="0"/>
    <n v="251921"/>
    <n v="2"/>
    <n v="1"/>
    <n v="6061"/>
    <n v="19"/>
    <x v="0"/>
    <s v="Mid"/>
  </r>
  <r>
    <x v="2"/>
    <s v="GLA"/>
    <x v="6"/>
    <n v="3.6"/>
    <x v="0"/>
    <x v="0"/>
    <n v="277678"/>
    <n v="2"/>
    <n v="4"/>
    <n v="2446"/>
    <n v="25"/>
    <x v="0"/>
    <s v="Cheap"/>
  </r>
  <r>
    <x v="9"/>
    <s v="Focus"/>
    <x v="5"/>
    <n v="3.7"/>
    <x v="2"/>
    <x v="0"/>
    <n v="117885"/>
    <n v="4"/>
    <n v="2"/>
    <n v="10442"/>
    <n v="16"/>
    <x v="2"/>
    <s v="Mid"/>
  </r>
  <r>
    <x v="7"/>
    <s v="X5"/>
    <x v="14"/>
    <n v="1.7"/>
    <x v="2"/>
    <x v="0"/>
    <n v="175585"/>
    <n v="2"/>
    <n v="3"/>
    <n v="4288"/>
    <n v="26"/>
    <x v="0"/>
    <s v="Cheap"/>
  </r>
  <r>
    <x v="1"/>
    <s v="Impala"/>
    <x v="22"/>
    <n v="2.6"/>
    <x v="2"/>
    <x v="0"/>
    <n v="67087"/>
    <n v="3"/>
    <n v="1"/>
    <n v="7958"/>
    <n v="24"/>
    <x v="2"/>
    <s v="Mid"/>
  </r>
  <r>
    <x v="6"/>
    <s v="CR-V"/>
    <x v="20"/>
    <n v="3.9"/>
    <x v="0"/>
    <x v="1"/>
    <n v="221697"/>
    <n v="4"/>
    <n v="1"/>
    <n v="7466"/>
    <n v="18"/>
    <x v="0"/>
    <s v="Mid"/>
  </r>
  <r>
    <x v="4"/>
    <s v="Passat"/>
    <x v="2"/>
    <n v="4.0999999999999996"/>
    <x v="1"/>
    <x v="0"/>
    <n v="68834"/>
    <n v="3"/>
    <n v="4"/>
    <n v="14723"/>
    <n v="3"/>
    <x v="2"/>
    <s v="Mid"/>
  </r>
  <r>
    <x v="4"/>
    <s v="Tiguan"/>
    <x v="21"/>
    <n v="3.4"/>
    <x v="1"/>
    <x v="2"/>
    <n v="265204"/>
    <n v="2"/>
    <n v="5"/>
    <n v="7695"/>
    <n v="11"/>
    <x v="0"/>
    <s v="Mid"/>
  </r>
  <r>
    <x v="5"/>
    <s v="Corolla"/>
    <x v="13"/>
    <n v="1.2"/>
    <x v="2"/>
    <x v="2"/>
    <n v="95130"/>
    <n v="5"/>
    <n v="5"/>
    <n v="7197"/>
    <n v="20"/>
    <x v="2"/>
    <s v="Mid"/>
  </r>
  <r>
    <x v="3"/>
    <s v="A4"/>
    <x v="12"/>
    <n v="2.6"/>
    <x v="1"/>
    <x v="0"/>
    <n v="3341"/>
    <n v="4"/>
    <n v="5"/>
    <n v="12733"/>
    <n v="9"/>
    <x v="1"/>
    <s v="Mid"/>
  </r>
  <r>
    <x v="0"/>
    <s v="Rio"/>
    <x v="12"/>
    <n v="1.9"/>
    <x v="0"/>
    <x v="2"/>
    <n v="173224"/>
    <n v="5"/>
    <n v="2"/>
    <n v="7635"/>
    <n v="9"/>
    <x v="0"/>
    <s v="Mid"/>
  </r>
  <r>
    <x v="1"/>
    <s v="Impala"/>
    <x v="23"/>
    <n v="4.0999999999999996"/>
    <x v="1"/>
    <x v="2"/>
    <n v="9046"/>
    <n v="4"/>
    <n v="3"/>
    <n v="14719"/>
    <n v="7"/>
    <x v="1"/>
    <s v="Mid"/>
  </r>
  <r>
    <x v="5"/>
    <s v="RAV4"/>
    <x v="21"/>
    <n v="3.4"/>
    <x v="0"/>
    <x v="1"/>
    <n v="171416"/>
    <n v="3"/>
    <n v="4"/>
    <n v="10071"/>
    <n v="11"/>
    <x v="0"/>
    <s v="Mid"/>
  </r>
  <r>
    <x v="0"/>
    <s v="Optima"/>
    <x v="21"/>
    <n v="3.7"/>
    <x v="0"/>
    <x v="0"/>
    <n v="204422"/>
    <n v="3"/>
    <n v="3"/>
    <n v="8211"/>
    <n v="11"/>
    <x v="0"/>
    <s v="Mid"/>
  </r>
  <r>
    <x v="7"/>
    <s v="X5"/>
    <x v="6"/>
    <n v="1.1000000000000001"/>
    <x v="2"/>
    <x v="0"/>
    <n v="154290"/>
    <n v="4"/>
    <n v="2"/>
    <n v="4414"/>
    <n v="25"/>
    <x v="0"/>
    <s v="Cheap"/>
  </r>
  <r>
    <x v="3"/>
    <s v="A4"/>
    <x v="9"/>
    <n v="2.5"/>
    <x v="3"/>
    <x v="2"/>
    <n v="87407"/>
    <n v="5"/>
    <n v="4"/>
    <n v="8751"/>
    <n v="13"/>
    <x v="2"/>
    <s v="Mid"/>
  </r>
  <r>
    <x v="5"/>
    <s v="Corolla"/>
    <x v="19"/>
    <n v="3.6"/>
    <x v="2"/>
    <x v="1"/>
    <n v="4015"/>
    <n v="2"/>
    <n v="3"/>
    <n v="17719"/>
    <n v="4"/>
    <x v="1"/>
    <s v="Expensive"/>
  </r>
  <r>
    <x v="7"/>
    <s v="3 Series"/>
    <x v="21"/>
    <n v="1.2"/>
    <x v="1"/>
    <x v="0"/>
    <n v="241727"/>
    <n v="5"/>
    <n v="1"/>
    <n v="5965"/>
    <n v="11"/>
    <x v="0"/>
    <s v="Mid"/>
  </r>
  <r>
    <x v="3"/>
    <s v="A4"/>
    <x v="15"/>
    <n v="3.5"/>
    <x v="0"/>
    <x v="2"/>
    <n v="59699"/>
    <n v="3"/>
    <n v="3"/>
    <n v="12706"/>
    <n v="5"/>
    <x v="2"/>
    <s v="Mid"/>
  </r>
  <r>
    <x v="5"/>
    <s v="RAV4"/>
    <x v="12"/>
    <n v="3.7"/>
    <x v="2"/>
    <x v="0"/>
    <n v="47034"/>
    <n v="2"/>
    <n v="4"/>
    <n v="13959"/>
    <n v="9"/>
    <x v="1"/>
    <s v="Mid"/>
  </r>
  <r>
    <x v="6"/>
    <s v="Civic"/>
    <x v="16"/>
    <n v="3.9"/>
    <x v="0"/>
    <x v="0"/>
    <n v="114308"/>
    <n v="2"/>
    <n v="3"/>
    <n v="11113"/>
    <n v="8"/>
    <x v="2"/>
    <s v="Mid"/>
  </r>
  <r>
    <x v="7"/>
    <s v="5 Series"/>
    <x v="12"/>
    <n v="1.7"/>
    <x v="0"/>
    <x v="0"/>
    <n v="236316"/>
    <n v="3"/>
    <n v="5"/>
    <n v="6173"/>
    <n v="9"/>
    <x v="0"/>
    <s v="Mid"/>
  </r>
  <r>
    <x v="8"/>
    <s v="Sonata"/>
    <x v="17"/>
    <n v="1.3"/>
    <x v="0"/>
    <x v="1"/>
    <n v="67381"/>
    <n v="3"/>
    <n v="5"/>
    <n v="10352"/>
    <n v="10"/>
    <x v="2"/>
    <s v="Mid"/>
  </r>
  <r>
    <x v="2"/>
    <s v="E-Class"/>
    <x v="20"/>
    <n v="3.5"/>
    <x v="2"/>
    <x v="2"/>
    <n v="184735"/>
    <n v="5"/>
    <n v="1"/>
    <n v="8305"/>
    <n v="18"/>
    <x v="0"/>
    <s v="Mid"/>
  </r>
  <r>
    <x v="4"/>
    <s v="Golf"/>
    <x v="3"/>
    <n v="1"/>
    <x v="1"/>
    <x v="1"/>
    <n v="92129"/>
    <n v="4"/>
    <n v="3"/>
    <n v="6657"/>
    <n v="23"/>
    <x v="2"/>
    <s v="Mid"/>
  </r>
  <r>
    <x v="7"/>
    <s v="3 Series"/>
    <x v="12"/>
    <n v="4.5999999999999996"/>
    <x v="2"/>
    <x v="2"/>
    <n v="100013"/>
    <n v="3"/>
    <n v="2"/>
    <n v="13799"/>
    <n v="9"/>
    <x v="2"/>
    <s v="Mid"/>
  </r>
  <r>
    <x v="8"/>
    <s v="Elantra"/>
    <x v="18"/>
    <n v="4.4000000000000004"/>
    <x v="0"/>
    <x v="1"/>
    <n v="131802"/>
    <n v="5"/>
    <n v="4"/>
    <n v="10663"/>
    <n v="15"/>
    <x v="2"/>
    <s v="Mid"/>
  </r>
  <r>
    <x v="0"/>
    <s v="Rio"/>
    <x v="21"/>
    <n v="4.9000000000000004"/>
    <x v="2"/>
    <x v="1"/>
    <n v="446"/>
    <n v="5"/>
    <n v="1"/>
    <n v="16991"/>
    <n v="11"/>
    <x v="1"/>
    <s v="Expensive"/>
  </r>
  <r>
    <x v="9"/>
    <s v="Focus"/>
    <x v="7"/>
    <n v="1.6"/>
    <x v="2"/>
    <x v="1"/>
    <n v="202029"/>
    <n v="3"/>
    <n v="1"/>
    <n v="9359"/>
    <n v="12"/>
    <x v="0"/>
    <s v="Mid"/>
  </r>
  <r>
    <x v="9"/>
    <s v="Explorer"/>
    <x v="19"/>
    <n v="2.5"/>
    <x v="2"/>
    <x v="2"/>
    <n v="294796"/>
    <n v="2"/>
    <n v="3"/>
    <n v="9304"/>
    <n v="4"/>
    <x v="0"/>
    <s v="Mid"/>
  </r>
  <r>
    <x v="9"/>
    <s v="Fiesta"/>
    <x v="3"/>
    <n v="1.8"/>
    <x v="0"/>
    <x v="1"/>
    <n v="263843"/>
    <n v="4"/>
    <n v="4"/>
    <n v="3023"/>
    <n v="23"/>
    <x v="0"/>
    <s v="Cheap"/>
  </r>
  <r>
    <x v="3"/>
    <s v="A4"/>
    <x v="15"/>
    <n v="4.0999999999999996"/>
    <x v="1"/>
    <x v="2"/>
    <n v="192824"/>
    <n v="4"/>
    <n v="5"/>
    <n v="11643"/>
    <n v="5"/>
    <x v="0"/>
    <s v="Mid"/>
  </r>
  <r>
    <x v="8"/>
    <s v="Tucson"/>
    <x v="2"/>
    <n v="2.7"/>
    <x v="2"/>
    <x v="1"/>
    <n v="204899"/>
    <n v="2"/>
    <n v="3"/>
    <n v="13102"/>
    <n v="3"/>
    <x v="0"/>
    <s v="Mid"/>
  </r>
  <r>
    <x v="4"/>
    <s v="Passat"/>
    <x v="14"/>
    <n v="2.2000000000000002"/>
    <x v="1"/>
    <x v="0"/>
    <n v="299016"/>
    <n v="3"/>
    <n v="4"/>
    <n v="2000"/>
    <n v="26"/>
    <x v="0"/>
    <s v="Cheap"/>
  </r>
  <r>
    <x v="6"/>
    <s v="Civic"/>
    <x v="0"/>
    <n v="1.7"/>
    <x v="2"/>
    <x v="1"/>
    <n v="126331"/>
    <n v="3"/>
    <n v="4"/>
    <n v="12773"/>
    <n v="6"/>
    <x v="2"/>
    <s v="Mid"/>
  </r>
  <r>
    <x v="6"/>
    <s v="Civic"/>
    <x v="4"/>
    <n v="3.1"/>
    <x v="0"/>
    <x v="2"/>
    <n v="112151"/>
    <n v="5"/>
    <n v="5"/>
    <n v="7056"/>
    <n v="19"/>
    <x v="2"/>
    <s v="Mid"/>
  </r>
  <r>
    <x v="2"/>
    <s v="C-Class"/>
    <x v="23"/>
    <n v="1.3"/>
    <x v="3"/>
    <x v="1"/>
    <n v="52579"/>
    <n v="2"/>
    <n v="2"/>
    <n v="11548"/>
    <n v="7"/>
    <x v="2"/>
    <s v="Mid"/>
  </r>
  <r>
    <x v="3"/>
    <s v="Q5"/>
    <x v="17"/>
    <n v="3.9"/>
    <x v="1"/>
    <x v="2"/>
    <n v="188198"/>
    <n v="4"/>
    <n v="2"/>
    <n v="10036"/>
    <n v="10"/>
    <x v="0"/>
    <s v="Mid"/>
  </r>
  <r>
    <x v="8"/>
    <s v="Sonata"/>
    <x v="5"/>
    <n v="2.8"/>
    <x v="0"/>
    <x v="2"/>
    <n v="249984"/>
    <n v="2"/>
    <n v="2"/>
    <n v="4900"/>
    <n v="16"/>
    <x v="0"/>
    <s v="Cheap"/>
  </r>
  <r>
    <x v="3"/>
    <s v="Q5"/>
    <x v="9"/>
    <n v="1.9"/>
    <x v="1"/>
    <x v="0"/>
    <n v="167095"/>
    <n v="2"/>
    <n v="1"/>
    <n v="7558"/>
    <n v="13"/>
    <x v="0"/>
    <s v="Mid"/>
  </r>
  <r>
    <x v="7"/>
    <s v="X5"/>
    <x v="6"/>
    <n v="1.7"/>
    <x v="2"/>
    <x v="1"/>
    <n v="167431"/>
    <n v="4"/>
    <n v="3"/>
    <n v="6251"/>
    <n v="25"/>
    <x v="0"/>
    <s v="Mid"/>
  </r>
  <r>
    <x v="8"/>
    <s v="Elantra"/>
    <x v="23"/>
    <n v="2.5"/>
    <x v="0"/>
    <x v="2"/>
    <n v="11732"/>
    <n v="5"/>
    <n v="3"/>
    <n v="12065"/>
    <n v="7"/>
    <x v="1"/>
    <s v="Mid"/>
  </r>
  <r>
    <x v="7"/>
    <s v="3 Series"/>
    <x v="2"/>
    <n v="3.1"/>
    <x v="2"/>
    <x v="0"/>
    <n v="272813"/>
    <n v="2"/>
    <n v="2"/>
    <n v="10643"/>
    <n v="3"/>
    <x v="0"/>
    <s v="Mid"/>
  </r>
  <r>
    <x v="5"/>
    <s v="RAV4"/>
    <x v="23"/>
    <n v="3.2"/>
    <x v="3"/>
    <x v="1"/>
    <n v="95362"/>
    <n v="5"/>
    <n v="1"/>
    <n v="12592"/>
    <n v="7"/>
    <x v="2"/>
    <s v="Mid"/>
  </r>
  <r>
    <x v="2"/>
    <s v="E-Class"/>
    <x v="23"/>
    <n v="2"/>
    <x v="0"/>
    <x v="0"/>
    <n v="95927"/>
    <n v="2"/>
    <n v="5"/>
    <n v="9881"/>
    <n v="7"/>
    <x v="2"/>
    <s v="Mid"/>
  </r>
  <r>
    <x v="1"/>
    <s v="Equinox"/>
    <x v="22"/>
    <n v="1.8"/>
    <x v="3"/>
    <x v="2"/>
    <n v="109972"/>
    <n v="3"/>
    <n v="3"/>
    <n v="4300"/>
    <n v="24"/>
    <x v="2"/>
    <s v="Cheap"/>
  </r>
  <r>
    <x v="4"/>
    <s v="Golf"/>
    <x v="22"/>
    <n v="4.9000000000000004"/>
    <x v="3"/>
    <x v="2"/>
    <n v="51900"/>
    <n v="3"/>
    <n v="2"/>
    <n v="8562"/>
    <n v="24"/>
    <x v="2"/>
    <s v="Mid"/>
  </r>
  <r>
    <x v="4"/>
    <s v="Tiguan"/>
    <x v="17"/>
    <n v="3.2"/>
    <x v="1"/>
    <x v="2"/>
    <n v="2407"/>
    <n v="2"/>
    <n v="4"/>
    <n v="13051"/>
    <n v="10"/>
    <x v="1"/>
    <s v="Mid"/>
  </r>
  <r>
    <x v="5"/>
    <s v="Camry"/>
    <x v="2"/>
    <n v="2.7"/>
    <x v="2"/>
    <x v="2"/>
    <n v="133691"/>
    <n v="3"/>
    <n v="3"/>
    <n v="13026"/>
    <n v="3"/>
    <x v="2"/>
    <s v="Mid"/>
  </r>
  <r>
    <x v="2"/>
    <s v="E-Class"/>
    <x v="20"/>
    <n v="4.0999999999999996"/>
    <x v="3"/>
    <x v="0"/>
    <n v="249477"/>
    <n v="2"/>
    <n v="3"/>
    <n v="5610"/>
    <n v="18"/>
    <x v="0"/>
    <s v="Mid"/>
  </r>
  <r>
    <x v="4"/>
    <s v="Golf"/>
    <x v="3"/>
    <n v="1.9"/>
    <x v="0"/>
    <x v="2"/>
    <n v="197581"/>
    <n v="5"/>
    <n v="5"/>
    <n v="2948"/>
    <n v="23"/>
    <x v="0"/>
    <s v="Cheap"/>
  </r>
  <r>
    <x v="4"/>
    <s v="Passat"/>
    <x v="2"/>
    <n v="4.7"/>
    <x v="2"/>
    <x v="2"/>
    <n v="216536"/>
    <n v="2"/>
    <n v="5"/>
    <n v="13369"/>
    <n v="3"/>
    <x v="0"/>
    <s v="Mid"/>
  </r>
  <r>
    <x v="3"/>
    <s v="A4"/>
    <x v="5"/>
    <n v="3.8"/>
    <x v="3"/>
    <x v="0"/>
    <n v="194513"/>
    <n v="2"/>
    <n v="1"/>
    <n v="7009"/>
    <n v="16"/>
    <x v="0"/>
    <s v="Mid"/>
  </r>
  <r>
    <x v="7"/>
    <s v="X5"/>
    <x v="9"/>
    <n v="4.5999999999999996"/>
    <x v="3"/>
    <x v="1"/>
    <n v="183843"/>
    <n v="4"/>
    <n v="2"/>
    <n v="10423"/>
    <n v="13"/>
    <x v="0"/>
    <s v="Mid"/>
  </r>
  <r>
    <x v="9"/>
    <s v="Explorer"/>
    <x v="8"/>
    <n v="3.8"/>
    <x v="2"/>
    <x v="1"/>
    <n v="189411"/>
    <n v="4"/>
    <n v="4"/>
    <n v="9111"/>
    <n v="21"/>
    <x v="0"/>
    <s v="Mid"/>
  </r>
  <r>
    <x v="3"/>
    <s v="A3"/>
    <x v="2"/>
    <n v="1.2"/>
    <x v="1"/>
    <x v="2"/>
    <n v="247175"/>
    <n v="4"/>
    <n v="1"/>
    <n v="8256"/>
    <n v="3"/>
    <x v="0"/>
    <s v="Mid"/>
  </r>
  <r>
    <x v="6"/>
    <s v="Civic"/>
    <x v="23"/>
    <n v="4.3"/>
    <x v="0"/>
    <x v="1"/>
    <n v="128924"/>
    <n v="3"/>
    <n v="4"/>
    <n v="13021"/>
    <n v="7"/>
    <x v="2"/>
    <s v="Mid"/>
  </r>
  <r>
    <x v="6"/>
    <s v="Accord"/>
    <x v="10"/>
    <n v="4.9000000000000004"/>
    <x v="3"/>
    <x v="1"/>
    <n v="16164"/>
    <n v="3"/>
    <n v="3"/>
    <n v="12876"/>
    <n v="17"/>
    <x v="1"/>
    <s v="Mid"/>
  </r>
  <r>
    <x v="1"/>
    <s v="Equinox"/>
    <x v="23"/>
    <n v="3.9"/>
    <x v="0"/>
    <x v="0"/>
    <n v="39103"/>
    <n v="4"/>
    <n v="4"/>
    <n v="12917"/>
    <n v="7"/>
    <x v="1"/>
    <s v="Mid"/>
  </r>
  <r>
    <x v="8"/>
    <s v="Sonata"/>
    <x v="11"/>
    <n v="1.6"/>
    <x v="2"/>
    <x v="2"/>
    <n v="147680"/>
    <n v="4"/>
    <n v="4"/>
    <n v="5946"/>
    <n v="22"/>
    <x v="2"/>
    <s v="Mid"/>
  </r>
  <r>
    <x v="9"/>
    <s v="Fiesta"/>
    <x v="20"/>
    <n v="1.2"/>
    <x v="1"/>
    <x v="2"/>
    <n v="178281"/>
    <n v="2"/>
    <n v="2"/>
    <n v="5134"/>
    <n v="18"/>
    <x v="0"/>
    <s v="Mid"/>
  </r>
  <r>
    <x v="0"/>
    <s v="Rio"/>
    <x v="20"/>
    <n v="4.3"/>
    <x v="0"/>
    <x v="1"/>
    <n v="59374"/>
    <n v="4"/>
    <n v="3"/>
    <n v="11112"/>
    <n v="18"/>
    <x v="2"/>
    <s v="Mid"/>
  </r>
  <r>
    <x v="5"/>
    <s v="Corolla"/>
    <x v="7"/>
    <n v="1.1000000000000001"/>
    <x v="0"/>
    <x v="2"/>
    <n v="10769"/>
    <n v="5"/>
    <n v="5"/>
    <n v="9184"/>
    <n v="12"/>
    <x v="1"/>
    <s v="Mid"/>
  </r>
  <r>
    <x v="1"/>
    <s v="Malibu"/>
    <x v="21"/>
    <n v="2.5"/>
    <x v="0"/>
    <x v="1"/>
    <n v="228993"/>
    <n v="2"/>
    <n v="3"/>
    <n v="8020"/>
    <n v="11"/>
    <x v="0"/>
    <s v="Mid"/>
  </r>
  <r>
    <x v="8"/>
    <s v="Sonata"/>
    <x v="20"/>
    <n v="4.3"/>
    <x v="1"/>
    <x v="2"/>
    <n v="124795"/>
    <n v="4"/>
    <n v="4"/>
    <n v="9304"/>
    <n v="18"/>
    <x v="2"/>
    <s v="Mid"/>
  </r>
  <r>
    <x v="7"/>
    <s v="5 Series"/>
    <x v="21"/>
    <n v="4.9000000000000004"/>
    <x v="0"/>
    <x v="0"/>
    <n v="28128"/>
    <n v="2"/>
    <n v="4"/>
    <n v="12937"/>
    <n v="11"/>
    <x v="1"/>
    <s v="Mid"/>
  </r>
  <r>
    <x v="8"/>
    <s v="Elantra"/>
    <x v="7"/>
    <n v="4.9000000000000004"/>
    <x v="0"/>
    <x v="1"/>
    <n v="175562"/>
    <n v="5"/>
    <n v="5"/>
    <n v="11188"/>
    <n v="12"/>
    <x v="0"/>
    <s v="Mid"/>
  </r>
  <r>
    <x v="4"/>
    <s v="Passat"/>
    <x v="8"/>
    <n v="2.5"/>
    <x v="0"/>
    <x v="2"/>
    <n v="183684"/>
    <n v="5"/>
    <n v="1"/>
    <n v="4426"/>
    <n v="21"/>
    <x v="0"/>
    <s v="Cheap"/>
  </r>
  <r>
    <x v="1"/>
    <s v="Impala"/>
    <x v="22"/>
    <n v="4.2"/>
    <x v="2"/>
    <x v="2"/>
    <n v="213561"/>
    <n v="5"/>
    <n v="1"/>
    <n v="6628"/>
    <n v="24"/>
    <x v="0"/>
    <s v="Mid"/>
  </r>
  <r>
    <x v="0"/>
    <s v="Sportage"/>
    <x v="16"/>
    <n v="4.7"/>
    <x v="0"/>
    <x v="1"/>
    <n v="265068"/>
    <n v="3"/>
    <n v="3"/>
    <n v="10398"/>
    <n v="8"/>
    <x v="0"/>
    <s v="Mid"/>
  </r>
  <r>
    <x v="3"/>
    <s v="Q5"/>
    <x v="14"/>
    <n v="3.2"/>
    <x v="1"/>
    <x v="0"/>
    <n v="5681"/>
    <n v="5"/>
    <n v="2"/>
    <n v="8186"/>
    <n v="26"/>
    <x v="1"/>
    <s v="Mid"/>
  </r>
  <r>
    <x v="1"/>
    <s v="Impala"/>
    <x v="3"/>
    <n v="1.9"/>
    <x v="2"/>
    <x v="0"/>
    <n v="205207"/>
    <n v="4"/>
    <n v="1"/>
    <n v="4795"/>
    <n v="23"/>
    <x v="0"/>
    <s v="Cheap"/>
  </r>
  <r>
    <x v="1"/>
    <s v="Equinox"/>
    <x v="6"/>
    <n v="2.9"/>
    <x v="3"/>
    <x v="1"/>
    <n v="166415"/>
    <n v="4"/>
    <n v="3"/>
    <n v="5471"/>
    <n v="25"/>
    <x v="0"/>
    <s v="Mid"/>
  </r>
  <r>
    <x v="9"/>
    <s v="Focus"/>
    <x v="16"/>
    <n v="4.2"/>
    <x v="1"/>
    <x v="1"/>
    <n v="50161"/>
    <n v="3"/>
    <n v="3"/>
    <n v="15196"/>
    <n v="8"/>
    <x v="2"/>
    <s v="Expensive"/>
  </r>
  <r>
    <x v="1"/>
    <s v="Equinox"/>
    <x v="12"/>
    <n v="1.2"/>
    <x v="0"/>
    <x v="1"/>
    <n v="270746"/>
    <n v="2"/>
    <n v="1"/>
    <n v="6485"/>
    <n v="9"/>
    <x v="0"/>
    <s v="Mid"/>
  </r>
  <r>
    <x v="5"/>
    <s v="RAV4"/>
    <x v="0"/>
    <n v="4.4000000000000004"/>
    <x v="0"/>
    <x v="2"/>
    <n v="71566"/>
    <n v="3"/>
    <n v="4"/>
    <n v="13068"/>
    <n v="6"/>
    <x v="2"/>
    <s v="Mid"/>
  </r>
  <r>
    <x v="2"/>
    <s v="E-Class"/>
    <x v="4"/>
    <n v="2.6"/>
    <x v="1"/>
    <x v="0"/>
    <n v="263333"/>
    <n v="4"/>
    <n v="4"/>
    <n v="4533"/>
    <n v="19"/>
    <x v="0"/>
    <s v="Cheap"/>
  </r>
  <r>
    <x v="7"/>
    <s v="5 Series"/>
    <x v="12"/>
    <n v="1"/>
    <x v="2"/>
    <x v="0"/>
    <n v="241408"/>
    <n v="5"/>
    <n v="1"/>
    <n v="7371"/>
    <n v="9"/>
    <x v="0"/>
    <s v="Mid"/>
  </r>
  <r>
    <x v="6"/>
    <s v="CR-V"/>
    <x v="2"/>
    <n v="3.2"/>
    <x v="2"/>
    <x v="2"/>
    <n v="230001"/>
    <n v="5"/>
    <n v="2"/>
    <n v="11599"/>
    <n v="3"/>
    <x v="0"/>
    <s v="Mid"/>
  </r>
  <r>
    <x v="7"/>
    <s v="X5"/>
    <x v="8"/>
    <n v="1.8"/>
    <x v="1"/>
    <x v="2"/>
    <n v="273362"/>
    <n v="3"/>
    <n v="3"/>
    <n v="2932"/>
    <n v="21"/>
    <x v="0"/>
    <s v="Cheap"/>
  </r>
  <r>
    <x v="9"/>
    <s v="Focus"/>
    <x v="23"/>
    <n v="3.1"/>
    <x v="0"/>
    <x v="0"/>
    <n v="64185"/>
    <n v="3"/>
    <n v="3"/>
    <n v="11616"/>
    <n v="7"/>
    <x v="2"/>
    <s v="Mid"/>
  </r>
  <r>
    <x v="6"/>
    <s v="Civic"/>
    <x v="5"/>
    <n v="1.5"/>
    <x v="0"/>
    <x v="0"/>
    <n v="170395"/>
    <n v="3"/>
    <n v="4"/>
    <n v="5192"/>
    <n v="16"/>
    <x v="0"/>
    <s v="Mid"/>
  </r>
  <r>
    <x v="1"/>
    <s v="Malibu"/>
    <x v="2"/>
    <n v="2.2999999999999998"/>
    <x v="3"/>
    <x v="1"/>
    <n v="233943"/>
    <n v="2"/>
    <n v="5"/>
    <n v="10121"/>
    <n v="3"/>
    <x v="0"/>
    <s v="Mid"/>
  </r>
  <r>
    <x v="8"/>
    <s v="Sonata"/>
    <x v="10"/>
    <n v="4.7"/>
    <x v="3"/>
    <x v="2"/>
    <n v="122862"/>
    <n v="4"/>
    <n v="2"/>
    <n v="9042"/>
    <n v="17"/>
    <x v="2"/>
    <s v="Mid"/>
  </r>
  <r>
    <x v="1"/>
    <s v="Impala"/>
    <x v="18"/>
    <n v="3.8"/>
    <x v="2"/>
    <x v="2"/>
    <n v="56331"/>
    <n v="2"/>
    <n v="5"/>
    <n v="12073"/>
    <n v="15"/>
    <x v="2"/>
    <s v="Mid"/>
  </r>
  <r>
    <x v="2"/>
    <s v="E-Class"/>
    <x v="4"/>
    <n v="2.2999999999999998"/>
    <x v="2"/>
    <x v="0"/>
    <n v="186395"/>
    <n v="2"/>
    <n v="5"/>
    <n v="6772"/>
    <n v="19"/>
    <x v="0"/>
    <s v="Mid"/>
  </r>
  <r>
    <x v="8"/>
    <s v="Elantra"/>
    <x v="2"/>
    <n v="1.8"/>
    <x v="2"/>
    <x v="0"/>
    <n v="170719"/>
    <n v="3"/>
    <n v="2"/>
    <n v="11385"/>
    <n v="3"/>
    <x v="0"/>
    <s v="Mid"/>
  </r>
  <r>
    <x v="2"/>
    <s v="GLA"/>
    <x v="1"/>
    <n v="2.6"/>
    <x v="0"/>
    <x v="1"/>
    <n v="31130"/>
    <n v="4"/>
    <n v="5"/>
    <n v="11177"/>
    <n v="14"/>
    <x v="1"/>
    <s v="Mid"/>
  </r>
  <r>
    <x v="5"/>
    <s v="Camry"/>
    <x v="13"/>
    <n v="2.5"/>
    <x v="0"/>
    <x v="2"/>
    <n v="247781"/>
    <n v="5"/>
    <n v="4"/>
    <n v="3444"/>
    <n v="20"/>
    <x v="0"/>
    <s v="Cheap"/>
  </r>
  <r>
    <x v="3"/>
    <s v="A4"/>
    <x v="22"/>
    <n v="1.9"/>
    <x v="1"/>
    <x v="1"/>
    <n v="40115"/>
    <n v="2"/>
    <n v="3"/>
    <n v="8297"/>
    <n v="24"/>
    <x v="1"/>
    <s v="Mid"/>
  </r>
  <r>
    <x v="4"/>
    <s v="Tiguan"/>
    <x v="12"/>
    <n v="4.9000000000000004"/>
    <x v="2"/>
    <x v="1"/>
    <n v="282214"/>
    <n v="3"/>
    <n v="4"/>
    <n v="11955"/>
    <n v="9"/>
    <x v="0"/>
    <s v="Mid"/>
  </r>
  <r>
    <x v="0"/>
    <s v="Sportage"/>
    <x v="11"/>
    <n v="3.3"/>
    <x v="1"/>
    <x v="2"/>
    <n v="285789"/>
    <n v="5"/>
    <n v="2"/>
    <n v="3884"/>
    <n v="22"/>
    <x v="0"/>
    <s v="Cheap"/>
  </r>
  <r>
    <x v="5"/>
    <s v="Camry"/>
    <x v="4"/>
    <n v="1.4"/>
    <x v="0"/>
    <x v="0"/>
    <n v="248915"/>
    <n v="4"/>
    <n v="5"/>
    <n v="2621"/>
    <n v="19"/>
    <x v="0"/>
    <s v="Cheap"/>
  </r>
  <r>
    <x v="8"/>
    <s v="Elantra"/>
    <x v="14"/>
    <n v="1.5"/>
    <x v="3"/>
    <x v="1"/>
    <n v="17989"/>
    <n v="3"/>
    <n v="4"/>
    <n v="6740"/>
    <n v="26"/>
    <x v="1"/>
    <s v="Mid"/>
  </r>
  <r>
    <x v="2"/>
    <s v="E-Class"/>
    <x v="8"/>
    <n v="4.3"/>
    <x v="3"/>
    <x v="2"/>
    <n v="133242"/>
    <n v="5"/>
    <n v="4"/>
    <n v="7235"/>
    <n v="21"/>
    <x v="2"/>
    <s v="Mid"/>
  </r>
  <r>
    <x v="0"/>
    <s v="Optima"/>
    <x v="7"/>
    <n v="4.5999999999999996"/>
    <x v="0"/>
    <x v="2"/>
    <n v="193673"/>
    <n v="2"/>
    <n v="4"/>
    <n v="9026"/>
    <n v="12"/>
    <x v="0"/>
    <s v="Mid"/>
  </r>
  <r>
    <x v="8"/>
    <s v="Elantra"/>
    <x v="4"/>
    <n v="1.7"/>
    <x v="0"/>
    <x v="2"/>
    <n v="242693"/>
    <n v="2"/>
    <n v="3"/>
    <n v="3046"/>
    <n v="19"/>
    <x v="0"/>
    <s v="Cheap"/>
  </r>
  <r>
    <x v="1"/>
    <s v="Equinox"/>
    <x v="0"/>
    <n v="4.2"/>
    <x v="2"/>
    <x v="2"/>
    <n v="38561"/>
    <n v="4"/>
    <n v="2"/>
    <n v="15528"/>
    <n v="6"/>
    <x v="1"/>
    <s v="Expensive"/>
  </r>
  <r>
    <x v="3"/>
    <s v="Q5"/>
    <x v="0"/>
    <n v="4.0999999999999996"/>
    <x v="0"/>
    <x v="1"/>
    <n v="46625"/>
    <n v="4"/>
    <n v="4"/>
    <n v="14767"/>
    <n v="6"/>
    <x v="1"/>
    <s v="Mid"/>
  </r>
  <r>
    <x v="6"/>
    <s v="CR-V"/>
    <x v="7"/>
    <n v="2.2000000000000002"/>
    <x v="3"/>
    <x v="2"/>
    <n v="77361"/>
    <n v="3"/>
    <n v="2"/>
    <n v="8952"/>
    <n v="12"/>
    <x v="2"/>
    <s v="Mid"/>
  </r>
  <r>
    <x v="7"/>
    <s v="5 Series"/>
    <x v="22"/>
    <n v="2.4"/>
    <x v="1"/>
    <x v="1"/>
    <n v="172380"/>
    <n v="2"/>
    <n v="1"/>
    <n v="6152"/>
    <n v="24"/>
    <x v="0"/>
    <s v="Mid"/>
  </r>
  <r>
    <x v="9"/>
    <s v="Explorer"/>
    <x v="3"/>
    <n v="3"/>
    <x v="1"/>
    <x v="0"/>
    <n v="129742"/>
    <n v="2"/>
    <n v="3"/>
    <n v="6405"/>
    <n v="23"/>
    <x v="2"/>
    <s v="Mid"/>
  </r>
  <r>
    <x v="8"/>
    <s v="Sonata"/>
    <x v="22"/>
    <n v="2.6"/>
    <x v="1"/>
    <x v="1"/>
    <n v="247733"/>
    <n v="3"/>
    <n v="2"/>
    <n v="4845"/>
    <n v="24"/>
    <x v="0"/>
    <s v="Cheap"/>
  </r>
  <r>
    <x v="8"/>
    <s v="Elantra"/>
    <x v="17"/>
    <n v="3"/>
    <x v="2"/>
    <x v="0"/>
    <n v="200182"/>
    <n v="3"/>
    <n v="5"/>
    <n v="9896"/>
    <n v="10"/>
    <x v="0"/>
    <s v="Mid"/>
  </r>
  <r>
    <x v="9"/>
    <s v="Focus"/>
    <x v="12"/>
    <n v="2.2999999999999998"/>
    <x v="0"/>
    <x v="2"/>
    <n v="76234"/>
    <n v="4"/>
    <n v="5"/>
    <n v="9975"/>
    <n v="9"/>
    <x v="2"/>
    <s v="Mid"/>
  </r>
  <r>
    <x v="7"/>
    <s v="5 Series"/>
    <x v="3"/>
    <n v="4.0999999999999996"/>
    <x v="0"/>
    <x v="1"/>
    <n v="102011"/>
    <n v="5"/>
    <n v="1"/>
    <n v="8559"/>
    <n v="23"/>
    <x v="2"/>
    <s v="Mid"/>
  </r>
  <r>
    <x v="7"/>
    <s v="X5"/>
    <x v="18"/>
    <n v="2.2999999999999998"/>
    <x v="2"/>
    <x v="2"/>
    <n v="275808"/>
    <n v="3"/>
    <n v="3"/>
    <n v="6183"/>
    <n v="15"/>
    <x v="0"/>
    <s v="Mid"/>
  </r>
  <r>
    <x v="0"/>
    <s v="Rio"/>
    <x v="6"/>
    <n v="3.3"/>
    <x v="0"/>
    <x v="2"/>
    <n v="262793"/>
    <n v="4"/>
    <n v="2"/>
    <n v="2444"/>
    <n v="25"/>
    <x v="0"/>
    <s v="Cheap"/>
  </r>
  <r>
    <x v="1"/>
    <s v="Impala"/>
    <x v="9"/>
    <n v="3.4"/>
    <x v="2"/>
    <x v="2"/>
    <n v="27089"/>
    <n v="5"/>
    <n v="5"/>
    <n v="12858"/>
    <n v="13"/>
    <x v="1"/>
    <s v="Mid"/>
  </r>
  <r>
    <x v="6"/>
    <s v="CR-V"/>
    <x v="13"/>
    <n v="2.7"/>
    <x v="1"/>
    <x v="0"/>
    <n v="67413"/>
    <n v="5"/>
    <n v="3"/>
    <n v="8251"/>
    <n v="20"/>
    <x v="2"/>
    <s v="Mid"/>
  </r>
  <r>
    <x v="3"/>
    <s v="Q5"/>
    <x v="1"/>
    <n v="3.8"/>
    <x v="0"/>
    <x v="2"/>
    <n v="97556"/>
    <n v="3"/>
    <n v="3"/>
    <n v="9548"/>
    <n v="14"/>
    <x v="2"/>
    <s v="Mid"/>
  </r>
  <r>
    <x v="0"/>
    <s v="Optima"/>
    <x v="22"/>
    <n v="1.4"/>
    <x v="1"/>
    <x v="1"/>
    <n v="160394"/>
    <n v="3"/>
    <n v="2"/>
    <n v="5392"/>
    <n v="24"/>
    <x v="0"/>
    <s v="Mid"/>
  </r>
  <r>
    <x v="1"/>
    <s v="Malibu"/>
    <x v="5"/>
    <n v="1.8"/>
    <x v="2"/>
    <x v="1"/>
    <n v="26621"/>
    <n v="2"/>
    <n v="3"/>
    <n v="11867"/>
    <n v="16"/>
    <x v="1"/>
    <s v="Mid"/>
  </r>
  <r>
    <x v="4"/>
    <s v="Passat"/>
    <x v="5"/>
    <n v="4.3"/>
    <x v="2"/>
    <x v="1"/>
    <n v="36065"/>
    <n v="5"/>
    <n v="2"/>
    <n v="14178"/>
    <n v="16"/>
    <x v="1"/>
    <s v="Mid"/>
  </r>
  <r>
    <x v="0"/>
    <s v="Rio"/>
    <x v="14"/>
    <n v="3.4"/>
    <x v="1"/>
    <x v="0"/>
    <n v="173249"/>
    <n v="5"/>
    <n v="2"/>
    <n v="5035"/>
    <n v="26"/>
    <x v="0"/>
    <s v="Mid"/>
  </r>
  <r>
    <x v="9"/>
    <s v="Explorer"/>
    <x v="23"/>
    <n v="1.4"/>
    <x v="1"/>
    <x v="1"/>
    <n v="236949"/>
    <n v="2"/>
    <n v="5"/>
    <n v="8961"/>
    <n v="7"/>
    <x v="0"/>
    <s v="Mid"/>
  </r>
  <r>
    <x v="5"/>
    <s v="Camry"/>
    <x v="23"/>
    <n v="4.5"/>
    <x v="0"/>
    <x v="0"/>
    <n v="74091"/>
    <n v="5"/>
    <n v="5"/>
    <n v="12818"/>
    <n v="7"/>
    <x v="2"/>
    <s v="Mid"/>
  </r>
  <r>
    <x v="5"/>
    <s v="Camry"/>
    <x v="4"/>
    <n v="4.5999999999999996"/>
    <x v="0"/>
    <x v="1"/>
    <n v="192632"/>
    <n v="2"/>
    <n v="3"/>
    <n v="8447"/>
    <n v="19"/>
    <x v="0"/>
    <s v="Mid"/>
  </r>
  <r>
    <x v="6"/>
    <s v="Accord"/>
    <x v="5"/>
    <n v="4.3"/>
    <x v="0"/>
    <x v="2"/>
    <n v="209937"/>
    <n v="2"/>
    <n v="5"/>
    <n v="7201"/>
    <n v="16"/>
    <x v="0"/>
    <s v="Mid"/>
  </r>
  <r>
    <x v="2"/>
    <s v="GLA"/>
    <x v="21"/>
    <n v="2.6"/>
    <x v="0"/>
    <x v="1"/>
    <n v="187667"/>
    <n v="2"/>
    <n v="1"/>
    <n v="8946"/>
    <n v="11"/>
    <x v="0"/>
    <s v="Mid"/>
  </r>
  <r>
    <x v="8"/>
    <s v="Elantra"/>
    <x v="17"/>
    <n v="2.2000000000000002"/>
    <x v="1"/>
    <x v="0"/>
    <n v="174820"/>
    <n v="3"/>
    <n v="4"/>
    <n v="8603"/>
    <n v="10"/>
    <x v="0"/>
    <s v="Mid"/>
  </r>
  <r>
    <x v="6"/>
    <s v="Accord"/>
    <x v="8"/>
    <n v="4.0999999999999996"/>
    <x v="2"/>
    <x v="0"/>
    <n v="97179"/>
    <n v="5"/>
    <n v="5"/>
    <n v="9756"/>
    <n v="21"/>
    <x v="2"/>
    <s v="Mid"/>
  </r>
  <r>
    <x v="6"/>
    <s v="Civic"/>
    <x v="5"/>
    <n v="1.3"/>
    <x v="1"/>
    <x v="0"/>
    <n v="182948"/>
    <n v="4"/>
    <n v="4"/>
    <n v="5741"/>
    <n v="16"/>
    <x v="0"/>
    <s v="Mid"/>
  </r>
  <r>
    <x v="3"/>
    <s v="Q5"/>
    <x v="9"/>
    <n v="3.1"/>
    <x v="2"/>
    <x v="0"/>
    <n v="46931"/>
    <n v="4"/>
    <n v="3"/>
    <n v="12161"/>
    <n v="13"/>
    <x v="1"/>
    <s v="Mid"/>
  </r>
  <r>
    <x v="6"/>
    <s v="Accord"/>
    <x v="23"/>
    <n v="3.7"/>
    <x v="0"/>
    <x v="1"/>
    <n v="266134"/>
    <n v="5"/>
    <n v="2"/>
    <n v="9677"/>
    <n v="7"/>
    <x v="0"/>
    <s v="Mid"/>
  </r>
  <r>
    <x v="1"/>
    <s v="Equinox"/>
    <x v="18"/>
    <n v="3.4"/>
    <x v="0"/>
    <x v="1"/>
    <n v="165710"/>
    <n v="3"/>
    <n v="5"/>
    <n v="8985"/>
    <n v="15"/>
    <x v="0"/>
    <s v="Mid"/>
  </r>
  <r>
    <x v="6"/>
    <s v="Civic"/>
    <x v="15"/>
    <n v="2.6"/>
    <x v="2"/>
    <x v="2"/>
    <n v="212430"/>
    <n v="5"/>
    <n v="4"/>
    <n v="10751"/>
    <n v="5"/>
    <x v="0"/>
    <s v="Mid"/>
  </r>
  <r>
    <x v="6"/>
    <s v="Accord"/>
    <x v="14"/>
    <n v="2.8"/>
    <x v="3"/>
    <x v="1"/>
    <n v="124129"/>
    <n v="4"/>
    <n v="3"/>
    <n v="5917"/>
    <n v="26"/>
    <x v="2"/>
    <s v="Mid"/>
  </r>
  <r>
    <x v="5"/>
    <s v="RAV4"/>
    <x v="14"/>
    <n v="2"/>
    <x v="3"/>
    <x v="2"/>
    <n v="61667"/>
    <n v="3"/>
    <n v="5"/>
    <n v="4866"/>
    <n v="26"/>
    <x v="2"/>
    <s v="Cheap"/>
  </r>
  <r>
    <x v="3"/>
    <s v="A4"/>
    <x v="6"/>
    <n v="1.9"/>
    <x v="1"/>
    <x v="1"/>
    <n v="51262"/>
    <n v="5"/>
    <n v="3"/>
    <n v="7774"/>
    <n v="25"/>
    <x v="2"/>
    <s v="Mid"/>
  </r>
  <r>
    <x v="8"/>
    <s v="Sonata"/>
    <x v="9"/>
    <n v="1.7"/>
    <x v="3"/>
    <x v="0"/>
    <n v="102433"/>
    <n v="3"/>
    <n v="3"/>
    <n v="7651"/>
    <n v="13"/>
    <x v="2"/>
    <s v="Mid"/>
  </r>
  <r>
    <x v="4"/>
    <s v="Golf"/>
    <x v="12"/>
    <n v="4.9000000000000004"/>
    <x v="3"/>
    <x v="1"/>
    <n v="160438"/>
    <n v="2"/>
    <n v="5"/>
    <n v="12391"/>
    <n v="9"/>
    <x v="0"/>
    <s v="Mid"/>
  </r>
  <r>
    <x v="1"/>
    <s v="Malibu"/>
    <x v="0"/>
    <n v="2.4"/>
    <x v="1"/>
    <x v="2"/>
    <n v="194724"/>
    <n v="5"/>
    <n v="1"/>
    <n v="9605"/>
    <n v="6"/>
    <x v="0"/>
    <s v="Mid"/>
  </r>
  <r>
    <x v="7"/>
    <s v="3 Series"/>
    <x v="0"/>
    <n v="3.4"/>
    <x v="0"/>
    <x v="1"/>
    <n v="82991"/>
    <n v="2"/>
    <n v="5"/>
    <n v="13340"/>
    <n v="6"/>
    <x v="2"/>
    <s v="Mid"/>
  </r>
  <r>
    <x v="2"/>
    <s v="GLA"/>
    <x v="21"/>
    <n v="4.9000000000000004"/>
    <x v="2"/>
    <x v="1"/>
    <n v="14529"/>
    <n v="2"/>
    <n v="5"/>
    <n v="16709"/>
    <n v="11"/>
    <x v="1"/>
    <s v="Expensive"/>
  </r>
  <r>
    <x v="3"/>
    <s v="A4"/>
    <x v="8"/>
    <n v="2"/>
    <x v="3"/>
    <x v="1"/>
    <n v="153520"/>
    <n v="5"/>
    <n v="2"/>
    <n v="6029"/>
    <n v="21"/>
    <x v="0"/>
    <s v="Mid"/>
  </r>
  <r>
    <x v="9"/>
    <s v="Fiesta"/>
    <x v="20"/>
    <n v="3.8"/>
    <x v="0"/>
    <x v="2"/>
    <n v="159768"/>
    <n v="2"/>
    <n v="4"/>
    <n v="7104"/>
    <n v="18"/>
    <x v="0"/>
    <s v="Mid"/>
  </r>
  <r>
    <x v="7"/>
    <s v="3 Series"/>
    <x v="18"/>
    <n v="2.8"/>
    <x v="0"/>
    <x v="0"/>
    <n v="158111"/>
    <n v="4"/>
    <n v="5"/>
    <n v="7037"/>
    <n v="15"/>
    <x v="0"/>
    <s v="Mid"/>
  </r>
  <r>
    <x v="1"/>
    <s v="Equinox"/>
    <x v="3"/>
    <n v="4.7"/>
    <x v="2"/>
    <x v="0"/>
    <n v="20152"/>
    <n v="2"/>
    <n v="1"/>
    <n v="11296"/>
    <n v="23"/>
    <x v="1"/>
    <s v="Mid"/>
  </r>
  <r>
    <x v="3"/>
    <s v="Q5"/>
    <x v="8"/>
    <n v="4.5"/>
    <x v="1"/>
    <x v="1"/>
    <n v="227044"/>
    <n v="4"/>
    <n v="2"/>
    <n v="8059"/>
    <n v="21"/>
    <x v="0"/>
    <s v="Mid"/>
  </r>
  <r>
    <x v="2"/>
    <s v="C-Class"/>
    <x v="17"/>
    <n v="3.4"/>
    <x v="0"/>
    <x v="1"/>
    <n v="141737"/>
    <n v="4"/>
    <n v="1"/>
    <n v="10965"/>
    <n v="10"/>
    <x v="2"/>
    <s v="Mid"/>
  </r>
  <r>
    <x v="5"/>
    <s v="Corolla"/>
    <x v="13"/>
    <n v="3.8"/>
    <x v="3"/>
    <x v="0"/>
    <n v="138450"/>
    <n v="4"/>
    <n v="3"/>
    <n v="6931"/>
    <n v="20"/>
    <x v="2"/>
    <s v="Mid"/>
  </r>
  <r>
    <x v="1"/>
    <s v="Malibu"/>
    <x v="9"/>
    <n v="1.5"/>
    <x v="0"/>
    <x v="2"/>
    <n v="203936"/>
    <n v="5"/>
    <n v="4"/>
    <n v="5421"/>
    <n v="13"/>
    <x v="0"/>
    <s v="Mid"/>
  </r>
  <r>
    <x v="3"/>
    <s v="A4"/>
    <x v="0"/>
    <n v="3.9"/>
    <x v="3"/>
    <x v="0"/>
    <n v="91415"/>
    <n v="5"/>
    <n v="3"/>
    <n v="12171"/>
    <n v="6"/>
    <x v="2"/>
    <s v="Mid"/>
  </r>
  <r>
    <x v="0"/>
    <s v="Optima"/>
    <x v="7"/>
    <n v="4.3"/>
    <x v="1"/>
    <x v="0"/>
    <n v="9628"/>
    <n v="3"/>
    <n v="1"/>
    <n v="13407"/>
    <n v="12"/>
    <x v="1"/>
    <s v="Mid"/>
  </r>
  <r>
    <x v="7"/>
    <s v="3 Series"/>
    <x v="20"/>
    <n v="2.5"/>
    <x v="3"/>
    <x v="1"/>
    <n v="269266"/>
    <n v="5"/>
    <n v="3"/>
    <n v="5114"/>
    <n v="18"/>
    <x v="0"/>
    <s v="Mid"/>
  </r>
  <r>
    <x v="8"/>
    <s v="Tucson"/>
    <x v="22"/>
    <n v="3.1"/>
    <x v="2"/>
    <x v="1"/>
    <n v="62377"/>
    <n v="2"/>
    <n v="5"/>
    <n v="10052"/>
    <n v="24"/>
    <x v="2"/>
    <s v="Mid"/>
  </r>
  <r>
    <x v="5"/>
    <s v="Camry"/>
    <x v="12"/>
    <n v="5"/>
    <x v="2"/>
    <x v="0"/>
    <n v="150119"/>
    <n v="4"/>
    <n v="1"/>
    <n v="13197"/>
    <n v="9"/>
    <x v="0"/>
    <s v="Mid"/>
  </r>
  <r>
    <x v="2"/>
    <s v="GLA"/>
    <x v="18"/>
    <n v="1.3"/>
    <x v="3"/>
    <x v="1"/>
    <n v="26406"/>
    <n v="2"/>
    <n v="3"/>
    <n v="9671"/>
    <n v="15"/>
    <x v="1"/>
    <s v="Mid"/>
  </r>
  <r>
    <x v="7"/>
    <s v="3 Series"/>
    <x v="22"/>
    <n v="4.5"/>
    <x v="3"/>
    <x v="1"/>
    <n v="45173"/>
    <n v="4"/>
    <n v="1"/>
    <n v="9796"/>
    <n v="24"/>
    <x v="1"/>
    <s v="Mid"/>
  </r>
  <r>
    <x v="3"/>
    <s v="A3"/>
    <x v="13"/>
    <n v="2.5"/>
    <x v="3"/>
    <x v="2"/>
    <n v="155630"/>
    <n v="2"/>
    <n v="2"/>
    <n v="5287"/>
    <n v="20"/>
    <x v="0"/>
    <s v="Mid"/>
  </r>
  <r>
    <x v="1"/>
    <s v="Equinox"/>
    <x v="17"/>
    <n v="3.9"/>
    <x v="2"/>
    <x v="1"/>
    <n v="99870"/>
    <n v="5"/>
    <n v="5"/>
    <n v="14302"/>
    <n v="10"/>
    <x v="2"/>
    <s v="Mid"/>
  </r>
  <r>
    <x v="1"/>
    <s v="Impala"/>
    <x v="19"/>
    <n v="1.1000000000000001"/>
    <x v="1"/>
    <x v="2"/>
    <n v="277974"/>
    <n v="4"/>
    <n v="2"/>
    <n v="7240"/>
    <n v="4"/>
    <x v="0"/>
    <s v="Mid"/>
  </r>
  <r>
    <x v="4"/>
    <s v="Passat"/>
    <x v="5"/>
    <n v="3.4"/>
    <x v="3"/>
    <x v="0"/>
    <n v="21440"/>
    <n v="2"/>
    <n v="1"/>
    <n v="10071"/>
    <n v="16"/>
    <x v="1"/>
    <s v="Mid"/>
  </r>
  <r>
    <x v="7"/>
    <s v="3 Series"/>
    <x v="5"/>
    <n v="2"/>
    <x v="3"/>
    <x v="0"/>
    <n v="259291"/>
    <n v="4"/>
    <n v="2"/>
    <n v="3914"/>
    <n v="16"/>
    <x v="0"/>
    <s v="Cheap"/>
  </r>
  <r>
    <x v="4"/>
    <s v="Tiguan"/>
    <x v="15"/>
    <n v="3.7"/>
    <x v="3"/>
    <x v="2"/>
    <n v="156437"/>
    <n v="2"/>
    <n v="3"/>
    <n v="10971"/>
    <n v="5"/>
    <x v="0"/>
    <s v="Mid"/>
  </r>
  <r>
    <x v="2"/>
    <s v="C-Class"/>
    <x v="0"/>
    <n v="1.1000000000000001"/>
    <x v="0"/>
    <x v="0"/>
    <n v="16669"/>
    <n v="5"/>
    <n v="1"/>
    <n v="10866"/>
    <n v="6"/>
    <x v="1"/>
    <s v="Mid"/>
  </r>
  <r>
    <x v="5"/>
    <s v="Corolla"/>
    <x v="21"/>
    <n v="4.7"/>
    <x v="3"/>
    <x v="1"/>
    <n v="123316"/>
    <n v="3"/>
    <n v="2"/>
    <n v="12333"/>
    <n v="11"/>
    <x v="2"/>
    <s v="Mid"/>
  </r>
  <r>
    <x v="4"/>
    <s v="Golf"/>
    <x v="11"/>
    <n v="3.7"/>
    <x v="0"/>
    <x v="0"/>
    <n v="141069"/>
    <n v="2"/>
    <n v="2"/>
    <n v="6178"/>
    <n v="22"/>
    <x v="2"/>
    <s v="Mid"/>
  </r>
  <r>
    <x v="7"/>
    <s v="X5"/>
    <x v="22"/>
    <n v="4"/>
    <x v="1"/>
    <x v="2"/>
    <n v="286275"/>
    <n v="2"/>
    <n v="4"/>
    <n v="3974"/>
    <n v="24"/>
    <x v="0"/>
    <s v="Cheap"/>
  </r>
  <r>
    <x v="2"/>
    <s v="E-Class"/>
    <x v="22"/>
    <n v="4.5"/>
    <x v="0"/>
    <x v="2"/>
    <n v="145363"/>
    <n v="5"/>
    <n v="2"/>
    <n v="6292"/>
    <n v="24"/>
    <x v="2"/>
    <s v="Mid"/>
  </r>
  <r>
    <x v="2"/>
    <s v="C-Class"/>
    <x v="1"/>
    <n v="4.3"/>
    <x v="0"/>
    <x v="1"/>
    <n v="51674"/>
    <n v="5"/>
    <n v="2"/>
    <n v="12466"/>
    <n v="14"/>
    <x v="2"/>
    <s v="Mid"/>
  </r>
  <r>
    <x v="6"/>
    <s v="CR-V"/>
    <x v="1"/>
    <n v="1.5"/>
    <x v="3"/>
    <x v="0"/>
    <n v="37233"/>
    <n v="3"/>
    <n v="2"/>
    <n v="8455"/>
    <n v="14"/>
    <x v="1"/>
    <s v="Mid"/>
  </r>
  <r>
    <x v="0"/>
    <s v="Rio"/>
    <x v="3"/>
    <n v="4.3"/>
    <x v="3"/>
    <x v="2"/>
    <n v="274994"/>
    <n v="4"/>
    <n v="1"/>
    <n v="3800"/>
    <n v="23"/>
    <x v="0"/>
    <s v="Cheap"/>
  </r>
  <r>
    <x v="9"/>
    <s v="Fiesta"/>
    <x v="14"/>
    <n v="1.5"/>
    <x v="1"/>
    <x v="2"/>
    <n v="140947"/>
    <n v="2"/>
    <n v="1"/>
    <n v="3781"/>
    <n v="26"/>
    <x v="2"/>
    <s v="Cheap"/>
  </r>
  <r>
    <x v="2"/>
    <s v="E-Class"/>
    <x v="19"/>
    <n v="3.2"/>
    <x v="3"/>
    <x v="1"/>
    <n v="92823"/>
    <n v="5"/>
    <n v="4"/>
    <n v="13543"/>
    <n v="4"/>
    <x v="2"/>
    <s v="Mid"/>
  </r>
  <r>
    <x v="4"/>
    <s v="Passat"/>
    <x v="2"/>
    <n v="3"/>
    <x v="1"/>
    <x v="0"/>
    <n v="290306"/>
    <n v="4"/>
    <n v="4"/>
    <n v="9193"/>
    <n v="3"/>
    <x v="0"/>
    <s v="Mid"/>
  </r>
  <r>
    <x v="3"/>
    <s v="A4"/>
    <x v="3"/>
    <n v="1.4"/>
    <x v="1"/>
    <x v="1"/>
    <n v="173657"/>
    <n v="4"/>
    <n v="3"/>
    <n v="5426"/>
    <n v="23"/>
    <x v="0"/>
    <s v="Mid"/>
  </r>
  <r>
    <x v="3"/>
    <s v="A4"/>
    <x v="8"/>
    <n v="3.6"/>
    <x v="3"/>
    <x v="2"/>
    <n v="241546"/>
    <n v="4"/>
    <n v="2"/>
    <n v="4369"/>
    <n v="21"/>
    <x v="0"/>
    <s v="Cheap"/>
  </r>
  <r>
    <x v="7"/>
    <s v="5 Series"/>
    <x v="11"/>
    <n v="1.3"/>
    <x v="0"/>
    <x v="0"/>
    <n v="19392"/>
    <n v="2"/>
    <n v="2"/>
    <n v="6212"/>
    <n v="22"/>
    <x v="1"/>
    <s v="Mid"/>
  </r>
  <r>
    <x v="7"/>
    <s v="3 Series"/>
    <x v="5"/>
    <n v="3"/>
    <x v="0"/>
    <x v="0"/>
    <n v="105615"/>
    <n v="4"/>
    <n v="2"/>
    <n v="7987"/>
    <n v="16"/>
    <x v="2"/>
    <s v="Mid"/>
  </r>
  <r>
    <x v="5"/>
    <s v="Corolla"/>
    <x v="3"/>
    <n v="1.6"/>
    <x v="0"/>
    <x v="2"/>
    <n v="205647"/>
    <n v="4"/>
    <n v="4"/>
    <n v="2487"/>
    <n v="23"/>
    <x v="0"/>
    <s v="Cheap"/>
  </r>
  <r>
    <x v="3"/>
    <s v="A3"/>
    <x v="23"/>
    <n v="1.8"/>
    <x v="2"/>
    <x v="0"/>
    <n v="85496"/>
    <n v="4"/>
    <n v="3"/>
    <n v="11890"/>
    <n v="7"/>
    <x v="2"/>
    <s v="Mid"/>
  </r>
  <r>
    <x v="2"/>
    <s v="E-Class"/>
    <x v="12"/>
    <n v="1.1000000000000001"/>
    <x v="0"/>
    <x v="1"/>
    <n v="179286"/>
    <n v="5"/>
    <n v="1"/>
    <n v="8214"/>
    <n v="9"/>
    <x v="0"/>
    <s v="Mid"/>
  </r>
  <r>
    <x v="7"/>
    <s v="5 Series"/>
    <x v="17"/>
    <n v="1.2"/>
    <x v="1"/>
    <x v="1"/>
    <n v="13386"/>
    <n v="3"/>
    <n v="5"/>
    <n v="12332"/>
    <n v="10"/>
    <x v="1"/>
    <s v="Mid"/>
  </r>
  <r>
    <x v="6"/>
    <s v="Accord"/>
    <x v="23"/>
    <n v="4.7"/>
    <x v="1"/>
    <x v="2"/>
    <n v="155874"/>
    <n v="4"/>
    <n v="3"/>
    <n v="12382"/>
    <n v="7"/>
    <x v="0"/>
    <s v="Mid"/>
  </r>
  <r>
    <x v="6"/>
    <s v="Civic"/>
    <x v="17"/>
    <n v="2.9"/>
    <x v="3"/>
    <x v="0"/>
    <n v="255889"/>
    <n v="2"/>
    <n v="2"/>
    <n v="6682"/>
    <n v="10"/>
    <x v="0"/>
    <s v="Mid"/>
  </r>
  <r>
    <x v="0"/>
    <s v="Optima"/>
    <x v="11"/>
    <n v="3.7"/>
    <x v="0"/>
    <x v="2"/>
    <n v="5794"/>
    <n v="2"/>
    <n v="4"/>
    <n v="8884"/>
    <n v="22"/>
    <x v="1"/>
    <s v="Mid"/>
  </r>
  <r>
    <x v="1"/>
    <s v="Impala"/>
    <x v="22"/>
    <n v="1.4"/>
    <x v="2"/>
    <x v="1"/>
    <n v="168000"/>
    <n v="2"/>
    <n v="1"/>
    <n v="6240"/>
    <n v="24"/>
    <x v="0"/>
    <s v="Mid"/>
  </r>
  <r>
    <x v="7"/>
    <s v="3 Series"/>
    <x v="5"/>
    <n v="3"/>
    <x v="3"/>
    <x v="1"/>
    <n v="86664"/>
    <n v="5"/>
    <n v="1"/>
    <n v="9866"/>
    <n v="16"/>
    <x v="2"/>
    <s v="Mid"/>
  </r>
  <r>
    <x v="9"/>
    <s v="Explorer"/>
    <x v="22"/>
    <n v="1.4"/>
    <x v="1"/>
    <x v="1"/>
    <n v="225772"/>
    <n v="4"/>
    <n v="1"/>
    <n v="4084"/>
    <n v="24"/>
    <x v="0"/>
    <s v="Cheap"/>
  </r>
  <r>
    <x v="4"/>
    <s v="Tiguan"/>
    <x v="6"/>
    <n v="2.1"/>
    <x v="0"/>
    <x v="0"/>
    <n v="157882"/>
    <n v="3"/>
    <n v="3"/>
    <n v="3342"/>
    <n v="25"/>
    <x v="0"/>
    <s v="Cheap"/>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E677224-043C-4D8E-96A4-9AAE1BA5E7C6}" name="PivotTable8"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5">
  <location ref="G21:J22" firstHeaderRow="0" firstDataRow="1" firstDataCol="0"/>
  <pivotFields count="13">
    <pivotField showAll="0">
      <items count="11">
        <item x="3"/>
        <item x="7"/>
        <item x="1"/>
        <item x="9"/>
        <item x="6"/>
        <item x="8"/>
        <item x="0"/>
        <item x="2"/>
        <item x="5"/>
        <item x="4"/>
        <item t="default"/>
      </items>
    </pivotField>
    <pivotField showAll="0"/>
    <pivotField numFmtId="1" showAll="0">
      <items count="25">
        <item x="14"/>
        <item x="6"/>
        <item x="22"/>
        <item x="3"/>
        <item x="11"/>
        <item x="8"/>
        <item x="13"/>
        <item x="4"/>
        <item x="20"/>
        <item x="10"/>
        <item x="5"/>
        <item x="18"/>
        <item x="1"/>
        <item x="9"/>
        <item x="7"/>
        <item x="21"/>
        <item x="17"/>
        <item x="12"/>
        <item x="16"/>
        <item x="23"/>
        <item x="0"/>
        <item x="15"/>
        <item x="19"/>
        <item x="2"/>
        <item t="default"/>
      </items>
    </pivotField>
    <pivotField dataField="1" showAll="0"/>
    <pivotField showAll="0">
      <items count="5">
        <item h="1" x="0"/>
        <item x="2"/>
        <item h="1" x="1"/>
        <item h="1" x="3"/>
        <item t="default"/>
      </items>
    </pivotField>
    <pivotField showAll="0">
      <items count="4">
        <item x="1"/>
        <item h="1" x="0"/>
        <item h="1" x="2"/>
        <item t="default"/>
      </items>
    </pivotField>
    <pivotField dataField="1" numFmtId="1" showAll="0"/>
    <pivotField showAll="0"/>
    <pivotField showAll="0"/>
    <pivotField dataField="1" numFmtId="1" showAll="0"/>
    <pivotField numFmtId="1" showAll="0"/>
    <pivotField showAll="0"/>
    <pivotField showAll="0"/>
  </pivotFields>
  <rowItems count="1">
    <i/>
  </rowItems>
  <colFields count="1">
    <field x="-2"/>
  </colFields>
  <colItems count="4">
    <i>
      <x/>
    </i>
    <i i="1">
      <x v="1"/>
    </i>
    <i i="2">
      <x v="2"/>
    </i>
    <i i="3">
      <x v="3"/>
    </i>
  </colItems>
  <dataFields count="4">
    <dataField name="Average of Price" fld="9" subtotal="average" baseField="0" baseItem="0" numFmtId="1"/>
    <dataField name="Count of Price" fld="9" subtotal="count" baseField="0" baseItem="1"/>
    <dataField name="Average of Mileage" fld="6" subtotal="average" baseField="0" baseItem="1" numFmtId="1"/>
    <dataField name="Average of Engine_Size" fld="3" subtotal="average" baseField="0" baseItem="1"/>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C5F416C-2FC9-49F1-A4AD-E02178DC5729}"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G27:G28" firstHeaderRow="1" firstDataRow="1" firstDataCol="0"/>
  <pivotFields count="13">
    <pivotField showAll="0">
      <items count="11">
        <item x="3"/>
        <item x="7"/>
        <item x="1"/>
        <item x="9"/>
        <item x="6"/>
        <item x="8"/>
        <item x="0"/>
        <item x="2"/>
        <item x="5"/>
        <item x="4"/>
        <item t="default"/>
      </items>
    </pivotField>
    <pivotField showAll="0"/>
    <pivotField numFmtId="1" showAll="0">
      <items count="25">
        <item x="14"/>
        <item x="6"/>
        <item x="22"/>
        <item x="3"/>
        <item x="11"/>
        <item x="8"/>
        <item x="13"/>
        <item x="4"/>
        <item x="20"/>
        <item x="10"/>
        <item x="5"/>
        <item x="18"/>
        <item x="1"/>
        <item x="9"/>
        <item x="7"/>
        <item x="21"/>
        <item x="17"/>
        <item x="12"/>
        <item x="16"/>
        <item x="23"/>
        <item x="0"/>
        <item x="15"/>
        <item x="19"/>
        <item x="2"/>
        <item t="default"/>
      </items>
    </pivotField>
    <pivotField showAll="0"/>
    <pivotField showAll="0"/>
    <pivotField showAll="0">
      <items count="4">
        <item x="1"/>
        <item h="1" x="0"/>
        <item h="1" x="2"/>
        <item t="default"/>
      </items>
    </pivotField>
    <pivotField numFmtId="1" showAll="0"/>
    <pivotField showAll="0"/>
    <pivotField showAll="0"/>
    <pivotField dataField="1" numFmtId="1" showAll="0"/>
    <pivotField numFmtId="1" showAll="0"/>
    <pivotField showAll="0"/>
    <pivotField showAll="0"/>
  </pivotFields>
  <rowItems count="1">
    <i/>
  </rowItems>
  <colItems count="1">
    <i/>
  </colItems>
  <dataFields count="1">
    <dataField name="Sum of Price" fld="9" baseField="0" baseItem="0" numFmtId="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3D1603C-6E8B-4F08-8D21-F644F4197A9A}"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1" rowHeaderCaption="Mileage Catergory">
  <location ref="K3:L7" firstHeaderRow="1" firstDataRow="1" firstDataCol="1"/>
  <pivotFields count="13">
    <pivotField showAll="0">
      <items count="11">
        <item x="3"/>
        <item x="7"/>
        <item x="1"/>
        <item x="9"/>
        <item x="6"/>
        <item x="8"/>
        <item x="0"/>
        <item x="2"/>
        <item x="5"/>
        <item x="4"/>
        <item t="default"/>
      </items>
    </pivotField>
    <pivotField showAll="0"/>
    <pivotField numFmtId="1" showAll="0">
      <items count="25">
        <item x="14"/>
        <item x="6"/>
        <item x="22"/>
        <item x="3"/>
        <item x="11"/>
        <item x="8"/>
        <item x="13"/>
        <item x="4"/>
        <item x="20"/>
        <item x="10"/>
        <item x="5"/>
        <item x="18"/>
        <item x="1"/>
        <item x="9"/>
        <item x="7"/>
        <item x="21"/>
        <item x="17"/>
        <item x="12"/>
        <item x="16"/>
        <item x="23"/>
        <item x="0"/>
        <item x="15"/>
        <item x="19"/>
        <item x="2"/>
        <item t="default"/>
      </items>
    </pivotField>
    <pivotField showAll="0"/>
    <pivotField showAll="0">
      <items count="5">
        <item h="1" x="0"/>
        <item x="2"/>
        <item h="1" x="1"/>
        <item h="1" x="3"/>
        <item t="default"/>
      </items>
    </pivotField>
    <pivotField showAll="0">
      <items count="4">
        <item x="1"/>
        <item h="1" x="0"/>
        <item h="1" x="2"/>
        <item t="default"/>
      </items>
    </pivotField>
    <pivotField numFmtId="1" showAll="0"/>
    <pivotField showAll="0"/>
    <pivotField showAll="0"/>
    <pivotField dataField="1" numFmtId="1" showAll="0"/>
    <pivotField numFmtId="1" showAll="0"/>
    <pivotField axis="axisRow" showAll="0">
      <items count="4">
        <item x="0"/>
        <item x="1"/>
        <item x="2"/>
        <item t="default"/>
      </items>
    </pivotField>
    <pivotField showAll="0"/>
  </pivotFields>
  <rowFields count="1">
    <field x="11"/>
  </rowFields>
  <rowItems count="4">
    <i>
      <x/>
    </i>
    <i>
      <x v="1"/>
    </i>
    <i>
      <x v="2"/>
    </i>
    <i t="grand">
      <x/>
    </i>
  </rowItems>
  <colItems count="1">
    <i/>
  </colItems>
  <dataFields count="1">
    <dataField name="Average Price" fld="9" subtotal="average" baseField="0" baseItem="0" numFmtId="1"/>
  </dataFields>
  <chartFormats count="3">
    <chartFormat chart="0" format="0"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 chart="2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665CC94-7A2B-4A9F-B6C4-7C93BF94C06E}"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8" rowHeaderCaption="Year">
  <location ref="D3:E28" firstHeaderRow="1" firstDataRow="1" firstDataCol="1"/>
  <pivotFields count="13">
    <pivotField showAll="0">
      <items count="11">
        <item x="3"/>
        <item x="7"/>
        <item x="1"/>
        <item x="9"/>
        <item x="6"/>
        <item x="8"/>
        <item x="0"/>
        <item x="2"/>
        <item x="5"/>
        <item x="4"/>
        <item t="default"/>
      </items>
    </pivotField>
    <pivotField showAll="0"/>
    <pivotField axis="axisRow" numFmtId="1" showAll="0">
      <items count="25">
        <item x="14"/>
        <item x="6"/>
        <item x="22"/>
        <item x="3"/>
        <item x="11"/>
        <item x="8"/>
        <item x="13"/>
        <item x="4"/>
        <item x="20"/>
        <item x="10"/>
        <item x="5"/>
        <item x="18"/>
        <item x="1"/>
        <item x="9"/>
        <item x="7"/>
        <item x="21"/>
        <item x="17"/>
        <item x="12"/>
        <item x="16"/>
        <item x="23"/>
        <item x="0"/>
        <item x="15"/>
        <item x="19"/>
        <item x="2"/>
        <item t="default"/>
      </items>
    </pivotField>
    <pivotField showAll="0"/>
    <pivotField showAll="0">
      <items count="5">
        <item h="1" x="0"/>
        <item x="2"/>
        <item h="1" x="1"/>
        <item h="1" x="3"/>
        <item t="default"/>
      </items>
    </pivotField>
    <pivotField showAll="0">
      <items count="4">
        <item x="1"/>
        <item h="1" x="0"/>
        <item h="1" x="2"/>
        <item t="default"/>
      </items>
    </pivotField>
    <pivotField numFmtId="1" showAll="0"/>
    <pivotField showAll="0"/>
    <pivotField showAll="0"/>
    <pivotField dataField="1" numFmtId="1" showAll="0"/>
    <pivotField numFmtId="1" showAll="0"/>
    <pivotField showAll="0"/>
    <pivotField showAll="0"/>
  </pivotFields>
  <rowFields count="1">
    <field x="2"/>
  </rowFields>
  <rowItems count="25">
    <i>
      <x/>
    </i>
    <i>
      <x v="1"/>
    </i>
    <i>
      <x v="2"/>
    </i>
    <i>
      <x v="3"/>
    </i>
    <i>
      <x v="4"/>
    </i>
    <i>
      <x v="5"/>
    </i>
    <i>
      <x v="6"/>
    </i>
    <i>
      <x v="7"/>
    </i>
    <i>
      <x v="8"/>
    </i>
    <i>
      <x v="9"/>
    </i>
    <i>
      <x v="10"/>
    </i>
    <i>
      <x v="11"/>
    </i>
    <i>
      <x v="12"/>
    </i>
    <i>
      <x v="13"/>
    </i>
    <i>
      <x v="14"/>
    </i>
    <i>
      <x v="15"/>
    </i>
    <i>
      <x v="16"/>
    </i>
    <i>
      <x v="17"/>
    </i>
    <i>
      <x v="18"/>
    </i>
    <i>
      <x v="19"/>
    </i>
    <i>
      <x v="20"/>
    </i>
    <i>
      <x v="21"/>
    </i>
    <i>
      <x v="22"/>
    </i>
    <i>
      <x v="23"/>
    </i>
    <i t="grand">
      <x/>
    </i>
  </rowItems>
  <colItems count="1">
    <i/>
  </colItems>
  <dataFields count="1">
    <dataField name="Average Price" fld="9" subtotal="average" baseField="0" baseItem="0" numFmtId="1"/>
  </dataFields>
  <chartFormats count="3">
    <chartFormat chart="0"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 chart="2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A0229C49-49CD-4B33-8CC9-6C04702A032D}"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rowHeaderCaption="Brand">
  <location ref="A3:B14" firstHeaderRow="1" firstDataRow="1" firstDataCol="1"/>
  <pivotFields count="13">
    <pivotField axis="axisRow" showAll="0">
      <items count="11">
        <item x="3"/>
        <item x="7"/>
        <item x="1"/>
        <item x="9"/>
        <item x="6"/>
        <item x="8"/>
        <item x="0"/>
        <item x="2"/>
        <item x="5"/>
        <item x="4"/>
        <item t="default"/>
      </items>
    </pivotField>
    <pivotField showAll="0"/>
    <pivotField numFmtId="1" showAll="0">
      <items count="25">
        <item x="14"/>
        <item x="6"/>
        <item x="22"/>
        <item x="3"/>
        <item x="11"/>
        <item x="8"/>
        <item x="13"/>
        <item x="4"/>
        <item x="20"/>
        <item x="10"/>
        <item x="5"/>
        <item x="18"/>
        <item x="1"/>
        <item x="9"/>
        <item x="7"/>
        <item x="21"/>
        <item x="17"/>
        <item x="12"/>
        <item x="16"/>
        <item x="23"/>
        <item x="0"/>
        <item x="15"/>
        <item x="19"/>
        <item x="2"/>
        <item t="default"/>
      </items>
    </pivotField>
    <pivotField showAll="0"/>
    <pivotField showAll="0">
      <items count="5">
        <item h="1" x="0"/>
        <item x="2"/>
        <item h="1" x="1"/>
        <item h="1" x="3"/>
        <item t="default"/>
      </items>
    </pivotField>
    <pivotField showAll="0">
      <items count="4">
        <item x="1"/>
        <item h="1" x="0"/>
        <item h="1" x="2"/>
        <item t="default"/>
      </items>
    </pivotField>
    <pivotField numFmtId="1" showAll="0"/>
    <pivotField showAll="0"/>
    <pivotField showAll="0"/>
    <pivotField dataField="1" numFmtId="1" showAll="0"/>
    <pivotField numFmtId="1" showAll="0"/>
    <pivotField showAll="0"/>
    <pivotField showAll="0"/>
  </pivotFields>
  <rowFields count="1">
    <field x="0"/>
  </rowFields>
  <rowItems count="11">
    <i>
      <x/>
    </i>
    <i>
      <x v="1"/>
    </i>
    <i>
      <x v="2"/>
    </i>
    <i>
      <x v="3"/>
    </i>
    <i>
      <x v="4"/>
    </i>
    <i>
      <x v="5"/>
    </i>
    <i>
      <x v="6"/>
    </i>
    <i>
      <x v="7"/>
    </i>
    <i>
      <x v="8"/>
    </i>
    <i>
      <x v="9"/>
    </i>
    <i t="grand">
      <x/>
    </i>
  </rowItems>
  <colItems count="1">
    <i/>
  </colItems>
  <dataFields count="1">
    <dataField name="Average Price" fld="9" subtotal="average" baseField="0" baseItem="0" numFmtId="1"/>
  </dataFields>
  <chartFormats count="2">
    <chartFormat chart="8" format="2" series="1">
      <pivotArea type="data" outline="0" fieldPosition="0">
        <references count="1">
          <reference field="4294967294" count="1" selected="0">
            <x v="0"/>
          </reference>
        </references>
      </pivotArea>
    </chartFormat>
    <chartFormat chart="1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9756FA26-E96D-4D5C-92F7-B26247D2656C}"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rowHeaderCaption="Fuel-type">
  <location ref="G3:H5" firstHeaderRow="1" firstDataRow="1" firstDataCol="1"/>
  <pivotFields count="13">
    <pivotField showAll="0">
      <items count="11">
        <item x="3"/>
        <item x="7"/>
        <item x="1"/>
        <item x="9"/>
        <item x="6"/>
        <item x="8"/>
        <item x="0"/>
        <item x="2"/>
        <item x="5"/>
        <item x="4"/>
        <item t="default"/>
      </items>
    </pivotField>
    <pivotField showAll="0"/>
    <pivotField numFmtId="1" showAll="0">
      <items count="25">
        <item x="14"/>
        <item x="6"/>
        <item x="22"/>
        <item x="3"/>
        <item x="11"/>
        <item x="8"/>
        <item x="13"/>
        <item x="4"/>
        <item x="20"/>
        <item x="10"/>
        <item x="5"/>
        <item x="18"/>
        <item x="1"/>
        <item x="9"/>
        <item x="7"/>
        <item x="21"/>
        <item x="17"/>
        <item x="12"/>
        <item x="16"/>
        <item x="23"/>
        <item x="0"/>
        <item x="15"/>
        <item x="19"/>
        <item x="2"/>
        <item t="default"/>
      </items>
    </pivotField>
    <pivotField showAll="0"/>
    <pivotField axis="axisRow" showAll="0">
      <items count="5">
        <item h="1" x="0"/>
        <item x="2"/>
        <item h="1" x="1"/>
        <item h="1" x="3"/>
        <item t="default"/>
      </items>
    </pivotField>
    <pivotField showAll="0">
      <items count="4">
        <item x="1"/>
        <item h="1" x="0"/>
        <item h="1" x="2"/>
        <item t="default"/>
      </items>
    </pivotField>
    <pivotField numFmtId="1" showAll="0"/>
    <pivotField showAll="0"/>
    <pivotField showAll="0"/>
    <pivotField dataField="1" numFmtId="1" showAll="0"/>
    <pivotField numFmtId="1" showAll="0"/>
    <pivotField showAll="0"/>
    <pivotField showAll="0"/>
  </pivotFields>
  <rowFields count="1">
    <field x="4"/>
  </rowFields>
  <rowItems count="2">
    <i>
      <x v="1"/>
    </i>
    <i t="grand">
      <x/>
    </i>
  </rowItems>
  <colItems count="1">
    <i/>
  </colItems>
  <dataFields count="1">
    <dataField name="Average Price" fld="9" subtotal="average" baseField="0" baseItem="0" numFmtId="1"/>
  </dataFields>
  <chartFormats count="4">
    <chartFormat chart="0"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 chart="12" format="1" series="1">
      <pivotArea type="data" outline="0" fieldPosition="0">
        <references count="1">
          <reference field="4294967294" count="1" selected="0">
            <x v="0"/>
          </reference>
        </references>
      </pivotArea>
    </chartFormat>
    <chartFormat chart="1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4BDAE9FD-3B47-4D46-8174-6DEC08089452}"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5" rowHeaderCaption="Transmission">
  <location ref="G14:H16" firstHeaderRow="1" firstDataRow="1" firstDataCol="1"/>
  <pivotFields count="13">
    <pivotField showAll="0">
      <items count="11">
        <item x="3"/>
        <item x="7"/>
        <item x="1"/>
        <item x="9"/>
        <item x="6"/>
        <item x="8"/>
        <item x="0"/>
        <item x="2"/>
        <item x="5"/>
        <item x="4"/>
        <item t="default"/>
      </items>
    </pivotField>
    <pivotField showAll="0"/>
    <pivotField numFmtId="1" showAll="0">
      <items count="25">
        <item x="14"/>
        <item x="6"/>
        <item x="22"/>
        <item x="3"/>
        <item x="11"/>
        <item x="8"/>
        <item x="13"/>
        <item x="4"/>
        <item x="20"/>
        <item x="10"/>
        <item x="5"/>
        <item x="18"/>
        <item x="1"/>
        <item x="9"/>
        <item x="7"/>
        <item x="21"/>
        <item x="17"/>
        <item x="12"/>
        <item x="16"/>
        <item x="23"/>
        <item x="0"/>
        <item x="15"/>
        <item x="19"/>
        <item x="2"/>
        <item t="default"/>
      </items>
    </pivotField>
    <pivotField showAll="0"/>
    <pivotField showAll="0">
      <items count="5">
        <item h="1" x="0"/>
        <item x="2"/>
        <item h="1" x="1"/>
        <item h="1" x="3"/>
        <item t="default"/>
      </items>
    </pivotField>
    <pivotField axis="axisRow" showAll="0">
      <items count="4">
        <item x="1"/>
        <item h="1" x="0"/>
        <item h="1" x="2"/>
        <item t="default"/>
      </items>
    </pivotField>
    <pivotField numFmtId="1" showAll="0"/>
    <pivotField showAll="0"/>
    <pivotField showAll="0"/>
    <pivotField dataField="1" numFmtId="1" showAll="0"/>
    <pivotField numFmtId="1" showAll="0"/>
    <pivotField showAll="0"/>
    <pivotField showAll="0"/>
  </pivotFields>
  <rowFields count="1">
    <field x="5"/>
  </rowFields>
  <rowItems count="2">
    <i>
      <x/>
    </i>
    <i t="grand">
      <x/>
    </i>
  </rowItems>
  <colItems count="1">
    <i/>
  </colItems>
  <dataFields count="1">
    <dataField name="Average Price" fld="9" subtotal="average" baseField="0" baseItem="0" numFmtId="1"/>
  </dataFields>
  <chartFormats count="12">
    <chartFormat chart="0" format="0" series="1">
      <pivotArea type="data" outline="0" fieldPosition="0">
        <references count="1">
          <reference field="4294967294" count="1" selected="0">
            <x v="0"/>
          </reference>
        </references>
      </pivotArea>
    </chartFormat>
    <chartFormat chart="11" format="5" series="1">
      <pivotArea type="data" outline="0" fieldPosition="0">
        <references count="1">
          <reference field="4294967294" count="1" selected="0">
            <x v="0"/>
          </reference>
        </references>
      </pivotArea>
    </chartFormat>
    <chartFormat chart="11" format="6">
      <pivotArea type="data" outline="0" fieldPosition="0">
        <references count="2">
          <reference field="4294967294" count="1" selected="0">
            <x v="0"/>
          </reference>
          <reference field="5" count="1" selected="0">
            <x v="0"/>
          </reference>
        </references>
      </pivotArea>
    </chartFormat>
    <chartFormat chart="11" format="7">
      <pivotArea type="data" outline="0" fieldPosition="0">
        <references count="2">
          <reference field="4294967294" count="1" selected="0">
            <x v="0"/>
          </reference>
          <reference field="5" count="1" selected="0">
            <x v="1"/>
          </reference>
        </references>
      </pivotArea>
    </chartFormat>
    <chartFormat chart="11" format="8">
      <pivotArea type="data" outline="0" fieldPosition="0">
        <references count="2">
          <reference field="4294967294" count="1" selected="0">
            <x v="0"/>
          </reference>
          <reference field="5" count="1" selected="0">
            <x v="2"/>
          </reference>
        </references>
      </pivotArea>
    </chartFormat>
    <chartFormat chart="14" format="0" series="1">
      <pivotArea type="data" outline="0" fieldPosition="0">
        <references count="1">
          <reference field="4294967294" count="1" selected="0">
            <x v="0"/>
          </reference>
        </references>
      </pivotArea>
    </chartFormat>
    <chartFormat chart="15" format="1" series="1">
      <pivotArea type="data" outline="0" fieldPosition="0">
        <references count="1">
          <reference field="4294967294" count="1" selected="0">
            <x v="0"/>
          </reference>
        </references>
      </pivotArea>
    </chartFormat>
    <chartFormat chart="16" format="2" series="1">
      <pivotArea type="data" outline="0" fieldPosition="0">
        <references count="1">
          <reference field="4294967294" count="1" selected="0">
            <x v="0"/>
          </reference>
        </references>
      </pivotArea>
    </chartFormat>
    <chartFormat chart="24" format="5" series="1">
      <pivotArea type="data" outline="0" fieldPosition="0">
        <references count="1">
          <reference field="4294967294" count="1" selected="0">
            <x v="0"/>
          </reference>
        </references>
      </pivotArea>
    </chartFormat>
    <chartFormat chart="24" format="6">
      <pivotArea type="data" outline="0" fieldPosition="0">
        <references count="2">
          <reference field="4294967294" count="1" selected="0">
            <x v="0"/>
          </reference>
          <reference field="5" count="1" selected="0">
            <x v="0"/>
          </reference>
        </references>
      </pivotArea>
    </chartFormat>
    <chartFormat chart="24" format="7">
      <pivotArea type="data" outline="0" fieldPosition="0">
        <references count="2">
          <reference field="4294967294" count="1" selected="0">
            <x v="0"/>
          </reference>
          <reference field="5" count="1" selected="0">
            <x v="1"/>
          </reference>
        </references>
      </pivotArea>
    </chartFormat>
    <chartFormat chart="24" format="8">
      <pivotArea type="data" outline="0" fieldPosition="0">
        <references count="2">
          <reference field="4294967294" count="1" selected="0">
            <x v="0"/>
          </reference>
          <reference field="5"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9F88FEF7-1906-4663-9831-694E5674E3D1}" sourceName="Year">
  <pivotTables>
    <pivotTable tabId="3" name="PivotTable7"/>
    <pivotTable tabId="3" name="PivotTable1"/>
    <pivotTable tabId="3" name="PivotTable3"/>
    <pivotTable tabId="3" name="PivotTable4"/>
    <pivotTable tabId="3" name="PivotTable5"/>
    <pivotTable tabId="3" name="PivotTable8"/>
    <pivotTable tabId="3" name="PivotTable2"/>
  </pivotTables>
  <data>
    <tabular pivotCacheId="1216146303">
      <items count="24">
        <i x="14" s="1"/>
        <i x="6" s="1"/>
        <i x="22" s="1"/>
        <i x="3" s="1"/>
        <i x="11" s="1"/>
        <i x="8" s="1"/>
        <i x="13" s="1"/>
        <i x="4" s="1"/>
        <i x="20" s="1"/>
        <i x="10" s="1"/>
        <i x="5" s="1"/>
        <i x="18" s="1"/>
        <i x="1" s="1"/>
        <i x="9" s="1"/>
        <i x="7" s="1"/>
        <i x="21" s="1"/>
        <i x="17" s="1"/>
        <i x="12" s="1"/>
        <i x="16" s="1"/>
        <i x="23" s="1"/>
        <i x="0" s="1"/>
        <i x="15" s="1"/>
        <i x="19"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rand" xr10:uid="{488524E3-E355-42C9-AE7E-EE4D9DBE6FA3}" sourceName="Brand">
  <pivotTables>
    <pivotTable tabId="3" name="PivotTable7"/>
    <pivotTable tabId="3" name="PivotTable1"/>
    <pivotTable tabId="3" name="PivotTable3"/>
    <pivotTable tabId="3" name="PivotTable4"/>
    <pivotTable tabId="3" name="PivotTable5"/>
    <pivotTable tabId="3" name="PivotTable8"/>
    <pivotTable tabId="3" name="PivotTable2"/>
  </pivotTables>
  <data>
    <tabular pivotCacheId="1216146303">
      <items count="10">
        <i x="3" s="1"/>
        <i x="7" s="1"/>
        <i x="1" s="1"/>
        <i x="9" s="1"/>
        <i x="6" s="1"/>
        <i x="8" s="1"/>
        <i x="0" s="1"/>
        <i x="2" s="1"/>
        <i x="5" s="1"/>
        <i x="4"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ransmission" xr10:uid="{DAEA9F69-D35A-4509-AAF4-8240B645B0BA}" sourceName="Transmission">
  <pivotTables>
    <pivotTable tabId="3" name="PivotTable7"/>
    <pivotTable tabId="3" name="PivotTable1"/>
    <pivotTable tabId="3" name="PivotTable3"/>
    <pivotTable tabId="3" name="PivotTable4"/>
    <pivotTable tabId="3" name="PivotTable5"/>
    <pivotTable tabId="3" name="PivotTable8"/>
    <pivotTable tabId="3" name="PivotTable2"/>
  </pivotTables>
  <data>
    <tabular pivotCacheId="1216146303">
      <items count="3">
        <i x="1" s="1"/>
        <i x="0"/>
        <i x="2"/>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Fuel_Type" xr10:uid="{553D4B4B-9B54-4FCE-B0FF-7B73760DE426}" sourceName="Fuel_Type">
  <pivotTables>
    <pivotTable tabId="3" name="PivotTable7"/>
    <pivotTable tabId="3" name="PivotTable1"/>
    <pivotTable tabId="3" name="PivotTable3"/>
    <pivotTable tabId="3" name="PivotTable4"/>
    <pivotTable tabId="3" name="PivotTable5"/>
    <pivotTable tabId="3" name="PivotTable8"/>
  </pivotTables>
  <data>
    <tabular pivotCacheId="1216146303">
      <items count="4">
        <i x="0"/>
        <i x="2" s="1"/>
        <i x="1"/>
        <i x="3"/>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1" xr10:uid="{8FA7F757-CE1E-48FE-8C92-BC50D745841D}" cache="Slicer_Year" caption="Year" columnCount="12" rowHeight="241300"/>
  <slicer name="Brand 1" xr10:uid="{E069C6E1-7CD0-4A86-BFC9-400AD073D56E}" cache="Slicer_Brand" caption="Brand" columnCount="5" style="SlicerStyleDark2" rowHeight="241300"/>
  <slicer name="Transmission 1" xr10:uid="{578DD21E-1939-42A1-A3ED-5D984712075D}" cache="Slicer_Transmission" caption="Transmission" rowHeight="241300"/>
  <slicer name="Fuel_Type 1" xr10:uid="{59E8AC9C-3CE2-4FCF-AB9F-05FAFF9CEE65}" cache="Slicer_Fuel_Type" caption="Fuel_Type"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xr10:uid="{B3D01CB0-294E-47FE-AAE1-B951345B30B1}" cache="Slicer_Year" caption="Year" startItem="11" style="SlicerStyleDark3" rowHeight="241300"/>
  <slicer name="Brand" xr10:uid="{818D1958-25F4-4810-BE0E-F7EA2956C14F}" cache="Slicer_Brand" caption="Brand" style="SlicerStyleDark2" rowHeight="241300"/>
  <slicer name="Transmission" xr10:uid="{9C54429B-1F73-4259-BFA3-7A64056BFC76}" cache="Slicer_Transmission" caption="Transmission" startItem="1" style="SlicerStyleDark2" rowHeight="241300"/>
  <slicer name="Fuel_Type" xr10:uid="{CC31DC79-517B-4C0C-A14C-2E229A1E1B0D}" cache="Slicer_Fuel_Type" caption="Fuel_Type" style="SlicerStyleDark2"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CABBE2-90BA-4476-BD5D-ED368F063C6F}">
  <sheetPr codeName="Sheet1"/>
  <dimension ref="A3:L28"/>
  <sheetViews>
    <sheetView topLeftCell="A8" workbookViewId="0">
      <selection activeCell="A2" sqref="A2"/>
    </sheetView>
  </sheetViews>
  <sheetFormatPr defaultRowHeight="15" x14ac:dyDescent="0.25"/>
  <cols>
    <col min="1" max="1" width="11.7109375" bestFit="1" customWidth="1"/>
    <col min="2" max="2" width="13.28515625" bestFit="1" customWidth="1"/>
    <col min="4" max="4" width="11.28515625" bestFit="1" customWidth="1"/>
    <col min="5" max="5" width="13.28515625" bestFit="1" customWidth="1"/>
    <col min="7" max="7" width="12" bestFit="1" customWidth="1"/>
    <col min="8" max="8" width="13.5703125" bestFit="1" customWidth="1"/>
    <col min="9" max="9" width="18.5703125" bestFit="1" customWidth="1"/>
    <col min="10" max="10" width="22" bestFit="1" customWidth="1"/>
    <col min="11" max="11" width="19.85546875" bestFit="1" customWidth="1"/>
    <col min="12" max="12" width="13.28515625" bestFit="1" customWidth="1"/>
  </cols>
  <sheetData>
    <row r="3" spans="1:12" x14ac:dyDescent="0.25">
      <c r="A3" s="2" t="s">
        <v>0</v>
      </c>
      <c r="B3" t="s">
        <v>74</v>
      </c>
      <c r="D3" s="2" t="s">
        <v>2</v>
      </c>
      <c r="E3" t="s">
        <v>74</v>
      </c>
      <c r="G3" s="2" t="s">
        <v>75</v>
      </c>
      <c r="H3" t="s">
        <v>74</v>
      </c>
      <c r="K3" s="2" t="s">
        <v>76</v>
      </c>
      <c r="L3" t="s">
        <v>74</v>
      </c>
    </row>
    <row r="4" spans="1:12" x14ac:dyDescent="0.25">
      <c r="A4" s="3" t="s">
        <v>20</v>
      </c>
      <c r="B4" s="1">
        <v>11695.780219780219</v>
      </c>
      <c r="D4" s="4">
        <v>2000</v>
      </c>
      <c r="E4" s="1">
        <v>7311.2</v>
      </c>
      <c r="G4" s="3" t="s">
        <v>22</v>
      </c>
      <c r="H4" s="1">
        <v>11150.409761634506</v>
      </c>
      <c r="K4" s="3" t="s">
        <v>63</v>
      </c>
      <c r="L4" s="1">
        <v>9800.0068181818187</v>
      </c>
    </row>
    <row r="5" spans="1:12" x14ac:dyDescent="0.25">
      <c r="A5" s="3" t="s">
        <v>33</v>
      </c>
      <c r="B5" s="1">
        <v>10563.894736842105</v>
      </c>
      <c r="D5" s="4">
        <v>2001</v>
      </c>
      <c r="E5" s="1">
        <v>7900.424242424242</v>
      </c>
      <c r="G5" s="3" t="s">
        <v>60</v>
      </c>
      <c r="H5" s="1">
        <v>11150.409761634506</v>
      </c>
      <c r="K5" s="3" t="s">
        <v>64</v>
      </c>
      <c r="L5" s="1">
        <v>13453.288732394367</v>
      </c>
    </row>
    <row r="6" spans="1:12" x14ac:dyDescent="0.25">
      <c r="A6" s="3" t="s">
        <v>14</v>
      </c>
      <c r="B6" s="1">
        <v>11815.857142857143</v>
      </c>
      <c r="D6" s="4">
        <v>2002</v>
      </c>
      <c r="E6" s="1">
        <v>7840.1951219512193</v>
      </c>
      <c r="K6" s="3" t="s">
        <v>65</v>
      </c>
      <c r="L6" s="1">
        <v>12043.949832775919</v>
      </c>
    </row>
    <row r="7" spans="1:12" x14ac:dyDescent="0.25">
      <c r="A7" s="3" t="s">
        <v>40</v>
      </c>
      <c r="B7" s="1">
        <v>10774.696078431372</v>
      </c>
      <c r="D7" s="4">
        <v>2003</v>
      </c>
      <c r="E7" s="1">
        <v>9387.4642857142862</v>
      </c>
      <c r="K7" s="3" t="s">
        <v>60</v>
      </c>
      <c r="L7" s="1">
        <v>11150.409761634506</v>
      </c>
    </row>
    <row r="8" spans="1:12" x14ac:dyDescent="0.25">
      <c r="A8" s="3" t="s">
        <v>29</v>
      </c>
      <c r="B8" s="1">
        <v>10946.512195121952</v>
      </c>
      <c r="D8" s="4">
        <v>2004</v>
      </c>
      <c r="E8" s="1">
        <v>8575.1621621621616</v>
      </c>
    </row>
    <row r="9" spans="1:12" x14ac:dyDescent="0.25">
      <c r="A9" s="3" t="s">
        <v>36</v>
      </c>
      <c r="B9" s="1">
        <v>11161.309523809523</v>
      </c>
      <c r="D9" s="4">
        <v>2005</v>
      </c>
      <c r="E9" s="1">
        <v>9241.6410256410254</v>
      </c>
    </row>
    <row r="10" spans="1:12" x14ac:dyDescent="0.25">
      <c r="A10" s="3" t="s">
        <v>10</v>
      </c>
      <c r="B10" s="1">
        <v>11004.144578313253</v>
      </c>
      <c r="D10" s="4">
        <v>2006</v>
      </c>
      <c r="E10" s="1">
        <v>9451.5128205128203</v>
      </c>
    </row>
    <row r="11" spans="1:12" x14ac:dyDescent="0.25">
      <c r="A11" s="3" t="s">
        <v>18</v>
      </c>
      <c r="B11" s="1">
        <v>11165.797468354431</v>
      </c>
      <c r="D11" s="4">
        <v>2007</v>
      </c>
      <c r="E11" s="1">
        <v>9856.5952380952385</v>
      </c>
    </row>
    <row r="12" spans="1:12" x14ac:dyDescent="0.25">
      <c r="A12" s="3" t="s">
        <v>26</v>
      </c>
      <c r="B12" s="1">
        <v>11300.232558139534</v>
      </c>
      <c r="D12" s="4">
        <v>2008</v>
      </c>
      <c r="E12" s="1">
        <v>10269.172413793103</v>
      </c>
    </row>
    <row r="13" spans="1:12" x14ac:dyDescent="0.25">
      <c r="A13" s="3" t="s">
        <v>23</v>
      </c>
      <c r="B13" s="1">
        <v>11124.28409090909</v>
      </c>
      <c r="D13" s="4">
        <v>2009</v>
      </c>
      <c r="E13" s="1">
        <v>10343.837209302326</v>
      </c>
    </row>
    <row r="14" spans="1:12" x14ac:dyDescent="0.25">
      <c r="A14" s="3" t="s">
        <v>60</v>
      </c>
      <c r="B14" s="1">
        <v>11150.409761634506</v>
      </c>
      <c r="D14" s="4">
        <v>2010</v>
      </c>
      <c r="E14" s="1">
        <v>10885.617021276596</v>
      </c>
      <c r="G14" s="2" t="s">
        <v>5</v>
      </c>
      <c r="H14" t="s">
        <v>74</v>
      </c>
    </row>
    <row r="15" spans="1:12" x14ac:dyDescent="0.25">
      <c r="D15" s="4">
        <v>2011</v>
      </c>
      <c r="E15" s="1">
        <v>10479.058823529413</v>
      </c>
      <c r="G15" s="3" t="s">
        <v>17</v>
      </c>
      <c r="H15" s="1">
        <v>11150.409761634506</v>
      </c>
    </row>
    <row r="16" spans="1:12" x14ac:dyDescent="0.25">
      <c r="D16" s="4">
        <v>2012</v>
      </c>
      <c r="E16" s="1">
        <v>11157.941176470587</v>
      </c>
      <c r="G16" s="3" t="s">
        <v>60</v>
      </c>
      <c r="H16" s="1">
        <v>11150.409761634506</v>
      </c>
    </row>
    <row r="17" spans="4:11" x14ac:dyDescent="0.25">
      <c r="D17" s="4">
        <v>2013</v>
      </c>
      <c r="E17" s="1">
        <v>11485.894736842105</v>
      </c>
    </row>
    <row r="18" spans="4:11" x14ac:dyDescent="0.25">
      <c r="D18" s="4">
        <v>2014</v>
      </c>
      <c r="E18" s="1">
        <v>11510.382352941177</v>
      </c>
    </row>
    <row r="19" spans="4:11" x14ac:dyDescent="0.25">
      <c r="D19" s="4">
        <v>2015</v>
      </c>
      <c r="E19" s="1">
        <v>12959.666666666666</v>
      </c>
    </row>
    <row r="20" spans="4:11" x14ac:dyDescent="0.25">
      <c r="D20" s="4">
        <v>2016</v>
      </c>
      <c r="E20" s="1">
        <v>12967.931034482759</v>
      </c>
    </row>
    <row r="21" spans="4:11" x14ac:dyDescent="0.25">
      <c r="D21" s="4">
        <v>2017</v>
      </c>
      <c r="E21" s="1">
        <v>12911.632653061224</v>
      </c>
      <c r="G21" t="s">
        <v>61</v>
      </c>
      <c r="H21" t="s">
        <v>66</v>
      </c>
      <c r="I21" t="s">
        <v>67</v>
      </c>
      <c r="J21" t="s">
        <v>68</v>
      </c>
    </row>
    <row r="22" spans="4:11" x14ac:dyDescent="0.25">
      <c r="D22" s="4">
        <v>2018</v>
      </c>
      <c r="E22" s="1">
        <v>12842.113636363636</v>
      </c>
      <c r="G22" s="1">
        <v>11150.409761634506</v>
      </c>
      <c r="H22" s="7">
        <v>881</v>
      </c>
      <c r="I22" s="1">
        <v>148568.28830874007</v>
      </c>
      <c r="J22" s="7">
        <v>3.0325766174801361</v>
      </c>
    </row>
    <row r="23" spans="4:11" x14ac:dyDescent="0.25">
      <c r="D23" s="4">
        <v>2019</v>
      </c>
      <c r="E23" s="1">
        <v>14014.03125</v>
      </c>
    </row>
    <row r="24" spans="4:11" x14ac:dyDescent="0.25">
      <c r="D24" s="4">
        <v>2020</v>
      </c>
      <c r="E24" s="1">
        <v>13337.58695652174</v>
      </c>
      <c r="G24" t="s">
        <v>62</v>
      </c>
      <c r="H24" t="s">
        <v>69</v>
      </c>
      <c r="I24" t="s">
        <v>70</v>
      </c>
      <c r="J24" t="s">
        <v>71</v>
      </c>
      <c r="K24" t="s">
        <v>73</v>
      </c>
    </row>
    <row r="25" spans="4:11" x14ac:dyDescent="0.25">
      <c r="D25" s="4">
        <v>2021</v>
      </c>
      <c r="E25" s="1">
        <v>13870.161290322581</v>
      </c>
      <c r="G25" t="str">
        <f>TEXT(G22,"$#,##")</f>
        <v>$11,150</v>
      </c>
      <c r="H25" t="str">
        <f>TEXT(H22,"#,##")</f>
        <v>881</v>
      </c>
      <c r="I25" t="str">
        <f t="shared" ref="I25" si="0">TEXT(I22,"#,##")</f>
        <v>148,568</v>
      </c>
      <c r="J25" t="str">
        <f>TEXT(J22,"#,##")</f>
        <v>3</v>
      </c>
      <c r="K25" t="str">
        <f>TEXT(G28, "$#,##")</f>
        <v>$32,965,185</v>
      </c>
    </row>
    <row r="26" spans="4:11" x14ac:dyDescent="0.25">
      <c r="D26" s="4">
        <v>2022</v>
      </c>
      <c r="E26" s="1">
        <v>14167.243243243243</v>
      </c>
    </row>
    <row r="27" spans="4:11" x14ac:dyDescent="0.25">
      <c r="D27" s="4">
        <v>2023</v>
      </c>
      <c r="E27" s="1">
        <v>14355.971428571429</v>
      </c>
      <c r="G27" t="s">
        <v>72</v>
      </c>
    </row>
    <row r="28" spans="4:11" x14ac:dyDescent="0.25">
      <c r="D28" s="4" t="s">
        <v>60</v>
      </c>
      <c r="E28" s="1">
        <v>11150.409761634506</v>
      </c>
      <c r="G28" s="1">
        <v>32965185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568721-E9C7-450A-849D-3EA37A30DC28}">
  <sheetPr codeName="Sheet2"/>
  <dimension ref="A1"/>
  <sheetViews>
    <sheetView showGridLines="0" topLeftCell="A2" workbookViewId="0">
      <selection activeCell="I39" sqref="I39"/>
    </sheetView>
  </sheetViews>
  <sheetFormatPr defaultRowHeight="15" x14ac:dyDescent="0.25"/>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EC68F6-78F5-4F06-A60E-1DCAE4363F78}">
  <sheetPr codeName="Sheet3"/>
  <dimension ref="A1:M10001"/>
  <sheetViews>
    <sheetView workbookViewId="0">
      <pane ySplit="1" topLeftCell="A37" activePane="bottomLeft" state="frozen"/>
      <selection pane="bottomLeft" activeCell="K2" sqref="K2"/>
    </sheetView>
  </sheetViews>
  <sheetFormatPr defaultRowHeight="15" x14ac:dyDescent="0.25"/>
  <cols>
    <col min="1" max="1" width="15.28515625" customWidth="1"/>
    <col min="2" max="2" width="11.28515625" customWidth="1"/>
    <col min="3" max="3" width="11.140625" style="1" customWidth="1"/>
    <col min="4" max="4" width="10.85546875" customWidth="1"/>
    <col min="5" max="5" width="11.85546875" customWidth="1"/>
    <col min="6" max="6" width="15.7109375" customWidth="1"/>
    <col min="7" max="7" width="12" style="1" customWidth="1"/>
    <col min="9" max="9" width="14.5703125" customWidth="1"/>
    <col min="10" max="10" width="11.28515625" style="1" customWidth="1"/>
    <col min="11" max="11" width="10.85546875" customWidth="1"/>
    <col min="12" max="12" width="16" customWidth="1"/>
    <col min="13" max="13" width="14.5703125" customWidth="1"/>
  </cols>
  <sheetData>
    <row r="1" spans="1:13" x14ac:dyDescent="0.25">
      <c r="A1" s="5" t="s">
        <v>0</v>
      </c>
      <c r="B1" s="5" t="s">
        <v>1</v>
      </c>
      <c r="C1" s="6" t="s">
        <v>2</v>
      </c>
      <c r="D1" s="5" t="s">
        <v>3</v>
      </c>
      <c r="E1" s="5" t="s">
        <v>4</v>
      </c>
      <c r="F1" s="5" t="s">
        <v>5</v>
      </c>
      <c r="G1" s="6" t="s">
        <v>6</v>
      </c>
      <c r="H1" s="5" t="s">
        <v>7</v>
      </c>
      <c r="I1" s="5" t="s">
        <v>8</v>
      </c>
      <c r="J1" s="6" t="s">
        <v>9</v>
      </c>
      <c r="K1" s="5" t="s">
        <v>57</v>
      </c>
      <c r="L1" s="5" t="s">
        <v>58</v>
      </c>
      <c r="M1" s="5" t="s">
        <v>59</v>
      </c>
    </row>
    <row r="2" spans="1:13" x14ac:dyDescent="0.25">
      <c r="A2" t="s">
        <v>10</v>
      </c>
      <c r="B2" t="s">
        <v>11</v>
      </c>
      <c r="C2" s="1">
        <v>2020</v>
      </c>
      <c r="D2">
        <v>4.2</v>
      </c>
      <c r="E2" t="s">
        <v>12</v>
      </c>
      <c r="F2" t="s">
        <v>13</v>
      </c>
      <c r="G2" s="1">
        <v>289944</v>
      </c>
      <c r="H2">
        <v>3</v>
      </c>
      <c r="I2">
        <v>5</v>
      </c>
      <c r="J2" s="1">
        <v>8501</v>
      </c>
      <c r="K2" s="1">
        <f>2026-C2</f>
        <v>6</v>
      </c>
      <c r="L2" t="str" cm="1">
        <f t="array" ref="L2">_xlfn.IFS(G2&lt;50000, "Low", G2&lt;150000, "Medium", TRUE, "High")</f>
        <v>High</v>
      </c>
      <c r="M2" t="str" cm="1">
        <f t="array" ref="M2">_xlfn.IFS(J2&lt;5000, "Cheap", J2&lt;15000, "Mid", TRUE, "Expensive")</f>
        <v>Mid</v>
      </c>
    </row>
    <row r="3" spans="1:13" x14ac:dyDescent="0.25">
      <c r="A3" t="s">
        <v>14</v>
      </c>
      <c r="B3" t="s">
        <v>15</v>
      </c>
      <c r="C3" s="1">
        <v>2012</v>
      </c>
      <c r="D3">
        <v>2</v>
      </c>
      <c r="E3" t="s">
        <v>16</v>
      </c>
      <c r="F3" t="s">
        <v>17</v>
      </c>
      <c r="G3" s="1">
        <v>5356</v>
      </c>
      <c r="H3">
        <v>2</v>
      </c>
      <c r="I3">
        <v>3</v>
      </c>
      <c r="J3" s="1">
        <v>12092</v>
      </c>
      <c r="K3" s="1">
        <f t="shared" ref="K3:K66" si="0">2026-C3</f>
        <v>14</v>
      </c>
      <c r="L3" t="str" cm="1">
        <f t="array" ref="L3">_xlfn.IFS(G3&lt;50000, "Low", G3&lt;150000, "Medium", TRUE, "High")</f>
        <v>Low</v>
      </c>
      <c r="M3" t="str" cm="1">
        <f t="array" ref="M3">_xlfn.IFS(J3&lt;5000, "Cheap", J3&lt;15000, "Mid", TRUE, "Expensive")</f>
        <v>Mid</v>
      </c>
    </row>
    <row r="4" spans="1:13" x14ac:dyDescent="0.25">
      <c r="A4" t="s">
        <v>18</v>
      </c>
      <c r="B4" t="s">
        <v>19</v>
      </c>
      <c r="C4" s="1">
        <v>2020</v>
      </c>
      <c r="D4">
        <v>4.2</v>
      </c>
      <c r="E4" t="s">
        <v>12</v>
      </c>
      <c r="F4" t="s">
        <v>17</v>
      </c>
      <c r="G4" s="1">
        <v>231440</v>
      </c>
      <c r="H4">
        <v>4</v>
      </c>
      <c r="I4">
        <v>2</v>
      </c>
      <c r="J4" s="1">
        <v>11171</v>
      </c>
      <c r="K4" s="1">
        <f t="shared" si="0"/>
        <v>6</v>
      </c>
      <c r="L4" t="str" cm="1">
        <f t="array" ref="L4">_xlfn.IFS(G4&lt;50000, "Low", G4&lt;150000, "Medium", TRUE, "High")</f>
        <v>High</v>
      </c>
      <c r="M4" t="str" cm="1">
        <f t="array" ref="M4">_xlfn.IFS(J4&lt;5000, "Cheap", J4&lt;15000, "Mid", TRUE, "Expensive")</f>
        <v>Mid</v>
      </c>
    </row>
    <row r="5" spans="1:13" x14ac:dyDescent="0.25">
      <c r="A5" t="s">
        <v>20</v>
      </c>
      <c r="B5" t="s">
        <v>21</v>
      </c>
      <c r="C5" s="1">
        <v>2023</v>
      </c>
      <c r="D5">
        <v>2</v>
      </c>
      <c r="E5" t="s">
        <v>22</v>
      </c>
      <c r="F5" t="s">
        <v>13</v>
      </c>
      <c r="G5" s="1">
        <v>160971</v>
      </c>
      <c r="H5">
        <v>2</v>
      </c>
      <c r="I5">
        <v>1</v>
      </c>
      <c r="J5" s="1">
        <v>11780</v>
      </c>
      <c r="K5" s="1">
        <f t="shared" si="0"/>
        <v>3</v>
      </c>
      <c r="L5" t="str" cm="1">
        <f t="array" ref="L5">_xlfn.IFS(G5&lt;50000, "Low", G5&lt;150000, "Medium", TRUE, "High")</f>
        <v>High</v>
      </c>
      <c r="M5" t="str" cm="1">
        <f t="array" ref="M5">_xlfn.IFS(J5&lt;5000, "Cheap", J5&lt;15000, "Mid", TRUE, "Expensive")</f>
        <v>Mid</v>
      </c>
    </row>
    <row r="6" spans="1:13" x14ac:dyDescent="0.25">
      <c r="A6" t="s">
        <v>23</v>
      </c>
      <c r="B6" t="s">
        <v>24</v>
      </c>
      <c r="C6" s="1">
        <v>2003</v>
      </c>
      <c r="D6">
        <v>2.6</v>
      </c>
      <c r="E6" t="s">
        <v>16</v>
      </c>
      <c r="F6" t="s">
        <v>25</v>
      </c>
      <c r="G6" s="1">
        <v>286618</v>
      </c>
      <c r="H6">
        <v>3</v>
      </c>
      <c r="I6">
        <v>3</v>
      </c>
      <c r="J6" s="1">
        <v>2867</v>
      </c>
      <c r="K6" s="1">
        <f t="shared" si="0"/>
        <v>23</v>
      </c>
      <c r="L6" t="str" cm="1">
        <f t="array" ref="L6">_xlfn.IFS(G6&lt;50000, "Low", G6&lt;150000, "Medium", TRUE, "High")</f>
        <v>High</v>
      </c>
      <c r="M6" t="str" cm="1">
        <f t="array" ref="M6">_xlfn.IFS(J6&lt;5000, "Cheap", J6&lt;15000, "Mid", TRUE, "Expensive")</f>
        <v>Cheap</v>
      </c>
    </row>
    <row r="7" spans="1:13" x14ac:dyDescent="0.25">
      <c r="A7" t="s">
        <v>26</v>
      </c>
      <c r="B7" t="s">
        <v>27</v>
      </c>
      <c r="C7" s="1">
        <v>2007</v>
      </c>
      <c r="D7">
        <v>2.7</v>
      </c>
      <c r="E7" t="s">
        <v>28</v>
      </c>
      <c r="F7" t="s">
        <v>17</v>
      </c>
      <c r="G7" s="1">
        <v>157889</v>
      </c>
      <c r="H7">
        <v>4</v>
      </c>
      <c r="I7">
        <v>4</v>
      </c>
      <c r="J7" s="1">
        <v>7242</v>
      </c>
      <c r="K7" s="1">
        <f t="shared" si="0"/>
        <v>19</v>
      </c>
      <c r="L7" t="str" cm="1">
        <f t="array" ref="L7">_xlfn.IFS(G7&lt;50000, "Low", G7&lt;150000, "Medium", TRUE, "High")</f>
        <v>High</v>
      </c>
      <c r="M7" t="str" cm="1">
        <f t="array" ref="M7">_xlfn.IFS(J7&lt;5000, "Cheap", J7&lt;15000, "Mid", TRUE, "Expensive")</f>
        <v>Mid</v>
      </c>
    </row>
    <row r="8" spans="1:13" x14ac:dyDescent="0.25">
      <c r="A8" t="s">
        <v>29</v>
      </c>
      <c r="B8" t="s">
        <v>30</v>
      </c>
      <c r="C8" s="1">
        <v>2010</v>
      </c>
      <c r="D8">
        <v>3.4</v>
      </c>
      <c r="E8" t="s">
        <v>22</v>
      </c>
      <c r="F8" t="s">
        <v>17</v>
      </c>
      <c r="G8" s="1">
        <v>139584</v>
      </c>
      <c r="H8">
        <v>3</v>
      </c>
      <c r="I8">
        <v>1</v>
      </c>
      <c r="J8" s="1">
        <v>11208</v>
      </c>
      <c r="K8" s="1">
        <f t="shared" si="0"/>
        <v>16</v>
      </c>
      <c r="L8" t="str" cm="1">
        <f t="array" ref="L8">_xlfn.IFS(G8&lt;50000, "Low", G8&lt;150000, "Medium", TRUE, "High")</f>
        <v>Medium</v>
      </c>
      <c r="M8" t="str" cm="1">
        <f t="array" ref="M8">_xlfn.IFS(J8&lt;5000, "Cheap", J8&lt;15000, "Mid", TRUE, "Expensive")</f>
        <v>Mid</v>
      </c>
    </row>
    <row r="9" spans="1:13" x14ac:dyDescent="0.25">
      <c r="A9" t="s">
        <v>10</v>
      </c>
      <c r="B9" t="s">
        <v>31</v>
      </c>
      <c r="C9" s="1">
        <v>2001</v>
      </c>
      <c r="D9">
        <v>4.7</v>
      </c>
      <c r="E9" t="s">
        <v>22</v>
      </c>
      <c r="F9" t="s">
        <v>25</v>
      </c>
      <c r="G9" s="1">
        <v>157495</v>
      </c>
      <c r="H9">
        <v>2</v>
      </c>
      <c r="I9">
        <v>2</v>
      </c>
      <c r="J9" s="1">
        <v>7950</v>
      </c>
      <c r="K9" s="1">
        <f t="shared" si="0"/>
        <v>25</v>
      </c>
      <c r="L9" t="str" cm="1">
        <f t="array" ref="L9">_xlfn.IFS(G9&lt;50000, "Low", G9&lt;150000, "Medium", TRUE, "High")</f>
        <v>High</v>
      </c>
      <c r="M9" t="str" cm="1">
        <f t="array" ref="M9">_xlfn.IFS(J9&lt;5000, "Cheap", J9&lt;15000, "Mid", TRUE, "Expensive")</f>
        <v>Mid</v>
      </c>
    </row>
    <row r="10" spans="1:13" x14ac:dyDescent="0.25">
      <c r="A10" t="s">
        <v>10</v>
      </c>
      <c r="B10" t="s">
        <v>31</v>
      </c>
      <c r="C10" s="1">
        <v>2014</v>
      </c>
      <c r="D10">
        <v>2.6</v>
      </c>
      <c r="E10" t="s">
        <v>16</v>
      </c>
      <c r="F10" t="s">
        <v>13</v>
      </c>
      <c r="G10" s="1">
        <v>98700</v>
      </c>
      <c r="H10">
        <v>3</v>
      </c>
      <c r="I10">
        <v>4</v>
      </c>
      <c r="J10" s="1">
        <v>9926</v>
      </c>
      <c r="K10" s="1">
        <f t="shared" si="0"/>
        <v>12</v>
      </c>
      <c r="L10" t="str" cm="1">
        <f t="array" ref="L10">_xlfn.IFS(G10&lt;50000, "Low", G10&lt;150000, "Medium", TRUE, "High")</f>
        <v>Medium</v>
      </c>
      <c r="M10" t="str" cm="1">
        <f t="array" ref="M10">_xlfn.IFS(J10&lt;5000, "Cheap", J10&lt;15000, "Mid", TRUE, "Expensive")</f>
        <v>Mid</v>
      </c>
    </row>
    <row r="11" spans="1:13" x14ac:dyDescent="0.25">
      <c r="A11" t="s">
        <v>26</v>
      </c>
      <c r="B11" t="s">
        <v>32</v>
      </c>
      <c r="C11" s="1">
        <v>2005</v>
      </c>
      <c r="D11">
        <v>3.1</v>
      </c>
      <c r="E11" t="s">
        <v>28</v>
      </c>
      <c r="F11" t="s">
        <v>13</v>
      </c>
      <c r="G11" s="1">
        <v>107724</v>
      </c>
      <c r="H11">
        <v>2</v>
      </c>
      <c r="I11">
        <v>5</v>
      </c>
      <c r="J11" s="1">
        <v>6545</v>
      </c>
      <c r="K11" s="1">
        <f t="shared" si="0"/>
        <v>21</v>
      </c>
      <c r="L11" t="str" cm="1">
        <f t="array" ref="L11">_xlfn.IFS(G11&lt;50000, "Low", G11&lt;150000, "Medium", TRUE, "High")</f>
        <v>Medium</v>
      </c>
      <c r="M11" t="str" cm="1">
        <f t="array" ref="M11">_xlfn.IFS(J11&lt;5000, "Cheap", J11&lt;15000, "Mid", TRUE, "Expensive")</f>
        <v>Mid</v>
      </c>
    </row>
    <row r="12" spans="1:13" x14ac:dyDescent="0.25">
      <c r="A12" t="s">
        <v>33</v>
      </c>
      <c r="B12" t="s">
        <v>34</v>
      </c>
      <c r="C12" s="1">
        <v>2013</v>
      </c>
      <c r="D12">
        <v>1.3</v>
      </c>
      <c r="E12" t="s">
        <v>16</v>
      </c>
      <c r="F12" t="s">
        <v>17</v>
      </c>
      <c r="G12" s="1">
        <v>296824</v>
      </c>
      <c r="H12">
        <v>2</v>
      </c>
      <c r="I12">
        <v>3</v>
      </c>
      <c r="J12" s="1">
        <v>5863</v>
      </c>
      <c r="K12" s="1">
        <f t="shared" si="0"/>
        <v>13</v>
      </c>
      <c r="L12" t="str" cm="1">
        <f t="array" ref="L12">_xlfn.IFS(G12&lt;50000, "Low", G12&lt;150000, "Medium", TRUE, "High")</f>
        <v>High</v>
      </c>
      <c r="M12" t="str" cm="1">
        <f t="array" ref="M12">_xlfn.IFS(J12&lt;5000, "Cheap", J12&lt;15000, "Mid", TRUE, "Expensive")</f>
        <v>Mid</v>
      </c>
    </row>
    <row r="13" spans="1:13" x14ac:dyDescent="0.25">
      <c r="A13" t="s">
        <v>23</v>
      </c>
      <c r="B13" t="s">
        <v>24</v>
      </c>
      <c r="C13" s="1">
        <v>2009</v>
      </c>
      <c r="D13">
        <v>4.5</v>
      </c>
      <c r="E13" t="s">
        <v>16</v>
      </c>
      <c r="F13" t="s">
        <v>13</v>
      </c>
      <c r="G13" s="1">
        <v>42795</v>
      </c>
      <c r="H13">
        <v>4</v>
      </c>
      <c r="I13">
        <v>3</v>
      </c>
      <c r="J13" s="1">
        <v>11444</v>
      </c>
      <c r="K13" s="1">
        <f t="shared" si="0"/>
        <v>17</v>
      </c>
      <c r="L13" t="str" cm="1">
        <f t="array" ref="L13">_xlfn.IFS(G13&lt;50000, "Low", G13&lt;150000, "Medium", TRUE, "High")</f>
        <v>Low</v>
      </c>
      <c r="M13" t="str" cm="1">
        <f t="array" ref="M13">_xlfn.IFS(J13&lt;5000, "Cheap", J13&lt;15000, "Mid", TRUE, "Expensive")</f>
        <v>Mid</v>
      </c>
    </row>
    <row r="14" spans="1:13" x14ac:dyDescent="0.25">
      <c r="A14" t="s">
        <v>29</v>
      </c>
      <c r="B14" t="s">
        <v>35</v>
      </c>
      <c r="C14" s="1">
        <v>2007</v>
      </c>
      <c r="D14">
        <v>4.8</v>
      </c>
      <c r="E14" t="s">
        <v>16</v>
      </c>
      <c r="F14" t="s">
        <v>17</v>
      </c>
      <c r="G14" s="1">
        <v>132875</v>
      </c>
      <c r="H14">
        <v>3</v>
      </c>
      <c r="I14">
        <v>4</v>
      </c>
      <c r="J14" s="1">
        <v>10842</v>
      </c>
      <c r="K14" s="1">
        <f t="shared" si="0"/>
        <v>19</v>
      </c>
      <c r="L14" t="str" cm="1">
        <f t="array" ref="L14">_xlfn.IFS(G14&lt;50000, "Low", G14&lt;150000, "Medium", TRUE, "High")</f>
        <v>Medium</v>
      </c>
      <c r="M14" t="str" cm="1">
        <f t="array" ref="M14">_xlfn.IFS(J14&lt;5000, "Cheap", J14&lt;15000, "Mid", TRUE, "Expensive")</f>
        <v>Mid</v>
      </c>
    </row>
    <row r="15" spans="1:13" x14ac:dyDescent="0.25">
      <c r="A15" t="s">
        <v>36</v>
      </c>
      <c r="B15" t="s">
        <v>37</v>
      </c>
      <c r="C15" s="1">
        <v>2004</v>
      </c>
      <c r="D15">
        <v>2.2999999999999998</v>
      </c>
      <c r="E15" t="s">
        <v>16</v>
      </c>
      <c r="F15" t="s">
        <v>25</v>
      </c>
      <c r="G15" s="1">
        <v>188996</v>
      </c>
      <c r="H15">
        <v>2</v>
      </c>
      <c r="I15">
        <v>1</v>
      </c>
      <c r="J15" s="1">
        <v>4820</v>
      </c>
      <c r="K15" s="1">
        <f t="shared" si="0"/>
        <v>22</v>
      </c>
      <c r="L15" t="str" cm="1">
        <f t="array" ref="L15">_xlfn.IFS(G15&lt;50000, "Low", G15&lt;150000, "Medium", TRUE, "High")</f>
        <v>High</v>
      </c>
      <c r="M15" t="str" cm="1">
        <f t="array" ref="M15">_xlfn.IFS(J15&lt;5000, "Cheap", J15&lt;15000, "Mid", TRUE, "Expensive")</f>
        <v>Cheap</v>
      </c>
    </row>
    <row r="16" spans="1:13" x14ac:dyDescent="0.25">
      <c r="A16" t="s">
        <v>23</v>
      </c>
      <c r="B16" t="s">
        <v>24</v>
      </c>
      <c r="C16" s="1">
        <v>2003</v>
      </c>
      <c r="D16">
        <v>2.4</v>
      </c>
      <c r="E16" t="s">
        <v>28</v>
      </c>
      <c r="F16" t="s">
        <v>17</v>
      </c>
      <c r="G16" s="1">
        <v>145921</v>
      </c>
      <c r="H16">
        <v>5</v>
      </c>
      <c r="I16">
        <v>2</v>
      </c>
      <c r="J16" s="1">
        <v>5981</v>
      </c>
      <c r="K16" s="1">
        <f t="shared" si="0"/>
        <v>23</v>
      </c>
      <c r="L16" t="str" cm="1">
        <f t="array" ref="L16">_xlfn.IFS(G16&lt;50000, "Low", G16&lt;150000, "Medium", TRUE, "High")</f>
        <v>Medium</v>
      </c>
      <c r="M16" t="str" cm="1">
        <f t="array" ref="M16">_xlfn.IFS(J16&lt;5000, "Cheap", J16&lt;15000, "Mid", TRUE, "Expensive")</f>
        <v>Mid</v>
      </c>
    </row>
    <row r="17" spans="1:13" x14ac:dyDescent="0.25">
      <c r="A17" t="s">
        <v>23</v>
      </c>
      <c r="B17" t="s">
        <v>24</v>
      </c>
      <c r="C17" s="1">
        <v>2007</v>
      </c>
      <c r="D17">
        <v>3.2</v>
      </c>
      <c r="E17" t="s">
        <v>12</v>
      </c>
      <c r="F17" t="s">
        <v>17</v>
      </c>
      <c r="G17" s="1">
        <v>60103</v>
      </c>
      <c r="H17">
        <v>2</v>
      </c>
      <c r="I17">
        <v>1</v>
      </c>
      <c r="J17" s="1">
        <v>9697</v>
      </c>
      <c r="K17" s="1">
        <f t="shared" si="0"/>
        <v>19</v>
      </c>
      <c r="L17" t="str" cm="1">
        <f t="array" ref="L17">_xlfn.IFS(G17&lt;50000, "Low", G17&lt;150000, "Medium", TRUE, "High")</f>
        <v>Medium</v>
      </c>
      <c r="M17" t="str" cm="1">
        <f t="array" ref="M17">_xlfn.IFS(J17&lt;5000, "Cheap", J17&lt;15000, "Mid", TRUE, "Expensive")</f>
        <v>Mid</v>
      </c>
    </row>
    <row r="18" spans="1:13" x14ac:dyDescent="0.25">
      <c r="A18" t="s">
        <v>36</v>
      </c>
      <c r="B18" t="s">
        <v>37</v>
      </c>
      <c r="C18" s="1">
        <v>2017</v>
      </c>
      <c r="D18">
        <v>2.9</v>
      </c>
      <c r="E18" t="s">
        <v>22</v>
      </c>
      <c r="F18" t="s">
        <v>17</v>
      </c>
      <c r="G18" s="1">
        <v>38133</v>
      </c>
      <c r="H18">
        <v>5</v>
      </c>
      <c r="I18">
        <v>2</v>
      </c>
      <c r="J18" s="1">
        <v>14837</v>
      </c>
      <c r="K18" s="1">
        <f t="shared" si="0"/>
        <v>9</v>
      </c>
      <c r="L18" t="str" cm="1">
        <f t="array" ref="L18">_xlfn.IFS(G18&lt;50000, "Low", G18&lt;150000, "Medium", TRUE, "High")</f>
        <v>Low</v>
      </c>
      <c r="M18" t="str" cm="1">
        <f t="array" ref="M18">_xlfn.IFS(J18&lt;5000, "Cheap", J18&lt;15000, "Mid", TRUE, "Expensive")</f>
        <v>Mid</v>
      </c>
    </row>
    <row r="19" spans="1:13" x14ac:dyDescent="0.25">
      <c r="A19" t="s">
        <v>23</v>
      </c>
      <c r="B19" t="s">
        <v>38</v>
      </c>
      <c r="C19" s="1">
        <v>2006</v>
      </c>
      <c r="D19">
        <v>4.5</v>
      </c>
      <c r="E19" t="s">
        <v>22</v>
      </c>
      <c r="F19" t="s">
        <v>13</v>
      </c>
      <c r="G19" s="1">
        <v>41161</v>
      </c>
      <c r="H19">
        <v>2</v>
      </c>
      <c r="I19">
        <v>2</v>
      </c>
      <c r="J19" s="1">
        <v>11576</v>
      </c>
      <c r="K19" s="1">
        <f t="shared" si="0"/>
        <v>20</v>
      </c>
      <c r="L19" t="str" cm="1">
        <f t="array" ref="L19">_xlfn.IFS(G19&lt;50000, "Low", G19&lt;150000, "Medium", TRUE, "High")</f>
        <v>Low</v>
      </c>
      <c r="M19" t="str" cm="1">
        <f t="array" ref="M19">_xlfn.IFS(J19&lt;5000, "Cheap", J19&lt;15000, "Mid", TRUE, "Expensive")</f>
        <v>Mid</v>
      </c>
    </row>
    <row r="20" spans="1:13" x14ac:dyDescent="0.25">
      <c r="A20" t="s">
        <v>10</v>
      </c>
      <c r="B20" t="s">
        <v>11</v>
      </c>
      <c r="C20" s="1">
        <v>2000</v>
      </c>
      <c r="D20">
        <v>3.4</v>
      </c>
      <c r="E20" t="s">
        <v>12</v>
      </c>
      <c r="F20" t="s">
        <v>25</v>
      </c>
      <c r="G20" s="1">
        <v>257427</v>
      </c>
      <c r="H20">
        <v>3</v>
      </c>
      <c r="I20">
        <v>3</v>
      </c>
      <c r="J20" s="1">
        <v>2351</v>
      </c>
      <c r="K20" s="1">
        <f t="shared" si="0"/>
        <v>26</v>
      </c>
      <c r="L20" t="str" cm="1">
        <f t="array" ref="L20">_xlfn.IFS(G20&lt;50000, "Low", G20&lt;150000, "Medium", TRUE, "High")</f>
        <v>High</v>
      </c>
      <c r="M20" t="str" cm="1">
        <f t="array" ref="M20">_xlfn.IFS(J20&lt;5000, "Cheap", J20&lt;15000, "Mid", TRUE, "Expensive")</f>
        <v>Cheap</v>
      </c>
    </row>
    <row r="21" spans="1:13" x14ac:dyDescent="0.25">
      <c r="A21" t="s">
        <v>18</v>
      </c>
      <c r="B21" t="s">
        <v>19</v>
      </c>
      <c r="C21" s="1">
        <v>2021</v>
      </c>
      <c r="D21">
        <v>1.5</v>
      </c>
      <c r="E21" t="s">
        <v>28</v>
      </c>
      <c r="F21" t="s">
        <v>13</v>
      </c>
      <c r="G21" s="1">
        <v>34640</v>
      </c>
      <c r="H21">
        <v>2</v>
      </c>
      <c r="I21">
        <v>1</v>
      </c>
      <c r="J21" s="1">
        <v>11207</v>
      </c>
      <c r="K21" s="1">
        <f t="shared" si="0"/>
        <v>5</v>
      </c>
      <c r="L21" t="str" cm="1">
        <f t="array" ref="L21">_xlfn.IFS(G21&lt;50000, "Low", G21&lt;150000, "Medium", TRUE, "High")</f>
        <v>Low</v>
      </c>
      <c r="M21" t="str" cm="1">
        <f t="array" ref="M21">_xlfn.IFS(J21&lt;5000, "Cheap", J21&lt;15000, "Mid", TRUE, "Expensive")</f>
        <v>Mid</v>
      </c>
    </row>
    <row r="22" spans="1:13" x14ac:dyDescent="0.25">
      <c r="A22" t="s">
        <v>14</v>
      </c>
      <c r="B22" t="s">
        <v>39</v>
      </c>
      <c r="C22" s="1">
        <v>2018</v>
      </c>
      <c r="D22">
        <v>1.8</v>
      </c>
      <c r="E22" t="s">
        <v>16</v>
      </c>
      <c r="F22" t="s">
        <v>17</v>
      </c>
      <c r="G22" s="1">
        <v>21261</v>
      </c>
      <c r="H22">
        <v>2</v>
      </c>
      <c r="I22">
        <v>1</v>
      </c>
      <c r="J22" s="1">
        <v>13374</v>
      </c>
      <c r="K22" s="1">
        <f t="shared" si="0"/>
        <v>8</v>
      </c>
      <c r="L22" t="str" cm="1">
        <f t="array" ref="L22">_xlfn.IFS(G22&lt;50000, "Low", G22&lt;150000, "Medium", TRUE, "High")</f>
        <v>Low</v>
      </c>
      <c r="M22" t="str" cm="1">
        <f t="array" ref="M22">_xlfn.IFS(J22&lt;5000, "Cheap", J22&lt;15000, "Mid", TRUE, "Expensive")</f>
        <v>Mid</v>
      </c>
    </row>
    <row r="23" spans="1:13" x14ac:dyDescent="0.25">
      <c r="A23" t="s">
        <v>26</v>
      </c>
      <c r="B23" t="s">
        <v>32</v>
      </c>
      <c r="C23" s="1">
        <v>2000</v>
      </c>
      <c r="D23">
        <v>4.5999999999999996</v>
      </c>
      <c r="E23" t="s">
        <v>16</v>
      </c>
      <c r="F23" t="s">
        <v>25</v>
      </c>
      <c r="G23" s="1">
        <v>41814</v>
      </c>
      <c r="H23">
        <v>2</v>
      </c>
      <c r="I23">
        <v>2</v>
      </c>
      <c r="J23" s="1">
        <v>8863</v>
      </c>
      <c r="K23" s="1">
        <f t="shared" si="0"/>
        <v>26</v>
      </c>
      <c r="L23" t="str" cm="1">
        <f t="array" ref="L23">_xlfn.IFS(G23&lt;50000, "Low", G23&lt;150000, "Medium", TRUE, "High")</f>
        <v>Low</v>
      </c>
      <c r="M23" t="str" cm="1">
        <f t="array" ref="M23">_xlfn.IFS(J23&lt;5000, "Cheap", J23&lt;15000, "Mid", TRUE, "Expensive")</f>
        <v>Mid</v>
      </c>
    </row>
    <row r="24" spans="1:13" x14ac:dyDescent="0.25">
      <c r="A24" t="s">
        <v>26</v>
      </c>
      <c r="B24" t="s">
        <v>32</v>
      </c>
      <c r="C24" s="1">
        <v>2003</v>
      </c>
      <c r="D24">
        <v>2</v>
      </c>
      <c r="E24" t="s">
        <v>22</v>
      </c>
      <c r="F24" t="s">
        <v>13</v>
      </c>
      <c r="G24" s="1">
        <v>136662</v>
      </c>
      <c r="H24">
        <v>5</v>
      </c>
      <c r="I24">
        <v>4</v>
      </c>
      <c r="J24" s="1">
        <v>6266</v>
      </c>
      <c r="K24" s="1">
        <f t="shared" si="0"/>
        <v>23</v>
      </c>
      <c r="L24" t="str" cm="1">
        <f t="array" ref="L24">_xlfn.IFS(G24&lt;50000, "Low", G24&lt;150000, "Medium", TRUE, "High")</f>
        <v>Medium</v>
      </c>
      <c r="M24" t="str" cm="1">
        <f t="array" ref="M24">_xlfn.IFS(J24&lt;5000, "Cheap", J24&lt;15000, "Mid", TRUE, "Expensive")</f>
        <v>Mid</v>
      </c>
    </row>
    <row r="25" spans="1:13" x14ac:dyDescent="0.25">
      <c r="A25" t="s">
        <v>40</v>
      </c>
      <c r="B25" t="s">
        <v>41</v>
      </c>
      <c r="C25" s="1">
        <v>2006</v>
      </c>
      <c r="D25">
        <v>2.8</v>
      </c>
      <c r="E25" t="s">
        <v>16</v>
      </c>
      <c r="F25" t="s">
        <v>13</v>
      </c>
      <c r="G25" s="1">
        <v>99921</v>
      </c>
      <c r="H25">
        <v>4</v>
      </c>
      <c r="I25">
        <v>2</v>
      </c>
      <c r="J25" s="1">
        <v>7701</v>
      </c>
      <c r="K25" s="1">
        <f t="shared" si="0"/>
        <v>20</v>
      </c>
      <c r="L25" t="str" cm="1">
        <f t="array" ref="L25">_xlfn.IFS(G25&lt;50000, "Low", G25&lt;150000, "Medium", TRUE, "High")</f>
        <v>Medium</v>
      </c>
      <c r="M25" t="str" cm="1">
        <f t="array" ref="M25">_xlfn.IFS(J25&lt;5000, "Cheap", J25&lt;15000, "Mid", TRUE, "Expensive")</f>
        <v>Mid</v>
      </c>
    </row>
    <row r="26" spans="1:13" x14ac:dyDescent="0.25">
      <c r="A26" t="s">
        <v>18</v>
      </c>
      <c r="B26" t="s">
        <v>19</v>
      </c>
      <c r="C26" s="1">
        <v>2016</v>
      </c>
      <c r="D26">
        <v>3.9</v>
      </c>
      <c r="E26" t="s">
        <v>28</v>
      </c>
      <c r="F26" t="s">
        <v>25</v>
      </c>
      <c r="G26" s="1">
        <v>19868</v>
      </c>
      <c r="H26">
        <v>3</v>
      </c>
      <c r="I26">
        <v>4</v>
      </c>
      <c r="J26" s="1">
        <v>12402</v>
      </c>
      <c r="K26" s="1">
        <f t="shared" si="0"/>
        <v>10</v>
      </c>
      <c r="L26" t="str" cm="1">
        <f t="array" ref="L26">_xlfn.IFS(G26&lt;50000, "Low", G26&lt;150000, "Medium", TRUE, "High")</f>
        <v>Low</v>
      </c>
      <c r="M26" t="str" cm="1">
        <f t="array" ref="M26">_xlfn.IFS(J26&lt;5000, "Cheap", J26&lt;15000, "Mid", TRUE, "Expensive")</f>
        <v>Mid</v>
      </c>
    </row>
    <row r="27" spans="1:13" x14ac:dyDescent="0.25">
      <c r="A27" t="s">
        <v>10</v>
      </c>
      <c r="B27" t="s">
        <v>31</v>
      </c>
      <c r="C27" s="1">
        <v>2011</v>
      </c>
      <c r="D27">
        <v>1.8</v>
      </c>
      <c r="E27" t="s">
        <v>12</v>
      </c>
      <c r="F27" t="s">
        <v>17</v>
      </c>
      <c r="G27" s="1">
        <v>92188</v>
      </c>
      <c r="H27">
        <v>2</v>
      </c>
      <c r="I27">
        <v>4</v>
      </c>
      <c r="J27" s="1">
        <v>8856</v>
      </c>
      <c r="K27" s="1">
        <f t="shared" si="0"/>
        <v>15</v>
      </c>
      <c r="L27" t="str" cm="1">
        <f t="array" ref="L27">_xlfn.IFS(G27&lt;50000, "Low", G27&lt;150000, "Medium", TRUE, "High")</f>
        <v>Medium</v>
      </c>
      <c r="M27" t="str" cm="1">
        <f t="array" ref="M27">_xlfn.IFS(J27&lt;5000, "Cheap", J27&lt;15000, "Mid", TRUE, "Expensive")</f>
        <v>Mid</v>
      </c>
    </row>
    <row r="28" spans="1:13" x14ac:dyDescent="0.25">
      <c r="A28" t="s">
        <v>20</v>
      </c>
      <c r="B28" t="s">
        <v>42</v>
      </c>
      <c r="C28" s="1">
        <v>2022</v>
      </c>
      <c r="D28">
        <v>3.3</v>
      </c>
      <c r="E28" t="s">
        <v>22</v>
      </c>
      <c r="F28" t="s">
        <v>13</v>
      </c>
      <c r="G28" s="1">
        <v>79350</v>
      </c>
      <c r="H28">
        <v>5</v>
      </c>
      <c r="I28">
        <v>3</v>
      </c>
      <c r="J28" s="1">
        <v>14413</v>
      </c>
      <c r="K28" s="1">
        <f t="shared" si="0"/>
        <v>4</v>
      </c>
      <c r="L28" t="str" cm="1">
        <f t="array" ref="L28">_xlfn.IFS(G28&lt;50000, "Low", G28&lt;150000, "Medium", TRUE, "High")</f>
        <v>Medium</v>
      </c>
      <c r="M28" t="str" cm="1">
        <f t="array" ref="M28">_xlfn.IFS(J28&lt;5000, "Cheap", J28&lt;15000, "Mid", TRUE, "Expensive")</f>
        <v>Mid</v>
      </c>
    </row>
    <row r="29" spans="1:13" x14ac:dyDescent="0.25">
      <c r="A29" t="s">
        <v>33</v>
      </c>
      <c r="B29" t="s">
        <v>43</v>
      </c>
      <c r="C29" s="1">
        <v>2017</v>
      </c>
      <c r="D29">
        <v>2.2999999999999998</v>
      </c>
      <c r="E29" t="s">
        <v>22</v>
      </c>
      <c r="F29" t="s">
        <v>25</v>
      </c>
      <c r="G29" s="1">
        <v>142701</v>
      </c>
      <c r="H29">
        <v>5</v>
      </c>
      <c r="I29">
        <v>3</v>
      </c>
      <c r="J29" s="1">
        <v>10645</v>
      </c>
      <c r="K29" s="1">
        <f t="shared" si="0"/>
        <v>9</v>
      </c>
      <c r="L29" t="str" cm="1">
        <f t="array" ref="L29">_xlfn.IFS(G29&lt;50000, "Low", G29&lt;150000, "Medium", TRUE, "High")</f>
        <v>Medium</v>
      </c>
      <c r="M29" t="str" cm="1">
        <f t="array" ref="M29">_xlfn.IFS(J29&lt;5000, "Cheap", J29&lt;15000, "Mid", TRUE, "Expensive")</f>
        <v>Mid</v>
      </c>
    </row>
    <row r="30" spans="1:13" x14ac:dyDescent="0.25">
      <c r="A30" t="s">
        <v>33</v>
      </c>
      <c r="B30" t="s">
        <v>43</v>
      </c>
      <c r="C30" s="1">
        <v>2020</v>
      </c>
      <c r="D30">
        <v>4.7</v>
      </c>
      <c r="E30" t="s">
        <v>22</v>
      </c>
      <c r="F30" t="s">
        <v>25</v>
      </c>
      <c r="G30" s="1">
        <v>210767</v>
      </c>
      <c r="H30">
        <v>3</v>
      </c>
      <c r="I30">
        <v>3</v>
      </c>
      <c r="J30" s="1">
        <v>12584</v>
      </c>
      <c r="K30" s="1">
        <f t="shared" si="0"/>
        <v>6</v>
      </c>
      <c r="L30" t="str" cm="1">
        <f t="array" ref="L30">_xlfn.IFS(G30&lt;50000, "Low", G30&lt;150000, "Medium", TRUE, "High")</f>
        <v>High</v>
      </c>
      <c r="M30" t="str" cm="1">
        <f t="array" ref="M30">_xlfn.IFS(J30&lt;5000, "Cheap", J30&lt;15000, "Mid", TRUE, "Expensive")</f>
        <v>Mid</v>
      </c>
    </row>
    <row r="31" spans="1:13" x14ac:dyDescent="0.25">
      <c r="A31" t="s">
        <v>14</v>
      </c>
      <c r="B31" t="s">
        <v>39</v>
      </c>
      <c r="C31" s="1">
        <v>2013</v>
      </c>
      <c r="D31">
        <v>1.9</v>
      </c>
      <c r="E31" t="s">
        <v>16</v>
      </c>
      <c r="F31" t="s">
        <v>17</v>
      </c>
      <c r="G31" s="1">
        <v>121816</v>
      </c>
      <c r="H31">
        <v>4</v>
      </c>
      <c r="I31">
        <v>4</v>
      </c>
      <c r="J31" s="1">
        <v>9963</v>
      </c>
      <c r="K31" s="1">
        <f t="shared" si="0"/>
        <v>13</v>
      </c>
      <c r="L31" t="str" cm="1">
        <f t="array" ref="L31">_xlfn.IFS(G31&lt;50000, "Low", G31&lt;150000, "Medium", TRUE, "High")</f>
        <v>Medium</v>
      </c>
      <c r="M31" t="str" cm="1">
        <f t="array" ref="M31">_xlfn.IFS(J31&lt;5000, "Cheap", J31&lt;15000, "Mid", TRUE, "Expensive")</f>
        <v>Mid</v>
      </c>
    </row>
    <row r="32" spans="1:13" x14ac:dyDescent="0.25">
      <c r="A32" t="s">
        <v>36</v>
      </c>
      <c r="B32" t="s">
        <v>44</v>
      </c>
      <c r="C32" s="1">
        <v>2007</v>
      </c>
      <c r="D32">
        <v>3.9</v>
      </c>
      <c r="E32" t="s">
        <v>22</v>
      </c>
      <c r="F32" t="s">
        <v>17</v>
      </c>
      <c r="G32" s="1">
        <v>213643</v>
      </c>
      <c r="H32">
        <v>4</v>
      </c>
      <c r="I32">
        <v>5</v>
      </c>
      <c r="J32" s="1">
        <v>9327</v>
      </c>
      <c r="K32" s="1">
        <f t="shared" si="0"/>
        <v>19</v>
      </c>
      <c r="L32" t="str" cm="1">
        <f t="array" ref="L32">_xlfn.IFS(G32&lt;50000, "Low", G32&lt;150000, "Medium", TRUE, "High")</f>
        <v>High</v>
      </c>
      <c r="M32" t="str" cm="1">
        <f t="array" ref="M32">_xlfn.IFS(J32&lt;5000, "Cheap", J32&lt;15000, "Mid", TRUE, "Expensive")</f>
        <v>Mid</v>
      </c>
    </row>
    <row r="33" spans="1:13" x14ac:dyDescent="0.25">
      <c r="A33" t="s">
        <v>23</v>
      </c>
      <c r="B33" t="s">
        <v>45</v>
      </c>
      <c r="C33" s="1">
        <v>2008</v>
      </c>
      <c r="D33">
        <v>3.5</v>
      </c>
      <c r="E33" t="s">
        <v>22</v>
      </c>
      <c r="F33" t="s">
        <v>13</v>
      </c>
      <c r="G33" s="1">
        <v>88381</v>
      </c>
      <c r="H33">
        <v>3</v>
      </c>
      <c r="I33">
        <v>1</v>
      </c>
      <c r="J33" s="1">
        <v>10232</v>
      </c>
      <c r="K33" s="1">
        <f t="shared" si="0"/>
        <v>18</v>
      </c>
      <c r="L33" t="str" cm="1">
        <f t="array" ref="L33">_xlfn.IFS(G33&lt;50000, "Low", G33&lt;150000, "Medium", TRUE, "High")</f>
        <v>Medium</v>
      </c>
      <c r="M33" t="str" cm="1">
        <f t="array" ref="M33">_xlfn.IFS(J33&lt;5000, "Cheap", J33&lt;15000, "Mid", TRUE, "Expensive")</f>
        <v>Mid</v>
      </c>
    </row>
    <row r="34" spans="1:13" x14ac:dyDescent="0.25">
      <c r="A34" t="s">
        <v>14</v>
      </c>
      <c r="B34" t="s">
        <v>46</v>
      </c>
      <c r="C34" s="1">
        <v>2017</v>
      </c>
      <c r="D34">
        <v>2.2999999999999998</v>
      </c>
      <c r="E34" t="s">
        <v>28</v>
      </c>
      <c r="F34" t="s">
        <v>17</v>
      </c>
      <c r="G34" s="1">
        <v>183619</v>
      </c>
      <c r="H34">
        <v>5</v>
      </c>
      <c r="I34">
        <v>1</v>
      </c>
      <c r="J34" s="1">
        <v>9327</v>
      </c>
      <c r="K34" s="1">
        <f t="shared" si="0"/>
        <v>9</v>
      </c>
      <c r="L34" t="str" cm="1">
        <f t="array" ref="L34">_xlfn.IFS(G34&lt;50000, "Low", G34&lt;150000, "Medium", TRUE, "High")</f>
        <v>High</v>
      </c>
      <c r="M34" t="str" cm="1">
        <f t="array" ref="M34">_xlfn.IFS(J34&lt;5000, "Cheap", J34&lt;15000, "Mid", TRUE, "Expensive")</f>
        <v>Mid</v>
      </c>
    </row>
    <row r="35" spans="1:13" x14ac:dyDescent="0.25">
      <c r="A35" t="s">
        <v>18</v>
      </c>
      <c r="B35" t="s">
        <v>19</v>
      </c>
      <c r="C35" s="1">
        <v>2013</v>
      </c>
      <c r="D35">
        <v>3.3</v>
      </c>
      <c r="E35" t="s">
        <v>22</v>
      </c>
      <c r="F35" t="s">
        <v>25</v>
      </c>
      <c r="G35" s="1">
        <v>80184</v>
      </c>
      <c r="H35">
        <v>3</v>
      </c>
      <c r="I35">
        <v>5</v>
      </c>
      <c r="J35" s="1">
        <v>11696</v>
      </c>
      <c r="K35" s="1">
        <f t="shared" si="0"/>
        <v>13</v>
      </c>
      <c r="L35" t="str" cm="1">
        <f t="array" ref="L35">_xlfn.IFS(G35&lt;50000, "Low", G35&lt;150000, "Medium", TRUE, "High")</f>
        <v>Medium</v>
      </c>
      <c r="M35" t="str" cm="1">
        <f t="array" ref="M35">_xlfn.IFS(J35&lt;5000, "Cheap", J35&lt;15000, "Mid", TRUE, "Expensive")</f>
        <v>Mid</v>
      </c>
    </row>
    <row r="36" spans="1:13" x14ac:dyDescent="0.25">
      <c r="A36" t="s">
        <v>26</v>
      </c>
      <c r="B36" t="s">
        <v>47</v>
      </c>
      <c r="C36" s="1">
        <v>2010</v>
      </c>
      <c r="D36">
        <v>3.2</v>
      </c>
      <c r="E36" t="s">
        <v>12</v>
      </c>
      <c r="F36" t="s">
        <v>17</v>
      </c>
      <c r="G36" s="1">
        <v>132454</v>
      </c>
      <c r="H36">
        <v>4</v>
      </c>
      <c r="I36">
        <v>4</v>
      </c>
      <c r="J36" s="1">
        <v>9150</v>
      </c>
      <c r="K36" s="1">
        <f t="shared" si="0"/>
        <v>16</v>
      </c>
      <c r="L36" t="str" cm="1">
        <f t="array" ref="L36">_xlfn.IFS(G36&lt;50000, "Low", G36&lt;150000, "Medium", TRUE, "High")</f>
        <v>Medium</v>
      </c>
      <c r="M36" t="str" cm="1">
        <f t="array" ref="M36">_xlfn.IFS(J36&lt;5000, "Cheap", J36&lt;15000, "Mid", TRUE, "Expensive")</f>
        <v>Mid</v>
      </c>
    </row>
    <row r="37" spans="1:13" x14ac:dyDescent="0.25">
      <c r="A37" t="s">
        <v>10</v>
      </c>
      <c r="B37" t="s">
        <v>48</v>
      </c>
      <c r="C37" s="1">
        <v>2005</v>
      </c>
      <c r="D37">
        <v>4.5</v>
      </c>
      <c r="E37" t="s">
        <v>28</v>
      </c>
      <c r="F37" t="s">
        <v>13</v>
      </c>
      <c r="G37" s="1">
        <v>18590</v>
      </c>
      <c r="H37">
        <v>2</v>
      </c>
      <c r="I37">
        <v>5</v>
      </c>
      <c r="J37" s="1">
        <v>9728</v>
      </c>
      <c r="K37" s="1">
        <f t="shared" si="0"/>
        <v>21</v>
      </c>
      <c r="L37" t="str" cm="1">
        <f t="array" ref="L37">_xlfn.IFS(G37&lt;50000, "Low", G37&lt;150000, "Medium", TRUE, "High")</f>
        <v>Low</v>
      </c>
      <c r="M37" t="str" cm="1">
        <f t="array" ref="M37">_xlfn.IFS(J37&lt;5000, "Cheap", J37&lt;15000, "Mid", TRUE, "Expensive")</f>
        <v>Mid</v>
      </c>
    </row>
    <row r="38" spans="1:13" x14ac:dyDescent="0.25">
      <c r="A38" t="s">
        <v>20</v>
      </c>
      <c r="B38" t="s">
        <v>21</v>
      </c>
      <c r="C38" s="1">
        <v>2013</v>
      </c>
      <c r="D38">
        <v>3.5</v>
      </c>
      <c r="E38" t="s">
        <v>16</v>
      </c>
      <c r="F38" t="s">
        <v>25</v>
      </c>
      <c r="G38" s="1">
        <v>263411</v>
      </c>
      <c r="H38">
        <v>4</v>
      </c>
      <c r="I38">
        <v>1</v>
      </c>
      <c r="J38" s="1">
        <v>7231</v>
      </c>
      <c r="K38" s="1">
        <f t="shared" si="0"/>
        <v>13</v>
      </c>
      <c r="L38" t="str" cm="1">
        <f t="array" ref="L38">_xlfn.IFS(G38&lt;50000, "Low", G38&lt;150000, "Medium", TRUE, "High")</f>
        <v>High</v>
      </c>
      <c r="M38" t="str" cm="1">
        <f t="array" ref="M38">_xlfn.IFS(J38&lt;5000, "Cheap", J38&lt;15000, "Mid", TRUE, "Expensive")</f>
        <v>Mid</v>
      </c>
    </row>
    <row r="39" spans="1:13" x14ac:dyDescent="0.25">
      <c r="A39" t="s">
        <v>10</v>
      </c>
      <c r="B39" t="s">
        <v>31</v>
      </c>
      <c r="C39" s="1">
        <v>2000</v>
      </c>
      <c r="D39">
        <v>1.4</v>
      </c>
      <c r="E39" t="s">
        <v>22</v>
      </c>
      <c r="F39" t="s">
        <v>13</v>
      </c>
      <c r="G39" s="1">
        <v>167050</v>
      </c>
      <c r="H39">
        <v>5</v>
      </c>
      <c r="I39">
        <v>4</v>
      </c>
      <c r="J39" s="1">
        <v>4159</v>
      </c>
      <c r="K39" s="1">
        <f t="shared" si="0"/>
        <v>26</v>
      </c>
      <c r="L39" t="str" cm="1">
        <f t="array" ref="L39">_xlfn.IFS(G39&lt;50000, "Low", G39&lt;150000, "Medium", TRUE, "High")</f>
        <v>High</v>
      </c>
      <c r="M39" t="str" cm="1">
        <f t="array" ref="M39">_xlfn.IFS(J39&lt;5000, "Cheap", J39&lt;15000, "Mid", TRUE, "Expensive")</f>
        <v>Cheap</v>
      </c>
    </row>
    <row r="40" spans="1:13" x14ac:dyDescent="0.25">
      <c r="A40" t="s">
        <v>40</v>
      </c>
      <c r="B40" t="s">
        <v>49</v>
      </c>
      <c r="C40" s="1">
        <v>2017</v>
      </c>
      <c r="D40">
        <v>2.2000000000000002</v>
      </c>
      <c r="E40" t="s">
        <v>16</v>
      </c>
      <c r="F40" t="s">
        <v>13</v>
      </c>
      <c r="G40" s="1">
        <v>277363</v>
      </c>
      <c r="H40">
        <v>2</v>
      </c>
      <c r="I40">
        <v>4</v>
      </c>
      <c r="J40" s="1">
        <v>6852</v>
      </c>
      <c r="K40" s="1">
        <f t="shared" si="0"/>
        <v>9</v>
      </c>
      <c r="L40" t="str" cm="1">
        <f t="array" ref="L40">_xlfn.IFS(G40&lt;50000, "Low", G40&lt;150000, "Medium", TRUE, "High")</f>
        <v>High</v>
      </c>
      <c r="M40" t="str" cm="1">
        <f t="array" ref="M40">_xlfn.IFS(J40&lt;5000, "Cheap", J40&lt;15000, "Mid", TRUE, "Expensive")</f>
        <v>Mid</v>
      </c>
    </row>
    <row r="41" spans="1:13" x14ac:dyDescent="0.25">
      <c r="A41" t="s">
        <v>20</v>
      </c>
      <c r="B41" t="s">
        <v>50</v>
      </c>
      <c r="C41" s="1">
        <v>2004</v>
      </c>
      <c r="D41">
        <v>1</v>
      </c>
      <c r="E41" t="s">
        <v>28</v>
      </c>
      <c r="F41" t="s">
        <v>13</v>
      </c>
      <c r="G41" s="1">
        <v>94415</v>
      </c>
      <c r="H41">
        <v>2</v>
      </c>
      <c r="I41">
        <v>1</v>
      </c>
      <c r="J41" s="1">
        <v>4411</v>
      </c>
      <c r="K41" s="1">
        <f t="shared" si="0"/>
        <v>22</v>
      </c>
      <c r="L41" t="str" cm="1">
        <f t="array" ref="L41">_xlfn.IFS(G41&lt;50000, "Low", G41&lt;150000, "Medium", TRUE, "High")</f>
        <v>Medium</v>
      </c>
      <c r="M41" t="str" cm="1">
        <f t="array" ref="M41">_xlfn.IFS(J41&lt;5000, "Cheap", J41&lt;15000, "Mid", TRUE, "Expensive")</f>
        <v>Cheap</v>
      </c>
    </row>
    <row r="42" spans="1:13" x14ac:dyDescent="0.25">
      <c r="A42" t="s">
        <v>40</v>
      </c>
      <c r="B42" t="s">
        <v>51</v>
      </c>
      <c r="C42" s="1">
        <v>2004</v>
      </c>
      <c r="D42">
        <v>1.2</v>
      </c>
      <c r="E42" t="s">
        <v>22</v>
      </c>
      <c r="F42" t="s">
        <v>13</v>
      </c>
      <c r="G42" s="1">
        <v>93645</v>
      </c>
      <c r="H42">
        <v>3</v>
      </c>
      <c r="I42">
        <v>3</v>
      </c>
      <c r="J42" s="1">
        <v>6627</v>
      </c>
      <c r="K42" s="1">
        <f t="shared" si="0"/>
        <v>22</v>
      </c>
      <c r="L42" t="str" cm="1">
        <f t="array" ref="L42">_xlfn.IFS(G42&lt;50000, "Low", G42&lt;150000, "Medium", TRUE, "High")</f>
        <v>Medium</v>
      </c>
      <c r="M42" t="str" cm="1">
        <f t="array" ref="M42">_xlfn.IFS(J42&lt;5000, "Cheap", J42&lt;15000, "Mid", TRUE, "Expensive")</f>
        <v>Mid</v>
      </c>
    </row>
    <row r="43" spans="1:13" x14ac:dyDescent="0.25">
      <c r="A43" t="s">
        <v>33</v>
      </c>
      <c r="B43" t="s">
        <v>34</v>
      </c>
      <c r="C43" s="1">
        <v>2007</v>
      </c>
      <c r="D43">
        <v>4.9000000000000004</v>
      </c>
      <c r="E43" t="s">
        <v>28</v>
      </c>
      <c r="F43" t="s">
        <v>13</v>
      </c>
      <c r="G43" s="1">
        <v>120491</v>
      </c>
      <c r="H43">
        <v>2</v>
      </c>
      <c r="I43">
        <v>1</v>
      </c>
      <c r="J43" s="1">
        <v>8690</v>
      </c>
      <c r="K43" s="1">
        <f t="shared" si="0"/>
        <v>19</v>
      </c>
      <c r="L43" t="str" cm="1">
        <f t="array" ref="L43">_xlfn.IFS(G43&lt;50000, "Low", G43&lt;150000, "Medium", TRUE, "High")</f>
        <v>Medium</v>
      </c>
      <c r="M43" t="str" cm="1">
        <f t="array" ref="M43">_xlfn.IFS(J43&lt;5000, "Cheap", J43&lt;15000, "Mid", TRUE, "Expensive")</f>
        <v>Mid</v>
      </c>
    </row>
    <row r="44" spans="1:13" x14ac:dyDescent="0.25">
      <c r="A44" t="s">
        <v>29</v>
      </c>
      <c r="B44" t="s">
        <v>30</v>
      </c>
      <c r="C44" s="1">
        <v>2000</v>
      </c>
      <c r="D44">
        <v>3.9</v>
      </c>
      <c r="E44" t="s">
        <v>16</v>
      </c>
      <c r="F44" t="s">
        <v>13</v>
      </c>
      <c r="G44" s="1">
        <v>56020</v>
      </c>
      <c r="H44">
        <v>2</v>
      </c>
      <c r="I44">
        <v>4</v>
      </c>
      <c r="J44" s="1">
        <v>7879</v>
      </c>
      <c r="K44" s="1">
        <f t="shared" si="0"/>
        <v>26</v>
      </c>
      <c r="L44" t="str" cm="1">
        <f t="array" ref="L44">_xlfn.IFS(G44&lt;50000, "Low", G44&lt;150000, "Medium", TRUE, "High")</f>
        <v>Medium</v>
      </c>
      <c r="M44" t="str" cm="1">
        <f t="array" ref="M44">_xlfn.IFS(J44&lt;5000, "Cheap", J44&lt;15000, "Mid", TRUE, "Expensive")</f>
        <v>Mid</v>
      </c>
    </row>
    <row r="45" spans="1:13" x14ac:dyDescent="0.25">
      <c r="A45" t="s">
        <v>26</v>
      </c>
      <c r="B45" t="s">
        <v>32</v>
      </c>
      <c r="C45" s="1">
        <v>2003</v>
      </c>
      <c r="D45">
        <v>3.9</v>
      </c>
      <c r="E45" t="s">
        <v>22</v>
      </c>
      <c r="F45" t="s">
        <v>17</v>
      </c>
      <c r="G45" s="1">
        <v>131868</v>
      </c>
      <c r="H45">
        <v>5</v>
      </c>
      <c r="I45">
        <v>3</v>
      </c>
      <c r="J45" s="1">
        <v>9762</v>
      </c>
      <c r="K45" s="1">
        <f t="shared" si="0"/>
        <v>23</v>
      </c>
      <c r="L45" t="str" cm="1">
        <f t="array" ref="L45">_xlfn.IFS(G45&lt;50000, "Low", G45&lt;150000, "Medium", TRUE, "High")</f>
        <v>Medium</v>
      </c>
      <c r="M45" t="str" cm="1">
        <f t="array" ref="M45">_xlfn.IFS(J45&lt;5000, "Cheap", J45&lt;15000, "Mid", TRUE, "Expensive")</f>
        <v>Mid</v>
      </c>
    </row>
    <row r="46" spans="1:13" x14ac:dyDescent="0.25">
      <c r="A46" t="s">
        <v>20</v>
      </c>
      <c r="B46" t="s">
        <v>21</v>
      </c>
      <c r="C46" s="1">
        <v>2023</v>
      </c>
      <c r="D46">
        <v>3.6</v>
      </c>
      <c r="E46" t="s">
        <v>22</v>
      </c>
      <c r="F46" t="s">
        <v>13</v>
      </c>
      <c r="G46" s="1">
        <v>238306</v>
      </c>
      <c r="H46">
        <v>5</v>
      </c>
      <c r="I46">
        <v>2</v>
      </c>
      <c r="J46" s="1">
        <v>11833</v>
      </c>
      <c r="K46" s="1">
        <f t="shared" si="0"/>
        <v>3</v>
      </c>
      <c r="L46" t="str" cm="1">
        <f t="array" ref="L46">_xlfn.IFS(G46&lt;50000, "Low", G46&lt;150000, "Medium", TRUE, "High")</f>
        <v>High</v>
      </c>
      <c r="M46" t="str" cm="1">
        <f t="array" ref="M46">_xlfn.IFS(J46&lt;5000, "Cheap", J46&lt;15000, "Mid", TRUE, "Expensive")</f>
        <v>Mid</v>
      </c>
    </row>
    <row r="47" spans="1:13" x14ac:dyDescent="0.25">
      <c r="A47" t="s">
        <v>40</v>
      </c>
      <c r="B47" t="s">
        <v>51</v>
      </c>
      <c r="C47" s="1">
        <v>2011</v>
      </c>
      <c r="D47">
        <v>2.2999999999999998</v>
      </c>
      <c r="E47" t="s">
        <v>12</v>
      </c>
      <c r="F47" t="s">
        <v>17</v>
      </c>
      <c r="G47" s="1">
        <v>255372</v>
      </c>
      <c r="H47">
        <v>5</v>
      </c>
      <c r="I47">
        <v>5</v>
      </c>
      <c r="J47" s="1">
        <v>6092</v>
      </c>
      <c r="K47" s="1">
        <f t="shared" si="0"/>
        <v>15</v>
      </c>
      <c r="L47" t="str" cm="1">
        <f t="array" ref="L47">_xlfn.IFS(G47&lt;50000, "Low", G47&lt;150000, "Medium", TRUE, "High")</f>
        <v>High</v>
      </c>
      <c r="M47" t="str" cm="1">
        <f t="array" ref="M47">_xlfn.IFS(J47&lt;5000, "Cheap", J47&lt;15000, "Mid", TRUE, "Expensive")</f>
        <v>Mid</v>
      </c>
    </row>
    <row r="48" spans="1:13" x14ac:dyDescent="0.25">
      <c r="A48" t="s">
        <v>20</v>
      </c>
      <c r="B48" t="s">
        <v>50</v>
      </c>
      <c r="C48" s="1">
        <v>2009</v>
      </c>
      <c r="D48">
        <v>2.4</v>
      </c>
      <c r="E48" t="s">
        <v>12</v>
      </c>
      <c r="F48" t="s">
        <v>13</v>
      </c>
      <c r="G48" s="1">
        <v>263797</v>
      </c>
      <c r="H48">
        <v>2</v>
      </c>
      <c r="I48">
        <v>5</v>
      </c>
      <c r="J48" s="1">
        <v>3924</v>
      </c>
      <c r="K48" s="1">
        <f t="shared" si="0"/>
        <v>17</v>
      </c>
      <c r="L48" t="str" cm="1">
        <f t="array" ref="L48">_xlfn.IFS(G48&lt;50000, "Low", G48&lt;150000, "Medium", TRUE, "High")</f>
        <v>High</v>
      </c>
      <c r="M48" t="str" cm="1">
        <f t="array" ref="M48">_xlfn.IFS(J48&lt;5000, "Cheap", J48&lt;15000, "Mid", TRUE, "Expensive")</f>
        <v>Cheap</v>
      </c>
    </row>
    <row r="49" spans="1:13" x14ac:dyDescent="0.25">
      <c r="A49" t="s">
        <v>36</v>
      </c>
      <c r="B49" t="s">
        <v>37</v>
      </c>
      <c r="C49" s="1">
        <v>2006</v>
      </c>
      <c r="D49">
        <v>2.8</v>
      </c>
      <c r="E49" t="s">
        <v>22</v>
      </c>
      <c r="F49" t="s">
        <v>13</v>
      </c>
      <c r="G49" s="1">
        <v>110280</v>
      </c>
      <c r="H49">
        <v>3</v>
      </c>
      <c r="I49">
        <v>3</v>
      </c>
      <c r="J49" s="1">
        <v>8494</v>
      </c>
      <c r="K49" s="1">
        <f t="shared" si="0"/>
        <v>20</v>
      </c>
      <c r="L49" t="str" cm="1">
        <f t="array" ref="L49">_xlfn.IFS(G49&lt;50000, "Low", G49&lt;150000, "Medium", TRUE, "High")</f>
        <v>Medium</v>
      </c>
      <c r="M49" t="str" cm="1">
        <f t="array" ref="M49">_xlfn.IFS(J49&lt;5000, "Cheap", J49&lt;15000, "Mid", TRUE, "Expensive")</f>
        <v>Mid</v>
      </c>
    </row>
    <row r="50" spans="1:13" x14ac:dyDescent="0.25">
      <c r="A50" t="s">
        <v>20</v>
      </c>
      <c r="B50" t="s">
        <v>42</v>
      </c>
      <c r="C50" s="1">
        <v>2009</v>
      </c>
      <c r="D50">
        <v>1.2</v>
      </c>
      <c r="E50" t="s">
        <v>22</v>
      </c>
      <c r="F50" t="s">
        <v>17</v>
      </c>
      <c r="G50" s="1">
        <v>111448</v>
      </c>
      <c r="H50">
        <v>5</v>
      </c>
      <c r="I50">
        <v>1</v>
      </c>
      <c r="J50" s="1">
        <v>9271</v>
      </c>
      <c r="K50" s="1">
        <f t="shared" si="0"/>
        <v>17</v>
      </c>
      <c r="L50" t="str" cm="1">
        <f t="array" ref="L50">_xlfn.IFS(G50&lt;50000, "Low", G50&lt;150000, "Medium", TRUE, "High")</f>
        <v>Medium</v>
      </c>
      <c r="M50" t="str" cm="1">
        <f t="array" ref="M50">_xlfn.IFS(J50&lt;5000, "Cheap", J50&lt;15000, "Mid", TRUE, "Expensive")</f>
        <v>Mid</v>
      </c>
    </row>
    <row r="51" spans="1:13" x14ac:dyDescent="0.25">
      <c r="A51" t="s">
        <v>18</v>
      </c>
      <c r="B51" t="s">
        <v>19</v>
      </c>
      <c r="C51" s="1">
        <v>2013</v>
      </c>
      <c r="D51">
        <v>1.9</v>
      </c>
      <c r="E51" t="s">
        <v>28</v>
      </c>
      <c r="F51" t="s">
        <v>13</v>
      </c>
      <c r="G51" s="1">
        <v>205005</v>
      </c>
      <c r="H51">
        <v>2</v>
      </c>
      <c r="I51">
        <v>2</v>
      </c>
      <c r="J51" s="1">
        <v>5799</v>
      </c>
      <c r="K51" s="1">
        <f t="shared" si="0"/>
        <v>13</v>
      </c>
      <c r="L51" t="str" cm="1">
        <f t="array" ref="L51">_xlfn.IFS(G51&lt;50000, "Low", G51&lt;150000, "Medium", TRUE, "High")</f>
        <v>High</v>
      </c>
      <c r="M51" t="str" cm="1">
        <f t="array" ref="M51">_xlfn.IFS(J51&lt;5000, "Cheap", J51&lt;15000, "Mid", TRUE, "Expensive")</f>
        <v>Mid</v>
      </c>
    </row>
    <row r="52" spans="1:13" x14ac:dyDescent="0.25">
      <c r="A52" t="s">
        <v>18</v>
      </c>
      <c r="B52" t="s">
        <v>52</v>
      </c>
      <c r="C52" s="1">
        <v>2004</v>
      </c>
      <c r="D52">
        <v>4.9000000000000004</v>
      </c>
      <c r="E52" t="s">
        <v>28</v>
      </c>
      <c r="F52" t="s">
        <v>25</v>
      </c>
      <c r="G52" s="1">
        <v>175273</v>
      </c>
      <c r="H52">
        <v>3</v>
      </c>
      <c r="I52">
        <v>5</v>
      </c>
      <c r="J52" s="1">
        <v>6694</v>
      </c>
      <c r="K52" s="1">
        <f t="shared" si="0"/>
        <v>22</v>
      </c>
      <c r="L52" t="str" cm="1">
        <f t="array" ref="L52">_xlfn.IFS(G52&lt;50000, "Low", G52&lt;150000, "Medium", TRUE, "High")</f>
        <v>High</v>
      </c>
      <c r="M52" t="str" cm="1">
        <f t="array" ref="M52">_xlfn.IFS(J52&lt;5000, "Cheap", J52&lt;15000, "Mid", TRUE, "Expensive")</f>
        <v>Mid</v>
      </c>
    </row>
    <row r="53" spans="1:13" x14ac:dyDescent="0.25">
      <c r="A53" t="s">
        <v>18</v>
      </c>
      <c r="B53" t="s">
        <v>19</v>
      </c>
      <c r="C53" s="1">
        <v>2022</v>
      </c>
      <c r="D53">
        <v>3.8</v>
      </c>
      <c r="E53" t="s">
        <v>12</v>
      </c>
      <c r="F53" t="s">
        <v>13</v>
      </c>
      <c r="G53" s="1">
        <v>191466</v>
      </c>
      <c r="H53">
        <v>3</v>
      </c>
      <c r="I53">
        <v>2</v>
      </c>
      <c r="J53" s="1">
        <v>10670</v>
      </c>
      <c r="K53" s="1">
        <f t="shared" si="0"/>
        <v>4</v>
      </c>
      <c r="L53" t="str" cm="1">
        <f t="array" ref="L53">_xlfn.IFS(G53&lt;50000, "Low", G53&lt;150000, "Medium", TRUE, "High")</f>
        <v>High</v>
      </c>
      <c r="M53" t="str" cm="1">
        <f t="array" ref="M53">_xlfn.IFS(J53&lt;5000, "Cheap", J53&lt;15000, "Mid", TRUE, "Expensive")</f>
        <v>Mid</v>
      </c>
    </row>
    <row r="54" spans="1:13" x14ac:dyDescent="0.25">
      <c r="A54" t="s">
        <v>40</v>
      </c>
      <c r="B54" t="s">
        <v>51</v>
      </c>
      <c r="C54" s="1">
        <v>2008</v>
      </c>
      <c r="D54">
        <v>1.8</v>
      </c>
      <c r="E54" t="s">
        <v>22</v>
      </c>
      <c r="F54" t="s">
        <v>25</v>
      </c>
      <c r="G54" s="1">
        <v>280713</v>
      </c>
      <c r="H54">
        <v>3</v>
      </c>
      <c r="I54">
        <v>1</v>
      </c>
      <c r="J54" s="1">
        <v>4685</v>
      </c>
      <c r="K54" s="1">
        <f t="shared" si="0"/>
        <v>18</v>
      </c>
      <c r="L54" t="str" cm="1">
        <f t="array" ref="L54">_xlfn.IFS(G54&lt;50000, "Low", G54&lt;150000, "Medium", TRUE, "High")</f>
        <v>High</v>
      </c>
      <c r="M54" t="str" cm="1">
        <f t="array" ref="M54">_xlfn.IFS(J54&lt;5000, "Cheap", J54&lt;15000, "Mid", TRUE, "Expensive")</f>
        <v>Cheap</v>
      </c>
    </row>
    <row r="55" spans="1:13" x14ac:dyDescent="0.25">
      <c r="A55" t="s">
        <v>29</v>
      </c>
      <c r="B55" t="s">
        <v>30</v>
      </c>
      <c r="C55" s="1">
        <v>2015</v>
      </c>
      <c r="D55">
        <v>2.6</v>
      </c>
      <c r="E55" t="s">
        <v>22</v>
      </c>
      <c r="F55" t="s">
        <v>25</v>
      </c>
      <c r="G55" s="1">
        <v>66777</v>
      </c>
      <c r="H55">
        <v>5</v>
      </c>
      <c r="I55">
        <v>1</v>
      </c>
      <c r="J55" s="1">
        <v>11864</v>
      </c>
      <c r="K55" s="1">
        <f t="shared" si="0"/>
        <v>11</v>
      </c>
      <c r="L55" t="str" cm="1">
        <f t="array" ref="L55">_xlfn.IFS(G55&lt;50000, "Low", G55&lt;150000, "Medium", TRUE, "High")</f>
        <v>Medium</v>
      </c>
      <c r="M55" t="str" cm="1">
        <f t="array" ref="M55">_xlfn.IFS(J55&lt;5000, "Cheap", J55&lt;15000, "Mid", TRUE, "Expensive")</f>
        <v>Mid</v>
      </c>
    </row>
    <row r="56" spans="1:13" x14ac:dyDescent="0.25">
      <c r="A56" t="s">
        <v>10</v>
      </c>
      <c r="B56" t="s">
        <v>48</v>
      </c>
      <c r="C56" s="1">
        <v>2020</v>
      </c>
      <c r="D56">
        <v>3.2</v>
      </c>
      <c r="E56" t="s">
        <v>22</v>
      </c>
      <c r="F56" t="s">
        <v>13</v>
      </c>
      <c r="G56" s="1">
        <v>88070</v>
      </c>
      <c r="H56">
        <v>3</v>
      </c>
      <c r="I56">
        <v>5</v>
      </c>
      <c r="J56" s="1">
        <v>13538</v>
      </c>
      <c r="K56" s="1">
        <f t="shared" si="0"/>
        <v>6</v>
      </c>
      <c r="L56" t="str" cm="1">
        <f t="array" ref="L56">_xlfn.IFS(G56&lt;50000, "Low", G56&lt;150000, "Medium", TRUE, "High")</f>
        <v>Medium</v>
      </c>
      <c r="M56" t="str" cm="1">
        <f t="array" ref="M56">_xlfn.IFS(J56&lt;5000, "Cheap", J56&lt;15000, "Mid", TRUE, "Expensive")</f>
        <v>Mid</v>
      </c>
    </row>
    <row r="57" spans="1:13" x14ac:dyDescent="0.25">
      <c r="A57" t="s">
        <v>33</v>
      </c>
      <c r="B57" t="s">
        <v>43</v>
      </c>
      <c r="C57" s="1">
        <v>2011</v>
      </c>
      <c r="D57">
        <v>2.9</v>
      </c>
      <c r="E57" t="s">
        <v>22</v>
      </c>
      <c r="F57" t="s">
        <v>25</v>
      </c>
      <c r="G57" s="1">
        <v>281020</v>
      </c>
      <c r="H57">
        <v>3</v>
      </c>
      <c r="I57">
        <v>5</v>
      </c>
      <c r="J57" s="1">
        <v>6679</v>
      </c>
      <c r="K57" s="1">
        <f t="shared" si="0"/>
        <v>15</v>
      </c>
      <c r="L57" t="str" cm="1">
        <f t="array" ref="L57">_xlfn.IFS(G57&lt;50000, "Low", G57&lt;150000, "Medium", TRUE, "High")</f>
        <v>High</v>
      </c>
      <c r="M57" t="str" cm="1">
        <f t="array" ref="M57">_xlfn.IFS(J57&lt;5000, "Cheap", J57&lt;15000, "Mid", TRUE, "Expensive")</f>
        <v>Mid</v>
      </c>
    </row>
    <row r="58" spans="1:13" x14ac:dyDescent="0.25">
      <c r="A58" t="s">
        <v>14</v>
      </c>
      <c r="B58" t="s">
        <v>46</v>
      </c>
      <c r="C58" s="1">
        <v>2017</v>
      </c>
      <c r="D58">
        <v>1.8</v>
      </c>
      <c r="E58" t="s">
        <v>12</v>
      </c>
      <c r="F58" t="s">
        <v>25</v>
      </c>
      <c r="G58" s="1">
        <v>22175</v>
      </c>
      <c r="H58">
        <v>2</v>
      </c>
      <c r="I58">
        <v>2</v>
      </c>
      <c r="J58" s="1">
        <v>10556</v>
      </c>
      <c r="K58" s="1">
        <f t="shared" si="0"/>
        <v>9</v>
      </c>
      <c r="L58" t="str" cm="1">
        <f t="array" ref="L58">_xlfn.IFS(G58&lt;50000, "Low", G58&lt;150000, "Medium", TRUE, "High")</f>
        <v>Low</v>
      </c>
      <c r="M58" t="str" cm="1">
        <f t="array" ref="M58">_xlfn.IFS(J58&lt;5000, "Cheap", J58&lt;15000, "Mid", TRUE, "Expensive")</f>
        <v>Mid</v>
      </c>
    </row>
    <row r="59" spans="1:13" x14ac:dyDescent="0.25">
      <c r="A59" t="s">
        <v>23</v>
      </c>
      <c r="B59" t="s">
        <v>45</v>
      </c>
      <c r="C59" s="1">
        <v>2003</v>
      </c>
      <c r="D59">
        <v>2</v>
      </c>
      <c r="E59" t="s">
        <v>22</v>
      </c>
      <c r="F59" t="s">
        <v>13</v>
      </c>
      <c r="G59" s="1">
        <v>287728</v>
      </c>
      <c r="H59">
        <v>3</v>
      </c>
      <c r="I59">
        <v>3</v>
      </c>
      <c r="J59" s="1">
        <v>3245</v>
      </c>
      <c r="K59" s="1">
        <f t="shared" si="0"/>
        <v>23</v>
      </c>
      <c r="L59" t="str" cm="1">
        <f t="array" ref="L59">_xlfn.IFS(G59&lt;50000, "Low", G59&lt;150000, "Medium", TRUE, "High")</f>
        <v>High</v>
      </c>
      <c r="M59" t="str" cm="1">
        <f t="array" ref="M59">_xlfn.IFS(J59&lt;5000, "Cheap", J59&lt;15000, "Mid", TRUE, "Expensive")</f>
        <v>Cheap</v>
      </c>
    </row>
    <row r="60" spans="1:13" x14ac:dyDescent="0.25">
      <c r="A60" t="s">
        <v>36</v>
      </c>
      <c r="B60" t="s">
        <v>53</v>
      </c>
      <c r="C60" s="1">
        <v>2007</v>
      </c>
      <c r="D60">
        <v>3.6</v>
      </c>
      <c r="E60" t="s">
        <v>22</v>
      </c>
      <c r="F60" t="s">
        <v>17</v>
      </c>
      <c r="G60" s="1">
        <v>102907</v>
      </c>
      <c r="H60">
        <v>3</v>
      </c>
      <c r="I60">
        <v>3</v>
      </c>
      <c r="J60" s="1">
        <v>11241</v>
      </c>
      <c r="K60" s="1">
        <f t="shared" si="0"/>
        <v>19</v>
      </c>
      <c r="L60" t="str" cm="1">
        <f t="array" ref="L60">_xlfn.IFS(G60&lt;50000, "Low", G60&lt;150000, "Medium", TRUE, "High")</f>
        <v>Medium</v>
      </c>
      <c r="M60" t="str" cm="1">
        <f t="array" ref="M60">_xlfn.IFS(J60&lt;5000, "Cheap", J60&lt;15000, "Mid", TRUE, "Expensive")</f>
        <v>Mid</v>
      </c>
    </row>
    <row r="61" spans="1:13" x14ac:dyDescent="0.25">
      <c r="A61" t="s">
        <v>29</v>
      </c>
      <c r="B61" t="s">
        <v>30</v>
      </c>
      <c r="C61" s="1">
        <v>2005</v>
      </c>
      <c r="D61">
        <v>2.4</v>
      </c>
      <c r="E61" t="s">
        <v>28</v>
      </c>
      <c r="F61" t="s">
        <v>17</v>
      </c>
      <c r="G61" s="1">
        <v>60316</v>
      </c>
      <c r="H61">
        <v>2</v>
      </c>
      <c r="I61">
        <v>5</v>
      </c>
      <c r="J61" s="1">
        <v>8293</v>
      </c>
      <c r="K61" s="1">
        <f t="shared" si="0"/>
        <v>21</v>
      </c>
      <c r="L61" t="str" cm="1">
        <f t="array" ref="L61">_xlfn.IFS(G61&lt;50000, "Low", G61&lt;150000, "Medium", TRUE, "High")</f>
        <v>Medium</v>
      </c>
      <c r="M61" t="str" cm="1">
        <f t="array" ref="M61">_xlfn.IFS(J61&lt;5000, "Cheap", J61&lt;15000, "Mid", TRUE, "Expensive")</f>
        <v>Mid</v>
      </c>
    </row>
    <row r="62" spans="1:13" x14ac:dyDescent="0.25">
      <c r="A62" t="s">
        <v>26</v>
      </c>
      <c r="B62" t="s">
        <v>27</v>
      </c>
      <c r="C62" s="1">
        <v>2008</v>
      </c>
      <c r="D62">
        <v>1.3</v>
      </c>
      <c r="E62" t="s">
        <v>28</v>
      </c>
      <c r="F62" t="s">
        <v>17</v>
      </c>
      <c r="G62" s="1">
        <v>188097</v>
      </c>
      <c r="H62">
        <v>2</v>
      </c>
      <c r="I62">
        <v>2</v>
      </c>
      <c r="J62" s="1">
        <v>5538</v>
      </c>
      <c r="K62" s="1">
        <f t="shared" si="0"/>
        <v>18</v>
      </c>
      <c r="L62" t="str" cm="1">
        <f t="array" ref="L62">_xlfn.IFS(G62&lt;50000, "Low", G62&lt;150000, "Medium", TRUE, "High")</f>
        <v>High</v>
      </c>
      <c r="M62" t="str" cm="1">
        <f t="array" ref="M62">_xlfn.IFS(J62&lt;5000, "Cheap", J62&lt;15000, "Mid", TRUE, "Expensive")</f>
        <v>Mid</v>
      </c>
    </row>
    <row r="63" spans="1:13" x14ac:dyDescent="0.25">
      <c r="A63" t="s">
        <v>40</v>
      </c>
      <c r="B63" t="s">
        <v>49</v>
      </c>
      <c r="C63" s="1">
        <v>2004</v>
      </c>
      <c r="D63">
        <v>4</v>
      </c>
      <c r="E63" t="s">
        <v>12</v>
      </c>
      <c r="F63" t="s">
        <v>17</v>
      </c>
      <c r="G63" s="1">
        <v>85348</v>
      </c>
      <c r="H63">
        <v>3</v>
      </c>
      <c r="I63">
        <v>3</v>
      </c>
      <c r="J63" s="1">
        <v>9093</v>
      </c>
      <c r="K63" s="1">
        <f t="shared" si="0"/>
        <v>22</v>
      </c>
      <c r="L63" t="str" cm="1">
        <f t="array" ref="L63">_xlfn.IFS(G63&lt;50000, "Low", G63&lt;150000, "Medium", TRUE, "High")</f>
        <v>Medium</v>
      </c>
      <c r="M63" t="str" cm="1">
        <f t="array" ref="M63">_xlfn.IFS(J63&lt;5000, "Cheap", J63&lt;15000, "Mid", TRUE, "Expensive")</f>
        <v>Mid</v>
      </c>
    </row>
    <row r="64" spans="1:13" x14ac:dyDescent="0.25">
      <c r="A64" t="s">
        <v>40</v>
      </c>
      <c r="B64" t="s">
        <v>51</v>
      </c>
      <c r="C64" s="1">
        <v>2015</v>
      </c>
      <c r="D64">
        <v>4.8</v>
      </c>
      <c r="E64" t="s">
        <v>22</v>
      </c>
      <c r="F64" t="s">
        <v>17</v>
      </c>
      <c r="G64" s="1">
        <v>100603</v>
      </c>
      <c r="H64">
        <v>4</v>
      </c>
      <c r="I64">
        <v>2</v>
      </c>
      <c r="J64" s="1">
        <v>14887</v>
      </c>
      <c r="K64" s="1">
        <f t="shared" si="0"/>
        <v>11</v>
      </c>
      <c r="L64" t="str" cm="1">
        <f t="array" ref="L64">_xlfn.IFS(G64&lt;50000, "Low", G64&lt;150000, "Medium", TRUE, "High")</f>
        <v>Medium</v>
      </c>
      <c r="M64" t="str" cm="1">
        <f t="array" ref="M64">_xlfn.IFS(J64&lt;5000, "Cheap", J64&lt;15000, "Mid", TRUE, "Expensive")</f>
        <v>Mid</v>
      </c>
    </row>
    <row r="65" spans="1:13" x14ac:dyDescent="0.25">
      <c r="A65" t="s">
        <v>18</v>
      </c>
      <c r="B65" t="s">
        <v>54</v>
      </c>
      <c r="C65" s="1">
        <v>2007</v>
      </c>
      <c r="D65">
        <v>2.7</v>
      </c>
      <c r="E65" t="s">
        <v>16</v>
      </c>
      <c r="F65" t="s">
        <v>13</v>
      </c>
      <c r="G65" s="1">
        <v>147310</v>
      </c>
      <c r="H65">
        <v>5</v>
      </c>
      <c r="I65">
        <v>2</v>
      </c>
      <c r="J65" s="1">
        <v>6953</v>
      </c>
      <c r="K65" s="1">
        <f t="shared" si="0"/>
        <v>19</v>
      </c>
      <c r="L65" t="str" cm="1">
        <f t="array" ref="L65">_xlfn.IFS(G65&lt;50000, "Low", G65&lt;150000, "Medium", TRUE, "High")</f>
        <v>Medium</v>
      </c>
      <c r="M65" t="str" cm="1">
        <f t="array" ref="M65">_xlfn.IFS(J65&lt;5000, "Cheap", J65&lt;15000, "Mid", TRUE, "Expensive")</f>
        <v>Mid</v>
      </c>
    </row>
    <row r="66" spans="1:13" x14ac:dyDescent="0.25">
      <c r="A66" t="s">
        <v>18</v>
      </c>
      <c r="B66" t="s">
        <v>19</v>
      </c>
      <c r="C66" s="1">
        <v>2011</v>
      </c>
      <c r="D66">
        <v>4</v>
      </c>
      <c r="E66" t="s">
        <v>12</v>
      </c>
      <c r="F66" t="s">
        <v>13</v>
      </c>
      <c r="G66" s="1">
        <v>140263</v>
      </c>
      <c r="H66">
        <v>4</v>
      </c>
      <c r="I66">
        <v>5</v>
      </c>
      <c r="J66" s="1">
        <v>8594</v>
      </c>
      <c r="K66" s="1">
        <f t="shared" si="0"/>
        <v>15</v>
      </c>
      <c r="L66" t="str" cm="1">
        <f t="array" ref="L66">_xlfn.IFS(G66&lt;50000, "Low", G66&lt;150000, "Medium", TRUE, "High")</f>
        <v>Medium</v>
      </c>
      <c r="M66" t="str" cm="1">
        <f t="array" ref="M66">_xlfn.IFS(J66&lt;5000, "Cheap", J66&lt;15000, "Mid", TRUE, "Expensive")</f>
        <v>Mid</v>
      </c>
    </row>
    <row r="67" spans="1:13" x14ac:dyDescent="0.25">
      <c r="A67" t="s">
        <v>23</v>
      </c>
      <c r="B67" t="s">
        <v>45</v>
      </c>
      <c r="C67" s="1">
        <v>2005</v>
      </c>
      <c r="D67">
        <v>3.2</v>
      </c>
      <c r="E67" t="s">
        <v>22</v>
      </c>
      <c r="F67" t="s">
        <v>25</v>
      </c>
      <c r="G67" s="1">
        <v>155550</v>
      </c>
      <c r="H67">
        <v>5</v>
      </c>
      <c r="I67">
        <v>4</v>
      </c>
      <c r="J67" s="1">
        <v>7689</v>
      </c>
      <c r="K67" s="1">
        <f t="shared" ref="K67:K130" si="1">2026-C67</f>
        <v>21</v>
      </c>
      <c r="L67" t="str" cm="1">
        <f t="array" ref="L67">_xlfn.IFS(G67&lt;50000, "Low", G67&lt;150000, "Medium", TRUE, "High")</f>
        <v>High</v>
      </c>
      <c r="M67" t="str" cm="1">
        <f t="array" ref="M67">_xlfn.IFS(J67&lt;5000, "Cheap", J67&lt;15000, "Mid", TRUE, "Expensive")</f>
        <v>Mid</v>
      </c>
    </row>
    <row r="68" spans="1:13" x14ac:dyDescent="0.25">
      <c r="A68" t="s">
        <v>23</v>
      </c>
      <c r="B68" t="s">
        <v>24</v>
      </c>
      <c r="C68" s="1">
        <v>2000</v>
      </c>
      <c r="D68">
        <v>4</v>
      </c>
      <c r="E68" t="s">
        <v>16</v>
      </c>
      <c r="F68" t="s">
        <v>13</v>
      </c>
      <c r="G68" s="1">
        <v>237232</v>
      </c>
      <c r="H68">
        <v>4</v>
      </c>
      <c r="I68">
        <v>5</v>
      </c>
      <c r="J68" s="1">
        <v>4355</v>
      </c>
      <c r="K68" s="1">
        <f t="shared" si="1"/>
        <v>26</v>
      </c>
      <c r="L68" t="str" cm="1">
        <f t="array" ref="L68">_xlfn.IFS(G68&lt;50000, "Low", G68&lt;150000, "Medium", TRUE, "High")</f>
        <v>High</v>
      </c>
      <c r="M68" t="str" cm="1">
        <f t="array" ref="M68">_xlfn.IFS(J68&lt;5000, "Cheap", J68&lt;15000, "Mid", TRUE, "Expensive")</f>
        <v>Cheap</v>
      </c>
    </row>
    <row r="69" spans="1:13" x14ac:dyDescent="0.25">
      <c r="A69" t="s">
        <v>40</v>
      </c>
      <c r="B69" t="s">
        <v>49</v>
      </c>
      <c r="C69" s="1">
        <v>2002</v>
      </c>
      <c r="D69">
        <v>4</v>
      </c>
      <c r="E69" t="s">
        <v>16</v>
      </c>
      <c r="F69" t="s">
        <v>25</v>
      </c>
      <c r="G69" s="1">
        <v>272351</v>
      </c>
      <c r="H69">
        <v>3</v>
      </c>
      <c r="I69">
        <v>3</v>
      </c>
      <c r="J69" s="1">
        <v>4252</v>
      </c>
      <c r="K69" s="1">
        <f t="shared" si="1"/>
        <v>24</v>
      </c>
      <c r="L69" t="str" cm="1">
        <f t="array" ref="L69">_xlfn.IFS(G69&lt;50000, "Low", G69&lt;150000, "Medium", TRUE, "High")</f>
        <v>High</v>
      </c>
      <c r="M69" t="str" cm="1">
        <f t="array" ref="M69">_xlfn.IFS(J69&lt;5000, "Cheap", J69&lt;15000, "Mid", TRUE, "Expensive")</f>
        <v>Cheap</v>
      </c>
    </row>
    <row r="70" spans="1:13" x14ac:dyDescent="0.25">
      <c r="A70" t="s">
        <v>10</v>
      </c>
      <c r="B70" t="s">
        <v>48</v>
      </c>
      <c r="C70" s="1">
        <v>2008</v>
      </c>
      <c r="D70">
        <v>4.5999999999999996</v>
      </c>
      <c r="E70" t="s">
        <v>28</v>
      </c>
      <c r="F70" t="s">
        <v>13</v>
      </c>
      <c r="G70" s="1">
        <v>164879</v>
      </c>
      <c r="H70">
        <v>2</v>
      </c>
      <c r="I70">
        <v>4</v>
      </c>
      <c r="J70" s="1">
        <v>7802</v>
      </c>
      <c r="K70" s="1">
        <f t="shared" si="1"/>
        <v>18</v>
      </c>
      <c r="L70" t="str" cm="1">
        <f t="array" ref="L70">_xlfn.IFS(G70&lt;50000, "Low", G70&lt;150000, "Medium", TRUE, "High")</f>
        <v>High</v>
      </c>
      <c r="M70" t="str" cm="1">
        <f t="array" ref="M70">_xlfn.IFS(J70&lt;5000, "Cheap", J70&lt;15000, "Mid", TRUE, "Expensive")</f>
        <v>Mid</v>
      </c>
    </row>
    <row r="71" spans="1:13" x14ac:dyDescent="0.25">
      <c r="A71" t="s">
        <v>36</v>
      </c>
      <c r="B71" t="s">
        <v>44</v>
      </c>
      <c r="C71" s="1">
        <v>2018</v>
      </c>
      <c r="D71">
        <v>2.8</v>
      </c>
      <c r="E71" t="s">
        <v>28</v>
      </c>
      <c r="F71" t="s">
        <v>13</v>
      </c>
      <c r="G71" s="1">
        <v>160349</v>
      </c>
      <c r="H71">
        <v>4</v>
      </c>
      <c r="I71">
        <v>3</v>
      </c>
      <c r="J71" s="1">
        <v>9093</v>
      </c>
      <c r="K71" s="1">
        <f t="shared" si="1"/>
        <v>8</v>
      </c>
      <c r="L71" t="str" cm="1">
        <f t="array" ref="L71">_xlfn.IFS(G71&lt;50000, "Low", G71&lt;150000, "Medium", TRUE, "High")</f>
        <v>High</v>
      </c>
      <c r="M71" t="str" cm="1">
        <f t="array" ref="M71">_xlfn.IFS(J71&lt;5000, "Cheap", J71&lt;15000, "Mid", TRUE, "Expensive")</f>
        <v>Mid</v>
      </c>
    </row>
    <row r="72" spans="1:13" x14ac:dyDescent="0.25">
      <c r="A72" t="s">
        <v>36</v>
      </c>
      <c r="B72" t="s">
        <v>37</v>
      </c>
      <c r="C72" s="1">
        <v>2007</v>
      </c>
      <c r="D72">
        <v>1.5</v>
      </c>
      <c r="E72" t="s">
        <v>12</v>
      </c>
      <c r="F72" t="s">
        <v>13</v>
      </c>
      <c r="G72" s="1">
        <v>30793</v>
      </c>
      <c r="H72">
        <v>5</v>
      </c>
      <c r="I72">
        <v>1</v>
      </c>
      <c r="J72" s="1">
        <v>7084</v>
      </c>
      <c r="K72" s="1">
        <f t="shared" si="1"/>
        <v>19</v>
      </c>
      <c r="L72" t="str" cm="1">
        <f t="array" ref="L72">_xlfn.IFS(G72&lt;50000, "Low", G72&lt;150000, "Medium", TRUE, "High")</f>
        <v>Low</v>
      </c>
      <c r="M72" t="str" cm="1">
        <f t="array" ref="M72">_xlfn.IFS(J72&lt;5000, "Cheap", J72&lt;15000, "Mid", TRUE, "Expensive")</f>
        <v>Mid</v>
      </c>
    </row>
    <row r="73" spans="1:13" x14ac:dyDescent="0.25">
      <c r="A73" t="s">
        <v>33</v>
      </c>
      <c r="B73" t="s">
        <v>43</v>
      </c>
      <c r="C73" s="1">
        <v>2019</v>
      </c>
      <c r="D73">
        <v>1.9</v>
      </c>
      <c r="E73" t="s">
        <v>22</v>
      </c>
      <c r="F73" t="s">
        <v>17</v>
      </c>
      <c r="G73" s="1">
        <v>6745</v>
      </c>
      <c r="H73">
        <v>2</v>
      </c>
      <c r="I73">
        <v>1</v>
      </c>
      <c r="J73" s="1">
        <v>15065</v>
      </c>
      <c r="K73" s="1">
        <f t="shared" si="1"/>
        <v>7</v>
      </c>
      <c r="L73" t="str" cm="1">
        <f t="array" ref="L73">_xlfn.IFS(G73&lt;50000, "Low", G73&lt;150000, "Medium", TRUE, "High")</f>
        <v>Low</v>
      </c>
      <c r="M73" t="str" cm="1">
        <f t="array" ref="M73">_xlfn.IFS(J73&lt;5000, "Cheap", J73&lt;15000, "Mid", TRUE, "Expensive")</f>
        <v>Expensive</v>
      </c>
    </row>
    <row r="74" spans="1:13" x14ac:dyDescent="0.25">
      <c r="A74" t="s">
        <v>26</v>
      </c>
      <c r="B74" t="s">
        <v>27</v>
      </c>
      <c r="C74" s="1">
        <v>2007</v>
      </c>
      <c r="D74">
        <v>4.9000000000000004</v>
      </c>
      <c r="E74" t="s">
        <v>16</v>
      </c>
      <c r="F74" t="s">
        <v>13</v>
      </c>
      <c r="G74" s="1">
        <v>23217</v>
      </c>
      <c r="H74">
        <v>2</v>
      </c>
      <c r="I74">
        <v>4</v>
      </c>
      <c r="J74" s="1">
        <v>11635</v>
      </c>
      <c r="K74" s="1">
        <f t="shared" si="1"/>
        <v>19</v>
      </c>
      <c r="L74" t="str" cm="1">
        <f t="array" ref="L74">_xlfn.IFS(G74&lt;50000, "Low", G74&lt;150000, "Medium", TRUE, "High")</f>
        <v>Low</v>
      </c>
      <c r="M74" t="str" cm="1">
        <f t="array" ref="M74">_xlfn.IFS(J74&lt;5000, "Cheap", J74&lt;15000, "Mid", TRUE, "Expensive")</f>
        <v>Mid</v>
      </c>
    </row>
    <row r="75" spans="1:13" x14ac:dyDescent="0.25">
      <c r="A75" t="s">
        <v>10</v>
      </c>
      <c r="B75" t="s">
        <v>31</v>
      </c>
      <c r="C75" s="1">
        <v>2017</v>
      </c>
      <c r="D75">
        <v>2.7</v>
      </c>
      <c r="E75" t="s">
        <v>16</v>
      </c>
      <c r="F75" t="s">
        <v>17</v>
      </c>
      <c r="G75" s="1">
        <v>242456</v>
      </c>
      <c r="H75">
        <v>2</v>
      </c>
      <c r="I75">
        <v>5</v>
      </c>
      <c r="J75" s="1">
        <v>9550</v>
      </c>
      <c r="K75" s="1">
        <f t="shared" si="1"/>
        <v>9</v>
      </c>
      <c r="L75" t="str" cm="1">
        <f t="array" ref="L75">_xlfn.IFS(G75&lt;50000, "Low", G75&lt;150000, "Medium", TRUE, "High")</f>
        <v>High</v>
      </c>
      <c r="M75" t="str" cm="1">
        <f t="array" ref="M75">_xlfn.IFS(J75&lt;5000, "Cheap", J75&lt;15000, "Mid", TRUE, "Expensive")</f>
        <v>Mid</v>
      </c>
    </row>
    <row r="76" spans="1:13" x14ac:dyDescent="0.25">
      <c r="A76" t="s">
        <v>36</v>
      </c>
      <c r="B76" t="s">
        <v>53</v>
      </c>
      <c r="C76" s="1">
        <v>2017</v>
      </c>
      <c r="D76">
        <v>1.3</v>
      </c>
      <c r="E76" t="s">
        <v>16</v>
      </c>
      <c r="F76" t="s">
        <v>17</v>
      </c>
      <c r="G76" s="1">
        <v>152123</v>
      </c>
      <c r="H76">
        <v>5</v>
      </c>
      <c r="I76">
        <v>5</v>
      </c>
      <c r="J76" s="1">
        <v>9957</v>
      </c>
      <c r="K76" s="1">
        <f t="shared" si="1"/>
        <v>9</v>
      </c>
      <c r="L76" t="str" cm="1">
        <f t="array" ref="L76">_xlfn.IFS(G76&lt;50000, "Low", G76&lt;150000, "Medium", TRUE, "High")</f>
        <v>High</v>
      </c>
      <c r="M76" t="str" cm="1">
        <f t="array" ref="M76">_xlfn.IFS(J76&lt;5000, "Cheap", J76&lt;15000, "Mid", TRUE, "Expensive")</f>
        <v>Mid</v>
      </c>
    </row>
    <row r="77" spans="1:13" x14ac:dyDescent="0.25">
      <c r="A77" t="s">
        <v>29</v>
      </c>
      <c r="B77" t="s">
        <v>35</v>
      </c>
      <c r="C77" s="1">
        <v>2022</v>
      </c>
      <c r="D77">
        <v>3.4</v>
      </c>
      <c r="E77" t="s">
        <v>12</v>
      </c>
      <c r="F77" t="s">
        <v>17</v>
      </c>
      <c r="G77" s="1">
        <v>248894</v>
      </c>
      <c r="H77">
        <v>5</v>
      </c>
      <c r="I77">
        <v>2</v>
      </c>
      <c r="J77" s="1">
        <v>10622</v>
      </c>
      <c r="K77" s="1">
        <f t="shared" si="1"/>
        <v>4</v>
      </c>
      <c r="L77" t="str" cm="1">
        <f t="array" ref="L77">_xlfn.IFS(G77&lt;50000, "Low", G77&lt;150000, "Medium", TRUE, "High")</f>
        <v>High</v>
      </c>
      <c r="M77" t="str" cm="1">
        <f t="array" ref="M77">_xlfn.IFS(J77&lt;5000, "Cheap", J77&lt;15000, "Mid", TRUE, "Expensive")</f>
        <v>Mid</v>
      </c>
    </row>
    <row r="78" spans="1:13" x14ac:dyDescent="0.25">
      <c r="A78" t="s">
        <v>18</v>
      </c>
      <c r="B78" t="s">
        <v>19</v>
      </c>
      <c r="C78" s="1">
        <v>2007</v>
      </c>
      <c r="D78">
        <v>2.2999999999999998</v>
      </c>
      <c r="E78" t="s">
        <v>22</v>
      </c>
      <c r="F78" t="s">
        <v>13</v>
      </c>
      <c r="G78" s="1">
        <v>76458</v>
      </c>
      <c r="H78">
        <v>3</v>
      </c>
      <c r="I78">
        <v>5</v>
      </c>
      <c r="J78" s="1">
        <v>8970</v>
      </c>
      <c r="K78" s="1">
        <f t="shared" si="1"/>
        <v>19</v>
      </c>
      <c r="L78" t="str" cm="1">
        <f t="array" ref="L78">_xlfn.IFS(G78&lt;50000, "Low", G78&lt;150000, "Medium", TRUE, "High")</f>
        <v>Medium</v>
      </c>
      <c r="M78" t="str" cm="1">
        <f t="array" ref="M78">_xlfn.IFS(J78&lt;5000, "Cheap", J78&lt;15000, "Mid", TRUE, "Expensive")</f>
        <v>Mid</v>
      </c>
    </row>
    <row r="79" spans="1:13" x14ac:dyDescent="0.25">
      <c r="A79" t="s">
        <v>33</v>
      </c>
      <c r="B79" t="s">
        <v>55</v>
      </c>
      <c r="C79" s="1">
        <v>2017</v>
      </c>
      <c r="D79">
        <v>3.9</v>
      </c>
      <c r="E79" t="s">
        <v>16</v>
      </c>
      <c r="F79" t="s">
        <v>25</v>
      </c>
      <c r="G79" s="1">
        <v>2020</v>
      </c>
      <c r="H79">
        <v>3</v>
      </c>
      <c r="I79">
        <v>2</v>
      </c>
      <c r="J79" s="1">
        <v>14059</v>
      </c>
      <c r="K79" s="1">
        <f t="shared" si="1"/>
        <v>9</v>
      </c>
      <c r="L79" t="str" cm="1">
        <f t="array" ref="L79">_xlfn.IFS(G79&lt;50000, "Low", G79&lt;150000, "Medium", TRUE, "High")</f>
        <v>Low</v>
      </c>
      <c r="M79" t="str" cm="1">
        <f t="array" ref="M79">_xlfn.IFS(J79&lt;5000, "Cheap", J79&lt;15000, "Mid", TRUE, "Expensive")</f>
        <v>Mid</v>
      </c>
    </row>
    <row r="80" spans="1:13" x14ac:dyDescent="0.25">
      <c r="A80" t="s">
        <v>36</v>
      </c>
      <c r="B80" t="s">
        <v>53</v>
      </c>
      <c r="C80" s="1">
        <v>2018</v>
      </c>
      <c r="D80">
        <v>2</v>
      </c>
      <c r="E80" t="s">
        <v>16</v>
      </c>
      <c r="F80" t="s">
        <v>17</v>
      </c>
      <c r="G80" s="1">
        <v>121567</v>
      </c>
      <c r="H80">
        <v>4</v>
      </c>
      <c r="I80">
        <v>4</v>
      </c>
      <c r="J80" s="1">
        <v>11568</v>
      </c>
      <c r="K80" s="1">
        <f t="shared" si="1"/>
        <v>8</v>
      </c>
      <c r="L80" t="str" cm="1">
        <f t="array" ref="L80">_xlfn.IFS(G80&lt;50000, "Low", G80&lt;150000, "Medium", TRUE, "High")</f>
        <v>Medium</v>
      </c>
      <c r="M80" t="str" cm="1">
        <f t="array" ref="M80">_xlfn.IFS(J80&lt;5000, "Cheap", J80&lt;15000, "Mid", TRUE, "Expensive")</f>
        <v>Mid</v>
      </c>
    </row>
    <row r="81" spans="1:13" x14ac:dyDescent="0.25">
      <c r="A81" t="s">
        <v>23</v>
      </c>
      <c r="B81" t="s">
        <v>24</v>
      </c>
      <c r="C81" s="1">
        <v>2023</v>
      </c>
      <c r="D81">
        <v>3.5</v>
      </c>
      <c r="E81" t="s">
        <v>28</v>
      </c>
      <c r="F81" t="s">
        <v>25</v>
      </c>
      <c r="G81" s="1">
        <v>139477</v>
      </c>
      <c r="H81">
        <v>2</v>
      </c>
      <c r="I81">
        <v>5</v>
      </c>
      <c r="J81" s="1">
        <v>11710</v>
      </c>
      <c r="K81" s="1">
        <f t="shared" si="1"/>
        <v>3</v>
      </c>
      <c r="L81" t="str" cm="1">
        <f t="array" ref="L81">_xlfn.IFS(G81&lt;50000, "Low", G81&lt;150000, "Medium", TRUE, "High")</f>
        <v>Medium</v>
      </c>
      <c r="M81" t="str" cm="1">
        <f t="array" ref="M81">_xlfn.IFS(J81&lt;5000, "Cheap", J81&lt;15000, "Mid", TRUE, "Expensive")</f>
        <v>Mid</v>
      </c>
    </row>
    <row r="82" spans="1:13" x14ac:dyDescent="0.25">
      <c r="A82" t="s">
        <v>40</v>
      </c>
      <c r="B82" t="s">
        <v>49</v>
      </c>
      <c r="C82" s="1">
        <v>2007</v>
      </c>
      <c r="D82">
        <v>4.5</v>
      </c>
      <c r="E82" t="s">
        <v>22</v>
      </c>
      <c r="F82" t="s">
        <v>13</v>
      </c>
      <c r="G82" s="1">
        <v>53088</v>
      </c>
      <c r="H82">
        <v>3</v>
      </c>
      <c r="I82">
        <v>2</v>
      </c>
      <c r="J82" s="1">
        <v>11638</v>
      </c>
      <c r="K82" s="1">
        <f t="shared" si="1"/>
        <v>19</v>
      </c>
      <c r="L82" t="str" cm="1">
        <f t="array" ref="L82">_xlfn.IFS(G82&lt;50000, "Low", G82&lt;150000, "Medium", TRUE, "High")</f>
        <v>Medium</v>
      </c>
      <c r="M82" t="str" cm="1">
        <f t="array" ref="M82">_xlfn.IFS(J82&lt;5000, "Cheap", J82&lt;15000, "Mid", TRUE, "Expensive")</f>
        <v>Mid</v>
      </c>
    </row>
    <row r="83" spans="1:13" x14ac:dyDescent="0.25">
      <c r="A83" t="s">
        <v>23</v>
      </c>
      <c r="B83" t="s">
        <v>38</v>
      </c>
      <c r="C83" s="1">
        <v>2020</v>
      </c>
      <c r="D83">
        <v>1.7</v>
      </c>
      <c r="E83" t="s">
        <v>28</v>
      </c>
      <c r="F83" t="s">
        <v>17</v>
      </c>
      <c r="G83" s="1">
        <v>195565</v>
      </c>
      <c r="H83">
        <v>2</v>
      </c>
      <c r="I83">
        <v>5</v>
      </c>
      <c r="J83" s="1">
        <v>9388</v>
      </c>
      <c r="K83" s="1">
        <f t="shared" si="1"/>
        <v>6</v>
      </c>
      <c r="L83" t="str" cm="1">
        <f t="array" ref="L83">_xlfn.IFS(G83&lt;50000, "Low", G83&lt;150000, "Medium", TRUE, "High")</f>
        <v>High</v>
      </c>
      <c r="M83" t="str" cm="1">
        <f t="array" ref="M83">_xlfn.IFS(J83&lt;5000, "Cheap", J83&lt;15000, "Mid", TRUE, "Expensive")</f>
        <v>Mid</v>
      </c>
    </row>
    <row r="84" spans="1:13" x14ac:dyDescent="0.25">
      <c r="A84" t="s">
        <v>20</v>
      </c>
      <c r="B84" t="s">
        <v>50</v>
      </c>
      <c r="C84" s="1">
        <v>2004</v>
      </c>
      <c r="D84">
        <v>4.8</v>
      </c>
      <c r="E84" t="s">
        <v>16</v>
      </c>
      <c r="F84" t="s">
        <v>25</v>
      </c>
      <c r="G84" s="1">
        <v>141850</v>
      </c>
      <c r="H84">
        <v>3</v>
      </c>
      <c r="I84">
        <v>2</v>
      </c>
      <c r="J84" s="1">
        <v>8263</v>
      </c>
      <c r="K84" s="1">
        <f t="shared" si="1"/>
        <v>22</v>
      </c>
      <c r="L84" t="str" cm="1">
        <f t="array" ref="L84">_xlfn.IFS(G84&lt;50000, "Low", G84&lt;150000, "Medium", TRUE, "High")</f>
        <v>Medium</v>
      </c>
      <c r="M84" t="str" cm="1">
        <f t="array" ref="M84">_xlfn.IFS(J84&lt;5000, "Cheap", J84&lt;15000, "Mid", TRUE, "Expensive")</f>
        <v>Mid</v>
      </c>
    </row>
    <row r="85" spans="1:13" x14ac:dyDescent="0.25">
      <c r="A85" t="s">
        <v>29</v>
      </c>
      <c r="B85" t="s">
        <v>30</v>
      </c>
      <c r="C85" s="1">
        <v>2020</v>
      </c>
      <c r="D85">
        <v>4.5999999999999996</v>
      </c>
      <c r="E85" t="s">
        <v>28</v>
      </c>
      <c r="F85" t="s">
        <v>13</v>
      </c>
      <c r="G85" s="1">
        <v>191397</v>
      </c>
      <c r="H85">
        <v>3</v>
      </c>
      <c r="I85">
        <v>4</v>
      </c>
      <c r="J85" s="1">
        <v>10872</v>
      </c>
      <c r="K85" s="1">
        <f t="shared" si="1"/>
        <v>6</v>
      </c>
      <c r="L85" t="str" cm="1">
        <f t="array" ref="L85">_xlfn.IFS(G85&lt;50000, "Low", G85&lt;150000, "Medium", TRUE, "High")</f>
        <v>High</v>
      </c>
      <c r="M85" t="str" cm="1">
        <f t="array" ref="M85">_xlfn.IFS(J85&lt;5000, "Cheap", J85&lt;15000, "Mid", TRUE, "Expensive")</f>
        <v>Mid</v>
      </c>
    </row>
    <row r="86" spans="1:13" x14ac:dyDescent="0.25">
      <c r="A86" t="s">
        <v>36</v>
      </c>
      <c r="B86" t="s">
        <v>44</v>
      </c>
      <c r="C86" s="1">
        <v>2015</v>
      </c>
      <c r="D86">
        <v>1.6</v>
      </c>
      <c r="E86" t="s">
        <v>22</v>
      </c>
      <c r="F86" t="s">
        <v>13</v>
      </c>
      <c r="G86" s="1">
        <v>259533</v>
      </c>
      <c r="H86">
        <v>2</v>
      </c>
      <c r="I86">
        <v>4</v>
      </c>
      <c r="J86" s="1">
        <v>7009</v>
      </c>
      <c r="K86" s="1">
        <f t="shared" si="1"/>
        <v>11</v>
      </c>
      <c r="L86" t="str" cm="1">
        <f t="array" ref="L86">_xlfn.IFS(G86&lt;50000, "Low", G86&lt;150000, "Medium", TRUE, "High")</f>
        <v>High</v>
      </c>
      <c r="M86" t="str" cm="1">
        <f t="array" ref="M86">_xlfn.IFS(J86&lt;5000, "Cheap", J86&lt;15000, "Mid", TRUE, "Expensive")</f>
        <v>Mid</v>
      </c>
    </row>
    <row r="87" spans="1:13" x14ac:dyDescent="0.25">
      <c r="A87" t="s">
        <v>18</v>
      </c>
      <c r="B87" t="s">
        <v>54</v>
      </c>
      <c r="C87" s="1">
        <v>2015</v>
      </c>
      <c r="D87">
        <v>4.0999999999999996</v>
      </c>
      <c r="E87" t="s">
        <v>28</v>
      </c>
      <c r="F87" t="s">
        <v>17</v>
      </c>
      <c r="G87" s="1">
        <v>197249</v>
      </c>
      <c r="H87">
        <v>3</v>
      </c>
      <c r="I87">
        <v>1</v>
      </c>
      <c r="J87" s="1">
        <v>10255</v>
      </c>
      <c r="K87" s="1">
        <f t="shared" si="1"/>
        <v>11</v>
      </c>
      <c r="L87" t="str" cm="1">
        <f t="array" ref="L87">_xlfn.IFS(G87&lt;50000, "Low", G87&lt;150000, "Medium", TRUE, "High")</f>
        <v>High</v>
      </c>
      <c r="M87" t="str" cm="1">
        <f t="array" ref="M87">_xlfn.IFS(J87&lt;5000, "Cheap", J87&lt;15000, "Mid", TRUE, "Expensive")</f>
        <v>Mid</v>
      </c>
    </row>
    <row r="88" spans="1:13" x14ac:dyDescent="0.25">
      <c r="A88" t="s">
        <v>23</v>
      </c>
      <c r="B88" t="s">
        <v>45</v>
      </c>
      <c r="C88" s="1">
        <v>2007</v>
      </c>
      <c r="D88">
        <v>3.8</v>
      </c>
      <c r="E88" t="s">
        <v>22</v>
      </c>
      <c r="F88" t="s">
        <v>13</v>
      </c>
      <c r="G88" s="1">
        <v>272609</v>
      </c>
      <c r="H88">
        <v>4</v>
      </c>
      <c r="I88">
        <v>5</v>
      </c>
      <c r="J88" s="1">
        <v>6547</v>
      </c>
      <c r="K88" s="1">
        <f t="shared" si="1"/>
        <v>19</v>
      </c>
      <c r="L88" t="str" cm="1">
        <f t="array" ref="L88">_xlfn.IFS(G88&lt;50000, "Low", G88&lt;150000, "Medium", TRUE, "High")</f>
        <v>High</v>
      </c>
      <c r="M88" t="str" cm="1">
        <f t="array" ref="M88">_xlfn.IFS(J88&lt;5000, "Cheap", J88&lt;15000, "Mid", TRUE, "Expensive")</f>
        <v>Mid</v>
      </c>
    </row>
    <row r="89" spans="1:13" x14ac:dyDescent="0.25">
      <c r="A89" t="s">
        <v>40</v>
      </c>
      <c r="B89" t="s">
        <v>51</v>
      </c>
      <c r="C89" s="1">
        <v>2013</v>
      </c>
      <c r="D89">
        <v>1.1000000000000001</v>
      </c>
      <c r="E89" t="s">
        <v>12</v>
      </c>
      <c r="F89" t="s">
        <v>13</v>
      </c>
      <c r="G89" s="1">
        <v>294516</v>
      </c>
      <c r="H89">
        <v>4</v>
      </c>
      <c r="I89">
        <v>1</v>
      </c>
      <c r="J89" s="1">
        <v>3209</v>
      </c>
      <c r="K89" s="1">
        <f t="shared" si="1"/>
        <v>13</v>
      </c>
      <c r="L89" t="str" cm="1">
        <f t="array" ref="L89">_xlfn.IFS(G89&lt;50000, "Low", G89&lt;150000, "Medium", TRUE, "High")</f>
        <v>High</v>
      </c>
      <c r="M89" t="str" cm="1">
        <f t="array" ref="M89">_xlfn.IFS(J89&lt;5000, "Cheap", J89&lt;15000, "Mid", TRUE, "Expensive")</f>
        <v>Cheap</v>
      </c>
    </row>
    <row r="90" spans="1:13" x14ac:dyDescent="0.25">
      <c r="A90" t="s">
        <v>10</v>
      </c>
      <c r="B90" t="s">
        <v>31</v>
      </c>
      <c r="C90" s="1">
        <v>2001</v>
      </c>
      <c r="D90">
        <v>2.9</v>
      </c>
      <c r="E90" t="s">
        <v>12</v>
      </c>
      <c r="F90" t="s">
        <v>13</v>
      </c>
      <c r="G90" s="1">
        <v>258813</v>
      </c>
      <c r="H90">
        <v>4</v>
      </c>
      <c r="I90">
        <v>5</v>
      </c>
      <c r="J90" s="1">
        <v>2123</v>
      </c>
      <c r="K90" s="1">
        <f t="shared" si="1"/>
        <v>25</v>
      </c>
      <c r="L90" t="str" cm="1">
        <f t="array" ref="L90">_xlfn.IFS(G90&lt;50000, "Low", G90&lt;150000, "Medium", TRUE, "High")</f>
        <v>High</v>
      </c>
      <c r="M90" t="str" cm="1">
        <f t="array" ref="M90">_xlfn.IFS(J90&lt;5000, "Cheap", J90&lt;15000, "Mid", TRUE, "Expensive")</f>
        <v>Cheap</v>
      </c>
    </row>
    <row r="91" spans="1:13" x14ac:dyDescent="0.25">
      <c r="A91" t="s">
        <v>26</v>
      </c>
      <c r="B91" t="s">
        <v>47</v>
      </c>
      <c r="C91" s="1">
        <v>2014</v>
      </c>
      <c r="D91">
        <v>4.0999999999999996</v>
      </c>
      <c r="E91" t="s">
        <v>28</v>
      </c>
      <c r="F91" t="s">
        <v>17</v>
      </c>
      <c r="G91" s="1">
        <v>17100</v>
      </c>
      <c r="H91">
        <v>5</v>
      </c>
      <c r="I91">
        <v>5</v>
      </c>
      <c r="J91" s="1">
        <v>13558</v>
      </c>
      <c r="K91" s="1">
        <f t="shared" si="1"/>
        <v>12</v>
      </c>
      <c r="L91" t="str" cm="1">
        <f t="array" ref="L91">_xlfn.IFS(G91&lt;50000, "Low", G91&lt;150000, "Medium", TRUE, "High")</f>
        <v>Low</v>
      </c>
      <c r="M91" t="str" cm="1">
        <f t="array" ref="M91">_xlfn.IFS(J91&lt;5000, "Cheap", J91&lt;15000, "Mid", TRUE, "Expensive")</f>
        <v>Mid</v>
      </c>
    </row>
    <row r="92" spans="1:13" x14ac:dyDescent="0.25">
      <c r="A92" t="s">
        <v>10</v>
      </c>
      <c r="B92" t="s">
        <v>48</v>
      </c>
      <c r="C92" s="1">
        <v>2017</v>
      </c>
      <c r="D92">
        <v>4.5999999999999996</v>
      </c>
      <c r="E92" t="s">
        <v>12</v>
      </c>
      <c r="F92" t="s">
        <v>13</v>
      </c>
      <c r="G92" s="1">
        <v>197307</v>
      </c>
      <c r="H92">
        <v>3</v>
      </c>
      <c r="I92">
        <v>1</v>
      </c>
      <c r="J92" s="1">
        <v>9853</v>
      </c>
      <c r="K92" s="1">
        <f t="shared" si="1"/>
        <v>9</v>
      </c>
      <c r="L92" t="str" cm="1">
        <f t="array" ref="L92">_xlfn.IFS(G92&lt;50000, "Low", G92&lt;150000, "Medium", TRUE, "High")</f>
        <v>High</v>
      </c>
      <c r="M92" t="str" cm="1">
        <f t="array" ref="M92">_xlfn.IFS(J92&lt;5000, "Cheap", J92&lt;15000, "Mid", TRUE, "Expensive")</f>
        <v>Mid</v>
      </c>
    </row>
    <row r="93" spans="1:13" x14ac:dyDescent="0.25">
      <c r="A93" t="s">
        <v>33</v>
      </c>
      <c r="B93" t="s">
        <v>55</v>
      </c>
      <c r="C93" s="1">
        <v>2007</v>
      </c>
      <c r="D93">
        <v>4.2</v>
      </c>
      <c r="E93" t="s">
        <v>28</v>
      </c>
      <c r="F93" t="s">
        <v>17</v>
      </c>
      <c r="G93" s="1">
        <v>129851</v>
      </c>
      <c r="H93">
        <v>3</v>
      </c>
      <c r="I93">
        <v>4</v>
      </c>
      <c r="J93" s="1">
        <v>9302</v>
      </c>
      <c r="K93" s="1">
        <f t="shared" si="1"/>
        <v>19</v>
      </c>
      <c r="L93" t="str" cm="1">
        <f t="array" ref="L93">_xlfn.IFS(G93&lt;50000, "Low", G93&lt;150000, "Medium", TRUE, "High")</f>
        <v>Medium</v>
      </c>
      <c r="M93" t="str" cm="1">
        <f t="array" ref="M93">_xlfn.IFS(J93&lt;5000, "Cheap", J93&lt;15000, "Mid", TRUE, "Expensive")</f>
        <v>Mid</v>
      </c>
    </row>
    <row r="94" spans="1:13" x14ac:dyDescent="0.25">
      <c r="A94" t="s">
        <v>18</v>
      </c>
      <c r="B94" t="s">
        <v>52</v>
      </c>
      <c r="C94" s="1">
        <v>2011</v>
      </c>
      <c r="D94">
        <v>1.8</v>
      </c>
      <c r="E94" t="s">
        <v>12</v>
      </c>
      <c r="F94" t="s">
        <v>25</v>
      </c>
      <c r="G94" s="1">
        <v>261247</v>
      </c>
      <c r="H94">
        <v>3</v>
      </c>
      <c r="I94">
        <v>4</v>
      </c>
      <c r="J94" s="1">
        <v>3975</v>
      </c>
      <c r="K94" s="1">
        <f t="shared" si="1"/>
        <v>15</v>
      </c>
      <c r="L94" t="str" cm="1">
        <f t="array" ref="L94">_xlfn.IFS(G94&lt;50000, "Low", G94&lt;150000, "Medium", TRUE, "High")</f>
        <v>High</v>
      </c>
      <c r="M94" t="str" cm="1">
        <f t="array" ref="M94">_xlfn.IFS(J94&lt;5000, "Cheap", J94&lt;15000, "Mid", TRUE, "Expensive")</f>
        <v>Cheap</v>
      </c>
    </row>
    <row r="95" spans="1:13" x14ac:dyDescent="0.25">
      <c r="A95" t="s">
        <v>20</v>
      </c>
      <c r="B95" t="s">
        <v>21</v>
      </c>
      <c r="C95" s="1">
        <v>2016</v>
      </c>
      <c r="D95">
        <v>2.5</v>
      </c>
      <c r="E95" t="s">
        <v>22</v>
      </c>
      <c r="F95" t="s">
        <v>25</v>
      </c>
      <c r="G95" s="1">
        <v>121855</v>
      </c>
      <c r="H95">
        <v>5</v>
      </c>
      <c r="I95">
        <v>5</v>
      </c>
      <c r="J95" s="1">
        <v>10962</v>
      </c>
      <c r="K95" s="1">
        <f t="shared" si="1"/>
        <v>10</v>
      </c>
      <c r="L95" t="str" cm="1">
        <f t="array" ref="L95">_xlfn.IFS(G95&lt;50000, "Low", G95&lt;150000, "Medium", TRUE, "High")</f>
        <v>Medium</v>
      </c>
      <c r="M95" t="str" cm="1">
        <f t="array" ref="M95">_xlfn.IFS(J95&lt;5000, "Cheap", J95&lt;15000, "Mid", TRUE, "Expensive")</f>
        <v>Mid</v>
      </c>
    </row>
    <row r="96" spans="1:13" x14ac:dyDescent="0.25">
      <c r="A96" t="s">
        <v>33</v>
      </c>
      <c r="B96" t="s">
        <v>43</v>
      </c>
      <c r="C96" s="1">
        <v>2011</v>
      </c>
      <c r="D96">
        <v>2.6</v>
      </c>
      <c r="E96" t="s">
        <v>28</v>
      </c>
      <c r="F96" t="s">
        <v>13</v>
      </c>
      <c r="G96" s="1">
        <v>107928</v>
      </c>
      <c r="H96">
        <v>4</v>
      </c>
      <c r="I96">
        <v>2</v>
      </c>
      <c r="J96" s="1">
        <v>7841</v>
      </c>
      <c r="K96" s="1">
        <f t="shared" si="1"/>
        <v>15</v>
      </c>
      <c r="L96" t="str" cm="1">
        <f t="array" ref="L96">_xlfn.IFS(G96&lt;50000, "Low", G96&lt;150000, "Medium", TRUE, "High")</f>
        <v>Medium</v>
      </c>
      <c r="M96" t="str" cm="1">
        <f t="array" ref="M96">_xlfn.IFS(J96&lt;5000, "Cheap", J96&lt;15000, "Mid", TRUE, "Expensive")</f>
        <v>Mid</v>
      </c>
    </row>
    <row r="97" spans="1:13" x14ac:dyDescent="0.25">
      <c r="A97" t="s">
        <v>23</v>
      </c>
      <c r="B97" t="s">
        <v>45</v>
      </c>
      <c r="C97" s="1">
        <v>2011</v>
      </c>
      <c r="D97">
        <v>4.7</v>
      </c>
      <c r="E97" t="s">
        <v>28</v>
      </c>
      <c r="F97" t="s">
        <v>17</v>
      </c>
      <c r="G97" s="1">
        <v>203960</v>
      </c>
      <c r="H97">
        <v>5</v>
      </c>
      <c r="I97">
        <v>3</v>
      </c>
      <c r="J97" s="1">
        <v>9520</v>
      </c>
      <c r="K97" s="1">
        <f t="shared" si="1"/>
        <v>15</v>
      </c>
      <c r="L97" t="str" cm="1">
        <f t="array" ref="L97">_xlfn.IFS(G97&lt;50000, "Low", G97&lt;150000, "Medium", TRUE, "High")</f>
        <v>High</v>
      </c>
      <c r="M97" t="str" cm="1">
        <f t="array" ref="M97">_xlfn.IFS(J97&lt;5000, "Cheap", J97&lt;15000, "Mid", TRUE, "Expensive")</f>
        <v>Mid</v>
      </c>
    </row>
    <row r="98" spans="1:13" x14ac:dyDescent="0.25">
      <c r="A98" t="s">
        <v>33</v>
      </c>
      <c r="B98" t="s">
        <v>34</v>
      </c>
      <c r="C98" s="1">
        <v>2009</v>
      </c>
      <c r="D98">
        <v>3</v>
      </c>
      <c r="E98" t="s">
        <v>22</v>
      </c>
      <c r="F98" t="s">
        <v>13</v>
      </c>
      <c r="G98" s="1">
        <v>17260</v>
      </c>
      <c r="H98">
        <v>5</v>
      </c>
      <c r="I98">
        <v>5</v>
      </c>
      <c r="J98" s="1">
        <v>11454</v>
      </c>
      <c r="K98" s="1">
        <f t="shared" si="1"/>
        <v>17</v>
      </c>
      <c r="L98" t="str" cm="1">
        <f t="array" ref="L98">_xlfn.IFS(G98&lt;50000, "Low", G98&lt;150000, "Medium", TRUE, "High")</f>
        <v>Low</v>
      </c>
      <c r="M98" t="str" cm="1">
        <f t="array" ref="M98">_xlfn.IFS(J98&lt;5000, "Cheap", J98&lt;15000, "Mid", TRUE, "Expensive")</f>
        <v>Mid</v>
      </c>
    </row>
    <row r="99" spans="1:13" x14ac:dyDescent="0.25">
      <c r="A99" t="s">
        <v>20</v>
      </c>
      <c r="B99" t="s">
        <v>42</v>
      </c>
      <c r="C99" s="1">
        <v>2022</v>
      </c>
      <c r="D99">
        <v>3.8</v>
      </c>
      <c r="E99" t="s">
        <v>22</v>
      </c>
      <c r="F99" t="s">
        <v>25</v>
      </c>
      <c r="G99" s="1">
        <v>275109</v>
      </c>
      <c r="H99">
        <v>2</v>
      </c>
      <c r="I99">
        <v>5</v>
      </c>
      <c r="J99" s="1">
        <v>10997</v>
      </c>
      <c r="K99" s="1">
        <f t="shared" si="1"/>
        <v>4</v>
      </c>
      <c r="L99" t="str" cm="1">
        <f t="array" ref="L99">_xlfn.IFS(G99&lt;50000, "Low", G99&lt;150000, "Medium", TRUE, "High")</f>
        <v>High</v>
      </c>
      <c r="M99" t="str" cm="1">
        <f t="array" ref="M99">_xlfn.IFS(J99&lt;5000, "Cheap", J99&lt;15000, "Mid", TRUE, "Expensive")</f>
        <v>Mid</v>
      </c>
    </row>
    <row r="100" spans="1:13" x14ac:dyDescent="0.25">
      <c r="A100" t="s">
        <v>26</v>
      </c>
      <c r="B100" t="s">
        <v>47</v>
      </c>
      <c r="C100" s="1">
        <v>2016</v>
      </c>
      <c r="D100">
        <v>2.8</v>
      </c>
      <c r="E100" t="s">
        <v>16</v>
      </c>
      <c r="F100" t="s">
        <v>25</v>
      </c>
      <c r="G100" s="1">
        <v>203314</v>
      </c>
      <c r="H100">
        <v>3</v>
      </c>
      <c r="I100">
        <v>3</v>
      </c>
      <c r="J100" s="1">
        <v>8633</v>
      </c>
      <c r="K100" s="1">
        <f t="shared" si="1"/>
        <v>10</v>
      </c>
      <c r="L100" t="str" cm="1">
        <f t="array" ref="L100">_xlfn.IFS(G100&lt;50000, "Low", G100&lt;150000, "Medium", TRUE, "High")</f>
        <v>High</v>
      </c>
      <c r="M100" t="str" cm="1">
        <f t="array" ref="M100">_xlfn.IFS(J100&lt;5000, "Cheap", J100&lt;15000, "Mid", TRUE, "Expensive")</f>
        <v>Mid</v>
      </c>
    </row>
    <row r="101" spans="1:13" x14ac:dyDescent="0.25">
      <c r="A101" t="s">
        <v>26</v>
      </c>
      <c r="B101" t="s">
        <v>47</v>
      </c>
      <c r="C101" s="1">
        <v>2014</v>
      </c>
      <c r="D101">
        <v>2.8</v>
      </c>
      <c r="E101" t="s">
        <v>16</v>
      </c>
      <c r="F101" t="s">
        <v>17</v>
      </c>
      <c r="G101" s="1">
        <v>190214</v>
      </c>
      <c r="H101">
        <v>5</v>
      </c>
      <c r="I101">
        <v>2</v>
      </c>
      <c r="J101" s="1">
        <v>9795</v>
      </c>
      <c r="K101" s="1">
        <f t="shared" si="1"/>
        <v>12</v>
      </c>
      <c r="L101" t="str" cm="1">
        <f t="array" ref="L101">_xlfn.IFS(G101&lt;50000, "Low", G101&lt;150000, "Medium", TRUE, "High")</f>
        <v>High</v>
      </c>
      <c r="M101" t="str" cm="1">
        <f t="array" ref="M101">_xlfn.IFS(J101&lt;5000, "Cheap", J101&lt;15000, "Mid", TRUE, "Expensive")</f>
        <v>Mid</v>
      </c>
    </row>
    <row r="102" spans="1:13" x14ac:dyDescent="0.25">
      <c r="A102" t="s">
        <v>40</v>
      </c>
      <c r="B102" t="s">
        <v>41</v>
      </c>
      <c r="C102" s="1">
        <v>2013</v>
      </c>
      <c r="D102">
        <v>5</v>
      </c>
      <c r="E102" t="s">
        <v>22</v>
      </c>
      <c r="F102" t="s">
        <v>17</v>
      </c>
      <c r="G102" s="1">
        <v>188195</v>
      </c>
      <c r="H102">
        <v>5</v>
      </c>
      <c r="I102">
        <v>3</v>
      </c>
      <c r="J102" s="1">
        <v>12736</v>
      </c>
      <c r="K102" s="1">
        <f t="shared" si="1"/>
        <v>13</v>
      </c>
      <c r="L102" t="str" cm="1">
        <f t="array" ref="L102">_xlfn.IFS(G102&lt;50000, "Low", G102&lt;150000, "Medium", TRUE, "High")</f>
        <v>High</v>
      </c>
      <c r="M102" t="str" cm="1">
        <f t="array" ref="M102">_xlfn.IFS(J102&lt;5000, "Cheap", J102&lt;15000, "Mid", TRUE, "Expensive")</f>
        <v>Mid</v>
      </c>
    </row>
    <row r="103" spans="1:13" x14ac:dyDescent="0.25">
      <c r="A103" t="s">
        <v>20</v>
      </c>
      <c r="B103" t="s">
        <v>50</v>
      </c>
      <c r="C103" s="1">
        <v>2010</v>
      </c>
      <c r="D103">
        <v>2</v>
      </c>
      <c r="E103" t="s">
        <v>16</v>
      </c>
      <c r="F103" t="s">
        <v>13</v>
      </c>
      <c r="G103" s="1">
        <v>228204</v>
      </c>
      <c r="H103">
        <v>3</v>
      </c>
      <c r="I103">
        <v>4</v>
      </c>
      <c r="J103" s="1">
        <v>5535</v>
      </c>
      <c r="K103" s="1">
        <f t="shared" si="1"/>
        <v>16</v>
      </c>
      <c r="L103" t="str" cm="1">
        <f t="array" ref="L103">_xlfn.IFS(G103&lt;50000, "Low", G103&lt;150000, "Medium", TRUE, "High")</f>
        <v>High</v>
      </c>
      <c r="M103" t="str" cm="1">
        <f t="array" ref="M103">_xlfn.IFS(J103&lt;5000, "Cheap", J103&lt;15000, "Mid", TRUE, "Expensive")</f>
        <v>Mid</v>
      </c>
    </row>
    <row r="104" spans="1:13" x14ac:dyDescent="0.25">
      <c r="A104" t="s">
        <v>33</v>
      </c>
      <c r="B104" t="s">
        <v>34</v>
      </c>
      <c r="C104" s="1">
        <v>2001</v>
      </c>
      <c r="D104">
        <v>2.2999999999999998</v>
      </c>
      <c r="E104" t="s">
        <v>12</v>
      </c>
      <c r="F104" t="s">
        <v>25</v>
      </c>
      <c r="G104" s="1">
        <v>66264</v>
      </c>
      <c r="H104">
        <v>2</v>
      </c>
      <c r="I104">
        <v>1</v>
      </c>
      <c r="J104" s="1">
        <v>5374</v>
      </c>
      <c r="K104" s="1">
        <f t="shared" si="1"/>
        <v>25</v>
      </c>
      <c r="L104" t="str" cm="1">
        <f t="array" ref="L104">_xlfn.IFS(G104&lt;50000, "Low", G104&lt;150000, "Medium", TRUE, "High")</f>
        <v>Medium</v>
      </c>
      <c r="M104" t="str" cm="1">
        <f t="array" ref="M104">_xlfn.IFS(J104&lt;5000, "Cheap", J104&lt;15000, "Mid", TRUE, "Expensive")</f>
        <v>Mid</v>
      </c>
    </row>
    <row r="105" spans="1:13" x14ac:dyDescent="0.25">
      <c r="A105" t="s">
        <v>26</v>
      </c>
      <c r="B105" t="s">
        <v>27</v>
      </c>
      <c r="C105" s="1">
        <v>2022</v>
      </c>
      <c r="D105">
        <v>4.5</v>
      </c>
      <c r="E105" t="s">
        <v>22</v>
      </c>
      <c r="F105" t="s">
        <v>25</v>
      </c>
      <c r="G105" s="1">
        <v>162696</v>
      </c>
      <c r="H105">
        <v>4</v>
      </c>
      <c r="I105">
        <v>2</v>
      </c>
      <c r="J105" s="1">
        <v>13946</v>
      </c>
      <c r="K105" s="1">
        <f t="shared" si="1"/>
        <v>4</v>
      </c>
      <c r="L105" t="str" cm="1">
        <f t="array" ref="L105">_xlfn.IFS(G105&lt;50000, "Low", G105&lt;150000, "Medium", TRUE, "High")</f>
        <v>High</v>
      </c>
      <c r="M105" t="str" cm="1">
        <f t="array" ref="M105">_xlfn.IFS(J105&lt;5000, "Cheap", J105&lt;15000, "Mid", TRUE, "Expensive")</f>
        <v>Mid</v>
      </c>
    </row>
    <row r="106" spans="1:13" x14ac:dyDescent="0.25">
      <c r="A106" t="s">
        <v>14</v>
      </c>
      <c r="B106" t="s">
        <v>15</v>
      </c>
      <c r="C106" s="1">
        <v>2005</v>
      </c>
      <c r="D106">
        <v>2.2000000000000002</v>
      </c>
      <c r="E106" t="s">
        <v>12</v>
      </c>
      <c r="F106" t="s">
        <v>13</v>
      </c>
      <c r="G106" s="1">
        <v>191462</v>
      </c>
      <c r="H106">
        <v>2</v>
      </c>
      <c r="I106">
        <v>4</v>
      </c>
      <c r="J106" s="1">
        <v>3970</v>
      </c>
      <c r="K106" s="1">
        <f t="shared" si="1"/>
        <v>21</v>
      </c>
      <c r="L106" t="str" cm="1">
        <f t="array" ref="L106">_xlfn.IFS(G106&lt;50000, "Low", G106&lt;150000, "Medium", TRUE, "High")</f>
        <v>High</v>
      </c>
      <c r="M106" t="str" cm="1">
        <f t="array" ref="M106">_xlfn.IFS(J106&lt;5000, "Cheap", J106&lt;15000, "Mid", TRUE, "Expensive")</f>
        <v>Cheap</v>
      </c>
    </row>
    <row r="107" spans="1:13" x14ac:dyDescent="0.25">
      <c r="A107" t="s">
        <v>29</v>
      </c>
      <c r="B107" t="s">
        <v>56</v>
      </c>
      <c r="C107" s="1">
        <v>2001</v>
      </c>
      <c r="D107">
        <v>4</v>
      </c>
      <c r="E107" t="s">
        <v>12</v>
      </c>
      <c r="F107" t="s">
        <v>13</v>
      </c>
      <c r="G107" s="1">
        <v>8958</v>
      </c>
      <c r="H107">
        <v>5</v>
      </c>
      <c r="I107">
        <v>1</v>
      </c>
      <c r="J107" s="1">
        <v>8220</v>
      </c>
      <c r="K107" s="1">
        <f t="shared" si="1"/>
        <v>25</v>
      </c>
      <c r="L107" t="str" cm="1">
        <f t="array" ref="L107">_xlfn.IFS(G107&lt;50000, "Low", G107&lt;150000, "Medium", TRUE, "High")</f>
        <v>Low</v>
      </c>
      <c r="M107" t="str" cm="1">
        <f t="array" ref="M107">_xlfn.IFS(J107&lt;5000, "Cheap", J107&lt;15000, "Mid", TRUE, "Expensive")</f>
        <v>Mid</v>
      </c>
    </row>
    <row r="108" spans="1:13" x14ac:dyDescent="0.25">
      <c r="A108" t="s">
        <v>36</v>
      </c>
      <c r="B108" t="s">
        <v>37</v>
      </c>
      <c r="C108" s="1">
        <v>2012</v>
      </c>
      <c r="D108">
        <v>2.6</v>
      </c>
      <c r="E108" t="s">
        <v>16</v>
      </c>
      <c r="F108" t="s">
        <v>13</v>
      </c>
      <c r="G108" s="1">
        <v>11213</v>
      </c>
      <c r="H108">
        <v>5</v>
      </c>
      <c r="I108">
        <v>5</v>
      </c>
      <c r="J108" s="1">
        <v>11075</v>
      </c>
      <c r="K108" s="1">
        <f t="shared" si="1"/>
        <v>14</v>
      </c>
      <c r="L108" t="str" cm="1">
        <f t="array" ref="L108">_xlfn.IFS(G108&lt;50000, "Low", G108&lt;150000, "Medium", TRUE, "High")</f>
        <v>Low</v>
      </c>
      <c r="M108" t="str" cm="1">
        <f t="array" ref="M108">_xlfn.IFS(J108&lt;5000, "Cheap", J108&lt;15000, "Mid", TRUE, "Expensive")</f>
        <v>Mid</v>
      </c>
    </row>
    <row r="109" spans="1:13" x14ac:dyDescent="0.25">
      <c r="A109" t="s">
        <v>29</v>
      </c>
      <c r="B109" t="s">
        <v>56</v>
      </c>
      <c r="C109" s="1">
        <v>2003</v>
      </c>
      <c r="D109">
        <v>3.8</v>
      </c>
      <c r="E109" t="s">
        <v>22</v>
      </c>
      <c r="F109" t="s">
        <v>25</v>
      </c>
      <c r="G109" s="1">
        <v>236022</v>
      </c>
      <c r="H109">
        <v>3</v>
      </c>
      <c r="I109">
        <v>2</v>
      </c>
      <c r="J109" s="1">
        <v>6079</v>
      </c>
      <c r="K109" s="1">
        <f t="shared" si="1"/>
        <v>23</v>
      </c>
      <c r="L109" t="str" cm="1">
        <f t="array" ref="L109">_xlfn.IFS(G109&lt;50000, "Low", G109&lt;150000, "Medium", TRUE, "High")</f>
        <v>High</v>
      </c>
      <c r="M109" t="str" cm="1">
        <f t="array" ref="M109">_xlfn.IFS(J109&lt;5000, "Cheap", J109&lt;15000, "Mid", TRUE, "Expensive")</f>
        <v>Mid</v>
      </c>
    </row>
    <row r="110" spans="1:13" x14ac:dyDescent="0.25">
      <c r="A110" t="s">
        <v>14</v>
      </c>
      <c r="B110" t="s">
        <v>39</v>
      </c>
      <c r="C110" s="1">
        <v>2019</v>
      </c>
      <c r="D110">
        <v>3.9</v>
      </c>
      <c r="E110" t="s">
        <v>16</v>
      </c>
      <c r="F110" t="s">
        <v>25</v>
      </c>
      <c r="G110" s="1">
        <v>13333</v>
      </c>
      <c r="H110">
        <v>5</v>
      </c>
      <c r="I110">
        <v>1</v>
      </c>
      <c r="J110" s="1">
        <v>14433</v>
      </c>
      <c r="K110" s="1">
        <f t="shared" si="1"/>
        <v>7</v>
      </c>
      <c r="L110" t="str" cm="1">
        <f t="array" ref="L110">_xlfn.IFS(G110&lt;50000, "Low", G110&lt;150000, "Medium", TRUE, "High")</f>
        <v>Low</v>
      </c>
      <c r="M110" t="str" cm="1">
        <f t="array" ref="M110">_xlfn.IFS(J110&lt;5000, "Cheap", J110&lt;15000, "Mid", TRUE, "Expensive")</f>
        <v>Mid</v>
      </c>
    </row>
    <row r="111" spans="1:13" x14ac:dyDescent="0.25">
      <c r="A111" t="s">
        <v>18</v>
      </c>
      <c r="B111" t="s">
        <v>54</v>
      </c>
      <c r="C111" s="1">
        <v>2023</v>
      </c>
      <c r="D111">
        <v>4.5999999999999996</v>
      </c>
      <c r="E111" t="s">
        <v>22</v>
      </c>
      <c r="F111" t="s">
        <v>25</v>
      </c>
      <c r="G111" s="1">
        <v>274137</v>
      </c>
      <c r="H111">
        <v>2</v>
      </c>
      <c r="I111">
        <v>3</v>
      </c>
      <c r="J111" s="1">
        <v>12117</v>
      </c>
      <c r="K111" s="1">
        <f t="shared" si="1"/>
        <v>3</v>
      </c>
      <c r="L111" t="str" cm="1">
        <f t="array" ref="L111">_xlfn.IFS(G111&lt;50000, "Low", G111&lt;150000, "Medium", TRUE, "High")</f>
        <v>High</v>
      </c>
      <c r="M111" t="str" cm="1">
        <f t="array" ref="M111">_xlfn.IFS(J111&lt;5000, "Cheap", J111&lt;15000, "Mid", TRUE, "Expensive")</f>
        <v>Mid</v>
      </c>
    </row>
    <row r="112" spans="1:13" x14ac:dyDescent="0.25">
      <c r="A112" t="s">
        <v>23</v>
      </c>
      <c r="B112" t="s">
        <v>45</v>
      </c>
      <c r="C112" s="1">
        <v>2010</v>
      </c>
      <c r="D112">
        <v>3.4</v>
      </c>
      <c r="E112" t="s">
        <v>12</v>
      </c>
      <c r="F112" t="s">
        <v>13</v>
      </c>
      <c r="G112" s="1">
        <v>8662</v>
      </c>
      <c r="H112">
        <v>4</v>
      </c>
      <c r="I112">
        <v>3</v>
      </c>
      <c r="J112" s="1">
        <v>10326</v>
      </c>
      <c r="K112" s="1">
        <f t="shared" si="1"/>
        <v>16</v>
      </c>
      <c r="L112" t="str" cm="1">
        <f t="array" ref="L112">_xlfn.IFS(G112&lt;50000, "Low", G112&lt;150000, "Medium", TRUE, "High")</f>
        <v>Low</v>
      </c>
      <c r="M112" t="str" cm="1">
        <f t="array" ref="M112">_xlfn.IFS(J112&lt;5000, "Cheap", J112&lt;15000, "Mid", TRUE, "Expensive")</f>
        <v>Mid</v>
      </c>
    </row>
    <row r="113" spans="1:13" x14ac:dyDescent="0.25">
      <c r="A113" t="s">
        <v>33</v>
      </c>
      <c r="B113" t="s">
        <v>43</v>
      </c>
      <c r="C113" s="1">
        <v>2018</v>
      </c>
      <c r="D113">
        <v>2.2999999999999998</v>
      </c>
      <c r="E113" t="s">
        <v>22</v>
      </c>
      <c r="F113" t="s">
        <v>25</v>
      </c>
      <c r="G113" s="1">
        <v>99243</v>
      </c>
      <c r="H113">
        <v>3</v>
      </c>
      <c r="I113">
        <v>3</v>
      </c>
      <c r="J113" s="1">
        <v>11815</v>
      </c>
      <c r="K113" s="1">
        <f t="shared" si="1"/>
        <v>8</v>
      </c>
      <c r="L113" t="str" cm="1">
        <f t="array" ref="L113">_xlfn.IFS(G113&lt;50000, "Low", G113&lt;150000, "Medium", TRUE, "High")</f>
        <v>Medium</v>
      </c>
      <c r="M113" t="str" cm="1">
        <f t="array" ref="M113">_xlfn.IFS(J113&lt;5000, "Cheap", J113&lt;15000, "Mid", TRUE, "Expensive")</f>
        <v>Mid</v>
      </c>
    </row>
    <row r="114" spans="1:13" x14ac:dyDescent="0.25">
      <c r="A114" t="s">
        <v>40</v>
      </c>
      <c r="B114" t="s">
        <v>49</v>
      </c>
      <c r="C114" s="1">
        <v>2013</v>
      </c>
      <c r="D114">
        <v>3.5</v>
      </c>
      <c r="E114" t="s">
        <v>16</v>
      </c>
      <c r="F114" t="s">
        <v>25</v>
      </c>
      <c r="G114" s="1">
        <v>167809</v>
      </c>
      <c r="H114">
        <v>2</v>
      </c>
      <c r="I114">
        <v>3</v>
      </c>
      <c r="J114" s="1">
        <v>9143</v>
      </c>
      <c r="K114" s="1">
        <f t="shared" si="1"/>
        <v>13</v>
      </c>
      <c r="L114" t="str" cm="1">
        <f t="array" ref="L114">_xlfn.IFS(G114&lt;50000, "Low", G114&lt;150000, "Medium", TRUE, "High")</f>
        <v>High</v>
      </c>
      <c r="M114" t="str" cm="1">
        <f t="array" ref="M114">_xlfn.IFS(J114&lt;5000, "Cheap", J114&lt;15000, "Mid", TRUE, "Expensive")</f>
        <v>Mid</v>
      </c>
    </row>
    <row r="115" spans="1:13" x14ac:dyDescent="0.25">
      <c r="A115" t="s">
        <v>29</v>
      </c>
      <c r="B115" t="s">
        <v>35</v>
      </c>
      <c r="C115" s="1">
        <v>2018</v>
      </c>
      <c r="D115">
        <v>3</v>
      </c>
      <c r="E115" t="s">
        <v>16</v>
      </c>
      <c r="F115" t="s">
        <v>25</v>
      </c>
      <c r="G115" s="1">
        <v>180938</v>
      </c>
      <c r="H115">
        <v>4</v>
      </c>
      <c r="I115">
        <v>3</v>
      </c>
      <c r="J115" s="1">
        <v>9881</v>
      </c>
      <c r="K115" s="1">
        <f t="shared" si="1"/>
        <v>8</v>
      </c>
      <c r="L115" t="str" cm="1">
        <f t="array" ref="L115">_xlfn.IFS(G115&lt;50000, "Low", G115&lt;150000, "Medium", TRUE, "High")</f>
        <v>High</v>
      </c>
      <c r="M115" t="str" cm="1">
        <f t="array" ref="M115">_xlfn.IFS(J115&lt;5000, "Cheap", J115&lt;15000, "Mid", TRUE, "Expensive")</f>
        <v>Mid</v>
      </c>
    </row>
    <row r="116" spans="1:13" x14ac:dyDescent="0.25">
      <c r="A116" t="s">
        <v>18</v>
      </c>
      <c r="B116" t="s">
        <v>54</v>
      </c>
      <c r="C116" s="1">
        <v>2018</v>
      </c>
      <c r="D116">
        <v>4</v>
      </c>
      <c r="E116" t="s">
        <v>28</v>
      </c>
      <c r="F116" t="s">
        <v>13</v>
      </c>
      <c r="G116" s="1">
        <v>66347</v>
      </c>
      <c r="H116">
        <v>3</v>
      </c>
      <c r="I116">
        <v>2</v>
      </c>
      <c r="J116" s="1">
        <v>12173</v>
      </c>
      <c r="K116" s="1">
        <f t="shared" si="1"/>
        <v>8</v>
      </c>
      <c r="L116" t="str" cm="1">
        <f t="array" ref="L116">_xlfn.IFS(G116&lt;50000, "Low", G116&lt;150000, "Medium", TRUE, "High")</f>
        <v>Medium</v>
      </c>
      <c r="M116" t="str" cm="1">
        <f t="array" ref="M116">_xlfn.IFS(J116&lt;5000, "Cheap", J116&lt;15000, "Mid", TRUE, "Expensive")</f>
        <v>Mid</v>
      </c>
    </row>
    <row r="117" spans="1:13" x14ac:dyDescent="0.25">
      <c r="A117" t="s">
        <v>29</v>
      </c>
      <c r="B117" t="s">
        <v>30</v>
      </c>
      <c r="C117" s="1">
        <v>2007</v>
      </c>
      <c r="D117">
        <v>1.4</v>
      </c>
      <c r="E117" t="s">
        <v>28</v>
      </c>
      <c r="F117" t="s">
        <v>13</v>
      </c>
      <c r="G117" s="1">
        <v>279031</v>
      </c>
      <c r="H117">
        <v>5</v>
      </c>
      <c r="I117">
        <v>3</v>
      </c>
      <c r="J117" s="1">
        <v>2019</v>
      </c>
      <c r="K117" s="1">
        <f t="shared" si="1"/>
        <v>19</v>
      </c>
      <c r="L117" t="str" cm="1">
        <f t="array" ref="L117">_xlfn.IFS(G117&lt;50000, "Low", G117&lt;150000, "Medium", TRUE, "High")</f>
        <v>High</v>
      </c>
      <c r="M117" t="str" cm="1">
        <f t="array" ref="M117">_xlfn.IFS(J117&lt;5000, "Cheap", J117&lt;15000, "Mid", TRUE, "Expensive")</f>
        <v>Cheap</v>
      </c>
    </row>
    <row r="118" spans="1:13" x14ac:dyDescent="0.25">
      <c r="A118" t="s">
        <v>14</v>
      </c>
      <c r="B118" t="s">
        <v>39</v>
      </c>
      <c r="C118" s="1">
        <v>2013</v>
      </c>
      <c r="D118">
        <v>2.8</v>
      </c>
      <c r="E118" t="s">
        <v>28</v>
      </c>
      <c r="F118" t="s">
        <v>13</v>
      </c>
      <c r="G118" s="1">
        <v>63430</v>
      </c>
      <c r="H118">
        <v>4</v>
      </c>
      <c r="I118">
        <v>5</v>
      </c>
      <c r="J118" s="1">
        <v>9531</v>
      </c>
      <c r="K118" s="1">
        <f t="shared" si="1"/>
        <v>13</v>
      </c>
      <c r="L118" t="str" cm="1">
        <f t="array" ref="L118">_xlfn.IFS(G118&lt;50000, "Low", G118&lt;150000, "Medium", TRUE, "High")</f>
        <v>Medium</v>
      </c>
      <c r="M118" t="str" cm="1">
        <f t="array" ref="M118">_xlfn.IFS(J118&lt;5000, "Cheap", J118&lt;15000, "Mid", TRUE, "Expensive")</f>
        <v>Mid</v>
      </c>
    </row>
    <row r="119" spans="1:13" x14ac:dyDescent="0.25">
      <c r="A119" t="s">
        <v>33</v>
      </c>
      <c r="B119" t="s">
        <v>43</v>
      </c>
      <c r="C119" s="1">
        <v>2014</v>
      </c>
      <c r="D119">
        <v>2.1</v>
      </c>
      <c r="E119" t="s">
        <v>28</v>
      </c>
      <c r="F119" t="s">
        <v>13</v>
      </c>
      <c r="G119" s="1">
        <v>191744</v>
      </c>
      <c r="H119">
        <v>5</v>
      </c>
      <c r="I119">
        <v>1</v>
      </c>
      <c r="J119" s="1">
        <v>6565</v>
      </c>
      <c r="K119" s="1">
        <f t="shared" si="1"/>
        <v>12</v>
      </c>
      <c r="L119" t="str" cm="1">
        <f t="array" ref="L119">_xlfn.IFS(G119&lt;50000, "Low", G119&lt;150000, "Medium", TRUE, "High")</f>
        <v>High</v>
      </c>
      <c r="M119" t="str" cm="1">
        <f t="array" ref="M119">_xlfn.IFS(J119&lt;5000, "Cheap", J119&lt;15000, "Mid", TRUE, "Expensive")</f>
        <v>Mid</v>
      </c>
    </row>
    <row r="120" spans="1:13" x14ac:dyDescent="0.25">
      <c r="A120" t="s">
        <v>18</v>
      </c>
      <c r="B120" t="s">
        <v>52</v>
      </c>
      <c r="C120" s="1">
        <v>2023</v>
      </c>
      <c r="D120">
        <v>3.9</v>
      </c>
      <c r="E120" t="s">
        <v>16</v>
      </c>
      <c r="F120" t="s">
        <v>25</v>
      </c>
      <c r="G120" s="1">
        <v>58107</v>
      </c>
      <c r="H120">
        <v>3</v>
      </c>
      <c r="I120">
        <v>2</v>
      </c>
      <c r="J120" s="1">
        <v>14737</v>
      </c>
      <c r="K120" s="1">
        <f t="shared" si="1"/>
        <v>3</v>
      </c>
      <c r="L120" t="str" cm="1">
        <f t="array" ref="L120">_xlfn.IFS(G120&lt;50000, "Low", G120&lt;150000, "Medium", TRUE, "High")</f>
        <v>Medium</v>
      </c>
      <c r="M120" t="str" cm="1">
        <f t="array" ref="M120">_xlfn.IFS(J120&lt;5000, "Cheap", J120&lt;15000, "Mid", TRUE, "Expensive")</f>
        <v>Mid</v>
      </c>
    </row>
    <row r="121" spans="1:13" x14ac:dyDescent="0.25">
      <c r="A121" t="s">
        <v>33</v>
      </c>
      <c r="B121" t="s">
        <v>55</v>
      </c>
      <c r="C121" s="1">
        <v>2002</v>
      </c>
      <c r="D121">
        <v>4.5</v>
      </c>
      <c r="E121" t="s">
        <v>12</v>
      </c>
      <c r="F121" t="s">
        <v>13</v>
      </c>
      <c r="G121" s="1">
        <v>86763</v>
      </c>
      <c r="H121">
        <v>2</v>
      </c>
      <c r="I121">
        <v>5</v>
      </c>
      <c r="J121" s="1">
        <v>7464</v>
      </c>
      <c r="K121" s="1">
        <f t="shared" si="1"/>
        <v>24</v>
      </c>
      <c r="L121" t="str" cm="1">
        <f t="array" ref="L121">_xlfn.IFS(G121&lt;50000, "Low", G121&lt;150000, "Medium", TRUE, "High")</f>
        <v>Medium</v>
      </c>
      <c r="M121" t="str" cm="1">
        <f t="array" ref="M121">_xlfn.IFS(J121&lt;5000, "Cheap", J121&lt;15000, "Mid", TRUE, "Expensive")</f>
        <v>Mid</v>
      </c>
    </row>
    <row r="122" spans="1:13" x14ac:dyDescent="0.25">
      <c r="A122" t="s">
        <v>23</v>
      </c>
      <c r="B122" t="s">
        <v>24</v>
      </c>
      <c r="C122" s="1">
        <v>2020</v>
      </c>
      <c r="D122">
        <v>3.8</v>
      </c>
      <c r="E122" t="s">
        <v>12</v>
      </c>
      <c r="F122" t="s">
        <v>17</v>
      </c>
      <c r="G122" s="1">
        <v>257521</v>
      </c>
      <c r="H122">
        <v>3</v>
      </c>
      <c r="I122">
        <v>3</v>
      </c>
      <c r="J122" s="1">
        <v>10249</v>
      </c>
      <c r="K122" s="1">
        <f t="shared" si="1"/>
        <v>6</v>
      </c>
      <c r="L122" t="str" cm="1">
        <f t="array" ref="L122">_xlfn.IFS(G122&lt;50000, "Low", G122&lt;150000, "Medium", TRUE, "High")</f>
        <v>High</v>
      </c>
      <c r="M122" t="str" cm="1">
        <f t="array" ref="M122">_xlfn.IFS(J122&lt;5000, "Cheap", J122&lt;15000, "Mid", TRUE, "Expensive")</f>
        <v>Mid</v>
      </c>
    </row>
    <row r="123" spans="1:13" x14ac:dyDescent="0.25">
      <c r="A123" t="s">
        <v>26</v>
      </c>
      <c r="B123" t="s">
        <v>47</v>
      </c>
      <c r="C123" s="1">
        <v>2013</v>
      </c>
      <c r="D123">
        <v>4</v>
      </c>
      <c r="E123" t="s">
        <v>12</v>
      </c>
      <c r="F123" t="s">
        <v>13</v>
      </c>
      <c r="G123" s="1">
        <v>213052</v>
      </c>
      <c r="H123">
        <v>4</v>
      </c>
      <c r="I123">
        <v>4</v>
      </c>
      <c r="J123" s="1">
        <v>7738</v>
      </c>
      <c r="K123" s="1">
        <f t="shared" si="1"/>
        <v>13</v>
      </c>
      <c r="L123" t="str" cm="1">
        <f t="array" ref="L123">_xlfn.IFS(G123&lt;50000, "Low", G123&lt;150000, "Medium", TRUE, "High")</f>
        <v>High</v>
      </c>
      <c r="M123" t="str" cm="1">
        <f t="array" ref="M123">_xlfn.IFS(J123&lt;5000, "Cheap", J123&lt;15000, "Mid", TRUE, "Expensive")</f>
        <v>Mid</v>
      </c>
    </row>
    <row r="124" spans="1:13" x14ac:dyDescent="0.25">
      <c r="A124" t="s">
        <v>33</v>
      </c>
      <c r="B124" t="s">
        <v>43</v>
      </c>
      <c r="C124" s="1">
        <v>2017</v>
      </c>
      <c r="D124">
        <v>1.9</v>
      </c>
      <c r="E124" t="s">
        <v>28</v>
      </c>
      <c r="F124" t="s">
        <v>25</v>
      </c>
      <c r="G124" s="1">
        <v>117943</v>
      </c>
      <c r="H124">
        <v>2</v>
      </c>
      <c r="I124">
        <v>4</v>
      </c>
      <c r="J124" s="1">
        <v>8741</v>
      </c>
      <c r="K124" s="1">
        <f t="shared" si="1"/>
        <v>9</v>
      </c>
      <c r="L124" t="str" cm="1">
        <f t="array" ref="L124">_xlfn.IFS(G124&lt;50000, "Low", G124&lt;150000, "Medium", TRUE, "High")</f>
        <v>Medium</v>
      </c>
      <c r="M124" t="str" cm="1">
        <f t="array" ref="M124">_xlfn.IFS(J124&lt;5000, "Cheap", J124&lt;15000, "Mid", TRUE, "Expensive")</f>
        <v>Mid</v>
      </c>
    </row>
    <row r="125" spans="1:13" x14ac:dyDescent="0.25">
      <c r="A125" t="s">
        <v>23</v>
      </c>
      <c r="B125" t="s">
        <v>38</v>
      </c>
      <c r="C125" s="1">
        <v>2008</v>
      </c>
      <c r="D125">
        <v>4.5</v>
      </c>
      <c r="E125" t="s">
        <v>22</v>
      </c>
      <c r="F125" t="s">
        <v>25</v>
      </c>
      <c r="G125" s="1">
        <v>178837</v>
      </c>
      <c r="H125">
        <v>3</v>
      </c>
      <c r="I125">
        <v>4</v>
      </c>
      <c r="J125" s="1">
        <v>9423</v>
      </c>
      <c r="K125" s="1">
        <f t="shared" si="1"/>
        <v>18</v>
      </c>
      <c r="L125" t="str" cm="1">
        <f t="array" ref="L125">_xlfn.IFS(G125&lt;50000, "Low", G125&lt;150000, "Medium", TRUE, "High")</f>
        <v>High</v>
      </c>
      <c r="M125" t="str" cm="1">
        <f t="array" ref="M125">_xlfn.IFS(J125&lt;5000, "Cheap", J125&lt;15000, "Mid", TRUE, "Expensive")</f>
        <v>Mid</v>
      </c>
    </row>
    <row r="126" spans="1:13" x14ac:dyDescent="0.25">
      <c r="A126" t="s">
        <v>26</v>
      </c>
      <c r="B126" t="s">
        <v>47</v>
      </c>
      <c r="C126" s="1">
        <v>2002</v>
      </c>
      <c r="D126">
        <v>3.9</v>
      </c>
      <c r="E126" t="s">
        <v>12</v>
      </c>
      <c r="F126" t="s">
        <v>25</v>
      </c>
      <c r="G126" s="1">
        <v>281616</v>
      </c>
      <c r="H126">
        <v>2</v>
      </c>
      <c r="I126">
        <v>3</v>
      </c>
      <c r="J126" s="1">
        <v>2967</v>
      </c>
      <c r="K126" s="1">
        <f t="shared" si="1"/>
        <v>24</v>
      </c>
      <c r="L126" t="str" cm="1">
        <f t="array" ref="L126">_xlfn.IFS(G126&lt;50000, "Low", G126&lt;150000, "Medium", TRUE, "High")</f>
        <v>High</v>
      </c>
      <c r="M126" t="str" cm="1">
        <f t="array" ref="M126">_xlfn.IFS(J126&lt;5000, "Cheap", J126&lt;15000, "Mid", TRUE, "Expensive")</f>
        <v>Cheap</v>
      </c>
    </row>
    <row r="127" spans="1:13" x14ac:dyDescent="0.25">
      <c r="A127" t="s">
        <v>14</v>
      </c>
      <c r="B127" t="s">
        <v>15</v>
      </c>
      <c r="C127" s="1">
        <v>2013</v>
      </c>
      <c r="D127">
        <v>1.4</v>
      </c>
      <c r="E127" t="s">
        <v>12</v>
      </c>
      <c r="F127" t="s">
        <v>17</v>
      </c>
      <c r="G127" s="1">
        <v>131485</v>
      </c>
      <c r="H127">
        <v>3</v>
      </c>
      <c r="I127">
        <v>5</v>
      </c>
      <c r="J127" s="1">
        <v>8270</v>
      </c>
      <c r="K127" s="1">
        <f t="shared" si="1"/>
        <v>13</v>
      </c>
      <c r="L127" t="str" cm="1">
        <f t="array" ref="L127">_xlfn.IFS(G127&lt;50000, "Low", G127&lt;150000, "Medium", TRUE, "High")</f>
        <v>Medium</v>
      </c>
      <c r="M127" t="str" cm="1">
        <f t="array" ref="M127">_xlfn.IFS(J127&lt;5000, "Cheap", J127&lt;15000, "Mid", TRUE, "Expensive")</f>
        <v>Mid</v>
      </c>
    </row>
    <row r="128" spans="1:13" x14ac:dyDescent="0.25">
      <c r="A128" t="s">
        <v>20</v>
      </c>
      <c r="B128" t="s">
        <v>50</v>
      </c>
      <c r="C128" s="1">
        <v>2013</v>
      </c>
      <c r="D128">
        <v>3.9</v>
      </c>
      <c r="E128" t="s">
        <v>22</v>
      </c>
      <c r="F128" t="s">
        <v>13</v>
      </c>
      <c r="G128" s="1">
        <v>21399</v>
      </c>
      <c r="H128">
        <v>5</v>
      </c>
      <c r="I128">
        <v>3</v>
      </c>
      <c r="J128" s="1">
        <v>13472</v>
      </c>
      <c r="K128" s="1">
        <f t="shared" si="1"/>
        <v>13</v>
      </c>
      <c r="L128" t="str" cm="1">
        <f t="array" ref="L128">_xlfn.IFS(G128&lt;50000, "Low", G128&lt;150000, "Medium", TRUE, "High")</f>
        <v>Low</v>
      </c>
      <c r="M128" t="str" cm="1">
        <f t="array" ref="M128">_xlfn.IFS(J128&lt;5000, "Cheap", J128&lt;15000, "Mid", TRUE, "Expensive")</f>
        <v>Mid</v>
      </c>
    </row>
    <row r="129" spans="1:13" x14ac:dyDescent="0.25">
      <c r="A129" t="s">
        <v>18</v>
      </c>
      <c r="B129" t="s">
        <v>54</v>
      </c>
      <c r="C129" s="1">
        <v>2020</v>
      </c>
      <c r="D129">
        <v>3.7</v>
      </c>
      <c r="E129" t="s">
        <v>28</v>
      </c>
      <c r="F129" t="s">
        <v>25</v>
      </c>
      <c r="G129" s="1">
        <v>148489</v>
      </c>
      <c r="H129">
        <v>3</v>
      </c>
      <c r="I129">
        <v>5</v>
      </c>
      <c r="J129" s="1">
        <v>10830</v>
      </c>
      <c r="K129" s="1">
        <f t="shared" si="1"/>
        <v>6</v>
      </c>
      <c r="L129" t="str" cm="1">
        <f t="array" ref="L129">_xlfn.IFS(G129&lt;50000, "Low", G129&lt;150000, "Medium", TRUE, "High")</f>
        <v>Medium</v>
      </c>
      <c r="M129" t="str" cm="1">
        <f t="array" ref="M129">_xlfn.IFS(J129&lt;5000, "Cheap", J129&lt;15000, "Mid", TRUE, "Expensive")</f>
        <v>Mid</v>
      </c>
    </row>
    <row r="130" spans="1:13" x14ac:dyDescent="0.25">
      <c r="A130" t="s">
        <v>14</v>
      </c>
      <c r="B130" t="s">
        <v>39</v>
      </c>
      <c r="C130" s="1">
        <v>2017</v>
      </c>
      <c r="D130">
        <v>3.1</v>
      </c>
      <c r="E130" t="s">
        <v>22</v>
      </c>
      <c r="F130" t="s">
        <v>13</v>
      </c>
      <c r="G130" s="1">
        <v>189399</v>
      </c>
      <c r="H130">
        <v>5</v>
      </c>
      <c r="I130">
        <v>4</v>
      </c>
      <c r="J130" s="1">
        <v>10512</v>
      </c>
      <c r="K130" s="1">
        <f t="shared" si="1"/>
        <v>9</v>
      </c>
      <c r="L130" t="str" cm="1">
        <f t="array" ref="L130">_xlfn.IFS(G130&lt;50000, "Low", G130&lt;150000, "Medium", TRUE, "High")</f>
        <v>High</v>
      </c>
      <c r="M130" t="str" cm="1">
        <f t="array" ref="M130">_xlfn.IFS(J130&lt;5000, "Cheap", J130&lt;15000, "Mid", TRUE, "Expensive")</f>
        <v>Mid</v>
      </c>
    </row>
    <row r="131" spans="1:13" x14ac:dyDescent="0.25">
      <c r="A131" t="s">
        <v>23</v>
      </c>
      <c r="B131" t="s">
        <v>38</v>
      </c>
      <c r="C131" s="1">
        <v>2008</v>
      </c>
      <c r="D131">
        <v>3.5</v>
      </c>
      <c r="E131" t="s">
        <v>28</v>
      </c>
      <c r="F131" t="s">
        <v>25</v>
      </c>
      <c r="G131" s="1">
        <v>179107</v>
      </c>
      <c r="H131">
        <v>2</v>
      </c>
      <c r="I131">
        <v>3</v>
      </c>
      <c r="J131" s="1">
        <v>6417</v>
      </c>
      <c r="K131" s="1">
        <f t="shared" ref="K131:K194" si="2">2026-C131</f>
        <v>18</v>
      </c>
      <c r="L131" t="str" cm="1">
        <f t="array" ref="L131">_xlfn.IFS(G131&lt;50000, "Low", G131&lt;150000, "Medium", TRUE, "High")</f>
        <v>High</v>
      </c>
      <c r="M131" t="str" cm="1">
        <f t="array" ref="M131">_xlfn.IFS(J131&lt;5000, "Cheap", J131&lt;15000, "Mid", TRUE, "Expensive")</f>
        <v>Mid</v>
      </c>
    </row>
    <row r="132" spans="1:13" x14ac:dyDescent="0.25">
      <c r="A132" t="s">
        <v>23</v>
      </c>
      <c r="B132" t="s">
        <v>45</v>
      </c>
      <c r="C132" s="1">
        <v>2015</v>
      </c>
      <c r="D132">
        <v>4.7</v>
      </c>
      <c r="E132" t="s">
        <v>12</v>
      </c>
      <c r="F132" t="s">
        <v>13</v>
      </c>
      <c r="G132" s="1">
        <v>220366</v>
      </c>
      <c r="H132">
        <v>5</v>
      </c>
      <c r="I132">
        <v>1</v>
      </c>
      <c r="J132" s="1">
        <v>8892</v>
      </c>
      <c r="K132" s="1">
        <f t="shared" si="2"/>
        <v>11</v>
      </c>
      <c r="L132" t="str" cm="1">
        <f t="array" ref="L132">_xlfn.IFS(G132&lt;50000, "Low", G132&lt;150000, "Medium", TRUE, "High")</f>
        <v>High</v>
      </c>
      <c r="M132" t="str" cm="1">
        <f t="array" ref="M132">_xlfn.IFS(J132&lt;5000, "Cheap", J132&lt;15000, "Mid", TRUE, "Expensive")</f>
        <v>Mid</v>
      </c>
    </row>
    <row r="133" spans="1:13" x14ac:dyDescent="0.25">
      <c r="A133" t="s">
        <v>10</v>
      </c>
      <c r="B133" t="s">
        <v>48</v>
      </c>
      <c r="C133" s="1">
        <v>2020</v>
      </c>
      <c r="D133">
        <v>4.7</v>
      </c>
      <c r="E133" t="s">
        <v>28</v>
      </c>
      <c r="F133" t="s">
        <v>13</v>
      </c>
      <c r="G133" s="1">
        <v>132200</v>
      </c>
      <c r="H133">
        <v>2</v>
      </c>
      <c r="I133">
        <v>1</v>
      </c>
      <c r="J133" s="1">
        <v>12156</v>
      </c>
      <c r="K133" s="1">
        <f t="shared" si="2"/>
        <v>6</v>
      </c>
      <c r="L133" t="str" cm="1">
        <f t="array" ref="L133">_xlfn.IFS(G133&lt;50000, "Low", G133&lt;150000, "Medium", TRUE, "High")</f>
        <v>Medium</v>
      </c>
      <c r="M133" t="str" cm="1">
        <f t="array" ref="M133">_xlfn.IFS(J133&lt;5000, "Cheap", J133&lt;15000, "Mid", TRUE, "Expensive")</f>
        <v>Mid</v>
      </c>
    </row>
    <row r="134" spans="1:13" x14ac:dyDescent="0.25">
      <c r="A134" t="s">
        <v>14</v>
      </c>
      <c r="B134" t="s">
        <v>46</v>
      </c>
      <c r="C134" s="1">
        <v>2009</v>
      </c>
      <c r="D134">
        <v>1.8</v>
      </c>
      <c r="E134" t="s">
        <v>12</v>
      </c>
      <c r="F134" t="s">
        <v>17</v>
      </c>
      <c r="G134" s="1">
        <v>151249</v>
      </c>
      <c r="H134">
        <v>4</v>
      </c>
      <c r="I134">
        <v>1</v>
      </c>
      <c r="J134" s="1">
        <v>7075</v>
      </c>
      <c r="K134" s="1">
        <f t="shared" si="2"/>
        <v>17</v>
      </c>
      <c r="L134" t="str" cm="1">
        <f t="array" ref="L134">_xlfn.IFS(G134&lt;50000, "Low", G134&lt;150000, "Medium", TRUE, "High")</f>
        <v>High</v>
      </c>
      <c r="M134" t="str" cm="1">
        <f t="array" ref="M134">_xlfn.IFS(J134&lt;5000, "Cheap", J134&lt;15000, "Mid", TRUE, "Expensive")</f>
        <v>Mid</v>
      </c>
    </row>
    <row r="135" spans="1:13" x14ac:dyDescent="0.25">
      <c r="A135" t="s">
        <v>14</v>
      </c>
      <c r="B135" t="s">
        <v>46</v>
      </c>
      <c r="C135" s="1">
        <v>2009</v>
      </c>
      <c r="D135">
        <v>2</v>
      </c>
      <c r="E135" t="s">
        <v>28</v>
      </c>
      <c r="F135" t="s">
        <v>13</v>
      </c>
      <c r="G135" s="1">
        <v>184695</v>
      </c>
      <c r="H135">
        <v>5</v>
      </c>
      <c r="I135">
        <v>1</v>
      </c>
      <c r="J135" s="1">
        <v>5106</v>
      </c>
      <c r="K135" s="1">
        <f t="shared" si="2"/>
        <v>17</v>
      </c>
      <c r="L135" t="str" cm="1">
        <f t="array" ref="L135">_xlfn.IFS(G135&lt;50000, "Low", G135&lt;150000, "Medium", TRUE, "High")</f>
        <v>High</v>
      </c>
      <c r="M135" t="str" cm="1">
        <f t="array" ref="M135">_xlfn.IFS(J135&lt;5000, "Cheap", J135&lt;15000, "Mid", TRUE, "Expensive")</f>
        <v>Mid</v>
      </c>
    </row>
    <row r="136" spans="1:13" x14ac:dyDescent="0.25">
      <c r="A136" t="s">
        <v>23</v>
      </c>
      <c r="B136" t="s">
        <v>24</v>
      </c>
      <c r="C136" s="1">
        <v>2001</v>
      </c>
      <c r="D136">
        <v>4.0999999999999996</v>
      </c>
      <c r="E136" t="s">
        <v>28</v>
      </c>
      <c r="F136" t="s">
        <v>17</v>
      </c>
      <c r="G136" s="1">
        <v>32602</v>
      </c>
      <c r="H136">
        <v>3</v>
      </c>
      <c r="I136">
        <v>4</v>
      </c>
      <c r="J136" s="1">
        <v>9347</v>
      </c>
      <c r="K136" s="1">
        <f t="shared" si="2"/>
        <v>25</v>
      </c>
      <c r="L136" t="str" cm="1">
        <f t="array" ref="L136">_xlfn.IFS(G136&lt;50000, "Low", G136&lt;150000, "Medium", TRUE, "High")</f>
        <v>Low</v>
      </c>
      <c r="M136" t="str" cm="1">
        <f t="array" ref="M136">_xlfn.IFS(J136&lt;5000, "Cheap", J136&lt;15000, "Mid", TRUE, "Expensive")</f>
        <v>Mid</v>
      </c>
    </row>
    <row r="137" spans="1:13" x14ac:dyDescent="0.25">
      <c r="A137" t="s">
        <v>20</v>
      </c>
      <c r="B137" t="s">
        <v>42</v>
      </c>
      <c r="C137" s="1">
        <v>2013</v>
      </c>
      <c r="D137">
        <v>3.2</v>
      </c>
      <c r="E137" t="s">
        <v>22</v>
      </c>
      <c r="F137" t="s">
        <v>13</v>
      </c>
      <c r="G137" s="1">
        <v>253611</v>
      </c>
      <c r="H137">
        <v>2</v>
      </c>
      <c r="I137">
        <v>4</v>
      </c>
      <c r="J137" s="1">
        <v>8127</v>
      </c>
      <c r="K137" s="1">
        <f t="shared" si="2"/>
        <v>13</v>
      </c>
      <c r="L137" t="str" cm="1">
        <f t="array" ref="L137">_xlfn.IFS(G137&lt;50000, "Low", G137&lt;150000, "Medium", TRUE, "High")</f>
        <v>High</v>
      </c>
      <c r="M137" t="str" cm="1">
        <f t="array" ref="M137">_xlfn.IFS(J137&lt;5000, "Cheap", J137&lt;15000, "Mid", TRUE, "Expensive")</f>
        <v>Mid</v>
      </c>
    </row>
    <row r="138" spans="1:13" x14ac:dyDescent="0.25">
      <c r="A138" t="s">
        <v>26</v>
      </c>
      <c r="B138" t="s">
        <v>32</v>
      </c>
      <c r="C138" s="1">
        <v>2020</v>
      </c>
      <c r="D138">
        <v>4.3</v>
      </c>
      <c r="E138" t="s">
        <v>16</v>
      </c>
      <c r="F138" t="s">
        <v>13</v>
      </c>
      <c r="G138" s="1">
        <v>187223</v>
      </c>
      <c r="H138">
        <v>5</v>
      </c>
      <c r="I138">
        <v>3</v>
      </c>
      <c r="J138" s="1">
        <v>11655</v>
      </c>
      <c r="K138" s="1">
        <f t="shared" si="2"/>
        <v>6</v>
      </c>
      <c r="L138" t="str" cm="1">
        <f t="array" ref="L138">_xlfn.IFS(G138&lt;50000, "Low", G138&lt;150000, "Medium", TRUE, "High")</f>
        <v>High</v>
      </c>
      <c r="M138" t="str" cm="1">
        <f t="array" ref="M138">_xlfn.IFS(J138&lt;5000, "Cheap", J138&lt;15000, "Mid", TRUE, "Expensive")</f>
        <v>Mid</v>
      </c>
    </row>
    <row r="139" spans="1:13" x14ac:dyDescent="0.25">
      <c r="A139" t="s">
        <v>18</v>
      </c>
      <c r="B139" t="s">
        <v>52</v>
      </c>
      <c r="C139" s="1">
        <v>2004</v>
      </c>
      <c r="D139">
        <v>3</v>
      </c>
      <c r="E139" t="s">
        <v>16</v>
      </c>
      <c r="F139" t="s">
        <v>13</v>
      </c>
      <c r="G139" s="1">
        <v>232438</v>
      </c>
      <c r="H139">
        <v>3</v>
      </c>
      <c r="I139">
        <v>3</v>
      </c>
      <c r="J139" s="1">
        <v>4651</v>
      </c>
      <c r="K139" s="1">
        <f t="shared" si="2"/>
        <v>22</v>
      </c>
      <c r="L139" t="str" cm="1">
        <f t="array" ref="L139">_xlfn.IFS(G139&lt;50000, "Low", G139&lt;150000, "Medium", TRUE, "High")</f>
        <v>High</v>
      </c>
      <c r="M139" t="str" cm="1">
        <f t="array" ref="M139">_xlfn.IFS(J139&lt;5000, "Cheap", J139&lt;15000, "Mid", TRUE, "Expensive")</f>
        <v>Cheap</v>
      </c>
    </row>
    <row r="140" spans="1:13" x14ac:dyDescent="0.25">
      <c r="A140" t="s">
        <v>26</v>
      </c>
      <c r="B140" t="s">
        <v>27</v>
      </c>
      <c r="C140" s="1">
        <v>2019</v>
      </c>
      <c r="D140">
        <v>4.7</v>
      </c>
      <c r="E140" t="s">
        <v>28</v>
      </c>
      <c r="F140" t="s">
        <v>13</v>
      </c>
      <c r="G140" s="1">
        <v>114139</v>
      </c>
      <c r="H140">
        <v>5</v>
      </c>
      <c r="I140">
        <v>4</v>
      </c>
      <c r="J140" s="1">
        <v>12217</v>
      </c>
      <c r="K140" s="1">
        <f t="shared" si="2"/>
        <v>7</v>
      </c>
      <c r="L140" t="str" cm="1">
        <f t="array" ref="L140">_xlfn.IFS(G140&lt;50000, "Low", G140&lt;150000, "Medium", TRUE, "High")</f>
        <v>Medium</v>
      </c>
      <c r="M140" t="str" cm="1">
        <f t="array" ref="M140">_xlfn.IFS(J140&lt;5000, "Cheap", J140&lt;15000, "Mid", TRUE, "Expensive")</f>
        <v>Mid</v>
      </c>
    </row>
    <row r="141" spans="1:13" x14ac:dyDescent="0.25">
      <c r="A141" t="s">
        <v>26</v>
      </c>
      <c r="B141" t="s">
        <v>32</v>
      </c>
      <c r="C141" s="1">
        <v>2004</v>
      </c>
      <c r="D141">
        <v>1.3</v>
      </c>
      <c r="E141" t="s">
        <v>22</v>
      </c>
      <c r="F141" t="s">
        <v>17</v>
      </c>
      <c r="G141" s="1">
        <v>79437</v>
      </c>
      <c r="H141">
        <v>4</v>
      </c>
      <c r="I141">
        <v>4</v>
      </c>
      <c r="J141" s="1">
        <v>8511</v>
      </c>
      <c r="K141" s="1">
        <f t="shared" si="2"/>
        <v>22</v>
      </c>
      <c r="L141" t="str" cm="1">
        <f t="array" ref="L141">_xlfn.IFS(G141&lt;50000, "Low", G141&lt;150000, "Medium", TRUE, "High")</f>
        <v>Medium</v>
      </c>
      <c r="M141" t="str" cm="1">
        <f t="array" ref="M141">_xlfn.IFS(J141&lt;5000, "Cheap", J141&lt;15000, "Mid", TRUE, "Expensive")</f>
        <v>Mid</v>
      </c>
    </row>
    <row r="142" spans="1:13" x14ac:dyDescent="0.25">
      <c r="A142" t="s">
        <v>29</v>
      </c>
      <c r="B142" t="s">
        <v>56</v>
      </c>
      <c r="C142" s="1">
        <v>2019</v>
      </c>
      <c r="D142">
        <v>2.2000000000000002</v>
      </c>
      <c r="E142" t="s">
        <v>12</v>
      </c>
      <c r="F142" t="s">
        <v>13</v>
      </c>
      <c r="G142" s="1">
        <v>127801</v>
      </c>
      <c r="H142">
        <v>5</v>
      </c>
      <c r="I142">
        <v>5</v>
      </c>
      <c r="J142" s="1">
        <v>9443</v>
      </c>
      <c r="K142" s="1">
        <f t="shared" si="2"/>
        <v>7</v>
      </c>
      <c r="L142" t="str" cm="1">
        <f t="array" ref="L142">_xlfn.IFS(G142&lt;50000, "Low", G142&lt;150000, "Medium", TRUE, "High")</f>
        <v>Medium</v>
      </c>
      <c r="M142" t="str" cm="1">
        <f t="array" ref="M142">_xlfn.IFS(J142&lt;5000, "Cheap", J142&lt;15000, "Mid", TRUE, "Expensive")</f>
        <v>Mid</v>
      </c>
    </row>
    <row r="143" spans="1:13" x14ac:dyDescent="0.25">
      <c r="A143" t="s">
        <v>26</v>
      </c>
      <c r="B143" t="s">
        <v>27</v>
      </c>
      <c r="C143" s="1">
        <v>2002</v>
      </c>
      <c r="D143">
        <v>1.5</v>
      </c>
      <c r="E143" t="s">
        <v>28</v>
      </c>
      <c r="F143" t="s">
        <v>17</v>
      </c>
      <c r="G143" s="1">
        <v>23115</v>
      </c>
      <c r="H143">
        <v>2</v>
      </c>
      <c r="I143">
        <v>1</v>
      </c>
      <c r="J143" s="1">
        <v>7237</v>
      </c>
      <c r="K143" s="1">
        <f t="shared" si="2"/>
        <v>24</v>
      </c>
      <c r="L143" t="str" cm="1">
        <f t="array" ref="L143">_xlfn.IFS(G143&lt;50000, "Low", G143&lt;150000, "Medium", TRUE, "High")</f>
        <v>Low</v>
      </c>
      <c r="M143" t="str" cm="1">
        <f t="array" ref="M143">_xlfn.IFS(J143&lt;5000, "Cheap", J143&lt;15000, "Mid", TRUE, "Expensive")</f>
        <v>Mid</v>
      </c>
    </row>
    <row r="144" spans="1:13" x14ac:dyDescent="0.25">
      <c r="A144" t="s">
        <v>10</v>
      </c>
      <c r="B144" t="s">
        <v>48</v>
      </c>
      <c r="C144" s="1">
        <v>2010</v>
      </c>
      <c r="D144">
        <v>3.9</v>
      </c>
      <c r="E144" t="s">
        <v>28</v>
      </c>
      <c r="F144" t="s">
        <v>17</v>
      </c>
      <c r="G144" s="1">
        <v>26930</v>
      </c>
      <c r="H144">
        <v>3</v>
      </c>
      <c r="I144">
        <v>3</v>
      </c>
      <c r="J144" s="1">
        <v>11961</v>
      </c>
      <c r="K144" s="1">
        <f t="shared" si="2"/>
        <v>16</v>
      </c>
      <c r="L144" t="str" cm="1">
        <f t="array" ref="L144">_xlfn.IFS(G144&lt;50000, "Low", G144&lt;150000, "Medium", TRUE, "High")</f>
        <v>Low</v>
      </c>
      <c r="M144" t="str" cm="1">
        <f t="array" ref="M144">_xlfn.IFS(J144&lt;5000, "Cheap", J144&lt;15000, "Mid", TRUE, "Expensive")</f>
        <v>Mid</v>
      </c>
    </row>
    <row r="145" spans="1:13" x14ac:dyDescent="0.25">
      <c r="A145" t="s">
        <v>26</v>
      </c>
      <c r="B145" t="s">
        <v>32</v>
      </c>
      <c r="C145" s="1">
        <v>2021</v>
      </c>
      <c r="D145">
        <v>2.1</v>
      </c>
      <c r="E145" t="s">
        <v>28</v>
      </c>
      <c r="F145" t="s">
        <v>13</v>
      </c>
      <c r="G145" s="1">
        <v>289967</v>
      </c>
      <c r="H145">
        <v>4</v>
      </c>
      <c r="I145">
        <v>3</v>
      </c>
      <c r="J145" s="1">
        <v>6700</v>
      </c>
      <c r="K145" s="1">
        <f t="shared" si="2"/>
        <v>5</v>
      </c>
      <c r="L145" t="str" cm="1">
        <f t="array" ref="L145">_xlfn.IFS(G145&lt;50000, "Low", G145&lt;150000, "Medium", TRUE, "High")</f>
        <v>High</v>
      </c>
      <c r="M145" t="str" cm="1">
        <f t="array" ref="M145">_xlfn.IFS(J145&lt;5000, "Cheap", J145&lt;15000, "Mid", TRUE, "Expensive")</f>
        <v>Mid</v>
      </c>
    </row>
    <row r="146" spans="1:13" x14ac:dyDescent="0.25">
      <c r="A146" t="s">
        <v>40</v>
      </c>
      <c r="B146" t="s">
        <v>51</v>
      </c>
      <c r="C146" s="1">
        <v>2001</v>
      </c>
      <c r="D146">
        <v>3.2</v>
      </c>
      <c r="E146" t="s">
        <v>28</v>
      </c>
      <c r="F146" t="s">
        <v>13</v>
      </c>
      <c r="G146" s="1">
        <v>42064</v>
      </c>
      <c r="H146">
        <v>2</v>
      </c>
      <c r="I146">
        <v>3</v>
      </c>
      <c r="J146" s="1">
        <v>6758</v>
      </c>
      <c r="K146" s="1">
        <f t="shared" si="2"/>
        <v>25</v>
      </c>
      <c r="L146" t="str" cm="1">
        <f t="array" ref="L146">_xlfn.IFS(G146&lt;50000, "Low", G146&lt;150000, "Medium", TRUE, "High")</f>
        <v>Low</v>
      </c>
      <c r="M146" t="str" cm="1">
        <f t="array" ref="M146">_xlfn.IFS(J146&lt;5000, "Cheap", J146&lt;15000, "Mid", TRUE, "Expensive")</f>
        <v>Mid</v>
      </c>
    </row>
    <row r="147" spans="1:13" x14ac:dyDescent="0.25">
      <c r="A147" t="s">
        <v>36</v>
      </c>
      <c r="B147" t="s">
        <v>53</v>
      </c>
      <c r="C147" s="1">
        <v>2018</v>
      </c>
      <c r="D147">
        <v>3.5</v>
      </c>
      <c r="E147" t="s">
        <v>22</v>
      </c>
      <c r="F147" t="s">
        <v>13</v>
      </c>
      <c r="G147" s="1">
        <v>233614</v>
      </c>
      <c r="H147">
        <v>4</v>
      </c>
      <c r="I147">
        <v>2</v>
      </c>
      <c r="J147" s="1">
        <v>10327</v>
      </c>
      <c r="K147" s="1">
        <f t="shared" si="2"/>
        <v>8</v>
      </c>
      <c r="L147" t="str" cm="1">
        <f t="array" ref="L147">_xlfn.IFS(G147&lt;50000, "Low", G147&lt;150000, "Medium", TRUE, "High")</f>
        <v>High</v>
      </c>
      <c r="M147" t="str" cm="1">
        <f t="array" ref="M147">_xlfn.IFS(J147&lt;5000, "Cheap", J147&lt;15000, "Mid", TRUE, "Expensive")</f>
        <v>Mid</v>
      </c>
    </row>
    <row r="148" spans="1:13" x14ac:dyDescent="0.25">
      <c r="A148" t="s">
        <v>40</v>
      </c>
      <c r="B148" t="s">
        <v>41</v>
      </c>
      <c r="C148" s="1">
        <v>2023</v>
      </c>
      <c r="D148">
        <v>4.0999999999999996</v>
      </c>
      <c r="E148" t="s">
        <v>22</v>
      </c>
      <c r="F148" t="s">
        <v>17</v>
      </c>
      <c r="G148" s="1">
        <v>67072</v>
      </c>
      <c r="H148">
        <v>4</v>
      </c>
      <c r="I148">
        <v>3</v>
      </c>
      <c r="J148" s="1">
        <v>17258</v>
      </c>
      <c r="K148" s="1">
        <f t="shared" si="2"/>
        <v>3</v>
      </c>
      <c r="L148" t="str" cm="1">
        <f t="array" ref="L148">_xlfn.IFS(G148&lt;50000, "Low", G148&lt;150000, "Medium", TRUE, "High")</f>
        <v>Medium</v>
      </c>
      <c r="M148" t="str" cm="1">
        <f t="array" ref="M148">_xlfn.IFS(J148&lt;5000, "Cheap", J148&lt;15000, "Mid", TRUE, "Expensive")</f>
        <v>Expensive</v>
      </c>
    </row>
    <row r="149" spans="1:13" x14ac:dyDescent="0.25">
      <c r="A149" t="s">
        <v>33</v>
      </c>
      <c r="B149" t="s">
        <v>55</v>
      </c>
      <c r="C149" s="1">
        <v>2017</v>
      </c>
      <c r="D149">
        <v>2.5</v>
      </c>
      <c r="E149" t="s">
        <v>22</v>
      </c>
      <c r="F149" t="s">
        <v>13</v>
      </c>
      <c r="G149" s="1">
        <v>256380</v>
      </c>
      <c r="H149">
        <v>2</v>
      </c>
      <c r="I149">
        <v>1</v>
      </c>
      <c r="J149" s="1">
        <v>8572</v>
      </c>
      <c r="K149" s="1">
        <f t="shared" si="2"/>
        <v>9</v>
      </c>
      <c r="L149" t="str" cm="1">
        <f t="array" ref="L149">_xlfn.IFS(G149&lt;50000, "Low", G149&lt;150000, "Medium", TRUE, "High")</f>
        <v>High</v>
      </c>
      <c r="M149" t="str" cm="1">
        <f t="array" ref="M149">_xlfn.IFS(J149&lt;5000, "Cheap", J149&lt;15000, "Mid", TRUE, "Expensive")</f>
        <v>Mid</v>
      </c>
    </row>
    <row r="150" spans="1:13" x14ac:dyDescent="0.25">
      <c r="A150" t="s">
        <v>18</v>
      </c>
      <c r="B150" t="s">
        <v>54</v>
      </c>
      <c r="C150" s="1">
        <v>2010</v>
      </c>
      <c r="D150">
        <v>1.9</v>
      </c>
      <c r="E150" t="s">
        <v>28</v>
      </c>
      <c r="F150" t="s">
        <v>25</v>
      </c>
      <c r="G150" s="1">
        <v>159546</v>
      </c>
      <c r="H150">
        <v>2</v>
      </c>
      <c r="I150">
        <v>4</v>
      </c>
      <c r="J150" s="1">
        <v>5809</v>
      </c>
      <c r="K150" s="1">
        <f t="shared" si="2"/>
        <v>16</v>
      </c>
      <c r="L150" t="str" cm="1">
        <f t="array" ref="L150">_xlfn.IFS(G150&lt;50000, "Low", G150&lt;150000, "Medium", TRUE, "High")</f>
        <v>High</v>
      </c>
      <c r="M150" t="str" cm="1">
        <f t="array" ref="M150">_xlfn.IFS(J150&lt;5000, "Cheap", J150&lt;15000, "Mid", TRUE, "Expensive")</f>
        <v>Mid</v>
      </c>
    </row>
    <row r="151" spans="1:13" x14ac:dyDescent="0.25">
      <c r="A151" t="s">
        <v>18</v>
      </c>
      <c r="B151" t="s">
        <v>52</v>
      </c>
      <c r="C151" s="1">
        <v>2014</v>
      </c>
      <c r="D151">
        <v>3.8</v>
      </c>
      <c r="E151" t="s">
        <v>22</v>
      </c>
      <c r="F151" t="s">
        <v>25</v>
      </c>
      <c r="G151" s="1">
        <v>5877</v>
      </c>
      <c r="H151">
        <v>5</v>
      </c>
      <c r="I151">
        <v>5</v>
      </c>
      <c r="J151" s="1">
        <v>13982</v>
      </c>
      <c r="K151" s="1">
        <f t="shared" si="2"/>
        <v>12</v>
      </c>
      <c r="L151" t="str" cm="1">
        <f t="array" ref="L151">_xlfn.IFS(G151&lt;50000, "Low", G151&lt;150000, "Medium", TRUE, "High")</f>
        <v>Low</v>
      </c>
      <c r="M151" t="str" cm="1">
        <f t="array" ref="M151">_xlfn.IFS(J151&lt;5000, "Cheap", J151&lt;15000, "Mid", TRUE, "Expensive")</f>
        <v>Mid</v>
      </c>
    </row>
    <row r="152" spans="1:13" x14ac:dyDescent="0.25">
      <c r="A152" t="s">
        <v>36</v>
      </c>
      <c r="B152" t="s">
        <v>44</v>
      </c>
      <c r="C152" s="1">
        <v>2002</v>
      </c>
      <c r="D152">
        <v>4.9000000000000004</v>
      </c>
      <c r="E152" t="s">
        <v>16</v>
      </c>
      <c r="F152" t="s">
        <v>17</v>
      </c>
      <c r="G152" s="1">
        <v>33244</v>
      </c>
      <c r="H152">
        <v>2</v>
      </c>
      <c r="I152">
        <v>2</v>
      </c>
      <c r="J152" s="1">
        <v>11435</v>
      </c>
      <c r="K152" s="1">
        <f t="shared" si="2"/>
        <v>24</v>
      </c>
      <c r="L152" t="str" cm="1">
        <f t="array" ref="L152">_xlfn.IFS(G152&lt;50000, "Low", G152&lt;150000, "Medium", TRUE, "High")</f>
        <v>Low</v>
      </c>
      <c r="M152" t="str" cm="1">
        <f t="array" ref="M152">_xlfn.IFS(J152&lt;5000, "Cheap", J152&lt;15000, "Mid", TRUE, "Expensive")</f>
        <v>Mid</v>
      </c>
    </row>
    <row r="153" spans="1:13" x14ac:dyDescent="0.25">
      <c r="A153" t="s">
        <v>14</v>
      </c>
      <c r="B153" t="s">
        <v>46</v>
      </c>
      <c r="C153" s="1">
        <v>2013</v>
      </c>
      <c r="D153">
        <v>4.8</v>
      </c>
      <c r="E153" t="s">
        <v>28</v>
      </c>
      <c r="F153" t="s">
        <v>13</v>
      </c>
      <c r="G153" s="1">
        <v>206381</v>
      </c>
      <c r="H153">
        <v>4</v>
      </c>
      <c r="I153">
        <v>4</v>
      </c>
      <c r="J153" s="1">
        <v>8672</v>
      </c>
      <c r="K153" s="1">
        <f t="shared" si="2"/>
        <v>13</v>
      </c>
      <c r="L153" t="str" cm="1">
        <f t="array" ref="L153">_xlfn.IFS(G153&lt;50000, "Low", G153&lt;150000, "Medium", TRUE, "High")</f>
        <v>High</v>
      </c>
      <c r="M153" t="str" cm="1">
        <f t="array" ref="M153">_xlfn.IFS(J153&lt;5000, "Cheap", J153&lt;15000, "Mid", TRUE, "Expensive")</f>
        <v>Mid</v>
      </c>
    </row>
    <row r="154" spans="1:13" x14ac:dyDescent="0.25">
      <c r="A154" t="s">
        <v>29</v>
      </c>
      <c r="B154" t="s">
        <v>30</v>
      </c>
      <c r="C154" s="1">
        <v>2016</v>
      </c>
      <c r="D154">
        <v>4</v>
      </c>
      <c r="E154" t="s">
        <v>12</v>
      </c>
      <c r="F154" t="s">
        <v>17</v>
      </c>
      <c r="G154" s="1">
        <v>175833</v>
      </c>
      <c r="H154">
        <v>3</v>
      </c>
      <c r="I154">
        <v>5</v>
      </c>
      <c r="J154" s="1">
        <v>10883</v>
      </c>
      <c r="K154" s="1">
        <f t="shared" si="2"/>
        <v>10</v>
      </c>
      <c r="L154" t="str" cm="1">
        <f t="array" ref="L154">_xlfn.IFS(G154&lt;50000, "Low", G154&lt;150000, "Medium", TRUE, "High")</f>
        <v>High</v>
      </c>
      <c r="M154" t="str" cm="1">
        <f t="array" ref="M154">_xlfn.IFS(J154&lt;5000, "Cheap", J154&lt;15000, "Mid", TRUE, "Expensive")</f>
        <v>Mid</v>
      </c>
    </row>
    <row r="155" spans="1:13" x14ac:dyDescent="0.25">
      <c r="A155" t="s">
        <v>36</v>
      </c>
      <c r="B155" t="s">
        <v>44</v>
      </c>
      <c r="C155" s="1">
        <v>2005</v>
      </c>
      <c r="D155">
        <v>3.6</v>
      </c>
      <c r="E155" t="s">
        <v>28</v>
      </c>
      <c r="F155" t="s">
        <v>25</v>
      </c>
      <c r="G155" s="1">
        <v>157073</v>
      </c>
      <c r="H155">
        <v>2</v>
      </c>
      <c r="I155">
        <v>1</v>
      </c>
      <c r="J155" s="1">
        <v>6058</v>
      </c>
      <c r="K155" s="1">
        <f t="shared" si="2"/>
        <v>21</v>
      </c>
      <c r="L155" t="str" cm="1">
        <f t="array" ref="L155">_xlfn.IFS(G155&lt;50000, "Low", G155&lt;150000, "Medium", TRUE, "High")</f>
        <v>High</v>
      </c>
      <c r="M155" t="str" cm="1">
        <f t="array" ref="M155">_xlfn.IFS(J155&lt;5000, "Cheap", J155&lt;15000, "Mid", TRUE, "Expensive")</f>
        <v>Mid</v>
      </c>
    </row>
    <row r="156" spans="1:13" x14ac:dyDescent="0.25">
      <c r="A156" t="s">
        <v>33</v>
      </c>
      <c r="B156" t="s">
        <v>43</v>
      </c>
      <c r="C156" s="1">
        <v>2015</v>
      </c>
      <c r="D156">
        <v>2.9</v>
      </c>
      <c r="E156" t="s">
        <v>22</v>
      </c>
      <c r="F156" t="s">
        <v>17</v>
      </c>
      <c r="G156" s="1">
        <v>131766</v>
      </c>
      <c r="H156">
        <v>2</v>
      </c>
      <c r="I156">
        <v>3</v>
      </c>
      <c r="J156" s="1">
        <v>12364</v>
      </c>
      <c r="K156" s="1">
        <f t="shared" si="2"/>
        <v>11</v>
      </c>
      <c r="L156" t="str" cm="1">
        <f t="array" ref="L156">_xlfn.IFS(G156&lt;50000, "Low", G156&lt;150000, "Medium", TRUE, "High")</f>
        <v>Medium</v>
      </c>
      <c r="M156" t="str" cm="1">
        <f t="array" ref="M156">_xlfn.IFS(J156&lt;5000, "Cheap", J156&lt;15000, "Mid", TRUE, "Expensive")</f>
        <v>Mid</v>
      </c>
    </row>
    <row r="157" spans="1:13" x14ac:dyDescent="0.25">
      <c r="A157" t="s">
        <v>40</v>
      </c>
      <c r="B157" t="s">
        <v>41</v>
      </c>
      <c r="C157" s="1">
        <v>2001</v>
      </c>
      <c r="D157">
        <v>2.2000000000000002</v>
      </c>
      <c r="E157" t="s">
        <v>28</v>
      </c>
      <c r="F157" t="s">
        <v>13</v>
      </c>
      <c r="G157" s="1">
        <v>18630</v>
      </c>
      <c r="H157">
        <v>3</v>
      </c>
      <c r="I157">
        <v>5</v>
      </c>
      <c r="J157" s="1">
        <v>6227</v>
      </c>
      <c r="K157" s="1">
        <f t="shared" si="2"/>
        <v>25</v>
      </c>
      <c r="L157" t="str" cm="1">
        <f t="array" ref="L157">_xlfn.IFS(G157&lt;50000, "Low", G157&lt;150000, "Medium", TRUE, "High")</f>
        <v>Low</v>
      </c>
      <c r="M157" t="str" cm="1">
        <f t="array" ref="M157">_xlfn.IFS(J157&lt;5000, "Cheap", J157&lt;15000, "Mid", TRUE, "Expensive")</f>
        <v>Mid</v>
      </c>
    </row>
    <row r="158" spans="1:13" x14ac:dyDescent="0.25">
      <c r="A158" t="s">
        <v>20</v>
      </c>
      <c r="B158" t="s">
        <v>50</v>
      </c>
      <c r="C158" s="1">
        <v>2015</v>
      </c>
      <c r="D158">
        <v>2.1</v>
      </c>
      <c r="E158" t="s">
        <v>12</v>
      </c>
      <c r="F158" t="s">
        <v>17</v>
      </c>
      <c r="G158" s="1">
        <v>54522</v>
      </c>
      <c r="H158">
        <v>3</v>
      </c>
      <c r="I158">
        <v>5</v>
      </c>
      <c r="J158" s="1">
        <v>11109</v>
      </c>
      <c r="K158" s="1">
        <f t="shared" si="2"/>
        <v>11</v>
      </c>
      <c r="L158" t="str" cm="1">
        <f t="array" ref="L158">_xlfn.IFS(G158&lt;50000, "Low", G158&lt;150000, "Medium", TRUE, "High")</f>
        <v>Medium</v>
      </c>
      <c r="M158" t="str" cm="1">
        <f t="array" ref="M158">_xlfn.IFS(J158&lt;5000, "Cheap", J158&lt;15000, "Mid", TRUE, "Expensive")</f>
        <v>Mid</v>
      </c>
    </row>
    <row r="159" spans="1:13" x14ac:dyDescent="0.25">
      <c r="A159" t="s">
        <v>18</v>
      </c>
      <c r="B159" t="s">
        <v>19</v>
      </c>
      <c r="C159" s="1">
        <v>2013</v>
      </c>
      <c r="D159">
        <v>1.4</v>
      </c>
      <c r="E159" t="s">
        <v>22</v>
      </c>
      <c r="F159" t="s">
        <v>25</v>
      </c>
      <c r="G159" s="1">
        <v>231290</v>
      </c>
      <c r="H159">
        <v>3</v>
      </c>
      <c r="I159">
        <v>3</v>
      </c>
      <c r="J159" s="1">
        <v>6774</v>
      </c>
      <c r="K159" s="1">
        <f t="shared" si="2"/>
        <v>13</v>
      </c>
      <c r="L159" t="str" cm="1">
        <f t="array" ref="L159">_xlfn.IFS(G159&lt;50000, "Low", G159&lt;150000, "Medium", TRUE, "High")</f>
        <v>High</v>
      </c>
      <c r="M159" t="str" cm="1">
        <f t="array" ref="M159">_xlfn.IFS(J159&lt;5000, "Cheap", J159&lt;15000, "Mid", TRUE, "Expensive")</f>
        <v>Mid</v>
      </c>
    </row>
    <row r="160" spans="1:13" x14ac:dyDescent="0.25">
      <c r="A160" t="s">
        <v>10</v>
      </c>
      <c r="B160" t="s">
        <v>48</v>
      </c>
      <c r="C160" s="1">
        <v>2000</v>
      </c>
      <c r="D160">
        <v>3.7</v>
      </c>
      <c r="E160" t="s">
        <v>22</v>
      </c>
      <c r="F160" t="s">
        <v>13</v>
      </c>
      <c r="G160" s="1">
        <v>166776</v>
      </c>
      <c r="H160">
        <v>2</v>
      </c>
      <c r="I160">
        <v>2</v>
      </c>
      <c r="J160" s="1">
        <v>6464</v>
      </c>
      <c r="K160" s="1">
        <f t="shared" si="2"/>
        <v>26</v>
      </c>
      <c r="L160" t="str" cm="1">
        <f t="array" ref="L160">_xlfn.IFS(G160&lt;50000, "Low", G160&lt;150000, "Medium", TRUE, "High")</f>
        <v>High</v>
      </c>
      <c r="M160" t="str" cm="1">
        <f t="array" ref="M160">_xlfn.IFS(J160&lt;5000, "Cheap", J160&lt;15000, "Mid", TRUE, "Expensive")</f>
        <v>Mid</v>
      </c>
    </row>
    <row r="161" spans="1:13" x14ac:dyDescent="0.25">
      <c r="A161" t="s">
        <v>20</v>
      </c>
      <c r="B161" t="s">
        <v>42</v>
      </c>
      <c r="C161" s="1">
        <v>2002</v>
      </c>
      <c r="D161">
        <v>4</v>
      </c>
      <c r="E161" t="s">
        <v>12</v>
      </c>
      <c r="F161" t="s">
        <v>13</v>
      </c>
      <c r="G161" s="1">
        <v>16302</v>
      </c>
      <c r="H161">
        <v>5</v>
      </c>
      <c r="I161">
        <v>2</v>
      </c>
      <c r="J161" s="1">
        <v>8373</v>
      </c>
      <c r="K161" s="1">
        <f t="shared" si="2"/>
        <v>24</v>
      </c>
      <c r="L161" t="str" cm="1">
        <f t="array" ref="L161">_xlfn.IFS(G161&lt;50000, "Low", G161&lt;150000, "Medium", TRUE, "High")</f>
        <v>Low</v>
      </c>
      <c r="M161" t="str" cm="1">
        <f t="array" ref="M161">_xlfn.IFS(J161&lt;5000, "Cheap", J161&lt;15000, "Mid", TRUE, "Expensive")</f>
        <v>Mid</v>
      </c>
    </row>
    <row r="162" spans="1:13" x14ac:dyDescent="0.25">
      <c r="A162" t="s">
        <v>20</v>
      </c>
      <c r="B162" t="s">
        <v>21</v>
      </c>
      <c r="C162" s="1">
        <v>2015</v>
      </c>
      <c r="D162">
        <v>2.9</v>
      </c>
      <c r="E162" t="s">
        <v>16</v>
      </c>
      <c r="F162" t="s">
        <v>25</v>
      </c>
      <c r="G162" s="1">
        <v>252824</v>
      </c>
      <c r="H162">
        <v>3</v>
      </c>
      <c r="I162">
        <v>1</v>
      </c>
      <c r="J162" s="1">
        <v>7443</v>
      </c>
      <c r="K162" s="1">
        <f t="shared" si="2"/>
        <v>11</v>
      </c>
      <c r="L162" t="str" cm="1">
        <f t="array" ref="L162">_xlfn.IFS(G162&lt;50000, "Low", G162&lt;150000, "Medium", TRUE, "High")</f>
        <v>High</v>
      </c>
      <c r="M162" t="str" cm="1">
        <f t="array" ref="M162">_xlfn.IFS(J162&lt;5000, "Cheap", J162&lt;15000, "Mid", TRUE, "Expensive")</f>
        <v>Mid</v>
      </c>
    </row>
    <row r="163" spans="1:13" x14ac:dyDescent="0.25">
      <c r="A163" t="s">
        <v>10</v>
      </c>
      <c r="B163" t="s">
        <v>31</v>
      </c>
      <c r="C163" s="1">
        <v>2007</v>
      </c>
      <c r="D163">
        <v>1.2</v>
      </c>
      <c r="E163" t="s">
        <v>16</v>
      </c>
      <c r="F163" t="s">
        <v>17</v>
      </c>
      <c r="G163" s="1">
        <v>269614</v>
      </c>
      <c r="H163">
        <v>3</v>
      </c>
      <c r="I163">
        <v>4</v>
      </c>
      <c r="J163" s="1">
        <v>4507</v>
      </c>
      <c r="K163" s="1">
        <f t="shared" si="2"/>
        <v>19</v>
      </c>
      <c r="L163" t="str" cm="1">
        <f t="array" ref="L163">_xlfn.IFS(G163&lt;50000, "Low", G163&lt;150000, "Medium", TRUE, "High")</f>
        <v>High</v>
      </c>
      <c r="M163" t="str" cm="1">
        <f t="array" ref="M163">_xlfn.IFS(J163&lt;5000, "Cheap", J163&lt;15000, "Mid", TRUE, "Expensive")</f>
        <v>Cheap</v>
      </c>
    </row>
    <row r="164" spans="1:13" x14ac:dyDescent="0.25">
      <c r="A164" t="s">
        <v>10</v>
      </c>
      <c r="B164" t="s">
        <v>31</v>
      </c>
      <c r="C164" s="1">
        <v>2000</v>
      </c>
      <c r="D164">
        <v>2.8</v>
      </c>
      <c r="E164" t="s">
        <v>22</v>
      </c>
      <c r="F164" t="s">
        <v>25</v>
      </c>
      <c r="G164" s="1">
        <v>264697</v>
      </c>
      <c r="H164">
        <v>2</v>
      </c>
      <c r="I164">
        <v>5</v>
      </c>
      <c r="J164" s="1">
        <v>3606</v>
      </c>
      <c r="K164" s="1">
        <f t="shared" si="2"/>
        <v>26</v>
      </c>
      <c r="L164" t="str" cm="1">
        <f t="array" ref="L164">_xlfn.IFS(G164&lt;50000, "Low", G164&lt;150000, "Medium", TRUE, "High")</f>
        <v>High</v>
      </c>
      <c r="M164" t="str" cm="1">
        <f t="array" ref="M164">_xlfn.IFS(J164&lt;5000, "Cheap", J164&lt;15000, "Mid", TRUE, "Expensive")</f>
        <v>Cheap</v>
      </c>
    </row>
    <row r="165" spans="1:13" x14ac:dyDescent="0.25">
      <c r="A165" t="s">
        <v>29</v>
      </c>
      <c r="B165" t="s">
        <v>35</v>
      </c>
      <c r="C165" s="1">
        <v>2014</v>
      </c>
      <c r="D165">
        <v>4</v>
      </c>
      <c r="E165" t="s">
        <v>28</v>
      </c>
      <c r="F165" t="s">
        <v>13</v>
      </c>
      <c r="G165" s="1">
        <v>287926</v>
      </c>
      <c r="H165">
        <v>5</v>
      </c>
      <c r="I165">
        <v>2</v>
      </c>
      <c r="J165" s="1">
        <v>6541</v>
      </c>
      <c r="K165" s="1">
        <f t="shared" si="2"/>
        <v>12</v>
      </c>
      <c r="L165" t="str" cm="1">
        <f t="array" ref="L165">_xlfn.IFS(G165&lt;50000, "Low", G165&lt;150000, "Medium", TRUE, "High")</f>
        <v>High</v>
      </c>
      <c r="M165" t="str" cm="1">
        <f t="array" ref="M165">_xlfn.IFS(J165&lt;5000, "Cheap", J165&lt;15000, "Mid", TRUE, "Expensive")</f>
        <v>Mid</v>
      </c>
    </row>
    <row r="166" spans="1:13" x14ac:dyDescent="0.25">
      <c r="A166" t="s">
        <v>20</v>
      </c>
      <c r="B166" t="s">
        <v>42</v>
      </c>
      <c r="C166" s="1">
        <v>2001</v>
      </c>
      <c r="D166">
        <v>1.8</v>
      </c>
      <c r="E166" t="s">
        <v>28</v>
      </c>
      <c r="F166" t="s">
        <v>17</v>
      </c>
      <c r="G166" s="1">
        <v>43196</v>
      </c>
      <c r="H166">
        <v>5</v>
      </c>
      <c r="I166">
        <v>2</v>
      </c>
      <c r="J166" s="1">
        <v>6836</v>
      </c>
      <c r="K166" s="1">
        <f t="shared" si="2"/>
        <v>25</v>
      </c>
      <c r="L166" t="str" cm="1">
        <f t="array" ref="L166">_xlfn.IFS(G166&lt;50000, "Low", G166&lt;150000, "Medium", TRUE, "High")</f>
        <v>Low</v>
      </c>
      <c r="M166" t="str" cm="1">
        <f t="array" ref="M166">_xlfn.IFS(J166&lt;5000, "Cheap", J166&lt;15000, "Mid", TRUE, "Expensive")</f>
        <v>Mid</v>
      </c>
    </row>
    <row r="167" spans="1:13" x14ac:dyDescent="0.25">
      <c r="A167" t="s">
        <v>26</v>
      </c>
      <c r="B167" t="s">
        <v>32</v>
      </c>
      <c r="C167" s="1">
        <v>2001</v>
      </c>
      <c r="D167">
        <v>4.5</v>
      </c>
      <c r="E167" t="s">
        <v>12</v>
      </c>
      <c r="F167" t="s">
        <v>25</v>
      </c>
      <c r="G167" s="1">
        <v>279971</v>
      </c>
      <c r="H167">
        <v>3</v>
      </c>
      <c r="I167">
        <v>1</v>
      </c>
      <c r="J167" s="1">
        <v>3300</v>
      </c>
      <c r="K167" s="1">
        <f t="shared" si="2"/>
        <v>25</v>
      </c>
      <c r="L167" t="str" cm="1">
        <f t="array" ref="L167">_xlfn.IFS(G167&lt;50000, "Low", G167&lt;150000, "Medium", TRUE, "High")</f>
        <v>High</v>
      </c>
      <c r="M167" t="str" cm="1">
        <f t="array" ref="M167">_xlfn.IFS(J167&lt;5000, "Cheap", J167&lt;15000, "Mid", TRUE, "Expensive")</f>
        <v>Cheap</v>
      </c>
    </row>
    <row r="168" spans="1:13" x14ac:dyDescent="0.25">
      <c r="A168" t="s">
        <v>36</v>
      </c>
      <c r="B168" t="s">
        <v>53</v>
      </c>
      <c r="C168" s="1">
        <v>2009</v>
      </c>
      <c r="D168">
        <v>1</v>
      </c>
      <c r="E168" t="s">
        <v>28</v>
      </c>
      <c r="F168" t="s">
        <v>13</v>
      </c>
      <c r="G168" s="1">
        <v>286745</v>
      </c>
      <c r="H168">
        <v>2</v>
      </c>
      <c r="I168">
        <v>5</v>
      </c>
      <c r="J168" s="1">
        <v>2065</v>
      </c>
      <c r="K168" s="1">
        <f t="shared" si="2"/>
        <v>17</v>
      </c>
      <c r="L168" t="str" cm="1">
        <f t="array" ref="L168">_xlfn.IFS(G168&lt;50000, "Low", G168&lt;150000, "Medium", TRUE, "High")</f>
        <v>High</v>
      </c>
      <c r="M168" t="str" cm="1">
        <f t="array" ref="M168">_xlfn.IFS(J168&lt;5000, "Cheap", J168&lt;15000, "Mid", TRUE, "Expensive")</f>
        <v>Cheap</v>
      </c>
    </row>
    <row r="169" spans="1:13" x14ac:dyDescent="0.25">
      <c r="A169" t="s">
        <v>18</v>
      </c>
      <c r="B169" t="s">
        <v>54</v>
      </c>
      <c r="C169" s="1">
        <v>2011</v>
      </c>
      <c r="D169">
        <v>2.2999999999999998</v>
      </c>
      <c r="E169" t="s">
        <v>22</v>
      </c>
      <c r="F169" t="s">
        <v>25</v>
      </c>
      <c r="G169" s="1">
        <v>885</v>
      </c>
      <c r="H169">
        <v>3</v>
      </c>
      <c r="I169">
        <v>2</v>
      </c>
      <c r="J169" s="1">
        <v>11682</v>
      </c>
      <c r="K169" s="1">
        <f t="shared" si="2"/>
        <v>15</v>
      </c>
      <c r="L169" t="str" cm="1">
        <f t="array" ref="L169">_xlfn.IFS(G169&lt;50000, "Low", G169&lt;150000, "Medium", TRUE, "High")</f>
        <v>Low</v>
      </c>
      <c r="M169" t="str" cm="1">
        <f t="array" ref="M169">_xlfn.IFS(J169&lt;5000, "Cheap", J169&lt;15000, "Mid", TRUE, "Expensive")</f>
        <v>Mid</v>
      </c>
    </row>
    <row r="170" spans="1:13" x14ac:dyDescent="0.25">
      <c r="A170" t="s">
        <v>29</v>
      </c>
      <c r="B170" t="s">
        <v>30</v>
      </c>
      <c r="C170" s="1">
        <v>2013</v>
      </c>
      <c r="D170">
        <v>3.5</v>
      </c>
      <c r="E170" t="s">
        <v>16</v>
      </c>
      <c r="F170" t="s">
        <v>25</v>
      </c>
      <c r="G170" s="1">
        <v>93273</v>
      </c>
      <c r="H170">
        <v>2</v>
      </c>
      <c r="I170">
        <v>4</v>
      </c>
      <c r="J170" s="1">
        <v>10634</v>
      </c>
      <c r="K170" s="1">
        <f t="shared" si="2"/>
        <v>13</v>
      </c>
      <c r="L170" t="str" cm="1">
        <f t="array" ref="L170">_xlfn.IFS(G170&lt;50000, "Low", G170&lt;150000, "Medium", TRUE, "High")</f>
        <v>Medium</v>
      </c>
      <c r="M170" t="str" cm="1">
        <f t="array" ref="M170">_xlfn.IFS(J170&lt;5000, "Cheap", J170&lt;15000, "Mid", TRUE, "Expensive")</f>
        <v>Mid</v>
      </c>
    </row>
    <row r="171" spans="1:13" x14ac:dyDescent="0.25">
      <c r="A171" t="s">
        <v>33</v>
      </c>
      <c r="B171" t="s">
        <v>55</v>
      </c>
      <c r="C171" s="1">
        <v>2004</v>
      </c>
      <c r="D171">
        <v>3.7</v>
      </c>
      <c r="E171" t="s">
        <v>12</v>
      </c>
      <c r="F171" t="s">
        <v>25</v>
      </c>
      <c r="G171" s="1">
        <v>110947</v>
      </c>
      <c r="H171">
        <v>3</v>
      </c>
      <c r="I171">
        <v>2</v>
      </c>
      <c r="J171" s="1">
        <v>6781</v>
      </c>
      <c r="K171" s="1">
        <f t="shared" si="2"/>
        <v>22</v>
      </c>
      <c r="L171" t="str" cm="1">
        <f t="array" ref="L171">_xlfn.IFS(G171&lt;50000, "Low", G171&lt;150000, "Medium", TRUE, "High")</f>
        <v>Medium</v>
      </c>
      <c r="M171" t="str" cm="1">
        <f t="array" ref="M171">_xlfn.IFS(J171&lt;5000, "Cheap", J171&lt;15000, "Mid", TRUE, "Expensive")</f>
        <v>Mid</v>
      </c>
    </row>
    <row r="172" spans="1:13" x14ac:dyDescent="0.25">
      <c r="A172" t="s">
        <v>29</v>
      </c>
      <c r="B172" t="s">
        <v>35</v>
      </c>
      <c r="C172" s="1">
        <v>2018</v>
      </c>
      <c r="D172">
        <v>1.2</v>
      </c>
      <c r="E172" t="s">
        <v>28</v>
      </c>
      <c r="F172" t="s">
        <v>13</v>
      </c>
      <c r="G172" s="1">
        <v>166808</v>
      </c>
      <c r="H172">
        <v>5</v>
      </c>
      <c r="I172">
        <v>2</v>
      </c>
      <c r="J172" s="1">
        <v>7363</v>
      </c>
      <c r="K172" s="1">
        <f t="shared" si="2"/>
        <v>8</v>
      </c>
      <c r="L172" t="str" cm="1">
        <f t="array" ref="L172">_xlfn.IFS(G172&lt;50000, "Low", G172&lt;150000, "Medium", TRUE, "High")</f>
        <v>High</v>
      </c>
      <c r="M172" t="str" cm="1">
        <f t="array" ref="M172">_xlfn.IFS(J172&lt;5000, "Cheap", J172&lt;15000, "Mid", TRUE, "Expensive")</f>
        <v>Mid</v>
      </c>
    </row>
    <row r="173" spans="1:13" x14ac:dyDescent="0.25">
      <c r="A173" t="s">
        <v>20</v>
      </c>
      <c r="B173" t="s">
        <v>21</v>
      </c>
      <c r="C173" s="1">
        <v>2022</v>
      </c>
      <c r="D173">
        <v>3.8</v>
      </c>
      <c r="E173" t="s">
        <v>12</v>
      </c>
      <c r="F173" t="s">
        <v>17</v>
      </c>
      <c r="G173" s="1">
        <v>186035</v>
      </c>
      <c r="H173">
        <v>4</v>
      </c>
      <c r="I173">
        <v>3</v>
      </c>
      <c r="J173" s="1">
        <v>12279</v>
      </c>
      <c r="K173" s="1">
        <f t="shared" si="2"/>
        <v>4</v>
      </c>
      <c r="L173" t="str" cm="1">
        <f t="array" ref="L173">_xlfn.IFS(G173&lt;50000, "Low", G173&lt;150000, "Medium", TRUE, "High")</f>
        <v>High</v>
      </c>
      <c r="M173" t="str" cm="1">
        <f t="array" ref="M173">_xlfn.IFS(J173&lt;5000, "Cheap", J173&lt;15000, "Mid", TRUE, "Expensive")</f>
        <v>Mid</v>
      </c>
    </row>
    <row r="174" spans="1:13" x14ac:dyDescent="0.25">
      <c r="A174" t="s">
        <v>40</v>
      </c>
      <c r="B174" t="s">
        <v>49</v>
      </c>
      <c r="C174" s="1">
        <v>2005</v>
      </c>
      <c r="D174">
        <v>1</v>
      </c>
      <c r="E174" t="s">
        <v>16</v>
      </c>
      <c r="F174" t="s">
        <v>25</v>
      </c>
      <c r="G174" s="1">
        <v>68819</v>
      </c>
      <c r="H174">
        <v>2</v>
      </c>
      <c r="I174">
        <v>3</v>
      </c>
      <c r="J174" s="1">
        <v>6223</v>
      </c>
      <c r="K174" s="1">
        <f t="shared" si="2"/>
        <v>21</v>
      </c>
      <c r="L174" t="str" cm="1">
        <f t="array" ref="L174">_xlfn.IFS(G174&lt;50000, "Low", G174&lt;150000, "Medium", TRUE, "High")</f>
        <v>Medium</v>
      </c>
      <c r="M174" t="str" cm="1">
        <f t="array" ref="M174">_xlfn.IFS(J174&lt;5000, "Cheap", J174&lt;15000, "Mid", TRUE, "Expensive")</f>
        <v>Mid</v>
      </c>
    </row>
    <row r="175" spans="1:13" x14ac:dyDescent="0.25">
      <c r="A175" t="s">
        <v>14</v>
      </c>
      <c r="B175" t="s">
        <v>46</v>
      </c>
      <c r="C175" s="1">
        <v>2018</v>
      </c>
      <c r="D175">
        <v>3.7</v>
      </c>
      <c r="E175" t="s">
        <v>28</v>
      </c>
      <c r="F175" t="s">
        <v>25</v>
      </c>
      <c r="G175" s="1">
        <v>157181</v>
      </c>
      <c r="H175">
        <v>5</v>
      </c>
      <c r="I175">
        <v>2</v>
      </c>
      <c r="J175" s="1">
        <v>10056</v>
      </c>
      <c r="K175" s="1">
        <f t="shared" si="2"/>
        <v>8</v>
      </c>
      <c r="L175" t="str" cm="1">
        <f t="array" ref="L175">_xlfn.IFS(G175&lt;50000, "Low", G175&lt;150000, "Medium", TRUE, "High")</f>
        <v>High</v>
      </c>
      <c r="M175" t="str" cm="1">
        <f t="array" ref="M175">_xlfn.IFS(J175&lt;5000, "Cheap", J175&lt;15000, "Mid", TRUE, "Expensive")</f>
        <v>Mid</v>
      </c>
    </row>
    <row r="176" spans="1:13" x14ac:dyDescent="0.25">
      <c r="A176" t="s">
        <v>18</v>
      </c>
      <c r="B176" t="s">
        <v>54</v>
      </c>
      <c r="C176" s="1">
        <v>2007</v>
      </c>
      <c r="D176">
        <v>3.9</v>
      </c>
      <c r="E176" t="s">
        <v>28</v>
      </c>
      <c r="F176" t="s">
        <v>25</v>
      </c>
      <c r="G176" s="1">
        <v>97350</v>
      </c>
      <c r="H176">
        <v>3</v>
      </c>
      <c r="I176">
        <v>3</v>
      </c>
      <c r="J176" s="1">
        <v>8153</v>
      </c>
      <c r="K176" s="1">
        <f t="shared" si="2"/>
        <v>19</v>
      </c>
      <c r="L176" t="str" cm="1">
        <f t="array" ref="L176">_xlfn.IFS(G176&lt;50000, "Low", G176&lt;150000, "Medium", TRUE, "High")</f>
        <v>Medium</v>
      </c>
      <c r="M176" t="str" cm="1">
        <f t="array" ref="M176">_xlfn.IFS(J176&lt;5000, "Cheap", J176&lt;15000, "Mid", TRUE, "Expensive")</f>
        <v>Mid</v>
      </c>
    </row>
    <row r="177" spans="1:13" x14ac:dyDescent="0.25">
      <c r="A177" t="s">
        <v>23</v>
      </c>
      <c r="B177" t="s">
        <v>45</v>
      </c>
      <c r="C177" s="1">
        <v>2016</v>
      </c>
      <c r="D177">
        <v>3.5</v>
      </c>
      <c r="E177" t="s">
        <v>12</v>
      </c>
      <c r="F177" t="s">
        <v>13</v>
      </c>
      <c r="G177" s="1">
        <v>271497</v>
      </c>
      <c r="H177">
        <v>5</v>
      </c>
      <c r="I177">
        <v>4</v>
      </c>
      <c r="J177" s="1">
        <v>6970</v>
      </c>
      <c r="K177" s="1">
        <f t="shared" si="2"/>
        <v>10</v>
      </c>
      <c r="L177" t="str" cm="1">
        <f t="array" ref="L177">_xlfn.IFS(G177&lt;50000, "Low", G177&lt;150000, "Medium", TRUE, "High")</f>
        <v>High</v>
      </c>
      <c r="M177" t="str" cm="1">
        <f t="array" ref="M177">_xlfn.IFS(J177&lt;5000, "Cheap", J177&lt;15000, "Mid", TRUE, "Expensive")</f>
        <v>Mid</v>
      </c>
    </row>
    <row r="178" spans="1:13" x14ac:dyDescent="0.25">
      <c r="A178" t="s">
        <v>26</v>
      </c>
      <c r="B178" t="s">
        <v>32</v>
      </c>
      <c r="C178" s="1">
        <v>2013</v>
      </c>
      <c r="D178">
        <v>4.3</v>
      </c>
      <c r="E178" t="s">
        <v>22</v>
      </c>
      <c r="F178" t="s">
        <v>25</v>
      </c>
      <c r="G178" s="1">
        <v>225452</v>
      </c>
      <c r="H178">
        <v>4</v>
      </c>
      <c r="I178">
        <v>5</v>
      </c>
      <c r="J178" s="1">
        <v>9790</v>
      </c>
      <c r="K178" s="1">
        <f t="shared" si="2"/>
        <v>13</v>
      </c>
      <c r="L178" t="str" cm="1">
        <f t="array" ref="L178">_xlfn.IFS(G178&lt;50000, "Low", G178&lt;150000, "Medium", TRUE, "High")</f>
        <v>High</v>
      </c>
      <c r="M178" t="str" cm="1">
        <f t="array" ref="M178">_xlfn.IFS(J178&lt;5000, "Cheap", J178&lt;15000, "Mid", TRUE, "Expensive")</f>
        <v>Mid</v>
      </c>
    </row>
    <row r="179" spans="1:13" x14ac:dyDescent="0.25">
      <c r="A179" t="s">
        <v>10</v>
      </c>
      <c r="B179" t="s">
        <v>48</v>
      </c>
      <c r="C179" s="1">
        <v>2010</v>
      </c>
      <c r="D179">
        <v>3.8</v>
      </c>
      <c r="E179" t="s">
        <v>28</v>
      </c>
      <c r="F179" t="s">
        <v>17</v>
      </c>
      <c r="G179" s="1">
        <v>51040</v>
      </c>
      <c r="H179">
        <v>5</v>
      </c>
      <c r="I179">
        <v>2</v>
      </c>
      <c r="J179" s="1">
        <v>11379</v>
      </c>
      <c r="K179" s="1">
        <f t="shared" si="2"/>
        <v>16</v>
      </c>
      <c r="L179" t="str" cm="1">
        <f t="array" ref="L179">_xlfn.IFS(G179&lt;50000, "Low", G179&lt;150000, "Medium", TRUE, "High")</f>
        <v>Medium</v>
      </c>
      <c r="M179" t="str" cm="1">
        <f t="array" ref="M179">_xlfn.IFS(J179&lt;5000, "Cheap", J179&lt;15000, "Mid", TRUE, "Expensive")</f>
        <v>Mid</v>
      </c>
    </row>
    <row r="180" spans="1:13" x14ac:dyDescent="0.25">
      <c r="A180" t="s">
        <v>23</v>
      </c>
      <c r="B180" t="s">
        <v>24</v>
      </c>
      <c r="C180" s="1">
        <v>2012</v>
      </c>
      <c r="D180">
        <v>4.2</v>
      </c>
      <c r="E180" t="s">
        <v>22</v>
      </c>
      <c r="F180" t="s">
        <v>25</v>
      </c>
      <c r="G180" s="1">
        <v>7544</v>
      </c>
      <c r="H180">
        <v>2</v>
      </c>
      <c r="I180">
        <v>5</v>
      </c>
      <c r="J180" s="1">
        <v>13749</v>
      </c>
      <c r="K180" s="1">
        <f t="shared" si="2"/>
        <v>14</v>
      </c>
      <c r="L180" t="str" cm="1">
        <f t="array" ref="L180">_xlfn.IFS(G180&lt;50000, "Low", G180&lt;150000, "Medium", TRUE, "High")</f>
        <v>Low</v>
      </c>
      <c r="M180" t="str" cm="1">
        <f t="array" ref="M180">_xlfn.IFS(J180&lt;5000, "Cheap", J180&lt;15000, "Mid", TRUE, "Expensive")</f>
        <v>Mid</v>
      </c>
    </row>
    <row r="181" spans="1:13" x14ac:dyDescent="0.25">
      <c r="A181" t="s">
        <v>14</v>
      </c>
      <c r="B181" t="s">
        <v>39</v>
      </c>
      <c r="C181" s="1">
        <v>2009</v>
      </c>
      <c r="D181">
        <v>2.6</v>
      </c>
      <c r="E181" t="s">
        <v>16</v>
      </c>
      <c r="F181" t="s">
        <v>25</v>
      </c>
      <c r="G181" s="1">
        <v>264411</v>
      </c>
      <c r="H181">
        <v>3</v>
      </c>
      <c r="I181">
        <v>1</v>
      </c>
      <c r="J181" s="1">
        <v>5111</v>
      </c>
      <c r="K181" s="1">
        <f t="shared" si="2"/>
        <v>17</v>
      </c>
      <c r="L181" t="str" cm="1">
        <f t="array" ref="L181">_xlfn.IFS(G181&lt;50000, "Low", G181&lt;150000, "Medium", TRUE, "High")</f>
        <v>High</v>
      </c>
      <c r="M181" t="str" cm="1">
        <f t="array" ref="M181">_xlfn.IFS(J181&lt;5000, "Cheap", J181&lt;15000, "Mid", TRUE, "Expensive")</f>
        <v>Mid</v>
      </c>
    </row>
    <row r="182" spans="1:13" x14ac:dyDescent="0.25">
      <c r="A182" t="s">
        <v>33</v>
      </c>
      <c r="B182" t="s">
        <v>55</v>
      </c>
      <c r="C182" s="1">
        <v>2012</v>
      </c>
      <c r="D182">
        <v>4.3</v>
      </c>
      <c r="E182" t="s">
        <v>28</v>
      </c>
      <c r="F182" t="s">
        <v>13</v>
      </c>
      <c r="G182" s="1">
        <v>153919</v>
      </c>
      <c r="H182">
        <v>5</v>
      </c>
      <c r="I182">
        <v>2</v>
      </c>
      <c r="J182" s="1">
        <v>8921</v>
      </c>
      <c r="K182" s="1">
        <f t="shared" si="2"/>
        <v>14</v>
      </c>
      <c r="L182" t="str" cm="1">
        <f t="array" ref="L182">_xlfn.IFS(G182&lt;50000, "Low", G182&lt;150000, "Medium", TRUE, "High")</f>
        <v>High</v>
      </c>
      <c r="M182" t="str" cm="1">
        <f t="array" ref="M182">_xlfn.IFS(J182&lt;5000, "Cheap", J182&lt;15000, "Mid", TRUE, "Expensive")</f>
        <v>Mid</v>
      </c>
    </row>
    <row r="183" spans="1:13" x14ac:dyDescent="0.25">
      <c r="A183" t="s">
        <v>29</v>
      </c>
      <c r="B183" t="s">
        <v>35</v>
      </c>
      <c r="C183" s="1">
        <v>2010</v>
      </c>
      <c r="D183">
        <v>1.7</v>
      </c>
      <c r="E183" t="s">
        <v>28</v>
      </c>
      <c r="F183" t="s">
        <v>13</v>
      </c>
      <c r="G183" s="1">
        <v>115344</v>
      </c>
      <c r="H183">
        <v>2</v>
      </c>
      <c r="I183">
        <v>5</v>
      </c>
      <c r="J183" s="1">
        <v>6493</v>
      </c>
      <c r="K183" s="1">
        <f t="shared" si="2"/>
        <v>16</v>
      </c>
      <c r="L183" t="str" cm="1">
        <f t="array" ref="L183">_xlfn.IFS(G183&lt;50000, "Low", G183&lt;150000, "Medium", TRUE, "High")</f>
        <v>Medium</v>
      </c>
      <c r="M183" t="str" cm="1">
        <f t="array" ref="M183">_xlfn.IFS(J183&lt;5000, "Cheap", J183&lt;15000, "Mid", TRUE, "Expensive")</f>
        <v>Mid</v>
      </c>
    </row>
    <row r="184" spans="1:13" x14ac:dyDescent="0.25">
      <c r="A184" t="s">
        <v>10</v>
      </c>
      <c r="B184" t="s">
        <v>11</v>
      </c>
      <c r="C184" s="1">
        <v>2009</v>
      </c>
      <c r="D184">
        <v>2.9</v>
      </c>
      <c r="E184" t="s">
        <v>12</v>
      </c>
      <c r="F184" t="s">
        <v>25</v>
      </c>
      <c r="G184" s="1">
        <v>106781</v>
      </c>
      <c r="H184">
        <v>3</v>
      </c>
      <c r="I184">
        <v>2</v>
      </c>
      <c r="J184" s="1">
        <v>7564</v>
      </c>
      <c r="K184" s="1">
        <f t="shared" si="2"/>
        <v>17</v>
      </c>
      <c r="L184" t="str" cm="1">
        <f t="array" ref="L184">_xlfn.IFS(G184&lt;50000, "Low", G184&lt;150000, "Medium", TRUE, "High")</f>
        <v>Medium</v>
      </c>
      <c r="M184" t="str" cm="1">
        <f t="array" ref="M184">_xlfn.IFS(J184&lt;5000, "Cheap", J184&lt;15000, "Mid", TRUE, "Expensive")</f>
        <v>Mid</v>
      </c>
    </row>
    <row r="185" spans="1:13" x14ac:dyDescent="0.25">
      <c r="A185" t="s">
        <v>36</v>
      </c>
      <c r="B185" t="s">
        <v>53</v>
      </c>
      <c r="C185" s="1">
        <v>2011</v>
      </c>
      <c r="D185">
        <v>1</v>
      </c>
      <c r="E185" t="s">
        <v>28</v>
      </c>
      <c r="F185" t="s">
        <v>13</v>
      </c>
      <c r="G185" s="1">
        <v>279545</v>
      </c>
      <c r="H185">
        <v>2</v>
      </c>
      <c r="I185">
        <v>3</v>
      </c>
      <c r="J185" s="1">
        <v>2809</v>
      </c>
      <c r="K185" s="1">
        <f t="shared" si="2"/>
        <v>15</v>
      </c>
      <c r="L185" t="str" cm="1">
        <f t="array" ref="L185">_xlfn.IFS(G185&lt;50000, "Low", G185&lt;150000, "Medium", TRUE, "High")</f>
        <v>High</v>
      </c>
      <c r="M185" t="str" cm="1">
        <f t="array" ref="M185">_xlfn.IFS(J185&lt;5000, "Cheap", J185&lt;15000, "Mid", TRUE, "Expensive")</f>
        <v>Cheap</v>
      </c>
    </row>
    <row r="186" spans="1:13" x14ac:dyDescent="0.25">
      <c r="A186" t="s">
        <v>36</v>
      </c>
      <c r="B186" t="s">
        <v>53</v>
      </c>
      <c r="C186" s="1">
        <v>2020</v>
      </c>
      <c r="D186">
        <v>1.7</v>
      </c>
      <c r="E186" t="s">
        <v>28</v>
      </c>
      <c r="F186" t="s">
        <v>13</v>
      </c>
      <c r="G186" s="1">
        <v>11757</v>
      </c>
      <c r="H186">
        <v>3</v>
      </c>
      <c r="I186">
        <v>1</v>
      </c>
      <c r="J186" s="1">
        <v>11564</v>
      </c>
      <c r="K186" s="1">
        <f t="shared" si="2"/>
        <v>6</v>
      </c>
      <c r="L186" t="str" cm="1">
        <f t="array" ref="L186">_xlfn.IFS(G186&lt;50000, "Low", G186&lt;150000, "Medium", TRUE, "High")</f>
        <v>Low</v>
      </c>
      <c r="M186" t="str" cm="1">
        <f t="array" ref="M186">_xlfn.IFS(J186&lt;5000, "Cheap", J186&lt;15000, "Mid", TRUE, "Expensive")</f>
        <v>Mid</v>
      </c>
    </row>
    <row r="187" spans="1:13" x14ac:dyDescent="0.25">
      <c r="A187" t="s">
        <v>20</v>
      </c>
      <c r="B187" t="s">
        <v>21</v>
      </c>
      <c r="C187" s="1">
        <v>2014</v>
      </c>
      <c r="D187">
        <v>2.4</v>
      </c>
      <c r="E187" t="s">
        <v>28</v>
      </c>
      <c r="F187" t="s">
        <v>25</v>
      </c>
      <c r="G187" s="1">
        <v>230787</v>
      </c>
      <c r="H187">
        <v>3</v>
      </c>
      <c r="I187">
        <v>1</v>
      </c>
      <c r="J187" s="1">
        <v>6084</v>
      </c>
      <c r="K187" s="1">
        <f t="shared" si="2"/>
        <v>12</v>
      </c>
      <c r="L187" t="str" cm="1">
        <f t="array" ref="L187">_xlfn.IFS(G187&lt;50000, "Low", G187&lt;150000, "Medium", TRUE, "High")</f>
        <v>High</v>
      </c>
      <c r="M187" t="str" cm="1">
        <f t="array" ref="M187">_xlfn.IFS(J187&lt;5000, "Cheap", J187&lt;15000, "Mid", TRUE, "Expensive")</f>
        <v>Mid</v>
      </c>
    </row>
    <row r="188" spans="1:13" x14ac:dyDescent="0.25">
      <c r="A188" t="s">
        <v>36</v>
      </c>
      <c r="B188" t="s">
        <v>37</v>
      </c>
      <c r="C188" s="1">
        <v>2020</v>
      </c>
      <c r="D188">
        <v>3.7</v>
      </c>
      <c r="E188" t="s">
        <v>16</v>
      </c>
      <c r="F188" t="s">
        <v>17</v>
      </c>
      <c r="G188" s="1">
        <v>216478</v>
      </c>
      <c r="H188">
        <v>2</v>
      </c>
      <c r="I188">
        <v>1</v>
      </c>
      <c r="J188" s="1">
        <v>11970</v>
      </c>
      <c r="K188" s="1">
        <f t="shared" si="2"/>
        <v>6</v>
      </c>
      <c r="L188" t="str" cm="1">
        <f t="array" ref="L188">_xlfn.IFS(G188&lt;50000, "Low", G188&lt;150000, "Medium", TRUE, "High")</f>
        <v>High</v>
      </c>
      <c r="M188" t="str" cm="1">
        <f t="array" ref="M188">_xlfn.IFS(J188&lt;5000, "Cheap", J188&lt;15000, "Mid", TRUE, "Expensive")</f>
        <v>Mid</v>
      </c>
    </row>
    <row r="189" spans="1:13" x14ac:dyDescent="0.25">
      <c r="A189" t="s">
        <v>18</v>
      </c>
      <c r="B189" t="s">
        <v>54</v>
      </c>
      <c r="C189" s="1">
        <v>2003</v>
      </c>
      <c r="D189">
        <v>2.6</v>
      </c>
      <c r="E189" t="s">
        <v>12</v>
      </c>
      <c r="F189" t="s">
        <v>25</v>
      </c>
      <c r="G189" s="1">
        <v>134567</v>
      </c>
      <c r="H189">
        <v>5</v>
      </c>
      <c r="I189">
        <v>2</v>
      </c>
      <c r="J189" s="1">
        <v>4908</v>
      </c>
      <c r="K189" s="1">
        <f t="shared" si="2"/>
        <v>23</v>
      </c>
      <c r="L189" t="str" cm="1">
        <f t="array" ref="L189">_xlfn.IFS(G189&lt;50000, "Low", G189&lt;150000, "Medium", TRUE, "High")</f>
        <v>Medium</v>
      </c>
      <c r="M189" t="str" cm="1">
        <f t="array" ref="M189">_xlfn.IFS(J189&lt;5000, "Cheap", J189&lt;15000, "Mid", TRUE, "Expensive")</f>
        <v>Cheap</v>
      </c>
    </row>
    <row r="190" spans="1:13" x14ac:dyDescent="0.25">
      <c r="A190" t="s">
        <v>18</v>
      </c>
      <c r="B190" t="s">
        <v>54</v>
      </c>
      <c r="C190" s="1">
        <v>2006</v>
      </c>
      <c r="D190">
        <v>4.5</v>
      </c>
      <c r="E190" t="s">
        <v>22</v>
      </c>
      <c r="F190" t="s">
        <v>13</v>
      </c>
      <c r="G190" s="1">
        <v>162852</v>
      </c>
      <c r="H190">
        <v>2</v>
      </c>
      <c r="I190">
        <v>3</v>
      </c>
      <c r="J190" s="1">
        <v>9142</v>
      </c>
      <c r="K190" s="1">
        <f t="shared" si="2"/>
        <v>20</v>
      </c>
      <c r="L190" t="str" cm="1">
        <f t="array" ref="L190">_xlfn.IFS(G190&lt;50000, "Low", G190&lt;150000, "Medium", TRUE, "High")</f>
        <v>High</v>
      </c>
      <c r="M190" t="str" cm="1">
        <f t="array" ref="M190">_xlfn.IFS(J190&lt;5000, "Cheap", J190&lt;15000, "Mid", TRUE, "Expensive")</f>
        <v>Mid</v>
      </c>
    </row>
    <row r="191" spans="1:13" x14ac:dyDescent="0.25">
      <c r="A191" t="s">
        <v>33</v>
      </c>
      <c r="B191" t="s">
        <v>43</v>
      </c>
      <c r="C191" s="1">
        <v>2023</v>
      </c>
      <c r="D191">
        <v>3.9</v>
      </c>
      <c r="E191" t="s">
        <v>16</v>
      </c>
      <c r="F191" t="s">
        <v>25</v>
      </c>
      <c r="G191" s="1">
        <v>112480</v>
      </c>
      <c r="H191">
        <v>2</v>
      </c>
      <c r="I191">
        <v>2</v>
      </c>
      <c r="J191" s="1">
        <v>13650</v>
      </c>
      <c r="K191" s="1">
        <f t="shared" si="2"/>
        <v>3</v>
      </c>
      <c r="L191" t="str" cm="1">
        <f t="array" ref="L191">_xlfn.IFS(G191&lt;50000, "Low", G191&lt;150000, "Medium", TRUE, "High")</f>
        <v>Medium</v>
      </c>
      <c r="M191" t="str" cm="1">
        <f t="array" ref="M191">_xlfn.IFS(J191&lt;5000, "Cheap", J191&lt;15000, "Mid", TRUE, "Expensive")</f>
        <v>Mid</v>
      </c>
    </row>
    <row r="192" spans="1:13" x14ac:dyDescent="0.25">
      <c r="A192" t="s">
        <v>10</v>
      </c>
      <c r="B192" t="s">
        <v>48</v>
      </c>
      <c r="C192" s="1">
        <v>2017</v>
      </c>
      <c r="D192">
        <v>1.9</v>
      </c>
      <c r="E192" t="s">
        <v>22</v>
      </c>
      <c r="F192" t="s">
        <v>17</v>
      </c>
      <c r="G192" s="1">
        <v>60780</v>
      </c>
      <c r="H192">
        <v>2</v>
      </c>
      <c r="I192">
        <v>1</v>
      </c>
      <c r="J192" s="1">
        <v>13384</v>
      </c>
      <c r="K192" s="1">
        <f t="shared" si="2"/>
        <v>9</v>
      </c>
      <c r="L192" t="str" cm="1">
        <f t="array" ref="L192">_xlfn.IFS(G192&lt;50000, "Low", G192&lt;150000, "Medium", TRUE, "High")</f>
        <v>Medium</v>
      </c>
      <c r="M192" t="str" cm="1">
        <f t="array" ref="M192">_xlfn.IFS(J192&lt;5000, "Cheap", J192&lt;15000, "Mid", TRUE, "Expensive")</f>
        <v>Mid</v>
      </c>
    </row>
    <row r="193" spans="1:13" x14ac:dyDescent="0.25">
      <c r="A193" t="s">
        <v>29</v>
      </c>
      <c r="B193" t="s">
        <v>35</v>
      </c>
      <c r="C193" s="1">
        <v>2012</v>
      </c>
      <c r="D193">
        <v>3.2</v>
      </c>
      <c r="E193" t="s">
        <v>12</v>
      </c>
      <c r="F193" t="s">
        <v>17</v>
      </c>
      <c r="G193" s="1">
        <v>21520</v>
      </c>
      <c r="H193">
        <v>4</v>
      </c>
      <c r="I193">
        <v>4</v>
      </c>
      <c r="J193" s="1">
        <v>11969</v>
      </c>
      <c r="K193" s="1">
        <f t="shared" si="2"/>
        <v>14</v>
      </c>
      <c r="L193" t="str" cm="1">
        <f t="array" ref="L193">_xlfn.IFS(G193&lt;50000, "Low", G193&lt;150000, "Medium", TRUE, "High")</f>
        <v>Low</v>
      </c>
      <c r="M193" t="str" cm="1">
        <f t="array" ref="M193">_xlfn.IFS(J193&lt;5000, "Cheap", J193&lt;15000, "Mid", TRUE, "Expensive")</f>
        <v>Mid</v>
      </c>
    </row>
    <row r="194" spans="1:13" x14ac:dyDescent="0.25">
      <c r="A194" t="s">
        <v>33</v>
      </c>
      <c r="B194" t="s">
        <v>34</v>
      </c>
      <c r="C194" s="1">
        <v>2017</v>
      </c>
      <c r="D194">
        <v>2.1</v>
      </c>
      <c r="E194" t="s">
        <v>12</v>
      </c>
      <c r="F194" t="s">
        <v>17</v>
      </c>
      <c r="G194" s="1">
        <v>199006</v>
      </c>
      <c r="H194">
        <v>3</v>
      </c>
      <c r="I194">
        <v>3</v>
      </c>
      <c r="J194" s="1">
        <v>8819</v>
      </c>
      <c r="K194" s="1">
        <f t="shared" si="2"/>
        <v>9</v>
      </c>
      <c r="L194" t="str" cm="1">
        <f t="array" ref="L194">_xlfn.IFS(G194&lt;50000, "Low", G194&lt;150000, "Medium", TRUE, "High")</f>
        <v>High</v>
      </c>
      <c r="M194" t="str" cm="1">
        <f t="array" ref="M194">_xlfn.IFS(J194&lt;5000, "Cheap", J194&lt;15000, "Mid", TRUE, "Expensive")</f>
        <v>Mid</v>
      </c>
    </row>
    <row r="195" spans="1:13" x14ac:dyDescent="0.25">
      <c r="A195" t="s">
        <v>14</v>
      </c>
      <c r="B195" t="s">
        <v>39</v>
      </c>
      <c r="C195" s="1">
        <v>2006</v>
      </c>
      <c r="D195">
        <v>2</v>
      </c>
      <c r="E195" t="s">
        <v>16</v>
      </c>
      <c r="F195" t="s">
        <v>17</v>
      </c>
      <c r="G195" s="1">
        <v>11585</v>
      </c>
      <c r="H195">
        <v>5</v>
      </c>
      <c r="I195">
        <v>4</v>
      </c>
      <c r="J195" s="1">
        <v>10168</v>
      </c>
      <c r="K195" s="1">
        <f t="shared" ref="K195:K258" si="3">2026-C195</f>
        <v>20</v>
      </c>
      <c r="L195" t="str" cm="1">
        <f t="array" ref="L195">_xlfn.IFS(G195&lt;50000, "Low", G195&lt;150000, "Medium", TRUE, "High")</f>
        <v>Low</v>
      </c>
      <c r="M195" t="str" cm="1">
        <f t="array" ref="M195">_xlfn.IFS(J195&lt;5000, "Cheap", J195&lt;15000, "Mid", TRUE, "Expensive")</f>
        <v>Mid</v>
      </c>
    </row>
    <row r="196" spans="1:13" x14ac:dyDescent="0.25">
      <c r="A196" t="s">
        <v>14</v>
      </c>
      <c r="B196" t="s">
        <v>39</v>
      </c>
      <c r="C196" s="1">
        <v>2009</v>
      </c>
      <c r="D196">
        <v>2.8</v>
      </c>
      <c r="E196" t="s">
        <v>22</v>
      </c>
      <c r="F196" t="s">
        <v>13</v>
      </c>
      <c r="G196" s="1">
        <v>79962</v>
      </c>
      <c r="H196">
        <v>3</v>
      </c>
      <c r="I196">
        <v>2</v>
      </c>
      <c r="J196" s="1">
        <v>10000</v>
      </c>
      <c r="K196" s="1">
        <f t="shared" si="3"/>
        <v>17</v>
      </c>
      <c r="L196" t="str" cm="1">
        <f t="array" ref="L196">_xlfn.IFS(G196&lt;50000, "Low", G196&lt;150000, "Medium", TRUE, "High")</f>
        <v>Medium</v>
      </c>
      <c r="M196" t="str" cm="1">
        <f t="array" ref="M196">_xlfn.IFS(J196&lt;5000, "Cheap", J196&lt;15000, "Mid", TRUE, "Expensive")</f>
        <v>Mid</v>
      </c>
    </row>
    <row r="197" spans="1:13" x14ac:dyDescent="0.25">
      <c r="A197" t="s">
        <v>23</v>
      </c>
      <c r="B197" t="s">
        <v>24</v>
      </c>
      <c r="C197" s="1">
        <v>2014</v>
      </c>
      <c r="D197">
        <v>3.9</v>
      </c>
      <c r="E197" t="s">
        <v>22</v>
      </c>
      <c r="F197" t="s">
        <v>17</v>
      </c>
      <c r="G197" s="1">
        <v>95537</v>
      </c>
      <c r="H197">
        <v>4</v>
      </c>
      <c r="I197">
        <v>2</v>
      </c>
      <c r="J197" s="1">
        <v>13789</v>
      </c>
      <c r="K197" s="1">
        <f t="shared" si="3"/>
        <v>12</v>
      </c>
      <c r="L197" t="str" cm="1">
        <f t="array" ref="L197">_xlfn.IFS(G197&lt;50000, "Low", G197&lt;150000, "Medium", TRUE, "High")</f>
        <v>Medium</v>
      </c>
      <c r="M197" t="str" cm="1">
        <f t="array" ref="M197">_xlfn.IFS(J197&lt;5000, "Cheap", J197&lt;15000, "Mid", TRUE, "Expensive")</f>
        <v>Mid</v>
      </c>
    </row>
    <row r="198" spans="1:13" x14ac:dyDescent="0.25">
      <c r="A198" t="s">
        <v>18</v>
      </c>
      <c r="B198" t="s">
        <v>19</v>
      </c>
      <c r="C198" s="1">
        <v>2021</v>
      </c>
      <c r="D198">
        <v>4.3</v>
      </c>
      <c r="E198" t="s">
        <v>12</v>
      </c>
      <c r="F198" t="s">
        <v>13</v>
      </c>
      <c r="G198" s="1">
        <v>229873</v>
      </c>
      <c r="H198">
        <v>4</v>
      </c>
      <c r="I198">
        <v>2</v>
      </c>
      <c r="J198" s="1">
        <v>10102</v>
      </c>
      <c r="K198" s="1">
        <f t="shared" si="3"/>
        <v>5</v>
      </c>
      <c r="L198" t="str" cm="1">
        <f t="array" ref="L198">_xlfn.IFS(G198&lt;50000, "Low", G198&lt;150000, "Medium", TRUE, "High")</f>
        <v>High</v>
      </c>
      <c r="M198" t="str" cm="1">
        <f t="array" ref="M198">_xlfn.IFS(J198&lt;5000, "Cheap", J198&lt;15000, "Mid", TRUE, "Expensive")</f>
        <v>Mid</v>
      </c>
    </row>
    <row r="199" spans="1:13" x14ac:dyDescent="0.25">
      <c r="A199" t="s">
        <v>26</v>
      </c>
      <c r="B199" t="s">
        <v>32</v>
      </c>
      <c r="C199" s="1">
        <v>2006</v>
      </c>
      <c r="D199">
        <v>1.3</v>
      </c>
      <c r="E199" t="s">
        <v>16</v>
      </c>
      <c r="F199" t="s">
        <v>13</v>
      </c>
      <c r="G199" s="1">
        <v>195129</v>
      </c>
      <c r="H199">
        <v>4</v>
      </c>
      <c r="I199">
        <v>5</v>
      </c>
      <c r="J199" s="1">
        <v>4297</v>
      </c>
      <c r="K199" s="1">
        <f t="shared" si="3"/>
        <v>20</v>
      </c>
      <c r="L199" t="str" cm="1">
        <f t="array" ref="L199">_xlfn.IFS(G199&lt;50000, "Low", G199&lt;150000, "Medium", TRUE, "High")</f>
        <v>High</v>
      </c>
      <c r="M199" t="str" cm="1">
        <f t="array" ref="M199">_xlfn.IFS(J199&lt;5000, "Cheap", J199&lt;15000, "Mid", TRUE, "Expensive")</f>
        <v>Cheap</v>
      </c>
    </row>
    <row r="200" spans="1:13" x14ac:dyDescent="0.25">
      <c r="A200" t="s">
        <v>14</v>
      </c>
      <c r="B200" t="s">
        <v>46</v>
      </c>
      <c r="C200" s="1">
        <v>2011</v>
      </c>
      <c r="D200">
        <v>4</v>
      </c>
      <c r="E200" t="s">
        <v>16</v>
      </c>
      <c r="F200" t="s">
        <v>17</v>
      </c>
      <c r="G200" s="1">
        <v>136926</v>
      </c>
      <c r="H200">
        <v>5</v>
      </c>
      <c r="I200">
        <v>1</v>
      </c>
      <c r="J200" s="1">
        <v>11161</v>
      </c>
      <c r="K200" s="1">
        <f t="shared" si="3"/>
        <v>15</v>
      </c>
      <c r="L200" t="str" cm="1">
        <f t="array" ref="L200">_xlfn.IFS(G200&lt;50000, "Low", G200&lt;150000, "Medium", TRUE, "High")</f>
        <v>Medium</v>
      </c>
      <c r="M200" t="str" cm="1">
        <f t="array" ref="M200">_xlfn.IFS(J200&lt;5000, "Cheap", J200&lt;15000, "Mid", TRUE, "Expensive")</f>
        <v>Mid</v>
      </c>
    </row>
    <row r="201" spans="1:13" x14ac:dyDescent="0.25">
      <c r="A201" t="s">
        <v>40</v>
      </c>
      <c r="B201" t="s">
        <v>51</v>
      </c>
      <c r="C201" s="1">
        <v>2003</v>
      </c>
      <c r="D201">
        <v>3.2</v>
      </c>
      <c r="E201" t="s">
        <v>28</v>
      </c>
      <c r="F201" t="s">
        <v>25</v>
      </c>
      <c r="G201" s="1">
        <v>85005</v>
      </c>
      <c r="H201">
        <v>3</v>
      </c>
      <c r="I201">
        <v>1</v>
      </c>
      <c r="J201" s="1">
        <v>6499</v>
      </c>
      <c r="K201" s="1">
        <f t="shared" si="3"/>
        <v>23</v>
      </c>
      <c r="L201" t="str" cm="1">
        <f t="array" ref="L201">_xlfn.IFS(G201&lt;50000, "Low", G201&lt;150000, "Medium", TRUE, "High")</f>
        <v>Medium</v>
      </c>
      <c r="M201" t="str" cm="1">
        <f t="array" ref="M201">_xlfn.IFS(J201&lt;5000, "Cheap", J201&lt;15000, "Mid", TRUE, "Expensive")</f>
        <v>Mid</v>
      </c>
    </row>
    <row r="202" spans="1:13" x14ac:dyDescent="0.25">
      <c r="A202" t="s">
        <v>20</v>
      </c>
      <c r="B202" t="s">
        <v>50</v>
      </c>
      <c r="C202" s="1">
        <v>2017</v>
      </c>
      <c r="D202">
        <v>2.7</v>
      </c>
      <c r="E202" t="s">
        <v>22</v>
      </c>
      <c r="F202" t="s">
        <v>17</v>
      </c>
      <c r="G202" s="1">
        <v>172248</v>
      </c>
      <c r="H202">
        <v>3</v>
      </c>
      <c r="I202">
        <v>2</v>
      </c>
      <c r="J202" s="1">
        <v>11955</v>
      </c>
      <c r="K202" s="1">
        <f t="shared" si="3"/>
        <v>9</v>
      </c>
      <c r="L202" t="str" cm="1">
        <f t="array" ref="L202">_xlfn.IFS(G202&lt;50000, "Low", G202&lt;150000, "Medium", TRUE, "High")</f>
        <v>High</v>
      </c>
      <c r="M202" t="str" cm="1">
        <f t="array" ref="M202">_xlfn.IFS(J202&lt;5000, "Cheap", J202&lt;15000, "Mid", TRUE, "Expensive")</f>
        <v>Mid</v>
      </c>
    </row>
    <row r="203" spans="1:13" x14ac:dyDescent="0.25">
      <c r="A203" t="s">
        <v>23</v>
      </c>
      <c r="B203" t="s">
        <v>24</v>
      </c>
      <c r="C203" s="1">
        <v>2017</v>
      </c>
      <c r="D203">
        <v>4.3</v>
      </c>
      <c r="E203" t="s">
        <v>28</v>
      </c>
      <c r="F203" t="s">
        <v>17</v>
      </c>
      <c r="G203" s="1">
        <v>179528</v>
      </c>
      <c r="H203">
        <v>2</v>
      </c>
      <c r="I203">
        <v>5</v>
      </c>
      <c r="J203" s="1">
        <v>11409</v>
      </c>
      <c r="K203" s="1">
        <f t="shared" si="3"/>
        <v>9</v>
      </c>
      <c r="L203" t="str" cm="1">
        <f t="array" ref="L203">_xlfn.IFS(G203&lt;50000, "Low", G203&lt;150000, "Medium", TRUE, "High")</f>
        <v>High</v>
      </c>
      <c r="M203" t="str" cm="1">
        <f t="array" ref="M203">_xlfn.IFS(J203&lt;5000, "Cheap", J203&lt;15000, "Mid", TRUE, "Expensive")</f>
        <v>Mid</v>
      </c>
    </row>
    <row r="204" spans="1:13" x14ac:dyDescent="0.25">
      <c r="A204" t="s">
        <v>36</v>
      </c>
      <c r="B204" t="s">
        <v>53</v>
      </c>
      <c r="C204" s="1">
        <v>2014</v>
      </c>
      <c r="D204">
        <v>2.2999999999999998</v>
      </c>
      <c r="E204" t="s">
        <v>22</v>
      </c>
      <c r="F204" t="s">
        <v>13</v>
      </c>
      <c r="G204" s="1">
        <v>1752</v>
      </c>
      <c r="H204">
        <v>4</v>
      </c>
      <c r="I204">
        <v>2</v>
      </c>
      <c r="J204" s="1">
        <v>12564</v>
      </c>
      <c r="K204" s="1">
        <f t="shared" si="3"/>
        <v>12</v>
      </c>
      <c r="L204" t="str" cm="1">
        <f t="array" ref="L204">_xlfn.IFS(G204&lt;50000, "Low", G204&lt;150000, "Medium", TRUE, "High")</f>
        <v>Low</v>
      </c>
      <c r="M204" t="str" cm="1">
        <f t="array" ref="M204">_xlfn.IFS(J204&lt;5000, "Cheap", J204&lt;15000, "Mid", TRUE, "Expensive")</f>
        <v>Mid</v>
      </c>
    </row>
    <row r="205" spans="1:13" x14ac:dyDescent="0.25">
      <c r="A205" t="s">
        <v>18</v>
      </c>
      <c r="B205" t="s">
        <v>19</v>
      </c>
      <c r="C205" s="1">
        <v>2008</v>
      </c>
      <c r="D205">
        <v>3.2</v>
      </c>
      <c r="E205" t="s">
        <v>22</v>
      </c>
      <c r="F205" t="s">
        <v>13</v>
      </c>
      <c r="G205" s="1">
        <v>25557</v>
      </c>
      <c r="H205">
        <v>5</v>
      </c>
      <c r="I205">
        <v>4</v>
      </c>
      <c r="J205" s="1">
        <v>11188</v>
      </c>
      <c r="K205" s="1">
        <f t="shared" si="3"/>
        <v>18</v>
      </c>
      <c r="L205" t="str" cm="1">
        <f t="array" ref="L205">_xlfn.IFS(G205&lt;50000, "Low", G205&lt;150000, "Medium", TRUE, "High")</f>
        <v>Low</v>
      </c>
      <c r="M205" t="str" cm="1">
        <f t="array" ref="M205">_xlfn.IFS(J205&lt;5000, "Cheap", J205&lt;15000, "Mid", TRUE, "Expensive")</f>
        <v>Mid</v>
      </c>
    </row>
    <row r="206" spans="1:13" x14ac:dyDescent="0.25">
      <c r="A206" t="s">
        <v>33</v>
      </c>
      <c r="B206" t="s">
        <v>34</v>
      </c>
      <c r="C206" s="1">
        <v>2007</v>
      </c>
      <c r="D206">
        <v>3.9</v>
      </c>
      <c r="E206" t="s">
        <v>16</v>
      </c>
      <c r="F206" t="s">
        <v>17</v>
      </c>
      <c r="G206" s="1">
        <v>211162</v>
      </c>
      <c r="H206">
        <v>5</v>
      </c>
      <c r="I206">
        <v>5</v>
      </c>
      <c r="J206" s="1">
        <v>8376</v>
      </c>
      <c r="K206" s="1">
        <f t="shared" si="3"/>
        <v>19</v>
      </c>
      <c r="L206" t="str" cm="1">
        <f t="array" ref="L206">_xlfn.IFS(G206&lt;50000, "Low", G206&lt;150000, "Medium", TRUE, "High")</f>
        <v>High</v>
      </c>
      <c r="M206" t="str" cm="1">
        <f t="array" ref="M206">_xlfn.IFS(J206&lt;5000, "Cheap", J206&lt;15000, "Mid", TRUE, "Expensive")</f>
        <v>Mid</v>
      </c>
    </row>
    <row r="207" spans="1:13" x14ac:dyDescent="0.25">
      <c r="A207" t="s">
        <v>20</v>
      </c>
      <c r="B207" t="s">
        <v>42</v>
      </c>
      <c r="C207" s="1">
        <v>2014</v>
      </c>
      <c r="D207">
        <v>4</v>
      </c>
      <c r="E207" t="s">
        <v>28</v>
      </c>
      <c r="F207" t="s">
        <v>17</v>
      </c>
      <c r="G207" s="1">
        <v>182364</v>
      </c>
      <c r="H207">
        <v>5</v>
      </c>
      <c r="I207">
        <v>5</v>
      </c>
      <c r="J207" s="1">
        <v>10152</v>
      </c>
      <c r="K207" s="1">
        <f t="shared" si="3"/>
        <v>12</v>
      </c>
      <c r="L207" t="str" cm="1">
        <f t="array" ref="L207">_xlfn.IFS(G207&lt;50000, "Low", G207&lt;150000, "Medium", TRUE, "High")</f>
        <v>High</v>
      </c>
      <c r="M207" t="str" cm="1">
        <f t="array" ref="M207">_xlfn.IFS(J207&lt;5000, "Cheap", J207&lt;15000, "Mid", TRUE, "Expensive")</f>
        <v>Mid</v>
      </c>
    </row>
    <row r="208" spans="1:13" x14ac:dyDescent="0.25">
      <c r="A208" t="s">
        <v>36</v>
      </c>
      <c r="B208" t="s">
        <v>53</v>
      </c>
      <c r="C208" s="1">
        <v>2010</v>
      </c>
      <c r="D208">
        <v>1.6</v>
      </c>
      <c r="E208" t="s">
        <v>28</v>
      </c>
      <c r="F208" t="s">
        <v>17</v>
      </c>
      <c r="G208" s="1">
        <v>112946</v>
      </c>
      <c r="H208">
        <v>2</v>
      </c>
      <c r="I208">
        <v>5</v>
      </c>
      <c r="J208" s="1">
        <v>7941</v>
      </c>
      <c r="K208" s="1">
        <f t="shared" si="3"/>
        <v>16</v>
      </c>
      <c r="L208" t="str" cm="1">
        <f t="array" ref="L208">_xlfn.IFS(G208&lt;50000, "Low", G208&lt;150000, "Medium", TRUE, "High")</f>
        <v>Medium</v>
      </c>
      <c r="M208" t="str" cm="1">
        <f t="array" ref="M208">_xlfn.IFS(J208&lt;5000, "Cheap", J208&lt;15000, "Mid", TRUE, "Expensive")</f>
        <v>Mid</v>
      </c>
    </row>
    <row r="209" spans="1:13" x14ac:dyDescent="0.25">
      <c r="A209" t="s">
        <v>40</v>
      </c>
      <c r="B209" t="s">
        <v>51</v>
      </c>
      <c r="C209" s="1">
        <v>2009</v>
      </c>
      <c r="D209">
        <v>2.1</v>
      </c>
      <c r="E209" t="s">
        <v>28</v>
      </c>
      <c r="F209" t="s">
        <v>17</v>
      </c>
      <c r="G209" s="1">
        <v>122067</v>
      </c>
      <c r="H209">
        <v>4</v>
      </c>
      <c r="I209">
        <v>4</v>
      </c>
      <c r="J209" s="1">
        <v>7958</v>
      </c>
      <c r="K209" s="1">
        <f t="shared" si="3"/>
        <v>17</v>
      </c>
      <c r="L209" t="str" cm="1">
        <f t="array" ref="L209">_xlfn.IFS(G209&lt;50000, "Low", G209&lt;150000, "Medium", TRUE, "High")</f>
        <v>Medium</v>
      </c>
      <c r="M209" t="str" cm="1">
        <f t="array" ref="M209">_xlfn.IFS(J209&lt;5000, "Cheap", J209&lt;15000, "Mid", TRUE, "Expensive")</f>
        <v>Mid</v>
      </c>
    </row>
    <row r="210" spans="1:13" x14ac:dyDescent="0.25">
      <c r="A210" t="s">
        <v>26</v>
      </c>
      <c r="B210" t="s">
        <v>32</v>
      </c>
      <c r="C210" s="1">
        <v>2008</v>
      </c>
      <c r="D210">
        <v>3.5</v>
      </c>
      <c r="E210" t="s">
        <v>22</v>
      </c>
      <c r="F210" t="s">
        <v>25</v>
      </c>
      <c r="G210" s="1">
        <v>296747</v>
      </c>
      <c r="H210">
        <v>3</v>
      </c>
      <c r="I210">
        <v>1</v>
      </c>
      <c r="J210" s="1">
        <v>6065</v>
      </c>
      <c r="K210" s="1">
        <f t="shared" si="3"/>
        <v>18</v>
      </c>
      <c r="L210" t="str" cm="1">
        <f t="array" ref="L210">_xlfn.IFS(G210&lt;50000, "Low", G210&lt;150000, "Medium", TRUE, "High")</f>
        <v>High</v>
      </c>
      <c r="M210" t="str" cm="1">
        <f t="array" ref="M210">_xlfn.IFS(J210&lt;5000, "Cheap", J210&lt;15000, "Mid", TRUE, "Expensive")</f>
        <v>Mid</v>
      </c>
    </row>
    <row r="211" spans="1:13" x14ac:dyDescent="0.25">
      <c r="A211" t="s">
        <v>33</v>
      </c>
      <c r="B211" t="s">
        <v>34</v>
      </c>
      <c r="C211" s="1">
        <v>2018</v>
      </c>
      <c r="D211">
        <v>2.8</v>
      </c>
      <c r="E211" t="s">
        <v>28</v>
      </c>
      <c r="F211" t="s">
        <v>25</v>
      </c>
      <c r="G211" s="1">
        <v>23722</v>
      </c>
      <c r="H211">
        <v>5</v>
      </c>
      <c r="I211">
        <v>5</v>
      </c>
      <c r="J211" s="1">
        <v>11825</v>
      </c>
      <c r="K211" s="1">
        <f t="shared" si="3"/>
        <v>8</v>
      </c>
      <c r="L211" t="str" cm="1">
        <f t="array" ref="L211">_xlfn.IFS(G211&lt;50000, "Low", G211&lt;150000, "Medium", TRUE, "High")</f>
        <v>Low</v>
      </c>
      <c r="M211" t="str" cm="1">
        <f t="array" ref="M211">_xlfn.IFS(J211&lt;5000, "Cheap", J211&lt;15000, "Mid", TRUE, "Expensive")</f>
        <v>Mid</v>
      </c>
    </row>
    <row r="212" spans="1:13" x14ac:dyDescent="0.25">
      <c r="A212" t="s">
        <v>36</v>
      </c>
      <c r="B212" t="s">
        <v>37</v>
      </c>
      <c r="C212" s="1">
        <v>2000</v>
      </c>
      <c r="D212">
        <v>1.8</v>
      </c>
      <c r="E212" t="s">
        <v>28</v>
      </c>
      <c r="F212" t="s">
        <v>13</v>
      </c>
      <c r="G212" s="1">
        <v>161487</v>
      </c>
      <c r="H212">
        <v>3</v>
      </c>
      <c r="I212">
        <v>5</v>
      </c>
      <c r="J212" s="1">
        <v>2670</v>
      </c>
      <c r="K212" s="1">
        <f t="shared" si="3"/>
        <v>26</v>
      </c>
      <c r="L212" t="str" cm="1">
        <f t="array" ref="L212">_xlfn.IFS(G212&lt;50000, "Low", G212&lt;150000, "Medium", TRUE, "High")</f>
        <v>High</v>
      </c>
      <c r="M212" t="str" cm="1">
        <f t="array" ref="M212">_xlfn.IFS(J212&lt;5000, "Cheap", J212&lt;15000, "Mid", TRUE, "Expensive")</f>
        <v>Cheap</v>
      </c>
    </row>
    <row r="213" spans="1:13" x14ac:dyDescent="0.25">
      <c r="A213" t="s">
        <v>40</v>
      </c>
      <c r="B213" t="s">
        <v>51</v>
      </c>
      <c r="C213" s="1">
        <v>2009</v>
      </c>
      <c r="D213">
        <v>4.0999999999999996</v>
      </c>
      <c r="E213" t="s">
        <v>28</v>
      </c>
      <c r="F213" t="s">
        <v>17</v>
      </c>
      <c r="G213" s="1">
        <v>99562</v>
      </c>
      <c r="H213">
        <v>5</v>
      </c>
      <c r="I213">
        <v>2</v>
      </c>
      <c r="J213" s="1">
        <v>10408</v>
      </c>
      <c r="K213" s="1">
        <f t="shared" si="3"/>
        <v>17</v>
      </c>
      <c r="L213" t="str" cm="1">
        <f t="array" ref="L213">_xlfn.IFS(G213&lt;50000, "Low", G213&lt;150000, "Medium", TRUE, "High")</f>
        <v>Medium</v>
      </c>
      <c r="M213" t="str" cm="1">
        <f t="array" ref="M213">_xlfn.IFS(J213&lt;5000, "Cheap", J213&lt;15000, "Mid", TRUE, "Expensive")</f>
        <v>Mid</v>
      </c>
    </row>
    <row r="214" spans="1:13" x14ac:dyDescent="0.25">
      <c r="A214" t="s">
        <v>10</v>
      </c>
      <c r="B214" t="s">
        <v>48</v>
      </c>
      <c r="C214" s="1">
        <v>2018</v>
      </c>
      <c r="D214">
        <v>1.9</v>
      </c>
      <c r="E214" t="s">
        <v>22</v>
      </c>
      <c r="F214" t="s">
        <v>13</v>
      </c>
      <c r="G214" s="1">
        <v>107386</v>
      </c>
      <c r="H214">
        <v>5</v>
      </c>
      <c r="I214">
        <v>4</v>
      </c>
      <c r="J214" s="1">
        <v>11252</v>
      </c>
      <c r="K214" s="1">
        <f t="shared" si="3"/>
        <v>8</v>
      </c>
      <c r="L214" t="str" cm="1">
        <f t="array" ref="L214">_xlfn.IFS(G214&lt;50000, "Low", G214&lt;150000, "Medium", TRUE, "High")</f>
        <v>Medium</v>
      </c>
      <c r="M214" t="str" cm="1">
        <f t="array" ref="M214">_xlfn.IFS(J214&lt;5000, "Cheap", J214&lt;15000, "Mid", TRUE, "Expensive")</f>
        <v>Mid</v>
      </c>
    </row>
    <row r="215" spans="1:13" x14ac:dyDescent="0.25">
      <c r="A215" t="s">
        <v>23</v>
      </c>
      <c r="B215" t="s">
        <v>24</v>
      </c>
      <c r="C215" s="1">
        <v>2021</v>
      </c>
      <c r="D215">
        <v>4</v>
      </c>
      <c r="E215" t="s">
        <v>12</v>
      </c>
      <c r="F215" t="s">
        <v>17</v>
      </c>
      <c r="G215" s="1">
        <v>32991</v>
      </c>
      <c r="H215">
        <v>5</v>
      </c>
      <c r="I215">
        <v>3</v>
      </c>
      <c r="J215" s="1">
        <v>15240</v>
      </c>
      <c r="K215" s="1">
        <f t="shared" si="3"/>
        <v>5</v>
      </c>
      <c r="L215" t="str" cm="1">
        <f t="array" ref="L215">_xlfn.IFS(G215&lt;50000, "Low", G215&lt;150000, "Medium", TRUE, "High")</f>
        <v>Low</v>
      </c>
      <c r="M215" t="str" cm="1">
        <f t="array" ref="M215">_xlfn.IFS(J215&lt;5000, "Cheap", J215&lt;15000, "Mid", TRUE, "Expensive")</f>
        <v>Expensive</v>
      </c>
    </row>
    <row r="216" spans="1:13" x14ac:dyDescent="0.25">
      <c r="A216" t="s">
        <v>20</v>
      </c>
      <c r="B216" t="s">
        <v>42</v>
      </c>
      <c r="C216" s="1">
        <v>2017</v>
      </c>
      <c r="D216">
        <v>1.7</v>
      </c>
      <c r="E216" t="s">
        <v>12</v>
      </c>
      <c r="F216" t="s">
        <v>13</v>
      </c>
      <c r="G216" s="1">
        <v>156940</v>
      </c>
      <c r="H216">
        <v>4</v>
      </c>
      <c r="I216">
        <v>2</v>
      </c>
      <c r="J216" s="1">
        <v>7761</v>
      </c>
      <c r="K216" s="1">
        <f t="shared" si="3"/>
        <v>9</v>
      </c>
      <c r="L216" t="str" cm="1">
        <f t="array" ref="L216">_xlfn.IFS(G216&lt;50000, "Low", G216&lt;150000, "Medium", TRUE, "High")</f>
        <v>High</v>
      </c>
      <c r="M216" t="str" cm="1">
        <f t="array" ref="M216">_xlfn.IFS(J216&lt;5000, "Cheap", J216&lt;15000, "Mid", TRUE, "Expensive")</f>
        <v>Mid</v>
      </c>
    </row>
    <row r="217" spans="1:13" x14ac:dyDescent="0.25">
      <c r="A217" t="s">
        <v>26</v>
      </c>
      <c r="B217" t="s">
        <v>27</v>
      </c>
      <c r="C217" s="1">
        <v>2007</v>
      </c>
      <c r="D217">
        <v>2.2000000000000002</v>
      </c>
      <c r="E217" t="s">
        <v>12</v>
      </c>
      <c r="F217" t="s">
        <v>13</v>
      </c>
      <c r="G217" s="1">
        <v>87444</v>
      </c>
      <c r="H217">
        <v>4</v>
      </c>
      <c r="I217">
        <v>4</v>
      </c>
      <c r="J217" s="1">
        <v>6651</v>
      </c>
      <c r="K217" s="1">
        <f t="shared" si="3"/>
        <v>19</v>
      </c>
      <c r="L217" t="str" cm="1">
        <f t="array" ref="L217">_xlfn.IFS(G217&lt;50000, "Low", G217&lt;150000, "Medium", TRUE, "High")</f>
        <v>Medium</v>
      </c>
      <c r="M217" t="str" cm="1">
        <f t="array" ref="M217">_xlfn.IFS(J217&lt;5000, "Cheap", J217&lt;15000, "Mid", TRUE, "Expensive")</f>
        <v>Mid</v>
      </c>
    </row>
    <row r="218" spans="1:13" x14ac:dyDescent="0.25">
      <c r="A218" t="s">
        <v>33</v>
      </c>
      <c r="B218" t="s">
        <v>34</v>
      </c>
      <c r="C218" s="1">
        <v>2009</v>
      </c>
      <c r="D218">
        <v>1.4</v>
      </c>
      <c r="E218" t="s">
        <v>28</v>
      </c>
      <c r="F218" t="s">
        <v>13</v>
      </c>
      <c r="G218" s="1">
        <v>232049</v>
      </c>
      <c r="H218">
        <v>3</v>
      </c>
      <c r="I218">
        <v>2</v>
      </c>
      <c r="J218" s="1">
        <v>3559</v>
      </c>
      <c r="K218" s="1">
        <f t="shared" si="3"/>
        <v>17</v>
      </c>
      <c r="L218" t="str" cm="1">
        <f t="array" ref="L218">_xlfn.IFS(G218&lt;50000, "Low", G218&lt;150000, "Medium", TRUE, "High")</f>
        <v>High</v>
      </c>
      <c r="M218" t="str" cm="1">
        <f t="array" ref="M218">_xlfn.IFS(J218&lt;5000, "Cheap", J218&lt;15000, "Mid", TRUE, "Expensive")</f>
        <v>Cheap</v>
      </c>
    </row>
    <row r="219" spans="1:13" x14ac:dyDescent="0.25">
      <c r="A219" t="s">
        <v>40</v>
      </c>
      <c r="B219" t="s">
        <v>51</v>
      </c>
      <c r="C219" s="1">
        <v>2009</v>
      </c>
      <c r="D219">
        <v>1.2</v>
      </c>
      <c r="E219" t="s">
        <v>16</v>
      </c>
      <c r="F219" t="s">
        <v>17</v>
      </c>
      <c r="G219" s="1">
        <v>114668</v>
      </c>
      <c r="H219">
        <v>2</v>
      </c>
      <c r="I219">
        <v>4</v>
      </c>
      <c r="J219" s="1">
        <v>8206</v>
      </c>
      <c r="K219" s="1">
        <f t="shared" si="3"/>
        <v>17</v>
      </c>
      <c r="L219" t="str" cm="1">
        <f t="array" ref="L219">_xlfn.IFS(G219&lt;50000, "Low", G219&lt;150000, "Medium", TRUE, "High")</f>
        <v>Medium</v>
      </c>
      <c r="M219" t="str" cm="1">
        <f t="array" ref="M219">_xlfn.IFS(J219&lt;5000, "Cheap", J219&lt;15000, "Mid", TRUE, "Expensive")</f>
        <v>Mid</v>
      </c>
    </row>
    <row r="220" spans="1:13" x14ac:dyDescent="0.25">
      <c r="A220" t="s">
        <v>26</v>
      </c>
      <c r="B220" t="s">
        <v>27</v>
      </c>
      <c r="C220" s="1">
        <v>2017</v>
      </c>
      <c r="D220">
        <v>4.8</v>
      </c>
      <c r="E220" t="s">
        <v>22</v>
      </c>
      <c r="F220" t="s">
        <v>25</v>
      </c>
      <c r="G220" s="1">
        <v>297176</v>
      </c>
      <c r="H220">
        <v>4</v>
      </c>
      <c r="I220">
        <v>2</v>
      </c>
      <c r="J220" s="1">
        <v>10056</v>
      </c>
      <c r="K220" s="1">
        <f t="shared" si="3"/>
        <v>9</v>
      </c>
      <c r="L220" t="str" cm="1">
        <f t="array" ref="L220">_xlfn.IFS(G220&lt;50000, "Low", G220&lt;150000, "Medium", TRUE, "High")</f>
        <v>High</v>
      </c>
      <c r="M220" t="str" cm="1">
        <f t="array" ref="M220">_xlfn.IFS(J220&lt;5000, "Cheap", J220&lt;15000, "Mid", TRUE, "Expensive")</f>
        <v>Mid</v>
      </c>
    </row>
    <row r="221" spans="1:13" x14ac:dyDescent="0.25">
      <c r="A221" t="s">
        <v>36</v>
      </c>
      <c r="B221" t="s">
        <v>53</v>
      </c>
      <c r="C221" s="1">
        <v>2011</v>
      </c>
      <c r="D221">
        <v>4.0999999999999996</v>
      </c>
      <c r="E221" t="s">
        <v>16</v>
      </c>
      <c r="F221" t="s">
        <v>25</v>
      </c>
      <c r="G221" s="1">
        <v>138965</v>
      </c>
      <c r="H221">
        <v>4</v>
      </c>
      <c r="I221">
        <v>4</v>
      </c>
      <c r="J221" s="1">
        <v>9720</v>
      </c>
      <c r="K221" s="1">
        <f t="shared" si="3"/>
        <v>15</v>
      </c>
      <c r="L221" t="str" cm="1">
        <f t="array" ref="L221">_xlfn.IFS(G221&lt;50000, "Low", G221&lt;150000, "Medium", TRUE, "High")</f>
        <v>Medium</v>
      </c>
      <c r="M221" t="str" cm="1">
        <f t="array" ref="M221">_xlfn.IFS(J221&lt;5000, "Cheap", J221&lt;15000, "Mid", TRUE, "Expensive")</f>
        <v>Mid</v>
      </c>
    </row>
    <row r="222" spans="1:13" x14ac:dyDescent="0.25">
      <c r="A222" t="s">
        <v>23</v>
      </c>
      <c r="B222" t="s">
        <v>38</v>
      </c>
      <c r="C222" s="1">
        <v>2006</v>
      </c>
      <c r="D222">
        <v>4.4000000000000004</v>
      </c>
      <c r="E222" t="s">
        <v>28</v>
      </c>
      <c r="F222" t="s">
        <v>17</v>
      </c>
      <c r="G222" s="1">
        <v>251894</v>
      </c>
      <c r="H222">
        <v>2</v>
      </c>
      <c r="I222">
        <v>4</v>
      </c>
      <c r="J222" s="1">
        <v>6762</v>
      </c>
      <c r="K222" s="1">
        <f t="shared" si="3"/>
        <v>20</v>
      </c>
      <c r="L222" t="str" cm="1">
        <f t="array" ref="L222">_xlfn.IFS(G222&lt;50000, "Low", G222&lt;150000, "Medium", TRUE, "High")</f>
        <v>High</v>
      </c>
      <c r="M222" t="str" cm="1">
        <f t="array" ref="M222">_xlfn.IFS(J222&lt;5000, "Cheap", J222&lt;15000, "Mid", TRUE, "Expensive")</f>
        <v>Mid</v>
      </c>
    </row>
    <row r="223" spans="1:13" x14ac:dyDescent="0.25">
      <c r="A223" t="s">
        <v>26</v>
      </c>
      <c r="B223" t="s">
        <v>47</v>
      </c>
      <c r="C223" s="1">
        <v>2006</v>
      </c>
      <c r="D223">
        <v>2.8</v>
      </c>
      <c r="E223" t="s">
        <v>12</v>
      </c>
      <c r="F223" t="s">
        <v>25</v>
      </c>
      <c r="G223" s="1">
        <v>174551</v>
      </c>
      <c r="H223">
        <v>4</v>
      </c>
      <c r="I223">
        <v>5</v>
      </c>
      <c r="J223" s="1">
        <v>5208</v>
      </c>
      <c r="K223" s="1">
        <f t="shared" si="3"/>
        <v>20</v>
      </c>
      <c r="L223" t="str" cm="1">
        <f t="array" ref="L223">_xlfn.IFS(G223&lt;50000, "Low", G223&lt;150000, "Medium", TRUE, "High")</f>
        <v>High</v>
      </c>
      <c r="M223" t="str" cm="1">
        <f t="array" ref="M223">_xlfn.IFS(J223&lt;5000, "Cheap", J223&lt;15000, "Mid", TRUE, "Expensive")</f>
        <v>Mid</v>
      </c>
    </row>
    <row r="224" spans="1:13" x14ac:dyDescent="0.25">
      <c r="A224" t="s">
        <v>33</v>
      </c>
      <c r="B224" t="s">
        <v>34</v>
      </c>
      <c r="C224" s="1">
        <v>2011</v>
      </c>
      <c r="D224">
        <v>3</v>
      </c>
      <c r="E224" t="s">
        <v>28</v>
      </c>
      <c r="F224" t="s">
        <v>17</v>
      </c>
      <c r="G224" s="1">
        <v>260151</v>
      </c>
      <c r="H224">
        <v>5</v>
      </c>
      <c r="I224">
        <v>1</v>
      </c>
      <c r="J224" s="1">
        <v>6696</v>
      </c>
      <c r="K224" s="1">
        <f t="shared" si="3"/>
        <v>15</v>
      </c>
      <c r="L224" t="str" cm="1">
        <f t="array" ref="L224">_xlfn.IFS(G224&lt;50000, "Low", G224&lt;150000, "Medium", TRUE, "High")</f>
        <v>High</v>
      </c>
      <c r="M224" t="str" cm="1">
        <f t="array" ref="M224">_xlfn.IFS(J224&lt;5000, "Cheap", J224&lt;15000, "Mid", TRUE, "Expensive")</f>
        <v>Mid</v>
      </c>
    </row>
    <row r="225" spans="1:13" x14ac:dyDescent="0.25">
      <c r="A225" t="s">
        <v>14</v>
      </c>
      <c r="B225" t="s">
        <v>15</v>
      </c>
      <c r="C225" s="1">
        <v>2006</v>
      </c>
      <c r="D225">
        <v>2.8</v>
      </c>
      <c r="E225" t="s">
        <v>28</v>
      </c>
      <c r="F225" t="s">
        <v>13</v>
      </c>
      <c r="G225" s="1">
        <v>253372</v>
      </c>
      <c r="H225">
        <v>2</v>
      </c>
      <c r="I225">
        <v>4</v>
      </c>
      <c r="J225" s="1">
        <v>3632</v>
      </c>
      <c r="K225" s="1">
        <f t="shared" si="3"/>
        <v>20</v>
      </c>
      <c r="L225" t="str" cm="1">
        <f t="array" ref="L225">_xlfn.IFS(G225&lt;50000, "Low", G225&lt;150000, "Medium", TRUE, "High")</f>
        <v>High</v>
      </c>
      <c r="M225" t="str" cm="1">
        <f t="array" ref="M225">_xlfn.IFS(J225&lt;5000, "Cheap", J225&lt;15000, "Mid", TRUE, "Expensive")</f>
        <v>Cheap</v>
      </c>
    </row>
    <row r="226" spans="1:13" x14ac:dyDescent="0.25">
      <c r="A226" t="s">
        <v>18</v>
      </c>
      <c r="B226" t="s">
        <v>19</v>
      </c>
      <c r="C226" s="1">
        <v>2010</v>
      </c>
      <c r="D226">
        <v>1.9</v>
      </c>
      <c r="E226" t="s">
        <v>16</v>
      </c>
      <c r="F226" t="s">
        <v>13</v>
      </c>
      <c r="G226" s="1">
        <v>99563</v>
      </c>
      <c r="H226">
        <v>3</v>
      </c>
      <c r="I226">
        <v>5</v>
      </c>
      <c r="J226" s="1">
        <v>8008</v>
      </c>
      <c r="K226" s="1">
        <f t="shared" si="3"/>
        <v>16</v>
      </c>
      <c r="L226" t="str" cm="1">
        <f t="array" ref="L226">_xlfn.IFS(G226&lt;50000, "Low", G226&lt;150000, "Medium", TRUE, "High")</f>
        <v>Medium</v>
      </c>
      <c r="M226" t="str" cm="1">
        <f t="array" ref="M226">_xlfn.IFS(J226&lt;5000, "Cheap", J226&lt;15000, "Mid", TRUE, "Expensive")</f>
        <v>Mid</v>
      </c>
    </row>
    <row r="227" spans="1:13" x14ac:dyDescent="0.25">
      <c r="A227" t="s">
        <v>40</v>
      </c>
      <c r="B227" t="s">
        <v>49</v>
      </c>
      <c r="C227" s="1">
        <v>2014</v>
      </c>
      <c r="D227">
        <v>3.9</v>
      </c>
      <c r="E227" t="s">
        <v>22</v>
      </c>
      <c r="F227" t="s">
        <v>17</v>
      </c>
      <c r="G227" s="1">
        <v>267949</v>
      </c>
      <c r="H227">
        <v>3</v>
      </c>
      <c r="I227">
        <v>2</v>
      </c>
      <c r="J227" s="1">
        <v>10341</v>
      </c>
      <c r="K227" s="1">
        <f t="shared" si="3"/>
        <v>12</v>
      </c>
      <c r="L227" t="str" cm="1">
        <f t="array" ref="L227">_xlfn.IFS(G227&lt;50000, "Low", G227&lt;150000, "Medium", TRUE, "High")</f>
        <v>High</v>
      </c>
      <c r="M227" t="str" cm="1">
        <f t="array" ref="M227">_xlfn.IFS(J227&lt;5000, "Cheap", J227&lt;15000, "Mid", TRUE, "Expensive")</f>
        <v>Mid</v>
      </c>
    </row>
    <row r="228" spans="1:13" x14ac:dyDescent="0.25">
      <c r="A228" t="s">
        <v>33</v>
      </c>
      <c r="B228" t="s">
        <v>55</v>
      </c>
      <c r="C228" s="1">
        <v>2010</v>
      </c>
      <c r="D228">
        <v>4.5999999999999996</v>
      </c>
      <c r="E228" t="s">
        <v>12</v>
      </c>
      <c r="F228" t="s">
        <v>13</v>
      </c>
      <c r="G228" s="1">
        <v>79663</v>
      </c>
      <c r="H228">
        <v>5</v>
      </c>
      <c r="I228">
        <v>5</v>
      </c>
      <c r="J228" s="1">
        <v>10106</v>
      </c>
      <c r="K228" s="1">
        <f t="shared" si="3"/>
        <v>16</v>
      </c>
      <c r="L228" t="str" cm="1">
        <f t="array" ref="L228">_xlfn.IFS(G228&lt;50000, "Low", G228&lt;150000, "Medium", TRUE, "High")</f>
        <v>Medium</v>
      </c>
      <c r="M228" t="str" cm="1">
        <f t="array" ref="M228">_xlfn.IFS(J228&lt;5000, "Cheap", J228&lt;15000, "Mid", TRUE, "Expensive")</f>
        <v>Mid</v>
      </c>
    </row>
    <row r="229" spans="1:13" x14ac:dyDescent="0.25">
      <c r="A229" t="s">
        <v>26</v>
      </c>
      <c r="B229" t="s">
        <v>32</v>
      </c>
      <c r="C229" s="1">
        <v>2013</v>
      </c>
      <c r="D229">
        <v>3.5</v>
      </c>
      <c r="E229" t="s">
        <v>22</v>
      </c>
      <c r="F229" t="s">
        <v>17</v>
      </c>
      <c r="G229" s="1">
        <v>85640</v>
      </c>
      <c r="H229">
        <v>3</v>
      </c>
      <c r="I229">
        <v>4</v>
      </c>
      <c r="J229" s="1">
        <v>13287</v>
      </c>
      <c r="K229" s="1">
        <f t="shared" si="3"/>
        <v>13</v>
      </c>
      <c r="L229" t="str" cm="1">
        <f t="array" ref="L229">_xlfn.IFS(G229&lt;50000, "Low", G229&lt;150000, "Medium", TRUE, "High")</f>
        <v>Medium</v>
      </c>
      <c r="M229" t="str" cm="1">
        <f t="array" ref="M229">_xlfn.IFS(J229&lt;5000, "Cheap", J229&lt;15000, "Mid", TRUE, "Expensive")</f>
        <v>Mid</v>
      </c>
    </row>
    <row r="230" spans="1:13" x14ac:dyDescent="0.25">
      <c r="A230" t="s">
        <v>18</v>
      </c>
      <c r="B230" t="s">
        <v>52</v>
      </c>
      <c r="C230" s="1">
        <v>2001</v>
      </c>
      <c r="D230">
        <v>4.4000000000000004</v>
      </c>
      <c r="E230" t="s">
        <v>16</v>
      </c>
      <c r="F230" t="s">
        <v>17</v>
      </c>
      <c r="G230" s="1">
        <v>1937</v>
      </c>
      <c r="H230">
        <v>4</v>
      </c>
      <c r="I230">
        <v>4</v>
      </c>
      <c r="J230" s="1">
        <v>11261</v>
      </c>
      <c r="K230" s="1">
        <f t="shared" si="3"/>
        <v>25</v>
      </c>
      <c r="L230" t="str" cm="1">
        <f t="array" ref="L230">_xlfn.IFS(G230&lt;50000, "Low", G230&lt;150000, "Medium", TRUE, "High")</f>
        <v>Low</v>
      </c>
      <c r="M230" t="str" cm="1">
        <f t="array" ref="M230">_xlfn.IFS(J230&lt;5000, "Cheap", J230&lt;15000, "Mid", TRUE, "Expensive")</f>
        <v>Mid</v>
      </c>
    </row>
    <row r="231" spans="1:13" x14ac:dyDescent="0.25">
      <c r="A231" t="s">
        <v>40</v>
      </c>
      <c r="B231" t="s">
        <v>49</v>
      </c>
      <c r="C231" s="1">
        <v>2014</v>
      </c>
      <c r="D231">
        <v>3.2</v>
      </c>
      <c r="E231" t="s">
        <v>28</v>
      </c>
      <c r="F231" t="s">
        <v>17</v>
      </c>
      <c r="G231" s="1">
        <v>253316</v>
      </c>
      <c r="H231">
        <v>3</v>
      </c>
      <c r="I231">
        <v>5</v>
      </c>
      <c r="J231" s="1">
        <v>7933</v>
      </c>
      <c r="K231" s="1">
        <f t="shared" si="3"/>
        <v>12</v>
      </c>
      <c r="L231" t="str" cm="1">
        <f t="array" ref="L231">_xlfn.IFS(G231&lt;50000, "Low", G231&lt;150000, "Medium", TRUE, "High")</f>
        <v>High</v>
      </c>
      <c r="M231" t="str" cm="1">
        <f t="array" ref="M231">_xlfn.IFS(J231&lt;5000, "Cheap", J231&lt;15000, "Mid", TRUE, "Expensive")</f>
        <v>Mid</v>
      </c>
    </row>
    <row r="232" spans="1:13" x14ac:dyDescent="0.25">
      <c r="A232" t="s">
        <v>18</v>
      </c>
      <c r="B232" t="s">
        <v>52</v>
      </c>
      <c r="C232" s="1">
        <v>2007</v>
      </c>
      <c r="D232">
        <v>3.2</v>
      </c>
      <c r="E232" t="s">
        <v>12</v>
      </c>
      <c r="F232" t="s">
        <v>25</v>
      </c>
      <c r="G232" s="1">
        <v>203452</v>
      </c>
      <c r="H232">
        <v>2</v>
      </c>
      <c r="I232">
        <v>4</v>
      </c>
      <c r="J232" s="1">
        <v>5330</v>
      </c>
      <c r="K232" s="1">
        <f t="shared" si="3"/>
        <v>19</v>
      </c>
      <c r="L232" t="str" cm="1">
        <f t="array" ref="L232">_xlfn.IFS(G232&lt;50000, "Low", G232&lt;150000, "Medium", TRUE, "High")</f>
        <v>High</v>
      </c>
      <c r="M232" t="str" cm="1">
        <f t="array" ref="M232">_xlfn.IFS(J232&lt;5000, "Cheap", J232&lt;15000, "Mid", TRUE, "Expensive")</f>
        <v>Mid</v>
      </c>
    </row>
    <row r="233" spans="1:13" x14ac:dyDescent="0.25">
      <c r="A233" t="s">
        <v>36</v>
      </c>
      <c r="B233" t="s">
        <v>37</v>
      </c>
      <c r="C233" s="1">
        <v>2022</v>
      </c>
      <c r="D233">
        <v>4.2</v>
      </c>
      <c r="E233" t="s">
        <v>22</v>
      </c>
      <c r="F233" t="s">
        <v>13</v>
      </c>
      <c r="G233" s="1">
        <v>181600</v>
      </c>
      <c r="H233">
        <v>3</v>
      </c>
      <c r="I233">
        <v>3</v>
      </c>
      <c r="J233" s="1">
        <v>13268</v>
      </c>
      <c r="K233" s="1">
        <f t="shared" si="3"/>
        <v>4</v>
      </c>
      <c r="L233" t="str" cm="1">
        <f t="array" ref="L233">_xlfn.IFS(G233&lt;50000, "Low", G233&lt;150000, "Medium", TRUE, "High")</f>
        <v>High</v>
      </c>
      <c r="M233" t="str" cm="1">
        <f t="array" ref="M233">_xlfn.IFS(J233&lt;5000, "Cheap", J233&lt;15000, "Mid", TRUE, "Expensive")</f>
        <v>Mid</v>
      </c>
    </row>
    <row r="234" spans="1:13" x14ac:dyDescent="0.25">
      <c r="A234" t="s">
        <v>33</v>
      </c>
      <c r="B234" t="s">
        <v>55</v>
      </c>
      <c r="C234" s="1">
        <v>2002</v>
      </c>
      <c r="D234">
        <v>2.9</v>
      </c>
      <c r="E234" t="s">
        <v>28</v>
      </c>
      <c r="F234" t="s">
        <v>13</v>
      </c>
      <c r="G234" s="1">
        <v>296864</v>
      </c>
      <c r="H234">
        <v>4</v>
      </c>
      <c r="I234">
        <v>2</v>
      </c>
      <c r="J234" s="1">
        <v>2000</v>
      </c>
      <c r="K234" s="1">
        <f t="shared" si="3"/>
        <v>24</v>
      </c>
      <c r="L234" t="str" cm="1">
        <f t="array" ref="L234">_xlfn.IFS(G234&lt;50000, "Low", G234&lt;150000, "Medium", TRUE, "High")</f>
        <v>High</v>
      </c>
      <c r="M234" t="str" cm="1">
        <f t="array" ref="M234">_xlfn.IFS(J234&lt;5000, "Cheap", J234&lt;15000, "Mid", TRUE, "Expensive")</f>
        <v>Cheap</v>
      </c>
    </row>
    <row r="235" spans="1:13" x14ac:dyDescent="0.25">
      <c r="A235" t="s">
        <v>10</v>
      </c>
      <c r="B235" t="s">
        <v>31</v>
      </c>
      <c r="C235" s="1">
        <v>2014</v>
      </c>
      <c r="D235">
        <v>1.4</v>
      </c>
      <c r="E235" t="s">
        <v>16</v>
      </c>
      <c r="F235" t="s">
        <v>25</v>
      </c>
      <c r="G235" s="1">
        <v>262641</v>
      </c>
      <c r="H235">
        <v>4</v>
      </c>
      <c r="I235">
        <v>1</v>
      </c>
      <c r="J235" s="1">
        <v>5447</v>
      </c>
      <c r="K235" s="1">
        <f t="shared" si="3"/>
        <v>12</v>
      </c>
      <c r="L235" t="str" cm="1">
        <f t="array" ref="L235">_xlfn.IFS(G235&lt;50000, "Low", G235&lt;150000, "Medium", TRUE, "High")</f>
        <v>High</v>
      </c>
      <c r="M235" t="str" cm="1">
        <f t="array" ref="M235">_xlfn.IFS(J235&lt;5000, "Cheap", J235&lt;15000, "Mid", TRUE, "Expensive")</f>
        <v>Mid</v>
      </c>
    </row>
    <row r="236" spans="1:13" x14ac:dyDescent="0.25">
      <c r="A236" t="s">
        <v>20</v>
      </c>
      <c r="B236" t="s">
        <v>21</v>
      </c>
      <c r="C236" s="1">
        <v>2023</v>
      </c>
      <c r="D236">
        <v>4.7</v>
      </c>
      <c r="E236" t="s">
        <v>22</v>
      </c>
      <c r="F236" t="s">
        <v>17</v>
      </c>
      <c r="G236" s="1">
        <v>222000</v>
      </c>
      <c r="H236">
        <v>3</v>
      </c>
      <c r="I236">
        <v>3</v>
      </c>
      <c r="J236" s="1">
        <v>14760</v>
      </c>
      <c r="K236" s="1">
        <f t="shared" si="3"/>
        <v>3</v>
      </c>
      <c r="L236" t="str" cm="1">
        <f t="array" ref="L236">_xlfn.IFS(G236&lt;50000, "Low", G236&lt;150000, "Medium", TRUE, "High")</f>
        <v>High</v>
      </c>
      <c r="M236" t="str" cm="1">
        <f t="array" ref="M236">_xlfn.IFS(J236&lt;5000, "Cheap", J236&lt;15000, "Mid", TRUE, "Expensive")</f>
        <v>Mid</v>
      </c>
    </row>
    <row r="237" spans="1:13" x14ac:dyDescent="0.25">
      <c r="A237" t="s">
        <v>40</v>
      </c>
      <c r="B237" t="s">
        <v>51</v>
      </c>
      <c r="C237" s="1">
        <v>2006</v>
      </c>
      <c r="D237">
        <v>4.5999999999999996</v>
      </c>
      <c r="E237" t="s">
        <v>28</v>
      </c>
      <c r="F237" t="s">
        <v>17</v>
      </c>
      <c r="G237" s="1">
        <v>98002</v>
      </c>
      <c r="H237">
        <v>5</v>
      </c>
      <c r="I237">
        <v>4</v>
      </c>
      <c r="J237" s="1">
        <v>10039</v>
      </c>
      <c r="K237" s="1">
        <f t="shared" si="3"/>
        <v>20</v>
      </c>
      <c r="L237" t="str" cm="1">
        <f t="array" ref="L237">_xlfn.IFS(G237&lt;50000, "Low", G237&lt;150000, "Medium", TRUE, "High")</f>
        <v>Medium</v>
      </c>
      <c r="M237" t="str" cm="1">
        <f t="array" ref="M237">_xlfn.IFS(J237&lt;5000, "Cheap", J237&lt;15000, "Mid", TRUE, "Expensive")</f>
        <v>Mid</v>
      </c>
    </row>
    <row r="238" spans="1:13" x14ac:dyDescent="0.25">
      <c r="A238" t="s">
        <v>10</v>
      </c>
      <c r="B238" t="s">
        <v>31</v>
      </c>
      <c r="C238" s="1">
        <v>2000</v>
      </c>
      <c r="D238">
        <v>3.4</v>
      </c>
      <c r="E238" t="s">
        <v>16</v>
      </c>
      <c r="F238" t="s">
        <v>13</v>
      </c>
      <c r="G238" s="1">
        <v>131933</v>
      </c>
      <c r="H238">
        <v>4</v>
      </c>
      <c r="I238">
        <v>1</v>
      </c>
      <c r="J238" s="1">
        <v>5861</v>
      </c>
      <c r="K238" s="1">
        <f t="shared" si="3"/>
        <v>26</v>
      </c>
      <c r="L238" t="str" cm="1">
        <f t="array" ref="L238">_xlfn.IFS(G238&lt;50000, "Low", G238&lt;150000, "Medium", TRUE, "High")</f>
        <v>Medium</v>
      </c>
      <c r="M238" t="str" cm="1">
        <f t="array" ref="M238">_xlfn.IFS(J238&lt;5000, "Cheap", J238&lt;15000, "Mid", TRUE, "Expensive")</f>
        <v>Mid</v>
      </c>
    </row>
    <row r="239" spans="1:13" x14ac:dyDescent="0.25">
      <c r="A239" t="s">
        <v>33</v>
      </c>
      <c r="B239" t="s">
        <v>55</v>
      </c>
      <c r="C239" s="1">
        <v>2001</v>
      </c>
      <c r="D239">
        <v>4.5999999999999996</v>
      </c>
      <c r="E239" t="s">
        <v>12</v>
      </c>
      <c r="F239" t="s">
        <v>13</v>
      </c>
      <c r="G239" s="1">
        <v>287045</v>
      </c>
      <c r="H239">
        <v>4</v>
      </c>
      <c r="I239">
        <v>4</v>
      </c>
      <c r="J239" s="1">
        <v>3259</v>
      </c>
      <c r="K239" s="1">
        <f t="shared" si="3"/>
        <v>25</v>
      </c>
      <c r="L239" t="str" cm="1">
        <f t="array" ref="L239">_xlfn.IFS(G239&lt;50000, "Low", G239&lt;150000, "Medium", TRUE, "High")</f>
        <v>High</v>
      </c>
      <c r="M239" t="str" cm="1">
        <f t="array" ref="M239">_xlfn.IFS(J239&lt;5000, "Cheap", J239&lt;15000, "Mid", TRUE, "Expensive")</f>
        <v>Cheap</v>
      </c>
    </row>
    <row r="240" spans="1:13" x14ac:dyDescent="0.25">
      <c r="A240" t="s">
        <v>14</v>
      </c>
      <c r="B240" t="s">
        <v>15</v>
      </c>
      <c r="C240" s="1">
        <v>2008</v>
      </c>
      <c r="D240">
        <v>2.5</v>
      </c>
      <c r="E240" t="s">
        <v>28</v>
      </c>
      <c r="F240" t="s">
        <v>25</v>
      </c>
      <c r="G240" s="1">
        <v>215987</v>
      </c>
      <c r="H240">
        <v>5</v>
      </c>
      <c r="I240">
        <v>3</v>
      </c>
      <c r="J240" s="1">
        <v>4680</v>
      </c>
      <c r="K240" s="1">
        <f t="shared" si="3"/>
        <v>18</v>
      </c>
      <c r="L240" t="str" cm="1">
        <f t="array" ref="L240">_xlfn.IFS(G240&lt;50000, "Low", G240&lt;150000, "Medium", TRUE, "High")</f>
        <v>High</v>
      </c>
      <c r="M240" t="str" cm="1">
        <f t="array" ref="M240">_xlfn.IFS(J240&lt;5000, "Cheap", J240&lt;15000, "Mid", TRUE, "Expensive")</f>
        <v>Cheap</v>
      </c>
    </row>
    <row r="241" spans="1:13" x14ac:dyDescent="0.25">
      <c r="A241" t="s">
        <v>29</v>
      </c>
      <c r="B241" t="s">
        <v>35</v>
      </c>
      <c r="C241" s="1">
        <v>2009</v>
      </c>
      <c r="D241">
        <v>2.8</v>
      </c>
      <c r="E241" t="s">
        <v>12</v>
      </c>
      <c r="F241" t="s">
        <v>13</v>
      </c>
      <c r="G241" s="1">
        <v>201403</v>
      </c>
      <c r="H241">
        <v>3</v>
      </c>
      <c r="I241">
        <v>5</v>
      </c>
      <c r="J241" s="1">
        <v>5571</v>
      </c>
      <c r="K241" s="1">
        <f t="shared" si="3"/>
        <v>17</v>
      </c>
      <c r="L241" t="str" cm="1">
        <f t="array" ref="L241">_xlfn.IFS(G241&lt;50000, "Low", G241&lt;150000, "Medium", TRUE, "High")</f>
        <v>High</v>
      </c>
      <c r="M241" t="str" cm="1">
        <f t="array" ref="M241">_xlfn.IFS(J241&lt;5000, "Cheap", J241&lt;15000, "Mid", TRUE, "Expensive")</f>
        <v>Mid</v>
      </c>
    </row>
    <row r="242" spans="1:13" x14ac:dyDescent="0.25">
      <c r="A242" t="s">
        <v>33</v>
      </c>
      <c r="B242" t="s">
        <v>43</v>
      </c>
      <c r="C242" s="1">
        <v>2021</v>
      </c>
      <c r="D242">
        <v>3.9</v>
      </c>
      <c r="E242" t="s">
        <v>28</v>
      </c>
      <c r="F242" t="s">
        <v>13</v>
      </c>
      <c r="G242" s="1">
        <v>263073</v>
      </c>
      <c r="H242">
        <v>4</v>
      </c>
      <c r="I242">
        <v>3</v>
      </c>
      <c r="J242" s="1">
        <v>9038</v>
      </c>
      <c r="K242" s="1">
        <f t="shared" si="3"/>
        <v>5</v>
      </c>
      <c r="L242" t="str" cm="1">
        <f t="array" ref="L242">_xlfn.IFS(G242&lt;50000, "Low", G242&lt;150000, "Medium", TRUE, "High")</f>
        <v>High</v>
      </c>
      <c r="M242" t="str" cm="1">
        <f t="array" ref="M242">_xlfn.IFS(J242&lt;5000, "Cheap", J242&lt;15000, "Mid", TRUE, "Expensive")</f>
        <v>Mid</v>
      </c>
    </row>
    <row r="243" spans="1:13" x14ac:dyDescent="0.25">
      <c r="A243" t="s">
        <v>20</v>
      </c>
      <c r="B243" t="s">
        <v>42</v>
      </c>
      <c r="C243" s="1">
        <v>2021</v>
      </c>
      <c r="D243">
        <v>4.4000000000000004</v>
      </c>
      <c r="E243" t="s">
        <v>12</v>
      </c>
      <c r="F243" t="s">
        <v>25</v>
      </c>
      <c r="G243" s="1">
        <v>91956</v>
      </c>
      <c r="H243">
        <v>2</v>
      </c>
      <c r="I243">
        <v>2</v>
      </c>
      <c r="J243" s="1">
        <v>12960</v>
      </c>
      <c r="K243" s="1">
        <f t="shared" si="3"/>
        <v>5</v>
      </c>
      <c r="L243" t="str" cm="1">
        <f t="array" ref="L243">_xlfn.IFS(G243&lt;50000, "Low", G243&lt;150000, "Medium", TRUE, "High")</f>
        <v>Medium</v>
      </c>
      <c r="M243" t="str" cm="1">
        <f t="array" ref="M243">_xlfn.IFS(J243&lt;5000, "Cheap", J243&lt;15000, "Mid", TRUE, "Expensive")</f>
        <v>Mid</v>
      </c>
    </row>
    <row r="244" spans="1:13" x14ac:dyDescent="0.25">
      <c r="A244" t="s">
        <v>10</v>
      </c>
      <c r="B244" t="s">
        <v>31</v>
      </c>
      <c r="C244" s="1">
        <v>2021</v>
      </c>
      <c r="D244">
        <v>1.3</v>
      </c>
      <c r="E244" t="s">
        <v>16</v>
      </c>
      <c r="F244" t="s">
        <v>13</v>
      </c>
      <c r="G244" s="1">
        <v>197902</v>
      </c>
      <c r="H244">
        <v>5</v>
      </c>
      <c r="I244">
        <v>5</v>
      </c>
      <c r="J244" s="1">
        <v>8741</v>
      </c>
      <c r="K244" s="1">
        <f t="shared" si="3"/>
        <v>5</v>
      </c>
      <c r="L244" t="str" cm="1">
        <f t="array" ref="L244">_xlfn.IFS(G244&lt;50000, "Low", G244&lt;150000, "Medium", TRUE, "High")</f>
        <v>High</v>
      </c>
      <c r="M244" t="str" cm="1">
        <f t="array" ref="M244">_xlfn.IFS(J244&lt;5000, "Cheap", J244&lt;15000, "Mid", TRUE, "Expensive")</f>
        <v>Mid</v>
      </c>
    </row>
    <row r="245" spans="1:13" x14ac:dyDescent="0.25">
      <c r="A245" t="s">
        <v>26</v>
      </c>
      <c r="B245" t="s">
        <v>32</v>
      </c>
      <c r="C245" s="1">
        <v>2006</v>
      </c>
      <c r="D245">
        <v>1</v>
      </c>
      <c r="E245" t="s">
        <v>12</v>
      </c>
      <c r="F245" t="s">
        <v>17</v>
      </c>
      <c r="G245" s="1">
        <v>107474</v>
      </c>
      <c r="H245">
        <v>4</v>
      </c>
      <c r="I245">
        <v>5</v>
      </c>
      <c r="J245" s="1">
        <v>6250</v>
      </c>
      <c r="K245" s="1">
        <f t="shared" si="3"/>
        <v>20</v>
      </c>
      <c r="L245" t="str" cm="1">
        <f t="array" ref="L245">_xlfn.IFS(G245&lt;50000, "Low", G245&lt;150000, "Medium", TRUE, "High")</f>
        <v>Medium</v>
      </c>
      <c r="M245" t="str" cm="1">
        <f t="array" ref="M245">_xlfn.IFS(J245&lt;5000, "Cheap", J245&lt;15000, "Mid", TRUE, "Expensive")</f>
        <v>Mid</v>
      </c>
    </row>
    <row r="246" spans="1:13" x14ac:dyDescent="0.25">
      <c r="A246" t="s">
        <v>33</v>
      </c>
      <c r="B246" t="s">
        <v>34</v>
      </c>
      <c r="C246" s="1">
        <v>2011</v>
      </c>
      <c r="D246">
        <v>1.1000000000000001</v>
      </c>
      <c r="E246" t="s">
        <v>12</v>
      </c>
      <c r="F246" t="s">
        <v>17</v>
      </c>
      <c r="G246" s="1">
        <v>178039</v>
      </c>
      <c r="H246">
        <v>3</v>
      </c>
      <c r="I246">
        <v>1</v>
      </c>
      <c r="J246" s="1">
        <v>6439</v>
      </c>
      <c r="K246" s="1">
        <f t="shared" si="3"/>
        <v>15</v>
      </c>
      <c r="L246" t="str" cm="1">
        <f t="array" ref="L246">_xlfn.IFS(G246&lt;50000, "Low", G246&lt;150000, "Medium", TRUE, "High")</f>
        <v>High</v>
      </c>
      <c r="M246" t="str" cm="1">
        <f t="array" ref="M246">_xlfn.IFS(J246&lt;5000, "Cheap", J246&lt;15000, "Mid", TRUE, "Expensive")</f>
        <v>Mid</v>
      </c>
    </row>
    <row r="247" spans="1:13" x14ac:dyDescent="0.25">
      <c r="A247" t="s">
        <v>33</v>
      </c>
      <c r="B247" t="s">
        <v>34</v>
      </c>
      <c r="C247" s="1">
        <v>2009</v>
      </c>
      <c r="D247">
        <v>4</v>
      </c>
      <c r="E247" t="s">
        <v>22</v>
      </c>
      <c r="F247" t="s">
        <v>17</v>
      </c>
      <c r="G247" s="1">
        <v>84645</v>
      </c>
      <c r="H247">
        <v>2</v>
      </c>
      <c r="I247">
        <v>2</v>
      </c>
      <c r="J247" s="1">
        <v>12607</v>
      </c>
      <c r="K247" s="1">
        <f t="shared" si="3"/>
        <v>17</v>
      </c>
      <c r="L247" t="str" cm="1">
        <f t="array" ref="L247">_xlfn.IFS(G247&lt;50000, "Low", G247&lt;150000, "Medium", TRUE, "High")</f>
        <v>Medium</v>
      </c>
      <c r="M247" t="str" cm="1">
        <f t="array" ref="M247">_xlfn.IFS(J247&lt;5000, "Cheap", J247&lt;15000, "Mid", TRUE, "Expensive")</f>
        <v>Mid</v>
      </c>
    </row>
    <row r="248" spans="1:13" x14ac:dyDescent="0.25">
      <c r="A248" t="s">
        <v>10</v>
      </c>
      <c r="B248" t="s">
        <v>48</v>
      </c>
      <c r="C248" s="1">
        <v>2020</v>
      </c>
      <c r="D248">
        <v>4.0999999999999996</v>
      </c>
      <c r="E248" t="s">
        <v>16</v>
      </c>
      <c r="F248" t="s">
        <v>25</v>
      </c>
      <c r="G248" s="1">
        <v>118504</v>
      </c>
      <c r="H248">
        <v>2</v>
      </c>
      <c r="I248">
        <v>4</v>
      </c>
      <c r="J248" s="1">
        <v>12829</v>
      </c>
      <c r="K248" s="1">
        <f t="shared" si="3"/>
        <v>6</v>
      </c>
      <c r="L248" t="str" cm="1">
        <f t="array" ref="L248">_xlfn.IFS(G248&lt;50000, "Low", G248&lt;150000, "Medium", TRUE, "High")</f>
        <v>Medium</v>
      </c>
      <c r="M248" t="str" cm="1">
        <f t="array" ref="M248">_xlfn.IFS(J248&lt;5000, "Cheap", J248&lt;15000, "Mid", TRUE, "Expensive")</f>
        <v>Mid</v>
      </c>
    </row>
    <row r="249" spans="1:13" x14ac:dyDescent="0.25">
      <c r="A249" t="s">
        <v>29</v>
      </c>
      <c r="B249" t="s">
        <v>56</v>
      </c>
      <c r="C249" s="1">
        <v>2009</v>
      </c>
      <c r="D249">
        <v>2.7</v>
      </c>
      <c r="E249" t="s">
        <v>28</v>
      </c>
      <c r="F249" t="s">
        <v>13</v>
      </c>
      <c r="G249" s="1">
        <v>217224</v>
      </c>
      <c r="H249">
        <v>4</v>
      </c>
      <c r="I249">
        <v>5</v>
      </c>
      <c r="J249" s="1">
        <v>5155</v>
      </c>
      <c r="K249" s="1">
        <f t="shared" si="3"/>
        <v>17</v>
      </c>
      <c r="L249" t="str" cm="1">
        <f t="array" ref="L249">_xlfn.IFS(G249&lt;50000, "Low", G249&lt;150000, "Medium", TRUE, "High")</f>
        <v>High</v>
      </c>
      <c r="M249" t="str" cm="1">
        <f t="array" ref="M249">_xlfn.IFS(J249&lt;5000, "Cheap", J249&lt;15000, "Mid", TRUE, "Expensive")</f>
        <v>Mid</v>
      </c>
    </row>
    <row r="250" spans="1:13" x14ac:dyDescent="0.25">
      <c r="A250" t="s">
        <v>26</v>
      </c>
      <c r="B250" t="s">
        <v>27</v>
      </c>
      <c r="C250" s="1">
        <v>2002</v>
      </c>
      <c r="D250">
        <v>2.6</v>
      </c>
      <c r="E250" t="s">
        <v>28</v>
      </c>
      <c r="F250" t="s">
        <v>17</v>
      </c>
      <c r="G250" s="1">
        <v>118041</v>
      </c>
      <c r="H250">
        <v>3</v>
      </c>
      <c r="I250">
        <v>4</v>
      </c>
      <c r="J250" s="1">
        <v>6439</v>
      </c>
      <c r="K250" s="1">
        <f t="shared" si="3"/>
        <v>24</v>
      </c>
      <c r="L250" t="str" cm="1">
        <f t="array" ref="L250">_xlfn.IFS(G250&lt;50000, "Low", G250&lt;150000, "Medium", TRUE, "High")</f>
        <v>Medium</v>
      </c>
      <c r="M250" t="str" cm="1">
        <f t="array" ref="M250">_xlfn.IFS(J250&lt;5000, "Cheap", J250&lt;15000, "Mid", TRUE, "Expensive")</f>
        <v>Mid</v>
      </c>
    </row>
    <row r="251" spans="1:13" x14ac:dyDescent="0.25">
      <c r="A251" t="s">
        <v>20</v>
      </c>
      <c r="B251" t="s">
        <v>50</v>
      </c>
      <c r="C251" s="1">
        <v>2020</v>
      </c>
      <c r="D251">
        <v>4.3</v>
      </c>
      <c r="E251" t="s">
        <v>12</v>
      </c>
      <c r="F251" t="s">
        <v>25</v>
      </c>
      <c r="G251" s="1">
        <v>186962</v>
      </c>
      <c r="H251">
        <v>3</v>
      </c>
      <c r="I251">
        <v>5</v>
      </c>
      <c r="J251" s="1">
        <v>10660</v>
      </c>
      <c r="K251" s="1">
        <f t="shared" si="3"/>
        <v>6</v>
      </c>
      <c r="L251" t="str" cm="1">
        <f t="array" ref="L251">_xlfn.IFS(G251&lt;50000, "Low", G251&lt;150000, "Medium", TRUE, "High")</f>
        <v>High</v>
      </c>
      <c r="M251" t="str" cm="1">
        <f t="array" ref="M251">_xlfn.IFS(J251&lt;5000, "Cheap", J251&lt;15000, "Mid", TRUE, "Expensive")</f>
        <v>Mid</v>
      </c>
    </row>
    <row r="252" spans="1:13" x14ac:dyDescent="0.25">
      <c r="A252" t="s">
        <v>18</v>
      </c>
      <c r="B252" t="s">
        <v>19</v>
      </c>
      <c r="C252" s="1">
        <v>2023</v>
      </c>
      <c r="D252">
        <v>1.3</v>
      </c>
      <c r="E252" t="s">
        <v>22</v>
      </c>
      <c r="F252" t="s">
        <v>25</v>
      </c>
      <c r="G252" s="1">
        <v>78961</v>
      </c>
      <c r="H252">
        <v>5</v>
      </c>
      <c r="I252">
        <v>2</v>
      </c>
      <c r="J252" s="1">
        <v>12720</v>
      </c>
      <c r="K252" s="1">
        <f t="shared" si="3"/>
        <v>3</v>
      </c>
      <c r="L252" t="str" cm="1">
        <f t="array" ref="L252">_xlfn.IFS(G252&lt;50000, "Low", G252&lt;150000, "Medium", TRUE, "High")</f>
        <v>Medium</v>
      </c>
      <c r="M252" t="str" cm="1">
        <f t="array" ref="M252">_xlfn.IFS(J252&lt;5000, "Cheap", J252&lt;15000, "Mid", TRUE, "Expensive")</f>
        <v>Mid</v>
      </c>
    </row>
    <row r="253" spans="1:13" x14ac:dyDescent="0.25">
      <c r="A253" t="s">
        <v>18</v>
      </c>
      <c r="B253" t="s">
        <v>19</v>
      </c>
      <c r="C253" s="1">
        <v>2010</v>
      </c>
      <c r="D253">
        <v>1</v>
      </c>
      <c r="E253" t="s">
        <v>16</v>
      </c>
      <c r="F253" t="s">
        <v>13</v>
      </c>
      <c r="G253" s="1">
        <v>296156</v>
      </c>
      <c r="H253">
        <v>5</v>
      </c>
      <c r="I253">
        <v>1</v>
      </c>
      <c r="J253" s="1">
        <v>3176</v>
      </c>
      <c r="K253" s="1">
        <f t="shared" si="3"/>
        <v>16</v>
      </c>
      <c r="L253" t="str" cm="1">
        <f t="array" ref="L253">_xlfn.IFS(G253&lt;50000, "Low", G253&lt;150000, "Medium", TRUE, "High")</f>
        <v>High</v>
      </c>
      <c r="M253" t="str" cm="1">
        <f t="array" ref="M253">_xlfn.IFS(J253&lt;5000, "Cheap", J253&lt;15000, "Mid", TRUE, "Expensive")</f>
        <v>Cheap</v>
      </c>
    </row>
    <row r="254" spans="1:13" x14ac:dyDescent="0.25">
      <c r="A254" t="s">
        <v>26</v>
      </c>
      <c r="B254" t="s">
        <v>32</v>
      </c>
      <c r="C254" s="1">
        <v>2019</v>
      </c>
      <c r="D254">
        <v>2</v>
      </c>
      <c r="E254" t="s">
        <v>28</v>
      </c>
      <c r="F254" t="s">
        <v>17</v>
      </c>
      <c r="G254" s="1">
        <v>232074</v>
      </c>
      <c r="H254">
        <v>3</v>
      </c>
      <c r="I254">
        <v>5</v>
      </c>
      <c r="J254" s="1">
        <v>8658</v>
      </c>
      <c r="K254" s="1">
        <f t="shared" si="3"/>
        <v>7</v>
      </c>
      <c r="L254" t="str" cm="1">
        <f t="array" ref="L254">_xlfn.IFS(G254&lt;50000, "Low", G254&lt;150000, "Medium", TRUE, "High")</f>
        <v>High</v>
      </c>
      <c r="M254" t="str" cm="1">
        <f t="array" ref="M254">_xlfn.IFS(J254&lt;5000, "Cheap", J254&lt;15000, "Mid", TRUE, "Expensive")</f>
        <v>Mid</v>
      </c>
    </row>
    <row r="255" spans="1:13" x14ac:dyDescent="0.25">
      <c r="A255" t="s">
        <v>40</v>
      </c>
      <c r="B255" t="s">
        <v>41</v>
      </c>
      <c r="C255" s="1">
        <v>2001</v>
      </c>
      <c r="D255">
        <v>2.2999999999999998</v>
      </c>
      <c r="E255" t="s">
        <v>22</v>
      </c>
      <c r="F255" t="s">
        <v>13</v>
      </c>
      <c r="G255" s="1">
        <v>38542</v>
      </c>
      <c r="H255">
        <v>5</v>
      </c>
      <c r="I255">
        <v>2</v>
      </c>
      <c r="J255" s="1">
        <v>7929</v>
      </c>
      <c r="K255" s="1">
        <f t="shared" si="3"/>
        <v>25</v>
      </c>
      <c r="L255" t="str" cm="1">
        <f t="array" ref="L255">_xlfn.IFS(G255&lt;50000, "Low", G255&lt;150000, "Medium", TRUE, "High")</f>
        <v>Low</v>
      </c>
      <c r="M255" t="str" cm="1">
        <f t="array" ref="M255">_xlfn.IFS(J255&lt;5000, "Cheap", J255&lt;15000, "Mid", TRUE, "Expensive")</f>
        <v>Mid</v>
      </c>
    </row>
    <row r="256" spans="1:13" x14ac:dyDescent="0.25">
      <c r="A256" t="s">
        <v>33</v>
      </c>
      <c r="B256" t="s">
        <v>55</v>
      </c>
      <c r="C256" s="1">
        <v>2010</v>
      </c>
      <c r="D256">
        <v>2.9</v>
      </c>
      <c r="E256" t="s">
        <v>12</v>
      </c>
      <c r="F256" t="s">
        <v>17</v>
      </c>
      <c r="G256" s="1">
        <v>295058</v>
      </c>
      <c r="H256">
        <v>5</v>
      </c>
      <c r="I256">
        <v>1</v>
      </c>
      <c r="J256" s="1">
        <v>5598</v>
      </c>
      <c r="K256" s="1">
        <f t="shared" si="3"/>
        <v>16</v>
      </c>
      <c r="L256" t="str" cm="1">
        <f t="array" ref="L256">_xlfn.IFS(G256&lt;50000, "Low", G256&lt;150000, "Medium", TRUE, "High")</f>
        <v>High</v>
      </c>
      <c r="M256" t="str" cm="1">
        <f t="array" ref="M256">_xlfn.IFS(J256&lt;5000, "Cheap", J256&lt;15000, "Mid", TRUE, "Expensive")</f>
        <v>Mid</v>
      </c>
    </row>
    <row r="257" spans="1:13" x14ac:dyDescent="0.25">
      <c r="A257" t="s">
        <v>26</v>
      </c>
      <c r="B257" t="s">
        <v>27</v>
      </c>
      <c r="C257" s="1">
        <v>2013</v>
      </c>
      <c r="D257">
        <v>2.2000000000000002</v>
      </c>
      <c r="E257" t="s">
        <v>16</v>
      </c>
      <c r="F257" t="s">
        <v>13</v>
      </c>
      <c r="G257" s="1">
        <v>262285</v>
      </c>
      <c r="H257">
        <v>4</v>
      </c>
      <c r="I257">
        <v>4</v>
      </c>
      <c r="J257" s="1">
        <v>5954</v>
      </c>
      <c r="K257" s="1">
        <f t="shared" si="3"/>
        <v>13</v>
      </c>
      <c r="L257" t="str" cm="1">
        <f t="array" ref="L257">_xlfn.IFS(G257&lt;50000, "Low", G257&lt;150000, "Medium", TRUE, "High")</f>
        <v>High</v>
      </c>
      <c r="M257" t="str" cm="1">
        <f t="array" ref="M257">_xlfn.IFS(J257&lt;5000, "Cheap", J257&lt;15000, "Mid", TRUE, "Expensive")</f>
        <v>Mid</v>
      </c>
    </row>
    <row r="258" spans="1:13" x14ac:dyDescent="0.25">
      <c r="A258" t="s">
        <v>40</v>
      </c>
      <c r="B258" t="s">
        <v>41</v>
      </c>
      <c r="C258" s="1">
        <v>2008</v>
      </c>
      <c r="D258">
        <v>3.9</v>
      </c>
      <c r="E258" t="s">
        <v>22</v>
      </c>
      <c r="F258" t="s">
        <v>25</v>
      </c>
      <c r="G258" s="1">
        <v>225838</v>
      </c>
      <c r="H258">
        <v>5</v>
      </c>
      <c r="I258">
        <v>3</v>
      </c>
      <c r="J258" s="1">
        <v>7883</v>
      </c>
      <c r="K258" s="1">
        <f t="shared" si="3"/>
        <v>18</v>
      </c>
      <c r="L258" t="str" cm="1">
        <f t="array" ref="L258">_xlfn.IFS(G258&lt;50000, "Low", G258&lt;150000, "Medium", TRUE, "High")</f>
        <v>High</v>
      </c>
      <c r="M258" t="str" cm="1">
        <f t="array" ref="M258">_xlfn.IFS(J258&lt;5000, "Cheap", J258&lt;15000, "Mid", TRUE, "Expensive")</f>
        <v>Mid</v>
      </c>
    </row>
    <row r="259" spans="1:13" x14ac:dyDescent="0.25">
      <c r="A259" t="s">
        <v>14</v>
      </c>
      <c r="B259" t="s">
        <v>39</v>
      </c>
      <c r="C259" s="1">
        <v>2023</v>
      </c>
      <c r="D259">
        <v>3</v>
      </c>
      <c r="E259" t="s">
        <v>16</v>
      </c>
      <c r="F259" t="s">
        <v>17</v>
      </c>
      <c r="G259" s="1">
        <v>230795</v>
      </c>
      <c r="H259">
        <v>5</v>
      </c>
      <c r="I259">
        <v>4</v>
      </c>
      <c r="J259" s="1">
        <v>11884</v>
      </c>
      <c r="K259" s="1">
        <f t="shared" ref="K259:K322" si="4">2026-C259</f>
        <v>3</v>
      </c>
      <c r="L259" t="str" cm="1">
        <f t="array" ref="L259">_xlfn.IFS(G259&lt;50000, "Low", G259&lt;150000, "Medium", TRUE, "High")</f>
        <v>High</v>
      </c>
      <c r="M259" t="str" cm="1">
        <f t="array" ref="M259">_xlfn.IFS(J259&lt;5000, "Cheap", J259&lt;15000, "Mid", TRUE, "Expensive")</f>
        <v>Mid</v>
      </c>
    </row>
    <row r="260" spans="1:13" x14ac:dyDescent="0.25">
      <c r="A260" t="s">
        <v>14</v>
      </c>
      <c r="B260" t="s">
        <v>15</v>
      </c>
      <c r="C260" s="1">
        <v>2008</v>
      </c>
      <c r="D260">
        <v>2.5</v>
      </c>
      <c r="E260" t="s">
        <v>28</v>
      </c>
      <c r="F260" t="s">
        <v>13</v>
      </c>
      <c r="G260" s="1">
        <v>94729</v>
      </c>
      <c r="H260">
        <v>5</v>
      </c>
      <c r="I260">
        <v>3</v>
      </c>
      <c r="J260" s="1">
        <v>7105</v>
      </c>
      <c r="K260" s="1">
        <f t="shared" si="4"/>
        <v>18</v>
      </c>
      <c r="L260" t="str" cm="1">
        <f t="array" ref="L260">_xlfn.IFS(G260&lt;50000, "Low", G260&lt;150000, "Medium", TRUE, "High")</f>
        <v>Medium</v>
      </c>
      <c r="M260" t="str" cm="1">
        <f t="array" ref="M260">_xlfn.IFS(J260&lt;5000, "Cheap", J260&lt;15000, "Mid", TRUE, "Expensive")</f>
        <v>Mid</v>
      </c>
    </row>
    <row r="261" spans="1:13" x14ac:dyDescent="0.25">
      <c r="A261" t="s">
        <v>18</v>
      </c>
      <c r="B261" t="s">
        <v>54</v>
      </c>
      <c r="C261" s="1">
        <v>2022</v>
      </c>
      <c r="D261">
        <v>3.1</v>
      </c>
      <c r="E261" t="s">
        <v>28</v>
      </c>
      <c r="F261" t="s">
        <v>17</v>
      </c>
      <c r="G261" s="1">
        <v>282199</v>
      </c>
      <c r="H261">
        <v>2</v>
      </c>
      <c r="I261">
        <v>2</v>
      </c>
      <c r="J261" s="1">
        <v>9656</v>
      </c>
      <c r="K261" s="1">
        <f t="shared" si="4"/>
        <v>4</v>
      </c>
      <c r="L261" t="str" cm="1">
        <f t="array" ref="L261">_xlfn.IFS(G261&lt;50000, "Low", G261&lt;150000, "Medium", TRUE, "High")</f>
        <v>High</v>
      </c>
      <c r="M261" t="str" cm="1">
        <f t="array" ref="M261">_xlfn.IFS(J261&lt;5000, "Cheap", J261&lt;15000, "Mid", TRUE, "Expensive")</f>
        <v>Mid</v>
      </c>
    </row>
    <row r="262" spans="1:13" x14ac:dyDescent="0.25">
      <c r="A262" t="s">
        <v>20</v>
      </c>
      <c r="B262" t="s">
        <v>42</v>
      </c>
      <c r="C262" s="1">
        <v>2006</v>
      </c>
      <c r="D262">
        <v>2.6</v>
      </c>
      <c r="E262" t="s">
        <v>12</v>
      </c>
      <c r="F262" t="s">
        <v>17</v>
      </c>
      <c r="G262" s="1">
        <v>282423</v>
      </c>
      <c r="H262">
        <v>5</v>
      </c>
      <c r="I262">
        <v>5</v>
      </c>
      <c r="J262" s="1">
        <v>4351</v>
      </c>
      <c r="K262" s="1">
        <f t="shared" si="4"/>
        <v>20</v>
      </c>
      <c r="L262" t="str" cm="1">
        <f t="array" ref="L262">_xlfn.IFS(G262&lt;50000, "Low", G262&lt;150000, "Medium", TRUE, "High")</f>
        <v>High</v>
      </c>
      <c r="M262" t="str" cm="1">
        <f t="array" ref="M262">_xlfn.IFS(J262&lt;5000, "Cheap", J262&lt;15000, "Mid", TRUE, "Expensive")</f>
        <v>Cheap</v>
      </c>
    </row>
    <row r="263" spans="1:13" x14ac:dyDescent="0.25">
      <c r="A263" t="s">
        <v>18</v>
      </c>
      <c r="B263" t="s">
        <v>54</v>
      </c>
      <c r="C263" s="1">
        <v>2004</v>
      </c>
      <c r="D263">
        <v>4</v>
      </c>
      <c r="E263" t="s">
        <v>12</v>
      </c>
      <c r="F263" t="s">
        <v>13</v>
      </c>
      <c r="G263" s="1">
        <v>191859</v>
      </c>
      <c r="H263">
        <v>3</v>
      </c>
      <c r="I263">
        <v>5</v>
      </c>
      <c r="J263" s="1">
        <v>5462</v>
      </c>
      <c r="K263" s="1">
        <f t="shared" si="4"/>
        <v>22</v>
      </c>
      <c r="L263" t="str" cm="1">
        <f t="array" ref="L263">_xlfn.IFS(G263&lt;50000, "Low", G263&lt;150000, "Medium", TRUE, "High")</f>
        <v>High</v>
      </c>
      <c r="M263" t="str" cm="1">
        <f t="array" ref="M263">_xlfn.IFS(J263&lt;5000, "Cheap", J263&lt;15000, "Mid", TRUE, "Expensive")</f>
        <v>Mid</v>
      </c>
    </row>
    <row r="264" spans="1:13" x14ac:dyDescent="0.25">
      <c r="A264" t="s">
        <v>40</v>
      </c>
      <c r="B264" t="s">
        <v>49</v>
      </c>
      <c r="C264" s="1">
        <v>2004</v>
      </c>
      <c r="D264">
        <v>2.2000000000000002</v>
      </c>
      <c r="E264" t="s">
        <v>16</v>
      </c>
      <c r="F264" t="s">
        <v>17</v>
      </c>
      <c r="G264" s="1">
        <v>256459</v>
      </c>
      <c r="H264">
        <v>4</v>
      </c>
      <c r="I264">
        <v>5</v>
      </c>
      <c r="J264" s="1">
        <v>4870</v>
      </c>
      <c r="K264" s="1">
        <f t="shared" si="4"/>
        <v>22</v>
      </c>
      <c r="L264" t="str" cm="1">
        <f t="array" ref="L264">_xlfn.IFS(G264&lt;50000, "Low", G264&lt;150000, "Medium", TRUE, "High")</f>
        <v>High</v>
      </c>
      <c r="M264" t="str" cm="1">
        <f t="array" ref="M264">_xlfn.IFS(J264&lt;5000, "Cheap", J264&lt;15000, "Mid", TRUE, "Expensive")</f>
        <v>Cheap</v>
      </c>
    </row>
    <row r="265" spans="1:13" x14ac:dyDescent="0.25">
      <c r="A265" t="s">
        <v>10</v>
      </c>
      <c r="B265" t="s">
        <v>31</v>
      </c>
      <c r="C265" s="1">
        <v>2021</v>
      </c>
      <c r="D265">
        <v>2.1</v>
      </c>
      <c r="E265" t="s">
        <v>22</v>
      </c>
      <c r="F265" t="s">
        <v>25</v>
      </c>
      <c r="G265" s="1">
        <v>74107</v>
      </c>
      <c r="H265">
        <v>5</v>
      </c>
      <c r="I265">
        <v>4</v>
      </c>
      <c r="J265" s="1">
        <v>13017</v>
      </c>
      <c r="K265" s="1">
        <f t="shared" si="4"/>
        <v>5</v>
      </c>
      <c r="L265" t="str" cm="1">
        <f t="array" ref="L265">_xlfn.IFS(G265&lt;50000, "Low", G265&lt;150000, "Medium", TRUE, "High")</f>
        <v>Medium</v>
      </c>
      <c r="M265" t="str" cm="1">
        <f t="array" ref="M265">_xlfn.IFS(J265&lt;5000, "Cheap", J265&lt;15000, "Mid", TRUE, "Expensive")</f>
        <v>Mid</v>
      </c>
    </row>
    <row r="266" spans="1:13" x14ac:dyDescent="0.25">
      <c r="A266" t="s">
        <v>23</v>
      </c>
      <c r="B266" t="s">
        <v>24</v>
      </c>
      <c r="C266" s="1">
        <v>2019</v>
      </c>
      <c r="D266">
        <v>3.9</v>
      </c>
      <c r="E266" t="s">
        <v>28</v>
      </c>
      <c r="F266" t="s">
        <v>13</v>
      </c>
      <c r="G266" s="1">
        <v>230974</v>
      </c>
      <c r="H266">
        <v>5</v>
      </c>
      <c r="I266">
        <v>3</v>
      </c>
      <c r="J266" s="1">
        <v>9080</v>
      </c>
      <c r="K266" s="1">
        <f t="shared" si="4"/>
        <v>7</v>
      </c>
      <c r="L266" t="str" cm="1">
        <f t="array" ref="L266">_xlfn.IFS(G266&lt;50000, "Low", G266&lt;150000, "Medium", TRUE, "High")</f>
        <v>High</v>
      </c>
      <c r="M266" t="str" cm="1">
        <f t="array" ref="M266">_xlfn.IFS(J266&lt;5000, "Cheap", J266&lt;15000, "Mid", TRUE, "Expensive")</f>
        <v>Mid</v>
      </c>
    </row>
    <row r="267" spans="1:13" x14ac:dyDescent="0.25">
      <c r="A267" t="s">
        <v>33</v>
      </c>
      <c r="B267" t="s">
        <v>34</v>
      </c>
      <c r="C267" s="1">
        <v>2016</v>
      </c>
      <c r="D267">
        <v>1.7</v>
      </c>
      <c r="E267" t="s">
        <v>28</v>
      </c>
      <c r="F267" t="s">
        <v>13</v>
      </c>
      <c r="G267" s="1">
        <v>56150</v>
      </c>
      <c r="H267">
        <v>3</v>
      </c>
      <c r="I267">
        <v>1</v>
      </c>
      <c r="J267" s="1">
        <v>9477</v>
      </c>
      <c r="K267" s="1">
        <f t="shared" si="4"/>
        <v>10</v>
      </c>
      <c r="L267" t="str" cm="1">
        <f t="array" ref="L267">_xlfn.IFS(G267&lt;50000, "Low", G267&lt;150000, "Medium", TRUE, "High")</f>
        <v>Medium</v>
      </c>
      <c r="M267" t="str" cm="1">
        <f t="array" ref="M267">_xlfn.IFS(J267&lt;5000, "Cheap", J267&lt;15000, "Mid", TRUE, "Expensive")</f>
        <v>Mid</v>
      </c>
    </row>
    <row r="268" spans="1:13" x14ac:dyDescent="0.25">
      <c r="A268" t="s">
        <v>18</v>
      </c>
      <c r="B268" t="s">
        <v>54</v>
      </c>
      <c r="C268" s="1">
        <v>2010</v>
      </c>
      <c r="D268">
        <v>4.7</v>
      </c>
      <c r="E268" t="s">
        <v>12</v>
      </c>
      <c r="F268" t="s">
        <v>25</v>
      </c>
      <c r="G268" s="1">
        <v>256100</v>
      </c>
      <c r="H268">
        <v>3</v>
      </c>
      <c r="I268">
        <v>2</v>
      </c>
      <c r="J268" s="1">
        <v>6678</v>
      </c>
      <c r="K268" s="1">
        <f t="shared" si="4"/>
        <v>16</v>
      </c>
      <c r="L268" t="str" cm="1">
        <f t="array" ref="L268">_xlfn.IFS(G268&lt;50000, "Low", G268&lt;150000, "Medium", TRUE, "High")</f>
        <v>High</v>
      </c>
      <c r="M268" t="str" cm="1">
        <f t="array" ref="M268">_xlfn.IFS(J268&lt;5000, "Cheap", J268&lt;15000, "Mid", TRUE, "Expensive")</f>
        <v>Mid</v>
      </c>
    </row>
    <row r="269" spans="1:13" x14ac:dyDescent="0.25">
      <c r="A269" t="s">
        <v>23</v>
      </c>
      <c r="B269" t="s">
        <v>24</v>
      </c>
      <c r="C269" s="1">
        <v>2006</v>
      </c>
      <c r="D269">
        <v>2.7</v>
      </c>
      <c r="E269" t="s">
        <v>16</v>
      </c>
      <c r="F269" t="s">
        <v>17</v>
      </c>
      <c r="G269" s="1">
        <v>9512</v>
      </c>
      <c r="H269">
        <v>2</v>
      </c>
      <c r="I269">
        <v>1</v>
      </c>
      <c r="J269" s="1">
        <v>10909</v>
      </c>
      <c r="K269" s="1">
        <f t="shared" si="4"/>
        <v>20</v>
      </c>
      <c r="L269" t="str" cm="1">
        <f t="array" ref="L269">_xlfn.IFS(G269&lt;50000, "Low", G269&lt;150000, "Medium", TRUE, "High")</f>
        <v>Low</v>
      </c>
      <c r="M269" t="str" cm="1">
        <f t="array" ref="M269">_xlfn.IFS(J269&lt;5000, "Cheap", J269&lt;15000, "Mid", TRUE, "Expensive")</f>
        <v>Mid</v>
      </c>
    </row>
    <row r="270" spans="1:13" x14ac:dyDescent="0.25">
      <c r="A270" t="s">
        <v>20</v>
      </c>
      <c r="B270" t="s">
        <v>42</v>
      </c>
      <c r="C270" s="1">
        <v>2011</v>
      </c>
      <c r="D270">
        <v>4.8</v>
      </c>
      <c r="E270" t="s">
        <v>28</v>
      </c>
      <c r="F270" t="s">
        <v>17</v>
      </c>
      <c r="G270" s="1">
        <v>80241</v>
      </c>
      <c r="H270">
        <v>2</v>
      </c>
      <c r="I270">
        <v>3</v>
      </c>
      <c r="J270" s="1">
        <v>12095</v>
      </c>
      <c r="K270" s="1">
        <f t="shared" si="4"/>
        <v>15</v>
      </c>
      <c r="L270" t="str" cm="1">
        <f t="array" ref="L270">_xlfn.IFS(G270&lt;50000, "Low", G270&lt;150000, "Medium", TRUE, "High")</f>
        <v>Medium</v>
      </c>
      <c r="M270" t="str" cm="1">
        <f t="array" ref="M270">_xlfn.IFS(J270&lt;5000, "Cheap", J270&lt;15000, "Mid", TRUE, "Expensive")</f>
        <v>Mid</v>
      </c>
    </row>
    <row r="271" spans="1:13" x14ac:dyDescent="0.25">
      <c r="A271" t="s">
        <v>20</v>
      </c>
      <c r="B271" t="s">
        <v>50</v>
      </c>
      <c r="C271" s="1">
        <v>2021</v>
      </c>
      <c r="D271">
        <v>4.7</v>
      </c>
      <c r="E271" t="s">
        <v>12</v>
      </c>
      <c r="F271" t="s">
        <v>25</v>
      </c>
      <c r="G271" s="1">
        <v>150713</v>
      </c>
      <c r="H271">
        <v>2</v>
      </c>
      <c r="I271">
        <v>4</v>
      </c>
      <c r="J271" s="1">
        <v>12085</v>
      </c>
      <c r="K271" s="1">
        <f t="shared" si="4"/>
        <v>5</v>
      </c>
      <c r="L271" t="str" cm="1">
        <f t="array" ref="L271">_xlfn.IFS(G271&lt;50000, "Low", G271&lt;150000, "Medium", TRUE, "High")</f>
        <v>High</v>
      </c>
      <c r="M271" t="str" cm="1">
        <f t="array" ref="M271">_xlfn.IFS(J271&lt;5000, "Cheap", J271&lt;15000, "Mid", TRUE, "Expensive")</f>
        <v>Mid</v>
      </c>
    </row>
    <row r="272" spans="1:13" x14ac:dyDescent="0.25">
      <c r="A272" t="s">
        <v>20</v>
      </c>
      <c r="B272" t="s">
        <v>21</v>
      </c>
      <c r="C272" s="1">
        <v>2018</v>
      </c>
      <c r="D272">
        <v>1.7</v>
      </c>
      <c r="E272" t="s">
        <v>22</v>
      </c>
      <c r="F272" t="s">
        <v>25</v>
      </c>
      <c r="G272" s="1">
        <v>207019</v>
      </c>
      <c r="H272">
        <v>2</v>
      </c>
      <c r="I272">
        <v>3</v>
      </c>
      <c r="J272" s="1">
        <v>9059</v>
      </c>
      <c r="K272" s="1">
        <f t="shared" si="4"/>
        <v>8</v>
      </c>
      <c r="L272" t="str" cm="1">
        <f t="array" ref="L272">_xlfn.IFS(G272&lt;50000, "Low", G272&lt;150000, "Medium", TRUE, "High")</f>
        <v>High</v>
      </c>
      <c r="M272" t="str" cm="1">
        <f t="array" ref="M272">_xlfn.IFS(J272&lt;5000, "Cheap", J272&lt;15000, "Mid", TRUE, "Expensive")</f>
        <v>Mid</v>
      </c>
    </row>
    <row r="273" spans="1:13" x14ac:dyDescent="0.25">
      <c r="A273" t="s">
        <v>20</v>
      </c>
      <c r="B273" t="s">
        <v>42</v>
      </c>
      <c r="C273" s="1">
        <v>2023</v>
      </c>
      <c r="D273">
        <v>3.2</v>
      </c>
      <c r="E273" t="s">
        <v>28</v>
      </c>
      <c r="F273" t="s">
        <v>25</v>
      </c>
      <c r="G273" s="1">
        <v>163039</v>
      </c>
      <c r="H273">
        <v>3</v>
      </c>
      <c r="I273">
        <v>3</v>
      </c>
      <c r="J273" s="1">
        <v>10939</v>
      </c>
      <c r="K273" s="1">
        <f t="shared" si="4"/>
        <v>3</v>
      </c>
      <c r="L273" t="str" cm="1">
        <f t="array" ref="L273">_xlfn.IFS(G273&lt;50000, "Low", G273&lt;150000, "Medium", TRUE, "High")</f>
        <v>High</v>
      </c>
      <c r="M273" t="str" cm="1">
        <f t="array" ref="M273">_xlfn.IFS(J273&lt;5000, "Cheap", J273&lt;15000, "Mid", TRUE, "Expensive")</f>
        <v>Mid</v>
      </c>
    </row>
    <row r="274" spans="1:13" x14ac:dyDescent="0.25">
      <c r="A274" t="s">
        <v>26</v>
      </c>
      <c r="B274" t="s">
        <v>47</v>
      </c>
      <c r="C274" s="1">
        <v>2000</v>
      </c>
      <c r="D274">
        <v>2</v>
      </c>
      <c r="E274" t="s">
        <v>12</v>
      </c>
      <c r="F274" t="s">
        <v>13</v>
      </c>
      <c r="G274" s="1">
        <v>145101</v>
      </c>
      <c r="H274">
        <v>3</v>
      </c>
      <c r="I274">
        <v>5</v>
      </c>
      <c r="J274" s="1">
        <v>3197</v>
      </c>
      <c r="K274" s="1">
        <f t="shared" si="4"/>
        <v>26</v>
      </c>
      <c r="L274" t="str" cm="1">
        <f t="array" ref="L274">_xlfn.IFS(G274&lt;50000, "Low", G274&lt;150000, "Medium", TRUE, "High")</f>
        <v>Medium</v>
      </c>
      <c r="M274" t="str" cm="1">
        <f t="array" ref="M274">_xlfn.IFS(J274&lt;5000, "Cheap", J274&lt;15000, "Mid", TRUE, "Expensive")</f>
        <v>Cheap</v>
      </c>
    </row>
    <row r="275" spans="1:13" x14ac:dyDescent="0.25">
      <c r="A275" t="s">
        <v>40</v>
      </c>
      <c r="B275" t="s">
        <v>51</v>
      </c>
      <c r="C275" s="1">
        <v>2016</v>
      </c>
      <c r="D275">
        <v>1.4</v>
      </c>
      <c r="E275" t="s">
        <v>28</v>
      </c>
      <c r="F275" t="s">
        <v>25</v>
      </c>
      <c r="G275" s="1">
        <v>278559</v>
      </c>
      <c r="H275">
        <v>5</v>
      </c>
      <c r="I275">
        <v>4</v>
      </c>
      <c r="J275" s="1">
        <v>4728</v>
      </c>
      <c r="K275" s="1">
        <f t="shared" si="4"/>
        <v>10</v>
      </c>
      <c r="L275" t="str" cm="1">
        <f t="array" ref="L275">_xlfn.IFS(G275&lt;50000, "Low", G275&lt;150000, "Medium", TRUE, "High")</f>
        <v>High</v>
      </c>
      <c r="M275" t="str" cm="1">
        <f t="array" ref="M275">_xlfn.IFS(J275&lt;5000, "Cheap", J275&lt;15000, "Mid", TRUE, "Expensive")</f>
        <v>Cheap</v>
      </c>
    </row>
    <row r="276" spans="1:13" x14ac:dyDescent="0.25">
      <c r="A276" t="s">
        <v>36</v>
      </c>
      <c r="B276" t="s">
        <v>37</v>
      </c>
      <c r="C276" s="1">
        <v>2017</v>
      </c>
      <c r="D276">
        <v>4.2</v>
      </c>
      <c r="E276" t="s">
        <v>12</v>
      </c>
      <c r="F276" t="s">
        <v>17</v>
      </c>
      <c r="G276" s="1">
        <v>269154</v>
      </c>
      <c r="H276">
        <v>3</v>
      </c>
      <c r="I276">
        <v>2</v>
      </c>
      <c r="J276" s="1">
        <v>9516</v>
      </c>
      <c r="K276" s="1">
        <f t="shared" si="4"/>
        <v>9</v>
      </c>
      <c r="L276" t="str" cm="1">
        <f t="array" ref="L276">_xlfn.IFS(G276&lt;50000, "Low", G276&lt;150000, "Medium", TRUE, "High")</f>
        <v>High</v>
      </c>
      <c r="M276" t="str" cm="1">
        <f t="array" ref="M276">_xlfn.IFS(J276&lt;5000, "Cheap", J276&lt;15000, "Mid", TRUE, "Expensive")</f>
        <v>Mid</v>
      </c>
    </row>
    <row r="277" spans="1:13" x14ac:dyDescent="0.25">
      <c r="A277" t="s">
        <v>10</v>
      </c>
      <c r="B277" t="s">
        <v>31</v>
      </c>
      <c r="C277" s="1">
        <v>2010</v>
      </c>
      <c r="D277">
        <v>2.2999999999999998</v>
      </c>
      <c r="E277" t="s">
        <v>28</v>
      </c>
      <c r="F277" t="s">
        <v>13</v>
      </c>
      <c r="G277" s="1">
        <v>62065</v>
      </c>
      <c r="H277">
        <v>2</v>
      </c>
      <c r="I277">
        <v>2</v>
      </c>
      <c r="J277" s="1">
        <v>8158</v>
      </c>
      <c r="K277" s="1">
        <f t="shared" si="4"/>
        <v>16</v>
      </c>
      <c r="L277" t="str" cm="1">
        <f t="array" ref="L277">_xlfn.IFS(G277&lt;50000, "Low", G277&lt;150000, "Medium", TRUE, "High")</f>
        <v>Medium</v>
      </c>
      <c r="M277" t="str" cm="1">
        <f t="array" ref="M277">_xlfn.IFS(J277&lt;5000, "Cheap", J277&lt;15000, "Mid", TRUE, "Expensive")</f>
        <v>Mid</v>
      </c>
    </row>
    <row r="278" spans="1:13" x14ac:dyDescent="0.25">
      <c r="A278" t="s">
        <v>20</v>
      </c>
      <c r="B278" t="s">
        <v>21</v>
      </c>
      <c r="C278" s="1">
        <v>2023</v>
      </c>
      <c r="D278">
        <v>1.9</v>
      </c>
      <c r="E278" t="s">
        <v>12</v>
      </c>
      <c r="F278" t="s">
        <v>13</v>
      </c>
      <c r="G278" s="1">
        <v>52679</v>
      </c>
      <c r="H278">
        <v>5</v>
      </c>
      <c r="I278">
        <v>3</v>
      </c>
      <c r="J278" s="1">
        <v>11846</v>
      </c>
      <c r="K278" s="1">
        <f t="shared" si="4"/>
        <v>3</v>
      </c>
      <c r="L278" t="str" cm="1">
        <f t="array" ref="L278">_xlfn.IFS(G278&lt;50000, "Low", G278&lt;150000, "Medium", TRUE, "High")</f>
        <v>Medium</v>
      </c>
      <c r="M278" t="str" cm="1">
        <f t="array" ref="M278">_xlfn.IFS(J278&lt;5000, "Cheap", J278&lt;15000, "Mid", TRUE, "Expensive")</f>
        <v>Mid</v>
      </c>
    </row>
    <row r="279" spans="1:13" x14ac:dyDescent="0.25">
      <c r="A279" t="s">
        <v>26</v>
      </c>
      <c r="B279" t="s">
        <v>27</v>
      </c>
      <c r="C279" s="1">
        <v>2014</v>
      </c>
      <c r="D279">
        <v>1</v>
      </c>
      <c r="E279" t="s">
        <v>28</v>
      </c>
      <c r="F279" t="s">
        <v>13</v>
      </c>
      <c r="G279" s="1">
        <v>177766</v>
      </c>
      <c r="H279">
        <v>3</v>
      </c>
      <c r="I279">
        <v>2</v>
      </c>
      <c r="J279" s="1">
        <v>5744</v>
      </c>
      <c r="K279" s="1">
        <f t="shared" si="4"/>
        <v>12</v>
      </c>
      <c r="L279" t="str" cm="1">
        <f t="array" ref="L279">_xlfn.IFS(G279&lt;50000, "Low", G279&lt;150000, "Medium", TRUE, "High")</f>
        <v>High</v>
      </c>
      <c r="M279" t="str" cm="1">
        <f t="array" ref="M279">_xlfn.IFS(J279&lt;5000, "Cheap", J279&lt;15000, "Mid", TRUE, "Expensive")</f>
        <v>Mid</v>
      </c>
    </row>
    <row r="280" spans="1:13" x14ac:dyDescent="0.25">
      <c r="A280" t="s">
        <v>29</v>
      </c>
      <c r="B280" t="s">
        <v>30</v>
      </c>
      <c r="C280" s="1">
        <v>2007</v>
      </c>
      <c r="D280">
        <v>1.6</v>
      </c>
      <c r="E280" t="s">
        <v>22</v>
      </c>
      <c r="F280" t="s">
        <v>13</v>
      </c>
      <c r="G280" s="1">
        <v>158154</v>
      </c>
      <c r="H280">
        <v>3</v>
      </c>
      <c r="I280">
        <v>4</v>
      </c>
      <c r="J280" s="1">
        <v>6636</v>
      </c>
      <c r="K280" s="1">
        <f t="shared" si="4"/>
        <v>19</v>
      </c>
      <c r="L280" t="str" cm="1">
        <f t="array" ref="L280">_xlfn.IFS(G280&lt;50000, "Low", G280&lt;150000, "Medium", TRUE, "High")</f>
        <v>High</v>
      </c>
      <c r="M280" t="str" cm="1">
        <f t="array" ref="M280">_xlfn.IFS(J280&lt;5000, "Cheap", J280&lt;15000, "Mid", TRUE, "Expensive")</f>
        <v>Mid</v>
      </c>
    </row>
    <row r="281" spans="1:13" x14ac:dyDescent="0.25">
      <c r="A281" t="s">
        <v>14</v>
      </c>
      <c r="B281" t="s">
        <v>46</v>
      </c>
      <c r="C281" s="1">
        <v>2021</v>
      </c>
      <c r="D281">
        <v>1.3</v>
      </c>
      <c r="E281" t="s">
        <v>22</v>
      </c>
      <c r="F281" t="s">
        <v>17</v>
      </c>
      <c r="G281" s="1">
        <v>52051</v>
      </c>
      <c r="H281">
        <v>5</v>
      </c>
      <c r="I281">
        <v>1</v>
      </c>
      <c r="J281" s="1">
        <v>14158</v>
      </c>
      <c r="K281" s="1">
        <f t="shared" si="4"/>
        <v>5</v>
      </c>
      <c r="L281" t="str" cm="1">
        <f t="array" ref="L281">_xlfn.IFS(G281&lt;50000, "Low", G281&lt;150000, "Medium", TRUE, "High")</f>
        <v>Medium</v>
      </c>
      <c r="M281" t="str" cm="1">
        <f t="array" ref="M281">_xlfn.IFS(J281&lt;5000, "Cheap", J281&lt;15000, "Mid", TRUE, "Expensive")</f>
        <v>Mid</v>
      </c>
    </row>
    <row r="282" spans="1:13" x14ac:dyDescent="0.25">
      <c r="A282" t="s">
        <v>26</v>
      </c>
      <c r="B282" t="s">
        <v>27</v>
      </c>
      <c r="C282" s="1">
        <v>2023</v>
      </c>
      <c r="D282">
        <v>1.5</v>
      </c>
      <c r="E282" t="s">
        <v>12</v>
      </c>
      <c r="F282" t="s">
        <v>13</v>
      </c>
      <c r="G282" s="1">
        <v>117049</v>
      </c>
      <c r="H282">
        <v>2</v>
      </c>
      <c r="I282">
        <v>5</v>
      </c>
      <c r="J282" s="1">
        <v>10159</v>
      </c>
      <c r="K282" s="1">
        <f t="shared" si="4"/>
        <v>3</v>
      </c>
      <c r="L282" t="str" cm="1">
        <f t="array" ref="L282">_xlfn.IFS(G282&lt;50000, "Low", G282&lt;150000, "Medium", TRUE, "High")</f>
        <v>Medium</v>
      </c>
      <c r="M282" t="str" cm="1">
        <f t="array" ref="M282">_xlfn.IFS(J282&lt;5000, "Cheap", J282&lt;15000, "Mid", TRUE, "Expensive")</f>
        <v>Mid</v>
      </c>
    </row>
    <row r="283" spans="1:13" x14ac:dyDescent="0.25">
      <c r="A283" t="s">
        <v>26</v>
      </c>
      <c r="B283" t="s">
        <v>27</v>
      </c>
      <c r="C283" s="1">
        <v>2000</v>
      </c>
      <c r="D283">
        <v>1.8</v>
      </c>
      <c r="E283" t="s">
        <v>22</v>
      </c>
      <c r="F283" t="s">
        <v>17</v>
      </c>
      <c r="G283" s="1">
        <v>271405</v>
      </c>
      <c r="H283">
        <v>4</v>
      </c>
      <c r="I283">
        <v>4</v>
      </c>
      <c r="J283" s="1">
        <v>3971</v>
      </c>
      <c r="K283" s="1">
        <f t="shared" si="4"/>
        <v>26</v>
      </c>
      <c r="L283" t="str" cm="1">
        <f t="array" ref="L283">_xlfn.IFS(G283&lt;50000, "Low", G283&lt;150000, "Medium", TRUE, "High")</f>
        <v>High</v>
      </c>
      <c r="M283" t="str" cm="1">
        <f t="array" ref="M283">_xlfn.IFS(J283&lt;5000, "Cheap", J283&lt;15000, "Mid", TRUE, "Expensive")</f>
        <v>Cheap</v>
      </c>
    </row>
    <row r="284" spans="1:13" x14ac:dyDescent="0.25">
      <c r="A284" t="s">
        <v>36</v>
      </c>
      <c r="B284" t="s">
        <v>53</v>
      </c>
      <c r="C284" s="1">
        <v>2010</v>
      </c>
      <c r="D284">
        <v>2.6</v>
      </c>
      <c r="E284" t="s">
        <v>16</v>
      </c>
      <c r="F284" t="s">
        <v>25</v>
      </c>
      <c r="G284" s="1">
        <v>260006</v>
      </c>
      <c r="H284">
        <v>3</v>
      </c>
      <c r="I284">
        <v>3</v>
      </c>
      <c r="J284" s="1">
        <v>5499</v>
      </c>
      <c r="K284" s="1">
        <f t="shared" si="4"/>
        <v>16</v>
      </c>
      <c r="L284" t="str" cm="1">
        <f t="array" ref="L284">_xlfn.IFS(G284&lt;50000, "Low", G284&lt;150000, "Medium", TRUE, "High")</f>
        <v>High</v>
      </c>
      <c r="M284" t="str" cm="1">
        <f t="array" ref="M284">_xlfn.IFS(J284&lt;5000, "Cheap", J284&lt;15000, "Mid", TRUE, "Expensive")</f>
        <v>Mid</v>
      </c>
    </row>
    <row r="285" spans="1:13" x14ac:dyDescent="0.25">
      <c r="A285" t="s">
        <v>26</v>
      </c>
      <c r="B285" t="s">
        <v>32</v>
      </c>
      <c r="C285" s="1">
        <v>2012</v>
      </c>
      <c r="D285">
        <v>1.7</v>
      </c>
      <c r="E285" t="s">
        <v>28</v>
      </c>
      <c r="F285" t="s">
        <v>13</v>
      </c>
      <c r="G285" s="1">
        <v>234785</v>
      </c>
      <c r="H285">
        <v>3</v>
      </c>
      <c r="I285">
        <v>1</v>
      </c>
      <c r="J285" s="1">
        <v>4704</v>
      </c>
      <c r="K285" s="1">
        <f t="shared" si="4"/>
        <v>14</v>
      </c>
      <c r="L285" t="str" cm="1">
        <f t="array" ref="L285">_xlfn.IFS(G285&lt;50000, "Low", G285&lt;150000, "Medium", TRUE, "High")</f>
        <v>High</v>
      </c>
      <c r="M285" t="str" cm="1">
        <f t="array" ref="M285">_xlfn.IFS(J285&lt;5000, "Cheap", J285&lt;15000, "Mid", TRUE, "Expensive")</f>
        <v>Cheap</v>
      </c>
    </row>
    <row r="286" spans="1:13" x14ac:dyDescent="0.25">
      <c r="A286" t="s">
        <v>10</v>
      </c>
      <c r="B286" t="s">
        <v>48</v>
      </c>
      <c r="C286" s="1">
        <v>2009</v>
      </c>
      <c r="D286">
        <v>1.6</v>
      </c>
      <c r="E286" t="s">
        <v>22</v>
      </c>
      <c r="F286" t="s">
        <v>17</v>
      </c>
      <c r="G286" s="1">
        <v>222076</v>
      </c>
      <c r="H286">
        <v>5</v>
      </c>
      <c r="I286">
        <v>4</v>
      </c>
      <c r="J286" s="1">
        <v>7458</v>
      </c>
      <c r="K286" s="1">
        <f t="shared" si="4"/>
        <v>17</v>
      </c>
      <c r="L286" t="str" cm="1">
        <f t="array" ref="L286">_xlfn.IFS(G286&lt;50000, "Low", G286&lt;150000, "Medium", TRUE, "High")</f>
        <v>High</v>
      </c>
      <c r="M286" t="str" cm="1">
        <f t="array" ref="M286">_xlfn.IFS(J286&lt;5000, "Cheap", J286&lt;15000, "Mid", TRUE, "Expensive")</f>
        <v>Mid</v>
      </c>
    </row>
    <row r="287" spans="1:13" x14ac:dyDescent="0.25">
      <c r="A287" t="s">
        <v>23</v>
      </c>
      <c r="B287" t="s">
        <v>45</v>
      </c>
      <c r="C287" s="1">
        <v>2002</v>
      </c>
      <c r="D287">
        <v>1.8</v>
      </c>
      <c r="E287" t="s">
        <v>28</v>
      </c>
      <c r="F287" t="s">
        <v>13</v>
      </c>
      <c r="G287" s="1">
        <v>194835</v>
      </c>
      <c r="H287">
        <v>3</v>
      </c>
      <c r="I287">
        <v>3</v>
      </c>
      <c r="J287" s="1">
        <v>2603</v>
      </c>
      <c r="K287" s="1">
        <f t="shared" si="4"/>
        <v>24</v>
      </c>
      <c r="L287" t="str" cm="1">
        <f t="array" ref="L287">_xlfn.IFS(G287&lt;50000, "Low", G287&lt;150000, "Medium", TRUE, "High")</f>
        <v>High</v>
      </c>
      <c r="M287" t="str" cm="1">
        <f t="array" ref="M287">_xlfn.IFS(J287&lt;5000, "Cheap", J287&lt;15000, "Mid", TRUE, "Expensive")</f>
        <v>Cheap</v>
      </c>
    </row>
    <row r="288" spans="1:13" x14ac:dyDescent="0.25">
      <c r="A288" t="s">
        <v>40</v>
      </c>
      <c r="B288" t="s">
        <v>51</v>
      </c>
      <c r="C288" s="1">
        <v>2013</v>
      </c>
      <c r="D288">
        <v>2</v>
      </c>
      <c r="E288" t="s">
        <v>12</v>
      </c>
      <c r="F288" t="s">
        <v>17</v>
      </c>
      <c r="G288" s="1">
        <v>145970</v>
      </c>
      <c r="H288">
        <v>2</v>
      </c>
      <c r="I288">
        <v>2</v>
      </c>
      <c r="J288" s="1">
        <v>8580</v>
      </c>
      <c r="K288" s="1">
        <f t="shared" si="4"/>
        <v>13</v>
      </c>
      <c r="L288" t="str" cm="1">
        <f t="array" ref="L288">_xlfn.IFS(G288&lt;50000, "Low", G288&lt;150000, "Medium", TRUE, "High")</f>
        <v>Medium</v>
      </c>
      <c r="M288" t="str" cm="1">
        <f t="array" ref="M288">_xlfn.IFS(J288&lt;5000, "Cheap", J288&lt;15000, "Mid", TRUE, "Expensive")</f>
        <v>Mid</v>
      </c>
    </row>
    <row r="289" spans="1:13" x14ac:dyDescent="0.25">
      <c r="A289" t="s">
        <v>40</v>
      </c>
      <c r="B289" t="s">
        <v>49</v>
      </c>
      <c r="C289" s="1">
        <v>2011</v>
      </c>
      <c r="D289">
        <v>1.4</v>
      </c>
      <c r="E289" t="s">
        <v>16</v>
      </c>
      <c r="F289" t="s">
        <v>17</v>
      </c>
      <c r="G289" s="1">
        <v>30785</v>
      </c>
      <c r="H289">
        <v>4</v>
      </c>
      <c r="I289">
        <v>3</v>
      </c>
      <c r="J289" s="1">
        <v>10684</v>
      </c>
      <c r="K289" s="1">
        <f t="shared" si="4"/>
        <v>15</v>
      </c>
      <c r="L289" t="str" cm="1">
        <f t="array" ref="L289">_xlfn.IFS(G289&lt;50000, "Low", G289&lt;150000, "Medium", TRUE, "High")</f>
        <v>Low</v>
      </c>
      <c r="M289" t="str" cm="1">
        <f t="array" ref="M289">_xlfn.IFS(J289&lt;5000, "Cheap", J289&lt;15000, "Mid", TRUE, "Expensive")</f>
        <v>Mid</v>
      </c>
    </row>
    <row r="290" spans="1:13" x14ac:dyDescent="0.25">
      <c r="A290" t="s">
        <v>20</v>
      </c>
      <c r="B290" t="s">
        <v>21</v>
      </c>
      <c r="C290" s="1">
        <v>2015</v>
      </c>
      <c r="D290">
        <v>3.7</v>
      </c>
      <c r="E290" t="s">
        <v>12</v>
      </c>
      <c r="F290" t="s">
        <v>25</v>
      </c>
      <c r="G290" s="1">
        <v>57196</v>
      </c>
      <c r="H290">
        <v>3</v>
      </c>
      <c r="I290">
        <v>1</v>
      </c>
      <c r="J290" s="1">
        <v>11156</v>
      </c>
      <c r="K290" s="1">
        <f t="shared" si="4"/>
        <v>11</v>
      </c>
      <c r="L290" t="str" cm="1">
        <f t="array" ref="L290">_xlfn.IFS(G290&lt;50000, "Low", G290&lt;150000, "Medium", TRUE, "High")</f>
        <v>Medium</v>
      </c>
      <c r="M290" t="str" cm="1">
        <f t="array" ref="M290">_xlfn.IFS(J290&lt;5000, "Cheap", J290&lt;15000, "Mid", TRUE, "Expensive")</f>
        <v>Mid</v>
      </c>
    </row>
    <row r="291" spans="1:13" x14ac:dyDescent="0.25">
      <c r="A291" t="s">
        <v>10</v>
      </c>
      <c r="B291" t="s">
        <v>31</v>
      </c>
      <c r="C291" s="1">
        <v>2019</v>
      </c>
      <c r="D291">
        <v>4</v>
      </c>
      <c r="E291" t="s">
        <v>12</v>
      </c>
      <c r="F291" t="s">
        <v>25</v>
      </c>
      <c r="G291" s="1">
        <v>50680</v>
      </c>
      <c r="H291">
        <v>3</v>
      </c>
      <c r="I291">
        <v>4</v>
      </c>
      <c r="J291" s="1">
        <v>12786</v>
      </c>
      <c r="K291" s="1">
        <f t="shared" si="4"/>
        <v>7</v>
      </c>
      <c r="L291" t="str" cm="1">
        <f t="array" ref="L291">_xlfn.IFS(G291&lt;50000, "Low", G291&lt;150000, "Medium", TRUE, "High")</f>
        <v>Medium</v>
      </c>
      <c r="M291" t="str" cm="1">
        <f t="array" ref="M291">_xlfn.IFS(J291&lt;5000, "Cheap", J291&lt;15000, "Mid", TRUE, "Expensive")</f>
        <v>Mid</v>
      </c>
    </row>
    <row r="292" spans="1:13" x14ac:dyDescent="0.25">
      <c r="A292" t="s">
        <v>26</v>
      </c>
      <c r="B292" t="s">
        <v>32</v>
      </c>
      <c r="C292" s="1">
        <v>2001</v>
      </c>
      <c r="D292">
        <v>4.7</v>
      </c>
      <c r="E292" t="s">
        <v>12</v>
      </c>
      <c r="F292" t="s">
        <v>25</v>
      </c>
      <c r="G292" s="1">
        <v>230052</v>
      </c>
      <c r="H292">
        <v>2</v>
      </c>
      <c r="I292">
        <v>3</v>
      </c>
      <c r="J292" s="1">
        <v>4498</v>
      </c>
      <c r="K292" s="1">
        <f t="shared" si="4"/>
        <v>25</v>
      </c>
      <c r="L292" t="str" cm="1">
        <f t="array" ref="L292">_xlfn.IFS(G292&lt;50000, "Low", G292&lt;150000, "Medium", TRUE, "High")</f>
        <v>High</v>
      </c>
      <c r="M292" t="str" cm="1">
        <f t="array" ref="M292">_xlfn.IFS(J292&lt;5000, "Cheap", J292&lt;15000, "Mid", TRUE, "Expensive")</f>
        <v>Cheap</v>
      </c>
    </row>
    <row r="293" spans="1:13" x14ac:dyDescent="0.25">
      <c r="A293" t="s">
        <v>29</v>
      </c>
      <c r="B293" t="s">
        <v>30</v>
      </c>
      <c r="C293" s="1">
        <v>2019</v>
      </c>
      <c r="D293">
        <v>4.2</v>
      </c>
      <c r="E293" t="s">
        <v>28</v>
      </c>
      <c r="F293" t="s">
        <v>13</v>
      </c>
      <c r="G293" s="1">
        <v>273193</v>
      </c>
      <c r="H293">
        <v>2</v>
      </c>
      <c r="I293">
        <v>4</v>
      </c>
      <c r="J293" s="1">
        <v>8536</v>
      </c>
      <c r="K293" s="1">
        <f t="shared" si="4"/>
        <v>7</v>
      </c>
      <c r="L293" t="str" cm="1">
        <f t="array" ref="L293">_xlfn.IFS(G293&lt;50000, "Low", G293&lt;150000, "Medium", TRUE, "High")</f>
        <v>High</v>
      </c>
      <c r="M293" t="str" cm="1">
        <f t="array" ref="M293">_xlfn.IFS(J293&lt;5000, "Cheap", J293&lt;15000, "Mid", TRUE, "Expensive")</f>
        <v>Mid</v>
      </c>
    </row>
    <row r="294" spans="1:13" x14ac:dyDescent="0.25">
      <c r="A294" t="s">
        <v>36</v>
      </c>
      <c r="B294" t="s">
        <v>37</v>
      </c>
      <c r="C294" s="1">
        <v>2003</v>
      </c>
      <c r="D294">
        <v>4.4000000000000004</v>
      </c>
      <c r="E294" t="s">
        <v>16</v>
      </c>
      <c r="F294" t="s">
        <v>25</v>
      </c>
      <c r="G294" s="1">
        <v>169451</v>
      </c>
      <c r="H294">
        <v>2</v>
      </c>
      <c r="I294">
        <v>2</v>
      </c>
      <c r="J294" s="1">
        <v>7010</v>
      </c>
      <c r="K294" s="1">
        <f t="shared" si="4"/>
        <v>23</v>
      </c>
      <c r="L294" t="str" cm="1">
        <f t="array" ref="L294">_xlfn.IFS(G294&lt;50000, "Low", G294&lt;150000, "Medium", TRUE, "High")</f>
        <v>High</v>
      </c>
      <c r="M294" t="str" cm="1">
        <f t="array" ref="M294">_xlfn.IFS(J294&lt;5000, "Cheap", J294&lt;15000, "Mid", TRUE, "Expensive")</f>
        <v>Mid</v>
      </c>
    </row>
    <row r="295" spans="1:13" x14ac:dyDescent="0.25">
      <c r="A295" t="s">
        <v>33</v>
      </c>
      <c r="B295" t="s">
        <v>55</v>
      </c>
      <c r="C295" s="1">
        <v>2020</v>
      </c>
      <c r="D295">
        <v>2.2000000000000002</v>
      </c>
      <c r="E295" t="s">
        <v>22</v>
      </c>
      <c r="F295" t="s">
        <v>17</v>
      </c>
      <c r="G295" s="1">
        <v>286174</v>
      </c>
      <c r="H295">
        <v>4</v>
      </c>
      <c r="I295">
        <v>5</v>
      </c>
      <c r="J295" s="1">
        <v>10076</v>
      </c>
      <c r="K295" s="1">
        <f t="shared" si="4"/>
        <v>6</v>
      </c>
      <c r="L295" t="str" cm="1">
        <f t="array" ref="L295">_xlfn.IFS(G295&lt;50000, "Low", G295&lt;150000, "Medium", TRUE, "High")</f>
        <v>High</v>
      </c>
      <c r="M295" t="str" cm="1">
        <f t="array" ref="M295">_xlfn.IFS(J295&lt;5000, "Cheap", J295&lt;15000, "Mid", TRUE, "Expensive")</f>
        <v>Mid</v>
      </c>
    </row>
    <row r="296" spans="1:13" x14ac:dyDescent="0.25">
      <c r="A296" t="s">
        <v>14</v>
      </c>
      <c r="B296" t="s">
        <v>15</v>
      </c>
      <c r="C296" s="1">
        <v>2004</v>
      </c>
      <c r="D296">
        <v>4.9000000000000004</v>
      </c>
      <c r="E296" t="s">
        <v>12</v>
      </c>
      <c r="F296" t="s">
        <v>13</v>
      </c>
      <c r="G296" s="1">
        <v>242712</v>
      </c>
      <c r="H296">
        <v>5</v>
      </c>
      <c r="I296">
        <v>4</v>
      </c>
      <c r="J296" s="1">
        <v>5345</v>
      </c>
      <c r="K296" s="1">
        <f t="shared" si="4"/>
        <v>22</v>
      </c>
      <c r="L296" t="str" cm="1">
        <f t="array" ref="L296">_xlfn.IFS(G296&lt;50000, "Low", G296&lt;150000, "Medium", TRUE, "High")</f>
        <v>High</v>
      </c>
      <c r="M296" t="str" cm="1">
        <f t="array" ref="M296">_xlfn.IFS(J296&lt;5000, "Cheap", J296&lt;15000, "Mid", TRUE, "Expensive")</f>
        <v>Mid</v>
      </c>
    </row>
    <row r="297" spans="1:13" x14ac:dyDescent="0.25">
      <c r="A297" t="s">
        <v>36</v>
      </c>
      <c r="B297" t="s">
        <v>37</v>
      </c>
      <c r="C297" s="1">
        <v>2014</v>
      </c>
      <c r="D297">
        <v>3.4</v>
      </c>
      <c r="E297" t="s">
        <v>22</v>
      </c>
      <c r="F297" t="s">
        <v>13</v>
      </c>
      <c r="G297" s="1">
        <v>227371</v>
      </c>
      <c r="H297">
        <v>4</v>
      </c>
      <c r="I297">
        <v>5</v>
      </c>
      <c r="J297" s="1">
        <v>9152</v>
      </c>
      <c r="K297" s="1">
        <f t="shared" si="4"/>
        <v>12</v>
      </c>
      <c r="L297" t="str" cm="1">
        <f t="array" ref="L297">_xlfn.IFS(G297&lt;50000, "Low", G297&lt;150000, "Medium", TRUE, "High")</f>
        <v>High</v>
      </c>
      <c r="M297" t="str" cm="1">
        <f t="array" ref="M297">_xlfn.IFS(J297&lt;5000, "Cheap", J297&lt;15000, "Mid", TRUE, "Expensive")</f>
        <v>Mid</v>
      </c>
    </row>
    <row r="298" spans="1:13" x14ac:dyDescent="0.25">
      <c r="A298" t="s">
        <v>10</v>
      </c>
      <c r="B298" t="s">
        <v>48</v>
      </c>
      <c r="C298" s="1">
        <v>2002</v>
      </c>
      <c r="D298">
        <v>1.7</v>
      </c>
      <c r="E298" t="s">
        <v>12</v>
      </c>
      <c r="F298" t="s">
        <v>13</v>
      </c>
      <c r="G298" s="1">
        <v>79442</v>
      </c>
      <c r="H298">
        <v>4</v>
      </c>
      <c r="I298">
        <v>2</v>
      </c>
      <c r="J298" s="1">
        <v>4811</v>
      </c>
      <c r="K298" s="1">
        <f t="shared" si="4"/>
        <v>24</v>
      </c>
      <c r="L298" t="str" cm="1">
        <f t="array" ref="L298">_xlfn.IFS(G298&lt;50000, "Low", G298&lt;150000, "Medium", TRUE, "High")</f>
        <v>Medium</v>
      </c>
      <c r="M298" t="str" cm="1">
        <f t="array" ref="M298">_xlfn.IFS(J298&lt;5000, "Cheap", J298&lt;15000, "Mid", TRUE, "Expensive")</f>
        <v>Cheap</v>
      </c>
    </row>
    <row r="299" spans="1:13" x14ac:dyDescent="0.25">
      <c r="A299" t="s">
        <v>26</v>
      </c>
      <c r="B299" t="s">
        <v>47</v>
      </c>
      <c r="C299" s="1">
        <v>2005</v>
      </c>
      <c r="D299">
        <v>3.2</v>
      </c>
      <c r="E299" t="s">
        <v>28</v>
      </c>
      <c r="F299" t="s">
        <v>17</v>
      </c>
      <c r="G299" s="1">
        <v>29885</v>
      </c>
      <c r="H299">
        <v>2</v>
      </c>
      <c r="I299">
        <v>2</v>
      </c>
      <c r="J299" s="1">
        <v>9702</v>
      </c>
      <c r="K299" s="1">
        <f t="shared" si="4"/>
        <v>21</v>
      </c>
      <c r="L299" t="str" cm="1">
        <f t="array" ref="L299">_xlfn.IFS(G299&lt;50000, "Low", G299&lt;150000, "Medium", TRUE, "High")</f>
        <v>Low</v>
      </c>
      <c r="M299" t="str" cm="1">
        <f t="array" ref="M299">_xlfn.IFS(J299&lt;5000, "Cheap", J299&lt;15000, "Mid", TRUE, "Expensive")</f>
        <v>Mid</v>
      </c>
    </row>
    <row r="300" spans="1:13" x14ac:dyDescent="0.25">
      <c r="A300" t="s">
        <v>23</v>
      </c>
      <c r="B300" t="s">
        <v>38</v>
      </c>
      <c r="C300" s="1">
        <v>2008</v>
      </c>
      <c r="D300">
        <v>4.3</v>
      </c>
      <c r="E300" t="s">
        <v>12</v>
      </c>
      <c r="F300" t="s">
        <v>25</v>
      </c>
      <c r="G300" s="1">
        <v>261478</v>
      </c>
      <c r="H300">
        <v>4</v>
      </c>
      <c r="I300">
        <v>5</v>
      </c>
      <c r="J300" s="1">
        <v>5570</v>
      </c>
      <c r="K300" s="1">
        <f t="shared" si="4"/>
        <v>18</v>
      </c>
      <c r="L300" t="str" cm="1">
        <f t="array" ref="L300">_xlfn.IFS(G300&lt;50000, "Low", G300&lt;150000, "Medium", TRUE, "High")</f>
        <v>High</v>
      </c>
      <c r="M300" t="str" cm="1">
        <f t="array" ref="M300">_xlfn.IFS(J300&lt;5000, "Cheap", J300&lt;15000, "Mid", TRUE, "Expensive")</f>
        <v>Mid</v>
      </c>
    </row>
    <row r="301" spans="1:13" x14ac:dyDescent="0.25">
      <c r="A301" t="s">
        <v>10</v>
      </c>
      <c r="B301" t="s">
        <v>48</v>
      </c>
      <c r="C301" s="1">
        <v>2010</v>
      </c>
      <c r="D301">
        <v>1.2</v>
      </c>
      <c r="E301" t="s">
        <v>28</v>
      </c>
      <c r="F301" t="s">
        <v>17</v>
      </c>
      <c r="G301" s="1">
        <v>170847</v>
      </c>
      <c r="H301">
        <v>4</v>
      </c>
      <c r="I301">
        <v>4</v>
      </c>
      <c r="J301" s="1">
        <v>6383</v>
      </c>
      <c r="K301" s="1">
        <f t="shared" si="4"/>
        <v>16</v>
      </c>
      <c r="L301" t="str" cm="1">
        <f t="array" ref="L301">_xlfn.IFS(G301&lt;50000, "Low", G301&lt;150000, "Medium", TRUE, "High")</f>
        <v>High</v>
      </c>
      <c r="M301" t="str" cm="1">
        <f t="array" ref="M301">_xlfn.IFS(J301&lt;5000, "Cheap", J301&lt;15000, "Mid", TRUE, "Expensive")</f>
        <v>Mid</v>
      </c>
    </row>
    <row r="302" spans="1:13" x14ac:dyDescent="0.25">
      <c r="A302" t="s">
        <v>33</v>
      </c>
      <c r="B302" t="s">
        <v>55</v>
      </c>
      <c r="C302" s="1">
        <v>2001</v>
      </c>
      <c r="D302">
        <v>4.0999999999999996</v>
      </c>
      <c r="E302" t="s">
        <v>22</v>
      </c>
      <c r="F302" t="s">
        <v>25</v>
      </c>
      <c r="G302" s="1">
        <v>87221</v>
      </c>
      <c r="H302">
        <v>5</v>
      </c>
      <c r="I302">
        <v>4</v>
      </c>
      <c r="J302" s="1">
        <v>8755</v>
      </c>
      <c r="K302" s="1">
        <f t="shared" si="4"/>
        <v>25</v>
      </c>
      <c r="L302" t="str" cm="1">
        <f t="array" ref="L302">_xlfn.IFS(G302&lt;50000, "Low", G302&lt;150000, "Medium", TRUE, "High")</f>
        <v>Medium</v>
      </c>
      <c r="M302" t="str" cm="1">
        <f t="array" ref="M302">_xlfn.IFS(J302&lt;5000, "Cheap", J302&lt;15000, "Mid", TRUE, "Expensive")</f>
        <v>Mid</v>
      </c>
    </row>
    <row r="303" spans="1:13" x14ac:dyDescent="0.25">
      <c r="A303" t="s">
        <v>18</v>
      </c>
      <c r="B303" t="s">
        <v>54</v>
      </c>
      <c r="C303" s="1">
        <v>2014</v>
      </c>
      <c r="D303">
        <v>2.9</v>
      </c>
      <c r="E303" t="s">
        <v>28</v>
      </c>
      <c r="F303" t="s">
        <v>13</v>
      </c>
      <c r="G303" s="1">
        <v>217980</v>
      </c>
      <c r="H303">
        <v>4</v>
      </c>
      <c r="I303">
        <v>4</v>
      </c>
      <c r="J303" s="1">
        <v>6840</v>
      </c>
      <c r="K303" s="1">
        <f t="shared" si="4"/>
        <v>12</v>
      </c>
      <c r="L303" t="str" cm="1">
        <f t="array" ref="L303">_xlfn.IFS(G303&lt;50000, "Low", G303&lt;150000, "Medium", TRUE, "High")</f>
        <v>High</v>
      </c>
      <c r="M303" t="str" cm="1">
        <f t="array" ref="M303">_xlfn.IFS(J303&lt;5000, "Cheap", J303&lt;15000, "Mid", TRUE, "Expensive")</f>
        <v>Mid</v>
      </c>
    </row>
    <row r="304" spans="1:13" x14ac:dyDescent="0.25">
      <c r="A304" t="s">
        <v>23</v>
      </c>
      <c r="B304" t="s">
        <v>45</v>
      </c>
      <c r="C304" s="1">
        <v>2010</v>
      </c>
      <c r="D304">
        <v>4.0999999999999996</v>
      </c>
      <c r="E304" t="s">
        <v>22</v>
      </c>
      <c r="F304" t="s">
        <v>17</v>
      </c>
      <c r="G304" s="1">
        <v>71288</v>
      </c>
      <c r="H304">
        <v>5</v>
      </c>
      <c r="I304">
        <v>2</v>
      </c>
      <c r="J304" s="1">
        <v>13274</v>
      </c>
      <c r="K304" s="1">
        <f t="shared" si="4"/>
        <v>16</v>
      </c>
      <c r="L304" t="str" cm="1">
        <f t="array" ref="L304">_xlfn.IFS(G304&lt;50000, "Low", G304&lt;150000, "Medium", TRUE, "High")</f>
        <v>Medium</v>
      </c>
      <c r="M304" t="str" cm="1">
        <f t="array" ref="M304">_xlfn.IFS(J304&lt;5000, "Cheap", J304&lt;15000, "Mid", TRUE, "Expensive")</f>
        <v>Mid</v>
      </c>
    </row>
    <row r="305" spans="1:13" x14ac:dyDescent="0.25">
      <c r="A305" t="s">
        <v>33</v>
      </c>
      <c r="B305" t="s">
        <v>34</v>
      </c>
      <c r="C305" s="1">
        <v>2016</v>
      </c>
      <c r="D305">
        <v>4.5</v>
      </c>
      <c r="E305" t="s">
        <v>12</v>
      </c>
      <c r="F305" t="s">
        <v>13</v>
      </c>
      <c r="G305" s="1">
        <v>91092</v>
      </c>
      <c r="H305">
        <v>2</v>
      </c>
      <c r="I305">
        <v>1</v>
      </c>
      <c r="J305" s="1">
        <v>11578</v>
      </c>
      <c r="K305" s="1">
        <f t="shared" si="4"/>
        <v>10</v>
      </c>
      <c r="L305" t="str" cm="1">
        <f t="array" ref="L305">_xlfn.IFS(G305&lt;50000, "Low", G305&lt;150000, "Medium", TRUE, "High")</f>
        <v>Medium</v>
      </c>
      <c r="M305" t="str" cm="1">
        <f t="array" ref="M305">_xlfn.IFS(J305&lt;5000, "Cheap", J305&lt;15000, "Mid", TRUE, "Expensive")</f>
        <v>Mid</v>
      </c>
    </row>
    <row r="306" spans="1:13" x14ac:dyDescent="0.25">
      <c r="A306" t="s">
        <v>29</v>
      </c>
      <c r="B306" t="s">
        <v>30</v>
      </c>
      <c r="C306" s="1">
        <v>2020</v>
      </c>
      <c r="D306">
        <v>4.4000000000000004</v>
      </c>
      <c r="E306" t="s">
        <v>28</v>
      </c>
      <c r="F306" t="s">
        <v>25</v>
      </c>
      <c r="G306" s="1">
        <v>24913</v>
      </c>
      <c r="H306">
        <v>3</v>
      </c>
      <c r="I306">
        <v>3</v>
      </c>
      <c r="J306" s="1">
        <v>14001</v>
      </c>
      <c r="K306" s="1">
        <f t="shared" si="4"/>
        <v>6</v>
      </c>
      <c r="L306" t="str" cm="1">
        <f t="array" ref="L306">_xlfn.IFS(G306&lt;50000, "Low", G306&lt;150000, "Medium", TRUE, "High")</f>
        <v>Low</v>
      </c>
      <c r="M306" t="str" cm="1">
        <f t="array" ref="M306">_xlfn.IFS(J306&lt;5000, "Cheap", J306&lt;15000, "Mid", TRUE, "Expensive")</f>
        <v>Mid</v>
      </c>
    </row>
    <row r="307" spans="1:13" x14ac:dyDescent="0.25">
      <c r="A307" t="s">
        <v>10</v>
      </c>
      <c r="B307" t="s">
        <v>31</v>
      </c>
      <c r="C307" s="1">
        <v>2000</v>
      </c>
      <c r="D307">
        <v>4.2</v>
      </c>
      <c r="E307" t="s">
        <v>16</v>
      </c>
      <c r="F307" t="s">
        <v>25</v>
      </c>
      <c r="G307" s="1">
        <v>155444</v>
      </c>
      <c r="H307">
        <v>3</v>
      </c>
      <c r="I307">
        <v>5</v>
      </c>
      <c r="J307" s="1">
        <v>6191</v>
      </c>
      <c r="K307" s="1">
        <f t="shared" si="4"/>
        <v>26</v>
      </c>
      <c r="L307" t="str" cm="1">
        <f t="array" ref="L307">_xlfn.IFS(G307&lt;50000, "Low", G307&lt;150000, "Medium", TRUE, "High")</f>
        <v>High</v>
      </c>
      <c r="M307" t="str" cm="1">
        <f t="array" ref="M307">_xlfn.IFS(J307&lt;5000, "Cheap", J307&lt;15000, "Mid", TRUE, "Expensive")</f>
        <v>Mid</v>
      </c>
    </row>
    <row r="308" spans="1:13" x14ac:dyDescent="0.25">
      <c r="A308" t="s">
        <v>18</v>
      </c>
      <c r="B308" t="s">
        <v>52</v>
      </c>
      <c r="C308" s="1">
        <v>2014</v>
      </c>
      <c r="D308">
        <v>2.5</v>
      </c>
      <c r="E308" t="s">
        <v>22</v>
      </c>
      <c r="F308" t="s">
        <v>25</v>
      </c>
      <c r="G308" s="1">
        <v>171683</v>
      </c>
      <c r="H308">
        <v>3</v>
      </c>
      <c r="I308">
        <v>2</v>
      </c>
      <c r="J308" s="1">
        <v>9366</v>
      </c>
      <c r="K308" s="1">
        <f t="shared" si="4"/>
        <v>12</v>
      </c>
      <c r="L308" t="str" cm="1">
        <f t="array" ref="L308">_xlfn.IFS(G308&lt;50000, "Low", G308&lt;150000, "Medium", TRUE, "High")</f>
        <v>High</v>
      </c>
      <c r="M308" t="str" cm="1">
        <f t="array" ref="M308">_xlfn.IFS(J308&lt;5000, "Cheap", J308&lt;15000, "Mid", TRUE, "Expensive")</f>
        <v>Mid</v>
      </c>
    </row>
    <row r="309" spans="1:13" x14ac:dyDescent="0.25">
      <c r="A309" t="s">
        <v>29</v>
      </c>
      <c r="B309" t="s">
        <v>35</v>
      </c>
      <c r="C309" s="1">
        <v>2015</v>
      </c>
      <c r="D309">
        <v>4.8</v>
      </c>
      <c r="E309" t="s">
        <v>12</v>
      </c>
      <c r="F309" t="s">
        <v>17</v>
      </c>
      <c r="G309" s="1">
        <v>295428</v>
      </c>
      <c r="H309">
        <v>3</v>
      </c>
      <c r="I309">
        <v>5</v>
      </c>
      <c r="J309" s="1">
        <v>8991</v>
      </c>
      <c r="K309" s="1">
        <f t="shared" si="4"/>
        <v>11</v>
      </c>
      <c r="L309" t="str" cm="1">
        <f t="array" ref="L309">_xlfn.IFS(G309&lt;50000, "Low", G309&lt;150000, "Medium", TRUE, "High")</f>
        <v>High</v>
      </c>
      <c r="M309" t="str" cm="1">
        <f t="array" ref="M309">_xlfn.IFS(J309&lt;5000, "Cheap", J309&lt;15000, "Mid", TRUE, "Expensive")</f>
        <v>Mid</v>
      </c>
    </row>
    <row r="310" spans="1:13" x14ac:dyDescent="0.25">
      <c r="A310" t="s">
        <v>23</v>
      </c>
      <c r="B310" t="s">
        <v>24</v>
      </c>
      <c r="C310" s="1">
        <v>2010</v>
      </c>
      <c r="D310">
        <v>3.9</v>
      </c>
      <c r="E310" t="s">
        <v>28</v>
      </c>
      <c r="F310" t="s">
        <v>17</v>
      </c>
      <c r="G310" s="1">
        <v>207380</v>
      </c>
      <c r="H310">
        <v>2</v>
      </c>
      <c r="I310">
        <v>5</v>
      </c>
      <c r="J310" s="1">
        <v>8352</v>
      </c>
      <c r="K310" s="1">
        <f t="shared" si="4"/>
        <v>16</v>
      </c>
      <c r="L310" t="str" cm="1">
        <f t="array" ref="L310">_xlfn.IFS(G310&lt;50000, "Low", G310&lt;150000, "Medium", TRUE, "High")</f>
        <v>High</v>
      </c>
      <c r="M310" t="str" cm="1">
        <f t="array" ref="M310">_xlfn.IFS(J310&lt;5000, "Cheap", J310&lt;15000, "Mid", TRUE, "Expensive")</f>
        <v>Mid</v>
      </c>
    </row>
    <row r="311" spans="1:13" x14ac:dyDescent="0.25">
      <c r="A311" t="s">
        <v>18</v>
      </c>
      <c r="B311" t="s">
        <v>54</v>
      </c>
      <c r="C311" s="1">
        <v>2012</v>
      </c>
      <c r="D311">
        <v>1.5</v>
      </c>
      <c r="E311" t="s">
        <v>22</v>
      </c>
      <c r="F311" t="s">
        <v>17</v>
      </c>
      <c r="G311" s="1">
        <v>89226</v>
      </c>
      <c r="H311">
        <v>5</v>
      </c>
      <c r="I311">
        <v>5</v>
      </c>
      <c r="J311" s="1">
        <v>10915</v>
      </c>
      <c r="K311" s="1">
        <f t="shared" si="4"/>
        <v>14</v>
      </c>
      <c r="L311" t="str" cm="1">
        <f t="array" ref="L311">_xlfn.IFS(G311&lt;50000, "Low", G311&lt;150000, "Medium", TRUE, "High")</f>
        <v>Medium</v>
      </c>
      <c r="M311" t="str" cm="1">
        <f t="array" ref="M311">_xlfn.IFS(J311&lt;5000, "Cheap", J311&lt;15000, "Mid", TRUE, "Expensive")</f>
        <v>Mid</v>
      </c>
    </row>
    <row r="312" spans="1:13" x14ac:dyDescent="0.25">
      <c r="A312" t="s">
        <v>33</v>
      </c>
      <c r="B312" t="s">
        <v>43</v>
      </c>
      <c r="C312" s="1">
        <v>2001</v>
      </c>
      <c r="D312">
        <v>4.5999999999999996</v>
      </c>
      <c r="E312" t="s">
        <v>16</v>
      </c>
      <c r="F312" t="s">
        <v>13</v>
      </c>
      <c r="G312" s="1">
        <v>79217</v>
      </c>
      <c r="H312">
        <v>4</v>
      </c>
      <c r="I312">
        <v>4</v>
      </c>
      <c r="J312" s="1">
        <v>8415</v>
      </c>
      <c r="K312" s="1">
        <f t="shared" si="4"/>
        <v>25</v>
      </c>
      <c r="L312" t="str" cm="1">
        <f t="array" ref="L312">_xlfn.IFS(G312&lt;50000, "Low", G312&lt;150000, "Medium", TRUE, "High")</f>
        <v>Medium</v>
      </c>
      <c r="M312" t="str" cm="1">
        <f t="array" ref="M312">_xlfn.IFS(J312&lt;5000, "Cheap", J312&lt;15000, "Mid", TRUE, "Expensive")</f>
        <v>Mid</v>
      </c>
    </row>
    <row r="313" spans="1:13" x14ac:dyDescent="0.25">
      <c r="A313" t="s">
        <v>18</v>
      </c>
      <c r="B313" t="s">
        <v>52</v>
      </c>
      <c r="C313" s="1">
        <v>2010</v>
      </c>
      <c r="D313">
        <v>3.3</v>
      </c>
      <c r="E313" t="s">
        <v>12</v>
      </c>
      <c r="F313" t="s">
        <v>17</v>
      </c>
      <c r="G313" s="1">
        <v>297971</v>
      </c>
      <c r="H313">
        <v>2</v>
      </c>
      <c r="I313">
        <v>3</v>
      </c>
      <c r="J313" s="1">
        <v>5940</v>
      </c>
      <c r="K313" s="1">
        <f t="shared" si="4"/>
        <v>16</v>
      </c>
      <c r="L313" t="str" cm="1">
        <f t="array" ref="L313">_xlfn.IFS(G313&lt;50000, "Low", G313&lt;150000, "Medium", TRUE, "High")</f>
        <v>High</v>
      </c>
      <c r="M313" t="str" cm="1">
        <f t="array" ref="M313">_xlfn.IFS(J313&lt;5000, "Cheap", J313&lt;15000, "Mid", TRUE, "Expensive")</f>
        <v>Mid</v>
      </c>
    </row>
    <row r="314" spans="1:13" x14ac:dyDescent="0.25">
      <c r="A314" t="s">
        <v>40</v>
      </c>
      <c r="B314" t="s">
        <v>49</v>
      </c>
      <c r="C314" s="1">
        <v>2011</v>
      </c>
      <c r="D314">
        <v>3.5</v>
      </c>
      <c r="E314" t="s">
        <v>12</v>
      </c>
      <c r="F314" t="s">
        <v>25</v>
      </c>
      <c r="G314" s="1">
        <v>178950</v>
      </c>
      <c r="H314">
        <v>2</v>
      </c>
      <c r="I314">
        <v>3</v>
      </c>
      <c r="J314" s="1">
        <v>7321</v>
      </c>
      <c r="K314" s="1">
        <f t="shared" si="4"/>
        <v>15</v>
      </c>
      <c r="L314" t="str" cm="1">
        <f t="array" ref="L314">_xlfn.IFS(G314&lt;50000, "Low", G314&lt;150000, "Medium", TRUE, "High")</f>
        <v>High</v>
      </c>
      <c r="M314" t="str" cm="1">
        <f t="array" ref="M314">_xlfn.IFS(J314&lt;5000, "Cheap", J314&lt;15000, "Mid", TRUE, "Expensive")</f>
        <v>Mid</v>
      </c>
    </row>
    <row r="315" spans="1:13" x14ac:dyDescent="0.25">
      <c r="A315" t="s">
        <v>20</v>
      </c>
      <c r="B315" t="s">
        <v>42</v>
      </c>
      <c r="C315" s="1">
        <v>2017</v>
      </c>
      <c r="D315">
        <v>3.4</v>
      </c>
      <c r="E315" t="s">
        <v>22</v>
      </c>
      <c r="F315" t="s">
        <v>17</v>
      </c>
      <c r="G315" s="1">
        <v>148880</v>
      </c>
      <c r="H315">
        <v>3</v>
      </c>
      <c r="I315">
        <v>5</v>
      </c>
      <c r="J315" s="1">
        <v>13122</v>
      </c>
      <c r="K315" s="1">
        <f t="shared" si="4"/>
        <v>9</v>
      </c>
      <c r="L315" t="str" cm="1">
        <f t="array" ref="L315">_xlfn.IFS(G315&lt;50000, "Low", G315&lt;150000, "Medium", TRUE, "High")</f>
        <v>Medium</v>
      </c>
      <c r="M315" t="str" cm="1">
        <f t="array" ref="M315">_xlfn.IFS(J315&lt;5000, "Cheap", J315&lt;15000, "Mid", TRUE, "Expensive")</f>
        <v>Mid</v>
      </c>
    </row>
    <row r="316" spans="1:13" x14ac:dyDescent="0.25">
      <c r="A316" t="s">
        <v>29</v>
      </c>
      <c r="B316" t="s">
        <v>56</v>
      </c>
      <c r="C316" s="1">
        <v>2013</v>
      </c>
      <c r="D316">
        <v>1.7</v>
      </c>
      <c r="E316" t="s">
        <v>28</v>
      </c>
      <c r="F316" t="s">
        <v>25</v>
      </c>
      <c r="G316" s="1">
        <v>23936</v>
      </c>
      <c r="H316">
        <v>4</v>
      </c>
      <c r="I316">
        <v>4</v>
      </c>
      <c r="J316" s="1">
        <v>9221</v>
      </c>
      <c r="K316" s="1">
        <f t="shared" si="4"/>
        <v>13</v>
      </c>
      <c r="L316" t="str" cm="1">
        <f t="array" ref="L316">_xlfn.IFS(G316&lt;50000, "Low", G316&lt;150000, "Medium", TRUE, "High")</f>
        <v>Low</v>
      </c>
      <c r="M316" t="str" cm="1">
        <f t="array" ref="M316">_xlfn.IFS(J316&lt;5000, "Cheap", J316&lt;15000, "Mid", TRUE, "Expensive")</f>
        <v>Mid</v>
      </c>
    </row>
    <row r="317" spans="1:13" x14ac:dyDescent="0.25">
      <c r="A317" t="s">
        <v>20</v>
      </c>
      <c r="B317" t="s">
        <v>21</v>
      </c>
      <c r="C317" s="1">
        <v>2002</v>
      </c>
      <c r="D317">
        <v>2.1</v>
      </c>
      <c r="E317" t="s">
        <v>22</v>
      </c>
      <c r="F317" t="s">
        <v>13</v>
      </c>
      <c r="G317" s="1">
        <v>68076</v>
      </c>
      <c r="H317">
        <v>4</v>
      </c>
      <c r="I317">
        <v>1</v>
      </c>
      <c r="J317" s="1">
        <v>7438</v>
      </c>
      <c r="K317" s="1">
        <f t="shared" si="4"/>
        <v>24</v>
      </c>
      <c r="L317" t="str" cm="1">
        <f t="array" ref="L317">_xlfn.IFS(G317&lt;50000, "Low", G317&lt;150000, "Medium", TRUE, "High")</f>
        <v>Medium</v>
      </c>
      <c r="M317" t="str" cm="1">
        <f t="array" ref="M317">_xlfn.IFS(J317&lt;5000, "Cheap", J317&lt;15000, "Mid", TRUE, "Expensive")</f>
        <v>Mid</v>
      </c>
    </row>
    <row r="318" spans="1:13" x14ac:dyDescent="0.25">
      <c r="A318" t="s">
        <v>14</v>
      </c>
      <c r="B318" t="s">
        <v>15</v>
      </c>
      <c r="C318" s="1">
        <v>2015</v>
      </c>
      <c r="D318">
        <v>2.9</v>
      </c>
      <c r="E318" t="s">
        <v>12</v>
      </c>
      <c r="F318" t="s">
        <v>17</v>
      </c>
      <c r="G318" s="1">
        <v>144743</v>
      </c>
      <c r="H318">
        <v>2</v>
      </c>
      <c r="I318">
        <v>3</v>
      </c>
      <c r="J318" s="1">
        <v>10105</v>
      </c>
      <c r="K318" s="1">
        <f t="shared" si="4"/>
        <v>11</v>
      </c>
      <c r="L318" t="str" cm="1">
        <f t="array" ref="L318">_xlfn.IFS(G318&lt;50000, "Low", G318&lt;150000, "Medium", TRUE, "High")</f>
        <v>Medium</v>
      </c>
      <c r="M318" t="str" cm="1">
        <f t="array" ref="M318">_xlfn.IFS(J318&lt;5000, "Cheap", J318&lt;15000, "Mid", TRUE, "Expensive")</f>
        <v>Mid</v>
      </c>
    </row>
    <row r="319" spans="1:13" x14ac:dyDescent="0.25">
      <c r="A319" t="s">
        <v>10</v>
      </c>
      <c r="B319" t="s">
        <v>11</v>
      </c>
      <c r="C319" s="1">
        <v>2014</v>
      </c>
      <c r="D319">
        <v>4.4000000000000004</v>
      </c>
      <c r="E319" t="s">
        <v>12</v>
      </c>
      <c r="F319" t="s">
        <v>25</v>
      </c>
      <c r="G319" s="1">
        <v>90279</v>
      </c>
      <c r="H319">
        <v>3</v>
      </c>
      <c r="I319">
        <v>5</v>
      </c>
      <c r="J319" s="1">
        <v>10894</v>
      </c>
      <c r="K319" s="1">
        <f t="shared" si="4"/>
        <v>12</v>
      </c>
      <c r="L319" t="str" cm="1">
        <f t="array" ref="L319">_xlfn.IFS(G319&lt;50000, "Low", G319&lt;150000, "Medium", TRUE, "High")</f>
        <v>Medium</v>
      </c>
      <c r="M319" t="str" cm="1">
        <f t="array" ref="M319">_xlfn.IFS(J319&lt;5000, "Cheap", J319&lt;15000, "Mid", TRUE, "Expensive")</f>
        <v>Mid</v>
      </c>
    </row>
    <row r="320" spans="1:13" x14ac:dyDescent="0.25">
      <c r="A320" t="s">
        <v>20</v>
      </c>
      <c r="B320" t="s">
        <v>42</v>
      </c>
      <c r="C320" s="1">
        <v>2018</v>
      </c>
      <c r="D320">
        <v>2.5</v>
      </c>
      <c r="E320" t="s">
        <v>12</v>
      </c>
      <c r="F320" t="s">
        <v>25</v>
      </c>
      <c r="G320" s="1">
        <v>56429</v>
      </c>
      <c r="H320">
        <v>2</v>
      </c>
      <c r="I320">
        <v>1</v>
      </c>
      <c r="J320" s="1">
        <v>10871</v>
      </c>
      <c r="K320" s="1">
        <f t="shared" si="4"/>
        <v>8</v>
      </c>
      <c r="L320" t="str" cm="1">
        <f t="array" ref="L320">_xlfn.IFS(G320&lt;50000, "Low", G320&lt;150000, "Medium", TRUE, "High")</f>
        <v>Medium</v>
      </c>
      <c r="M320" t="str" cm="1">
        <f t="array" ref="M320">_xlfn.IFS(J320&lt;5000, "Cheap", J320&lt;15000, "Mid", TRUE, "Expensive")</f>
        <v>Mid</v>
      </c>
    </row>
    <row r="321" spans="1:13" x14ac:dyDescent="0.25">
      <c r="A321" t="s">
        <v>20</v>
      </c>
      <c r="B321" t="s">
        <v>42</v>
      </c>
      <c r="C321" s="1">
        <v>2014</v>
      </c>
      <c r="D321">
        <v>2.9</v>
      </c>
      <c r="E321" t="s">
        <v>12</v>
      </c>
      <c r="F321" t="s">
        <v>17</v>
      </c>
      <c r="G321" s="1">
        <v>1197</v>
      </c>
      <c r="H321">
        <v>2</v>
      </c>
      <c r="I321">
        <v>5</v>
      </c>
      <c r="J321" s="1">
        <v>12676</v>
      </c>
      <c r="K321" s="1">
        <f t="shared" si="4"/>
        <v>12</v>
      </c>
      <c r="L321" t="str" cm="1">
        <f t="array" ref="L321">_xlfn.IFS(G321&lt;50000, "Low", G321&lt;150000, "Medium", TRUE, "High")</f>
        <v>Low</v>
      </c>
      <c r="M321" t="str" cm="1">
        <f t="array" ref="M321">_xlfn.IFS(J321&lt;5000, "Cheap", J321&lt;15000, "Mid", TRUE, "Expensive")</f>
        <v>Mid</v>
      </c>
    </row>
    <row r="322" spans="1:13" x14ac:dyDescent="0.25">
      <c r="A322" t="s">
        <v>18</v>
      </c>
      <c r="B322" t="s">
        <v>54</v>
      </c>
      <c r="C322" s="1">
        <v>2021</v>
      </c>
      <c r="D322">
        <v>1.9</v>
      </c>
      <c r="E322" t="s">
        <v>28</v>
      </c>
      <c r="F322" t="s">
        <v>17</v>
      </c>
      <c r="G322" s="1">
        <v>200177</v>
      </c>
      <c r="H322">
        <v>2</v>
      </c>
      <c r="I322">
        <v>2</v>
      </c>
      <c r="J322" s="1">
        <v>9796</v>
      </c>
      <c r="K322" s="1">
        <f t="shared" si="4"/>
        <v>5</v>
      </c>
      <c r="L322" t="str" cm="1">
        <f t="array" ref="L322">_xlfn.IFS(G322&lt;50000, "Low", G322&lt;150000, "Medium", TRUE, "High")</f>
        <v>High</v>
      </c>
      <c r="M322" t="str" cm="1">
        <f t="array" ref="M322">_xlfn.IFS(J322&lt;5000, "Cheap", J322&lt;15000, "Mid", TRUE, "Expensive")</f>
        <v>Mid</v>
      </c>
    </row>
    <row r="323" spans="1:13" x14ac:dyDescent="0.25">
      <c r="A323" t="s">
        <v>14</v>
      </c>
      <c r="B323" t="s">
        <v>15</v>
      </c>
      <c r="C323" s="1">
        <v>2022</v>
      </c>
      <c r="D323">
        <v>3</v>
      </c>
      <c r="E323" t="s">
        <v>12</v>
      </c>
      <c r="F323" t="s">
        <v>13</v>
      </c>
      <c r="G323" s="1">
        <v>5679</v>
      </c>
      <c r="H323">
        <v>2</v>
      </c>
      <c r="I323">
        <v>4</v>
      </c>
      <c r="J323" s="1">
        <v>13586</v>
      </c>
      <c r="K323" s="1">
        <f t="shared" ref="K323:K386" si="5">2026-C323</f>
        <v>4</v>
      </c>
      <c r="L323" t="str" cm="1">
        <f t="array" ref="L323">_xlfn.IFS(G323&lt;50000, "Low", G323&lt;150000, "Medium", TRUE, "High")</f>
        <v>Low</v>
      </c>
      <c r="M323" t="str" cm="1">
        <f t="array" ref="M323">_xlfn.IFS(J323&lt;5000, "Cheap", J323&lt;15000, "Mid", TRUE, "Expensive")</f>
        <v>Mid</v>
      </c>
    </row>
    <row r="324" spans="1:13" x14ac:dyDescent="0.25">
      <c r="A324" t="s">
        <v>33</v>
      </c>
      <c r="B324" t="s">
        <v>43</v>
      </c>
      <c r="C324" s="1">
        <v>2011</v>
      </c>
      <c r="D324">
        <v>3.3</v>
      </c>
      <c r="E324" t="s">
        <v>16</v>
      </c>
      <c r="F324" t="s">
        <v>13</v>
      </c>
      <c r="G324" s="1">
        <v>14586</v>
      </c>
      <c r="H324">
        <v>4</v>
      </c>
      <c r="I324">
        <v>1</v>
      </c>
      <c r="J324" s="1">
        <v>11408</v>
      </c>
      <c r="K324" s="1">
        <f t="shared" si="5"/>
        <v>15</v>
      </c>
      <c r="L324" t="str" cm="1">
        <f t="array" ref="L324">_xlfn.IFS(G324&lt;50000, "Low", G324&lt;150000, "Medium", TRUE, "High")</f>
        <v>Low</v>
      </c>
      <c r="M324" t="str" cm="1">
        <f t="array" ref="M324">_xlfn.IFS(J324&lt;5000, "Cheap", J324&lt;15000, "Mid", TRUE, "Expensive")</f>
        <v>Mid</v>
      </c>
    </row>
    <row r="325" spans="1:13" x14ac:dyDescent="0.25">
      <c r="A325" t="s">
        <v>10</v>
      </c>
      <c r="B325" t="s">
        <v>31</v>
      </c>
      <c r="C325" s="1">
        <v>2001</v>
      </c>
      <c r="D325">
        <v>3.6</v>
      </c>
      <c r="E325" t="s">
        <v>16</v>
      </c>
      <c r="F325" t="s">
        <v>25</v>
      </c>
      <c r="G325" s="1">
        <v>202216</v>
      </c>
      <c r="H325">
        <v>3</v>
      </c>
      <c r="I325">
        <v>3</v>
      </c>
      <c r="J325" s="1">
        <v>4955</v>
      </c>
      <c r="K325" s="1">
        <f t="shared" si="5"/>
        <v>25</v>
      </c>
      <c r="L325" t="str" cm="1">
        <f t="array" ref="L325">_xlfn.IFS(G325&lt;50000, "Low", G325&lt;150000, "Medium", TRUE, "High")</f>
        <v>High</v>
      </c>
      <c r="M325" t="str" cm="1">
        <f t="array" ref="M325">_xlfn.IFS(J325&lt;5000, "Cheap", J325&lt;15000, "Mid", TRUE, "Expensive")</f>
        <v>Cheap</v>
      </c>
    </row>
    <row r="326" spans="1:13" x14ac:dyDescent="0.25">
      <c r="A326" t="s">
        <v>33</v>
      </c>
      <c r="B326" t="s">
        <v>34</v>
      </c>
      <c r="C326" s="1">
        <v>2002</v>
      </c>
      <c r="D326">
        <v>4.8</v>
      </c>
      <c r="E326" t="s">
        <v>28</v>
      </c>
      <c r="F326" t="s">
        <v>13</v>
      </c>
      <c r="G326" s="1">
        <v>249673</v>
      </c>
      <c r="H326">
        <v>5</v>
      </c>
      <c r="I326">
        <v>1</v>
      </c>
      <c r="J326" s="1">
        <v>4506</v>
      </c>
      <c r="K326" s="1">
        <f t="shared" si="5"/>
        <v>24</v>
      </c>
      <c r="L326" t="str" cm="1">
        <f t="array" ref="L326">_xlfn.IFS(G326&lt;50000, "Low", G326&lt;150000, "Medium", TRUE, "High")</f>
        <v>High</v>
      </c>
      <c r="M326" t="str" cm="1">
        <f t="array" ref="M326">_xlfn.IFS(J326&lt;5000, "Cheap", J326&lt;15000, "Mid", TRUE, "Expensive")</f>
        <v>Cheap</v>
      </c>
    </row>
    <row r="327" spans="1:13" x14ac:dyDescent="0.25">
      <c r="A327" t="s">
        <v>14</v>
      </c>
      <c r="B327" t="s">
        <v>46</v>
      </c>
      <c r="C327" s="1">
        <v>2011</v>
      </c>
      <c r="D327">
        <v>1.7</v>
      </c>
      <c r="E327" t="s">
        <v>12</v>
      </c>
      <c r="F327" t="s">
        <v>13</v>
      </c>
      <c r="G327" s="1">
        <v>39156</v>
      </c>
      <c r="H327">
        <v>3</v>
      </c>
      <c r="I327">
        <v>1</v>
      </c>
      <c r="J327" s="1">
        <v>8316</v>
      </c>
      <c r="K327" s="1">
        <f t="shared" si="5"/>
        <v>15</v>
      </c>
      <c r="L327" t="str" cm="1">
        <f t="array" ref="L327">_xlfn.IFS(G327&lt;50000, "Low", G327&lt;150000, "Medium", TRUE, "High")</f>
        <v>Low</v>
      </c>
      <c r="M327" t="str" cm="1">
        <f t="array" ref="M327">_xlfn.IFS(J327&lt;5000, "Cheap", J327&lt;15000, "Mid", TRUE, "Expensive")</f>
        <v>Mid</v>
      </c>
    </row>
    <row r="328" spans="1:13" x14ac:dyDescent="0.25">
      <c r="A328" t="s">
        <v>23</v>
      </c>
      <c r="B328" t="s">
        <v>24</v>
      </c>
      <c r="C328" s="1">
        <v>2010</v>
      </c>
      <c r="D328">
        <v>4.5</v>
      </c>
      <c r="E328" t="s">
        <v>22</v>
      </c>
      <c r="F328" t="s">
        <v>25</v>
      </c>
      <c r="G328" s="1">
        <v>68014</v>
      </c>
      <c r="H328">
        <v>3</v>
      </c>
      <c r="I328">
        <v>2</v>
      </c>
      <c r="J328" s="1">
        <v>12239</v>
      </c>
      <c r="K328" s="1">
        <f t="shared" si="5"/>
        <v>16</v>
      </c>
      <c r="L328" t="str" cm="1">
        <f t="array" ref="L328">_xlfn.IFS(G328&lt;50000, "Low", G328&lt;150000, "Medium", TRUE, "High")</f>
        <v>Medium</v>
      </c>
      <c r="M328" t="str" cm="1">
        <f t="array" ref="M328">_xlfn.IFS(J328&lt;5000, "Cheap", J328&lt;15000, "Mid", TRUE, "Expensive")</f>
        <v>Mid</v>
      </c>
    </row>
    <row r="329" spans="1:13" x14ac:dyDescent="0.25">
      <c r="A329" t="s">
        <v>40</v>
      </c>
      <c r="B329" t="s">
        <v>51</v>
      </c>
      <c r="C329" s="1">
        <v>2008</v>
      </c>
      <c r="D329">
        <v>2.4</v>
      </c>
      <c r="E329" t="s">
        <v>28</v>
      </c>
      <c r="F329" t="s">
        <v>13</v>
      </c>
      <c r="G329" s="1">
        <v>126868</v>
      </c>
      <c r="H329">
        <v>5</v>
      </c>
      <c r="I329">
        <v>3</v>
      </c>
      <c r="J329" s="1">
        <v>6362</v>
      </c>
      <c r="K329" s="1">
        <f t="shared" si="5"/>
        <v>18</v>
      </c>
      <c r="L329" t="str" cm="1">
        <f t="array" ref="L329">_xlfn.IFS(G329&lt;50000, "Low", G329&lt;150000, "Medium", TRUE, "High")</f>
        <v>Medium</v>
      </c>
      <c r="M329" t="str" cm="1">
        <f t="array" ref="M329">_xlfn.IFS(J329&lt;5000, "Cheap", J329&lt;15000, "Mid", TRUE, "Expensive")</f>
        <v>Mid</v>
      </c>
    </row>
    <row r="330" spans="1:13" x14ac:dyDescent="0.25">
      <c r="A330" t="s">
        <v>18</v>
      </c>
      <c r="B330" t="s">
        <v>52</v>
      </c>
      <c r="C330" s="1">
        <v>2010</v>
      </c>
      <c r="D330">
        <v>3</v>
      </c>
      <c r="E330" t="s">
        <v>22</v>
      </c>
      <c r="F330" t="s">
        <v>13</v>
      </c>
      <c r="G330" s="1">
        <v>258632</v>
      </c>
      <c r="H330">
        <v>4</v>
      </c>
      <c r="I330">
        <v>5</v>
      </c>
      <c r="J330" s="1">
        <v>6927</v>
      </c>
      <c r="K330" s="1">
        <f t="shared" si="5"/>
        <v>16</v>
      </c>
      <c r="L330" t="str" cm="1">
        <f t="array" ref="L330">_xlfn.IFS(G330&lt;50000, "Low", G330&lt;150000, "Medium", TRUE, "High")</f>
        <v>High</v>
      </c>
      <c r="M330" t="str" cm="1">
        <f t="array" ref="M330">_xlfn.IFS(J330&lt;5000, "Cheap", J330&lt;15000, "Mid", TRUE, "Expensive")</f>
        <v>Mid</v>
      </c>
    </row>
    <row r="331" spans="1:13" x14ac:dyDescent="0.25">
      <c r="A331" t="s">
        <v>40</v>
      </c>
      <c r="B331" t="s">
        <v>49</v>
      </c>
      <c r="C331" s="1">
        <v>2021</v>
      </c>
      <c r="D331">
        <v>4.3</v>
      </c>
      <c r="E331" t="s">
        <v>16</v>
      </c>
      <c r="F331" t="s">
        <v>25</v>
      </c>
      <c r="G331" s="1">
        <v>201170</v>
      </c>
      <c r="H331">
        <v>3</v>
      </c>
      <c r="I331">
        <v>5</v>
      </c>
      <c r="J331" s="1">
        <v>11676</v>
      </c>
      <c r="K331" s="1">
        <f t="shared" si="5"/>
        <v>5</v>
      </c>
      <c r="L331" t="str" cm="1">
        <f t="array" ref="L331">_xlfn.IFS(G331&lt;50000, "Low", G331&lt;150000, "Medium", TRUE, "High")</f>
        <v>High</v>
      </c>
      <c r="M331" t="str" cm="1">
        <f t="array" ref="M331">_xlfn.IFS(J331&lt;5000, "Cheap", J331&lt;15000, "Mid", TRUE, "Expensive")</f>
        <v>Mid</v>
      </c>
    </row>
    <row r="332" spans="1:13" x14ac:dyDescent="0.25">
      <c r="A332" t="s">
        <v>20</v>
      </c>
      <c r="B332" t="s">
        <v>42</v>
      </c>
      <c r="C332" s="1">
        <v>2019</v>
      </c>
      <c r="D332">
        <v>2.9</v>
      </c>
      <c r="E332" t="s">
        <v>16</v>
      </c>
      <c r="F332" t="s">
        <v>13</v>
      </c>
      <c r="G332" s="1">
        <v>13569</v>
      </c>
      <c r="H332">
        <v>2</v>
      </c>
      <c r="I332">
        <v>3</v>
      </c>
      <c r="J332" s="1">
        <v>13428</v>
      </c>
      <c r="K332" s="1">
        <f t="shared" si="5"/>
        <v>7</v>
      </c>
      <c r="L332" t="str" cm="1">
        <f t="array" ref="L332">_xlfn.IFS(G332&lt;50000, "Low", G332&lt;150000, "Medium", TRUE, "High")</f>
        <v>Low</v>
      </c>
      <c r="M332" t="str" cm="1">
        <f t="array" ref="M332">_xlfn.IFS(J332&lt;5000, "Cheap", J332&lt;15000, "Mid", TRUE, "Expensive")</f>
        <v>Mid</v>
      </c>
    </row>
    <row r="333" spans="1:13" x14ac:dyDescent="0.25">
      <c r="A333" t="s">
        <v>33</v>
      </c>
      <c r="B333" t="s">
        <v>43</v>
      </c>
      <c r="C333" s="1">
        <v>2020</v>
      </c>
      <c r="D333">
        <v>2.1</v>
      </c>
      <c r="E333" t="s">
        <v>12</v>
      </c>
      <c r="F333" t="s">
        <v>25</v>
      </c>
      <c r="G333" s="1">
        <v>191301</v>
      </c>
      <c r="H333">
        <v>3</v>
      </c>
      <c r="I333">
        <v>1</v>
      </c>
      <c r="J333" s="1">
        <v>8373</v>
      </c>
      <c r="K333" s="1">
        <f t="shared" si="5"/>
        <v>6</v>
      </c>
      <c r="L333" t="str" cm="1">
        <f t="array" ref="L333">_xlfn.IFS(G333&lt;50000, "Low", G333&lt;150000, "Medium", TRUE, "High")</f>
        <v>High</v>
      </c>
      <c r="M333" t="str" cm="1">
        <f t="array" ref="M333">_xlfn.IFS(J333&lt;5000, "Cheap", J333&lt;15000, "Mid", TRUE, "Expensive")</f>
        <v>Mid</v>
      </c>
    </row>
    <row r="334" spans="1:13" x14ac:dyDescent="0.25">
      <c r="A334" t="s">
        <v>10</v>
      </c>
      <c r="B334" t="s">
        <v>31</v>
      </c>
      <c r="C334" s="1">
        <v>2002</v>
      </c>
      <c r="D334">
        <v>4.4000000000000004</v>
      </c>
      <c r="E334" t="s">
        <v>28</v>
      </c>
      <c r="F334" t="s">
        <v>25</v>
      </c>
      <c r="G334" s="1">
        <v>169424</v>
      </c>
      <c r="H334">
        <v>3</v>
      </c>
      <c r="I334">
        <v>3</v>
      </c>
      <c r="J334" s="1">
        <v>5711</v>
      </c>
      <c r="K334" s="1">
        <f t="shared" si="5"/>
        <v>24</v>
      </c>
      <c r="L334" t="str" cm="1">
        <f t="array" ref="L334">_xlfn.IFS(G334&lt;50000, "Low", G334&lt;150000, "Medium", TRUE, "High")</f>
        <v>High</v>
      </c>
      <c r="M334" t="str" cm="1">
        <f t="array" ref="M334">_xlfn.IFS(J334&lt;5000, "Cheap", J334&lt;15000, "Mid", TRUE, "Expensive")</f>
        <v>Mid</v>
      </c>
    </row>
    <row r="335" spans="1:13" x14ac:dyDescent="0.25">
      <c r="A335" t="s">
        <v>33</v>
      </c>
      <c r="B335" t="s">
        <v>55</v>
      </c>
      <c r="C335" s="1">
        <v>2010</v>
      </c>
      <c r="D335">
        <v>2.9</v>
      </c>
      <c r="E335" t="s">
        <v>28</v>
      </c>
      <c r="F335" t="s">
        <v>13</v>
      </c>
      <c r="G335" s="1">
        <v>63026</v>
      </c>
      <c r="H335">
        <v>2</v>
      </c>
      <c r="I335">
        <v>5</v>
      </c>
      <c r="J335" s="1">
        <v>8739</v>
      </c>
      <c r="K335" s="1">
        <f t="shared" si="5"/>
        <v>16</v>
      </c>
      <c r="L335" t="str" cm="1">
        <f t="array" ref="L335">_xlfn.IFS(G335&lt;50000, "Low", G335&lt;150000, "Medium", TRUE, "High")</f>
        <v>Medium</v>
      </c>
      <c r="M335" t="str" cm="1">
        <f t="array" ref="M335">_xlfn.IFS(J335&lt;5000, "Cheap", J335&lt;15000, "Mid", TRUE, "Expensive")</f>
        <v>Mid</v>
      </c>
    </row>
    <row r="336" spans="1:13" x14ac:dyDescent="0.25">
      <c r="A336" t="s">
        <v>14</v>
      </c>
      <c r="B336" t="s">
        <v>15</v>
      </c>
      <c r="C336" s="1">
        <v>2001</v>
      </c>
      <c r="D336">
        <v>4.8</v>
      </c>
      <c r="E336" t="s">
        <v>22</v>
      </c>
      <c r="F336" t="s">
        <v>25</v>
      </c>
      <c r="G336" s="1">
        <v>145630</v>
      </c>
      <c r="H336">
        <v>2</v>
      </c>
      <c r="I336">
        <v>1</v>
      </c>
      <c r="J336" s="1">
        <v>8287</v>
      </c>
      <c r="K336" s="1">
        <f t="shared" si="5"/>
        <v>25</v>
      </c>
      <c r="L336" t="str" cm="1">
        <f t="array" ref="L336">_xlfn.IFS(G336&lt;50000, "Low", G336&lt;150000, "Medium", TRUE, "High")</f>
        <v>Medium</v>
      </c>
      <c r="M336" t="str" cm="1">
        <f t="array" ref="M336">_xlfn.IFS(J336&lt;5000, "Cheap", J336&lt;15000, "Mid", TRUE, "Expensive")</f>
        <v>Mid</v>
      </c>
    </row>
    <row r="337" spans="1:13" x14ac:dyDescent="0.25">
      <c r="A337" t="s">
        <v>20</v>
      </c>
      <c r="B337" t="s">
        <v>21</v>
      </c>
      <c r="C337" s="1">
        <v>2003</v>
      </c>
      <c r="D337">
        <v>3.7</v>
      </c>
      <c r="E337" t="s">
        <v>12</v>
      </c>
      <c r="F337" t="s">
        <v>17</v>
      </c>
      <c r="G337" s="1">
        <v>44024</v>
      </c>
      <c r="H337">
        <v>4</v>
      </c>
      <c r="I337">
        <v>4</v>
      </c>
      <c r="J337" s="1">
        <v>9319</v>
      </c>
      <c r="K337" s="1">
        <f t="shared" si="5"/>
        <v>23</v>
      </c>
      <c r="L337" t="str" cm="1">
        <f t="array" ref="L337">_xlfn.IFS(G337&lt;50000, "Low", G337&lt;150000, "Medium", TRUE, "High")</f>
        <v>Low</v>
      </c>
      <c r="M337" t="str" cm="1">
        <f t="array" ref="M337">_xlfn.IFS(J337&lt;5000, "Cheap", J337&lt;15000, "Mid", TRUE, "Expensive")</f>
        <v>Mid</v>
      </c>
    </row>
    <row r="338" spans="1:13" x14ac:dyDescent="0.25">
      <c r="A338" t="s">
        <v>20</v>
      </c>
      <c r="B338" t="s">
        <v>21</v>
      </c>
      <c r="C338" s="1">
        <v>2022</v>
      </c>
      <c r="D338">
        <v>1.2</v>
      </c>
      <c r="E338" t="s">
        <v>22</v>
      </c>
      <c r="F338" t="s">
        <v>13</v>
      </c>
      <c r="G338" s="1">
        <v>122902</v>
      </c>
      <c r="H338">
        <v>2</v>
      </c>
      <c r="I338">
        <v>3</v>
      </c>
      <c r="J338" s="1">
        <v>11441</v>
      </c>
      <c r="K338" s="1">
        <f t="shared" si="5"/>
        <v>4</v>
      </c>
      <c r="L338" t="str" cm="1">
        <f t="array" ref="L338">_xlfn.IFS(G338&lt;50000, "Low", G338&lt;150000, "Medium", TRUE, "High")</f>
        <v>Medium</v>
      </c>
      <c r="M338" t="str" cm="1">
        <f t="array" ref="M338">_xlfn.IFS(J338&lt;5000, "Cheap", J338&lt;15000, "Mid", TRUE, "Expensive")</f>
        <v>Mid</v>
      </c>
    </row>
    <row r="339" spans="1:13" x14ac:dyDescent="0.25">
      <c r="A339" t="s">
        <v>20</v>
      </c>
      <c r="B339" t="s">
        <v>42</v>
      </c>
      <c r="C339" s="1">
        <v>2012</v>
      </c>
      <c r="D339">
        <v>4</v>
      </c>
      <c r="E339" t="s">
        <v>22</v>
      </c>
      <c r="F339" t="s">
        <v>25</v>
      </c>
      <c r="G339" s="1">
        <v>92692</v>
      </c>
      <c r="H339">
        <v>3</v>
      </c>
      <c r="I339">
        <v>2</v>
      </c>
      <c r="J339" s="1">
        <v>11846</v>
      </c>
      <c r="K339" s="1">
        <f t="shared" si="5"/>
        <v>14</v>
      </c>
      <c r="L339" t="str" cm="1">
        <f t="array" ref="L339">_xlfn.IFS(G339&lt;50000, "Low", G339&lt;150000, "Medium", TRUE, "High")</f>
        <v>Medium</v>
      </c>
      <c r="M339" t="str" cm="1">
        <f t="array" ref="M339">_xlfn.IFS(J339&lt;5000, "Cheap", J339&lt;15000, "Mid", TRUE, "Expensive")</f>
        <v>Mid</v>
      </c>
    </row>
    <row r="340" spans="1:13" x14ac:dyDescent="0.25">
      <c r="A340" t="s">
        <v>14</v>
      </c>
      <c r="B340" t="s">
        <v>39</v>
      </c>
      <c r="C340" s="1">
        <v>2020</v>
      </c>
      <c r="D340">
        <v>2.9</v>
      </c>
      <c r="E340" t="s">
        <v>28</v>
      </c>
      <c r="F340" t="s">
        <v>17</v>
      </c>
      <c r="G340" s="1">
        <v>22360</v>
      </c>
      <c r="H340">
        <v>2</v>
      </c>
      <c r="I340">
        <v>5</v>
      </c>
      <c r="J340" s="1">
        <v>14052</v>
      </c>
      <c r="K340" s="1">
        <f t="shared" si="5"/>
        <v>6</v>
      </c>
      <c r="L340" t="str" cm="1">
        <f t="array" ref="L340">_xlfn.IFS(G340&lt;50000, "Low", G340&lt;150000, "Medium", TRUE, "High")</f>
        <v>Low</v>
      </c>
      <c r="M340" t="str" cm="1">
        <f t="array" ref="M340">_xlfn.IFS(J340&lt;5000, "Cheap", J340&lt;15000, "Mid", TRUE, "Expensive")</f>
        <v>Mid</v>
      </c>
    </row>
    <row r="341" spans="1:13" x14ac:dyDescent="0.25">
      <c r="A341" t="s">
        <v>18</v>
      </c>
      <c r="B341" t="s">
        <v>52</v>
      </c>
      <c r="C341" s="1">
        <v>2018</v>
      </c>
      <c r="D341">
        <v>3.4</v>
      </c>
      <c r="E341" t="s">
        <v>12</v>
      </c>
      <c r="F341" t="s">
        <v>13</v>
      </c>
      <c r="G341" s="1">
        <v>53596</v>
      </c>
      <c r="H341">
        <v>5</v>
      </c>
      <c r="I341">
        <v>1</v>
      </c>
      <c r="J341" s="1">
        <v>11828</v>
      </c>
      <c r="K341" s="1">
        <f t="shared" si="5"/>
        <v>8</v>
      </c>
      <c r="L341" t="str" cm="1">
        <f t="array" ref="L341">_xlfn.IFS(G341&lt;50000, "Low", G341&lt;150000, "Medium", TRUE, "High")</f>
        <v>Medium</v>
      </c>
      <c r="M341" t="str" cm="1">
        <f t="array" ref="M341">_xlfn.IFS(J341&lt;5000, "Cheap", J341&lt;15000, "Mid", TRUE, "Expensive")</f>
        <v>Mid</v>
      </c>
    </row>
    <row r="342" spans="1:13" x14ac:dyDescent="0.25">
      <c r="A342" t="s">
        <v>29</v>
      </c>
      <c r="B342" t="s">
        <v>56</v>
      </c>
      <c r="C342" s="1">
        <v>2000</v>
      </c>
      <c r="D342">
        <v>3.6</v>
      </c>
      <c r="E342" t="s">
        <v>22</v>
      </c>
      <c r="F342" t="s">
        <v>25</v>
      </c>
      <c r="G342" s="1">
        <v>45737</v>
      </c>
      <c r="H342">
        <v>5</v>
      </c>
      <c r="I342">
        <v>1</v>
      </c>
      <c r="J342" s="1">
        <v>8785</v>
      </c>
      <c r="K342" s="1">
        <f t="shared" si="5"/>
        <v>26</v>
      </c>
      <c r="L342" t="str" cm="1">
        <f t="array" ref="L342">_xlfn.IFS(G342&lt;50000, "Low", G342&lt;150000, "Medium", TRUE, "High")</f>
        <v>Low</v>
      </c>
      <c r="M342" t="str" cm="1">
        <f t="array" ref="M342">_xlfn.IFS(J342&lt;5000, "Cheap", J342&lt;15000, "Mid", TRUE, "Expensive")</f>
        <v>Mid</v>
      </c>
    </row>
    <row r="343" spans="1:13" x14ac:dyDescent="0.25">
      <c r="A343" t="s">
        <v>10</v>
      </c>
      <c r="B343" t="s">
        <v>31</v>
      </c>
      <c r="C343" s="1">
        <v>2020</v>
      </c>
      <c r="D343">
        <v>3</v>
      </c>
      <c r="E343" t="s">
        <v>16</v>
      </c>
      <c r="F343" t="s">
        <v>17</v>
      </c>
      <c r="G343" s="1">
        <v>98160</v>
      </c>
      <c r="H343">
        <v>2</v>
      </c>
      <c r="I343">
        <v>5</v>
      </c>
      <c r="J343" s="1">
        <v>13636</v>
      </c>
      <c r="K343" s="1">
        <f t="shared" si="5"/>
        <v>6</v>
      </c>
      <c r="L343" t="str" cm="1">
        <f t="array" ref="L343">_xlfn.IFS(G343&lt;50000, "Low", G343&lt;150000, "Medium", TRUE, "High")</f>
        <v>Medium</v>
      </c>
      <c r="M343" t="str" cm="1">
        <f t="array" ref="M343">_xlfn.IFS(J343&lt;5000, "Cheap", J343&lt;15000, "Mid", TRUE, "Expensive")</f>
        <v>Mid</v>
      </c>
    </row>
    <row r="344" spans="1:13" x14ac:dyDescent="0.25">
      <c r="A344" t="s">
        <v>14</v>
      </c>
      <c r="B344" t="s">
        <v>46</v>
      </c>
      <c r="C344" s="1">
        <v>2018</v>
      </c>
      <c r="D344">
        <v>4</v>
      </c>
      <c r="E344" t="s">
        <v>28</v>
      </c>
      <c r="F344" t="s">
        <v>13</v>
      </c>
      <c r="G344" s="1">
        <v>253702</v>
      </c>
      <c r="H344">
        <v>3</v>
      </c>
      <c r="I344">
        <v>4</v>
      </c>
      <c r="J344" s="1">
        <v>8425</v>
      </c>
      <c r="K344" s="1">
        <f t="shared" si="5"/>
        <v>8</v>
      </c>
      <c r="L344" t="str" cm="1">
        <f t="array" ref="L344">_xlfn.IFS(G344&lt;50000, "Low", G344&lt;150000, "Medium", TRUE, "High")</f>
        <v>High</v>
      </c>
      <c r="M344" t="str" cm="1">
        <f t="array" ref="M344">_xlfn.IFS(J344&lt;5000, "Cheap", J344&lt;15000, "Mid", TRUE, "Expensive")</f>
        <v>Mid</v>
      </c>
    </row>
    <row r="345" spans="1:13" x14ac:dyDescent="0.25">
      <c r="A345" t="s">
        <v>40</v>
      </c>
      <c r="B345" t="s">
        <v>41</v>
      </c>
      <c r="C345" s="1">
        <v>2006</v>
      </c>
      <c r="D345">
        <v>1.5</v>
      </c>
      <c r="E345" t="s">
        <v>16</v>
      </c>
      <c r="F345" t="s">
        <v>25</v>
      </c>
      <c r="G345" s="1">
        <v>94715</v>
      </c>
      <c r="H345">
        <v>5</v>
      </c>
      <c r="I345">
        <v>2</v>
      </c>
      <c r="J345" s="1">
        <v>6505</v>
      </c>
      <c r="K345" s="1">
        <f t="shared" si="5"/>
        <v>20</v>
      </c>
      <c r="L345" t="str" cm="1">
        <f t="array" ref="L345">_xlfn.IFS(G345&lt;50000, "Low", G345&lt;150000, "Medium", TRUE, "High")</f>
        <v>Medium</v>
      </c>
      <c r="M345" t="str" cm="1">
        <f t="array" ref="M345">_xlfn.IFS(J345&lt;5000, "Cheap", J345&lt;15000, "Mid", TRUE, "Expensive")</f>
        <v>Mid</v>
      </c>
    </row>
    <row r="346" spans="1:13" x14ac:dyDescent="0.25">
      <c r="A346" t="s">
        <v>23</v>
      </c>
      <c r="B346" t="s">
        <v>45</v>
      </c>
      <c r="C346" s="1">
        <v>2005</v>
      </c>
      <c r="D346">
        <v>1.4</v>
      </c>
      <c r="E346" t="s">
        <v>12</v>
      </c>
      <c r="F346" t="s">
        <v>25</v>
      </c>
      <c r="G346" s="1">
        <v>1841</v>
      </c>
      <c r="H346">
        <v>2</v>
      </c>
      <c r="I346">
        <v>2</v>
      </c>
      <c r="J346" s="1">
        <v>6963</v>
      </c>
      <c r="K346" s="1">
        <f t="shared" si="5"/>
        <v>21</v>
      </c>
      <c r="L346" t="str" cm="1">
        <f t="array" ref="L346">_xlfn.IFS(G346&lt;50000, "Low", G346&lt;150000, "Medium", TRUE, "High")</f>
        <v>Low</v>
      </c>
      <c r="M346" t="str" cm="1">
        <f t="array" ref="M346">_xlfn.IFS(J346&lt;5000, "Cheap", J346&lt;15000, "Mid", TRUE, "Expensive")</f>
        <v>Mid</v>
      </c>
    </row>
    <row r="347" spans="1:13" x14ac:dyDescent="0.25">
      <c r="A347" t="s">
        <v>10</v>
      </c>
      <c r="B347" t="s">
        <v>48</v>
      </c>
      <c r="C347" s="1">
        <v>2021</v>
      </c>
      <c r="D347">
        <v>1.6</v>
      </c>
      <c r="E347" t="s">
        <v>12</v>
      </c>
      <c r="F347" t="s">
        <v>25</v>
      </c>
      <c r="G347" s="1">
        <v>109050</v>
      </c>
      <c r="H347">
        <v>2</v>
      </c>
      <c r="I347">
        <v>5</v>
      </c>
      <c r="J347" s="1">
        <v>9819</v>
      </c>
      <c r="K347" s="1">
        <f t="shared" si="5"/>
        <v>5</v>
      </c>
      <c r="L347" t="str" cm="1">
        <f t="array" ref="L347">_xlfn.IFS(G347&lt;50000, "Low", G347&lt;150000, "Medium", TRUE, "High")</f>
        <v>Medium</v>
      </c>
      <c r="M347" t="str" cm="1">
        <f t="array" ref="M347">_xlfn.IFS(J347&lt;5000, "Cheap", J347&lt;15000, "Mid", TRUE, "Expensive")</f>
        <v>Mid</v>
      </c>
    </row>
    <row r="348" spans="1:13" x14ac:dyDescent="0.25">
      <c r="A348" t="s">
        <v>33</v>
      </c>
      <c r="B348" t="s">
        <v>34</v>
      </c>
      <c r="C348" s="1">
        <v>2008</v>
      </c>
      <c r="D348">
        <v>4.4000000000000004</v>
      </c>
      <c r="E348" t="s">
        <v>16</v>
      </c>
      <c r="F348" t="s">
        <v>25</v>
      </c>
      <c r="G348" s="1">
        <v>236894</v>
      </c>
      <c r="H348">
        <v>2</v>
      </c>
      <c r="I348">
        <v>1</v>
      </c>
      <c r="J348" s="1">
        <v>7162</v>
      </c>
      <c r="K348" s="1">
        <f t="shared" si="5"/>
        <v>18</v>
      </c>
      <c r="L348" t="str" cm="1">
        <f t="array" ref="L348">_xlfn.IFS(G348&lt;50000, "Low", G348&lt;150000, "Medium", TRUE, "High")</f>
        <v>High</v>
      </c>
      <c r="M348" t="str" cm="1">
        <f t="array" ref="M348">_xlfn.IFS(J348&lt;5000, "Cheap", J348&lt;15000, "Mid", TRUE, "Expensive")</f>
        <v>Mid</v>
      </c>
    </row>
    <row r="349" spans="1:13" x14ac:dyDescent="0.25">
      <c r="A349" t="s">
        <v>26</v>
      </c>
      <c r="B349" t="s">
        <v>47</v>
      </c>
      <c r="C349" s="1">
        <v>2016</v>
      </c>
      <c r="D349">
        <v>4.4000000000000004</v>
      </c>
      <c r="E349" t="s">
        <v>22</v>
      </c>
      <c r="F349" t="s">
        <v>17</v>
      </c>
      <c r="G349" s="1">
        <v>256691</v>
      </c>
      <c r="H349">
        <v>4</v>
      </c>
      <c r="I349">
        <v>1</v>
      </c>
      <c r="J349" s="1">
        <v>11666</v>
      </c>
      <c r="K349" s="1">
        <f t="shared" si="5"/>
        <v>10</v>
      </c>
      <c r="L349" t="str" cm="1">
        <f t="array" ref="L349">_xlfn.IFS(G349&lt;50000, "Low", G349&lt;150000, "Medium", TRUE, "High")</f>
        <v>High</v>
      </c>
      <c r="M349" t="str" cm="1">
        <f t="array" ref="M349">_xlfn.IFS(J349&lt;5000, "Cheap", J349&lt;15000, "Mid", TRUE, "Expensive")</f>
        <v>Mid</v>
      </c>
    </row>
    <row r="350" spans="1:13" x14ac:dyDescent="0.25">
      <c r="A350" t="s">
        <v>40</v>
      </c>
      <c r="B350" t="s">
        <v>41</v>
      </c>
      <c r="C350" s="1">
        <v>2006</v>
      </c>
      <c r="D350">
        <v>1.6</v>
      </c>
      <c r="E350" t="s">
        <v>16</v>
      </c>
      <c r="F350" t="s">
        <v>25</v>
      </c>
      <c r="G350" s="1">
        <v>235768</v>
      </c>
      <c r="H350">
        <v>5</v>
      </c>
      <c r="I350">
        <v>2</v>
      </c>
      <c r="J350" s="1">
        <v>3784</v>
      </c>
      <c r="K350" s="1">
        <f t="shared" si="5"/>
        <v>20</v>
      </c>
      <c r="L350" t="str" cm="1">
        <f t="array" ref="L350">_xlfn.IFS(G350&lt;50000, "Low", G350&lt;150000, "Medium", TRUE, "High")</f>
        <v>High</v>
      </c>
      <c r="M350" t="str" cm="1">
        <f t="array" ref="M350">_xlfn.IFS(J350&lt;5000, "Cheap", J350&lt;15000, "Mid", TRUE, "Expensive")</f>
        <v>Cheap</v>
      </c>
    </row>
    <row r="351" spans="1:13" x14ac:dyDescent="0.25">
      <c r="A351" t="s">
        <v>18</v>
      </c>
      <c r="B351" t="s">
        <v>54</v>
      </c>
      <c r="C351" s="1">
        <v>2003</v>
      </c>
      <c r="D351">
        <v>4.4000000000000004</v>
      </c>
      <c r="E351" t="s">
        <v>16</v>
      </c>
      <c r="F351" t="s">
        <v>13</v>
      </c>
      <c r="G351" s="1">
        <v>88089</v>
      </c>
      <c r="H351">
        <v>3</v>
      </c>
      <c r="I351">
        <v>3</v>
      </c>
      <c r="J351" s="1">
        <v>8638</v>
      </c>
      <c r="K351" s="1">
        <f t="shared" si="5"/>
        <v>23</v>
      </c>
      <c r="L351" t="str" cm="1">
        <f t="array" ref="L351">_xlfn.IFS(G351&lt;50000, "Low", G351&lt;150000, "Medium", TRUE, "High")</f>
        <v>Medium</v>
      </c>
      <c r="M351" t="str" cm="1">
        <f t="array" ref="M351">_xlfn.IFS(J351&lt;5000, "Cheap", J351&lt;15000, "Mid", TRUE, "Expensive")</f>
        <v>Mid</v>
      </c>
    </row>
    <row r="352" spans="1:13" x14ac:dyDescent="0.25">
      <c r="A352" t="s">
        <v>29</v>
      </c>
      <c r="B352" t="s">
        <v>35</v>
      </c>
      <c r="C352" s="1">
        <v>2007</v>
      </c>
      <c r="D352">
        <v>3.8</v>
      </c>
      <c r="E352" t="s">
        <v>22</v>
      </c>
      <c r="F352" t="s">
        <v>17</v>
      </c>
      <c r="G352" s="1">
        <v>160230</v>
      </c>
      <c r="H352">
        <v>4</v>
      </c>
      <c r="I352">
        <v>2</v>
      </c>
      <c r="J352" s="1">
        <v>10295</v>
      </c>
      <c r="K352" s="1">
        <f t="shared" si="5"/>
        <v>19</v>
      </c>
      <c r="L352" t="str" cm="1">
        <f t="array" ref="L352">_xlfn.IFS(G352&lt;50000, "Low", G352&lt;150000, "Medium", TRUE, "High")</f>
        <v>High</v>
      </c>
      <c r="M352" t="str" cm="1">
        <f t="array" ref="M352">_xlfn.IFS(J352&lt;5000, "Cheap", J352&lt;15000, "Mid", TRUE, "Expensive")</f>
        <v>Mid</v>
      </c>
    </row>
    <row r="353" spans="1:13" x14ac:dyDescent="0.25">
      <c r="A353" t="s">
        <v>18</v>
      </c>
      <c r="B353" t="s">
        <v>52</v>
      </c>
      <c r="C353" s="1">
        <v>2000</v>
      </c>
      <c r="D353">
        <v>1.1000000000000001</v>
      </c>
      <c r="E353" t="s">
        <v>12</v>
      </c>
      <c r="F353" t="s">
        <v>13</v>
      </c>
      <c r="G353" s="1">
        <v>233776</v>
      </c>
      <c r="H353">
        <v>2</v>
      </c>
      <c r="I353">
        <v>3</v>
      </c>
      <c r="J353" s="1">
        <v>2000</v>
      </c>
      <c r="K353" s="1">
        <f t="shared" si="5"/>
        <v>26</v>
      </c>
      <c r="L353" t="str" cm="1">
        <f t="array" ref="L353">_xlfn.IFS(G353&lt;50000, "Low", G353&lt;150000, "Medium", TRUE, "High")</f>
        <v>High</v>
      </c>
      <c r="M353" t="str" cm="1">
        <f t="array" ref="M353">_xlfn.IFS(J353&lt;5000, "Cheap", J353&lt;15000, "Mid", TRUE, "Expensive")</f>
        <v>Cheap</v>
      </c>
    </row>
    <row r="354" spans="1:13" x14ac:dyDescent="0.25">
      <c r="A354" t="s">
        <v>14</v>
      </c>
      <c r="B354" t="s">
        <v>39</v>
      </c>
      <c r="C354" s="1">
        <v>2015</v>
      </c>
      <c r="D354">
        <v>1.3</v>
      </c>
      <c r="E354" t="s">
        <v>16</v>
      </c>
      <c r="F354" t="s">
        <v>25</v>
      </c>
      <c r="G354" s="1">
        <v>117006</v>
      </c>
      <c r="H354">
        <v>3</v>
      </c>
      <c r="I354">
        <v>5</v>
      </c>
      <c r="J354" s="1">
        <v>8559</v>
      </c>
      <c r="K354" s="1">
        <f t="shared" si="5"/>
        <v>11</v>
      </c>
      <c r="L354" t="str" cm="1">
        <f t="array" ref="L354">_xlfn.IFS(G354&lt;50000, "Low", G354&lt;150000, "Medium", TRUE, "High")</f>
        <v>Medium</v>
      </c>
      <c r="M354" t="str" cm="1">
        <f t="array" ref="M354">_xlfn.IFS(J354&lt;5000, "Cheap", J354&lt;15000, "Mid", TRUE, "Expensive")</f>
        <v>Mid</v>
      </c>
    </row>
    <row r="355" spans="1:13" x14ac:dyDescent="0.25">
      <c r="A355" t="s">
        <v>40</v>
      </c>
      <c r="B355" t="s">
        <v>49</v>
      </c>
      <c r="C355" s="1">
        <v>2005</v>
      </c>
      <c r="D355">
        <v>4.7</v>
      </c>
      <c r="E355" t="s">
        <v>12</v>
      </c>
      <c r="F355" t="s">
        <v>25</v>
      </c>
      <c r="G355" s="1">
        <v>295379</v>
      </c>
      <c r="H355">
        <v>2</v>
      </c>
      <c r="I355">
        <v>2</v>
      </c>
      <c r="J355" s="1">
        <v>4392</v>
      </c>
      <c r="K355" s="1">
        <f t="shared" si="5"/>
        <v>21</v>
      </c>
      <c r="L355" t="str" cm="1">
        <f t="array" ref="L355">_xlfn.IFS(G355&lt;50000, "Low", G355&lt;150000, "Medium", TRUE, "High")</f>
        <v>High</v>
      </c>
      <c r="M355" t="str" cm="1">
        <f t="array" ref="M355">_xlfn.IFS(J355&lt;5000, "Cheap", J355&lt;15000, "Mid", TRUE, "Expensive")</f>
        <v>Cheap</v>
      </c>
    </row>
    <row r="356" spans="1:13" x14ac:dyDescent="0.25">
      <c r="A356" t="s">
        <v>14</v>
      </c>
      <c r="B356" t="s">
        <v>46</v>
      </c>
      <c r="C356" s="1">
        <v>2019</v>
      </c>
      <c r="D356">
        <v>2.5</v>
      </c>
      <c r="E356" t="s">
        <v>16</v>
      </c>
      <c r="F356" t="s">
        <v>13</v>
      </c>
      <c r="G356" s="1">
        <v>299406</v>
      </c>
      <c r="H356">
        <v>3</v>
      </c>
      <c r="I356">
        <v>1</v>
      </c>
      <c r="J356" s="1">
        <v>7311</v>
      </c>
      <c r="K356" s="1">
        <f t="shared" si="5"/>
        <v>7</v>
      </c>
      <c r="L356" t="str" cm="1">
        <f t="array" ref="L356">_xlfn.IFS(G356&lt;50000, "Low", G356&lt;150000, "Medium", TRUE, "High")</f>
        <v>High</v>
      </c>
      <c r="M356" t="str" cm="1">
        <f t="array" ref="M356">_xlfn.IFS(J356&lt;5000, "Cheap", J356&lt;15000, "Mid", TRUE, "Expensive")</f>
        <v>Mid</v>
      </c>
    </row>
    <row r="357" spans="1:13" x14ac:dyDescent="0.25">
      <c r="A357" t="s">
        <v>40</v>
      </c>
      <c r="B357" t="s">
        <v>41</v>
      </c>
      <c r="C357" s="1">
        <v>2011</v>
      </c>
      <c r="D357">
        <v>1.4</v>
      </c>
      <c r="E357" t="s">
        <v>28</v>
      </c>
      <c r="F357" t="s">
        <v>25</v>
      </c>
      <c r="G357" s="1">
        <v>182197</v>
      </c>
      <c r="H357">
        <v>4</v>
      </c>
      <c r="I357">
        <v>3</v>
      </c>
      <c r="J357" s="1">
        <v>5156</v>
      </c>
      <c r="K357" s="1">
        <f t="shared" si="5"/>
        <v>15</v>
      </c>
      <c r="L357" t="str" cm="1">
        <f t="array" ref="L357">_xlfn.IFS(G357&lt;50000, "Low", G357&lt;150000, "Medium", TRUE, "High")</f>
        <v>High</v>
      </c>
      <c r="M357" t="str" cm="1">
        <f t="array" ref="M357">_xlfn.IFS(J357&lt;5000, "Cheap", J357&lt;15000, "Mid", TRUE, "Expensive")</f>
        <v>Mid</v>
      </c>
    </row>
    <row r="358" spans="1:13" x14ac:dyDescent="0.25">
      <c r="A358" t="s">
        <v>23</v>
      </c>
      <c r="B358" t="s">
        <v>38</v>
      </c>
      <c r="C358" s="1">
        <v>2015</v>
      </c>
      <c r="D358">
        <v>1.4</v>
      </c>
      <c r="E358" t="s">
        <v>22</v>
      </c>
      <c r="F358" t="s">
        <v>25</v>
      </c>
      <c r="G358" s="1">
        <v>235687</v>
      </c>
      <c r="H358">
        <v>2</v>
      </c>
      <c r="I358">
        <v>2</v>
      </c>
      <c r="J358" s="1">
        <v>7286</v>
      </c>
      <c r="K358" s="1">
        <f t="shared" si="5"/>
        <v>11</v>
      </c>
      <c r="L358" t="str" cm="1">
        <f t="array" ref="L358">_xlfn.IFS(G358&lt;50000, "Low", G358&lt;150000, "Medium", TRUE, "High")</f>
        <v>High</v>
      </c>
      <c r="M358" t="str" cm="1">
        <f t="array" ref="M358">_xlfn.IFS(J358&lt;5000, "Cheap", J358&lt;15000, "Mid", TRUE, "Expensive")</f>
        <v>Mid</v>
      </c>
    </row>
    <row r="359" spans="1:13" x14ac:dyDescent="0.25">
      <c r="A359" t="s">
        <v>23</v>
      </c>
      <c r="B359" t="s">
        <v>45</v>
      </c>
      <c r="C359" s="1">
        <v>2005</v>
      </c>
      <c r="D359">
        <v>1.6</v>
      </c>
      <c r="E359" t="s">
        <v>22</v>
      </c>
      <c r="F359" t="s">
        <v>17</v>
      </c>
      <c r="G359" s="1">
        <v>293339</v>
      </c>
      <c r="H359">
        <v>5</v>
      </c>
      <c r="I359">
        <v>1</v>
      </c>
      <c r="J359" s="1">
        <v>4833</v>
      </c>
      <c r="K359" s="1">
        <f t="shared" si="5"/>
        <v>21</v>
      </c>
      <c r="L359" t="str" cm="1">
        <f t="array" ref="L359">_xlfn.IFS(G359&lt;50000, "Low", G359&lt;150000, "Medium", TRUE, "High")</f>
        <v>High</v>
      </c>
      <c r="M359" t="str" cm="1">
        <f t="array" ref="M359">_xlfn.IFS(J359&lt;5000, "Cheap", J359&lt;15000, "Mid", TRUE, "Expensive")</f>
        <v>Cheap</v>
      </c>
    </row>
    <row r="360" spans="1:13" x14ac:dyDescent="0.25">
      <c r="A360" t="s">
        <v>20</v>
      </c>
      <c r="B360" t="s">
        <v>42</v>
      </c>
      <c r="C360" s="1">
        <v>2008</v>
      </c>
      <c r="D360">
        <v>3.5</v>
      </c>
      <c r="E360" t="s">
        <v>12</v>
      </c>
      <c r="F360" t="s">
        <v>13</v>
      </c>
      <c r="G360" s="1">
        <v>79861</v>
      </c>
      <c r="H360">
        <v>4</v>
      </c>
      <c r="I360">
        <v>1</v>
      </c>
      <c r="J360" s="1">
        <v>8402</v>
      </c>
      <c r="K360" s="1">
        <f t="shared" si="5"/>
        <v>18</v>
      </c>
      <c r="L360" t="str" cm="1">
        <f t="array" ref="L360">_xlfn.IFS(G360&lt;50000, "Low", G360&lt;150000, "Medium", TRUE, "High")</f>
        <v>Medium</v>
      </c>
      <c r="M360" t="str" cm="1">
        <f t="array" ref="M360">_xlfn.IFS(J360&lt;5000, "Cheap", J360&lt;15000, "Mid", TRUE, "Expensive")</f>
        <v>Mid</v>
      </c>
    </row>
    <row r="361" spans="1:13" x14ac:dyDescent="0.25">
      <c r="A361" t="s">
        <v>18</v>
      </c>
      <c r="B361" t="s">
        <v>54</v>
      </c>
      <c r="C361" s="1">
        <v>2020</v>
      </c>
      <c r="D361">
        <v>1.9</v>
      </c>
      <c r="E361" t="s">
        <v>28</v>
      </c>
      <c r="F361" t="s">
        <v>25</v>
      </c>
      <c r="G361" s="1">
        <v>288000</v>
      </c>
      <c r="H361">
        <v>4</v>
      </c>
      <c r="I361">
        <v>5</v>
      </c>
      <c r="J361" s="1">
        <v>6240</v>
      </c>
      <c r="K361" s="1">
        <f t="shared" si="5"/>
        <v>6</v>
      </c>
      <c r="L361" t="str" cm="1">
        <f t="array" ref="L361">_xlfn.IFS(G361&lt;50000, "Low", G361&lt;150000, "Medium", TRUE, "High")</f>
        <v>High</v>
      </c>
      <c r="M361" t="str" cm="1">
        <f t="array" ref="M361">_xlfn.IFS(J361&lt;5000, "Cheap", J361&lt;15000, "Mid", TRUE, "Expensive")</f>
        <v>Mid</v>
      </c>
    </row>
    <row r="362" spans="1:13" x14ac:dyDescent="0.25">
      <c r="A362" t="s">
        <v>10</v>
      </c>
      <c r="B362" t="s">
        <v>11</v>
      </c>
      <c r="C362" s="1">
        <v>2022</v>
      </c>
      <c r="D362">
        <v>1.6</v>
      </c>
      <c r="E362" t="s">
        <v>12</v>
      </c>
      <c r="F362" t="s">
        <v>17</v>
      </c>
      <c r="G362" s="1">
        <v>295898</v>
      </c>
      <c r="H362">
        <v>3</v>
      </c>
      <c r="I362">
        <v>1</v>
      </c>
      <c r="J362" s="1">
        <v>7882</v>
      </c>
      <c r="K362" s="1">
        <f t="shared" si="5"/>
        <v>4</v>
      </c>
      <c r="L362" t="str" cm="1">
        <f t="array" ref="L362">_xlfn.IFS(G362&lt;50000, "Low", G362&lt;150000, "Medium", TRUE, "High")</f>
        <v>High</v>
      </c>
      <c r="M362" t="str" cm="1">
        <f t="array" ref="M362">_xlfn.IFS(J362&lt;5000, "Cheap", J362&lt;15000, "Mid", TRUE, "Expensive")</f>
        <v>Mid</v>
      </c>
    </row>
    <row r="363" spans="1:13" x14ac:dyDescent="0.25">
      <c r="A363" t="s">
        <v>26</v>
      </c>
      <c r="B363" t="s">
        <v>32</v>
      </c>
      <c r="C363" s="1">
        <v>2005</v>
      </c>
      <c r="D363">
        <v>2.5</v>
      </c>
      <c r="E363" t="s">
        <v>16</v>
      </c>
      <c r="F363" t="s">
        <v>25</v>
      </c>
      <c r="G363" s="1">
        <v>239287</v>
      </c>
      <c r="H363">
        <v>4</v>
      </c>
      <c r="I363">
        <v>1</v>
      </c>
      <c r="J363" s="1">
        <v>4314</v>
      </c>
      <c r="K363" s="1">
        <f t="shared" si="5"/>
        <v>21</v>
      </c>
      <c r="L363" t="str" cm="1">
        <f t="array" ref="L363">_xlfn.IFS(G363&lt;50000, "Low", G363&lt;150000, "Medium", TRUE, "High")</f>
        <v>High</v>
      </c>
      <c r="M363" t="str" cm="1">
        <f t="array" ref="M363">_xlfn.IFS(J363&lt;5000, "Cheap", J363&lt;15000, "Mid", TRUE, "Expensive")</f>
        <v>Cheap</v>
      </c>
    </row>
    <row r="364" spans="1:13" x14ac:dyDescent="0.25">
      <c r="A364" t="s">
        <v>29</v>
      </c>
      <c r="B364" t="s">
        <v>35</v>
      </c>
      <c r="C364" s="1">
        <v>2016</v>
      </c>
      <c r="D364">
        <v>4.4000000000000004</v>
      </c>
      <c r="E364" t="s">
        <v>28</v>
      </c>
      <c r="F364" t="s">
        <v>17</v>
      </c>
      <c r="G364" s="1">
        <v>7588</v>
      </c>
      <c r="H364">
        <v>4</v>
      </c>
      <c r="I364">
        <v>5</v>
      </c>
      <c r="J364" s="1">
        <v>14648</v>
      </c>
      <c r="K364" s="1">
        <f t="shared" si="5"/>
        <v>10</v>
      </c>
      <c r="L364" t="str" cm="1">
        <f t="array" ref="L364">_xlfn.IFS(G364&lt;50000, "Low", G364&lt;150000, "Medium", TRUE, "High")</f>
        <v>Low</v>
      </c>
      <c r="M364" t="str" cm="1">
        <f t="array" ref="M364">_xlfn.IFS(J364&lt;5000, "Cheap", J364&lt;15000, "Mid", TRUE, "Expensive")</f>
        <v>Mid</v>
      </c>
    </row>
    <row r="365" spans="1:13" x14ac:dyDescent="0.25">
      <c r="A365" t="s">
        <v>23</v>
      </c>
      <c r="B365" t="s">
        <v>38</v>
      </c>
      <c r="C365" s="1">
        <v>2002</v>
      </c>
      <c r="D365">
        <v>3.4</v>
      </c>
      <c r="E365" t="s">
        <v>12</v>
      </c>
      <c r="F365" t="s">
        <v>17</v>
      </c>
      <c r="G365" s="1">
        <v>152117</v>
      </c>
      <c r="H365">
        <v>3</v>
      </c>
      <c r="I365">
        <v>2</v>
      </c>
      <c r="J365" s="1">
        <v>6557</v>
      </c>
      <c r="K365" s="1">
        <f t="shared" si="5"/>
        <v>24</v>
      </c>
      <c r="L365" t="str" cm="1">
        <f t="array" ref="L365">_xlfn.IFS(G365&lt;50000, "Low", G365&lt;150000, "Medium", TRUE, "High")</f>
        <v>High</v>
      </c>
      <c r="M365" t="str" cm="1">
        <f t="array" ref="M365">_xlfn.IFS(J365&lt;5000, "Cheap", J365&lt;15000, "Mid", TRUE, "Expensive")</f>
        <v>Mid</v>
      </c>
    </row>
    <row r="366" spans="1:13" x14ac:dyDescent="0.25">
      <c r="A366" t="s">
        <v>10</v>
      </c>
      <c r="B366" t="s">
        <v>31</v>
      </c>
      <c r="C366" s="1">
        <v>2019</v>
      </c>
      <c r="D366">
        <v>4.4000000000000004</v>
      </c>
      <c r="E366" t="s">
        <v>28</v>
      </c>
      <c r="F366" t="s">
        <v>13</v>
      </c>
      <c r="G366" s="1">
        <v>195296</v>
      </c>
      <c r="H366">
        <v>5</v>
      </c>
      <c r="I366">
        <v>4</v>
      </c>
      <c r="J366" s="1">
        <v>10294</v>
      </c>
      <c r="K366" s="1">
        <f t="shared" si="5"/>
        <v>7</v>
      </c>
      <c r="L366" t="str" cm="1">
        <f t="array" ref="L366">_xlfn.IFS(G366&lt;50000, "Low", G366&lt;150000, "Medium", TRUE, "High")</f>
        <v>High</v>
      </c>
      <c r="M366" t="str" cm="1">
        <f t="array" ref="M366">_xlfn.IFS(J366&lt;5000, "Cheap", J366&lt;15000, "Mid", TRUE, "Expensive")</f>
        <v>Mid</v>
      </c>
    </row>
    <row r="367" spans="1:13" x14ac:dyDescent="0.25">
      <c r="A367" t="s">
        <v>14</v>
      </c>
      <c r="B367" t="s">
        <v>46</v>
      </c>
      <c r="C367" s="1">
        <v>2006</v>
      </c>
      <c r="D367">
        <v>4.4000000000000004</v>
      </c>
      <c r="E367" t="s">
        <v>12</v>
      </c>
      <c r="F367" t="s">
        <v>17</v>
      </c>
      <c r="G367" s="1">
        <v>191716</v>
      </c>
      <c r="H367">
        <v>2</v>
      </c>
      <c r="I367">
        <v>3</v>
      </c>
      <c r="J367" s="1">
        <v>7965</v>
      </c>
      <c r="K367" s="1">
        <f t="shared" si="5"/>
        <v>20</v>
      </c>
      <c r="L367" t="str" cm="1">
        <f t="array" ref="L367">_xlfn.IFS(G367&lt;50000, "Low", G367&lt;150000, "Medium", TRUE, "High")</f>
        <v>High</v>
      </c>
      <c r="M367" t="str" cm="1">
        <f t="array" ref="M367">_xlfn.IFS(J367&lt;5000, "Cheap", J367&lt;15000, "Mid", TRUE, "Expensive")</f>
        <v>Mid</v>
      </c>
    </row>
    <row r="368" spans="1:13" x14ac:dyDescent="0.25">
      <c r="A368" t="s">
        <v>29</v>
      </c>
      <c r="B368" t="s">
        <v>35</v>
      </c>
      <c r="C368" s="1">
        <v>2000</v>
      </c>
      <c r="D368">
        <v>3.6</v>
      </c>
      <c r="E368" t="s">
        <v>28</v>
      </c>
      <c r="F368" t="s">
        <v>13</v>
      </c>
      <c r="G368" s="1">
        <v>230409</v>
      </c>
      <c r="H368">
        <v>2</v>
      </c>
      <c r="I368">
        <v>3</v>
      </c>
      <c r="J368" s="1">
        <v>3091</v>
      </c>
      <c r="K368" s="1">
        <f t="shared" si="5"/>
        <v>26</v>
      </c>
      <c r="L368" t="str" cm="1">
        <f t="array" ref="L368">_xlfn.IFS(G368&lt;50000, "Low", G368&lt;150000, "Medium", TRUE, "High")</f>
        <v>High</v>
      </c>
      <c r="M368" t="str" cm="1">
        <f t="array" ref="M368">_xlfn.IFS(J368&lt;5000, "Cheap", J368&lt;15000, "Mid", TRUE, "Expensive")</f>
        <v>Cheap</v>
      </c>
    </row>
    <row r="369" spans="1:13" x14ac:dyDescent="0.25">
      <c r="A369" t="s">
        <v>29</v>
      </c>
      <c r="B369" t="s">
        <v>30</v>
      </c>
      <c r="C369" s="1">
        <v>2014</v>
      </c>
      <c r="D369">
        <v>1.1000000000000001</v>
      </c>
      <c r="E369" t="s">
        <v>12</v>
      </c>
      <c r="F369" t="s">
        <v>17</v>
      </c>
      <c r="G369" s="1">
        <v>106397</v>
      </c>
      <c r="H369">
        <v>4</v>
      </c>
      <c r="I369">
        <v>2</v>
      </c>
      <c r="J369" s="1">
        <v>8772</v>
      </c>
      <c r="K369" s="1">
        <f t="shared" si="5"/>
        <v>12</v>
      </c>
      <c r="L369" t="str" cm="1">
        <f t="array" ref="L369">_xlfn.IFS(G369&lt;50000, "Low", G369&lt;150000, "Medium", TRUE, "High")</f>
        <v>Medium</v>
      </c>
      <c r="M369" t="str" cm="1">
        <f t="array" ref="M369">_xlfn.IFS(J369&lt;5000, "Cheap", J369&lt;15000, "Mid", TRUE, "Expensive")</f>
        <v>Mid</v>
      </c>
    </row>
    <row r="370" spans="1:13" x14ac:dyDescent="0.25">
      <c r="A370" t="s">
        <v>23</v>
      </c>
      <c r="B370" t="s">
        <v>45</v>
      </c>
      <c r="C370" s="1">
        <v>2007</v>
      </c>
      <c r="D370">
        <v>3.7</v>
      </c>
      <c r="E370" t="s">
        <v>22</v>
      </c>
      <c r="F370" t="s">
        <v>13</v>
      </c>
      <c r="G370" s="1">
        <v>295514</v>
      </c>
      <c r="H370">
        <v>2</v>
      </c>
      <c r="I370">
        <v>4</v>
      </c>
      <c r="J370" s="1">
        <v>5989</v>
      </c>
      <c r="K370" s="1">
        <f t="shared" si="5"/>
        <v>19</v>
      </c>
      <c r="L370" t="str" cm="1">
        <f t="array" ref="L370">_xlfn.IFS(G370&lt;50000, "Low", G370&lt;150000, "Medium", TRUE, "High")</f>
        <v>High</v>
      </c>
      <c r="M370" t="str" cm="1">
        <f t="array" ref="M370">_xlfn.IFS(J370&lt;5000, "Cheap", J370&lt;15000, "Mid", TRUE, "Expensive")</f>
        <v>Mid</v>
      </c>
    </row>
    <row r="371" spans="1:13" x14ac:dyDescent="0.25">
      <c r="A371" t="s">
        <v>10</v>
      </c>
      <c r="B371" t="s">
        <v>31</v>
      </c>
      <c r="C371" s="1">
        <v>2001</v>
      </c>
      <c r="D371">
        <v>3.1</v>
      </c>
      <c r="E371" t="s">
        <v>16</v>
      </c>
      <c r="F371" t="s">
        <v>17</v>
      </c>
      <c r="G371" s="1">
        <v>232603</v>
      </c>
      <c r="H371">
        <v>4</v>
      </c>
      <c r="I371">
        <v>4</v>
      </c>
      <c r="J371" s="1">
        <v>5347</v>
      </c>
      <c r="K371" s="1">
        <f t="shared" si="5"/>
        <v>25</v>
      </c>
      <c r="L371" t="str" cm="1">
        <f t="array" ref="L371">_xlfn.IFS(G371&lt;50000, "Low", G371&lt;150000, "Medium", TRUE, "High")</f>
        <v>High</v>
      </c>
      <c r="M371" t="str" cm="1">
        <f t="array" ref="M371">_xlfn.IFS(J371&lt;5000, "Cheap", J371&lt;15000, "Mid", TRUE, "Expensive")</f>
        <v>Mid</v>
      </c>
    </row>
    <row r="372" spans="1:13" x14ac:dyDescent="0.25">
      <c r="A372" t="s">
        <v>18</v>
      </c>
      <c r="B372" t="s">
        <v>52</v>
      </c>
      <c r="C372" s="1">
        <v>2000</v>
      </c>
      <c r="D372">
        <v>2.5</v>
      </c>
      <c r="E372" t="s">
        <v>12</v>
      </c>
      <c r="F372" t="s">
        <v>13</v>
      </c>
      <c r="G372" s="1">
        <v>18150</v>
      </c>
      <c r="H372">
        <v>3</v>
      </c>
      <c r="I372">
        <v>5</v>
      </c>
      <c r="J372" s="1">
        <v>6237</v>
      </c>
      <c r="K372" s="1">
        <f t="shared" si="5"/>
        <v>26</v>
      </c>
      <c r="L372" t="str" cm="1">
        <f t="array" ref="L372">_xlfn.IFS(G372&lt;50000, "Low", G372&lt;150000, "Medium", TRUE, "High")</f>
        <v>Low</v>
      </c>
      <c r="M372" t="str" cm="1">
        <f t="array" ref="M372">_xlfn.IFS(J372&lt;5000, "Cheap", J372&lt;15000, "Mid", TRUE, "Expensive")</f>
        <v>Mid</v>
      </c>
    </row>
    <row r="373" spans="1:13" x14ac:dyDescent="0.25">
      <c r="A373" t="s">
        <v>23</v>
      </c>
      <c r="B373" t="s">
        <v>45</v>
      </c>
      <c r="C373" s="1">
        <v>2000</v>
      </c>
      <c r="D373">
        <v>1.8</v>
      </c>
      <c r="E373" t="s">
        <v>28</v>
      </c>
      <c r="F373" t="s">
        <v>17</v>
      </c>
      <c r="G373" s="1">
        <v>222084</v>
      </c>
      <c r="H373">
        <v>2</v>
      </c>
      <c r="I373">
        <v>3</v>
      </c>
      <c r="J373" s="1">
        <v>2958</v>
      </c>
      <c r="K373" s="1">
        <f t="shared" si="5"/>
        <v>26</v>
      </c>
      <c r="L373" t="str" cm="1">
        <f t="array" ref="L373">_xlfn.IFS(G373&lt;50000, "Low", G373&lt;150000, "Medium", TRUE, "High")</f>
        <v>High</v>
      </c>
      <c r="M373" t="str" cm="1">
        <f t="array" ref="M373">_xlfn.IFS(J373&lt;5000, "Cheap", J373&lt;15000, "Mid", TRUE, "Expensive")</f>
        <v>Cheap</v>
      </c>
    </row>
    <row r="374" spans="1:13" x14ac:dyDescent="0.25">
      <c r="A374" t="s">
        <v>26</v>
      </c>
      <c r="B374" t="s">
        <v>47</v>
      </c>
      <c r="C374" s="1">
        <v>2016</v>
      </c>
      <c r="D374">
        <v>3.7</v>
      </c>
      <c r="E374" t="s">
        <v>28</v>
      </c>
      <c r="F374" t="s">
        <v>13</v>
      </c>
      <c r="G374" s="1">
        <v>59160</v>
      </c>
      <c r="H374">
        <v>5</v>
      </c>
      <c r="I374">
        <v>2</v>
      </c>
      <c r="J374" s="1">
        <v>11416</v>
      </c>
      <c r="K374" s="1">
        <f t="shared" si="5"/>
        <v>10</v>
      </c>
      <c r="L374" t="str" cm="1">
        <f t="array" ref="L374">_xlfn.IFS(G374&lt;50000, "Low", G374&lt;150000, "Medium", TRUE, "High")</f>
        <v>Medium</v>
      </c>
      <c r="M374" t="str" cm="1">
        <f t="array" ref="M374">_xlfn.IFS(J374&lt;5000, "Cheap", J374&lt;15000, "Mid", TRUE, "Expensive")</f>
        <v>Mid</v>
      </c>
    </row>
    <row r="375" spans="1:13" x14ac:dyDescent="0.25">
      <c r="A375" t="s">
        <v>14</v>
      </c>
      <c r="B375" t="s">
        <v>39</v>
      </c>
      <c r="C375" s="1">
        <v>2016</v>
      </c>
      <c r="D375">
        <v>2.2999999999999998</v>
      </c>
      <c r="E375" t="s">
        <v>28</v>
      </c>
      <c r="F375" t="s">
        <v>25</v>
      </c>
      <c r="G375" s="1">
        <v>73775</v>
      </c>
      <c r="H375">
        <v>3</v>
      </c>
      <c r="I375">
        <v>4</v>
      </c>
      <c r="J375" s="1">
        <v>9724</v>
      </c>
      <c r="K375" s="1">
        <f t="shared" si="5"/>
        <v>10</v>
      </c>
      <c r="L375" t="str" cm="1">
        <f t="array" ref="L375">_xlfn.IFS(G375&lt;50000, "Low", G375&lt;150000, "Medium", TRUE, "High")</f>
        <v>Medium</v>
      </c>
      <c r="M375" t="str" cm="1">
        <f t="array" ref="M375">_xlfn.IFS(J375&lt;5000, "Cheap", J375&lt;15000, "Mid", TRUE, "Expensive")</f>
        <v>Mid</v>
      </c>
    </row>
    <row r="376" spans="1:13" x14ac:dyDescent="0.25">
      <c r="A376" t="s">
        <v>18</v>
      </c>
      <c r="B376" t="s">
        <v>52</v>
      </c>
      <c r="C376" s="1">
        <v>2007</v>
      </c>
      <c r="D376">
        <v>2.4</v>
      </c>
      <c r="E376" t="s">
        <v>22</v>
      </c>
      <c r="F376" t="s">
        <v>17</v>
      </c>
      <c r="G376" s="1">
        <v>89733</v>
      </c>
      <c r="H376">
        <v>3</v>
      </c>
      <c r="I376">
        <v>1</v>
      </c>
      <c r="J376" s="1">
        <v>10305</v>
      </c>
      <c r="K376" s="1">
        <f t="shared" si="5"/>
        <v>19</v>
      </c>
      <c r="L376" t="str" cm="1">
        <f t="array" ref="L376">_xlfn.IFS(G376&lt;50000, "Low", G376&lt;150000, "Medium", TRUE, "High")</f>
        <v>Medium</v>
      </c>
      <c r="M376" t="str" cm="1">
        <f t="array" ref="M376">_xlfn.IFS(J376&lt;5000, "Cheap", J376&lt;15000, "Mid", TRUE, "Expensive")</f>
        <v>Mid</v>
      </c>
    </row>
    <row r="377" spans="1:13" x14ac:dyDescent="0.25">
      <c r="A377" t="s">
        <v>36</v>
      </c>
      <c r="B377" t="s">
        <v>44</v>
      </c>
      <c r="C377" s="1">
        <v>2002</v>
      </c>
      <c r="D377">
        <v>2.6</v>
      </c>
      <c r="E377" t="s">
        <v>28</v>
      </c>
      <c r="F377" t="s">
        <v>25</v>
      </c>
      <c r="G377" s="1">
        <v>11401</v>
      </c>
      <c r="H377">
        <v>5</v>
      </c>
      <c r="I377">
        <v>4</v>
      </c>
      <c r="J377" s="1">
        <v>7071</v>
      </c>
      <c r="K377" s="1">
        <f t="shared" si="5"/>
        <v>24</v>
      </c>
      <c r="L377" t="str" cm="1">
        <f t="array" ref="L377">_xlfn.IFS(G377&lt;50000, "Low", G377&lt;150000, "Medium", TRUE, "High")</f>
        <v>Low</v>
      </c>
      <c r="M377" t="str" cm="1">
        <f t="array" ref="M377">_xlfn.IFS(J377&lt;5000, "Cheap", J377&lt;15000, "Mid", TRUE, "Expensive")</f>
        <v>Mid</v>
      </c>
    </row>
    <row r="378" spans="1:13" x14ac:dyDescent="0.25">
      <c r="A378" t="s">
        <v>14</v>
      </c>
      <c r="B378" t="s">
        <v>46</v>
      </c>
      <c r="C378" s="1">
        <v>2019</v>
      </c>
      <c r="D378">
        <v>4.4000000000000004</v>
      </c>
      <c r="E378" t="s">
        <v>12</v>
      </c>
      <c r="F378" t="s">
        <v>25</v>
      </c>
      <c r="G378" s="1">
        <v>233465</v>
      </c>
      <c r="H378">
        <v>2</v>
      </c>
      <c r="I378">
        <v>1</v>
      </c>
      <c r="J378" s="1">
        <v>9530</v>
      </c>
      <c r="K378" s="1">
        <f t="shared" si="5"/>
        <v>7</v>
      </c>
      <c r="L378" t="str" cm="1">
        <f t="array" ref="L378">_xlfn.IFS(G378&lt;50000, "Low", G378&lt;150000, "Medium", TRUE, "High")</f>
        <v>High</v>
      </c>
      <c r="M378" t="str" cm="1">
        <f t="array" ref="M378">_xlfn.IFS(J378&lt;5000, "Cheap", J378&lt;15000, "Mid", TRUE, "Expensive")</f>
        <v>Mid</v>
      </c>
    </row>
    <row r="379" spans="1:13" x14ac:dyDescent="0.25">
      <c r="A379" t="s">
        <v>23</v>
      </c>
      <c r="B379" t="s">
        <v>24</v>
      </c>
      <c r="C379" s="1">
        <v>2016</v>
      </c>
      <c r="D379">
        <v>4.3</v>
      </c>
      <c r="E379" t="s">
        <v>28</v>
      </c>
      <c r="F379" t="s">
        <v>25</v>
      </c>
      <c r="G379" s="1">
        <v>240885</v>
      </c>
      <c r="H379">
        <v>3</v>
      </c>
      <c r="I379">
        <v>2</v>
      </c>
      <c r="J379" s="1">
        <v>8382</v>
      </c>
      <c r="K379" s="1">
        <f t="shared" si="5"/>
        <v>10</v>
      </c>
      <c r="L379" t="str" cm="1">
        <f t="array" ref="L379">_xlfn.IFS(G379&lt;50000, "Low", G379&lt;150000, "Medium", TRUE, "High")</f>
        <v>High</v>
      </c>
      <c r="M379" t="str" cm="1">
        <f t="array" ref="M379">_xlfn.IFS(J379&lt;5000, "Cheap", J379&lt;15000, "Mid", TRUE, "Expensive")</f>
        <v>Mid</v>
      </c>
    </row>
    <row r="380" spans="1:13" x14ac:dyDescent="0.25">
      <c r="A380" t="s">
        <v>18</v>
      </c>
      <c r="B380" t="s">
        <v>19</v>
      </c>
      <c r="C380" s="1">
        <v>2006</v>
      </c>
      <c r="D380">
        <v>3.5</v>
      </c>
      <c r="E380" t="s">
        <v>22</v>
      </c>
      <c r="F380" t="s">
        <v>25</v>
      </c>
      <c r="G380" s="1">
        <v>25049</v>
      </c>
      <c r="H380">
        <v>4</v>
      </c>
      <c r="I380">
        <v>5</v>
      </c>
      <c r="J380" s="1">
        <v>10899</v>
      </c>
      <c r="K380" s="1">
        <f t="shared" si="5"/>
        <v>20</v>
      </c>
      <c r="L380" t="str" cm="1">
        <f t="array" ref="L380">_xlfn.IFS(G380&lt;50000, "Low", G380&lt;150000, "Medium", TRUE, "High")</f>
        <v>Low</v>
      </c>
      <c r="M380" t="str" cm="1">
        <f t="array" ref="M380">_xlfn.IFS(J380&lt;5000, "Cheap", J380&lt;15000, "Mid", TRUE, "Expensive")</f>
        <v>Mid</v>
      </c>
    </row>
    <row r="381" spans="1:13" x14ac:dyDescent="0.25">
      <c r="A381" t="s">
        <v>14</v>
      </c>
      <c r="B381" t="s">
        <v>39</v>
      </c>
      <c r="C381" s="1">
        <v>2003</v>
      </c>
      <c r="D381">
        <v>2</v>
      </c>
      <c r="E381" t="s">
        <v>16</v>
      </c>
      <c r="F381" t="s">
        <v>25</v>
      </c>
      <c r="G381" s="1">
        <v>110430</v>
      </c>
      <c r="H381">
        <v>3</v>
      </c>
      <c r="I381">
        <v>1</v>
      </c>
      <c r="J381" s="1">
        <v>5791</v>
      </c>
      <c r="K381" s="1">
        <f t="shared" si="5"/>
        <v>23</v>
      </c>
      <c r="L381" t="str" cm="1">
        <f t="array" ref="L381">_xlfn.IFS(G381&lt;50000, "Low", G381&lt;150000, "Medium", TRUE, "High")</f>
        <v>Medium</v>
      </c>
      <c r="M381" t="str" cm="1">
        <f t="array" ref="M381">_xlfn.IFS(J381&lt;5000, "Cheap", J381&lt;15000, "Mid", TRUE, "Expensive")</f>
        <v>Mid</v>
      </c>
    </row>
    <row r="382" spans="1:13" x14ac:dyDescent="0.25">
      <c r="A382" t="s">
        <v>36</v>
      </c>
      <c r="B382" t="s">
        <v>37</v>
      </c>
      <c r="C382" s="1">
        <v>2018</v>
      </c>
      <c r="D382">
        <v>3.7</v>
      </c>
      <c r="E382" t="s">
        <v>22</v>
      </c>
      <c r="F382" t="s">
        <v>25</v>
      </c>
      <c r="G382" s="1">
        <v>205909</v>
      </c>
      <c r="H382">
        <v>3</v>
      </c>
      <c r="I382">
        <v>2</v>
      </c>
      <c r="J382" s="1">
        <v>11081</v>
      </c>
      <c r="K382" s="1">
        <f t="shared" si="5"/>
        <v>8</v>
      </c>
      <c r="L382" t="str" cm="1">
        <f t="array" ref="L382">_xlfn.IFS(G382&lt;50000, "Low", G382&lt;150000, "Medium", TRUE, "High")</f>
        <v>High</v>
      </c>
      <c r="M382" t="str" cm="1">
        <f t="array" ref="M382">_xlfn.IFS(J382&lt;5000, "Cheap", J382&lt;15000, "Mid", TRUE, "Expensive")</f>
        <v>Mid</v>
      </c>
    </row>
    <row r="383" spans="1:13" x14ac:dyDescent="0.25">
      <c r="A383" t="s">
        <v>40</v>
      </c>
      <c r="B383" t="s">
        <v>41</v>
      </c>
      <c r="C383" s="1">
        <v>2011</v>
      </c>
      <c r="D383">
        <v>1.4</v>
      </c>
      <c r="E383" t="s">
        <v>16</v>
      </c>
      <c r="F383" t="s">
        <v>25</v>
      </c>
      <c r="G383" s="1">
        <v>161912</v>
      </c>
      <c r="H383">
        <v>4</v>
      </c>
      <c r="I383">
        <v>4</v>
      </c>
      <c r="J383" s="1">
        <v>6561</v>
      </c>
      <c r="K383" s="1">
        <f t="shared" si="5"/>
        <v>15</v>
      </c>
      <c r="L383" t="str" cm="1">
        <f t="array" ref="L383">_xlfn.IFS(G383&lt;50000, "Low", G383&lt;150000, "Medium", TRUE, "High")</f>
        <v>High</v>
      </c>
      <c r="M383" t="str" cm="1">
        <f t="array" ref="M383">_xlfn.IFS(J383&lt;5000, "Cheap", J383&lt;15000, "Mid", TRUE, "Expensive")</f>
        <v>Mid</v>
      </c>
    </row>
    <row r="384" spans="1:13" x14ac:dyDescent="0.25">
      <c r="A384" t="s">
        <v>18</v>
      </c>
      <c r="B384" t="s">
        <v>54</v>
      </c>
      <c r="C384" s="1">
        <v>2002</v>
      </c>
      <c r="D384">
        <v>3.6</v>
      </c>
      <c r="E384" t="s">
        <v>16</v>
      </c>
      <c r="F384" t="s">
        <v>17</v>
      </c>
      <c r="G384" s="1">
        <v>54815</v>
      </c>
      <c r="H384">
        <v>3</v>
      </c>
      <c r="I384">
        <v>5</v>
      </c>
      <c r="J384" s="1">
        <v>9703</v>
      </c>
      <c r="K384" s="1">
        <f t="shared" si="5"/>
        <v>24</v>
      </c>
      <c r="L384" t="str" cm="1">
        <f t="array" ref="L384">_xlfn.IFS(G384&lt;50000, "Low", G384&lt;150000, "Medium", TRUE, "High")</f>
        <v>Medium</v>
      </c>
      <c r="M384" t="str" cm="1">
        <f t="array" ref="M384">_xlfn.IFS(J384&lt;5000, "Cheap", J384&lt;15000, "Mid", TRUE, "Expensive")</f>
        <v>Mid</v>
      </c>
    </row>
    <row r="385" spans="1:13" x14ac:dyDescent="0.25">
      <c r="A385" t="s">
        <v>36</v>
      </c>
      <c r="B385" t="s">
        <v>37</v>
      </c>
      <c r="C385" s="1">
        <v>2019</v>
      </c>
      <c r="D385">
        <v>3.3</v>
      </c>
      <c r="E385" t="s">
        <v>22</v>
      </c>
      <c r="F385" t="s">
        <v>13</v>
      </c>
      <c r="G385" s="1">
        <v>128619</v>
      </c>
      <c r="H385">
        <v>3</v>
      </c>
      <c r="I385">
        <v>5</v>
      </c>
      <c r="J385" s="1">
        <v>12527</v>
      </c>
      <c r="K385" s="1">
        <f t="shared" si="5"/>
        <v>7</v>
      </c>
      <c r="L385" t="str" cm="1">
        <f t="array" ref="L385">_xlfn.IFS(G385&lt;50000, "Low", G385&lt;150000, "Medium", TRUE, "High")</f>
        <v>Medium</v>
      </c>
      <c r="M385" t="str" cm="1">
        <f t="array" ref="M385">_xlfn.IFS(J385&lt;5000, "Cheap", J385&lt;15000, "Mid", TRUE, "Expensive")</f>
        <v>Mid</v>
      </c>
    </row>
    <row r="386" spans="1:13" x14ac:dyDescent="0.25">
      <c r="A386" t="s">
        <v>29</v>
      </c>
      <c r="B386" t="s">
        <v>30</v>
      </c>
      <c r="C386" s="1">
        <v>2019</v>
      </c>
      <c r="D386">
        <v>4</v>
      </c>
      <c r="E386" t="s">
        <v>16</v>
      </c>
      <c r="F386" t="s">
        <v>13</v>
      </c>
      <c r="G386" s="1">
        <v>121403</v>
      </c>
      <c r="H386">
        <v>5</v>
      </c>
      <c r="I386">
        <v>2</v>
      </c>
      <c r="J386" s="1">
        <v>12371</v>
      </c>
      <c r="K386" s="1">
        <f t="shared" si="5"/>
        <v>7</v>
      </c>
      <c r="L386" t="str" cm="1">
        <f t="array" ref="L386">_xlfn.IFS(G386&lt;50000, "Low", G386&lt;150000, "Medium", TRUE, "High")</f>
        <v>Medium</v>
      </c>
      <c r="M386" t="str" cm="1">
        <f t="array" ref="M386">_xlfn.IFS(J386&lt;5000, "Cheap", J386&lt;15000, "Mid", TRUE, "Expensive")</f>
        <v>Mid</v>
      </c>
    </row>
    <row r="387" spans="1:13" x14ac:dyDescent="0.25">
      <c r="A387" t="s">
        <v>26</v>
      </c>
      <c r="B387" t="s">
        <v>47</v>
      </c>
      <c r="C387" s="1">
        <v>2019</v>
      </c>
      <c r="D387">
        <v>4.2</v>
      </c>
      <c r="E387" t="s">
        <v>22</v>
      </c>
      <c r="F387" t="s">
        <v>25</v>
      </c>
      <c r="G387" s="1">
        <v>253093</v>
      </c>
      <c r="H387">
        <v>5</v>
      </c>
      <c r="I387">
        <v>4</v>
      </c>
      <c r="J387" s="1">
        <v>10938</v>
      </c>
      <c r="K387" s="1">
        <f t="shared" ref="K387:K450" si="6">2026-C387</f>
        <v>7</v>
      </c>
      <c r="L387" t="str" cm="1">
        <f t="array" ref="L387">_xlfn.IFS(G387&lt;50000, "Low", G387&lt;150000, "Medium", TRUE, "High")</f>
        <v>High</v>
      </c>
      <c r="M387" t="str" cm="1">
        <f t="array" ref="M387">_xlfn.IFS(J387&lt;5000, "Cheap", J387&lt;15000, "Mid", TRUE, "Expensive")</f>
        <v>Mid</v>
      </c>
    </row>
    <row r="388" spans="1:13" x14ac:dyDescent="0.25">
      <c r="A388" t="s">
        <v>14</v>
      </c>
      <c r="B388" t="s">
        <v>15</v>
      </c>
      <c r="C388" s="1">
        <v>2022</v>
      </c>
      <c r="D388">
        <v>4.8</v>
      </c>
      <c r="E388" t="s">
        <v>28</v>
      </c>
      <c r="F388" t="s">
        <v>25</v>
      </c>
      <c r="G388" s="1">
        <v>97890</v>
      </c>
      <c r="H388">
        <v>2</v>
      </c>
      <c r="I388">
        <v>2</v>
      </c>
      <c r="J388" s="1">
        <v>13542</v>
      </c>
      <c r="K388" s="1">
        <f t="shared" si="6"/>
        <v>4</v>
      </c>
      <c r="L388" t="str" cm="1">
        <f t="array" ref="L388">_xlfn.IFS(G388&lt;50000, "Low", G388&lt;150000, "Medium", TRUE, "High")</f>
        <v>Medium</v>
      </c>
      <c r="M388" t="str" cm="1">
        <f t="array" ref="M388">_xlfn.IFS(J388&lt;5000, "Cheap", J388&lt;15000, "Mid", TRUE, "Expensive")</f>
        <v>Mid</v>
      </c>
    </row>
    <row r="389" spans="1:13" x14ac:dyDescent="0.25">
      <c r="A389" t="s">
        <v>26</v>
      </c>
      <c r="B389" t="s">
        <v>27</v>
      </c>
      <c r="C389" s="1">
        <v>2016</v>
      </c>
      <c r="D389">
        <v>1.2</v>
      </c>
      <c r="E389" t="s">
        <v>12</v>
      </c>
      <c r="F389" t="s">
        <v>13</v>
      </c>
      <c r="G389" s="1">
        <v>157466</v>
      </c>
      <c r="H389">
        <v>4</v>
      </c>
      <c r="I389">
        <v>1</v>
      </c>
      <c r="J389" s="1">
        <v>6950</v>
      </c>
      <c r="K389" s="1">
        <f t="shared" si="6"/>
        <v>10</v>
      </c>
      <c r="L389" t="str" cm="1">
        <f t="array" ref="L389">_xlfn.IFS(G389&lt;50000, "Low", G389&lt;150000, "Medium", TRUE, "High")</f>
        <v>High</v>
      </c>
      <c r="M389" t="str" cm="1">
        <f t="array" ref="M389">_xlfn.IFS(J389&lt;5000, "Cheap", J389&lt;15000, "Mid", TRUE, "Expensive")</f>
        <v>Mid</v>
      </c>
    </row>
    <row r="390" spans="1:13" x14ac:dyDescent="0.25">
      <c r="A390" t="s">
        <v>10</v>
      </c>
      <c r="B390" t="s">
        <v>11</v>
      </c>
      <c r="C390" s="1">
        <v>2004</v>
      </c>
      <c r="D390">
        <v>3.6</v>
      </c>
      <c r="E390" t="s">
        <v>28</v>
      </c>
      <c r="F390" t="s">
        <v>25</v>
      </c>
      <c r="G390" s="1">
        <v>168226</v>
      </c>
      <c r="H390">
        <v>4</v>
      </c>
      <c r="I390">
        <v>4</v>
      </c>
      <c r="J390" s="1">
        <v>5535</v>
      </c>
      <c r="K390" s="1">
        <f t="shared" si="6"/>
        <v>22</v>
      </c>
      <c r="L390" t="str" cm="1">
        <f t="array" ref="L390">_xlfn.IFS(G390&lt;50000, "Low", G390&lt;150000, "Medium", TRUE, "High")</f>
        <v>High</v>
      </c>
      <c r="M390" t="str" cm="1">
        <f t="array" ref="M390">_xlfn.IFS(J390&lt;5000, "Cheap", J390&lt;15000, "Mid", TRUE, "Expensive")</f>
        <v>Mid</v>
      </c>
    </row>
    <row r="391" spans="1:13" x14ac:dyDescent="0.25">
      <c r="A391" t="s">
        <v>20</v>
      </c>
      <c r="B391" t="s">
        <v>42</v>
      </c>
      <c r="C391" s="1">
        <v>2009</v>
      </c>
      <c r="D391">
        <v>1.2</v>
      </c>
      <c r="E391" t="s">
        <v>28</v>
      </c>
      <c r="F391" t="s">
        <v>17</v>
      </c>
      <c r="G391" s="1">
        <v>275586</v>
      </c>
      <c r="H391">
        <v>3</v>
      </c>
      <c r="I391">
        <v>5</v>
      </c>
      <c r="J391" s="1">
        <v>3988</v>
      </c>
      <c r="K391" s="1">
        <f t="shared" si="6"/>
        <v>17</v>
      </c>
      <c r="L391" t="str" cm="1">
        <f t="array" ref="L391">_xlfn.IFS(G391&lt;50000, "Low", G391&lt;150000, "Medium", TRUE, "High")</f>
        <v>High</v>
      </c>
      <c r="M391" t="str" cm="1">
        <f t="array" ref="M391">_xlfn.IFS(J391&lt;5000, "Cheap", J391&lt;15000, "Mid", TRUE, "Expensive")</f>
        <v>Cheap</v>
      </c>
    </row>
    <row r="392" spans="1:13" x14ac:dyDescent="0.25">
      <c r="A392" t="s">
        <v>40</v>
      </c>
      <c r="B392" t="s">
        <v>51</v>
      </c>
      <c r="C392" s="1">
        <v>2015</v>
      </c>
      <c r="D392">
        <v>1.9</v>
      </c>
      <c r="E392" t="s">
        <v>22</v>
      </c>
      <c r="F392" t="s">
        <v>13</v>
      </c>
      <c r="G392" s="1">
        <v>50573</v>
      </c>
      <c r="H392">
        <v>4</v>
      </c>
      <c r="I392">
        <v>5</v>
      </c>
      <c r="J392" s="1">
        <v>11488</v>
      </c>
      <c r="K392" s="1">
        <f t="shared" si="6"/>
        <v>11</v>
      </c>
      <c r="L392" t="str" cm="1">
        <f t="array" ref="L392">_xlfn.IFS(G392&lt;50000, "Low", G392&lt;150000, "Medium", TRUE, "High")</f>
        <v>Medium</v>
      </c>
      <c r="M392" t="str" cm="1">
        <f t="array" ref="M392">_xlfn.IFS(J392&lt;5000, "Cheap", J392&lt;15000, "Mid", TRUE, "Expensive")</f>
        <v>Mid</v>
      </c>
    </row>
    <row r="393" spans="1:13" x14ac:dyDescent="0.25">
      <c r="A393" t="s">
        <v>23</v>
      </c>
      <c r="B393" t="s">
        <v>38</v>
      </c>
      <c r="C393" s="1">
        <v>2006</v>
      </c>
      <c r="D393">
        <v>2.6</v>
      </c>
      <c r="E393" t="s">
        <v>22</v>
      </c>
      <c r="F393" t="s">
        <v>13</v>
      </c>
      <c r="G393" s="1">
        <v>219205</v>
      </c>
      <c r="H393">
        <v>5</v>
      </c>
      <c r="I393">
        <v>5</v>
      </c>
      <c r="J393" s="1">
        <v>6115</v>
      </c>
      <c r="K393" s="1">
        <f t="shared" si="6"/>
        <v>20</v>
      </c>
      <c r="L393" t="str" cm="1">
        <f t="array" ref="L393">_xlfn.IFS(G393&lt;50000, "Low", G393&lt;150000, "Medium", TRUE, "High")</f>
        <v>High</v>
      </c>
      <c r="M393" t="str" cm="1">
        <f t="array" ref="M393">_xlfn.IFS(J393&lt;5000, "Cheap", J393&lt;15000, "Mid", TRUE, "Expensive")</f>
        <v>Mid</v>
      </c>
    </row>
    <row r="394" spans="1:13" x14ac:dyDescent="0.25">
      <c r="A394" t="s">
        <v>36</v>
      </c>
      <c r="B394" t="s">
        <v>37</v>
      </c>
      <c r="C394" s="1">
        <v>2008</v>
      </c>
      <c r="D394">
        <v>2.7</v>
      </c>
      <c r="E394" t="s">
        <v>22</v>
      </c>
      <c r="F394" t="s">
        <v>17</v>
      </c>
      <c r="G394" s="1">
        <v>1708</v>
      </c>
      <c r="H394">
        <v>5</v>
      </c>
      <c r="I394">
        <v>2</v>
      </c>
      <c r="J394" s="1">
        <v>12665</v>
      </c>
      <c r="K394" s="1">
        <f t="shared" si="6"/>
        <v>18</v>
      </c>
      <c r="L394" t="str" cm="1">
        <f t="array" ref="L394">_xlfn.IFS(G394&lt;50000, "Low", G394&lt;150000, "Medium", TRUE, "High")</f>
        <v>Low</v>
      </c>
      <c r="M394" t="str" cm="1">
        <f t="array" ref="M394">_xlfn.IFS(J394&lt;5000, "Cheap", J394&lt;15000, "Mid", TRUE, "Expensive")</f>
        <v>Mid</v>
      </c>
    </row>
    <row r="395" spans="1:13" x14ac:dyDescent="0.25">
      <c r="A395" t="s">
        <v>10</v>
      </c>
      <c r="B395" t="s">
        <v>11</v>
      </c>
      <c r="C395" s="1">
        <v>2012</v>
      </c>
      <c r="D395">
        <v>3.6</v>
      </c>
      <c r="E395" t="s">
        <v>28</v>
      </c>
      <c r="F395" t="s">
        <v>17</v>
      </c>
      <c r="G395" s="1">
        <v>244437</v>
      </c>
      <c r="H395">
        <v>2</v>
      </c>
      <c r="I395">
        <v>2</v>
      </c>
      <c r="J395" s="1">
        <v>7911</v>
      </c>
      <c r="K395" s="1">
        <f t="shared" si="6"/>
        <v>14</v>
      </c>
      <c r="L395" t="str" cm="1">
        <f t="array" ref="L395">_xlfn.IFS(G395&lt;50000, "Low", G395&lt;150000, "Medium", TRUE, "High")</f>
        <v>High</v>
      </c>
      <c r="M395" t="str" cm="1">
        <f t="array" ref="M395">_xlfn.IFS(J395&lt;5000, "Cheap", J395&lt;15000, "Mid", TRUE, "Expensive")</f>
        <v>Mid</v>
      </c>
    </row>
    <row r="396" spans="1:13" x14ac:dyDescent="0.25">
      <c r="A396" t="s">
        <v>10</v>
      </c>
      <c r="B396" t="s">
        <v>31</v>
      </c>
      <c r="C396" s="1">
        <v>2016</v>
      </c>
      <c r="D396">
        <v>2.1</v>
      </c>
      <c r="E396" t="s">
        <v>22</v>
      </c>
      <c r="F396" t="s">
        <v>13</v>
      </c>
      <c r="G396" s="1">
        <v>134097</v>
      </c>
      <c r="H396">
        <v>4</v>
      </c>
      <c r="I396">
        <v>5</v>
      </c>
      <c r="J396" s="1">
        <v>10318</v>
      </c>
      <c r="K396" s="1">
        <f t="shared" si="6"/>
        <v>10</v>
      </c>
      <c r="L396" t="str" cm="1">
        <f t="array" ref="L396">_xlfn.IFS(G396&lt;50000, "Low", G396&lt;150000, "Medium", TRUE, "High")</f>
        <v>Medium</v>
      </c>
      <c r="M396" t="str" cm="1">
        <f t="array" ref="M396">_xlfn.IFS(J396&lt;5000, "Cheap", J396&lt;15000, "Mid", TRUE, "Expensive")</f>
        <v>Mid</v>
      </c>
    </row>
    <row r="397" spans="1:13" x14ac:dyDescent="0.25">
      <c r="A397" t="s">
        <v>40</v>
      </c>
      <c r="B397" t="s">
        <v>49</v>
      </c>
      <c r="C397" s="1">
        <v>2010</v>
      </c>
      <c r="D397">
        <v>1.1000000000000001</v>
      </c>
      <c r="E397" t="s">
        <v>16</v>
      </c>
      <c r="F397" t="s">
        <v>13</v>
      </c>
      <c r="G397" s="1">
        <v>98700</v>
      </c>
      <c r="H397">
        <v>5</v>
      </c>
      <c r="I397">
        <v>3</v>
      </c>
      <c r="J397" s="1">
        <v>7226</v>
      </c>
      <c r="K397" s="1">
        <f t="shared" si="6"/>
        <v>16</v>
      </c>
      <c r="L397" t="str" cm="1">
        <f t="array" ref="L397">_xlfn.IFS(G397&lt;50000, "Low", G397&lt;150000, "Medium", TRUE, "High")</f>
        <v>Medium</v>
      </c>
      <c r="M397" t="str" cm="1">
        <f t="array" ref="M397">_xlfn.IFS(J397&lt;5000, "Cheap", J397&lt;15000, "Mid", TRUE, "Expensive")</f>
        <v>Mid</v>
      </c>
    </row>
    <row r="398" spans="1:13" x14ac:dyDescent="0.25">
      <c r="A398" t="s">
        <v>18</v>
      </c>
      <c r="B398" t="s">
        <v>52</v>
      </c>
      <c r="C398" s="1">
        <v>2018</v>
      </c>
      <c r="D398">
        <v>1.6</v>
      </c>
      <c r="E398" t="s">
        <v>16</v>
      </c>
      <c r="F398" t="s">
        <v>13</v>
      </c>
      <c r="G398" s="1">
        <v>78445</v>
      </c>
      <c r="H398">
        <v>4</v>
      </c>
      <c r="I398">
        <v>4</v>
      </c>
      <c r="J398" s="1">
        <v>10531</v>
      </c>
      <c r="K398" s="1">
        <f t="shared" si="6"/>
        <v>8</v>
      </c>
      <c r="L398" t="str" cm="1">
        <f t="array" ref="L398">_xlfn.IFS(G398&lt;50000, "Low", G398&lt;150000, "Medium", TRUE, "High")</f>
        <v>Medium</v>
      </c>
      <c r="M398" t="str" cm="1">
        <f t="array" ref="M398">_xlfn.IFS(J398&lt;5000, "Cheap", J398&lt;15000, "Mid", TRUE, "Expensive")</f>
        <v>Mid</v>
      </c>
    </row>
    <row r="399" spans="1:13" x14ac:dyDescent="0.25">
      <c r="A399" t="s">
        <v>14</v>
      </c>
      <c r="B399" t="s">
        <v>39</v>
      </c>
      <c r="C399" s="1">
        <v>2001</v>
      </c>
      <c r="D399">
        <v>3.6</v>
      </c>
      <c r="E399" t="s">
        <v>16</v>
      </c>
      <c r="F399" t="s">
        <v>25</v>
      </c>
      <c r="G399" s="1">
        <v>93140</v>
      </c>
      <c r="H399">
        <v>2</v>
      </c>
      <c r="I399">
        <v>1</v>
      </c>
      <c r="J399" s="1">
        <v>7137</v>
      </c>
      <c r="K399" s="1">
        <f t="shared" si="6"/>
        <v>25</v>
      </c>
      <c r="L399" t="str" cm="1">
        <f t="array" ref="L399">_xlfn.IFS(G399&lt;50000, "Low", G399&lt;150000, "Medium", TRUE, "High")</f>
        <v>Medium</v>
      </c>
      <c r="M399" t="str" cm="1">
        <f t="array" ref="M399">_xlfn.IFS(J399&lt;5000, "Cheap", J399&lt;15000, "Mid", TRUE, "Expensive")</f>
        <v>Mid</v>
      </c>
    </row>
    <row r="400" spans="1:13" x14ac:dyDescent="0.25">
      <c r="A400" t="s">
        <v>36</v>
      </c>
      <c r="B400" t="s">
        <v>37</v>
      </c>
      <c r="C400" s="1">
        <v>2006</v>
      </c>
      <c r="D400">
        <v>3</v>
      </c>
      <c r="E400" t="s">
        <v>12</v>
      </c>
      <c r="F400" t="s">
        <v>17</v>
      </c>
      <c r="G400" s="1">
        <v>288209</v>
      </c>
      <c r="H400">
        <v>3</v>
      </c>
      <c r="I400">
        <v>2</v>
      </c>
      <c r="J400" s="1">
        <v>4635</v>
      </c>
      <c r="K400" s="1">
        <f t="shared" si="6"/>
        <v>20</v>
      </c>
      <c r="L400" t="str" cm="1">
        <f t="array" ref="L400">_xlfn.IFS(G400&lt;50000, "Low", G400&lt;150000, "Medium", TRUE, "High")</f>
        <v>High</v>
      </c>
      <c r="M400" t="str" cm="1">
        <f t="array" ref="M400">_xlfn.IFS(J400&lt;5000, "Cheap", J400&lt;15000, "Mid", TRUE, "Expensive")</f>
        <v>Cheap</v>
      </c>
    </row>
    <row r="401" spans="1:13" x14ac:dyDescent="0.25">
      <c r="A401" t="s">
        <v>36</v>
      </c>
      <c r="B401" t="s">
        <v>53</v>
      </c>
      <c r="C401" s="1">
        <v>2009</v>
      </c>
      <c r="D401">
        <v>4.4000000000000004</v>
      </c>
      <c r="E401" t="s">
        <v>16</v>
      </c>
      <c r="F401" t="s">
        <v>25</v>
      </c>
      <c r="G401" s="1">
        <v>282931</v>
      </c>
      <c r="H401">
        <v>5</v>
      </c>
      <c r="I401">
        <v>3</v>
      </c>
      <c r="J401" s="1">
        <v>6541</v>
      </c>
      <c r="K401" s="1">
        <f t="shared" si="6"/>
        <v>17</v>
      </c>
      <c r="L401" t="str" cm="1">
        <f t="array" ref="L401">_xlfn.IFS(G401&lt;50000, "Low", G401&lt;150000, "Medium", TRUE, "High")</f>
        <v>High</v>
      </c>
      <c r="M401" t="str" cm="1">
        <f t="array" ref="M401">_xlfn.IFS(J401&lt;5000, "Cheap", J401&lt;15000, "Mid", TRUE, "Expensive")</f>
        <v>Mid</v>
      </c>
    </row>
    <row r="402" spans="1:13" x14ac:dyDescent="0.25">
      <c r="A402" t="s">
        <v>23</v>
      </c>
      <c r="B402" t="s">
        <v>45</v>
      </c>
      <c r="C402" s="1">
        <v>2023</v>
      </c>
      <c r="D402">
        <v>3</v>
      </c>
      <c r="E402" t="s">
        <v>16</v>
      </c>
      <c r="F402" t="s">
        <v>17</v>
      </c>
      <c r="G402" s="1">
        <v>242006</v>
      </c>
      <c r="H402">
        <v>5</v>
      </c>
      <c r="I402">
        <v>1</v>
      </c>
      <c r="J402" s="1">
        <v>11659</v>
      </c>
      <c r="K402" s="1">
        <f t="shared" si="6"/>
        <v>3</v>
      </c>
      <c r="L402" t="str" cm="1">
        <f t="array" ref="L402">_xlfn.IFS(G402&lt;50000, "Low", G402&lt;150000, "Medium", TRUE, "High")</f>
        <v>High</v>
      </c>
      <c r="M402" t="str" cm="1">
        <f t="array" ref="M402">_xlfn.IFS(J402&lt;5000, "Cheap", J402&lt;15000, "Mid", TRUE, "Expensive")</f>
        <v>Mid</v>
      </c>
    </row>
    <row r="403" spans="1:13" x14ac:dyDescent="0.25">
      <c r="A403" t="s">
        <v>10</v>
      </c>
      <c r="B403" t="s">
        <v>48</v>
      </c>
      <c r="C403" s="1">
        <v>2006</v>
      </c>
      <c r="D403">
        <v>4.5999999999999996</v>
      </c>
      <c r="E403" t="s">
        <v>16</v>
      </c>
      <c r="F403" t="s">
        <v>13</v>
      </c>
      <c r="G403" s="1">
        <v>272450</v>
      </c>
      <c r="H403">
        <v>4</v>
      </c>
      <c r="I403">
        <v>3</v>
      </c>
      <c r="J403" s="1">
        <v>6051</v>
      </c>
      <c r="K403" s="1">
        <f t="shared" si="6"/>
        <v>20</v>
      </c>
      <c r="L403" t="str" cm="1">
        <f t="array" ref="L403">_xlfn.IFS(G403&lt;50000, "Low", G403&lt;150000, "Medium", TRUE, "High")</f>
        <v>High</v>
      </c>
      <c r="M403" t="str" cm="1">
        <f t="array" ref="M403">_xlfn.IFS(J403&lt;5000, "Cheap", J403&lt;15000, "Mid", TRUE, "Expensive")</f>
        <v>Mid</v>
      </c>
    </row>
    <row r="404" spans="1:13" x14ac:dyDescent="0.25">
      <c r="A404" t="s">
        <v>10</v>
      </c>
      <c r="B404" t="s">
        <v>31</v>
      </c>
      <c r="C404" s="1">
        <v>2002</v>
      </c>
      <c r="D404">
        <v>4.4000000000000004</v>
      </c>
      <c r="E404" t="s">
        <v>28</v>
      </c>
      <c r="F404" t="s">
        <v>17</v>
      </c>
      <c r="G404" s="1">
        <v>54982</v>
      </c>
      <c r="H404">
        <v>5</v>
      </c>
      <c r="I404">
        <v>5</v>
      </c>
      <c r="J404" s="1">
        <v>9500</v>
      </c>
      <c r="K404" s="1">
        <f t="shared" si="6"/>
        <v>24</v>
      </c>
      <c r="L404" t="str" cm="1">
        <f t="array" ref="L404">_xlfn.IFS(G404&lt;50000, "Low", G404&lt;150000, "Medium", TRUE, "High")</f>
        <v>Medium</v>
      </c>
      <c r="M404" t="str" cm="1">
        <f t="array" ref="M404">_xlfn.IFS(J404&lt;5000, "Cheap", J404&lt;15000, "Mid", TRUE, "Expensive")</f>
        <v>Mid</v>
      </c>
    </row>
    <row r="405" spans="1:13" x14ac:dyDescent="0.25">
      <c r="A405" t="s">
        <v>14</v>
      </c>
      <c r="B405" t="s">
        <v>15</v>
      </c>
      <c r="C405" s="1">
        <v>2003</v>
      </c>
      <c r="D405">
        <v>1.2</v>
      </c>
      <c r="E405" t="s">
        <v>12</v>
      </c>
      <c r="F405" t="s">
        <v>25</v>
      </c>
      <c r="G405" s="1">
        <v>53980</v>
      </c>
      <c r="H405">
        <v>4</v>
      </c>
      <c r="I405">
        <v>3</v>
      </c>
      <c r="J405" s="1">
        <v>5120</v>
      </c>
      <c r="K405" s="1">
        <f t="shared" si="6"/>
        <v>23</v>
      </c>
      <c r="L405" t="str" cm="1">
        <f t="array" ref="L405">_xlfn.IFS(G405&lt;50000, "Low", G405&lt;150000, "Medium", TRUE, "High")</f>
        <v>Medium</v>
      </c>
      <c r="M405" t="str" cm="1">
        <f t="array" ref="M405">_xlfn.IFS(J405&lt;5000, "Cheap", J405&lt;15000, "Mid", TRUE, "Expensive")</f>
        <v>Mid</v>
      </c>
    </row>
    <row r="406" spans="1:13" x14ac:dyDescent="0.25">
      <c r="A406" t="s">
        <v>40</v>
      </c>
      <c r="B406" t="s">
        <v>41</v>
      </c>
      <c r="C406" s="1">
        <v>2019</v>
      </c>
      <c r="D406">
        <v>1.6</v>
      </c>
      <c r="E406" t="s">
        <v>16</v>
      </c>
      <c r="F406" t="s">
        <v>25</v>
      </c>
      <c r="G406" s="1">
        <v>84291</v>
      </c>
      <c r="H406">
        <v>4</v>
      </c>
      <c r="I406">
        <v>4</v>
      </c>
      <c r="J406" s="1">
        <v>10714</v>
      </c>
      <c r="K406" s="1">
        <f t="shared" si="6"/>
        <v>7</v>
      </c>
      <c r="L406" t="str" cm="1">
        <f t="array" ref="L406">_xlfn.IFS(G406&lt;50000, "Low", G406&lt;150000, "Medium", TRUE, "High")</f>
        <v>Medium</v>
      </c>
      <c r="M406" t="str" cm="1">
        <f t="array" ref="M406">_xlfn.IFS(J406&lt;5000, "Cheap", J406&lt;15000, "Mid", TRUE, "Expensive")</f>
        <v>Mid</v>
      </c>
    </row>
    <row r="407" spans="1:13" x14ac:dyDescent="0.25">
      <c r="A407" t="s">
        <v>36</v>
      </c>
      <c r="B407" t="s">
        <v>53</v>
      </c>
      <c r="C407" s="1">
        <v>2002</v>
      </c>
      <c r="D407">
        <v>3.1</v>
      </c>
      <c r="E407" t="s">
        <v>16</v>
      </c>
      <c r="F407" t="s">
        <v>25</v>
      </c>
      <c r="G407" s="1">
        <v>264010</v>
      </c>
      <c r="H407">
        <v>5</v>
      </c>
      <c r="I407">
        <v>1</v>
      </c>
      <c r="J407" s="1">
        <v>3519</v>
      </c>
      <c r="K407" s="1">
        <f t="shared" si="6"/>
        <v>24</v>
      </c>
      <c r="L407" t="str" cm="1">
        <f t="array" ref="L407">_xlfn.IFS(G407&lt;50000, "Low", G407&lt;150000, "Medium", TRUE, "High")</f>
        <v>High</v>
      </c>
      <c r="M407" t="str" cm="1">
        <f t="array" ref="M407">_xlfn.IFS(J407&lt;5000, "Cheap", J407&lt;15000, "Mid", TRUE, "Expensive")</f>
        <v>Cheap</v>
      </c>
    </row>
    <row r="408" spans="1:13" x14ac:dyDescent="0.25">
      <c r="A408" t="s">
        <v>20</v>
      </c>
      <c r="B408" t="s">
        <v>42</v>
      </c>
      <c r="C408" s="1">
        <v>2020</v>
      </c>
      <c r="D408">
        <v>1.7</v>
      </c>
      <c r="E408" t="s">
        <v>16</v>
      </c>
      <c r="F408" t="s">
        <v>25</v>
      </c>
      <c r="G408" s="1">
        <v>54068</v>
      </c>
      <c r="H408">
        <v>4</v>
      </c>
      <c r="I408">
        <v>1</v>
      </c>
      <c r="J408" s="1">
        <v>11718</v>
      </c>
      <c r="K408" s="1">
        <f t="shared" si="6"/>
        <v>6</v>
      </c>
      <c r="L408" t="str" cm="1">
        <f t="array" ref="L408">_xlfn.IFS(G408&lt;50000, "Low", G408&lt;150000, "Medium", TRUE, "High")</f>
        <v>Medium</v>
      </c>
      <c r="M408" t="str" cm="1">
        <f t="array" ref="M408">_xlfn.IFS(J408&lt;5000, "Cheap", J408&lt;15000, "Mid", TRUE, "Expensive")</f>
        <v>Mid</v>
      </c>
    </row>
    <row r="409" spans="1:13" x14ac:dyDescent="0.25">
      <c r="A409" t="s">
        <v>36</v>
      </c>
      <c r="B409" t="s">
        <v>44</v>
      </c>
      <c r="C409" s="1">
        <v>2002</v>
      </c>
      <c r="D409">
        <v>4.4000000000000004</v>
      </c>
      <c r="E409" t="s">
        <v>28</v>
      </c>
      <c r="F409" t="s">
        <v>13</v>
      </c>
      <c r="G409" s="1">
        <v>253283</v>
      </c>
      <c r="H409">
        <v>4</v>
      </c>
      <c r="I409">
        <v>1</v>
      </c>
      <c r="J409" s="1">
        <v>4034</v>
      </c>
      <c r="K409" s="1">
        <f t="shared" si="6"/>
        <v>24</v>
      </c>
      <c r="L409" t="str" cm="1">
        <f t="array" ref="L409">_xlfn.IFS(G409&lt;50000, "Low", G409&lt;150000, "Medium", TRUE, "High")</f>
        <v>High</v>
      </c>
      <c r="M409" t="str" cm="1">
        <f t="array" ref="M409">_xlfn.IFS(J409&lt;5000, "Cheap", J409&lt;15000, "Mid", TRUE, "Expensive")</f>
        <v>Cheap</v>
      </c>
    </row>
    <row r="410" spans="1:13" x14ac:dyDescent="0.25">
      <c r="A410" t="s">
        <v>33</v>
      </c>
      <c r="B410" t="s">
        <v>34</v>
      </c>
      <c r="C410" s="1">
        <v>2010</v>
      </c>
      <c r="D410">
        <v>1.1000000000000001</v>
      </c>
      <c r="E410" t="s">
        <v>28</v>
      </c>
      <c r="F410" t="s">
        <v>17</v>
      </c>
      <c r="G410" s="1">
        <v>1666</v>
      </c>
      <c r="H410">
        <v>4</v>
      </c>
      <c r="I410">
        <v>3</v>
      </c>
      <c r="J410" s="1">
        <v>9666</v>
      </c>
      <c r="K410" s="1">
        <f t="shared" si="6"/>
        <v>16</v>
      </c>
      <c r="L410" t="str" cm="1">
        <f t="array" ref="L410">_xlfn.IFS(G410&lt;50000, "Low", G410&lt;150000, "Medium", TRUE, "High")</f>
        <v>Low</v>
      </c>
      <c r="M410" t="str" cm="1">
        <f t="array" ref="M410">_xlfn.IFS(J410&lt;5000, "Cheap", J410&lt;15000, "Mid", TRUE, "Expensive")</f>
        <v>Mid</v>
      </c>
    </row>
    <row r="411" spans="1:13" x14ac:dyDescent="0.25">
      <c r="A411" t="s">
        <v>29</v>
      </c>
      <c r="B411" t="s">
        <v>56</v>
      </c>
      <c r="C411" s="1">
        <v>2000</v>
      </c>
      <c r="D411">
        <v>2.8</v>
      </c>
      <c r="E411" t="s">
        <v>22</v>
      </c>
      <c r="F411" t="s">
        <v>17</v>
      </c>
      <c r="G411" s="1">
        <v>128713</v>
      </c>
      <c r="H411">
        <v>4</v>
      </c>
      <c r="I411">
        <v>2</v>
      </c>
      <c r="J411" s="1">
        <v>7825</v>
      </c>
      <c r="K411" s="1">
        <f t="shared" si="6"/>
        <v>26</v>
      </c>
      <c r="L411" t="str" cm="1">
        <f t="array" ref="L411">_xlfn.IFS(G411&lt;50000, "Low", G411&lt;150000, "Medium", TRUE, "High")</f>
        <v>Medium</v>
      </c>
      <c r="M411" t="str" cm="1">
        <f t="array" ref="M411">_xlfn.IFS(J411&lt;5000, "Cheap", J411&lt;15000, "Mid", TRUE, "Expensive")</f>
        <v>Mid</v>
      </c>
    </row>
    <row r="412" spans="1:13" x14ac:dyDescent="0.25">
      <c r="A412" t="s">
        <v>26</v>
      </c>
      <c r="B412" t="s">
        <v>27</v>
      </c>
      <c r="C412" s="1">
        <v>2004</v>
      </c>
      <c r="D412">
        <v>2.9</v>
      </c>
      <c r="E412" t="s">
        <v>12</v>
      </c>
      <c r="F412" t="s">
        <v>17</v>
      </c>
      <c r="G412" s="1">
        <v>155101</v>
      </c>
      <c r="H412">
        <v>3</v>
      </c>
      <c r="I412">
        <v>5</v>
      </c>
      <c r="J412" s="1">
        <v>6597</v>
      </c>
      <c r="K412" s="1">
        <f t="shared" si="6"/>
        <v>22</v>
      </c>
      <c r="L412" t="str" cm="1">
        <f t="array" ref="L412">_xlfn.IFS(G412&lt;50000, "Low", G412&lt;150000, "Medium", TRUE, "High")</f>
        <v>High</v>
      </c>
      <c r="M412" t="str" cm="1">
        <f t="array" ref="M412">_xlfn.IFS(J412&lt;5000, "Cheap", J412&lt;15000, "Mid", TRUE, "Expensive")</f>
        <v>Mid</v>
      </c>
    </row>
    <row r="413" spans="1:13" x14ac:dyDescent="0.25">
      <c r="A413" t="s">
        <v>23</v>
      </c>
      <c r="B413" t="s">
        <v>45</v>
      </c>
      <c r="C413" s="1">
        <v>2002</v>
      </c>
      <c r="D413">
        <v>3.1</v>
      </c>
      <c r="E413" t="s">
        <v>12</v>
      </c>
      <c r="F413" t="s">
        <v>17</v>
      </c>
      <c r="G413" s="1">
        <v>153222</v>
      </c>
      <c r="H413">
        <v>5</v>
      </c>
      <c r="I413">
        <v>2</v>
      </c>
      <c r="J413" s="1">
        <v>6235</v>
      </c>
      <c r="K413" s="1">
        <f t="shared" si="6"/>
        <v>24</v>
      </c>
      <c r="L413" t="str" cm="1">
        <f t="array" ref="L413">_xlfn.IFS(G413&lt;50000, "Low", G413&lt;150000, "Medium", TRUE, "High")</f>
        <v>High</v>
      </c>
      <c r="M413" t="str" cm="1">
        <f t="array" ref="M413">_xlfn.IFS(J413&lt;5000, "Cheap", J413&lt;15000, "Mid", TRUE, "Expensive")</f>
        <v>Mid</v>
      </c>
    </row>
    <row r="414" spans="1:13" x14ac:dyDescent="0.25">
      <c r="A414" t="s">
        <v>33</v>
      </c>
      <c r="B414" t="s">
        <v>43</v>
      </c>
      <c r="C414" s="1">
        <v>2004</v>
      </c>
      <c r="D414">
        <v>3</v>
      </c>
      <c r="E414" t="s">
        <v>22</v>
      </c>
      <c r="F414" t="s">
        <v>25</v>
      </c>
      <c r="G414" s="1">
        <v>140269</v>
      </c>
      <c r="H414">
        <v>4</v>
      </c>
      <c r="I414">
        <v>1</v>
      </c>
      <c r="J414" s="1">
        <v>7494</v>
      </c>
      <c r="K414" s="1">
        <f t="shared" si="6"/>
        <v>22</v>
      </c>
      <c r="L414" t="str" cm="1">
        <f t="array" ref="L414">_xlfn.IFS(G414&lt;50000, "Low", G414&lt;150000, "Medium", TRUE, "High")</f>
        <v>Medium</v>
      </c>
      <c r="M414" t="str" cm="1">
        <f t="array" ref="M414">_xlfn.IFS(J414&lt;5000, "Cheap", J414&lt;15000, "Mid", TRUE, "Expensive")</f>
        <v>Mid</v>
      </c>
    </row>
    <row r="415" spans="1:13" x14ac:dyDescent="0.25">
      <c r="A415" t="s">
        <v>26</v>
      </c>
      <c r="B415" t="s">
        <v>47</v>
      </c>
      <c r="C415" s="1">
        <v>2022</v>
      </c>
      <c r="D415">
        <v>4.5999999999999996</v>
      </c>
      <c r="E415" t="s">
        <v>12</v>
      </c>
      <c r="F415" t="s">
        <v>17</v>
      </c>
      <c r="G415" s="1">
        <v>48034</v>
      </c>
      <c r="H415">
        <v>3</v>
      </c>
      <c r="I415">
        <v>1</v>
      </c>
      <c r="J415" s="1">
        <v>15839</v>
      </c>
      <c r="K415" s="1">
        <f t="shared" si="6"/>
        <v>4</v>
      </c>
      <c r="L415" t="str" cm="1">
        <f t="array" ref="L415">_xlfn.IFS(G415&lt;50000, "Low", G415&lt;150000, "Medium", TRUE, "High")</f>
        <v>Low</v>
      </c>
      <c r="M415" t="str" cm="1">
        <f t="array" ref="M415">_xlfn.IFS(J415&lt;5000, "Cheap", J415&lt;15000, "Mid", TRUE, "Expensive")</f>
        <v>Expensive</v>
      </c>
    </row>
    <row r="416" spans="1:13" x14ac:dyDescent="0.25">
      <c r="A416" t="s">
        <v>29</v>
      </c>
      <c r="B416" t="s">
        <v>56</v>
      </c>
      <c r="C416" s="1">
        <v>2007</v>
      </c>
      <c r="D416">
        <v>1.7</v>
      </c>
      <c r="E416" t="s">
        <v>22</v>
      </c>
      <c r="F416" t="s">
        <v>17</v>
      </c>
      <c r="G416" s="1">
        <v>197700</v>
      </c>
      <c r="H416">
        <v>2</v>
      </c>
      <c r="I416">
        <v>4</v>
      </c>
      <c r="J416" s="1">
        <v>7446</v>
      </c>
      <c r="K416" s="1">
        <f t="shared" si="6"/>
        <v>19</v>
      </c>
      <c r="L416" t="str" cm="1">
        <f t="array" ref="L416">_xlfn.IFS(G416&lt;50000, "Low", G416&lt;150000, "Medium", TRUE, "High")</f>
        <v>High</v>
      </c>
      <c r="M416" t="str" cm="1">
        <f t="array" ref="M416">_xlfn.IFS(J416&lt;5000, "Cheap", J416&lt;15000, "Mid", TRUE, "Expensive")</f>
        <v>Mid</v>
      </c>
    </row>
    <row r="417" spans="1:13" x14ac:dyDescent="0.25">
      <c r="A417" t="s">
        <v>40</v>
      </c>
      <c r="B417" t="s">
        <v>51</v>
      </c>
      <c r="C417" s="1">
        <v>2020</v>
      </c>
      <c r="D417">
        <v>1.3</v>
      </c>
      <c r="E417" t="s">
        <v>16</v>
      </c>
      <c r="F417" t="s">
        <v>13</v>
      </c>
      <c r="G417" s="1">
        <v>130961</v>
      </c>
      <c r="H417">
        <v>2</v>
      </c>
      <c r="I417">
        <v>4</v>
      </c>
      <c r="J417" s="1">
        <v>9780</v>
      </c>
      <c r="K417" s="1">
        <f t="shared" si="6"/>
        <v>6</v>
      </c>
      <c r="L417" t="str" cm="1">
        <f t="array" ref="L417">_xlfn.IFS(G417&lt;50000, "Low", G417&lt;150000, "Medium", TRUE, "High")</f>
        <v>Medium</v>
      </c>
      <c r="M417" t="str" cm="1">
        <f t="array" ref="M417">_xlfn.IFS(J417&lt;5000, "Cheap", J417&lt;15000, "Mid", TRUE, "Expensive")</f>
        <v>Mid</v>
      </c>
    </row>
    <row r="418" spans="1:13" x14ac:dyDescent="0.25">
      <c r="A418" t="s">
        <v>23</v>
      </c>
      <c r="B418" t="s">
        <v>38</v>
      </c>
      <c r="C418" s="1">
        <v>2009</v>
      </c>
      <c r="D418">
        <v>1.5</v>
      </c>
      <c r="E418" t="s">
        <v>22</v>
      </c>
      <c r="F418" t="s">
        <v>25</v>
      </c>
      <c r="G418" s="1">
        <v>204370</v>
      </c>
      <c r="H418">
        <v>4</v>
      </c>
      <c r="I418">
        <v>4</v>
      </c>
      <c r="J418" s="1">
        <v>6212</v>
      </c>
      <c r="K418" s="1">
        <f t="shared" si="6"/>
        <v>17</v>
      </c>
      <c r="L418" t="str" cm="1">
        <f t="array" ref="L418">_xlfn.IFS(G418&lt;50000, "Low", G418&lt;150000, "Medium", TRUE, "High")</f>
        <v>High</v>
      </c>
      <c r="M418" t="str" cm="1">
        <f t="array" ref="M418">_xlfn.IFS(J418&lt;5000, "Cheap", J418&lt;15000, "Mid", TRUE, "Expensive")</f>
        <v>Mid</v>
      </c>
    </row>
    <row r="419" spans="1:13" x14ac:dyDescent="0.25">
      <c r="A419" t="s">
        <v>40</v>
      </c>
      <c r="B419" t="s">
        <v>41</v>
      </c>
      <c r="C419" s="1">
        <v>2005</v>
      </c>
      <c r="D419">
        <v>1.9</v>
      </c>
      <c r="E419" t="s">
        <v>12</v>
      </c>
      <c r="F419" t="s">
        <v>25</v>
      </c>
      <c r="G419" s="1">
        <v>103956</v>
      </c>
      <c r="H419">
        <v>5</v>
      </c>
      <c r="I419">
        <v>2</v>
      </c>
      <c r="J419" s="1">
        <v>5420</v>
      </c>
      <c r="K419" s="1">
        <f t="shared" si="6"/>
        <v>21</v>
      </c>
      <c r="L419" t="str" cm="1">
        <f t="array" ref="L419">_xlfn.IFS(G419&lt;50000, "Low", G419&lt;150000, "Medium", TRUE, "High")</f>
        <v>Medium</v>
      </c>
      <c r="M419" t="str" cm="1">
        <f t="array" ref="M419">_xlfn.IFS(J419&lt;5000, "Cheap", J419&lt;15000, "Mid", TRUE, "Expensive")</f>
        <v>Mid</v>
      </c>
    </row>
    <row r="420" spans="1:13" x14ac:dyDescent="0.25">
      <c r="A420" t="s">
        <v>14</v>
      </c>
      <c r="B420" t="s">
        <v>39</v>
      </c>
      <c r="C420" s="1">
        <v>2004</v>
      </c>
      <c r="D420">
        <v>3</v>
      </c>
      <c r="E420" t="s">
        <v>22</v>
      </c>
      <c r="F420" t="s">
        <v>13</v>
      </c>
      <c r="G420" s="1">
        <v>86109</v>
      </c>
      <c r="H420">
        <v>3</v>
      </c>
      <c r="I420">
        <v>5</v>
      </c>
      <c r="J420" s="1">
        <v>8577</v>
      </c>
      <c r="K420" s="1">
        <f t="shared" si="6"/>
        <v>22</v>
      </c>
      <c r="L420" t="str" cm="1">
        <f t="array" ref="L420">_xlfn.IFS(G420&lt;50000, "Low", G420&lt;150000, "Medium", TRUE, "High")</f>
        <v>Medium</v>
      </c>
      <c r="M420" t="str" cm="1">
        <f t="array" ref="M420">_xlfn.IFS(J420&lt;5000, "Cheap", J420&lt;15000, "Mid", TRUE, "Expensive")</f>
        <v>Mid</v>
      </c>
    </row>
    <row r="421" spans="1:13" x14ac:dyDescent="0.25">
      <c r="A421" t="s">
        <v>10</v>
      </c>
      <c r="B421" t="s">
        <v>31</v>
      </c>
      <c r="C421" s="1">
        <v>2011</v>
      </c>
      <c r="D421">
        <v>1.7</v>
      </c>
      <c r="E421" t="s">
        <v>16</v>
      </c>
      <c r="F421" t="s">
        <v>13</v>
      </c>
      <c r="G421" s="1">
        <v>264104</v>
      </c>
      <c r="H421">
        <v>4</v>
      </c>
      <c r="I421">
        <v>2</v>
      </c>
      <c r="J421" s="1">
        <v>4817</v>
      </c>
      <c r="K421" s="1">
        <f t="shared" si="6"/>
        <v>15</v>
      </c>
      <c r="L421" t="str" cm="1">
        <f t="array" ref="L421">_xlfn.IFS(G421&lt;50000, "Low", G421&lt;150000, "Medium", TRUE, "High")</f>
        <v>High</v>
      </c>
      <c r="M421" t="str" cm="1">
        <f t="array" ref="M421">_xlfn.IFS(J421&lt;5000, "Cheap", J421&lt;15000, "Mid", TRUE, "Expensive")</f>
        <v>Cheap</v>
      </c>
    </row>
    <row r="422" spans="1:13" x14ac:dyDescent="0.25">
      <c r="A422" t="s">
        <v>29</v>
      </c>
      <c r="B422" t="s">
        <v>56</v>
      </c>
      <c r="C422" s="1">
        <v>2019</v>
      </c>
      <c r="D422">
        <v>2.1</v>
      </c>
      <c r="E422" t="s">
        <v>28</v>
      </c>
      <c r="F422" t="s">
        <v>17</v>
      </c>
      <c r="G422" s="1">
        <v>1068</v>
      </c>
      <c r="H422">
        <v>2</v>
      </c>
      <c r="I422">
        <v>1</v>
      </c>
      <c r="J422" s="1">
        <v>13378</v>
      </c>
      <c r="K422" s="1">
        <f t="shared" si="6"/>
        <v>7</v>
      </c>
      <c r="L422" t="str" cm="1">
        <f t="array" ref="L422">_xlfn.IFS(G422&lt;50000, "Low", G422&lt;150000, "Medium", TRUE, "High")</f>
        <v>Low</v>
      </c>
      <c r="M422" t="str" cm="1">
        <f t="array" ref="M422">_xlfn.IFS(J422&lt;5000, "Cheap", J422&lt;15000, "Mid", TRUE, "Expensive")</f>
        <v>Mid</v>
      </c>
    </row>
    <row r="423" spans="1:13" x14ac:dyDescent="0.25">
      <c r="A423" t="s">
        <v>36</v>
      </c>
      <c r="B423" t="s">
        <v>37</v>
      </c>
      <c r="C423" s="1">
        <v>2004</v>
      </c>
      <c r="D423">
        <v>3.1</v>
      </c>
      <c r="E423" t="s">
        <v>22</v>
      </c>
      <c r="F423" t="s">
        <v>17</v>
      </c>
      <c r="G423" s="1">
        <v>202084</v>
      </c>
      <c r="H423">
        <v>2</v>
      </c>
      <c r="I423">
        <v>1</v>
      </c>
      <c r="J423" s="1">
        <v>7858</v>
      </c>
      <c r="K423" s="1">
        <f t="shared" si="6"/>
        <v>22</v>
      </c>
      <c r="L423" t="str" cm="1">
        <f t="array" ref="L423">_xlfn.IFS(G423&lt;50000, "Low", G423&lt;150000, "Medium", TRUE, "High")</f>
        <v>High</v>
      </c>
      <c r="M423" t="str" cm="1">
        <f t="array" ref="M423">_xlfn.IFS(J423&lt;5000, "Cheap", J423&lt;15000, "Mid", TRUE, "Expensive")</f>
        <v>Mid</v>
      </c>
    </row>
    <row r="424" spans="1:13" x14ac:dyDescent="0.25">
      <c r="A424" t="s">
        <v>33</v>
      </c>
      <c r="B424" t="s">
        <v>43</v>
      </c>
      <c r="C424" s="1">
        <v>2012</v>
      </c>
      <c r="D424">
        <v>4.5</v>
      </c>
      <c r="E424" t="s">
        <v>28</v>
      </c>
      <c r="F424" t="s">
        <v>25</v>
      </c>
      <c r="G424" s="1">
        <v>78159</v>
      </c>
      <c r="H424">
        <v>3</v>
      </c>
      <c r="I424">
        <v>1</v>
      </c>
      <c r="J424" s="1">
        <v>10636</v>
      </c>
      <c r="K424" s="1">
        <f t="shared" si="6"/>
        <v>14</v>
      </c>
      <c r="L424" t="str" cm="1">
        <f t="array" ref="L424">_xlfn.IFS(G424&lt;50000, "Low", G424&lt;150000, "Medium", TRUE, "High")</f>
        <v>Medium</v>
      </c>
      <c r="M424" t="str" cm="1">
        <f t="array" ref="M424">_xlfn.IFS(J424&lt;5000, "Cheap", J424&lt;15000, "Mid", TRUE, "Expensive")</f>
        <v>Mid</v>
      </c>
    </row>
    <row r="425" spans="1:13" x14ac:dyDescent="0.25">
      <c r="A425" t="s">
        <v>10</v>
      </c>
      <c r="B425" t="s">
        <v>48</v>
      </c>
      <c r="C425" s="1">
        <v>2012</v>
      </c>
      <c r="D425">
        <v>2.7</v>
      </c>
      <c r="E425" t="s">
        <v>22</v>
      </c>
      <c r="F425" t="s">
        <v>17</v>
      </c>
      <c r="G425" s="1">
        <v>188249</v>
      </c>
      <c r="H425">
        <v>3</v>
      </c>
      <c r="I425">
        <v>4</v>
      </c>
      <c r="J425" s="1">
        <v>10135</v>
      </c>
      <c r="K425" s="1">
        <f t="shared" si="6"/>
        <v>14</v>
      </c>
      <c r="L425" t="str" cm="1">
        <f t="array" ref="L425">_xlfn.IFS(G425&lt;50000, "Low", G425&lt;150000, "Medium", TRUE, "High")</f>
        <v>High</v>
      </c>
      <c r="M425" t="str" cm="1">
        <f t="array" ref="M425">_xlfn.IFS(J425&lt;5000, "Cheap", J425&lt;15000, "Mid", TRUE, "Expensive")</f>
        <v>Mid</v>
      </c>
    </row>
    <row r="426" spans="1:13" x14ac:dyDescent="0.25">
      <c r="A426" t="s">
        <v>20</v>
      </c>
      <c r="B426" t="s">
        <v>50</v>
      </c>
      <c r="C426" s="1">
        <v>2021</v>
      </c>
      <c r="D426">
        <v>3.6</v>
      </c>
      <c r="E426" t="s">
        <v>12</v>
      </c>
      <c r="F426" t="s">
        <v>25</v>
      </c>
      <c r="G426" s="1">
        <v>252284</v>
      </c>
      <c r="H426">
        <v>5</v>
      </c>
      <c r="I426">
        <v>4</v>
      </c>
      <c r="J426" s="1">
        <v>8954</v>
      </c>
      <c r="K426" s="1">
        <f t="shared" si="6"/>
        <v>5</v>
      </c>
      <c r="L426" t="str" cm="1">
        <f t="array" ref="L426">_xlfn.IFS(G426&lt;50000, "Low", G426&lt;150000, "Medium", TRUE, "High")</f>
        <v>High</v>
      </c>
      <c r="M426" t="str" cm="1">
        <f t="array" ref="M426">_xlfn.IFS(J426&lt;5000, "Cheap", J426&lt;15000, "Mid", TRUE, "Expensive")</f>
        <v>Mid</v>
      </c>
    </row>
    <row r="427" spans="1:13" x14ac:dyDescent="0.25">
      <c r="A427" t="s">
        <v>18</v>
      </c>
      <c r="B427" t="s">
        <v>54</v>
      </c>
      <c r="C427" s="1">
        <v>2011</v>
      </c>
      <c r="D427">
        <v>4.8</v>
      </c>
      <c r="E427" t="s">
        <v>12</v>
      </c>
      <c r="F427" t="s">
        <v>13</v>
      </c>
      <c r="G427" s="1">
        <v>120010</v>
      </c>
      <c r="H427">
        <v>4</v>
      </c>
      <c r="I427">
        <v>5</v>
      </c>
      <c r="J427" s="1">
        <v>9799</v>
      </c>
      <c r="K427" s="1">
        <f t="shared" si="6"/>
        <v>15</v>
      </c>
      <c r="L427" t="str" cm="1">
        <f t="array" ref="L427">_xlfn.IFS(G427&lt;50000, "Low", G427&lt;150000, "Medium", TRUE, "High")</f>
        <v>Medium</v>
      </c>
      <c r="M427" t="str" cm="1">
        <f t="array" ref="M427">_xlfn.IFS(J427&lt;5000, "Cheap", J427&lt;15000, "Mid", TRUE, "Expensive")</f>
        <v>Mid</v>
      </c>
    </row>
    <row r="428" spans="1:13" x14ac:dyDescent="0.25">
      <c r="A428" t="s">
        <v>18</v>
      </c>
      <c r="B428" t="s">
        <v>19</v>
      </c>
      <c r="C428" s="1">
        <v>2007</v>
      </c>
      <c r="D428">
        <v>4.8</v>
      </c>
      <c r="E428" t="s">
        <v>28</v>
      </c>
      <c r="F428" t="s">
        <v>25</v>
      </c>
      <c r="G428" s="1">
        <v>77167</v>
      </c>
      <c r="H428">
        <v>4</v>
      </c>
      <c r="I428">
        <v>4</v>
      </c>
      <c r="J428" s="1">
        <v>9456</v>
      </c>
      <c r="K428" s="1">
        <f t="shared" si="6"/>
        <v>19</v>
      </c>
      <c r="L428" t="str" cm="1">
        <f t="array" ref="L428">_xlfn.IFS(G428&lt;50000, "Low", G428&lt;150000, "Medium", TRUE, "High")</f>
        <v>Medium</v>
      </c>
      <c r="M428" t="str" cm="1">
        <f t="array" ref="M428">_xlfn.IFS(J428&lt;5000, "Cheap", J428&lt;15000, "Mid", TRUE, "Expensive")</f>
        <v>Mid</v>
      </c>
    </row>
    <row r="429" spans="1:13" x14ac:dyDescent="0.25">
      <c r="A429" t="s">
        <v>20</v>
      </c>
      <c r="B429" t="s">
        <v>21</v>
      </c>
      <c r="C429" s="1">
        <v>2021</v>
      </c>
      <c r="D429">
        <v>3</v>
      </c>
      <c r="E429" t="s">
        <v>12</v>
      </c>
      <c r="F429" t="s">
        <v>25</v>
      </c>
      <c r="G429" s="1">
        <v>226346</v>
      </c>
      <c r="H429">
        <v>5</v>
      </c>
      <c r="I429">
        <v>4</v>
      </c>
      <c r="J429" s="1">
        <v>8873</v>
      </c>
      <c r="K429" s="1">
        <f t="shared" si="6"/>
        <v>5</v>
      </c>
      <c r="L429" t="str" cm="1">
        <f t="array" ref="L429">_xlfn.IFS(G429&lt;50000, "Low", G429&lt;150000, "Medium", TRUE, "High")</f>
        <v>High</v>
      </c>
      <c r="M429" t="str" cm="1">
        <f t="array" ref="M429">_xlfn.IFS(J429&lt;5000, "Cheap", J429&lt;15000, "Mid", TRUE, "Expensive")</f>
        <v>Mid</v>
      </c>
    </row>
    <row r="430" spans="1:13" x14ac:dyDescent="0.25">
      <c r="A430" t="s">
        <v>26</v>
      </c>
      <c r="B430" t="s">
        <v>27</v>
      </c>
      <c r="C430" s="1">
        <v>2014</v>
      </c>
      <c r="D430">
        <v>4.0999999999999996</v>
      </c>
      <c r="E430" t="s">
        <v>12</v>
      </c>
      <c r="F430" t="s">
        <v>17</v>
      </c>
      <c r="G430" s="1">
        <v>35164</v>
      </c>
      <c r="H430">
        <v>3</v>
      </c>
      <c r="I430">
        <v>3</v>
      </c>
      <c r="J430" s="1">
        <v>13196</v>
      </c>
      <c r="K430" s="1">
        <f t="shared" si="6"/>
        <v>12</v>
      </c>
      <c r="L430" t="str" cm="1">
        <f t="array" ref="L430">_xlfn.IFS(G430&lt;50000, "Low", G430&lt;150000, "Medium", TRUE, "High")</f>
        <v>Low</v>
      </c>
      <c r="M430" t="str" cm="1">
        <f t="array" ref="M430">_xlfn.IFS(J430&lt;5000, "Cheap", J430&lt;15000, "Mid", TRUE, "Expensive")</f>
        <v>Mid</v>
      </c>
    </row>
    <row r="431" spans="1:13" x14ac:dyDescent="0.25">
      <c r="A431" t="s">
        <v>40</v>
      </c>
      <c r="B431" t="s">
        <v>41</v>
      </c>
      <c r="C431" s="1">
        <v>2015</v>
      </c>
      <c r="D431">
        <v>4.3</v>
      </c>
      <c r="E431" t="s">
        <v>22</v>
      </c>
      <c r="F431" t="s">
        <v>13</v>
      </c>
      <c r="G431" s="1">
        <v>147409</v>
      </c>
      <c r="H431">
        <v>3</v>
      </c>
      <c r="I431">
        <v>1</v>
      </c>
      <c r="J431" s="1">
        <v>11951</v>
      </c>
      <c r="K431" s="1">
        <f t="shared" si="6"/>
        <v>11</v>
      </c>
      <c r="L431" t="str" cm="1">
        <f t="array" ref="L431">_xlfn.IFS(G431&lt;50000, "Low", G431&lt;150000, "Medium", TRUE, "High")</f>
        <v>Medium</v>
      </c>
      <c r="M431" t="str" cm="1">
        <f t="array" ref="M431">_xlfn.IFS(J431&lt;5000, "Cheap", J431&lt;15000, "Mid", TRUE, "Expensive")</f>
        <v>Mid</v>
      </c>
    </row>
    <row r="432" spans="1:13" x14ac:dyDescent="0.25">
      <c r="A432" t="s">
        <v>40</v>
      </c>
      <c r="B432" t="s">
        <v>49</v>
      </c>
      <c r="C432" s="1">
        <v>2016</v>
      </c>
      <c r="D432">
        <v>3.6</v>
      </c>
      <c r="E432" t="s">
        <v>12</v>
      </c>
      <c r="F432" t="s">
        <v>13</v>
      </c>
      <c r="G432" s="1">
        <v>292131</v>
      </c>
      <c r="H432">
        <v>4</v>
      </c>
      <c r="I432">
        <v>4</v>
      </c>
      <c r="J432" s="1">
        <v>6657</v>
      </c>
      <c r="K432" s="1">
        <f t="shared" si="6"/>
        <v>10</v>
      </c>
      <c r="L432" t="str" cm="1">
        <f t="array" ref="L432">_xlfn.IFS(G432&lt;50000, "Low", G432&lt;150000, "Medium", TRUE, "High")</f>
        <v>High</v>
      </c>
      <c r="M432" t="str" cm="1">
        <f t="array" ref="M432">_xlfn.IFS(J432&lt;5000, "Cheap", J432&lt;15000, "Mid", TRUE, "Expensive")</f>
        <v>Mid</v>
      </c>
    </row>
    <row r="433" spans="1:13" x14ac:dyDescent="0.25">
      <c r="A433" t="s">
        <v>10</v>
      </c>
      <c r="B433" t="s">
        <v>11</v>
      </c>
      <c r="C433" s="1">
        <v>2016</v>
      </c>
      <c r="D433">
        <v>1.6</v>
      </c>
      <c r="E433" t="s">
        <v>22</v>
      </c>
      <c r="F433" t="s">
        <v>17</v>
      </c>
      <c r="G433" s="1">
        <v>285860</v>
      </c>
      <c r="H433">
        <v>4</v>
      </c>
      <c r="I433">
        <v>5</v>
      </c>
      <c r="J433" s="1">
        <v>8282</v>
      </c>
      <c r="K433" s="1">
        <f t="shared" si="6"/>
        <v>10</v>
      </c>
      <c r="L433" t="str" cm="1">
        <f t="array" ref="L433">_xlfn.IFS(G433&lt;50000, "Low", G433&lt;150000, "Medium", TRUE, "High")</f>
        <v>High</v>
      </c>
      <c r="M433" t="str" cm="1">
        <f t="array" ref="M433">_xlfn.IFS(J433&lt;5000, "Cheap", J433&lt;15000, "Mid", TRUE, "Expensive")</f>
        <v>Mid</v>
      </c>
    </row>
    <row r="434" spans="1:13" x14ac:dyDescent="0.25">
      <c r="A434" t="s">
        <v>20</v>
      </c>
      <c r="B434" t="s">
        <v>42</v>
      </c>
      <c r="C434" s="1">
        <v>2005</v>
      </c>
      <c r="D434">
        <v>2.2999999999999998</v>
      </c>
      <c r="E434" t="s">
        <v>22</v>
      </c>
      <c r="F434" t="s">
        <v>13</v>
      </c>
      <c r="G434" s="1">
        <v>112828</v>
      </c>
      <c r="H434">
        <v>3</v>
      </c>
      <c r="I434">
        <v>2</v>
      </c>
      <c r="J434" s="1">
        <v>7643</v>
      </c>
      <c r="K434" s="1">
        <f t="shared" si="6"/>
        <v>21</v>
      </c>
      <c r="L434" t="str" cm="1">
        <f t="array" ref="L434">_xlfn.IFS(G434&lt;50000, "Low", G434&lt;150000, "Medium", TRUE, "High")</f>
        <v>Medium</v>
      </c>
      <c r="M434" t="str" cm="1">
        <f t="array" ref="M434">_xlfn.IFS(J434&lt;5000, "Cheap", J434&lt;15000, "Mid", TRUE, "Expensive")</f>
        <v>Mid</v>
      </c>
    </row>
    <row r="435" spans="1:13" x14ac:dyDescent="0.25">
      <c r="A435" t="s">
        <v>20</v>
      </c>
      <c r="B435" t="s">
        <v>21</v>
      </c>
      <c r="C435" s="1">
        <v>2023</v>
      </c>
      <c r="D435">
        <v>3.5</v>
      </c>
      <c r="E435" t="s">
        <v>16</v>
      </c>
      <c r="F435" t="s">
        <v>25</v>
      </c>
      <c r="G435" s="1">
        <v>225090</v>
      </c>
      <c r="H435">
        <v>2</v>
      </c>
      <c r="I435">
        <v>2</v>
      </c>
      <c r="J435" s="1">
        <v>10998</v>
      </c>
      <c r="K435" s="1">
        <f t="shared" si="6"/>
        <v>3</v>
      </c>
      <c r="L435" t="str" cm="1">
        <f t="array" ref="L435">_xlfn.IFS(G435&lt;50000, "Low", G435&lt;150000, "Medium", TRUE, "High")</f>
        <v>High</v>
      </c>
      <c r="M435" t="str" cm="1">
        <f t="array" ref="M435">_xlfn.IFS(J435&lt;5000, "Cheap", J435&lt;15000, "Mid", TRUE, "Expensive")</f>
        <v>Mid</v>
      </c>
    </row>
    <row r="436" spans="1:13" x14ac:dyDescent="0.25">
      <c r="A436" t="s">
        <v>23</v>
      </c>
      <c r="B436" t="s">
        <v>24</v>
      </c>
      <c r="C436" s="1">
        <v>2003</v>
      </c>
      <c r="D436">
        <v>2.5</v>
      </c>
      <c r="E436" t="s">
        <v>22</v>
      </c>
      <c r="F436" t="s">
        <v>13</v>
      </c>
      <c r="G436" s="1">
        <v>235804</v>
      </c>
      <c r="H436">
        <v>3</v>
      </c>
      <c r="I436">
        <v>1</v>
      </c>
      <c r="J436" s="1">
        <v>4783</v>
      </c>
      <c r="K436" s="1">
        <f t="shared" si="6"/>
        <v>23</v>
      </c>
      <c r="L436" t="str" cm="1">
        <f t="array" ref="L436">_xlfn.IFS(G436&lt;50000, "Low", G436&lt;150000, "Medium", TRUE, "High")</f>
        <v>High</v>
      </c>
      <c r="M436" t="str" cm="1">
        <f t="array" ref="M436">_xlfn.IFS(J436&lt;5000, "Cheap", J436&lt;15000, "Mid", TRUE, "Expensive")</f>
        <v>Cheap</v>
      </c>
    </row>
    <row r="437" spans="1:13" x14ac:dyDescent="0.25">
      <c r="A437" t="s">
        <v>10</v>
      </c>
      <c r="B437" t="s">
        <v>11</v>
      </c>
      <c r="C437" s="1">
        <v>2007</v>
      </c>
      <c r="D437">
        <v>4.7</v>
      </c>
      <c r="E437" t="s">
        <v>22</v>
      </c>
      <c r="F437" t="s">
        <v>13</v>
      </c>
      <c r="G437" s="1">
        <v>18622</v>
      </c>
      <c r="H437">
        <v>4</v>
      </c>
      <c r="I437">
        <v>3</v>
      </c>
      <c r="J437" s="1">
        <v>12527</v>
      </c>
      <c r="K437" s="1">
        <f t="shared" si="6"/>
        <v>19</v>
      </c>
      <c r="L437" t="str" cm="1">
        <f t="array" ref="L437">_xlfn.IFS(G437&lt;50000, "Low", G437&lt;150000, "Medium", TRUE, "High")</f>
        <v>Low</v>
      </c>
      <c r="M437" t="str" cm="1">
        <f t="array" ref="M437">_xlfn.IFS(J437&lt;5000, "Cheap", J437&lt;15000, "Mid", TRUE, "Expensive")</f>
        <v>Mid</v>
      </c>
    </row>
    <row r="438" spans="1:13" x14ac:dyDescent="0.25">
      <c r="A438" t="s">
        <v>29</v>
      </c>
      <c r="B438" t="s">
        <v>30</v>
      </c>
      <c r="C438" s="1">
        <v>2001</v>
      </c>
      <c r="D438">
        <v>1.8</v>
      </c>
      <c r="E438" t="s">
        <v>22</v>
      </c>
      <c r="F438" t="s">
        <v>25</v>
      </c>
      <c r="G438" s="1">
        <v>38814</v>
      </c>
      <c r="H438">
        <v>4</v>
      </c>
      <c r="I438">
        <v>5</v>
      </c>
      <c r="J438" s="1">
        <v>7423</v>
      </c>
      <c r="K438" s="1">
        <f t="shared" si="6"/>
        <v>25</v>
      </c>
      <c r="L438" t="str" cm="1">
        <f t="array" ref="L438">_xlfn.IFS(G438&lt;50000, "Low", G438&lt;150000, "Medium", TRUE, "High")</f>
        <v>Low</v>
      </c>
      <c r="M438" t="str" cm="1">
        <f t="array" ref="M438">_xlfn.IFS(J438&lt;5000, "Cheap", J438&lt;15000, "Mid", TRUE, "Expensive")</f>
        <v>Mid</v>
      </c>
    </row>
    <row r="439" spans="1:13" x14ac:dyDescent="0.25">
      <c r="A439" t="s">
        <v>23</v>
      </c>
      <c r="B439" t="s">
        <v>24</v>
      </c>
      <c r="C439" s="1">
        <v>2001</v>
      </c>
      <c r="D439">
        <v>2.2999999999999998</v>
      </c>
      <c r="E439" t="s">
        <v>12</v>
      </c>
      <c r="F439" t="s">
        <v>13</v>
      </c>
      <c r="G439" s="1">
        <v>64027</v>
      </c>
      <c r="H439">
        <v>3</v>
      </c>
      <c r="I439">
        <v>2</v>
      </c>
      <c r="J439" s="1">
        <v>5419</v>
      </c>
      <c r="K439" s="1">
        <f t="shared" si="6"/>
        <v>25</v>
      </c>
      <c r="L439" t="str" cm="1">
        <f t="array" ref="L439">_xlfn.IFS(G439&lt;50000, "Low", G439&lt;150000, "Medium", TRUE, "High")</f>
        <v>Medium</v>
      </c>
      <c r="M439" t="str" cm="1">
        <f t="array" ref="M439">_xlfn.IFS(J439&lt;5000, "Cheap", J439&lt;15000, "Mid", TRUE, "Expensive")</f>
        <v>Mid</v>
      </c>
    </row>
    <row r="440" spans="1:13" x14ac:dyDescent="0.25">
      <c r="A440" t="s">
        <v>10</v>
      </c>
      <c r="B440" t="s">
        <v>11</v>
      </c>
      <c r="C440" s="1">
        <v>2013</v>
      </c>
      <c r="D440">
        <v>2.7</v>
      </c>
      <c r="E440" t="s">
        <v>16</v>
      </c>
      <c r="F440" t="s">
        <v>13</v>
      </c>
      <c r="G440" s="1">
        <v>155927</v>
      </c>
      <c r="H440">
        <v>5</v>
      </c>
      <c r="I440">
        <v>4</v>
      </c>
      <c r="J440" s="1">
        <v>8581</v>
      </c>
      <c r="K440" s="1">
        <f t="shared" si="6"/>
        <v>13</v>
      </c>
      <c r="L440" t="str" cm="1">
        <f t="array" ref="L440">_xlfn.IFS(G440&lt;50000, "Low", G440&lt;150000, "Medium", TRUE, "High")</f>
        <v>High</v>
      </c>
      <c r="M440" t="str" cm="1">
        <f t="array" ref="M440">_xlfn.IFS(J440&lt;5000, "Cheap", J440&lt;15000, "Mid", TRUE, "Expensive")</f>
        <v>Mid</v>
      </c>
    </row>
    <row r="441" spans="1:13" x14ac:dyDescent="0.25">
      <c r="A441" t="s">
        <v>29</v>
      </c>
      <c r="B441" t="s">
        <v>35</v>
      </c>
      <c r="C441" s="1">
        <v>2000</v>
      </c>
      <c r="D441">
        <v>3.5</v>
      </c>
      <c r="E441" t="s">
        <v>16</v>
      </c>
      <c r="F441" t="s">
        <v>25</v>
      </c>
      <c r="G441" s="1">
        <v>181019</v>
      </c>
      <c r="H441">
        <v>2</v>
      </c>
      <c r="I441">
        <v>2</v>
      </c>
      <c r="J441" s="1">
        <v>4979</v>
      </c>
      <c r="K441" s="1">
        <f t="shared" si="6"/>
        <v>26</v>
      </c>
      <c r="L441" t="str" cm="1">
        <f t="array" ref="L441">_xlfn.IFS(G441&lt;50000, "Low", G441&lt;150000, "Medium", TRUE, "High")</f>
        <v>High</v>
      </c>
      <c r="M441" t="str" cm="1">
        <f t="array" ref="M441">_xlfn.IFS(J441&lt;5000, "Cheap", J441&lt;15000, "Mid", TRUE, "Expensive")</f>
        <v>Cheap</v>
      </c>
    </row>
    <row r="442" spans="1:13" x14ac:dyDescent="0.25">
      <c r="A442" t="s">
        <v>40</v>
      </c>
      <c r="B442" t="s">
        <v>51</v>
      </c>
      <c r="C442" s="1">
        <v>2014</v>
      </c>
      <c r="D442">
        <v>3.8</v>
      </c>
      <c r="E442" t="s">
        <v>12</v>
      </c>
      <c r="F442" t="s">
        <v>25</v>
      </c>
      <c r="G442" s="1">
        <v>91618</v>
      </c>
      <c r="H442">
        <v>4</v>
      </c>
      <c r="I442">
        <v>4</v>
      </c>
      <c r="J442" s="1">
        <v>10267</v>
      </c>
      <c r="K442" s="1">
        <f t="shared" si="6"/>
        <v>12</v>
      </c>
      <c r="L442" t="str" cm="1">
        <f t="array" ref="L442">_xlfn.IFS(G442&lt;50000, "Low", G442&lt;150000, "Medium", TRUE, "High")</f>
        <v>Medium</v>
      </c>
      <c r="M442" t="str" cm="1">
        <f t="array" ref="M442">_xlfn.IFS(J442&lt;5000, "Cheap", J442&lt;15000, "Mid", TRUE, "Expensive")</f>
        <v>Mid</v>
      </c>
    </row>
    <row r="443" spans="1:13" x14ac:dyDescent="0.25">
      <c r="A443" t="s">
        <v>14</v>
      </c>
      <c r="B443" t="s">
        <v>39</v>
      </c>
      <c r="C443" s="1">
        <v>2004</v>
      </c>
      <c r="D443">
        <v>2.6</v>
      </c>
      <c r="E443" t="s">
        <v>16</v>
      </c>
      <c r="F443" t="s">
        <v>25</v>
      </c>
      <c r="G443" s="1">
        <v>234638</v>
      </c>
      <c r="H443">
        <v>5</v>
      </c>
      <c r="I443">
        <v>3</v>
      </c>
      <c r="J443" s="1">
        <v>4207</v>
      </c>
      <c r="K443" s="1">
        <f t="shared" si="6"/>
        <v>22</v>
      </c>
      <c r="L443" t="str" cm="1">
        <f t="array" ref="L443">_xlfn.IFS(G443&lt;50000, "Low", G443&lt;150000, "Medium", TRUE, "High")</f>
        <v>High</v>
      </c>
      <c r="M443" t="str" cm="1">
        <f t="array" ref="M443">_xlfn.IFS(J443&lt;5000, "Cheap", J443&lt;15000, "Mid", TRUE, "Expensive")</f>
        <v>Cheap</v>
      </c>
    </row>
    <row r="444" spans="1:13" x14ac:dyDescent="0.25">
      <c r="A444" t="s">
        <v>40</v>
      </c>
      <c r="B444" t="s">
        <v>51</v>
      </c>
      <c r="C444" s="1">
        <v>2006</v>
      </c>
      <c r="D444">
        <v>4.4000000000000004</v>
      </c>
      <c r="E444" t="s">
        <v>16</v>
      </c>
      <c r="F444" t="s">
        <v>17</v>
      </c>
      <c r="G444" s="1">
        <v>213796</v>
      </c>
      <c r="H444">
        <v>4</v>
      </c>
      <c r="I444">
        <v>4</v>
      </c>
      <c r="J444" s="1">
        <v>8524</v>
      </c>
      <c r="K444" s="1">
        <f t="shared" si="6"/>
        <v>20</v>
      </c>
      <c r="L444" t="str" cm="1">
        <f t="array" ref="L444">_xlfn.IFS(G444&lt;50000, "Low", G444&lt;150000, "Medium", TRUE, "High")</f>
        <v>High</v>
      </c>
      <c r="M444" t="str" cm="1">
        <f t="array" ref="M444">_xlfn.IFS(J444&lt;5000, "Cheap", J444&lt;15000, "Mid", TRUE, "Expensive")</f>
        <v>Mid</v>
      </c>
    </row>
    <row r="445" spans="1:13" x14ac:dyDescent="0.25">
      <c r="A445" t="s">
        <v>36</v>
      </c>
      <c r="B445" t="s">
        <v>37</v>
      </c>
      <c r="C445" s="1">
        <v>2008</v>
      </c>
      <c r="D445">
        <v>4.5</v>
      </c>
      <c r="E445" t="s">
        <v>22</v>
      </c>
      <c r="F445" t="s">
        <v>25</v>
      </c>
      <c r="G445" s="1">
        <v>242378</v>
      </c>
      <c r="H445">
        <v>4</v>
      </c>
      <c r="I445">
        <v>3</v>
      </c>
      <c r="J445" s="1">
        <v>8152</v>
      </c>
      <c r="K445" s="1">
        <f t="shared" si="6"/>
        <v>18</v>
      </c>
      <c r="L445" t="str" cm="1">
        <f t="array" ref="L445">_xlfn.IFS(G445&lt;50000, "Low", G445&lt;150000, "Medium", TRUE, "High")</f>
        <v>High</v>
      </c>
      <c r="M445" t="str" cm="1">
        <f t="array" ref="M445">_xlfn.IFS(J445&lt;5000, "Cheap", J445&lt;15000, "Mid", TRUE, "Expensive")</f>
        <v>Mid</v>
      </c>
    </row>
    <row r="446" spans="1:13" x14ac:dyDescent="0.25">
      <c r="A446" t="s">
        <v>10</v>
      </c>
      <c r="B446" t="s">
        <v>48</v>
      </c>
      <c r="C446" s="1">
        <v>2015</v>
      </c>
      <c r="D446">
        <v>3.4</v>
      </c>
      <c r="E446" t="s">
        <v>22</v>
      </c>
      <c r="F446" t="s">
        <v>13</v>
      </c>
      <c r="G446" s="1">
        <v>68256</v>
      </c>
      <c r="H446">
        <v>4</v>
      </c>
      <c r="I446">
        <v>2</v>
      </c>
      <c r="J446" s="1">
        <v>12634</v>
      </c>
      <c r="K446" s="1">
        <f t="shared" si="6"/>
        <v>11</v>
      </c>
      <c r="L446" t="str" cm="1">
        <f t="array" ref="L446">_xlfn.IFS(G446&lt;50000, "Low", G446&lt;150000, "Medium", TRUE, "High")</f>
        <v>Medium</v>
      </c>
      <c r="M446" t="str" cm="1">
        <f t="array" ref="M446">_xlfn.IFS(J446&lt;5000, "Cheap", J446&lt;15000, "Mid", TRUE, "Expensive")</f>
        <v>Mid</v>
      </c>
    </row>
    <row r="447" spans="1:13" x14ac:dyDescent="0.25">
      <c r="A447" t="s">
        <v>29</v>
      </c>
      <c r="B447" t="s">
        <v>35</v>
      </c>
      <c r="C447" s="1">
        <v>2012</v>
      </c>
      <c r="D447">
        <v>4.9000000000000004</v>
      </c>
      <c r="E447" t="s">
        <v>22</v>
      </c>
      <c r="F447" t="s">
        <v>13</v>
      </c>
      <c r="G447" s="1">
        <v>4608</v>
      </c>
      <c r="H447">
        <v>3</v>
      </c>
      <c r="I447">
        <v>2</v>
      </c>
      <c r="J447" s="1">
        <v>14507</v>
      </c>
      <c r="K447" s="1">
        <f t="shared" si="6"/>
        <v>14</v>
      </c>
      <c r="L447" t="str" cm="1">
        <f t="array" ref="L447">_xlfn.IFS(G447&lt;50000, "Low", G447&lt;150000, "Medium", TRUE, "High")</f>
        <v>Low</v>
      </c>
      <c r="M447" t="str" cm="1">
        <f t="array" ref="M447">_xlfn.IFS(J447&lt;5000, "Cheap", J447&lt;15000, "Mid", TRUE, "Expensive")</f>
        <v>Mid</v>
      </c>
    </row>
    <row r="448" spans="1:13" x14ac:dyDescent="0.25">
      <c r="A448" t="s">
        <v>40</v>
      </c>
      <c r="B448" t="s">
        <v>49</v>
      </c>
      <c r="C448" s="1">
        <v>2014</v>
      </c>
      <c r="D448">
        <v>4.7</v>
      </c>
      <c r="E448" t="s">
        <v>22</v>
      </c>
      <c r="F448" t="s">
        <v>17</v>
      </c>
      <c r="G448" s="1">
        <v>262198</v>
      </c>
      <c r="H448">
        <v>4</v>
      </c>
      <c r="I448">
        <v>2</v>
      </c>
      <c r="J448" s="1">
        <v>11256</v>
      </c>
      <c r="K448" s="1">
        <f t="shared" si="6"/>
        <v>12</v>
      </c>
      <c r="L448" t="str" cm="1">
        <f t="array" ref="L448">_xlfn.IFS(G448&lt;50000, "Low", G448&lt;150000, "Medium", TRUE, "High")</f>
        <v>High</v>
      </c>
      <c r="M448" t="str" cm="1">
        <f t="array" ref="M448">_xlfn.IFS(J448&lt;5000, "Cheap", J448&lt;15000, "Mid", TRUE, "Expensive")</f>
        <v>Mid</v>
      </c>
    </row>
    <row r="449" spans="1:13" x14ac:dyDescent="0.25">
      <c r="A449" t="s">
        <v>36</v>
      </c>
      <c r="B449" t="s">
        <v>37</v>
      </c>
      <c r="C449" s="1">
        <v>2014</v>
      </c>
      <c r="D449">
        <v>3.7</v>
      </c>
      <c r="E449" t="s">
        <v>28</v>
      </c>
      <c r="F449" t="s">
        <v>25</v>
      </c>
      <c r="G449" s="1">
        <v>203553</v>
      </c>
      <c r="H449">
        <v>3</v>
      </c>
      <c r="I449">
        <v>5</v>
      </c>
      <c r="J449" s="1">
        <v>7928</v>
      </c>
      <c r="K449" s="1">
        <f t="shared" si="6"/>
        <v>12</v>
      </c>
      <c r="L449" t="str" cm="1">
        <f t="array" ref="L449">_xlfn.IFS(G449&lt;50000, "Low", G449&lt;150000, "Medium", TRUE, "High")</f>
        <v>High</v>
      </c>
      <c r="M449" t="str" cm="1">
        <f t="array" ref="M449">_xlfn.IFS(J449&lt;5000, "Cheap", J449&lt;15000, "Mid", TRUE, "Expensive")</f>
        <v>Mid</v>
      </c>
    </row>
    <row r="450" spans="1:13" x14ac:dyDescent="0.25">
      <c r="A450" t="s">
        <v>20</v>
      </c>
      <c r="B450" t="s">
        <v>50</v>
      </c>
      <c r="C450" s="1">
        <v>2007</v>
      </c>
      <c r="D450">
        <v>1.4</v>
      </c>
      <c r="E450" t="s">
        <v>28</v>
      </c>
      <c r="F450" t="s">
        <v>13</v>
      </c>
      <c r="G450" s="1">
        <v>252417</v>
      </c>
      <c r="H450">
        <v>3</v>
      </c>
      <c r="I450">
        <v>3</v>
      </c>
      <c r="J450" s="1">
        <v>2551</v>
      </c>
      <c r="K450" s="1">
        <f t="shared" si="6"/>
        <v>19</v>
      </c>
      <c r="L450" t="str" cm="1">
        <f t="array" ref="L450">_xlfn.IFS(G450&lt;50000, "Low", G450&lt;150000, "Medium", TRUE, "High")</f>
        <v>High</v>
      </c>
      <c r="M450" t="str" cm="1">
        <f t="array" ref="M450">_xlfn.IFS(J450&lt;5000, "Cheap", J450&lt;15000, "Mid", TRUE, "Expensive")</f>
        <v>Cheap</v>
      </c>
    </row>
    <row r="451" spans="1:13" x14ac:dyDescent="0.25">
      <c r="A451" t="s">
        <v>40</v>
      </c>
      <c r="B451" t="s">
        <v>51</v>
      </c>
      <c r="C451" s="1">
        <v>2010</v>
      </c>
      <c r="D451">
        <v>3.9</v>
      </c>
      <c r="E451" t="s">
        <v>16</v>
      </c>
      <c r="F451" t="s">
        <v>17</v>
      </c>
      <c r="G451" s="1">
        <v>42902</v>
      </c>
      <c r="H451">
        <v>3</v>
      </c>
      <c r="I451">
        <v>5</v>
      </c>
      <c r="J451" s="1">
        <v>12641</v>
      </c>
      <c r="K451" s="1">
        <f t="shared" ref="K451:K514" si="7">2026-C451</f>
        <v>16</v>
      </c>
      <c r="L451" t="str" cm="1">
        <f t="array" ref="L451">_xlfn.IFS(G451&lt;50000, "Low", G451&lt;150000, "Medium", TRUE, "High")</f>
        <v>Low</v>
      </c>
      <c r="M451" t="str" cm="1">
        <f t="array" ref="M451">_xlfn.IFS(J451&lt;5000, "Cheap", J451&lt;15000, "Mid", TRUE, "Expensive")</f>
        <v>Mid</v>
      </c>
    </row>
    <row r="452" spans="1:13" x14ac:dyDescent="0.25">
      <c r="A452" t="s">
        <v>20</v>
      </c>
      <c r="B452" t="s">
        <v>50</v>
      </c>
      <c r="C452" s="1">
        <v>2020</v>
      </c>
      <c r="D452">
        <v>4.8</v>
      </c>
      <c r="E452" t="s">
        <v>22</v>
      </c>
      <c r="F452" t="s">
        <v>13</v>
      </c>
      <c r="G452" s="1">
        <v>116761</v>
      </c>
      <c r="H452">
        <v>2</v>
      </c>
      <c r="I452">
        <v>3</v>
      </c>
      <c r="J452" s="1">
        <v>14564</v>
      </c>
      <c r="K452" s="1">
        <f t="shared" si="7"/>
        <v>6</v>
      </c>
      <c r="L452" t="str" cm="1">
        <f t="array" ref="L452">_xlfn.IFS(G452&lt;50000, "Low", G452&lt;150000, "Medium", TRUE, "High")</f>
        <v>Medium</v>
      </c>
      <c r="M452" t="str" cm="1">
        <f t="array" ref="M452">_xlfn.IFS(J452&lt;5000, "Cheap", J452&lt;15000, "Mid", TRUE, "Expensive")</f>
        <v>Mid</v>
      </c>
    </row>
    <row r="453" spans="1:13" x14ac:dyDescent="0.25">
      <c r="A453" t="s">
        <v>18</v>
      </c>
      <c r="B453" t="s">
        <v>54</v>
      </c>
      <c r="C453" s="1">
        <v>2015</v>
      </c>
      <c r="D453">
        <v>2.7</v>
      </c>
      <c r="E453" t="s">
        <v>12</v>
      </c>
      <c r="F453" t="s">
        <v>13</v>
      </c>
      <c r="G453" s="1">
        <v>181326</v>
      </c>
      <c r="H453">
        <v>5</v>
      </c>
      <c r="I453">
        <v>5</v>
      </c>
      <c r="J453" s="1">
        <v>7673</v>
      </c>
      <c r="K453" s="1">
        <f t="shared" si="7"/>
        <v>11</v>
      </c>
      <c r="L453" t="str" cm="1">
        <f t="array" ref="L453">_xlfn.IFS(G453&lt;50000, "Low", G453&lt;150000, "Medium", TRUE, "High")</f>
        <v>High</v>
      </c>
      <c r="M453" t="str" cm="1">
        <f t="array" ref="M453">_xlfn.IFS(J453&lt;5000, "Cheap", J453&lt;15000, "Mid", TRUE, "Expensive")</f>
        <v>Mid</v>
      </c>
    </row>
    <row r="454" spans="1:13" x14ac:dyDescent="0.25">
      <c r="A454" t="s">
        <v>40</v>
      </c>
      <c r="B454" t="s">
        <v>41</v>
      </c>
      <c r="C454" s="1">
        <v>2008</v>
      </c>
      <c r="D454">
        <v>4.0999999999999996</v>
      </c>
      <c r="E454" t="s">
        <v>22</v>
      </c>
      <c r="F454" t="s">
        <v>13</v>
      </c>
      <c r="G454" s="1">
        <v>286699</v>
      </c>
      <c r="H454">
        <v>3</v>
      </c>
      <c r="I454">
        <v>5</v>
      </c>
      <c r="J454" s="1">
        <v>6866</v>
      </c>
      <c r="K454" s="1">
        <f t="shared" si="7"/>
        <v>18</v>
      </c>
      <c r="L454" t="str" cm="1">
        <f t="array" ref="L454">_xlfn.IFS(G454&lt;50000, "Low", G454&lt;150000, "Medium", TRUE, "High")</f>
        <v>High</v>
      </c>
      <c r="M454" t="str" cm="1">
        <f t="array" ref="M454">_xlfn.IFS(J454&lt;5000, "Cheap", J454&lt;15000, "Mid", TRUE, "Expensive")</f>
        <v>Mid</v>
      </c>
    </row>
    <row r="455" spans="1:13" x14ac:dyDescent="0.25">
      <c r="A455" t="s">
        <v>26</v>
      </c>
      <c r="B455" t="s">
        <v>32</v>
      </c>
      <c r="C455" s="1">
        <v>2013</v>
      </c>
      <c r="D455">
        <v>3.8</v>
      </c>
      <c r="E455" t="s">
        <v>16</v>
      </c>
      <c r="F455" t="s">
        <v>17</v>
      </c>
      <c r="G455" s="1">
        <v>149662</v>
      </c>
      <c r="H455">
        <v>2</v>
      </c>
      <c r="I455">
        <v>1</v>
      </c>
      <c r="J455" s="1">
        <v>11306</v>
      </c>
      <c r="K455" s="1">
        <f t="shared" si="7"/>
        <v>13</v>
      </c>
      <c r="L455" t="str" cm="1">
        <f t="array" ref="L455">_xlfn.IFS(G455&lt;50000, "Low", G455&lt;150000, "Medium", TRUE, "High")</f>
        <v>Medium</v>
      </c>
      <c r="M455" t="str" cm="1">
        <f t="array" ref="M455">_xlfn.IFS(J455&lt;5000, "Cheap", J455&lt;15000, "Mid", TRUE, "Expensive")</f>
        <v>Mid</v>
      </c>
    </row>
    <row r="456" spans="1:13" x14ac:dyDescent="0.25">
      <c r="A456" t="s">
        <v>23</v>
      </c>
      <c r="B456" t="s">
        <v>38</v>
      </c>
      <c r="C456" s="1">
        <v>2019</v>
      </c>
      <c r="D456">
        <v>4.7</v>
      </c>
      <c r="E456" t="s">
        <v>28</v>
      </c>
      <c r="F456" t="s">
        <v>25</v>
      </c>
      <c r="G456" s="1">
        <v>213300</v>
      </c>
      <c r="H456">
        <v>4</v>
      </c>
      <c r="I456">
        <v>1</v>
      </c>
      <c r="J456" s="1">
        <v>10234</v>
      </c>
      <c r="K456" s="1">
        <f t="shared" si="7"/>
        <v>7</v>
      </c>
      <c r="L456" t="str" cm="1">
        <f t="array" ref="L456">_xlfn.IFS(G456&lt;50000, "Low", G456&lt;150000, "Medium", TRUE, "High")</f>
        <v>High</v>
      </c>
      <c r="M456" t="str" cm="1">
        <f t="array" ref="M456">_xlfn.IFS(J456&lt;5000, "Cheap", J456&lt;15000, "Mid", TRUE, "Expensive")</f>
        <v>Mid</v>
      </c>
    </row>
    <row r="457" spans="1:13" x14ac:dyDescent="0.25">
      <c r="A457" t="s">
        <v>26</v>
      </c>
      <c r="B457" t="s">
        <v>32</v>
      </c>
      <c r="C457" s="1">
        <v>2015</v>
      </c>
      <c r="D457">
        <v>2</v>
      </c>
      <c r="E457" t="s">
        <v>12</v>
      </c>
      <c r="F457" t="s">
        <v>13</v>
      </c>
      <c r="G457" s="1">
        <v>125458</v>
      </c>
      <c r="H457">
        <v>2</v>
      </c>
      <c r="I457">
        <v>3</v>
      </c>
      <c r="J457" s="1">
        <v>8090</v>
      </c>
      <c r="K457" s="1">
        <f t="shared" si="7"/>
        <v>11</v>
      </c>
      <c r="L457" t="str" cm="1">
        <f t="array" ref="L457">_xlfn.IFS(G457&lt;50000, "Low", G457&lt;150000, "Medium", TRUE, "High")</f>
        <v>Medium</v>
      </c>
      <c r="M457" t="str" cm="1">
        <f t="array" ref="M457">_xlfn.IFS(J457&lt;5000, "Cheap", J457&lt;15000, "Mid", TRUE, "Expensive")</f>
        <v>Mid</v>
      </c>
    </row>
    <row r="458" spans="1:13" x14ac:dyDescent="0.25">
      <c r="A458" t="s">
        <v>36</v>
      </c>
      <c r="B458" t="s">
        <v>53</v>
      </c>
      <c r="C458" s="1">
        <v>2011</v>
      </c>
      <c r="D458">
        <v>2.5</v>
      </c>
      <c r="E458" t="s">
        <v>28</v>
      </c>
      <c r="F458" t="s">
        <v>13</v>
      </c>
      <c r="G458" s="1">
        <v>61333</v>
      </c>
      <c r="H458">
        <v>2</v>
      </c>
      <c r="I458">
        <v>1</v>
      </c>
      <c r="J458" s="1">
        <v>8673</v>
      </c>
      <c r="K458" s="1">
        <f t="shared" si="7"/>
        <v>15</v>
      </c>
      <c r="L458" t="str" cm="1">
        <f t="array" ref="L458">_xlfn.IFS(G458&lt;50000, "Low", G458&lt;150000, "Medium", TRUE, "High")</f>
        <v>Medium</v>
      </c>
      <c r="M458" t="str" cm="1">
        <f t="array" ref="M458">_xlfn.IFS(J458&lt;5000, "Cheap", J458&lt;15000, "Mid", TRUE, "Expensive")</f>
        <v>Mid</v>
      </c>
    </row>
    <row r="459" spans="1:13" x14ac:dyDescent="0.25">
      <c r="A459" t="s">
        <v>33</v>
      </c>
      <c r="B459" t="s">
        <v>55</v>
      </c>
      <c r="C459" s="1">
        <v>2009</v>
      </c>
      <c r="D459">
        <v>3.8</v>
      </c>
      <c r="E459" t="s">
        <v>22</v>
      </c>
      <c r="F459" t="s">
        <v>17</v>
      </c>
      <c r="G459" s="1">
        <v>103338</v>
      </c>
      <c r="H459">
        <v>3</v>
      </c>
      <c r="I459">
        <v>3</v>
      </c>
      <c r="J459" s="1">
        <v>12033</v>
      </c>
      <c r="K459" s="1">
        <f t="shared" si="7"/>
        <v>17</v>
      </c>
      <c r="L459" t="str" cm="1">
        <f t="array" ref="L459">_xlfn.IFS(G459&lt;50000, "Low", G459&lt;150000, "Medium", TRUE, "High")</f>
        <v>Medium</v>
      </c>
      <c r="M459" t="str" cm="1">
        <f t="array" ref="M459">_xlfn.IFS(J459&lt;5000, "Cheap", J459&lt;15000, "Mid", TRUE, "Expensive")</f>
        <v>Mid</v>
      </c>
    </row>
    <row r="460" spans="1:13" x14ac:dyDescent="0.25">
      <c r="A460" t="s">
        <v>36</v>
      </c>
      <c r="B460" t="s">
        <v>37</v>
      </c>
      <c r="C460" s="1">
        <v>2019</v>
      </c>
      <c r="D460">
        <v>1.9</v>
      </c>
      <c r="E460" t="s">
        <v>22</v>
      </c>
      <c r="F460" t="s">
        <v>17</v>
      </c>
      <c r="G460" s="1">
        <v>44978</v>
      </c>
      <c r="H460">
        <v>4</v>
      </c>
      <c r="I460">
        <v>4</v>
      </c>
      <c r="J460" s="1">
        <v>14300</v>
      </c>
      <c r="K460" s="1">
        <f t="shared" si="7"/>
        <v>7</v>
      </c>
      <c r="L460" t="str" cm="1">
        <f t="array" ref="L460">_xlfn.IFS(G460&lt;50000, "Low", G460&lt;150000, "Medium", TRUE, "High")</f>
        <v>Low</v>
      </c>
      <c r="M460" t="str" cm="1">
        <f t="array" ref="M460">_xlfn.IFS(J460&lt;5000, "Cheap", J460&lt;15000, "Mid", TRUE, "Expensive")</f>
        <v>Mid</v>
      </c>
    </row>
    <row r="461" spans="1:13" x14ac:dyDescent="0.25">
      <c r="A461" t="s">
        <v>29</v>
      </c>
      <c r="B461" t="s">
        <v>56</v>
      </c>
      <c r="C461" s="1">
        <v>2002</v>
      </c>
      <c r="D461">
        <v>2.5</v>
      </c>
      <c r="E461" t="s">
        <v>22</v>
      </c>
      <c r="F461" t="s">
        <v>17</v>
      </c>
      <c r="G461" s="1">
        <v>119657</v>
      </c>
      <c r="H461">
        <v>2</v>
      </c>
      <c r="I461">
        <v>2</v>
      </c>
      <c r="J461" s="1">
        <v>8306</v>
      </c>
      <c r="K461" s="1">
        <f t="shared" si="7"/>
        <v>24</v>
      </c>
      <c r="L461" t="str" cm="1">
        <f t="array" ref="L461">_xlfn.IFS(G461&lt;50000, "Low", G461&lt;150000, "Medium", TRUE, "High")</f>
        <v>Medium</v>
      </c>
      <c r="M461" t="str" cm="1">
        <f t="array" ref="M461">_xlfn.IFS(J461&lt;5000, "Cheap", J461&lt;15000, "Mid", TRUE, "Expensive")</f>
        <v>Mid</v>
      </c>
    </row>
    <row r="462" spans="1:13" x14ac:dyDescent="0.25">
      <c r="A462" t="s">
        <v>40</v>
      </c>
      <c r="B462" t="s">
        <v>41</v>
      </c>
      <c r="C462" s="1">
        <v>2003</v>
      </c>
      <c r="D462">
        <v>2.2000000000000002</v>
      </c>
      <c r="E462" t="s">
        <v>22</v>
      </c>
      <c r="F462" t="s">
        <v>13</v>
      </c>
      <c r="G462" s="1">
        <v>106537</v>
      </c>
      <c r="H462">
        <v>4</v>
      </c>
      <c r="I462">
        <v>4</v>
      </c>
      <c r="J462" s="1">
        <v>7069</v>
      </c>
      <c r="K462" s="1">
        <f t="shared" si="7"/>
        <v>23</v>
      </c>
      <c r="L462" t="str" cm="1">
        <f t="array" ref="L462">_xlfn.IFS(G462&lt;50000, "Low", G462&lt;150000, "Medium", TRUE, "High")</f>
        <v>Medium</v>
      </c>
      <c r="M462" t="str" cm="1">
        <f t="array" ref="M462">_xlfn.IFS(J462&lt;5000, "Cheap", J462&lt;15000, "Mid", TRUE, "Expensive")</f>
        <v>Mid</v>
      </c>
    </row>
    <row r="463" spans="1:13" x14ac:dyDescent="0.25">
      <c r="A463" t="s">
        <v>29</v>
      </c>
      <c r="B463" t="s">
        <v>56</v>
      </c>
      <c r="C463" s="1">
        <v>2005</v>
      </c>
      <c r="D463">
        <v>2.8</v>
      </c>
      <c r="E463" t="s">
        <v>22</v>
      </c>
      <c r="F463" t="s">
        <v>13</v>
      </c>
      <c r="G463" s="1">
        <v>228351</v>
      </c>
      <c r="H463">
        <v>2</v>
      </c>
      <c r="I463">
        <v>2</v>
      </c>
      <c r="J463" s="1">
        <v>5832</v>
      </c>
      <c r="K463" s="1">
        <f t="shared" si="7"/>
        <v>21</v>
      </c>
      <c r="L463" t="str" cm="1">
        <f t="array" ref="L463">_xlfn.IFS(G463&lt;50000, "Low", G463&lt;150000, "Medium", TRUE, "High")</f>
        <v>High</v>
      </c>
      <c r="M463" t="str" cm="1">
        <f t="array" ref="M463">_xlfn.IFS(J463&lt;5000, "Cheap", J463&lt;15000, "Mid", TRUE, "Expensive")</f>
        <v>Mid</v>
      </c>
    </row>
    <row r="464" spans="1:13" x14ac:dyDescent="0.25">
      <c r="A464" t="s">
        <v>23</v>
      </c>
      <c r="B464" t="s">
        <v>24</v>
      </c>
      <c r="C464" s="1">
        <v>2000</v>
      </c>
      <c r="D464">
        <v>1</v>
      </c>
      <c r="E464" t="s">
        <v>16</v>
      </c>
      <c r="F464" t="s">
        <v>25</v>
      </c>
      <c r="G464" s="1">
        <v>156258</v>
      </c>
      <c r="H464">
        <v>4</v>
      </c>
      <c r="I464">
        <v>1</v>
      </c>
      <c r="J464" s="1">
        <v>2974</v>
      </c>
      <c r="K464" s="1">
        <f t="shared" si="7"/>
        <v>26</v>
      </c>
      <c r="L464" t="str" cm="1">
        <f t="array" ref="L464">_xlfn.IFS(G464&lt;50000, "Low", G464&lt;150000, "Medium", TRUE, "High")</f>
        <v>High</v>
      </c>
      <c r="M464" t="str" cm="1">
        <f t="array" ref="M464">_xlfn.IFS(J464&lt;5000, "Cheap", J464&lt;15000, "Mid", TRUE, "Expensive")</f>
        <v>Cheap</v>
      </c>
    </row>
    <row r="465" spans="1:13" x14ac:dyDescent="0.25">
      <c r="A465" t="s">
        <v>18</v>
      </c>
      <c r="B465" t="s">
        <v>54</v>
      </c>
      <c r="C465" s="1">
        <v>2022</v>
      </c>
      <c r="D465">
        <v>3.6</v>
      </c>
      <c r="E465" t="s">
        <v>12</v>
      </c>
      <c r="F465" t="s">
        <v>13</v>
      </c>
      <c r="G465" s="1">
        <v>233628</v>
      </c>
      <c r="H465">
        <v>5</v>
      </c>
      <c r="I465">
        <v>2</v>
      </c>
      <c r="J465" s="1">
        <v>9627</v>
      </c>
      <c r="K465" s="1">
        <f t="shared" si="7"/>
        <v>4</v>
      </c>
      <c r="L465" t="str" cm="1">
        <f t="array" ref="L465">_xlfn.IFS(G465&lt;50000, "Low", G465&lt;150000, "Medium", TRUE, "High")</f>
        <v>High</v>
      </c>
      <c r="M465" t="str" cm="1">
        <f t="array" ref="M465">_xlfn.IFS(J465&lt;5000, "Cheap", J465&lt;15000, "Mid", TRUE, "Expensive")</f>
        <v>Mid</v>
      </c>
    </row>
    <row r="466" spans="1:13" x14ac:dyDescent="0.25">
      <c r="A466" t="s">
        <v>29</v>
      </c>
      <c r="B466" t="s">
        <v>56</v>
      </c>
      <c r="C466" s="1">
        <v>2000</v>
      </c>
      <c r="D466">
        <v>2.9</v>
      </c>
      <c r="E466" t="s">
        <v>16</v>
      </c>
      <c r="F466" t="s">
        <v>25</v>
      </c>
      <c r="G466" s="1">
        <v>238272</v>
      </c>
      <c r="H466">
        <v>5</v>
      </c>
      <c r="I466">
        <v>1</v>
      </c>
      <c r="J466" s="1">
        <v>3234</v>
      </c>
      <c r="K466" s="1">
        <f t="shared" si="7"/>
        <v>26</v>
      </c>
      <c r="L466" t="str" cm="1">
        <f t="array" ref="L466">_xlfn.IFS(G466&lt;50000, "Low", G466&lt;150000, "Medium", TRUE, "High")</f>
        <v>High</v>
      </c>
      <c r="M466" t="str" cm="1">
        <f t="array" ref="M466">_xlfn.IFS(J466&lt;5000, "Cheap", J466&lt;15000, "Mid", TRUE, "Expensive")</f>
        <v>Cheap</v>
      </c>
    </row>
    <row r="467" spans="1:13" x14ac:dyDescent="0.25">
      <c r="A467" t="s">
        <v>14</v>
      </c>
      <c r="B467" t="s">
        <v>15</v>
      </c>
      <c r="C467" s="1">
        <v>2023</v>
      </c>
      <c r="D467">
        <v>2</v>
      </c>
      <c r="E467" t="s">
        <v>12</v>
      </c>
      <c r="F467" t="s">
        <v>13</v>
      </c>
      <c r="G467" s="1">
        <v>280794</v>
      </c>
      <c r="H467">
        <v>2</v>
      </c>
      <c r="I467">
        <v>3</v>
      </c>
      <c r="J467" s="1">
        <v>7384</v>
      </c>
      <c r="K467" s="1">
        <f t="shared" si="7"/>
        <v>3</v>
      </c>
      <c r="L467" t="str" cm="1">
        <f t="array" ref="L467">_xlfn.IFS(G467&lt;50000, "Low", G467&lt;150000, "Medium", TRUE, "High")</f>
        <v>High</v>
      </c>
      <c r="M467" t="str" cm="1">
        <f t="array" ref="M467">_xlfn.IFS(J467&lt;5000, "Cheap", J467&lt;15000, "Mid", TRUE, "Expensive")</f>
        <v>Mid</v>
      </c>
    </row>
    <row r="468" spans="1:13" x14ac:dyDescent="0.25">
      <c r="A468" t="s">
        <v>10</v>
      </c>
      <c r="B468" t="s">
        <v>11</v>
      </c>
      <c r="C468" s="1">
        <v>2005</v>
      </c>
      <c r="D468">
        <v>2.6</v>
      </c>
      <c r="E468" t="s">
        <v>12</v>
      </c>
      <c r="F468" t="s">
        <v>25</v>
      </c>
      <c r="G468" s="1">
        <v>14058</v>
      </c>
      <c r="H468">
        <v>5</v>
      </c>
      <c r="I468">
        <v>4</v>
      </c>
      <c r="J468" s="1">
        <v>7918</v>
      </c>
      <c r="K468" s="1">
        <f t="shared" si="7"/>
        <v>21</v>
      </c>
      <c r="L468" t="str" cm="1">
        <f t="array" ref="L468">_xlfn.IFS(G468&lt;50000, "Low", G468&lt;150000, "Medium", TRUE, "High")</f>
        <v>Low</v>
      </c>
      <c r="M468" t="str" cm="1">
        <f t="array" ref="M468">_xlfn.IFS(J468&lt;5000, "Cheap", J468&lt;15000, "Mid", TRUE, "Expensive")</f>
        <v>Mid</v>
      </c>
    </row>
    <row r="469" spans="1:13" x14ac:dyDescent="0.25">
      <c r="A469" t="s">
        <v>20</v>
      </c>
      <c r="B469" t="s">
        <v>42</v>
      </c>
      <c r="C469" s="1">
        <v>2018</v>
      </c>
      <c r="D469">
        <v>3.3</v>
      </c>
      <c r="E469" t="s">
        <v>16</v>
      </c>
      <c r="F469" t="s">
        <v>25</v>
      </c>
      <c r="G469" s="1">
        <v>274434</v>
      </c>
      <c r="H469">
        <v>3</v>
      </c>
      <c r="I469">
        <v>2</v>
      </c>
      <c r="J469" s="1">
        <v>8311</v>
      </c>
      <c r="K469" s="1">
        <f t="shared" si="7"/>
        <v>8</v>
      </c>
      <c r="L469" t="str" cm="1">
        <f t="array" ref="L469">_xlfn.IFS(G469&lt;50000, "Low", G469&lt;150000, "Medium", TRUE, "High")</f>
        <v>High</v>
      </c>
      <c r="M469" t="str" cm="1">
        <f t="array" ref="M469">_xlfn.IFS(J469&lt;5000, "Cheap", J469&lt;15000, "Mid", TRUE, "Expensive")</f>
        <v>Mid</v>
      </c>
    </row>
    <row r="470" spans="1:13" x14ac:dyDescent="0.25">
      <c r="A470" t="s">
        <v>14</v>
      </c>
      <c r="B470" t="s">
        <v>39</v>
      </c>
      <c r="C470" s="1">
        <v>2015</v>
      </c>
      <c r="D470">
        <v>3.2</v>
      </c>
      <c r="E470" t="s">
        <v>12</v>
      </c>
      <c r="F470" t="s">
        <v>17</v>
      </c>
      <c r="G470" s="1">
        <v>60419</v>
      </c>
      <c r="H470">
        <v>4</v>
      </c>
      <c r="I470">
        <v>4</v>
      </c>
      <c r="J470" s="1">
        <v>12091</v>
      </c>
      <c r="K470" s="1">
        <f t="shared" si="7"/>
        <v>11</v>
      </c>
      <c r="L470" t="str" cm="1">
        <f t="array" ref="L470">_xlfn.IFS(G470&lt;50000, "Low", G470&lt;150000, "Medium", TRUE, "High")</f>
        <v>Medium</v>
      </c>
      <c r="M470" t="str" cm="1">
        <f t="array" ref="M470">_xlfn.IFS(J470&lt;5000, "Cheap", J470&lt;15000, "Mid", TRUE, "Expensive")</f>
        <v>Mid</v>
      </c>
    </row>
    <row r="471" spans="1:13" x14ac:dyDescent="0.25">
      <c r="A471" t="s">
        <v>33</v>
      </c>
      <c r="B471" t="s">
        <v>55</v>
      </c>
      <c r="C471" s="1">
        <v>2021</v>
      </c>
      <c r="D471">
        <v>5</v>
      </c>
      <c r="E471" t="s">
        <v>28</v>
      </c>
      <c r="F471" t="s">
        <v>25</v>
      </c>
      <c r="G471" s="1">
        <v>98604</v>
      </c>
      <c r="H471">
        <v>2</v>
      </c>
      <c r="I471">
        <v>4</v>
      </c>
      <c r="J471" s="1">
        <v>13427</v>
      </c>
      <c r="K471" s="1">
        <f t="shared" si="7"/>
        <v>5</v>
      </c>
      <c r="L471" t="str" cm="1">
        <f t="array" ref="L471">_xlfn.IFS(G471&lt;50000, "Low", G471&lt;150000, "Medium", TRUE, "High")</f>
        <v>Medium</v>
      </c>
      <c r="M471" t="str" cm="1">
        <f t="array" ref="M471">_xlfn.IFS(J471&lt;5000, "Cheap", J471&lt;15000, "Mid", TRUE, "Expensive")</f>
        <v>Mid</v>
      </c>
    </row>
    <row r="472" spans="1:13" x14ac:dyDescent="0.25">
      <c r="A472" t="s">
        <v>23</v>
      </c>
      <c r="B472" t="s">
        <v>24</v>
      </c>
      <c r="C472" s="1">
        <v>2023</v>
      </c>
      <c r="D472">
        <v>1.6</v>
      </c>
      <c r="E472" t="s">
        <v>28</v>
      </c>
      <c r="F472" t="s">
        <v>17</v>
      </c>
      <c r="G472" s="1">
        <v>133425</v>
      </c>
      <c r="H472">
        <v>5</v>
      </c>
      <c r="I472">
        <v>5</v>
      </c>
      <c r="J472" s="1">
        <v>11431</v>
      </c>
      <c r="K472" s="1">
        <f t="shared" si="7"/>
        <v>3</v>
      </c>
      <c r="L472" t="str" cm="1">
        <f t="array" ref="L472">_xlfn.IFS(G472&lt;50000, "Low", G472&lt;150000, "Medium", TRUE, "High")</f>
        <v>Medium</v>
      </c>
      <c r="M472" t="str" cm="1">
        <f t="array" ref="M472">_xlfn.IFS(J472&lt;5000, "Cheap", J472&lt;15000, "Mid", TRUE, "Expensive")</f>
        <v>Mid</v>
      </c>
    </row>
    <row r="473" spans="1:13" x14ac:dyDescent="0.25">
      <c r="A473" t="s">
        <v>36</v>
      </c>
      <c r="B473" t="s">
        <v>44</v>
      </c>
      <c r="C473" s="1">
        <v>2004</v>
      </c>
      <c r="D473">
        <v>4.2</v>
      </c>
      <c r="E473" t="s">
        <v>16</v>
      </c>
      <c r="F473" t="s">
        <v>13</v>
      </c>
      <c r="G473" s="1">
        <v>271816</v>
      </c>
      <c r="H473">
        <v>3</v>
      </c>
      <c r="I473">
        <v>5</v>
      </c>
      <c r="J473" s="1">
        <v>5063</v>
      </c>
      <c r="K473" s="1">
        <f t="shared" si="7"/>
        <v>22</v>
      </c>
      <c r="L473" t="str" cm="1">
        <f t="array" ref="L473">_xlfn.IFS(G473&lt;50000, "Low", G473&lt;150000, "Medium", TRUE, "High")</f>
        <v>High</v>
      </c>
      <c r="M473" t="str" cm="1">
        <f t="array" ref="M473">_xlfn.IFS(J473&lt;5000, "Cheap", J473&lt;15000, "Mid", TRUE, "Expensive")</f>
        <v>Mid</v>
      </c>
    </row>
    <row r="474" spans="1:13" x14ac:dyDescent="0.25">
      <c r="A474" t="s">
        <v>18</v>
      </c>
      <c r="B474" t="s">
        <v>19</v>
      </c>
      <c r="C474" s="1">
        <v>2019</v>
      </c>
      <c r="D474">
        <v>2.9</v>
      </c>
      <c r="E474" t="s">
        <v>28</v>
      </c>
      <c r="F474" t="s">
        <v>25</v>
      </c>
      <c r="G474" s="1">
        <v>247451</v>
      </c>
      <c r="H474">
        <v>3</v>
      </c>
      <c r="I474">
        <v>3</v>
      </c>
      <c r="J474" s="1">
        <v>7750</v>
      </c>
      <c r="K474" s="1">
        <f t="shared" si="7"/>
        <v>7</v>
      </c>
      <c r="L474" t="str" cm="1">
        <f t="array" ref="L474">_xlfn.IFS(G474&lt;50000, "Low", G474&lt;150000, "Medium", TRUE, "High")</f>
        <v>High</v>
      </c>
      <c r="M474" t="str" cm="1">
        <f t="array" ref="M474">_xlfn.IFS(J474&lt;5000, "Cheap", J474&lt;15000, "Mid", TRUE, "Expensive")</f>
        <v>Mid</v>
      </c>
    </row>
    <row r="475" spans="1:13" x14ac:dyDescent="0.25">
      <c r="A475" t="s">
        <v>40</v>
      </c>
      <c r="B475" t="s">
        <v>49</v>
      </c>
      <c r="C475" s="1">
        <v>2014</v>
      </c>
      <c r="D475">
        <v>4.7</v>
      </c>
      <c r="E475" t="s">
        <v>28</v>
      </c>
      <c r="F475" t="s">
        <v>25</v>
      </c>
      <c r="G475" s="1">
        <v>85892</v>
      </c>
      <c r="H475">
        <v>5</v>
      </c>
      <c r="I475">
        <v>2</v>
      </c>
      <c r="J475" s="1">
        <v>11282</v>
      </c>
      <c r="K475" s="1">
        <f t="shared" si="7"/>
        <v>12</v>
      </c>
      <c r="L475" t="str" cm="1">
        <f t="array" ref="L475">_xlfn.IFS(G475&lt;50000, "Low", G475&lt;150000, "Medium", TRUE, "High")</f>
        <v>Medium</v>
      </c>
      <c r="M475" t="str" cm="1">
        <f t="array" ref="M475">_xlfn.IFS(J475&lt;5000, "Cheap", J475&lt;15000, "Mid", TRUE, "Expensive")</f>
        <v>Mid</v>
      </c>
    </row>
    <row r="476" spans="1:13" x14ac:dyDescent="0.25">
      <c r="A476" t="s">
        <v>40</v>
      </c>
      <c r="B476" t="s">
        <v>41</v>
      </c>
      <c r="C476" s="1">
        <v>2006</v>
      </c>
      <c r="D476">
        <v>3.1</v>
      </c>
      <c r="E476" t="s">
        <v>22</v>
      </c>
      <c r="F476" t="s">
        <v>25</v>
      </c>
      <c r="G476" s="1">
        <v>252610</v>
      </c>
      <c r="H476">
        <v>2</v>
      </c>
      <c r="I476">
        <v>3</v>
      </c>
      <c r="J476" s="1">
        <v>5947</v>
      </c>
      <c r="K476" s="1">
        <f t="shared" si="7"/>
        <v>20</v>
      </c>
      <c r="L476" t="str" cm="1">
        <f t="array" ref="L476">_xlfn.IFS(G476&lt;50000, "Low", G476&lt;150000, "Medium", TRUE, "High")</f>
        <v>High</v>
      </c>
      <c r="M476" t="str" cm="1">
        <f t="array" ref="M476">_xlfn.IFS(J476&lt;5000, "Cheap", J476&lt;15000, "Mid", TRUE, "Expensive")</f>
        <v>Mid</v>
      </c>
    </row>
    <row r="477" spans="1:13" x14ac:dyDescent="0.25">
      <c r="A477" t="s">
        <v>20</v>
      </c>
      <c r="B477" t="s">
        <v>50</v>
      </c>
      <c r="C477" s="1">
        <v>2020</v>
      </c>
      <c r="D477">
        <v>1.3</v>
      </c>
      <c r="E477" t="s">
        <v>16</v>
      </c>
      <c r="F477" t="s">
        <v>13</v>
      </c>
      <c r="G477" s="1">
        <v>282883</v>
      </c>
      <c r="H477">
        <v>4</v>
      </c>
      <c r="I477">
        <v>1</v>
      </c>
      <c r="J477" s="1">
        <v>6742</v>
      </c>
      <c r="K477" s="1">
        <f t="shared" si="7"/>
        <v>6</v>
      </c>
      <c r="L477" t="str" cm="1">
        <f t="array" ref="L477">_xlfn.IFS(G477&lt;50000, "Low", G477&lt;150000, "Medium", TRUE, "High")</f>
        <v>High</v>
      </c>
      <c r="M477" t="str" cm="1">
        <f t="array" ref="M477">_xlfn.IFS(J477&lt;5000, "Cheap", J477&lt;15000, "Mid", TRUE, "Expensive")</f>
        <v>Mid</v>
      </c>
    </row>
    <row r="478" spans="1:13" x14ac:dyDescent="0.25">
      <c r="A478" t="s">
        <v>33</v>
      </c>
      <c r="B478" t="s">
        <v>34</v>
      </c>
      <c r="C478" s="1">
        <v>2020</v>
      </c>
      <c r="D478">
        <v>2.7</v>
      </c>
      <c r="E478" t="s">
        <v>16</v>
      </c>
      <c r="F478" t="s">
        <v>25</v>
      </c>
      <c r="G478" s="1">
        <v>109271</v>
      </c>
      <c r="H478">
        <v>3</v>
      </c>
      <c r="I478">
        <v>4</v>
      </c>
      <c r="J478" s="1">
        <v>11614</v>
      </c>
      <c r="K478" s="1">
        <f t="shared" si="7"/>
        <v>6</v>
      </c>
      <c r="L478" t="str" cm="1">
        <f t="array" ref="L478">_xlfn.IFS(G478&lt;50000, "Low", G478&lt;150000, "Medium", TRUE, "High")</f>
        <v>Medium</v>
      </c>
      <c r="M478" t="str" cm="1">
        <f t="array" ref="M478">_xlfn.IFS(J478&lt;5000, "Cheap", J478&lt;15000, "Mid", TRUE, "Expensive")</f>
        <v>Mid</v>
      </c>
    </row>
    <row r="479" spans="1:13" x14ac:dyDescent="0.25">
      <c r="A479" t="s">
        <v>18</v>
      </c>
      <c r="B479" t="s">
        <v>19</v>
      </c>
      <c r="C479" s="1">
        <v>2018</v>
      </c>
      <c r="D479">
        <v>2</v>
      </c>
      <c r="E479" t="s">
        <v>16</v>
      </c>
      <c r="F479" t="s">
        <v>17</v>
      </c>
      <c r="G479" s="1">
        <v>119566</v>
      </c>
      <c r="H479">
        <v>5</v>
      </c>
      <c r="I479">
        <v>5</v>
      </c>
      <c r="J479" s="1">
        <v>11608</v>
      </c>
      <c r="K479" s="1">
        <f t="shared" si="7"/>
        <v>8</v>
      </c>
      <c r="L479" t="str" cm="1">
        <f t="array" ref="L479">_xlfn.IFS(G479&lt;50000, "Low", G479&lt;150000, "Medium", TRUE, "High")</f>
        <v>Medium</v>
      </c>
      <c r="M479" t="str" cm="1">
        <f t="array" ref="M479">_xlfn.IFS(J479&lt;5000, "Cheap", J479&lt;15000, "Mid", TRUE, "Expensive")</f>
        <v>Mid</v>
      </c>
    </row>
    <row r="480" spans="1:13" x14ac:dyDescent="0.25">
      <c r="A480" t="s">
        <v>40</v>
      </c>
      <c r="B480" t="s">
        <v>51</v>
      </c>
      <c r="C480" s="1">
        <v>2009</v>
      </c>
      <c r="D480">
        <v>3</v>
      </c>
      <c r="E480" t="s">
        <v>12</v>
      </c>
      <c r="F480" t="s">
        <v>13</v>
      </c>
      <c r="G480" s="1">
        <v>54105</v>
      </c>
      <c r="H480">
        <v>3</v>
      </c>
      <c r="I480">
        <v>2</v>
      </c>
      <c r="J480" s="1">
        <v>8717</v>
      </c>
      <c r="K480" s="1">
        <f t="shared" si="7"/>
        <v>17</v>
      </c>
      <c r="L480" t="str" cm="1">
        <f t="array" ref="L480">_xlfn.IFS(G480&lt;50000, "Low", G480&lt;150000, "Medium", TRUE, "High")</f>
        <v>Medium</v>
      </c>
      <c r="M480" t="str" cm="1">
        <f t="array" ref="M480">_xlfn.IFS(J480&lt;5000, "Cheap", J480&lt;15000, "Mid", TRUE, "Expensive")</f>
        <v>Mid</v>
      </c>
    </row>
    <row r="481" spans="1:13" x14ac:dyDescent="0.25">
      <c r="A481" t="s">
        <v>29</v>
      </c>
      <c r="B481" t="s">
        <v>35</v>
      </c>
      <c r="C481" s="1">
        <v>2020</v>
      </c>
      <c r="D481">
        <v>2.4</v>
      </c>
      <c r="E481" t="s">
        <v>16</v>
      </c>
      <c r="F481" t="s">
        <v>13</v>
      </c>
      <c r="G481" s="1">
        <v>103185</v>
      </c>
      <c r="H481">
        <v>2</v>
      </c>
      <c r="I481">
        <v>3</v>
      </c>
      <c r="J481" s="1">
        <v>11436</v>
      </c>
      <c r="K481" s="1">
        <f t="shared" si="7"/>
        <v>6</v>
      </c>
      <c r="L481" t="str" cm="1">
        <f t="array" ref="L481">_xlfn.IFS(G481&lt;50000, "Low", G481&lt;150000, "Medium", TRUE, "High")</f>
        <v>Medium</v>
      </c>
      <c r="M481" t="str" cm="1">
        <f t="array" ref="M481">_xlfn.IFS(J481&lt;5000, "Cheap", J481&lt;15000, "Mid", TRUE, "Expensive")</f>
        <v>Mid</v>
      </c>
    </row>
    <row r="482" spans="1:13" x14ac:dyDescent="0.25">
      <c r="A482" t="s">
        <v>14</v>
      </c>
      <c r="B482" t="s">
        <v>46</v>
      </c>
      <c r="C482" s="1">
        <v>2010</v>
      </c>
      <c r="D482">
        <v>1.8</v>
      </c>
      <c r="E482" t="s">
        <v>16</v>
      </c>
      <c r="F482" t="s">
        <v>13</v>
      </c>
      <c r="G482" s="1">
        <v>227999</v>
      </c>
      <c r="H482">
        <v>5</v>
      </c>
      <c r="I482">
        <v>1</v>
      </c>
      <c r="J482" s="1">
        <v>5340</v>
      </c>
      <c r="K482" s="1">
        <f t="shared" si="7"/>
        <v>16</v>
      </c>
      <c r="L482" t="str" cm="1">
        <f t="array" ref="L482">_xlfn.IFS(G482&lt;50000, "Low", G482&lt;150000, "Medium", TRUE, "High")</f>
        <v>High</v>
      </c>
      <c r="M482" t="str" cm="1">
        <f t="array" ref="M482">_xlfn.IFS(J482&lt;5000, "Cheap", J482&lt;15000, "Mid", TRUE, "Expensive")</f>
        <v>Mid</v>
      </c>
    </row>
    <row r="483" spans="1:13" x14ac:dyDescent="0.25">
      <c r="A483" t="s">
        <v>33</v>
      </c>
      <c r="B483" t="s">
        <v>55</v>
      </c>
      <c r="C483" s="1">
        <v>2000</v>
      </c>
      <c r="D483">
        <v>1.1000000000000001</v>
      </c>
      <c r="E483" t="s">
        <v>16</v>
      </c>
      <c r="F483" t="s">
        <v>17</v>
      </c>
      <c r="G483" s="1">
        <v>141537</v>
      </c>
      <c r="H483">
        <v>3</v>
      </c>
      <c r="I483">
        <v>2</v>
      </c>
      <c r="J483" s="1">
        <v>4869</v>
      </c>
      <c r="K483" s="1">
        <f t="shared" si="7"/>
        <v>26</v>
      </c>
      <c r="L483" t="str" cm="1">
        <f t="array" ref="L483">_xlfn.IFS(G483&lt;50000, "Low", G483&lt;150000, "Medium", TRUE, "High")</f>
        <v>Medium</v>
      </c>
      <c r="M483" t="str" cm="1">
        <f t="array" ref="M483">_xlfn.IFS(J483&lt;5000, "Cheap", J483&lt;15000, "Mid", TRUE, "Expensive")</f>
        <v>Cheap</v>
      </c>
    </row>
    <row r="484" spans="1:13" x14ac:dyDescent="0.25">
      <c r="A484" t="s">
        <v>36</v>
      </c>
      <c r="B484" t="s">
        <v>37</v>
      </c>
      <c r="C484" s="1">
        <v>2022</v>
      </c>
      <c r="D484">
        <v>2.8</v>
      </c>
      <c r="E484" t="s">
        <v>12</v>
      </c>
      <c r="F484" t="s">
        <v>17</v>
      </c>
      <c r="G484" s="1">
        <v>250524</v>
      </c>
      <c r="H484">
        <v>5</v>
      </c>
      <c r="I484">
        <v>5</v>
      </c>
      <c r="J484" s="1">
        <v>9989</v>
      </c>
      <c r="K484" s="1">
        <f t="shared" si="7"/>
        <v>4</v>
      </c>
      <c r="L484" t="str" cm="1">
        <f t="array" ref="L484">_xlfn.IFS(G484&lt;50000, "Low", G484&lt;150000, "Medium", TRUE, "High")</f>
        <v>High</v>
      </c>
      <c r="M484" t="str" cm="1">
        <f t="array" ref="M484">_xlfn.IFS(J484&lt;5000, "Cheap", J484&lt;15000, "Mid", TRUE, "Expensive")</f>
        <v>Mid</v>
      </c>
    </row>
    <row r="485" spans="1:13" x14ac:dyDescent="0.25">
      <c r="A485" t="s">
        <v>33</v>
      </c>
      <c r="B485" t="s">
        <v>34</v>
      </c>
      <c r="C485" s="1">
        <v>2012</v>
      </c>
      <c r="D485">
        <v>1.7</v>
      </c>
      <c r="E485" t="s">
        <v>28</v>
      </c>
      <c r="F485" t="s">
        <v>17</v>
      </c>
      <c r="G485" s="1">
        <v>163543</v>
      </c>
      <c r="H485">
        <v>5</v>
      </c>
      <c r="I485">
        <v>4</v>
      </c>
      <c r="J485" s="1">
        <v>7629</v>
      </c>
      <c r="K485" s="1">
        <f t="shared" si="7"/>
        <v>14</v>
      </c>
      <c r="L485" t="str" cm="1">
        <f t="array" ref="L485">_xlfn.IFS(G485&lt;50000, "Low", G485&lt;150000, "Medium", TRUE, "High")</f>
        <v>High</v>
      </c>
      <c r="M485" t="str" cm="1">
        <f t="array" ref="M485">_xlfn.IFS(J485&lt;5000, "Cheap", J485&lt;15000, "Mid", TRUE, "Expensive")</f>
        <v>Mid</v>
      </c>
    </row>
    <row r="486" spans="1:13" x14ac:dyDescent="0.25">
      <c r="A486" t="s">
        <v>20</v>
      </c>
      <c r="B486" t="s">
        <v>50</v>
      </c>
      <c r="C486" s="1">
        <v>2021</v>
      </c>
      <c r="D486">
        <v>2.7</v>
      </c>
      <c r="E486" t="s">
        <v>28</v>
      </c>
      <c r="F486" t="s">
        <v>13</v>
      </c>
      <c r="G486" s="1">
        <v>283597</v>
      </c>
      <c r="H486">
        <v>2</v>
      </c>
      <c r="I486">
        <v>2</v>
      </c>
      <c r="J486" s="1">
        <v>7428</v>
      </c>
      <c r="K486" s="1">
        <f t="shared" si="7"/>
        <v>5</v>
      </c>
      <c r="L486" t="str" cm="1">
        <f t="array" ref="L486">_xlfn.IFS(G486&lt;50000, "Low", G486&lt;150000, "Medium", TRUE, "High")</f>
        <v>High</v>
      </c>
      <c r="M486" t="str" cm="1">
        <f t="array" ref="M486">_xlfn.IFS(J486&lt;5000, "Cheap", J486&lt;15000, "Mid", TRUE, "Expensive")</f>
        <v>Mid</v>
      </c>
    </row>
    <row r="487" spans="1:13" x14ac:dyDescent="0.25">
      <c r="A487" t="s">
        <v>10</v>
      </c>
      <c r="B487" t="s">
        <v>11</v>
      </c>
      <c r="C487" s="1">
        <v>2021</v>
      </c>
      <c r="D487">
        <v>3.6</v>
      </c>
      <c r="E487" t="s">
        <v>28</v>
      </c>
      <c r="F487" t="s">
        <v>17</v>
      </c>
      <c r="G487" s="1">
        <v>79401</v>
      </c>
      <c r="H487">
        <v>4</v>
      </c>
      <c r="I487">
        <v>3</v>
      </c>
      <c r="J487" s="1">
        <v>13911</v>
      </c>
      <c r="K487" s="1">
        <f t="shared" si="7"/>
        <v>5</v>
      </c>
      <c r="L487" t="str" cm="1">
        <f t="array" ref="L487">_xlfn.IFS(G487&lt;50000, "Low", G487&lt;150000, "Medium", TRUE, "High")</f>
        <v>Medium</v>
      </c>
      <c r="M487" t="str" cm="1">
        <f t="array" ref="M487">_xlfn.IFS(J487&lt;5000, "Cheap", J487&lt;15000, "Mid", TRUE, "Expensive")</f>
        <v>Mid</v>
      </c>
    </row>
    <row r="488" spans="1:13" x14ac:dyDescent="0.25">
      <c r="A488" t="s">
        <v>40</v>
      </c>
      <c r="B488" t="s">
        <v>49</v>
      </c>
      <c r="C488" s="1">
        <v>2007</v>
      </c>
      <c r="D488">
        <v>3.4</v>
      </c>
      <c r="E488" t="s">
        <v>22</v>
      </c>
      <c r="F488" t="s">
        <v>13</v>
      </c>
      <c r="G488" s="1">
        <v>125769</v>
      </c>
      <c r="H488">
        <v>3</v>
      </c>
      <c r="I488">
        <v>1</v>
      </c>
      <c r="J488" s="1">
        <v>9084</v>
      </c>
      <c r="K488" s="1">
        <f t="shared" si="7"/>
        <v>19</v>
      </c>
      <c r="L488" t="str" cm="1">
        <f t="array" ref="L488">_xlfn.IFS(G488&lt;50000, "Low", G488&lt;150000, "Medium", TRUE, "High")</f>
        <v>Medium</v>
      </c>
      <c r="M488" t="str" cm="1">
        <f t="array" ref="M488">_xlfn.IFS(J488&lt;5000, "Cheap", J488&lt;15000, "Mid", TRUE, "Expensive")</f>
        <v>Mid</v>
      </c>
    </row>
    <row r="489" spans="1:13" x14ac:dyDescent="0.25">
      <c r="A489" t="s">
        <v>36</v>
      </c>
      <c r="B489" t="s">
        <v>53</v>
      </c>
      <c r="C489" s="1">
        <v>2009</v>
      </c>
      <c r="D489">
        <v>4.0999999999999996</v>
      </c>
      <c r="E489" t="s">
        <v>12</v>
      </c>
      <c r="F489" t="s">
        <v>13</v>
      </c>
      <c r="G489" s="1">
        <v>67077</v>
      </c>
      <c r="H489">
        <v>2</v>
      </c>
      <c r="I489">
        <v>5</v>
      </c>
      <c r="J489" s="1">
        <v>9558</v>
      </c>
      <c r="K489" s="1">
        <f t="shared" si="7"/>
        <v>17</v>
      </c>
      <c r="L489" t="str" cm="1">
        <f t="array" ref="L489">_xlfn.IFS(G489&lt;50000, "Low", G489&lt;150000, "Medium", TRUE, "High")</f>
        <v>Medium</v>
      </c>
      <c r="M489" t="str" cm="1">
        <f t="array" ref="M489">_xlfn.IFS(J489&lt;5000, "Cheap", J489&lt;15000, "Mid", TRUE, "Expensive")</f>
        <v>Mid</v>
      </c>
    </row>
    <row r="490" spans="1:13" x14ac:dyDescent="0.25">
      <c r="A490" t="s">
        <v>36</v>
      </c>
      <c r="B490" t="s">
        <v>53</v>
      </c>
      <c r="C490" s="1">
        <v>2007</v>
      </c>
      <c r="D490">
        <v>2.2999999999999998</v>
      </c>
      <c r="E490" t="s">
        <v>22</v>
      </c>
      <c r="F490" t="s">
        <v>13</v>
      </c>
      <c r="G490" s="1">
        <v>76257</v>
      </c>
      <c r="H490">
        <v>2</v>
      </c>
      <c r="I490">
        <v>3</v>
      </c>
      <c r="J490" s="1">
        <v>8974</v>
      </c>
      <c r="K490" s="1">
        <f t="shared" si="7"/>
        <v>19</v>
      </c>
      <c r="L490" t="str" cm="1">
        <f t="array" ref="L490">_xlfn.IFS(G490&lt;50000, "Low", G490&lt;150000, "Medium", TRUE, "High")</f>
        <v>Medium</v>
      </c>
      <c r="M490" t="str" cm="1">
        <f t="array" ref="M490">_xlfn.IFS(J490&lt;5000, "Cheap", J490&lt;15000, "Mid", TRUE, "Expensive")</f>
        <v>Mid</v>
      </c>
    </row>
    <row r="491" spans="1:13" x14ac:dyDescent="0.25">
      <c r="A491" t="s">
        <v>40</v>
      </c>
      <c r="B491" t="s">
        <v>51</v>
      </c>
      <c r="C491" s="1">
        <v>2010</v>
      </c>
      <c r="D491">
        <v>1.2</v>
      </c>
      <c r="E491" t="s">
        <v>22</v>
      </c>
      <c r="F491" t="s">
        <v>17</v>
      </c>
      <c r="G491" s="1">
        <v>220484</v>
      </c>
      <c r="H491">
        <v>4</v>
      </c>
      <c r="I491">
        <v>4</v>
      </c>
      <c r="J491" s="1">
        <v>7390</v>
      </c>
      <c r="K491" s="1">
        <f t="shared" si="7"/>
        <v>16</v>
      </c>
      <c r="L491" t="str" cm="1">
        <f t="array" ref="L491">_xlfn.IFS(G491&lt;50000, "Low", G491&lt;150000, "Medium", TRUE, "High")</f>
        <v>High</v>
      </c>
      <c r="M491" t="str" cm="1">
        <f t="array" ref="M491">_xlfn.IFS(J491&lt;5000, "Cheap", J491&lt;15000, "Mid", TRUE, "Expensive")</f>
        <v>Mid</v>
      </c>
    </row>
    <row r="492" spans="1:13" x14ac:dyDescent="0.25">
      <c r="A492" t="s">
        <v>26</v>
      </c>
      <c r="B492" t="s">
        <v>27</v>
      </c>
      <c r="C492" s="1">
        <v>2010</v>
      </c>
      <c r="D492">
        <v>4.7</v>
      </c>
      <c r="E492" t="s">
        <v>28</v>
      </c>
      <c r="F492" t="s">
        <v>25</v>
      </c>
      <c r="G492" s="1">
        <v>155338</v>
      </c>
      <c r="H492">
        <v>5</v>
      </c>
      <c r="I492">
        <v>1</v>
      </c>
      <c r="J492" s="1">
        <v>8693</v>
      </c>
      <c r="K492" s="1">
        <f t="shared" si="7"/>
        <v>16</v>
      </c>
      <c r="L492" t="str" cm="1">
        <f t="array" ref="L492">_xlfn.IFS(G492&lt;50000, "Low", G492&lt;150000, "Medium", TRUE, "High")</f>
        <v>High</v>
      </c>
      <c r="M492" t="str" cm="1">
        <f t="array" ref="M492">_xlfn.IFS(J492&lt;5000, "Cheap", J492&lt;15000, "Mid", TRUE, "Expensive")</f>
        <v>Mid</v>
      </c>
    </row>
    <row r="493" spans="1:13" x14ac:dyDescent="0.25">
      <c r="A493" t="s">
        <v>23</v>
      </c>
      <c r="B493" t="s">
        <v>38</v>
      </c>
      <c r="C493" s="1">
        <v>2006</v>
      </c>
      <c r="D493">
        <v>3.1</v>
      </c>
      <c r="E493" t="s">
        <v>22</v>
      </c>
      <c r="F493" t="s">
        <v>17</v>
      </c>
      <c r="G493" s="1">
        <v>135166</v>
      </c>
      <c r="H493">
        <v>5</v>
      </c>
      <c r="I493">
        <v>1</v>
      </c>
      <c r="J493" s="1">
        <v>9796</v>
      </c>
      <c r="K493" s="1">
        <f t="shared" si="7"/>
        <v>20</v>
      </c>
      <c r="L493" t="str" cm="1">
        <f t="array" ref="L493">_xlfn.IFS(G493&lt;50000, "Low", G493&lt;150000, "Medium", TRUE, "High")</f>
        <v>Medium</v>
      </c>
      <c r="M493" t="str" cm="1">
        <f t="array" ref="M493">_xlfn.IFS(J493&lt;5000, "Cheap", J493&lt;15000, "Mid", TRUE, "Expensive")</f>
        <v>Mid</v>
      </c>
    </row>
    <row r="494" spans="1:13" x14ac:dyDescent="0.25">
      <c r="A494" t="s">
        <v>40</v>
      </c>
      <c r="B494" t="s">
        <v>49</v>
      </c>
      <c r="C494" s="1">
        <v>2009</v>
      </c>
      <c r="D494">
        <v>2.4</v>
      </c>
      <c r="E494" t="s">
        <v>28</v>
      </c>
      <c r="F494" t="s">
        <v>17</v>
      </c>
      <c r="G494" s="1">
        <v>22624</v>
      </c>
      <c r="H494">
        <v>4</v>
      </c>
      <c r="I494">
        <v>4</v>
      </c>
      <c r="J494" s="1">
        <v>10247</v>
      </c>
      <c r="K494" s="1">
        <f t="shared" si="7"/>
        <v>17</v>
      </c>
      <c r="L494" t="str" cm="1">
        <f t="array" ref="L494">_xlfn.IFS(G494&lt;50000, "Low", G494&lt;150000, "Medium", TRUE, "High")</f>
        <v>Low</v>
      </c>
      <c r="M494" t="str" cm="1">
        <f t="array" ref="M494">_xlfn.IFS(J494&lt;5000, "Cheap", J494&lt;15000, "Mid", TRUE, "Expensive")</f>
        <v>Mid</v>
      </c>
    </row>
    <row r="495" spans="1:13" x14ac:dyDescent="0.25">
      <c r="A495" t="s">
        <v>20</v>
      </c>
      <c r="B495" t="s">
        <v>42</v>
      </c>
      <c r="C495" s="1">
        <v>2002</v>
      </c>
      <c r="D495">
        <v>3.2</v>
      </c>
      <c r="E495" t="s">
        <v>16</v>
      </c>
      <c r="F495" t="s">
        <v>17</v>
      </c>
      <c r="G495" s="1">
        <v>106780</v>
      </c>
      <c r="H495">
        <v>2</v>
      </c>
      <c r="I495">
        <v>5</v>
      </c>
      <c r="J495" s="1">
        <v>8264</v>
      </c>
      <c r="K495" s="1">
        <f t="shared" si="7"/>
        <v>24</v>
      </c>
      <c r="L495" t="str" cm="1">
        <f t="array" ref="L495">_xlfn.IFS(G495&lt;50000, "Low", G495&lt;150000, "Medium", TRUE, "High")</f>
        <v>Medium</v>
      </c>
      <c r="M495" t="str" cm="1">
        <f t="array" ref="M495">_xlfn.IFS(J495&lt;5000, "Cheap", J495&lt;15000, "Mid", TRUE, "Expensive")</f>
        <v>Mid</v>
      </c>
    </row>
    <row r="496" spans="1:13" x14ac:dyDescent="0.25">
      <c r="A496" t="s">
        <v>18</v>
      </c>
      <c r="B496" t="s">
        <v>54</v>
      </c>
      <c r="C496" s="1">
        <v>2017</v>
      </c>
      <c r="D496">
        <v>2.2999999999999998</v>
      </c>
      <c r="E496" t="s">
        <v>22</v>
      </c>
      <c r="F496" t="s">
        <v>25</v>
      </c>
      <c r="G496" s="1">
        <v>40455</v>
      </c>
      <c r="H496">
        <v>4</v>
      </c>
      <c r="I496">
        <v>1</v>
      </c>
      <c r="J496" s="1">
        <v>12690</v>
      </c>
      <c r="K496" s="1">
        <f t="shared" si="7"/>
        <v>9</v>
      </c>
      <c r="L496" t="str" cm="1">
        <f t="array" ref="L496">_xlfn.IFS(G496&lt;50000, "Low", G496&lt;150000, "Medium", TRUE, "High")</f>
        <v>Low</v>
      </c>
      <c r="M496" t="str" cm="1">
        <f t="array" ref="M496">_xlfn.IFS(J496&lt;5000, "Cheap", J496&lt;15000, "Mid", TRUE, "Expensive")</f>
        <v>Mid</v>
      </c>
    </row>
    <row r="497" spans="1:13" x14ac:dyDescent="0.25">
      <c r="A497" t="s">
        <v>40</v>
      </c>
      <c r="B497" t="s">
        <v>41</v>
      </c>
      <c r="C497" s="1">
        <v>2007</v>
      </c>
      <c r="D497">
        <v>1.1000000000000001</v>
      </c>
      <c r="E497" t="s">
        <v>12</v>
      </c>
      <c r="F497" t="s">
        <v>25</v>
      </c>
      <c r="G497" s="1">
        <v>261935</v>
      </c>
      <c r="H497">
        <v>4</v>
      </c>
      <c r="I497">
        <v>2</v>
      </c>
      <c r="J497" s="1">
        <v>2061</v>
      </c>
      <c r="K497" s="1">
        <f t="shared" si="7"/>
        <v>19</v>
      </c>
      <c r="L497" t="str" cm="1">
        <f t="array" ref="L497">_xlfn.IFS(G497&lt;50000, "Low", G497&lt;150000, "Medium", TRUE, "High")</f>
        <v>High</v>
      </c>
      <c r="M497" t="str" cm="1">
        <f t="array" ref="M497">_xlfn.IFS(J497&lt;5000, "Cheap", J497&lt;15000, "Mid", TRUE, "Expensive")</f>
        <v>Cheap</v>
      </c>
    </row>
    <row r="498" spans="1:13" x14ac:dyDescent="0.25">
      <c r="A498" t="s">
        <v>29</v>
      </c>
      <c r="B498" t="s">
        <v>35</v>
      </c>
      <c r="C498" s="1">
        <v>2015</v>
      </c>
      <c r="D498">
        <v>2.2000000000000002</v>
      </c>
      <c r="E498" t="s">
        <v>22</v>
      </c>
      <c r="F498" t="s">
        <v>13</v>
      </c>
      <c r="G498" s="1">
        <v>164031</v>
      </c>
      <c r="H498">
        <v>4</v>
      </c>
      <c r="I498">
        <v>5</v>
      </c>
      <c r="J498" s="1">
        <v>9519</v>
      </c>
      <c r="K498" s="1">
        <f t="shared" si="7"/>
        <v>11</v>
      </c>
      <c r="L498" t="str" cm="1">
        <f t="array" ref="L498">_xlfn.IFS(G498&lt;50000, "Low", G498&lt;150000, "Medium", TRUE, "High")</f>
        <v>High</v>
      </c>
      <c r="M498" t="str" cm="1">
        <f t="array" ref="M498">_xlfn.IFS(J498&lt;5000, "Cheap", J498&lt;15000, "Mid", TRUE, "Expensive")</f>
        <v>Mid</v>
      </c>
    </row>
    <row r="499" spans="1:13" x14ac:dyDescent="0.25">
      <c r="A499" t="s">
        <v>18</v>
      </c>
      <c r="B499" t="s">
        <v>19</v>
      </c>
      <c r="C499" s="1">
        <v>2018</v>
      </c>
      <c r="D499">
        <v>4.8</v>
      </c>
      <c r="E499" t="s">
        <v>16</v>
      </c>
      <c r="F499" t="s">
        <v>17</v>
      </c>
      <c r="G499" s="1">
        <v>108824</v>
      </c>
      <c r="H499">
        <v>3</v>
      </c>
      <c r="I499">
        <v>4</v>
      </c>
      <c r="J499" s="1">
        <v>14623</v>
      </c>
      <c r="K499" s="1">
        <f t="shared" si="7"/>
        <v>8</v>
      </c>
      <c r="L499" t="str" cm="1">
        <f t="array" ref="L499">_xlfn.IFS(G499&lt;50000, "Low", G499&lt;150000, "Medium", TRUE, "High")</f>
        <v>Medium</v>
      </c>
      <c r="M499" t="str" cm="1">
        <f t="array" ref="M499">_xlfn.IFS(J499&lt;5000, "Cheap", J499&lt;15000, "Mid", TRUE, "Expensive")</f>
        <v>Mid</v>
      </c>
    </row>
    <row r="500" spans="1:13" x14ac:dyDescent="0.25">
      <c r="A500" t="s">
        <v>29</v>
      </c>
      <c r="B500" t="s">
        <v>35</v>
      </c>
      <c r="C500" s="1">
        <v>2001</v>
      </c>
      <c r="D500">
        <v>4.3</v>
      </c>
      <c r="E500" t="s">
        <v>28</v>
      </c>
      <c r="F500" t="s">
        <v>25</v>
      </c>
      <c r="G500" s="1">
        <v>67506</v>
      </c>
      <c r="H500">
        <v>3</v>
      </c>
      <c r="I500">
        <v>4</v>
      </c>
      <c r="J500" s="1">
        <v>7349</v>
      </c>
      <c r="K500" s="1">
        <f t="shared" si="7"/>
        <v>25</v>
      </c>
      <c r="L500" t="str" cm="1">
        <f t="array" ref="L500">_xlfn.IFS(G500&lt;50000, "Low", G500&lt;150000, "Medium", TRUE, "High")</f>
        <v>Medium</v>
      </c>
      <c r="M500" t="str" cm="1">
        <f t="array" ref="M500">_xlfn.IFS(J500&lt;5000, "Cheap", J500&lt;15000, "Mid", TRUE, "Expensive")</f>
        <v>Mid</v>
      </c>
    </row>
    <row r="501" spans="1:13" x14ac:dyDescent="0.25">
      <c r="A501" t="s">
        <v>18</v>
      </c>
      <c r="B501" t="s">
        <v>54</v>
      </c>
      <c r="C501" s="1">
        <v>2013</v>
      </c>
      <c r="D501">
        <v>1.5</v>
      </c>
      <c r="E501" t="s">
        <v>16</v>
      </c>
      <c r="F501" t="s">
        <v>17</v>
      </c>
      <c r="G501" s="1">
        <v>198747</v>
      </c>
      <c r="H501">
        <v>5</v>
      </c>
      <c r="I501">
        <v>4</v>
      </c>
      <c r="J501" s="1">
        <v>8025</v>
      </c>
      <c r="K501" s="1">
        <f t="shared" si="7"/>
        <v>13</v>
      </c>
      <c r="L501" t="str" cm="1">
        <f t="array" ref="L501">_xlfn.IFS(G501&lt;50000, "Low", G501&lt;150000, "Medium", TRUE, "High")</f>
        <v>High</v>
      </c>
      <c r="M501" t="str" cm="1">
        <f t="array" ref="M501">_xlfn.IFS(J501&lt;5000, "Cheap", J501&lt;15000, "Mid", TRUE, "Expensive")</f>
        <v>Mid</v>
      </c>
    </row>
    <row r="502" spans="1:13" x14ac:dyDescent="0.25">
      <c r="A502" t="s">
        <v>29</v>
      </c>
      <c r="B502" t="s">
        <v>35</v>
      </c>
      <c r="C502" s="1">
        <v>2004</v>
      </c>
      <c r="D502">
        <v>1.3</v>
      </c>
      <c r="E502" t="s">
        <v>22</v>
      </c>
      <c r="F502" t="s">
        <v>17</v>
      </c>
      <c r="G502" s="1">
        <v>189304</v>
      </c>
      <c r="H502">
        <v>5</v>
      </c>
      <c r="I502">
        <v>1</v>
      </c>
      <c r="J502" s="1">
        <v>6313</v>
      </c>
      <c r="K502" s="1">
        <f t="shared" si="7"/>
        <v>22</v>
      </c>
      <c r="L502" t="str" cm="1">
        <f t="array" ref="L502">_xlfn.IFS(G502&lt;50000, "Low", G502&lt;150000, "Medium", TRUE, "High")</f>
        <v>High</v>
      </c>
      <c r="M502" t="str" cm="1">
        <f t="array" ref="M502">_xlfn.IFS(J502&lt;5000, "Cheap", J502&lt;15000, "Mid", TRUE, "Expensive")</f>
        <v>Mid</v>
      </c>
    </row>
    <row r="503" spans="1:13" x14ac:dyDescent="0.25">
      <c r="A503" t="s">
        <v>20</v>
      </c>
      <c r="B503" t="s">
        <v>42</v>
      </c>
      <c r="C503" s="1">
        <v>2019</v>
      </c>
      <c r="D503">
        <v>3.1</v>
      </c>
      <c r="E503" t="s">
        <v>12</v>
      </c>
      <c r="F503" t="s">
        <v>25</v>
      </c>
      <c r="G503" s="1">
        <v>171550</v>
      </c>
      <c r="H503">
        <v>3</v>
      </c>
      <c r="I503">
        <v>5</v>
      </c>
      <c r="J503" s="1">
        <v>9469</v>
      </c>
      <c r="K503" s="1">
        <f t="shared" si="7"/>
        <v>7</v>
      </c>
      <c r="L503" t="str" cm="1">
        <f t="array" ref="L503">_xlfn.IFS(G503&lt;50000, "Low", G503&lt;150000, "Medium", TRUE, "High")</f>
        <v>High</v>
      </c>
      <c r="M503" t="str" cm="1">
        <f t="array" ref="M503">_xlfn.IFS(J503&lt;5000, "Cheap", J503&lt;15000, "Mid", TRUE, "Expensive")</f>
        <v>Mid</v>
      </c>
    </row>
    <row r="504" spans="1:13" x14ac:dyDescent="0.25">
      <c r="A504" t="s">
        <v>14</v>
      </c>
      <c r="B504" t="s">
        <v>15</v>
      </c>
      <c r="C504" s="1">
        <v>2011</v>
      </c>
      <c r="D504">
        <v>4.8</v>
      </c>
      <c r="E504" t="s">
        <v>22</v>
      </c>
      <c r="F504" t="s">
        <v>17</v>
      </c>
      <c r="G504" s="1">
        <v>49802</v>
      </c>
      <c r="H504">
        <v>2</v>
      </c>
      <c r="I504">
        <v>4</v>
      </c>
      <c r="J504" s="1">
        <v>14703</v>
      </c>
      <c r="K504" s="1">
        <f t="shared" si="7"/>
        <v>15</v>
      </c>
      <c r="L504" t="str" cm="1">
        <f t="array" ref="L504">_xlfn.IFS(G504&lt;50000, "Low", G504&lt;150000, "Medium", TRUE, "High")</f>
        <v>Low</v>
      </c>
      <c r="M504" t="str" cm="1">
        <f t="array" ref="M504">_xlfn.IFS(J504&lt;5000, "Cheap", J504&lt;15000, "Mid", TRUE, "Expensive")</f>
        <v>Mid</v>
      </c>
    </row>
    <row r="505" spans="1:13" x14ac:dyDescent="0.25">
      <c r="A505" t="s">
        <v>10</v>
      </c>
      <c r="B505" t="s">
        <v>11</v>
      </c>
      <c r="C505" s="1">
        <v>2006</v>
      </c>
      <c r="D505">
        <v>4.9000000000000004</v>
      </c>
      <c r="E505" t="s">
        <v>22</v>
      </c>
      <c r="F505" t="s">
        <v>13</v>
      </c>
      <c r="G505" s="1">
        <v>32528</v>
      </c>
      <c r="H505">
        <v>4</v>
      </c>
      <c r="I505">
        <v>3</v>
      </c>
      <c r="J505" s="1">
        <v>12149</v>
      </c>
      <c r="K505" s="1">
        <f t="shared" si="7"/>
        <v>20</v>
      </c>
      <c r="L505" t="str" cm="1">
        <f t="array" ref="L505">_xlfn.IFS(G505&lt;50000, "Low", G505&lt;150000, "Medium", TRUE, "High")</f>
        <v>Low</v>
      </c>
      <c r="M505" t="str" cm="1">
        <f t="array" ref="M505">_xlfn.IFS(J505&lt;5000, "Cheap", J505&lt;15000, "Mid", TRUE, "Expensive")</f>
        <v>Mid</v>
      </c>
    </row>
    <row r="506" spans="1:13" x14ac:dyDescent="0.25">
      <c r="A506" t="s">
        <v>10</v>
      </c>
      <c r="B506" t="s">
        <v>11</v>
      </c>
      <c r="C506" s="1">
        <v>2002</v>
      </c>
      <c r="D506">
        <v>3.3</v>
      </c>
      <c r="E506" t="s">
        <v>12</v>
      </c>
      <c r="F506" t="s">
        <v>17</v>
      </c>
      <c r="G506" s="1">
        <v>252871</v>
      </c>
      <c r="H506">
        <v>3</v>
      </c>
      <c r="I506">
        <v>2</v>
      </c>
      <c r="J506" s="1">
        <v>4442</v>
      </c>
      <c r="K506" s="1">
        <f t="shared" si="7"/>
        <v>24</v>
      </c>
      <c r="L506" t="str" cm="1">
        <f t="array" ref="L506">_xlfn.IFS(G506&lt;50000, "Low", G506&lt;150000, "Medium", TRUE, "High")</f>
        <v>High</v>
      </c>
      <c r="M506" t="str" cm="1">
        <f t="array" ref="M506">_xlfn.IFS(J506&lt;5000, "Cheap", J506&lt;15000, "Mid", TRUE, "Expensive")</f>
        <v>Cheap</v>
      </c>
    </row>
    <row r="507" spans="1:13" x14ac:dyDescent="0.25">
      <c r="A507" t="s">
        <v>36</v>
      </c>
      <c r="B507" t="s">
        <v>44</v>
      </c>
      <c r="C507" s="1">
        <v>2010</v>
      </c>
      <c r="D507">
        <v>3.6</v>
      </c>
      <c r="E507" t="s">
        <v>12</v>
      </c>
      <c r="F507" t="s">
        <v>25</v>
      </c>
      <c r="G507" s="1">
        <v>37887</v>
      </c>
      <c r="H507">
        <v>5</v>
      </c>
      <c r="I507">
        <v>5</v>
      </c>
      <c r="J507" s="1">
        <v>9942</v>
      </c>
      <c r="K507" s="1">
        <f t="shared" si="7"/>
        <v>16</v>
      </c>
      <c r="L507" t="str" cm="1">
        <f t="array" ref="L507">_xlfn.IFS(G507&lt;50000, "Low", G507&lt;150000, "Medium", TRUE, "High")</f>
        <v>Low</v>
      </c>
      <c r="M507" t="str" cm="1">
        <f t="array" ref="M507">_xlfn.IFS(J507&lt;5000, "Cheap", J507&lt;15000, "Mid", TRUE, "Expensive")</f>
        <v>Mid</v>
      </c>
    </row>
    <row r="508" spans="1:13" x14ac:dyDescent="0.25">
      <c r="A508" t="s">
        <v>10</v>
      </c>
      <c r="B508" t="s">
        <v>48</v>
      </c>
      <c r="C508" s="1">
        <v>2003</v>
      </c>
      <c r="D508">
        <v>1.5</v>
      </c>
      <c r="E508" t="s">
        <v>22</v>
      </c>
      <c r="F508" t="s">
        <v>17</v>
      </c>
      <c r="G508" s="1">
        <v>243023</v>
      </c>
      <c r="H508">
        <v>2</v>
      </c>
      <c r="I508">
        <v>3</v>
      </c>
      <c r="J508" s="1">
        <v>5139</v>
      </c>
      <c r="K508" s="1">
        <f t="shared" si="7"/>
        <v>23</v>
      </c>
      <c r="L508" t="str" cm="1">
        <f t="array" ref="L508">_xlfn.IFS(G508&lt;50000, "Low", G508&lt;150000, "Medium", TRUE, "High")</f>
        <v>High</v>
      </c>
      <c r="M508" t="str" cm="1">
        <f t="array" ref="M508">_xlfn.IFS(J508&lt;5000, "Cheap", J508&lt;15000, "Mid", TRUE, "Expensive")</f>
        <v>Mid</v>
      </c>
    </row>
    <row r="509" spans="1:13" x14ac:dyDescent="0.25">
      <c r="A509" t="s">
        <v>40</v>
      </c>
      <c r="B509" t="s">
        <v>49</v>
      </c>
      <c r="C509" s="1">
        <v>2011</v>
      </c>
      <c r="D509">
        <v>5</v>
      </c>
      <c r="E509" t="s">
        <v>28</v>
      </c>
      <c r="F509" t="s">
        <v>17</v>
      </c>
      <c r="G509" s="1">
        <v>125014</v>
      </c>
      <c r="H509">
        <v>4</v>
      </c>
      <c r="I509">
        <v>5</v>
      </c>
      <c r="J509" s="1">
        <v>11399</v>
      </c>
      <c r="K509" s="1">
        <f t="shared" si="7"/>
        <v>15</v>
      </c>
      <c r="L509" t="str" cm="1">
        <f t="array" ref="L509">_xlfn.IFS(G509&lt;50000, "Low", G509&lt;150000, "Medium", TRUE, "High")</f>
        <v>Medium</v>
      </c>
      <c r="M509" t="str" cm="1">
        <f t="array" ref="M509">_xlfn.IFS(J509&lt;5000, "Cheap", J509&lt;15000, "Mid", TRUE, "Expensive")</f>
        <v>Mid</v>
      </c>
    </row>
    <row r="510" spans="1:13" x14ac:dyDescent="0.25">
      <c r="A510" t="s">
        <v>33</v>
      </c>
      <c r="B510" t="s">
        <v>55</v>
      </c>
      <c r="C510" s="1">
        <v>2007</v>
      </c>
      <c r="D510">
        <v>2</v>
      </c>
      <c r="E510" t="s">
        <v>22</v>
      </c>
      <c r="F510" t="s">
        <v>17</v>
      </c>
      <c r="G510" s="1">
        <v>225309</v>
      </c>
      <c r="H510">
        <v>2</v>
      </c>
      <c r="I510">
        <v>5</v>
      </c>
      <c r="J510" s="1">
        <v>7193</v>
      </c>
      <c r="K510" s="1">
        <f t="shared" si="7"/>
        <v>19</v>
      </c>
      <c r="L510" t="str" cm="1">
        <f t="array" ref="L510">_xlfn.IFS(G510&lt;50000, "Low", G510&lt;150000, "Medium", TRUE, "High")</f>
        <v>High</v>
      </c>
      <c r="M510" t="str" cm="1">
        <f t="array" ref="M510">_xlfn.IFS(J510&lt;5000, "Cheap", J510&lt;15000, "Mid", TRUE, "Expensive")</f>
        <v>Mid</v>
      </c>
    </row>
    <row r="511" spans="1:13" x14ac:dyDescent="0.25">
      <c r="A511" t="s">
        <v>23</v>
      </c>
      <c r="B511" t="s">
        <v>24</v>
      </c>
      <c r="C511" s="1">
        <v>2012</v>
      </c>
      <c r="D511">
        <v>1.5</v>
      </c>
      <c r="E511" t="s">
        <v>22</v>
      </c>
      <c r="F511" t="s">
        <v>25</v>
      </c>
      <c r="G511" s="1">
        <v>19946</v>
      </c>
      <c r="H511">
        <v>5</v>
      </c>
      <c r="I511">
        <v>4</v>
      </c>
      <c r="J511" s="1">
        <v>10801</v>
      </c>
      <c r="K511" s="1">
        <f t="shared" si="7"/>
        <v>14</v>
      </c>
      <c r="L511" t="str" cm="1">
        <f t="array" ref="L511">_xlfn.IFS(G511&lt;50000, "Low", G511&lt;150000, "Medium", TRUE, "High")</f>
        <v>Low</v>
      </c>
      <c r="M511" t="str" cm="1">
        <f t="array" ref="M511">_xlfn.IFS(J511&lt;5000, "Cheap", J511&lt;15000, "Mid", TRUE, "Expensive")</f>
        <v>Mid</v>
      </c>
    </row>
    <row r="512" spans="1:13" x14ac:dyDescent="0.25">
      <c r="A512" t="s">
        <v>26</v>
      </c>
      <c r="B512" t="s">
        <v>32</v>
      </c>
      <c r="C512" s="1">
        <v>2016</v>
      </c>
      <c r="D512">
        <v>1.5</v>
      </c>
      <c r="E512" t="s">
        <v>22</v>
      </c>
      <c r="F512" t="s">
        <v>25</v>
      </c>
      <c r="G512" s="1">
        <v>34256</v>
      </c>
      <c r="H512">
        <v>4</v>
      </c>
      <c r="I512">
        <v>3</v>
      </c>
      <c r="J512" s="1">
        <v>11714</v>
      </c>
      <c r="K512" s="1">
        <f t="shared" si="7"/>
        <v>10</v>
      </c>
      <c r="L512" t="str" cm="1">
        <f t="array" ref="L512">_xlfn.IFS(G512&lt;50000, "Low", G512&lt;150000, "Medium", TRUE, "High")</f>
        <v>Low</v>
      </c>
      <c r="M512" t="str" cm="1">
        <f t="array" ref="M512">_xlfn.IFS(J512&lt;5000, "Cheap", J512&lt;15000, "Mid", TRUE, "Expensive")</f>
        <v>Mid</v>
      </c>
    </row>
    <row r="513" spans="1:13" x14ac:dyDescent="0.25">
      <c r="A513" t="s">
        <v>33</v>
      </c>
      <c r="B513" t="s">
        <v>55</v>
      </c>
      <c r="C513" s="1">
        <v>2007</v>
      </c>
      <c r="D513">
        <v>2.1</v>
      </c>
      <c r="E513" t="s">
        <v>22</v>
      </c>
      <c r="F513" t="s">
        <v>13</v>
      </c>
      <c r="G513" s="1">
        <v>48326</v>
      </c>
      <c r="H513">
        <v>5</v>
      </c>
      <c r="I513">
        <v>4</v>
      </c>
      <c r="J513" s="1">
        <v>9333</v>
      </c>
      <c r="K513" s="1">
        <f t="shared" si="7"/>
        <v>19</v>
      </c>
      <c r="L513" t="str" cm="1">
        <f t="array" ref="L513">_xlfn.IFS(G513&lt;50000, "Low", G513&lt;150000, "Medium", TRUE, "High")</f>
        <v>Low</v>
      </c>
      <c r="M513" t="str" cm="1">
        <f t="array" ref="M513">_xlfn.IFS(J513&lt;5000, "Cheap", J513&lt;15000, "Mid", TRUE, "Expensive")</f>
        <v>Mid</v>
      </c>
    </row>
    <row r="514" spans="1:13" x14ac:dyDescent="0.25">
      <c r="A514" t="s">
        <v>14</v>
      </c>
      <c r="B514" t="s">
        <v>46</v>
      </c>
      <c r="C514" s="1">
        <v>2018</v>
      </c>
      <c r="D514">
        <v>3.9</v>
      </c>
      <c r="E514" t="s">
        <v>16</v>
      </c>
      <c r="F514" t="s">
        <v>17</v>
      </c>
      <c r="G514" s="1">
        <v>22059</v>
      </c>
      <c r="H514">
        <v>4</v>
      </c>
      <c r="I514">
        <v>3</v>
      </c>
      <c r="J514" s="1">
        <v>15458</v>
      </c>
      <c r="K514" s="1">
        <f t="shared" si="7"/>
        <v>8</v>
      </c>
      <c r="L514" t="str" cm="1">
        <f t="array" ref="L514">_xlfn.IFS(G514&lt;50000, "Low", G514&lt;150000, "Medium", TRUE, "High")</f>
        <v>Low</v>
      </c>
      <c r="M514" t="str" cm="1">
        <f t="array" ref="M514">_xlfn.IFS(J514&lt;5000, "Cheap", J514&lt;15000, "Mid", TRUE, "Expensive")</f>
        <v>Expensive</v>
      </c>
    </row>
    <row r="515" spans="1:13" x14ac:dyDescent="0.25">
      <c r="A515" t="s">
        <v>33</v>
      </c>
      <c r="B515" t="s">
        <v>34</v>
      </c>
      <c r="C515" s="1">
        <v>2016</v>
      </c>
      <c r="D515">
        <v>3.1</v>
      </c>
      <c r="E515" t="s">
        <v>28</v>
      </c>
      <c r="F515" t="s">
        <v>17</v>
      </c>
      <c r="G515" s="1">
        <v>82589</v>
      </c>
      <c r="H515">
        <v>2</v>
      </c>
      <c r="I515">
        <v>3</v>
      </c>
      <c r="J515" s="1">
        <v>11848</v>
      </c>
      <c r="K515" s="1">
        <f t="shared" ref="K515:K578" si="8">2026-C515</f>
        <v>10</v>
      </c>
      <c r="L515" t="str" cm="1">
        <f t="array" ref="L515">_xlfn.IFS(G515&lt;50000, "Low", G515&lt;150000, "Medium", TRUE, "High")</f>
        <v>Medium</v>
      </c>
      <c r="M515" t="str" cm="1">
        <f t="array" ref="M515">_xlfn.IFS(J515&lt;5000, "Cheap", J515&lt;15000, "Mid", TRUE, "Expensive")</f>
        <v>Mid</v>
      </c>
    </row>
    <row r="516" spans="1:13" x14ac:dyDescent="0.25">
      <c r="A516" t="s">
        <v>18</v>
      </c>
      <c r="B516" t="s">
        <v>19</v>
      </c>
      <c r="C516" s="1">
        <v>2005</v>
      </c>
      <c r="D516">
        <v>3.5</v>
      </c>
      <c r="E516" t="s">
        <v>16</v>
      </c>
      <c r="F516" t="s">
        <v>13</v>
      </c>
      <c r="G516" s="1">
        <v>254719</v>
      </c>
      <c r="H516">
        <v>4</v>
      </c>
      <c r="I516">
        <v>4</v>
      </c>
      <c r="J516" s="1">
        <v>5005</v>
      </c>
      <c r="K516" s="1">
        <f t="shared" si="8"/>
        <v>21</v>
      </c>
      <c r="L516" t="str" cm="1">
        <f t="array" ref="L516">_xlfn.IFS(G516&lt;50000, "Low", G516&lt;150000, "Medium", TRUE, "High")</f>
        <v>High</v>
      </c>
      <c r="M516" t="str" cm="1">
        <f t="array" ref="M516">_xlfn.IFS(J516&lt;5000, "Cheap", J516&lt;15000, "Mid", TRUE, "Expensive")</f>
        <v>Mid</v>
      </c>
    </row>
    <row r="517" spans="1:13" x14ac:dyDescent="0.25">
      <c r="A517" t="s">
        <v>23</v>
      </c>
      <c r="B517" t="s">
        <v>38</v>
      </c>
      <c r="C517" s="1">
        <v>2012</v>
      </c>
      <c r="D517">
        <v>2.8</v>
      </c>
      <c r="E517" t="s">
        <v>12</v>
      </c>
      <c r="F517" t="s">
        <v>13</v>
      </c>
      <c r="G517" s="1">
        <v>22534</v>
      </c>
      <c r="H517">
        <v>5</v>
      </c>
      <c r="I517">
        <v>2</v>
      </c>
      <c r="J517" s="1">
        <v>10049</v>
      </c>
      <c r="K517" s="1">
        <f t="shared" si="8"/>
        <v>14</v>
      </c>
      <c r="L517" t="str" cm="1">
        <f t="array" ref="L517">_xlfn.IFS(G517&lt;50000, "Low", G517&lt;150000, "Medium", TRUE, "High")</f>
        <v>Low</v>
      </c>
      <c r="M517" t="str" cm="1">
        <f t="array" ref="M517">_xlfn.IFS(J517&lt;5000, "Cheap", J517&lt;15000, "Mid", TRUE, "Expensive")</f>
        <v>Mid</v>
      </c>
    </row>
    <row r="518" spans="1:13" x14ac:dyDescent="0.25">
      <c r="A518" t="s">
        <v>20</v>
      </c>
      <c r="B518" t="s">
        <v>50</v>
      </c>
      <c r="C518" s="1">
        <v>2009</v>
      </c>
      <c r="D518">
        <v>3.3</v>
      </c>
      <c r="E518" t="s">
        <v>22</v>
      </c>
      <c r="F518" t="s">
        <v>25</v>
      </c>
      <c r="G518" s="1">
        <v>105672</v>
      </c>
      <c r="H518">
        <v>5</v>
      </c>
      <c r="I518">
        <v>2</v>
      </c>
      <c r="J518" s="1">
        <v>9986</v>
      </c>
      <c r="K518" s="1">
        <f t="shared" si="8"/>
        <v>17</v>
      </c>
      <c r="L518" t="str" cm="1">
        <f t="array" ref="L518">_xlfn.IFS(G518&lt;50000, "Low", G518&lt;150000, "Medium", TRUE, "High")</f>
        <v>Medium</v>
      </c>
      <c r="M518" t="str" cm="1">
        <f t="array" ref="M518">_xlfn.IFS(J518&lt;5000, "Cheap", J518&lt;15000, "Mid", TRUE, "Expensive")</f>
        <v>Mid</v>
      </c>
    </row>
    <row r="519" spans="1:13" x14ac:dyDescent="0.25">
      <c r="A519" t="s">
        <v>40</v>
      </c>
      <c r="B519" t="s">
        <v>51</v>
      </c>
      <c r="C519" s="1">
        <v>2013</v>
      </c>
      <c r="D519">
        <v>3.5</v>
      </c>
      <c r="E519" t="s">
        <v>22</v>
      </c>
      <c r="F519" t="s">
        <v>13</v>
      </c>
      <c r="G519" s="1">
        <v>184223</v>
      </c>
      <c r="H519">
        <v>2</v>
      </c>
      <c r="I519">
        <v>1</v>
      </c>
      <c r="J519" s="1">
        <v>9815</v>
      </c>
      <c r="K519" s="1">
        <f t="shared" si="8"/>
        <v>13</v>
      </c>
      <c r="L519" t="str" cm="1">
        <f t="array" ref="L519">_xlfn.IFS(G519&lt;50000, "Low", G519&lt;150000, "Medium", TRUE, "High")</f>
        <v>High</v>
      </c>
      <c r="M519" t="str" cm="1">
        <f t="array" ref="M519">_xlfn.IFS(J519&lt;5000, "Cheap", J519&lt;15000, "Mid", TRUE, "Expensive")</f>
        <v>Mid</v>
      </c>
    </row>
    <row r="520" spans="1:13" x14ac:dyDescent="0.25">
      <c r="A520" t="s">
        <v>40</v>
      </c>
      <c r="B520" t="s">
        <v>49</v>
      </c>
      <c r="C520" s="1">
        <v>2012</v>
      </c>
      <c r="D520">
        <v>3.4</v>
      </c>
      <c r="E520" t="s">
        <v>22</v>
      </c>
      <c r="F520" t="s">
        <v>17</v>
      </c>
      <c r="G520" s="1">
        <v>66901</v>
      </c>
      <c r="H520">
        <v>3</v>
      </c>
      <c r="I520">
        <v>3</v>
      </c>
      <c r="J520" s="1">
        <v>13261</v>
      </c>
      <c r="K520" s="1">
        <f t="shared" si="8"/>
        <v>14</v>
      </c>
      <c r="L520" t="str" cm="1">
        <f t="array" ref="L520">_xlfn.IFS(G520&lt;50000, "Low", G520&lt;150000, "Medium", TRUE, "High")</f>
        <v>Medium</v>
      </c>
      <c r="M520" t="str" cm="1">
        <f t="array" ref="M520">_xlfn.IFS(J520&lt;5000, "Cheap", J520&lt;15000, "Mid", TRUE, "Expensive")</f>
        <v>Mid</v>
      </c>
    </row>
    <row r="521" spans="1:13" x14ac:dyDescent="0.25">
      <c r="A521" t="s">
        <v>26</v>
      </c>
      <c r="B521" t="s">
        <v>27</v>
      </c>
      <c r="C521" s="1">
        <v>2014</v>
      </c>
      <c r="D521">
        <v>2.8</v>
      </c>
      <c r="E521" t="s">
        <v>28</v>
      </c>
      <c r="F521" t="s">
        <v>25</v>
      </c>
      <c r="G521" s="1">
        <v>277899</v>
      </c>
      <c r="H521">
        <v>2</v>
      </c>
      <c r="I521">
        <v>5</v>
      </c>
      <c r="J521" s="1">
        <v>5542</v>
      </c>
      <c r="K521" s="1">
        <f t="shared" si="8"/>
        <v>12</v>
      </c>
      <c r="L521" t="str" cm="1">
        <f t="array" ref="L521">_xlfn.IFS(G521&lt;50000, "Low", G521&lt;150000, "Medium", TRUE, "High")</f>
        <v>High</v>
      </c>
      <c r="M521" t="str" cm="1">
        <f t="array" ref="M521">_xlfn.IFS(J521&lt;5000, "Cheap", J521&lt;15000, "Mid", TRUE, "Expensive")</f>
        <v>Mid</v>
      </c>
    </row>
    <row r="522" spans="1:13" x14ac:dyDescent="0.25">
      <c r="A522" t="s">
        <v>36</v>
      </c>
      <c r="B522" t="s">
        <v>37</v>
      </c>
      <c r="C522" s="1">
        <v>2010</v>
      </c>
      <c r="D522">
        <v>4.5</v>
      </c>
      <c r="E522" t="s">
        <v>16</v>
      </c>
      <c r="F522" t="s">
        <v>13</v>
      </c>
      <c r="G522" s="1">
        <v>93756</v>
      </c>
      <c r="H522">
        <v>3</v>
      </c>
      <c r="I522">
        <v>1</v>
      </c>
      <c r="J522" s="1">
        <v>10724</v>
      </c>
      <c r="K522" s="1">
        <f t="shared" si="8"/>
        <v>16</v>
      </c>
      <c r="L522" t="str" cm="1">
        <f t="array" ref="L522">_xlfn.IFS(G522&lt;50000, "Low", G522&lt;150000, "Medium", TRUE, "High")</f>
        <v>Medium</v>
      </c>
      <c r="M522" t="str" cm="1">
        <f t="array" ref="M522">_xlfn.IFS(J522&lt;5000, "Cheap", J522&lt;15000, "Mid", TRUE, "Expensive")</f>
        <v>Mid</v>
      </c>
    </row>
    <row r="523" spans="1:13" x14ac:dyDescent="0.25">
      <c r="A523" t="s">
        <v>18</v>
      </c>
      <c r="B523" t="s">
        <v>19</v>
      </c>
      <c r="C523" s="1">
        <v>2005</v>
      </c>
      <c r="D523">
        <v>3.8</v>
      </c>
      <c r="E523" t="s">
        <v>22</v>
      </c>
      <c r="F523" t="s">
        <v>17</v>
      </c>
      <c r="G523" s="1">
        <v>159958</v>
      </c>
      <c r="H523">
        <v>5</v>
      </c>
      <c r="I523">
        <v>2</v>
      </c>
      <c r="J523" s="1">
        <v>9700</v>
      </c>
      <c r="K523" s="1">
        <f t="shared" si="8"/>
        <v>21</v>
      </c>
      <c r="L523" t="str" cm="1">
        <f t="array" ref="L523">_xlfn.IFS(G523&lt;50000, "Low", G523&lt;150000, "Medium", TRUE, "High")</f>
        <v>High</v>
      </c>
      <c r="M523" t="str" cm="1">
        <f t="array" ref="M523">_xlfn.IFS(J523&lt;5000, "Cheap", J523&lt;15000, "Mid", TRUE, "Expensive")</f>
        <v>Mid</v>
      </c>
    </row>
    <row r="524" spans="1:13" x14ac:dyDescent="0.25">
      <c r="A524" t="s">
        <v>36</v>
      </c>
      <c r="B524" t="s">
        <v>44</v>
      </c>
      <c r="C524" s="1">
        <v>2020</v>
      </c>
      <c r="D524">
        <v>2.7</v>
      </c>
      <c r="E524" t="s">
        <v>28</v>
      </c>
      <c r="F524" t="s">
        <v>17</v>
      </c>
      <c r="G524" s="1">
        <v>130146</v>
      </c>
      <c r="H524">
        <v>2</v>
      </c>
      <c r="I524">
        <v>3</v>
      </c>
      <c r="J524" s="1">
        <v>11697</v>
      </c>
      <c r="K524" s="1">
        <f t="shared" si="8"/>
        <v>6</v>
      </c>
      <c r="L524" t="str" cm="1">
        <f t="array" ref="L524">_xlfn.IFS(G524&lt;50000, "Low", G524&lt;150000, "Medium", TRUE, "High")</f>
        <v>Medium</v>
      </c>
      <c r="M524" t="str" cm="1">
        <f t="array" ref="M524">_xlfn.IFS(J524&lt;5000, "Cheap", J524&lt;15000, "Mid", TRUE, "Expensive")</f>
        <v>Mid</v>
      </c>
    </row>
    <row r="525" spans="1:13" x14ac:dyDescent="0.25">
      <c r="A525" t="s">
        <v>20</v>
      </c>
      <c r="B525" t="s">
        <v>21</v>
      </c>
      <c r="C525" s="1">
        <v>2017</v>
      </c>
      <c r="D525">
        <v>3.4</v>
      </c>
      <c r="E525" t="s">
        <v>28</v>
      </c>
      <c r="F525" t="s">
        <v>25</v>
      </c>
      <c r="G525" s="1">
        <v>184285</v>
      </c>
      <c r="H525">
        <v>4</v>
      </c>
      <c r="I525">
        <v>3</v>
      </c>
      <c r="J525" s="1">
        <v>8914</v>
      </c>
      <c r="K525" s="1">
        <f t="shared" si="8"/>
        <v>9</v>
      </c>
      <c r="L525" t="str" cm="1">
        <f t="array" ref="L525">_xlfn.IFS(G525&lt;50000, "Low", G525&lt;150000, "Medium", TRUE, "High")</f>
        <v>High</v>
      </c>
      <c r="M525" t="str" cm="1">
        <f t="array" ref="M525">_xlfn.IFS(J525&lt;5000, "Cheap", J525&lt;15000, "Mid", TRUE, "Expensive")</f>
        <v>Mid</v>
      </c>
    </row>
    <row r="526" spans="1:13" x14ac:dyDescent="0.25">
      <c r="A526" t="s">
        <v>40</v>
      </c>
      <c r="B526" t="s">
        <v>41</v>
      </c>
      <c r="C526" s="1">
        <v>2001</v>
      </c>
      <c r="D526">
        <v>1.1000000000000001</v>
      </c>
      <c r="E526" t="s">
        <v>16</v>
      </c>
      <c r="F526" t="s">
        <v>13</v>
      </c>
      <c r="G526" s="1">
        <v>221586</v>
      </c>
      <c r="H526">
        <v>3</v>
      </c>
      <c r="I526">
        <v>5</v>
      </c>
      <c r="J526" s="1">
        <v>2068</v>
      </c>
      <c r="K526" s="1">
        <f t="shared" si="8"/>
        <v>25</v>
      </c>
      <c r="L526" t="str" cm="1">
        <f t="array" ref="L526">_xlfn.IFS(G526&lt;50000, "Low", G526&lt;150000, "Medium", TRUE, "High")</f>
        <v>High</v>
      </c>
      <c r="M526" t="str" cm="1">
        <f t="array" ref="M526">_xlfn.IFS(J526&lt;5000, "Cheap", J526&lt;15000, "Mid", TRUE, "Expensive")</f>
        <v>Cheap</v>
      </c>
    </row>
    <row r="527" spans="1:13" x14ac:dyDescent="0.25">
      <c r="A527" t="s">
        <v>40</v>
      </c>
      <c r="B527" t="s">
        <v>41</v>
      </c>
      <c r="C527" s="1">
        <v>2005</v>
      </c>
      <c r="D527">
        <v>2.1</v>
      </c>
      <c r="E527" t="s">
        <v>22</v>
      </c>
      <c r="F527" t="s">
        <v>17</v>
      </c>
      <c r="G527" s="1">
        <v>40020</v>
      </c>
      <c r="H527">
        <v>5</v>
      </c>
      <c r="I527">
        <v>2</v>
      </c>
      <c r="J527" s="1">
        <v>10399</v>
      </c>
      <c r="K527" s="1">
        <f t="shared" si="8"/>
        <v>21</v>
      </c>
      <c r="L527" t="str" cm="1">
        <f t="array" ref="L527">_xlfn.IFS(G527&lt;50000, "Low", G527&lt;150000, "Medium", TRUE, "High")</f>
        <v>Low</v>
      </c>
      <c r="M527" t="str" cm="1">
        <f t="array" ref="M527">_xlfn.IFS(J527&lt;5000, "Cheap", J527&lt;15000, "Mid", TRUE, "Expensive")</f>
        <v>Mid</v>
      </c>
    </row>
    <row r="528" spans="1:13" x14ac:dyDescent="0.25">
      <c r="A528" t="s">
        <v>23</v>
      </c>
      <c r="B528" t="s">
        <v>38</v>
      </c>
      <c r="C528" s="1">
        <v>2017</v>
      </c>
      <c r="D528">
        <v>3.3</v>
      </c>
      <c r="E528" t="s">
        <v>22</v>
      </c>
      <c r="F528" t="s">
        <v>17</v>
      </c>
      <c r="G528" s="1">
        <v>201512</v>
      </c>
      <c r="H528">
        <v>4</v>
      </c>
      <c r="I528">
        <v>3</v>
      </c>
      <c r="J528" s="1">
        <v>11969</v>
      </c>
      <c r="K528" s="1">
        <f t="shared" si="8"/>
        <v>9</v>
      </c>
      <c r="L528" t="str" cm="1">
        <f t="array" ref="L528">_xlfn.IFS(G528&lt;50000, "Low", G528&lt;150000, "Medium", TRUE, "High")</f>
        <v>High</v>
      </c>
      <c r="M528" t="str" cm="1">
        <f t="array" ref="M528">_xlfn.IFS(J528&lt;5000, "Cheap", J528&lt;15000, "Mid", TRUE, "Expensive")</f>
        <v>Mid</v>
      </c>
    </row>
    <row r="529" spans="1:13" x14ac:dyDescent="0.25">
      <c r="A529" t="s">
        <v>10</v>
      </c>
      <c r="B529" t="s">
        <v>31</v>
      </c>
      <c r="C529" s="1">
        <v>2014</v>
      </c>
      <c r="D529">
        <v>1.3</v>
      </c>
      <c r="E529" t="s">
        <v>12</v>
      </c>
      <c r="F529" t="s">
        <v>25</v>
      </c>
      <c r="G529" s="1">
        <v>180373</v>
      </c>
      <c r="H529">
        <v>5</v>
      </c>
      <c r="I529">
        <v>5</v>
      </c>
      <c r="J529" s="1">
        <v>5992</v>
      </c>
      <c r="K529" s="1">
        <f t="shared" si="8"/>
        <v>12</v>
      </c>
      <c r="L529" t="str" cm="1">
        <f t="array" ref="L529">_xlfn.IFS(G529&lt;50000, "Low", G529&lt;150000, "Medium", TRUE, "High")</f>
        <v>High</v>
      </c>
      <c r="M529" t="str" cm="1">
        <f t="array" ref="M529">_xlfn.IFS(J529&lt;5000, "Cheap", J529&lt;15000, "Mid", TRUE, "Expensive")</f>
        <v>Mid</v>
      </c>
    </row>
    <row r="530" spans="1:13" x14ac:dyDescent="0.25">
      <c r="A530" t="s">
        <v>26</v>
      </c>
      <c r="B530" t="s">
        <v>47</v>
      </c>
      <c r="C530" s="1">
        <v>2014</v>
      </c>
      <c r="D530">
        <v>4.7</v>
      </c>
      <c r="E530" t="s">
        <v>28</v>
      </c>
      <c r="F530" t="s">
        <v>25</v>
      </c>
      <c r="G530" s="1">
        <v>114382</v>
      </c>
      <c r="H530">
        <v>5</v>
      </c>
      <c r="I530">
        <v>3</v>
      </c>
      <c r="J530" s="1">
        <v>10712</v>
      </c>
      <c r="K530" s="1">
        <f t="shared" si="8"/>
        <v>12</v>
      </c>
      <c r="L530" t="str" cm="1">
        <f t="array" ref="L530">_xlfn.IFS(G530&lt;50000, "Low", G530&lt;150000, "Medium", TRUE, "High")</f>
        <v>Medium</v>
      </c>
      <c r="M530" t="str" cm="1">
        <f t="array" ref="M530">_xlfn.IFS(J530&lt;5000, "Cheap", J530&lt;15000, "Mid", TRUE, "Expensive")</f>
        <v>Mid</v>
      </c>
    </row>
    <row r="531" spans="1:13" x14ac:dyDescent="0.25">
      <c r="A531" t="s">
        <v>18</v>
      </c>
      <c r="B531" t="s">
        <v>52</v>
      </c>
      <c r="C531" s="1">
        <v>2003</v>
      </c>
      <c r="D531">
        <v>1.9</v>
      </c>
      <c r="E531" t="s">
        <v>28</v>
      </c>
      <c r="F531" t="s">
        <v>17</v>
      </c>
      <c r="G531" s="1">
        <v>211135</v>
      </c>
      <c r="H531">
        <v>5</v>
      </c>
      <c r="I531">
        <v>1</v>
      </c>
      <c r="J531" s="1">
        <v>4177</v>
      </c>
      <c r="K531" s="1">
        <f t="shared" si="8"/>
        <v>23</v>
      </c>
      <c r="L531" t="str" cm="1">
        <f t="array" ref="L531">_xlfn.IFS(G531&lt;50000, "Low", G531&lt;150000, "Medium", TRUE, "High")</f>
        <v>High</v>
      </c>
      <c r="M531" t="str" cm="1">
        <f t="array" ref="M531">_xlfn.IFS(J531&lt;5000, "Cheap", J531&lt;15000, "Mid", TRUE, "Expensive")</f>
        <v>Cheap</v>
      </c>
    </row>
    <row r="532" spans="1:13" x14ac:dyDescent="0.25">
      <c r="A532" t="s">
        <v>18</v>
      </c>
      <c r="B532" t="s">
        <v>54</v>
      </c>
      <c r="C532" s="1">
        <v>2007</v>
      </c>
      <c r="D532">
        <v>2</v>
      </c>
      <c r="E532" t="s">
        <v>28</v>
      </c>
      <c r="F532" t="s">
        <v>25</v>
      </c>
      <c r="G532" s="1">
        <v>118689</v>
      </c>
      <c r="H532">
        <v>5</v>
      </c>
      <c r="I532">
        <v>1</v>
      </c>
      <c r="J532" s="1">
        <v>5826</v>
      </c>
      <c r="K532" s="1">
        <f t="shared" si="8"/>
        <v>19</v>
      </c>
      <c r="L532" t="str" cm="1">
        <f t="array" ref="L532">_xlfn.IFS(G532&lt;50000, "Low", G532&lt;150000, "Medium", TRUE, "High")</f>
        <v>Medium</v>
      </c>
      <c r="M532" t="str" cm="1">
        <f t="array" ref="M532">_xlfn.IFS(J532&lt;5000, "Cheap", J532&lt;15000, "Mid", TRUE, "Expensive")</f>
        <v>Mid</v>
      </c>
    </row>
    <row r="533" spans="1:13" x14ac:dyDescent="0.25">
      <c r="A533" t="s">
        <v>10</v>
      </c>
      <c r="B533" t="s">
        <v>31</v>
      </c>
      <c r="C533" s="1">
        <v>2017</v>
      </c>
      <c r="D533">
        <v>3.4</v>
      </c>
      <c r="E533" t="s">
        <v>12</v>
      </c>
      <c r="F533" t="s">
        <v>13</v>
      </c>
      <c r="G533" s="1">
        <v>149589</v>
      </c>
      <c r="H533">
        <v>2</v>
      </c>
      <c r="I533">
        <v>2</v>
      </c>
      <c r="J533" s="1">
        <v>9608</v>
      </c>
      <c r="K533" s="1">
        <f t="shared" si="8"/>
        <v>9</v>
      </c>
      <c r="L533" t="str" cm="1">
        <f t="array" ref="L533">_xlfn.IFS(G533&lt;50000, "Low", G533&lt;150000, "Medium", TRUE, "High")</f>
        <v>Medium</v>
      </c>
      <c r="M533" t="str" cm="1">
        <f t="array" ref="M533">_xlfn.IFS(J533&lt;5000, "Cheap", J533&lt;15000, "Mid", TRUE, "Expensive")</f>
        <v>Mid</v>
      </c>
    </row>
    <row r="534" spans="1:13" x14ac:dyDescent="0.25">
      <c r="A534" t="s">
        <v>20</v>
      </c>
      <c r="B534" t="s">
        <v>50</v>
      </c>
      <c r="C534" s="1">
        <v>2022</v>
      </c>
      <c r="D534">
        <v>1.4</v>
      </c>
      <c r="E534" t="s">
        <v>22</v>
      </c>
      <c r="F534" t="s">
        <v>13</v>
      </c>
      <c r="G534" s="1">
        <v>84573</v>
      </c>
      <c r="H534">
        <v>3</v>
      </c>
      <c r="I534">
        <v>4</v>
      </c>
      <c r="J534" s="1">
        <v>12408</v>
      </c>
      <c r="K534" s="1">
        <f t="shared" si="8"/>
        <v>4</v>
      </c>
      <c r="L534" t="str" cm="1">
        <f t="array" ref="L534">_xlfn.IFS(G534&lt;50000, "Low", G534&lt;150000, "Medium", TRUE, "High")</f>
        <v>Medium</v>
      </c>
      <c r="M534" t="str" cm="1">
        <f t="array" ref="M534">_xlfn.IFS(J534&lt;5000, "Cheap", J534&lt;15000, "Mid", TRUE, "Expensive")</f>
        <v>Mid</v>
      </c>
    </row>
    <row r="535" spans="1:13" x14ac:dyDescent="0.25">
      <c r="A535" t="s">
        <v>14</v>
      </c>
      <c r="B535" t="s">
        <v>46</v>
      </c>
      <c r="C535" s="1">
        <v>2004</v>
      </c>
      <c r="D535">
        <v>1.8</v>
      </c>
      <c r="E535" t="s">
        <v>12</v>
      </c>
      <c r="F535" t="s">
        <v>25</v>
      </c>
      <c r="G535" s="1">
        <v>149851</v>
      </c>
      <c r="H535">
        <v>4</v>
      </c>
      <c r="I535">
        <v>2</v>
      </c>
      <c r="J535" s="1">
        <v>4102</v>
      </c>
      <c r="K535" s="1">
        <f t="shared" si="8"/>
        <v>22</v>
      </c>
      <c r="L535" t="str" cm="1">
        <f t="array" ref="L535">_xlfn.IFS(G535&lt;50000, "Low", G535&lt;150000, "Medium", TRUE, "High")</f>
        <v>Medium</v>
      </c>
      <c r="M535" t="str" cm="1">
        <f t="array" ref="M535">_xlfn.IFS(J535&lt;5000, "Cheap", J535&lt;15000, "Mid", TRUE, "Expensive")</f>
        <v>Cheap</v>
      </c>
    </row>
    <row r="536" spans="1:13" x14ac:dyDescent="0.25">
      <c r="A536" t="s">
        <v>36</v>
      </c>
      <c r="B536" t="s">
        <v>53</v>
      </c>
      <c r="C536" s="1">
        <v>2002</v>
      </c>
      <c r="D536">
        <v>2.4</v>
      </c>
      <c r="E536" t="s">
        <v>28</v>
      </c>
      <c r="F536" t="s">
        <v>17</v>
      </c>
      <c r="G536" s="1">
        <v>122979</v>
      </c>
      <c r="H536">
        <v>3</v>
      </c>
      <c r="I536">
        <v>5</v>
      </c>
      <c r="J536" s="1">
        <v>6140</v>
      </c>
      <c r="K536" s="1">
        <f t="shared" si="8"/>
        <v>24</v>
      </c>
      <c r="L536" t="str" cm="1">
        <f t="array" ref="L536">_xlfn.IFS(G536&lt;50000, "Low", G536&lt;150000, "Medium", TRUE, "High")</f>
        <v>Medium</v>
      </c>
      <c r="M536" t="str" cm="1">
        <f t="array" ref="M536">_xlfn.IFS(J536&lt;5000, "Cheap", J536&lt;15000, "Mid", TRUE, "Expensive")</f>
        <v>Mid</v>
      </c>
    </row>
    <row r="537" spans="1:13" x14ac:dyDescent="0.25">
      <c r="A537" t="s">
        <v>20</v>
      </c>
      <c r="B537" t="s">
        <v>50</v>
      </c>
      <c r="C537" s="1">
        <v>2018</v>
      </c>
      <c r="D537">
        <v>1.6</v>
      </c>
      <c r="E537" t="s">
        <v>12</v>
      </c>
      <c r="F537" t="s">
        <v>13</v>
      </c>
      <c r="G537" s="1">
        <v>180019</v>
      </c>
      <c r="H537">
        <v>3</v>
      </c>
      <c r="I537">
        <v>5</v>
      </c>
      <c r="J537" s="1">
        <v>7499</v>
      </c>
      <c r="K537" s="1">
        <f t="shared" si="8"/>
        <v>8</v>
      </c>
      <c r="L537" t="str" cm="1">
        <f t="array" ref="L537">_xlfn.IFS(G537&lt;50000, "Low", G537&lt;150000, "Medium", TRUE, "High")</f>
        <v>High</v>
      </c>
      <c r="M537" t="str" cm="1">
        <f t="array" ref="M537">_xlfn.IFS(J537&lt;5000, "Cheap", J537&lt;15000, "Mid", TRUE, "Expensive")</f>
        <v>Mid</v>
      </c>
    </row>
    <row r="538" spans="1:13" x14ac:dyDescent="0.25">
      <c r="A538" t="s">
        <v>33</v>
      </c>
      <c r="B538" t="s">
        <v>43</v>
      </c>
      <c r="C538" s="1">
        <v>2001</v>
      </c>
      <c r="D538">
        <v>4.7</v>
      </c>
      <c r="E538" t="s">
        <v>12</v>
      </c>
      <c r="F538" t="s">
        <v>25</v>
      </c>
      <c r="G538" s="1">
        <v>107974</v>
      </c>
      <c r="H538">
        <v>3</v>
      </c>
      <c r="I538">
        <v>3</v>
      </c>
      <c r="J538" s="1">
        <v>6940</v>
      </c>
      <c r="K538" s="1">
        <f t="shared" si="8"/>
        <v>25</v>
      </c>
      <c r="L538" t="str" cm="1">
        <f t="array" ref="L538">_xlfn.IFS(G538&lt;50000, "Low", G538&lt;150000, "Medium", TRUE, "High")</f>
        <v>Medium</v>
      </c>
      <c r="M538" t="str" cm="1">
        <f t="array" ref="M538">_xlfn.IFS(J538&lt;5000, "Cheap", J538&lt;15000, "Mid", TRUE, "Expensive")</f>
        <v>Mid</v>
      </c>
    </row>
    <row r="539" spans="1:13" x14ac:dyDescent="0.25">
      <c r="A539" t="s">
        <v>18</v>
      </c>
      <c r="B539" t="s">
        <v>19</v>
      </c>
      <c r="C539" s="1">
        <v>2003</v>
      </c>
      <c r="D539">
        <v>2.2000000000000002</v>
      </c>
      <c r="E539" t="s">
        <v>16</v>
      </c>
      <c r="F539" t="s">
        <v>25</v>
      </c>
      <c r="G539" s="1">
        <v>17393</v>
      </c>
      <c r="H539">
        <v>3</v>
      </c>
      <c r="I539">
        <v>5</v>
      </c>
      <c r="J539" s="1">
        <v>7852</v>
      </c>
      <c r="K539" s="1">
        <f t="shared" si="8"/>
        <v>23</v>
      </c>
      <c r="L539" t="str" cm="1">
        <f t="array" ref="L539">_xlfn.IFS(G539&lt;50000, "Low", G539&lt;150000, "Medium", TRUE, "High")</f>
        <v>Low</v>
      </c>
      <c r="M539" t="str" cm="1">
        <f t="array" ref="M539">_xlfn.IFS(J539&lt;5000, "Cheap", J539&lt;15000, "Mid", TRUE, "Expensive")</f>
        <v>Mid</v>
      </c>
    </row>
    <row r="540" spans="1:13" x14ac:dyDescent="0.25">
      <c r="A540" t="s">
        <v>40</v>
      </c>
      <c r="B540" t="s">
        <v>49</v>
      </c>
      <c r="C540" s="1">
        <v>2001</v>
      </c>
      <c r="D540">
        <v>2.6</v>
      </c>
      <c r="E540" t="s">
        <v>22</v>
      </c>
      <c r="F540" t="s">
        <v>25</v>
      </c>
      <c r="G540" s="1">
        <v>74</v>
      </c>
      <c r="H540">
        <v>2</v>
      </c>
      <c r="I540">
        <v>2</v>
      </c>
      <c r="J540" s="1">
        <v>8998</v>
      </c>
      <c r="K540" s="1">
        <f t="shared" si="8"/>
        <v>25</v>
      </c>
      <c r="L540" t="str" cm="1">
        <f t="array" ref="L540">_xlfn.IFS(G540&lt;50000, "Low", G540&lt;150000, "Medium", TRUE, "High")</f>
        <v>Low</v>
      </c>
      <c r="M540" t="str" cm="1">
        <f t="array" ref="M540">_xlfn.IFS(J540&lt;5000, "Cheap", J540&lt;15000, "Mid", TRUE, "Expensive")</f>
        <v>Mid</v>
      </c>
    </row>
    <row r="541" spans="1:13" x14ac:dyDescent="0.25">
      <c r="A541" t="s">
        <v>26</v>
      </c>
      <c r="B541" t="s">
        <v>47</v>
      </c>
      <c r="C541" s="1">
        <v>2014</v>
      </c>
      <c r="D541">
        <v>1.2</v>
      </c>
      <c r="E541" t="s">
        <v>22</v>
      </c>
      <c r="F541" t="s">
        <v>17</v>
      </c>
      <c r="G541" s="1">
        <v>215776</v>
      </c>
      <c r="H541">
        <v>4</v>
      </c>
      <c r="I541">
        <v>4</v>
      </c>
      <c r="J541" s="1">
        <v>8684</v>
      </c>
      <c r="K541" s="1">
        <f t="shared" si="8"/>
        <v>12</v>
      </c>
      <c r="L541" t="str" cm="1">
        <f t="array" ref="L541">_xlfn.IFS(G541&lt;50000, "Low", G541&lt;150000, "Medium", TRUE, "High")</f>
        <v>High</v>
      </c>
      <c r="M541" t="str" cm="1">
        <f t="array" ref="M541">_xlfn.IFS(J541&lt;5000, "Cheap", J541&lt;15000, "Mid", TRUE, "Expensive")</f>
        <v>Mid</v>
      </c>
    </row>
    <row r="542" spans="1:13" x14ac:dyDescent="0.25">
      <c r="A542" t="s">
        <v>23</v>
      </c>
      <c r="B542" t="s">
        <v>24</v>
      </c>
      <c r="C542" s="1">
        <v>2022</v>
      </c>
      <c r="D542">
        <v>4.0999999999999996</v>
      </c>
      <c r="E542" t="s">
        <v>16</v>
      </c>
      <c r="F542" t="s">
        <v>25</v>
      </c>
      <c r="G542" s="1">
        <v>15423</v>
      </c>
      <c r="H542">
        <v>4</v>
      </c>
      <c r="I542">
        <v>3</v>
      </c>
      <c r="J542" s="1">
        <v>15491</v>
      </c>
      <c r="K542" s="1">
        <f t="shared" si="8"/>
        <v>4</v>
      </c>
      <c r="L542" t="str" cm="1">
        <f t="array" ref="L542">_xlfn.IFS(G542&lt;50000, "Low", G542&lt;150000, "Medium", TRUE, "High")</f>
        <v>Low</v>
      </c>
      <c r="M542" t="str" cm="1">
        <f t="array" ref="M542">_xlfn.IFS(J542&lt;5000, "Cheap", J542&lt;15000, "Mid", TRUE, "Expensive")</f>
        <v>Expensive</v>
      </c>
    </row>
    <row r="543" spans="1:13" x14ac:dyDescent="0.25">
      <c r="A543" t="s">
        <v>23</v>
      </c>
      <c r="B543" t="s">
        <v>38</v>
      </c>
      <c r="C543" s="1">
        <v>2009</v>
      </c>
      <c r="D543">
        <v>2.1</v>
      </c>
      <c r="E543" t="s">
        <v>12</v>
      </c>
      <c r="F543" t="s">
        <v>17</v>
      </c>
      <c r="G543" s="1">
        <v>216808</v>
      </c>
      <c r="H543">
        <v>5</v>
      </c>
      <c r="I543">
        <v>1</v>
      </c>
      <c r="J543" s="1">
        <v>6063</v>
      </c>
      <c r="K543" s="1">
        <f t="shared" si="8"/>
        <v>17</v>
      </c>
      <c r="L543" t="str" cm="1">
        <f t="array" ref="L543">_xlfn.IFS(G543&lt;50000, "Low", G543&lt;150000, "Medium", TRUE, "High")</f>
        <v>High</v>
      </c>
      <c r="M543" t="str" cm="1">
        <f t="array" ref="M543">_xlfn.IFS(J543&lt;5000, "Cheap", J543&lt;15000, "Mid", TRUE, "Expensive")</f>
        <v>Mid</v>
      </c>
    </row>
    <row r="544" spans="1:13" x14ac:dyDescent="0.25">
      <c r="A544" t="s">
        <v>33</v>
      </c>
      <c r="B544" t="s">
        <v>43</v>
      </c>
      <c r="C544" s="1">
        <v>2001</v>
      </c>
      <c r="D544">
        <v>4.2</v>
      </c>
      <c r="E544" t="s">
        <v>22</v>
      </c>
      <c r="F544" t="s">
        <v>17</v>
      </c>
      <c r="G544" s="1">
        <v>271492</v>
      </c>
      <c r="H544">
        <v>5</v>
      </c>
      <c r="I544">
        <v>3</v>
      </c>
      <c r="J544" s="1">
        <v>6670</v>
      </c>
      <c r="K544" s="1">
        <f t="shared" si="8"/>
        <v>25</v>
      </c>
      <c r="L544" t="str" cm="1">
        <f t="array" ref="L544">_xlfn.IFS(G544&lt;50000, "Low", G544&lt;150000, "Medium", TRUE, "High")</f>
        <v>High</v>
      </c>
      <c r="M544" t="str" cm="1">
        <f t="array" ref="M544">_xlfn.IFS(J544&lt;5000, "Cheap", J544&lt;15000, "Mid", TRUE, "Expensive")</f>
        <v>Mid</v>
      </c>
    </row>
    <row r="545" spans="1:13" x14ac:dyDescent="0.25">
      <c r="A545" t="s">
        <v>33</v>
      </c>
      <c r="B545" t="s">
        <v>34</v>
      </c>
      <c r="C545" s="1">
        <v>2017</v>
      </c>
      <c r="D545">
        <v>2.7</v>
      </c>
      <c r="E545" t="s">
        <v>22</v>
      </c>
      <c r="F545" t="s">
        <v>17</v>
      </c>
      <c r="G545" s="1">
        <v>23058</v>
      </c>
      <c r="H545">
        <v>2</v>
      </c>
      <c r="I545">
        <v>3</v>
      </c>
      <c r="J545" s="1">
        <v>14938</v>
      </c>
      <c r="K545" s="1">
        <f t="shared" si="8"/>
        <v>9</v>
      </c>
      <c r="L545" t="str" cm="1">
        <f t="array" ref="L545">_xlfn.IFS(G545&lt;50000, "Low", G545&lt;150000, "Medium", TRUE, "High")</f>
        <v>Low</v>
      </c>
      <c r="M545" t="str" cm="1">
        <f t="array" ref="M545">_xlfn.IFS(J545&lt;5000, "Cheap", J545&lt;15000, "Mid", TRUE, "Expensive")</f>
        <v>Mid</v>
      </c>
    </row>
    <row r="546" spans="1:13" x14ac:dyDescent="0.25">
      <c r="A546" t="s">
        <v>26</v>
      </c>
      <c r="B546" t="s">
        <v>47</v>
      </c>
      <c r="C546" s="1">
        <v>2015</v>
      </c>
      <c r="D546">
        <v>4.9000000000000004</v>
      </c>
      <c r="E546" t="s">
        <v>22</v>
      </c>
      <c r="F546" t="s">
        <v>13</v>
      </c>
      <c r="G546" s="1">
        <v>292193</v>
      </c>
      <c r="H546">
        <v>5</v>
      </c>
      <c r="I546">
        <v>2</v>
      </c>
      <c r="J546" s="1">
        <v>9656</v>
      </c>
      <c r="K546" s="1">
        <f t="shared" si="8"/>
        <v>11</v>
      </c>
      <c r="L546" t="str" cm="1">
        <f t="array" ref="L546">_xlfn.IFS(G546&lt;50000, "Low", G546&lt;150000, "Medium", TRUE, "High")</f>
        <v>High</v>
      </c>
      <c r="M546" t="str" cm="1">
        <f t="array" ref="M546">_xlfn.IFS(J546&lt;5000, "Cheap", J546&lt;15000, "Mid", TRUE, "Expensive")</f>
        <v>Mid</v>
      </c>
    </row>
    <row r="547" spans="1:13" x14ac:dyDescent="0.25">
      <c r="A547" t="s">
        <v>18</v>
      </c>
      <c r="B547" t="s">
        <v>54</v>
      </c>
      <c r="C547" s="1">
        <v>2020</v>
      </c>
      <c r="D547">
        <v>1.2</v>
      </c>
      <c r="E547" t="s">
        <v>28</v>
      </c>
      <c r="F547" t="s">
        <v>13</v>
      </c>
      <c r="G547" s="1">
        <v>100045</v>
      </c>
      <c r="H547">
        <v>5</v>
      </c>
      <c r="I547">
        <v>5</v>
      </c>
      <c r="J547" s="1">
        <v>9299</v>
      </c>
      <c r="K547" s="1">
        <f t="shared" si="8"/>
        <v>6</v>
      </c>
      <c r="L547" t="str" cm="1">
        <f t="array" ref="L547">_xlfn.IFS(G547&lt;50000, "Low", G547&lt;150000, "Medium", TRUE, "High")</f>
        <v>Medium</v>
      </c>
      <c r="M547" t="str" cm="1">
        <f t="array" ref="M547">_xlfn.IFS(J547&lt;5000, "Cheap", J547&lt;15000, "Mid", TRUE, "Expensive")</f>
        <v>Mid</v>
      </c>
    </row>
    <row r="548" spans="1:13" x14ac:dyDescent="0.25">
      <c r="A548" t="s">
        <v>26</v>
      </c>
      <c r="B548" t="s">
        <v>47</v>
      </c>
      <c r="C548" s="1">
        <v>2018</v>
      </c>
      <c r="D548">
        <v>3.5</v>
      </c>
      <c r="E548" t="s">
        <v>28</v>
      </c>
      <c r="F548" t="s">
        <v>17</v>
      </c>
      <c r="G548" s="1">
        <v>230823</v>
      </c>
      <c r="H548">
        <v>3</v>
      </c>
      <c r="I548">
        <v>5</v>
      </c>
      <c r="J548" s="1">
        <v>9883</v>
      </c>
      <c r="K548" s="1">
        <f t="shared" si="8"/>
        <v>8</v>
      </c>
      <c r="L548" t="str" cm="1">
        <f t="array" ref="L548">_xlfn.IFS(G548&lt;50000, "Low", G548&lt;150000, "Medium", TRUE, "High")</f>
        <v>High</v>
      </c>
      <c r="M548" t="str" cm="1">
        <f t="array" ref="M548">_xlfn.IFS(J548&lt;5000, "Cheap", J548&lt;15000, "Mid", TRUE, "Expensive")</f>
        <v>Mid</v>
      </c>
    </row>
    <row r="549" spans="1:13" x14ac:dyDescent="0.25">
      <c r="A549" t="s">
        <v>40</v>
      </c>
      <c r="B549" t="s">
        <v>49</v>
      </c>
      <c r="C549" s="1">
        <v>2020</v>
      </c>
      <c r="D549">
        <v>2.9</v>
      </c>
      <c r="E549" t="s">
        <v>16</v>
      </c>
      <c r="F549" t="s">
        <v>17</v>
      </c>
      <c r="G549" s="1">
        <v>123389</v>
      </c>
      <c r="H549">
        <v>4</v>
      </c>
      <c r="I549">
        <v>4</v>
      </c>
      <c r="J549" s="1">
        <v>13032</v>
      </c>
      <c r="K549" s="1">
        <f t="shared" si="8"/>
        <v>6</v>
      </c>
      <c r="L549" t="str" cm="1">
        <f t="array" ref="L549">_xlfn.IFS(G549&lt;50000, "Low", G549&lt;150000, "Medium", TRUE, "High")</f>
        <v>Medium</v>
      </c>
      <c r="M549" t="str" cm="1">
        <f t="array" ref="M549">_xlfn.IFS(J549&lt;5000, "Cheap", J549&lt;15000, "Mid", TRUE, "Expensive")</f>
        <v>Mid</v>
      </c>
    </row>
    <row r="550" spans="1:13" x14ac:dyDescent="0.25">
      <c r="A550" t="s">
        <v>10</v>
      </c>
      <c r="B550" t="s">
        <v>31</v>
      </c>
      <c r="C550" s="1">
        <v>2020</v>
      </c>
      <c r="D550">
        <v>2.7</v>
      </c>
      <c r="E550" t="s">
        <v>12</v>
      </c>
      <c r="F550" t="s">
        <v>17</v>
      </c>
      <c r="G550" s="1">
        <v>87168</v>
      </c>
      <c r="H550">
        <v>5</v>
      </c>
      <c r="I550">
        <v>3</v>
      </c>
      <c r="J550" s="1">
        <v>12556</v>
      </c>
      <c r="K550" s="1">
        <f t="shared" si="8"/>
        <v>6</v>
      </c>
      <c r="L550" t="str" cm="1">
        <f t="array" ref="L550">_xlfn.IFS(G550&lt;50000, "Low", G550&lt;150000, "Medium", TRUE, "High")</f>
        <v>Medium</v>
      </c>
      <c r="M550" t="str" cm="1">
        <f t="array" ref="M550">_xlfn.IFS(J550&lt;5000, "Cheap", J550&lt;15000, "Mid", TRUE, "Expensive")</f>
        <v>Mid</v>
      </c>
    </row>
    <row r="551" spans="1:13" x14ac:dyDescent="0.25">
      <c r="A551" t="s">
        <v>29</v>
      </c>
      <c r="B551" t="s">
        <v>35</v>
      </c>
      <c r="C551" s="1">
        <v>2016</v>
      </c>
      <c r="D551">
        <v>3.2</v>
      </c>
      <c r="E551" t="s">
        <v>12</v>
      </c>
      <c r="F551" t="s">
        <v>13</v>
      </c>
      <c r="G551" s="1">
        <v>253949</v>
      </c>
      <c r="H551">
        <v>5</v>
      </c>
      <c r="I551">
        <v>1</v>
      </c>
      <c r="J551" s="1">
        <v>7021</v>
      </c>
      <c r="K551" s="1">
        <f t="shared" si="8"/>
        <v>10</v>
      </c>
      <c r="L551" t="str" cm="1">
        <f t="array" ref="L551">_xlfn.IFS(G551&lt;50000, "Low", G551&lt;150000, "Medium", TRUE, "High")</f>
        <v>High</v>
      </c>
      <c r="M551" t="str" cm="1">
        <f t="array" ref="M551">_xlfn.IFS(J551&lt;5000, "Cheap", J551&lt;15000, "Mid", TRUE, "Expensive")</f>
        <v>Mid</v>
      </c>
    </row>
    <row r="552" spans="1:13" x14ac:dyDescent="0.25">
      <c r="A552" t="s">
        <v>40</v>
      </c>
      <c r="B552" t="s">
        <v>51</v>
      </c>
      <c r="C552" s="1">
        <v>2001</v>
      </c>
      <c r="D552">
        <v>4.0999999999999996</v>
      </c>
      <c r="E552" t="s">
        <v>12</v>
      </c>
      <c r="F552" t="s">
        <v>25</v>
      </c>
      <c r="G552" s="1">
        <v>88202</v>
      </c>
      <c r="H552">
        <v>2</v>
      </c>
      <c r="I552">
        <v>5</v>
      </c>
      <c r="J552" s="1">
        <v>6735</v>
      </c>
      <c r="K552" s="1">
        <f t="shared" si="8"/>
        <v>25</v>
      </c>
      <c r="L552" t="str" cm="1">
        <f t="array" ref="L552">_xlfn.IFS(G552&lt;50000, "Low", G552&lt;150000, "Medium", TRUE, "High")</f>
        <v>Medium</v>
      </c>
      <c r="M552" t="str" cm="1">
        <f t="array" ref="M552">_xlfn.IFS(J552&lt;5000, "Cheap", J552&lt;15000, "Mid", TRUE, "Expensive")</f>
        <v>Mid</v>
      </c>
    </row>
    <row r="553" spans="1:13" x14ac:dyDescent="0.25">
      <c r="A553" t="s">
        <v>23</v>
      </c>
      <c r="B553" t="s">
        <v>24</v>
      </c>
      <c r="C553" s="1">
        <v>2010</v>
      </c>
      <c r="D553">
        <v>4.5999999999999996</v>
      </c>
      <c r="E553" t="s">
        <v>16</v>
      </c>
      <c r="F553" t="s">
        <v>25</v>
      </c>
      <c r="G553" s="1">
        <v>89735</v>
      </c>
      <c r="H553">
        <v>5</v>
      </c>
      <c r="I553">
        <v>5</v>
      </c>
      <c r="J553" s="1">
        <v>10905</v>
      </c>
      <c r="K553" s="1">
        <f t="shared" si="8"/>
        <v>16</v>
      </c>
      <c r="L553" t="str" cm="1">
        <f t="array" ref="L553">_xlfn.IFS(G553&lt;50000, "Low", G553&lt;150000, "Medium", TRUE, "High")</f>
        <v>Medium</v>
      </c>
      <c r="M553" t="str" cm="1">
        <f t="array" ref="M553">_xlfn.IFS(J553&lt;5000, "Cheap", J553&lt;15000, "Mid", TRUE, "Expensive")</f>
        <v>Mid</v>
      </c>
    </row>
    <row r="554" spans="1:13" x14ac:dyDescent="0.25">
      <c r="A554" t="s">
        <v>14</v>
      </c>
      <c r="B554" t="s">
        <v>15</v>
      </c>
      <c r="C554" s="1">
        <v>2015</v>
      </c>
      <c r="D554">
        <v>4.3</v>
      </c>
      <c r="E554" t="s">
        <v>28</v>
      </c>
      <c r="F554" t="s">
        <v>25</v>
      </c>
      <c r="G554" s="1">
        <v>190674</v>
      </c>
      <c r="H554">
        <v>4</v>
      </c>
      <c r="I554">
        <v>1</v>
      </c>
      <c r="J554" s="1">
        <v>9086</v>
      </c>
      <c r="K554" s="1">
        <f t="shared" si="8"/>
        <v>11</v>
      </c>
      <c r="L554" t="str" cm="1">
        <f t="array" ref="L554">_xlfn.IFS(G554&lt;50000, "Low", G554&lt;150000, "Medium", TRUE, "High")</f>
        <v>High</v>
      </c>
      <c r="M554" t="str" cm="1">
        <f t="array" ref="M554">_xlfn.IFS(J554&lt;5000, "Cheap", J554&lt;15000, "Mid", TRUE, "Expensive")</f>
        <v>Mid</v>
      </c>
    </row>
    <row r="555" spans="1:13" x14ac:dyDescent="0.25">
      <c r="A555" t="s">
        <v>29</v>
      </c>
      <c r="B555" t="s">
        <v>30</v>
      </c>
      <c r="C555" s="1">
        <v>2007</v>
      </c>
      <c r="D555">
        <v>3</v>
      </c>
      <c r="E555" t="s">
        <v>12</v>
      </c>
      <c r="F555" t="s">
        <v>13</v>
      </c>
      <c r="G555" s="1">
        <v>45399</v>
      </c>
      <c r="H555">
        <v>3</v>
      </c>
      <c r="I555">
        <v>1</v>
      </c>
      <c r="J555" s="1">
        <v>8292</v>
      </c>
      <c r="K555" s="1">
        <f t="shared" si="8"/>
        <v>19</v>
      </c>
      <c r="L555" t="str" cm="1">
        <f t="array" ref="L555">_xlfn.IFS(G555&lt;50000, "Low", G555&lt;150000, "Medium", TRUE, "High")</f>
        <v>Low</v>
      </c>
      <c r="M555" t="str" cm="1">
        <f t="array" ref="M555">_xlfn.IFS(J555&lt;5000, "Cheap", J555&lt;15000, "Mid", TRUE, "Expensive")</f>
        <v>Mid</v>
      </c>
    </row>
    <row r="556" spans="1:13" x14ac:dyDescent="0.25">
      <c r="A556" t="s">
        <v>10</v>
      </c>
      <c r="B556" t="s">
        <v>31</v>
      </c>
      <c r="C556" s="1">
        <v>2015</v>
      </c>
      <c r="D556">
        <v>3.5</v>
      </c>
      <c r="E556" t="s">
        <v>12</v>
      </c>
      <c r="F556" t="s">
        <v>13</v>
      </c>
      <c r="G556" s="1">
        <v>118075</v>
      </c>
      <c r="H556">
        <v>2</v>
      </c>
      <c r="I556">
        <v>3</v>
      </c>
      <c r="J556" s="1">
        <v>9738</v>
      </c>
      <c r="K556" s="1">
        <f t="shared" si="8"/>
        <v>11</v>
      </c>
      <c r="L556" t="str" cm="1">
        <f t="array" ref="L556">_xlfn.IFS(G556&lt;50000, "Low", G556&lt;150000, "Medium", TRUE, "High")</f>
        <v>Medium</v>
      </c>
      <c r="M556" t="str" cm="1">
        <f t="array" ref="M556">_xlfn.IFS(J556&lt;5000, "Cheap", J556&lt;15000, "Mid", TRUE, "Expensive")</f>
        <v>Mid</v>
      </c>
    </row>
    <row r="557" spans="1:13" x14ac:dyDescent="0.25">
      <c r="A557" t="s">
        <v>33</v>
      </c>
      <c r="B557" t="s">
        <v>34</v>
      </c>
      <c r="C557" s="1">
        <v>2023</v>
      </c>
      <c r="D557">
        <v>1.8</v>
      </c>
      <c r="E557" t="s">
        <v>22</v>
      </c>
      <c r="F557" t="s">
        <v>25</v>
      </c>
      <c r="G557" s="1">
        <v>212962</v>
      </c>
      <c r="H557">
        <v>2</v>
      </c>
      <c r="I557">
        <v>4</v>
      </c>
      <c r="J557" s="1">
        <v>10540</v>
      </c>
      <c r="K557" s="1">
        <f t="shared" si="8"/>
        <v>3</v>
      </c>
      <c r="L557" t="str" cm="1">
        <f t="array" ref="L557">_xlfn.IFS(G557&lt;50000, "Low", G557&lt;150000, "Medium", TRUE, "High")</f>
        <v>High</v>
      </c>
      <c r="M557" t="str" cm="1">
        <f t="array" ref="M557">_xlfn.IFS(J557&lt;5000, "Cheap", J557&lt;15000, "Mid", TRUE, "Expensive")</f>
        <v>Mid</v>
      </c>
    </row>
    <row r="558" spans="1:13" x14ac:dyDescent="0.25">
      <c r="A558" t="s">
        <v>40</v>
      </c>
      <c r="B558" t="s">
        <v>41</v>
      </c>
      <c r="C558" s="1">
        <v>2000</v>
      </c>
      <c r="D558">
        <v>1.8</v>
      </c>
      <c r="E558" t="s">
        <v>16</v>
      </c>
      <c r="F558" t="s">
        <v>13</v>
      </c>
      <c r="G558" s="1">
        <v>222734</v>
      </c>
      <c r="H558">
        <v>3</v>
      </c>
      <c r="I558">
        <v>4</v>
      </c>
      <c r="J558" s="1">
        <v>2445</v>
      </c>
      <c r="K558" s="1">
        <f t="shared" si="8"/>
        <v>26</v>
      </c>
      <c r="L558" t="str" cm="1">
        <f t="array" ref="L558">_xlfn.IFS(G558&lt;50000, "Low", G558&lt;150000, "Medium", TRUE, "High")</f>
        <v>High</v>
      </c>
      <c r="M558" t="str" cm="1">
        <f t="array" ref="M558">_xlfn.IFS(J558&lt;5000, "Cheap", J558&lt;15000, "Mid", TRUE, "Expensive")</f>
        <v>Cheap</v>
      </c>
    </row>
    <row r="559" spans="1:13" x14ac:dyDescent="0.25">
      <c r="A559" t="s">
        <v>23</v>
      </c>
      <c r="B559" t="s">
        <v>45</v>
      </c>
      <c r="C559" s="1">
        <v>2000</v>
      </c>
      <c r="D559">
        <v>4.8</v>
      </c>
      <c r="E559" t="s">
        <v>22</v>
      </c>
      <c r="F559" t="s">
        <v>17</v>
      </c>
      <c r="G559" s="1">
        <v>158249</v>
      </c>
      <c r="H559">
        <v>2</v>
      </c>
      <c r="I559">
        <v>2</v>
      </c>
      <c r="J559" s="1">
        <v>9235</v>
      </c>
      <c r="K559" s="1">
        <f t="shared" si="8"/>
        <v>26</v>
      </c>
      <c r="L559" t="str" cm="1">
        <f t="array" ref="L559">_xlfn.IFS(G559&lt;50000, "Low", G559&lt;150000, "Medium", TRUE, "High")</f>
        <v>High</v>
      </c>
      <c r="M559" t="str" cm="1">
        <f t="array" ref="M559">_xlfn.IFS(J559&lt;5000, "Cheap", J559&lt;15000, "Mid", TRUE, "Expensive")</f>
        <v>Mid</v>
      </c>
    </row>
    <row r="560" spans="1:13" x14ac:dyDescent="0.25">
      <c r="A560" t="s">
        <v>33</v>
      </c>
      <c r="B560" t="s">
        <v>43</v>
      </c>
      <c r="C560" s="1">
        <v>2008</v>
      </c>
      <c r="D560">
        <v>4.4000000000000004</v>
      </c>
      <c r="E560" t="s">
        <v>28</v>
      </c>
      <c r="F560" t="s">
        <v>25</v>
      </c>
      <c r="G560" s="1">
        <v>268020</v>
      </c>
      <c r="H560">
        <v>5</v>
      </c>
      <c r="I560">
        <v>1</v>
      </c>
      <c r="J560" s="1">
        <v>5539</v>
      </c>
      <c r="K560" s="1">
        <f t="shared" si="8"/>
        <v>18</v>
      </c>
      <c r="L560" t="str" cm="1">
        <f t="array" ref="L560">_xlfn.IFS(G560&lt;50000, "Low", G560&lt;150000, "Medium", TRUE, "High")</f>
        <v>High</v>
      </c>
      <c r="M560" t="str" cm="1">
        <f t="array" ref="M560">_xlfn.IFS(J560&lt;5000, "Cheap", J560&lt;15000, "Mid", TRUE, "Expensive")</f>
        <v>Mid</v>
      </c>
    </row>
    <row r="561" spans="1:13" x14ac:dyDescent="0.25">
      <c r="A561" t="s">
        <v>26</v>
      </c>
      <c r="B561" t="s">
        <v>47</v>
      </c>
      <c r="C561" s="1">
        <v>2015</v>
      </c>
      <c r="D561">
        <v>3</v>
      </c>
      <c r="E561" t="s">
        <v>22</v>
      </c>
      <c r="F561" t="s">
        <v>13</v>
      </c>
      <c r="G561" s="1">
        <v>102552</v>
      </c>
      <c r="H561">
        <v>3</v>
      </c>
      <c r="I561">
        <v>3</v>
      </c>
      <c r="J561" s="1">
        <v>11548</v>
      </c>
      <c r="K561" s="1">
        <f t="shared" si="8"/>
        <v>11</v>
      </c>
      <c r="L561" t="str" cm="1">
        <f t="array" ref="L561">_xlfn.IFS(G561&lt;50000, "Low", G561&lt;150000, "Medium", TRUE, "High")</f>
        <v>Medium</v>
      </c>
      <c r="M561" t="str" cm="1">
        <f t="array" ref="M561">_xlfn.IFS(J561&lt;5000, "Cheap", J561&lt;15000, "Mid", TRUE, "Expensive")</f>
        <v>Mid</v>
      </c>
    </row>
    <row r="562" spans="1:13" x14ac:dyDescent="0.25">
      <c r="A562" t="s">
        <v>29</v>
      </c>
      <c r="B562" t="s">
        <v>35</v>
      </c>
      <c r="C562" s="1">
        <v>2004</v>
      </c>
      <c r="D562">
        <v>3.9</v>
      </c>
      <c r="E562" t="s">
        <v>22</v>
      </c>
      <c r="F562" t="s">
        <v>17</v>
      </c>
      <c r="G562" s="1">
        <v>96421</v>
      </c>
      <c r="H562">
        <v>4</v>
      </c>
      <c r="I562">
        <v>5</v>
      </c>
      <c r="J562" s="1">
        <v>10771</v>
      </c>
      <c r="K562" s="1">
        <f t="shared" si="8"/>
        <v>22</v>
      </c>
      <c r="L562" t="str" cm="1">
        <f t="array" ref="L562">_xlfn.IFS(G562&lt;50000, "Low", G562&lt;150000, "Medium", TRUE, "High")</f>
        <v>Medium</v>
      </c>
      <c r="M562" t="str" cm="1">
        <f t="array" ref="M562">_xlfn.IFS(J562&lt;5000, "Cheap", J562&lt;15000, "Mid", TRUE, "Expensive")</f>
        <v>Mid</v>
      </c>
    </row>
    <row r="563" spans="1:13" x14ac:dyDescent="0.25">
      <c r="A563" t="s">
        <v>29</v>
      </c>
      <c r="B563" t="s">
        <v>30</v>
      </c>
      <c r="C563" s="1">
        <v>2018</v>
      </c>
      <c r="D563">
        <v>2.2000000000000002</v>
      </c>
      <c r="E563" t="s">
        <v>16</v>
      </c>
      <c r="F563" t="s">
        <v>17</v>
      </c>
      <c r="G563" s="1">
        <v>227142</v>
      </c>
      <c r="H563">
        <v>5</v>
      </c>
      <c r="I563">
        <v>3</v>
      </c>
      <c r="J563" s="1">
        <v>9657</v>
      </c>
      <c r="K563" s="1">
        <f t="shared" si="8"/>
        <v>8</v>
      </c>
      <c r="L563" t="str" cm="1">
        <f t="array" ref="L563">_xlfn.IFS(G563&lt;50000, "Low", G563&lt;150000, "Medium", TRUE, "High")</f>
        <v>High</v>
      </c>
      <c r="M563" t="str" cm="1">
        <f t="array" ref="M563">_xlfn.IFS(J563&lt;5000, "Cheap", J563&lt;15000, "Mid", TRUE, "Expensive")</f>
        <v>Mid</v>
      </c>
    </row>
    <row r="564" spans="1:13" x14ac:dyDescent="0.25">
      <c r="A564" t="s">
        <v>26</v>
      </c>
      <c r="B564" t="s">
        <v>32</v>
      </c>
      <c r="C564" s="1">
        <v>2002</v>
      </c>
      <c r="D564">
        <v>1.7</v>
      </c>
      <c r="E564" t="s">
        <v>28</v>
      </c>
      <c r="F564" t="s">
        <v>17</v>
      </c>
      <c r="G564" s="1">
        <v>265079</v>
      </c>
      <c r="H564">
        <v>4</v>
      </c>
      <c r="I564">
        <v>4</v>
      </c>
      <c r="J564" s="1">
        <v>2598</v>
      </c>
      <c r="K564" s="1">
        <f t="shared" si="8"/>
        <v>24</v>
      </c>
      <c r="L564" t="str" cm="1">
        <f t="array" ref="L564">_xlfn.IFS(G564&lt;50000, "Low", G564&lt;150000, "Medium", TRUE, "High")</f>
        <v>High</v>
      </c>
      <c r="M564" t="str" cm="1">
        <f t="array" ref="M564">_xlfn.IFS(J564&lt;5000, "Cheap", J564&lt;15000, "Mid", TRUE, "Expensive")</f>
        <v>Cheap</v>
      </c>
    </row>
    <row r="565" spans="1:13" x14ac:dyDescent="0.25">
      <c r="A565" t="s">
        <v>10</v>
      </c>
      <c r="B565" t="s">
        <v>31</v>
      </c>
      <c r="C565" s="1">
        <v>2001</v>
      </c>
      <c r="D565">
        <v>3.3</v>
      </c>
      <c r="E565" t="s">
        <v>22</v>
      </c>
      <c r="F565" t="s">
        <v>25</v>
      </c>
      <c r="G565" s="1">
        <v>258462</v>
      </c>
      <c r="H565">
        <v>4</v>
      </c>
      <c r="I565">
        <v>4</v>
      </c>
      <c r="J565" s="1">
        <v>4530</v>
      </c>
      <c r="K565" s="1">
        <f t="shared" si="8"/>
        <v>25</v>
      </c>
      <c r="L565" t="str" cm="1">
        <f t="array" ref="L565">_xlfn.IFS(G565&lt;50000, "Low", G565&lt;150000, "Medium", TRUE, "High")</f>
        <v>High</v>
      </c>
      <c r="M565" t="str" cm="1">
        <f t="array" ref="M565">_xlfn.IFS(J565&lt;5000, "Cheap", J565&lt;15000, "Mid", TRUE, "Expensive")</f>
        <v>Cheap</v>
      </c>
    </row>
    <row r="566" spans="1:13" x14ac:dyDescent="0.25">
      <c r="A566" t="s">
        <v>29</v>
      </c>
      <c r="B566" t="s">
        <v>30</v>
      </c>
      <c r="C566" s="1">
        <v>2007</v>
      </c>
      <c r="D566">
        <v>1.6</v>
      </c>
      <c r="E566" t="s">
        <v>22</v>
      </c>
      <c r="F566" t="s">
        <v>25</v>
      </c>
      <c r="G566" s="1">
        <v>84889</v>
      </c>
      <c r="H566">
        <v>4</v>
      </c>
      <c r="I566">
        <v>3</v>
      </c>
      <c r="J566" s="1">
        <v>8102</v>
      </c>
      <c r="K566" s="1">
        <f t="shared" si="8"/>
        <v>19</v>
      </c>
      <c r="L566" t="str" cm="1">
        <f t="array" ref="L566">_xlfn.IFS(G566&lt;50000, "Low", G566&lt;150000, "Medium", TRUE, "High")</f>
        <v>Medium</v>
      </c>
      <c r="M566" t="str" cm="1">
        <f t="array" ref="M566">_xlfn.IFS(J566&lt;5000, "Cheap", J566&lt;15000, "Mid", TRUE, "Expensive")</f>
        <v>Mid</v>
      </c>
    </row>
    <row r="567" spans="1:13" x14ac:dyDescent="0.25">
      <c r="A567" t="s">
        <v>23</v>
      </c>
      <c r="B567" t="s">
        <v>38</v>
      </c>
      <c r="C567" s="1">
        <v>2023</v>
      </c>
      <c r="D567">
        <v>4.5999999999999996</v>
      </c>
      <c r="E567" t="s">
        <v>12</v>
      </c>
      <c r="F567" t="s">
        <v>17</v>
      </c>
      <c r="G567" s="1">
        <v>193427</v>
      </c>
      <c r="H567">
        <v>3</v>
      </c>
      <c r="I567">
        <v>1</v>
      </c>
      <c r="J567" s="1">
        <v>13231</v>
      </c>
      <c r="K567" s="1">
        <f t="shared" si="8"/>
        <v>3</v>
      </c>
      <c r="L567" t="str" cm="1">
        <f t="array" ref="L567">_xlfn.IFS(G567&lt;50000, "Low", G567&lt;150000, "Medium", TRUE, "High")</f>
        <v>High</v>
      </c>
      <c r="M567" t="str" cm="1">
        <f t="array" ref="M567">_xlfn.IFS(J567&lt;5000, "Cheap", J567&lt;15000, "Mid", TRUE, "Expensive")</f>
        <v>Mid</v>
      </c>
    </row>
    <row r="568" spans="1:13" x14ac:dyDescent="0.25">
      <c r="A568" t="s">
        <v>36</v>
      </c>
      <c r="B568" t="s">
        <v>53</v>
      </c>
      <c r="C568" s="1">
        <v>2020</v>
      </c>
      <c r="D568">
        <v>3.4</v>
      </c>
      <c r="E568" t="s">
        <v>16</v>
      </c>
      <c r="F568" t="s">
        <v>17</v>
      </c>
      <c r="G568" s="1">
        <v>15353</v>
      </c>
      <c r="H568">
        <v>3</v>
      </c>
      <c r="I568">
        <v>4</v>
      </c>
      <c r="J568" s="1">
        <v>15692</v>
      </c>
      <c r="K568" s="1">
        <f t="shared" si="8"/>
        <v>6</v>
      </c>
      <c r="L568" t="str" cm="1">
        <f t="array" ref="L568">_xlfn.IFS(G568&lt;50000, "Low", G568&lt;150000, "Medium", TRUE, "High")</f>
        <v>Low</v>
      </c>
      <c r="M568" t="str" cm="1">
        <f t="array" ref="M568">_xlfn.IFS(J568&lt;5000, "Cheap", J568&lt;15000, "Mid", TRUE, "Expensive")</f>
        <v>Expensive</v>
      </c>
    </row>
    <row r="569" spans="1:13" x14ac:dyDescent="0.25">
      <c r="A569" t="s">
        <v>29</v>
      </c>
      <c r="B569" t="s">
        <v>35</v>
      </c>
      <c r="C569" s="1">
        <v>2022</v>
      </c>
      <c r="D569">
        <v>3</v>
      </c>
      <c r="E569" t="s">
        <v>12</v>
      </c>
      <c r="F569" t="s">
        <v>17</v>
      </c>
      <c r="G569" s="1">
        <v>95078</v>
      </c>
      <c r="H569">
        <v>5</v>
      </c>
      <c r="I569">
        <v>2</v>
      </c>
      <c r="J569" s="1">
        <v>13298</v>
      </c>
      <c r="K569" s="1">
        <f t="shared" si="8"/>
        <v>4</v>
      </c>
      <c r="L569" t="str" cm="1">
        <f t="array" ref="L569">_xlfn.IFS(G569&lt;50000, "Low", G569&lt;150000, "Medium", TRUE, "High")</f>
        <v>Medium</v>
      </c>
      <c r="M569" t="str" cm="1">
        <f t="array" ref="M569">_xlfn.IFS(J569&lt;5000, "Cheap", J569&lt;15000, "Mid", TRUE, "Expensive")</f>
        <v>Mid</v>
      </c>
    </row>
    <row r="570" spans="1:13" x14ac:dyDescent="0.25">
      <c r="A570" t="s">
        <v>23</v>
      </c>
      <c r="B570" t="s">
        <v>24</v>
      </c>
      <c r="C570" s="1">
        <v>2003</v>
      </c>
      <c r="D570">
        <v>4.2</v>
      </c>
      <c r="E570" t="s">
        <v>28</v>
      </c>
      <c r="F570" t="s">
        <v>17</v>
      </c>
      <c r="G570" s="1">
        <v>92303</v>
      </c>
      <c r="H570">
        <v>4</v>
      </c>
      <c r="I570">
        <v>1</v>
      </c>
      <c r="J570" s="1">
        <v>8853</v>
      </c>
      <c r="K570" s="1">
        <f t="shared" si="8"/>
        <v>23</v>
      </c>
      <c r="L570" t="str" cm="1">
        <f t="array" ref="L570">_xlfn.IFS(G570&lt;50000, "Low", G570&lt;150000, "Medium", TRUE, "High")</f>
        <v>Medium</v>
      </c>
      <c r="M570" t="str" cm="1">
        <f t="array" ref="M570">_xlfn.IFS(J570&lt;5000, "Cheap", J570&lt;15000, "Mid", TRUE, "Expensive")</f>
        <v>Mid</v>
      </c>
    </row>
    <row r="571" spans="1:13" x14ac:dyDescent="0.25">
      <c r="A571" t="s">
        <v>40</v>
      </c>
      <c r="B571" t="s">
        <v>41</v>
      </c>
      <c r="C571" s="1">
        <v>2011</v>
      </c>
      <c r="D571">
        <v>1.1000000000000001</v>
      </c>
      <c r="E571" t="s">
        <v>12</v>
      </c>
      <c r="F571" t="s">
        <v>13</v>
      </c>
      <c r="G571" s="1">
        <v>122843</v>
      </c>
      <c r="H571">
        <v>2</v>
      </c>
      <c r="I571">
        <v>5</v>
      </c>
      <c r="J571" s="1">
        <v>6043</v>
      </c>
      <c r="K571" s="1">
        <f t="shared" si="8"/>
        <v>15</v>
      </c>
      <c r="L571" t="str" cm="1">
        <f t="array" ref="L571">_xlfn.IFS(G571&lt;50000, "Low", G571&lt;150000, "Medium", TRUE, "High")</f>
        <v>Medium</v>
      </c>
      <c r="M571" t="str" cm="1">
        <f t="array" ref="M571">_xlfn.IFS(J571&lt;5000, "Cheap", J571&lt;15000, "Mid", TRUE, "Expensive")</f>
        <v>Mid</v>
      </c>
    </row>
    <row r="572" spans="1:13" x14ac:dyDescent="0.25">
      <c r="A572" t="s">
        <v>23</v>
      </c>
      <c r="B572" t="s">
        <v>45</v>
      </c>
      <c r="C572" s="1">
        <v>2006</v>
      </c>
      <c r="D572">
        <v>3.3</v>
      </c>
      <c r="E572" t="s">
        <v>16</v>
      </c>
      <c r="F572" t="s">
        <v>25</v>
      </c>
      <c r="G572" s="1">
        <v>203140</v>
      </c>
      <c r="H572">
        <v>3</v>
      </c>
      <c r="I572">
        <v>1</v>
      </c>
      <c r="J572" s="1">
        <v>6137</v>
      </c>
      <c r="K572" s="1">
        <f t="shared" si="8"/>
        <v>20</v>
      </c>
      <c r="L572" t="str" cm="1">
        <f t="array" ref="L572">_xlfn.IFS(G572&lt;50000, "Low", G572&lt;150000, "Medium", TRUE, "High")</f>
        <v>High</v>
      </c>
      <c r="M572" t="str" cm="1">
        <f t="array" ref="M572">_xlfn.IFS(J572&lt;5000, "Cheap", J572&lt;15000, "Mid", TRUE, "Expensive")</f>
        <v>Mid</v>
      </c>
    </row>
    <row r="573" spans="1:13" x14ac:dyDescent="0.25">
      <c r="A573" t="s">
        <v>20</v>
      </c>
      <c r="B573" t="s">
        <v>21</v>
      </c>
      <c r="C573" s="1">
        <v>2019</v>
      </c>
      <c r="D573">
        <v>1.5</v>
      </c>
      <c r="E573" t="s">
        <v>16</v>
      </c>
      <c r="F573" t="s">
        <v>17</v>
      </c>
      <c r="G573" s="1">
        <v>299007</v>
      </c>
      <c r="H573">
        <v>2</v>
      </c>
      <c r="I573">
        <v>2</v>
      </c>
      <c r="J573" s="1">
        <v>7819</v>
      </c>
      <c r="K573" s="1">
        <f t="shared" si="8"/>
        <v>7</v>
      </c>
      <c r="L573" t="str" cm="1">
        <f t="array" ref="L573">_xlfn.IFS(G573&lt;50000, "Low", G573&lt;150000, "Medium", TRUE, "High")</f>
        <v>High</v>
      </c>
      <c r="M573" t="str" cm="1">
        <f t="array" ref="M573">_xlfn.IFS(J573&lt;5000, "Cheap", J573&lt;15000, "Mid", TRUE, "Expensive")</f>
        <v>Mid</v>
      </c>
    </row>
    <row r="574" spans="1:13" x14ac:dyDescent="0.25">
      <c r="A574" t="s">
        <v>29</v>
      </c>
      <c r="B574" t="s">
        <v>30</v>
      </c>
      <c r="C574" s="1">
        <v>2000</v>
      </c>
      <c r="D574">
        <v>3.6</v>
      </c>
      <c r="E574" t="s">
        <v>16</v>
      </c>
      <c r="F574" t="s">
        <v>25</v>
      </c>
      <c r="G574" s="1">
        <v>71037</v>
      </c>
      <c r="H574">
        <v>2</v>
      </c>
      <c r="I574">
        <v>2</v>
      </c>
      <c r="J574" s="1">
        <v>7279</v>
      </c>
      <c r="K574" s="1">
        <f t="shared" si="8"/>
        <v>26</v>
      </c>
      <c r="L574" t="str" cm="1">
        <f t="array" ref="L574">_xlfn.IFS(G574&lt;50000, "Low", G574&lt;150000, "Medium", TRUE, "High")</f>
        <v>Medium</v>
      </c>
      <c r="M574" t="str" cm="1">
        <f t="array" ref="M574">_xlfn.IFS(J574&lt;5000, "Cheap", J574&lt;15000, "Mid", TRUE, "Expensive")</f>
        <v>Mid</v>
      </c>
    </row>
    <row r="575" spans="1:13" x14ac:dyDescent="0.25">
      <c r="A575" t="s">
        <v>36</v>
      </c>
      <c r="B575" t="s">
        <v>44</v>
      </c>
      <c r="C575" s="1">
        <v>2017</v>
      </c>
      <c r="D575">
        <v>4.3</v>
      </c>
      <c r="E575" t="s">
        <v>12</v>
      </c>
      <c r="F575" t="s">
        <v>25</v>
      </c>
      <c r="G575" s="1">
        <v>190312</v>
      </c>
      <c r="H575">
        <v>5</v>
      </c>
      <c r="I575">
        <v>2</v>
      </c>
      <c r="J575" s="1">
        <v>9693</v>
      </c>
      <c r="K575" s="1">
        <f t="shared" si="8"/>
        <v>9</v>
      </c>
      <c r="L575" t="str" cm="1">
        <f t="array" ref="L575">_xlfn.IFS(G575&lt;50000, "Low", G575&lt;150000, "Medium", TRUE, "High")</f>
        <v>High</v>
      </c>
      <c r="M575" t="str" cm="1">
        <f t="array" ref="M575">_xlfn.IFS(J575&lt;5000, "Cheap", J575&lt;15000, "Mid", TRUE, "Expensive")</f>
        <v>Mid</v>
      </c>
    </row>
    <row r="576" spans="1:13" x14ac:dyDescent="0.25">
      <c r="A576" t="s">
        <v>10</v>
      </c>
      <c r="B576" t="s">
        <v>31</v>
      </c>
      <c r="C576" s="1">
        <v>2003</v>
      </c>
      <c r="D576">
        <v>2.2999999999999998</v>
      </c>
      <c r="E576" t="s">
        <v>12</v>
      </c>
      <c r="F576" t="s">
        <v>17</v>
      </c>
      <c r="G576" s="1">
        <v>138463</v>
      </c>
      <c r="H576">
        <v>5</v>
      </c>
      <c r="I576">
        <v>1</v>
      </c>
      <c r="J576" s="1">
        <v>6030</v>
      </c>
      <c r="K576" s="1">
        <f t="shared" si="8"/>
        <v>23</v>
      </c>
      <c r="L576" t="str" cm="1">
        <f t="array" ref="L576">_xlfn.IFS(G576&lt;50000, "Low", G576&lt;150000, "Medium", TRUE, "High")</f>
        <v>Medium</v>
      </c>
      <c r="M576" t="str" cm="1">
        <f t="array" ref="M576">_xlfn.IFS(J576&lt;5000, "Cheap", J576&lt;15000, "Mid", TRUE, "Expensive")</f>
        <v>Mid</v>
      </c>
    </row>
    <row r="577" spans="1:13" x14ac:dyDescent="0.25">
      <c r="A577" t="s">
        <v>23</v>
      </c>
      <c r="B577" t="s">
        <v>38</v>
      </c>
      <c r="C577" s="1">
        <v>2011</v>
      </c>
      <c r="D577">
        <v>4.2</v>
      </c>
      <c r="E577" t="s">
        <v>16</v>
      </c>
      <c r="F577" t="s">
        <v>13</v>
      </c>
      <c r="G577" s="1">
        <v>49206</v>
      </c>
      <c r="H577">
        <v>5</v>
      </c>
      <c r="I577">
        <v>5</v>
      </c>
      <c r="J577" s="1">
        <v>11615</v>
      </c>
      <c r="K577" s="1">
        <f t="shared" si="8"/>
        <v>15</v>
      </c>
      <c r="L577" t="str" cm="1">
        <f t="array" ref="L577">_xlfn.IFS(G577&lt;50000, "Low", G577&lt;150000, "Medium", TRUE, "High")</f>
        <v>Low</v>
      </c>
      <c r="M577" t="str" cm="1">
        <f t="array" ref="M577">_xlfn.IFS(J577&lt;5000, "Cheap", J577&lt;15000, "Mid", TRUE, "Expensive")</f>
        <v>Mid</v>
      </c>
    </row>
    <row r="578" spans="1:13" x14ac:dyDescent="0.25">
      <c r="A578" t="s">
        <v>33</v>
      </c>
      <c r="B578" t="s">
        <v>34</v>
      </c>
      <c r="C578" s="1">
        <v>2009</v>
      </c>
      <c r="D578">
        <v>1.8</v>
      </c>
      <c r="E578" t="s">
        <v>22</v>
      </c>
      <c r="F578" t="s">
        <v>25</v>
      </c>
      <c r="G578" s="1">
        <v>115364</v>
      </c>
      <c r="H578">
        <v>2</v>
      </c>
      <c r="I578">
        <v>1</v>
      </c>
      <c r="J578" s="1">
        <v>8292</v>
      </c>
      <c r="K578" s="1">
        <f t="shared" si="8"/>
        <v>17</v>
      </c>
      <c r="L578" t="str" cm="1">
        <f t="array" ref="L578">_xlfn.IFS(G578&lt;50000, "Low", G578&lt;150000, "Medium", TRUE, "High")</f>
        <v>Medium</v>
      </c>
      <c r="M578" t="str" cm="1">
        <f t="array" ref="M578">_xlfn.IFS(J578&lt;5000, "Cheap", J578&lt;15000, "Mid", TRUE, "Expensive")</f>
        <v>Mid</v>
      </c>
    </row>
    <row r="579" spans="1:13" x14ac:dyDescent="0.25">
      <c r="A579" t="s">
        <v>26</v>
      </c>
      <c r="B579" t="s">
        <v>32</v>
      </c>
      <c r="C579" s="1">
        <v>2021</v>
      </c>
      <c r="D579">
        <v>3.3</v>
      </c>
      <c r="E579" t="s">
        <v>12</v>
      </c>
      <c r="F579" t="s">
        <v>17</v>
      </c>
      <c r="G579" s="1">
        <v>291239</v>
      </c>
      <c r="H579">
        <v>5</v>
      </c>
      <c r="I579">
        <v>2</v>
      </c>
      <c r="J579" s="1">
        <v>9375</v>
      </c>
      <c r="K579" s="1">
        <f t="shared" ref="K579:K642" si="9">2026-C579</f>
        <v>5</v>
      </c>
      <c r="L579" t="str" cm="1">
        <f t="array" ref="L579">_xlfn.IFS(G579&lt;50000, "Low", G579&lt;150000, "Medium", TRUE, "High")</f>
        <v>High</v>
      </c>
      <c r="M579" t="str" cm="1">
        <f t="array" ref="M579">_xlfn.IFS(J579&lt;5000, "Cheap", J579&lt;15000, "Mid", TRUE, "Expensive")</f>
        <v>Mid</v>
      </c>
    </row>
    <row r="580" spans="1:13" x14ac:dyDescent="0.25">
      <c r="A580" t="s">
        <v>18</v>
      </c>
      <c r="B580" t="s">
        <v>54</v>
      </c>
      <c r="C580" s="1">
        <v>2000</v>
      </c>
      <c r="D580">
        <v>4.2</v>
      </c>
      <c r="E580" t="s">
        <v>28</v>
      </c>
      <c r="F580" t="s">
        <v>13</v>
      </c>
      <c r="G580" s="1">
        <v>270079</v>
      </c>
      <c r="H580">
        <v>5</v>
      </c>
      <c r="I580">
        <v>2</v>
      </c>
      <c r="J580" s="1">
        <v>2898</v>
      </c>
      <c r="K580" s="1">
        <f t="shared" si="9"/>
        <v>26</v>
      </c>
      <c r="L580" t="str" cm="1">
        <f t="array" ref="L580">_xlfn.IFS(G580&lt;50000, "Low", G580&lt;150000, "Medium", TRUE, "High")</f>
        <v>High</v>
      </c>
      <c r="M580" t="str" cm="1">
        <f t="array" ref="M580">_xlfn.IFS(J580&lt;5000, "Cheap", J580&lt;15000, "Mid", TRUE, "Expensive")</f>
        <v>Cheap</v>
      </c>
    </row>
    <row r="581" spans="1:13" x14ac:dyDescent="0.25">
      <c r="A581" t="s">
        <v>18</v>
      </c>
      <c r="B581" t="s">
        <v>52</v>
      </c>
      <c r="C581" s="1">
        <v>2015</v>
      </c>
      <c r="D581">
        <v>2.4</v>
      </c>
      <c r="E581" t="s">
        <v>12</v>
      </c>
      <c r="F581" t="s">
        <v>25</v>
      </c>
      <c r="G581" s="1">
        <v>260513</v>
      </c>
      <c r="H581">
        <v>4</v>
      </c>
      <c r="I581">
        <v>5</v>
      </c>
      <c r="J581" s="1">
        <v>5789</v>
      </c>
      <c r="K581" s="1">
        <f t="shared" si="9"/>
        <v>11</v>
      </c>
      <c r="L581" t="str" cm="1">
        <f t="array" ref="L581">_xlfn.IFS(G581&lt;50000, "Low", G581&lt;150000, "Medium", TRUE, "High")</f>
        <v>High</v>
      </c>
      <c r="M581" t="str" cm="1">
        <f t="array" ref="M581">_xlfn.IFS(J581&lt;5000, "Cheap", J581&lt;15000, "Mid", TRUE, "Expensive")</f>
        <v>Mid</v>
      </c>
    </row>
    <row r="582" spans="1:13" x14ac:dyDescent="0.25">
      <c r="A582" t="s">
        <v>26</v>
      </c>
      <c r="B582" t="s">
        <v>47</v>
      </c>
      <c r="C582" s="1">
        <v>2016</v>
      </c>
      <c r="D582">
        <v>3.7</v>
      </c>
      <c r="E582" t="s">
        <v>12</v>
      </c>
      <c r="F582" t="s">
        <v>25</v>
      </c>
      <c r="G582" s="1">
        <v>191330</v>
      </c>
      <c r="H582">
        <v>5</v>
      </c>
      <c r="I582">
        <v>2</v>
      </c>
      <c r="J582" s="1">
        <v>8773</v>
      </c>
      <c r="K582" s="1">
        <f t="shared" si="9"/>
        <v>10</v>
      </c>
      <c r="L582" t="str" cm="1">
        <f t="array" ref="L582">_xlfn.IFS(G582&lt;50000, "Low", G582&lt;150000, "Medium", TRUE, "High")</f>
        <v>High</v>
      </c>
      <c r="M582" t="str" cm="1">
        <f t="array" ref="M582">_xlfn.IFS(J582&lt;5000, "Cheap", J582&lt;15000, "Mid", TRUE, "Expensive")</f>
        <v>Mid</v>
      </c>
    </row>
    <row r="583" spans="1:13" x14ac:dyDescent="0.25">
      <c r="A583" t="s">
        <v>23</v>
      </c>
      <c r="B583" t="s">
        <v>38</v>
      </c>
      <c r="C583" s="1">
        <v>2019</v>
      </c>
      <c r="D583">
        <v>3.9</v>
      </c>
      <c r="E583" t="s">
        <v>22</v>
      </c>
      <c r="F583" t="s">
        <v>13</v>
      </c>
      <c r="G583" s="1">
        <v>133300</v>
      </c>
      <c r="H583">
        <v>4</v>
      </c>
      <c r="I583">
        <v>1</v>
      </c>
      <c r="J583" s="1">
        <v>13034</v>
      </c>
      <c r="K583" s="1">
        <f t="shared" si="9"/>
        <v>7</v>
      </c>
      <c r="L583" t="str" cm="1">
        <f t="array" ref="L583">_xlfn.IFS(G583&lt;50000, "Low", G583&lt;150000, "Medium", TRUE, "High")</f>
        <v>Medium</v>
      </c>
      <c r="M583" t="str" cm="1">
        <f t="array" ref="M583">_xlfn.IFS(J583&lt;5000, "Cheap", J583&lt;15000, "Mid", TRUE, "Expensive")</f>
        <v>Mid</v>
      </c>
    </row>
    <row r="584" spans="1:13" x14ac:dyDescent="0.25">
      <c r="A584" t="s">
        <v>29</v>
      </c>
      <c r="B584" t="s">
        <v>56</v>
      </c>
      <c r="C584" s="1">
        <v>2020</v>
      </c>
      <c r="D584">
        <v>3.6</v>
      </c>
      <c r="E584" t="s">
        <v>16</v>
      </c>
      <c r="F584" t="s">
        <v>25</v>
      </c>
      <c r="G584" s="1">
        <v>51251</v>
      </c>
      <c r="H584">
        <v>5</v>
      </c>
      <c r="I584">
        <v>5</v>
      </c>
      <c r="J584" s="1">
        <v>13674</v>
      </c>
      <c r="K584" s="1">
        <f t="shared" si="9"/>
        <v>6</v>
      </c>
      <c r="L584" t="str" cm="1">
        <f t="array" ref="L584">_xlfn.IFS(G584&lt;50000, "Low", G584&lt;150000, "Medium", TRUE, "High")</f>
        <v>Medium</v>
      </c>
      <c r="M584" t="str" cm="1">
        <f t="array" ref="M584">_xlfn.IFS(J584&lt;5000, "Cheap", J584&lt;15000, "Mid", TRUE, "Expensive")</f>
        <v>Mid</v>
      </c>
    </row>
    <row r="585" spans="1:13" x14ac:dyDescent="0.25">
      <c r="A585" t="s">
        <v>33</v>
      </c>
      <c r="B585" t="s">
        <v>55</v>
      </c>
      <c r="C585" s="1">
        <v>2021</v>
      </c>
      <c r="D585">
        <v>1.7</v>
      </c>
      <c r="E585" t="s">
        <v>28</v>
      </c>
      <c r="F585" t="s">
        <v>25</v>
      </c>
      <c r="G585" s="1">
        <v>48231</v>
      </c>
      <c r="H585">
        <v>5</v>
      </c>
      <c r="I585">
        <v>2</v>
      </c>
      <c r="J585" s="1">
        <v>11135</v>
      </c>
      <c r="K585" s="1">
        <f t="shared" si="9"/>
        <v>5</v>
      </c>
      <c r="L585" t="str" cm="1">
        <f t="array" ref="L585">_xlfn.IFS(G585&lt;50000, "Low", G585&lt;150000, "Medium", TRUE, "High")</f>
        <v>Low</v>
      </c>
      <c r="M585" t="str" cm="1">
        <f t="array" ref="M585">_xlfn.IFS(J585&lt;5000, "Cheap", J585&lt;15000, "Mid", TRUE, "Expensive")</f>
        <v>Mid</v>
      </c>
    </row>
    <row r="586" spans="1:13" x14ac:dyDescent="0.25">
      <c r="A586" t="s">
        <v>14</v>
      </c>
      <c r="B586" t="s">
        <v>46</v>
      </c>
      <c r="C586" s="1">
        <v>2013</v>
      </c>
      <c r="D586">
        <v>2.2000000000000002</v>
      </c>
      <c r="E586" t="s">
        <v>22</v>
      </c>
      <c r="F586" t="s">
        <v>17</v>
      </c>
      <c r="G586" s="1">
        <v>196832</v>
      </c>
      <c r="H586">
        <v>3</v>
      </c>
      <c r="I586">
        <v>1</v>
      </c>
      <c r="J586" s="1">
        <v>9763</v>
      </c>
      <c r="K586" s="1">
        <f t="shared" si="9"/>
        <v>13</v>
      </c>
      <c r="L586" t="str" cm="1">
        <f t="array" ref="L586">_xlfn.IFS(G586&lt;50000, "Low", G586&lt;150000, "Medium", TRUE, "High")</f>
        <v>High</v>
      </c>
      <c r="M586" t="str" cm="1">
        <f t="array" ref="M586">_xlfn.IFS(J586&lt;5000, "Cheap", J586&lt;15000, "Mid", TRUE, "Expensive")</f>
        <v>Mid</v>
      </c>
    </row>
    <row r="587" spans="1:13" x14ac:dyDescent="0.25">
      <c r="A587" t="s">
        <v>36</v>
      </c>
      <c r="B587" t="s">
        <v>37</v>
      </c>
      <c r="C587" s="1">
        <v>2023</v>
      </c>
      <c r="D587">
        <v>4.3</v>
      </c>
      <c r="E587" t="s">
        <v>28</v>
      </c>
      <c r="F587" t="s">
        <v>25</v>
      </c>
      <c r="G587" s="1">
        <v>49540</v>
      </c>
      <c r="H587">
        <v>4</v>
      </c>
      <c r="I587">
        <v>2</v>
      </c>
      <c r="J587" s="1">
        <v>14309</v>
      </c>
      <c r="K587" s="1">
        <f t="shared" si="9"/>
        <v>3</v>
      </c>
      <c r="L587" t="str" cm="1">
        <f t="array" ref="L587">_xlfn.IFS(G587&lt;50000, "Low", G587&lt;150000, "Medium", TRUE, "High")</f>
        <v>Low</v>
      </c>
      <c r="M587" t="str" cm="1">
        <f t="array" ref="M587">_xlfn.IFS(J587&lt;5000, "Cheap", J587&lt;15000, "Mid", TRUE, "Expensive")</f>
        <v>Mid</v>
      </c>
    </row>
    <row r="588" spans="1:13" x14ac:dyDescent="0.25">
      <c r="A588" t="s">
        <v>14</v>
      </c>
      <c r="B588" t="s">
        <v>15</v>
      </c>
      <c r="C588" s="1">
        <v>2014</v>
      </c>
      <c r="D588">
        <v>2.2000000000000002</v>
      </c>
      <c r="E588" t="s">
        <v>22</v>
      </c>
      <c r="F588" t="s">
        <v>17</v>
      </c>
      <c r="G588" s="1">
        <v>47950</v>
      </c>
      <c r="H588">
        <v>3</v>
      </c>
      <c r="I588">
        <v>1</v>
      </c>
      <c r="J588" s="1">
        <v>13041</v>
      </c>
      <c r="K588" s="1">
        <f t="shared" si="9"/>
        <v>12</v>
      </c>
      <c r="L588" t="str" cm="1">
        <f t="array" ref="L588">_xlfn.IFS(G588&lt;50000, "Low", G588&lt;150000, "Medium", TRUE, "High")</f>
        <v>Low</v>
      </c>
      <c r="M588" t="str" cm="1">
        <f t="array" ref="M588">_xlfn.IFS(J588&lt;5000, "Cheap", J588&lt;15000, "Mid", TRUE, "Expensive")</f>
        <v>Mid</v>
      </c>
    </row>
    <row r="589" spans="1:13" x14ac:dyDescent="0.25">
      <c r="A589" t="s">
        <v>20</v>
      </c>
      <c r="B589" t="s">
        <v>21</v>
      </c>
      <c r="C589" s="1">
        <v>2014</v>
      </c>
      <c r="D589">
        <v>4</v>
      </c>
      <c r="E589" t="s">
        <v>28</v>
      </c>
      <c r="F589" t="s">
        <v>25</v>
      </c>
      <c r="G589" s="1">
        <v>237177</v>
      </c>
      <c r="H589">
        <v>2</v>
      </c>
      <c r="I589">
        <v>4</v>
      </c>
      <c r="J589" s="1">
        <v>7556</v>
      </c>
      <c r="K589" s="1">
        <f t="shared" si="9"/>
        <v>12</v>
      </c>
      <c r="L589" t="str" cm="1">
        <f t="array" ref="L589">_xlfn.IFS(G589&lt;50000, "Low", G589&lt;150000, "Medium", TRUE, "High")</f>
        <v>High</v>
      </c>
      <c r="M589" t="str" cm="1">
        <f t="array" ref="M589">_xlfn.IFS(J589&lt;5000, "Cheap", J589&lt;15000, "Mid", TRUE, "Expensive")</f>
        <v>Mid</v>
      </c>
    </row>
    <row r="590" spans="1:13" x14ac:dyDescent="0.25">
      <c r="A590" t="s">
        <v>23</v>
      </c>
      <c r="B590" t="s">
        <v>38</v>
      </c>
      <c r="C590" s="1">
        <v>2011</v>
      </c>
      <c r="D590">
        <v>4.9000000000000004</v>
      </c>
      <c r="E590" t="s">
        <v>28</v>
      </c>
      <c r="F590" t="s">
        <v>25</v>
      </c>
      <c r="G590" s="1">
        <v>285572</v>
      </c>
      <c r="H590">
        <v>2</v>
      </c>
      <c r="I590">
        <v>4</v>
      </c>
      <c r="J590" s="1">
        <v>6588</v>
      </c>
      <c r="K590" s="1">
        <f t="shared" si="9"/>
        <v>15</v>
      </c>
      <c r="L590" t="str" cm="1">
        <f t="array" ref="L590">_xlfn.IFS(G590&lt;50000, "Low", G590&lt;150000, "Medium", TRUE, "High")</f>
        <v>High</v>
      </c>
      <c r="M590" t="str" cm="1">
        <f t="array" ref="M590">_xlfn.IFS(J590&lt;5000, "Cheap", J590&lt;15000, "Mid", TRUE, "Expensive")</f>
        <v>Mid</v>
      </c>
    </row>
    <row r="591" spans="1:13" x14ac:dyDescent="0.25">
      <c r="A591" t="s">
        <v>40</v>
      </c>
      <c r="B591" t="s">
        <v>51</v>
      </c>
      <c r="C591" s="1">
        <v>2017</v>
      </c>
      <c r="D591">
        <v>3.6</v>
      </c>
      <c r="E591" t="s">
        <v>28</v>
      </c>
      <c r="F591" t="s">
        <v>25</v>
      </c>
      <c r="G591" s="1">
        <v>263823</v>
      </c>
      <c r="H591">
        <v>5</v>
      </c>
      <c r="I591">
        <v>4</v>
      </c>
      <c r="J591" s="1">
        <v>7523</v>
      </c>
      <c r="K591" s="1">
        <f t="shared" si="9"/>
        <v>9</v>
      </c>
      <c r="L591" t="str" cm="1">
        <f t="array" ref="L591">_xlfn.IFS(G591&lt;50000, "Low", G591&lt;150000, "Medium", TRUE, "High")</f>
        <v>High</v>
      </c>
      <c r="M591" t="str" cm="1">
        <f t="array" ref="M591">_xlfn.IFS(J591&lt;5000, "Cheap", J591&lt;15000, "Mid", TRUE, "Expensive")</f>
        <v>Mid</v>
      </c>
    </row>
    <row r="592" spans="1:13" x14ac:dyDescent="0.25">
      <c r="A592" t="s">
        <v>23</v>
      </c>
      <c r="B592" t="s">
        <v>38</v>
      </c>
      <c r="C592" s="1">
        <v>2020</v>
      </c>
      <c r="D592">
        <v>2.2999999999999998</v>
      </c>
      <c r="E592" t="s">
        <v>28</v>
      </c>
      <c r="F592" t="s">
        <v>17</v>
      </c>
      <c r="G592" s="1">
        <v>134572</v>
      </c>
      <c r="H592">
        <v>4</v>
      </c>
      <c r="I592">
        <v>1</v>
      </c>
      <c r="J592" s="1">
        <v>11208</v>
      </c>
      <c r="K592" s="1">
        <f t="shared" si="9"/>
        <v>6</v>
      </c>
      <c r="L592" t="str" cm="1">
        <f t="array" ref="L592">_xlfn.IFS(G592&lt;50000, "Low", G592&lt;150000, "Medium", TRUE, "High")</f>
        <v>Medium</v>
      </c>
      <c r="M592" t="str" cm="1">
        <f t="array" ref="M592">_xlfn.IFS(J592&lt;5000, "Cheap", J592&lt;15000, "Mid", TRUE, "Expensive")</f>
        <v>Mid</v>
      </c>
    </row>
    <row r="593" spans="1:13" x14ac:dyDescent="0.25">
      <c r="A593" t="s">
        <v>40</v>
      </c>
      <c r="B593" t="s">
        <v>41</v>
      </c>
      <c r="C593" s="1">
        <v>2019</v>
      </c>
      <c r="D593">
        <v>3.7</v>
      </c>
      <c r="E593" t="s">
        <v>22</v>
      </c>
      <c r="F593" t="s">
        <v>13</v>
      </c>
      <c r="G593" s="1">
        <v>234754</v>
      </c>
      <c r="H593">
        <v>2</v>
      </c>
      <c r="I593">
        <v>2</v>
      </c>
      <c r="J593" s="1">
        <v>10804</v>
      </c>
      <c r="K593" s="1">
        <f t="shared" si="9"/>
        <v>7</v>
      </c>
      <c r="L593" t="str" cm="1">
        <f t="array" ref="L593">_xlfn.IFS(G593&lt;50000, "Low", G593&lt;150000, "Medium", TRUE, "High")</f>
        <v>High</v>
      </c>
      <c r="M593" t="str" cm="1">
        <f t="array" ref="M593">_xlfn.IFS(J593&lt;5000, "Cheap", J593&lt;15000, "Mid", TRUE, "Expensive")</f>
        <v>Mid</v>
      </c>
    </row>
    <row r="594" spans="1:13" x14ac:dyDescent="0.25">
      <c r="A594" t="s">
        <v>33</v>
      </c>
      <c r="B594" t="s">
        <v>43</v>
      </c>
      <c r="C594" s="1">
        <v>2019</v>
      </c>
      <c r="D594">
        <v>3.2</v>
      </c>
      <c r="E594" t="s">
        <v>22</v>
      </c>
      <c r="F594" t="s">
        <v>13</v>
      </c>
      <c r="G594" s="1">
        <v>248880</v>
      </c>
      <c r="H594">
        <v>5</v>
      </c>
      <c r="I594">
        <v>5</v>
      </c>
      <c r="J594" s="1">
        <v>10022</v>
      </c>
      <c r="K594" s="1">
        <f t="shared" si="9"/>
        <v>7</v>
      </c>
      <c r="L594" t="str" cm="1">
        <f t="array" ref="L594">_xlfn.IFS(G594&lt;50000, "Low", G594&lt;150000, "Medium", TRUE, "High")</f>
        <v>High</v>
      </c>
      <c r="M594" t="str" cm="1">
        <f t="array" ref="M594">_xlfn.IFS(J594&lt;5000, "Cheap", J594&lt;15000, "Mid", TRUE, "Expensive")</f>
        <v>Mid</v>
      </c>
    </row>
    <row r="595" spans="1:13" x14ac:dyDescent="0.25">
      <c r="A595" t="s">
        <v>40</v>
      </c>
      <c r="B595" t="s">
        <v>41</v>
      </c>
      <c r="C595" s="1">
        <v>2010</v>
      </c>
      <c r="D595">
        <v>1.6</v>
      </c>
      <c r="E595" t="s">
        <v>28</v>
      </c>
      <c r="F595" t="s">
        <v>13</v>
      </c>
      <c r="G595" s="1">
        <v>36425</v>
      </c>
      <c r="H595">
        <v>3</v>
      </c>
      <c r="I595">
        <v>4</v>
      </c>
      <c r="J595" s="1">
        <v>7971</v>
      </c>
      <c r="K595" s="1">
        <f t="shared" si="9"/>
        <v>16</v>
      </c>
      <c r="L595" t="str" cm="1">
        <f t="array" ref="L595">_xlfn.IFS(G595&lt;50000, "Low", G595&lt;150000, "Medium", TRUE, "High")</f>
        <v>Low</v>
      </c>
      <c r="M595" t="str" cm="1">
        <f t="array" ref="M595">_xlfn.IFS(J595&lt;5000, "Cheap", J595&lt;15000, "Mid", TRUE, "Expensive")</f>
        <v>Mid</v>
      </c>
    </row>
    <row r="596" spans="1:13" x14ac:dyDescent="0.25">
      <c r="A596" t="s">
        <v>10</v>
      </c>
      <c r="B596" t="s">
        <v>48</v>
      </c>
      <c r="C596" s="1">
        <v>2001</v>
      </c>
      <c r="D596">
        <v>4.2</v>
      </c>
      <c r="E596" t="s">
        <v>22</v>
      </c>
      <c r="F596" t="s">
        <v>25</v>
      </c>
      <c r="G596" s="1">
        <v>189692</v>
      </c>
      <c r="H596">
        <v>3</v>
      </c>
      <c r="I596">
        <v>5</v>
      </c>
      <c r="J596" s="1">
        <v>6806</v>
      </c>
      <c r="K596" s="1">
        <f t="shared" si="9"/>
        <v>25</v>
      </c>
      <c r="L596" t="str" cm="1">
        <f t="array" ref="L596">_xlfn.IFS(G596&lt;50000, "Low", G596&lt;150000, "Medium", TRUE, "High")</f>
        <v>High</v>
      </c>
      <c r="M596" t="str" cm="1">
        <f t="array" ref="M596">_xlfn.IFS(J596&lt;5000, "Cheap", J596&lt;15000, "Mid", TRUE, "Expensive")</f>
        <v>Mid</v>
      </c>
    </row>
    <row r="597" spans="1:13" x14ac:dyDescent="0.25">
      <c r="A597" t="s">
        <v>26</v>
      </c>
      <c r="B597" t="s">
        <v>47</v>
      </c>
      <c r="C597" s="1">
        <v>2001</v>
      </c>
      <c r="D597">
        <v>4.8</v>
      </c>
      <c r="E597" t="s">
        <v>22</v>
      </c>
      <c r="F597" t="s">
        <v>25</v>
      </c>
      <c r="G597" s="1">
        <v>107723</v>
      </c>
      <c r="H597">
        <v>2</v>
      </c>
      <c r="I597">
        <v>3</v>
      </c>
      <c r="J597" s="1">
        <v>9045</v>
      </c>
      <c r="K597" s="1">
        <f t="shared" si="9"/>
        <v>25</v>
      </c>
      <c r="L597" t="str" cm="1">
        <f t="array" ref="L597">_xlfn.IFS(G597&lt;50000, "Low", G597&lt;150000, "Medium", TRUE, "High")</f>
        <v>Medium</v>
      </c>
      <c r="M597" t="str" cm="1">
        <f t="array" ref="M597">_xlfn.IFS(J597&lt;5000, "Cheap", J597&lt;15000, "Mid", TRUE, "Expensive")</f>
        <v>Mid</v>
      </c>
    </row>
    <row r="598" spans="1:13" x14ac:dyDescent="0.25">
      <c r="A598" t="s">
        <v>10</v>
      </c>
      <c r="B598" t="s">
        <v>11</v>
      </c>
      <c r="C598" s="1">
        <v>2023</v>
      </c>
      <c r="D598">
        <v>3.4</v>
      </c>
      <c r="E598" t="s">
        <v>28</v>
      </c>
      <c r="F598" t="s">
        <v>13</v>
      </c>
      <c r="G598" s="1">
        <v>177464</v>
      </c>
      <c r="H598">
        <v>4</v>
      </c>
      <c r="I598">
        <v>3</v>
      </c>
      <c r="J598" s="1">
        <v>10850</v>
      </c>
      <c r="K598" s="1">
        <f t="shared" si="9"/>
        <v>3</v>
      </c>
      <c r="L598" t="str" cm="1">
        <f t="array" ref="L598">_xlfn.IFS(G598&lt;50000, "Low", G598&lt;150000, "Medium", TRUE, "High")</f>
        <v>High</v>
      </c>
      <c r="M598" t="str" cm="1">
        <f t="array" ref="M598">_xlfn.IFS(J598&lt;5000, "Cheap", J598&lt;15000, "Mid", TRUE, "Expensive")</f>
        <v>Mid</v>
      </c>
    </row>
    <row r="599" spans="1:13" x14ac:dyDescent="0.25">
      <c r="A599" t="s">
        <v>20</v>
      </c>
      <c r="B599" t="s">
        <v>50</v>
      </c>
      <c r="C599" s="1">
        <v>2011</v>
      </c>
      <c r="D599">
        <v>2.8</v>
      </c>
      <c r="E599" t="s">
        <v>28</v>
      </c>
      <c r="F599" t="s">
        <v>13</v>
      </c>
      <c r="G599" s="1">
        <v>104757</v>
      </c>
      <c r="H599">
        <v>3</v>
      </c>
      <c r="I599">
        <v>5</v>
      </c>
      <c r="J599" s="1">
        <v>8104</v>
      </c>
      <c r="K599" s="1">
        <f t="shared" si="9"/>
        <v>15</v>
      </c>
      <c r="L599" t="str" cm="1">
        <f t="array" ref="L599">_xlfn.IFS(G599&lt;50000, "Low", G599&lt;150000, "Medium", TRUE, "High")</f>
        <v>Medium</v>
      </c>
      <c r="M599" t="str" cm="1">
        <f t="array" ref="M599">_xlfn.IFS(J599&lt;5000, "Cheap", J599&lt;15000, "Mid", TRUE, "Expensive")</f>
        <v>Mid</v>
      </c>
    </row>
    <row r="600" spans="1:13" x14ac:dyDescent="0.25">
      <c r="A600" t="s">
        <v>10</v>
      </c>
      <c r="B600" t="s">
        <v>31</v>
      </c>
      <c r="C600" s="1">
        <v>2017</v>
      </c>
      <c r="D600">
        <v>2.6</v>
      </c>
      <c r="E600" t="s">
        <v>22</v>
      </c>
      <c r="F600" t="s">
        <v>17</v>
      </c>
      <c r="G600" s="1">
        <v>108462</v>
      </c>
      <c r="H600">
        <v>2</v>
      </c>
      <c r="I600">
        <v>1</v>
      </c>
      <c r="J600" s="1">
        <v>13130</v>
      </c>
      <c r="K600" s="1">
        <f t="shared" si="9"/>
        <v>9</v>
      </c>
      <c r="L600" t="str" cm="1">
        <f t="array" ref="L600">_xlfn.IFS(G600&lt;50000, "Low", G600&lt;150000, "Medium", TRUE, "High")</f>
        <v>Medium</v>
      </c>
      <c r="M600" t="str" cm="1">
        <f t="array" ref="M600">_xlfn.IFS(J600&lt;5000, "Cheap", J600&lt;15000, "Mid", TRUE, "Expensive")</f>
        <v>Mid</v>
      </c>
    </row>
    <row r="601" spans="1:13" x14ac:dyDescent="0.25">
      <c r="A601" t="s">
        <v>36</v>
      </c>
      <c r="B601" t="s">
        <v>53</v>
      </c>
      <c r="C601" s="1">
        <v>2022</v>
      </c>
      <c r="D601">
        <v>3.1</v>
      </c>
      <c r="E601" t="s">
        <v>16</v>
      </c>
      <c r="F601" t="s">
        <v>17</v>
      </c>
      <c r="G601" s="1">
        <v>28342</v>
      </c>
      <c r="H601">
        <v>3</v>
      </c>
      <c r="I601">
        <v>5</v>
      </c>
      <c r="J601" s="1">
        <v>15733</v>
      </c>
      <c r="K601" s="1">
        <f t="shared" si="9"/>
        <v>4</v>
      </c>
      <c r="L601" t="str" cm="1">
        <f t="array" ref="L601">_xlfn.IFS(G601&lt;50000, "Low", G601&lt;150000, "Medium", TRUE, "High")</f>
        <v>Low</v>
      </c>
      <c r="M601" t="str" cm="1">
        <f t="array" ref="M601">_xlfn.IFS(J601&lt;5000, "Cheap", J601&lt;15000, "Mid", TRUE, "Expensive")</f>
        <v>Expensive</v>
      </c>
    </row>
    <row r="602" spans="1:13" x14ac:dyDescent="0.25">
      <c r="A602" t="s">
        <v>23</v>
      </c>
      <c r="B602" t="s">
        <v>24</v>
      </c>
      <c r="C602" s="1">
        <v>2016</v>
      </c>
      <c r="D602">
        <v>2.8</v>
      </c>
      <c r="E602" t="s">
        <v>16</v>
      </c>
      <c r="F602" t="s">
        <v>17</v>
      </c>
      <c r="G602" s="1">
        <v>218978</v>
      </c>
      <c r="H602">
        <v>2</v>
      </c>
      <c r="I602">
        <v>1</v>
      </c>
      <c r="J602" s="1">
        <v>9820</v>
      </c>
      <c r="K602" s="1">
        <f t="shared" si="9"/>
        <v>10</v>
      </c>
      <c r="L602" t="str" cm="1">
        <f t="array" ref="L602">_xlfn.IFS(G602&lt;50000, "Low", G602&lt;150000, "Medium", TRUE, "High")</f>
        <v>High</v>
      </c>
      <c r="M602" t="str" cm="1">
        <f t="array" ref="M602">_xlfn.IFS(J602&lt;5000, "Cheap", J602&lt;15000, "Mid", TRUE, "Expensive")</f>
        <v>Mid</v>
      </c>
    </row>
    <row r="603" spans="1:13" x14ac:dyDescent="0.25">
      <c r="A603" t="s">
        <v>33</v>
      </c>
      <c r="B603" t="s">
        <v>34</v>
      </c>
      <c r="C603" s="1">
        <v>2018</v>
      </c>
      <c r="D603">
        <v>3.9</v>
      </c>
      <c r="E603" t="s">
        <v>22</v>
      </c>
      <c r="F603" t="s">
        <v>13</v>
      </c>
      <c r="G603" s="1">
        <v>216924</v>
      </c>
      <c r="H603">
        <v>5</v>
      </c>
      <c r="I603">
        <v>3</v>
      </c>
      <c r="J603" s="1">
        <v>11061</v>
      </c>
      <c r="K603" s="1">
        <f t="shared" si="9"/>
        <v>8</v>
      </c>
      <c r="L603" t="str" cm="1">
        <f t="array" ref="L603">_xlfn.IFS(G603&lt;50000, "Low", G603&lt;150000, "Medium", TRUE, "High")</f>
        <v>High</v>
      </c>
      <c r="M603" t="str" cm="1">
        <f t="array" ref="M603">_xlfn.IFS(J603&lt;5000, "Cheap", J603&lt;15000, "Mid", TRUE, "Expensive")</f>
        <v>Mid</v>
      </c>
    </row>
    <row r="604" spans="1:13" x14ac:dyDescent="0.25">
      <c r="A604" t="s">
        <v>40</v>
      </c>
      <c r="B604" t="s">
        <v>49</v>
      </c>
      <c r="C604" s="1">
        <v>2014</v>
      </c>
      <c r="D604">
        <v>2.8</v>
      </c>
      <c r="E604" t="s">
        <v>22</v>
      </c>
      <c r="F604" t="s">
        <v>25</v>
      </c>
      <c r="G604" s="1">
        <v>136710</v>
      </c>
      <c r="H604">
        <v>5</v>
      </c>
      <c r="I604">
        <v>1</v>
      </c>
      <c r="J604" s="1">
        <v>10365</v>
      </c>
      <c r="K604" s="1">
        <f t="shared" si="9"/>
        <v>12</v>
      </c>
      <c r="L604" t="str" cm="1">
        <f t="array" ref="L604">_xlfn.IFS(G604&lt;50000, "Low", G604&lt;150000, "Medium", TRUE, "High")</f>
        <v>Medium</v>
      </c>
      <c r="M604" t="str" cm="1">
        <f t="array" ref="M604">_xlfn.IFS(J604&lt;5000, "Cheap", J604&lt;15000, "Mid", TRUE, "Expensive")</f>
        <v>Mid</v>
      </c>
    </row>
    <row r="605" spans="1:13" x14ac:dyDescent="0.25">
      <c r="A605" t="s">
        <v>36</v>
      </c>
      <c r="B605" t="s">
        <v>37</v>
      </c>
      <c r="C605" s="1">
        <v>2001</v>
      </c>
      <c r="D605">
        <v>4.0999999999999996</v>
      </c>
      <c r="E605" t="s">
        <v>28</v>
      </c>
      <c r="F605" t="s">
        <v>13</v>
      </c>
      <c r="G605" s="1">
        <v>187046</v>
      </c>
      <c r="H605">
        <v>2</v>
      </c>
      <c r="I605">
        <v>3</v>
      </c>
      <c r="J605" s="1">
        <v>4759</v>
      </c>
      <c r="K605" s="1">
        <f t="shared" si="9"/>
        <v>25</v>
      </c>
      <c r="L605" t="str" cm="1">
        <f t="array" ref="L605">_xlfn.IFS(G605&lt;50000, "Low", G605&lt;150000, "Medium", TRUE, "High")</f>
        <v>High</v>
      </c>
      <c r="M605" t="str" cm="1">
        <f t="array" ref="M605">_xlfn.IFS(J605&lt;5000, "Cheap", J605&lt;15000, "Mid", TRUE, "Expensive")</f>
        <v>Cheap</v>
      </c>
    </row>
    <row r="606" spans="1:13" x14ac:dyDescent="0.25">
      <c r="A606" t="s">
        <v>36</v>
      </c>
      <c r="B606" t="s">
        <v>37</v>
      </c>
      <c r="C606" s="1">
        <v>2005</v>
      </c>
      <c r="D606">
        <v>2.7</v>
      </c>
      <c r="E606" t="s">
        <v>16</v>
      </c>
      <c r="F606" t="s">
        <v>17</v>
      </c>
      <c r="G606" s="1">
        <v>45510</v>
      </c>
      <c r="H606">
        <v>2</v>
      </c>
      <c r="I606">
        <v>3</v>
      </c>
      <c r="J606" s="1">
        <v>9889</v>
      </c>
      <c r="K606" s="1">
        <f t="shared" si="9"/>
        <v>21</v>
      </c>
      <c r="L606" t="str" cm="1">
        <f t="array" ref="L606">_xlfn.IFS(G606&lt;50000, "Low", G606&lt;150000, "Medium", TRUE, "High")</f>
        <v>Low</v>
      </c>
      <c r="M606" t="str" cm="1">
        <f t="array" ref="M606">_xlfn.IFS(J606&lt;5000, "Cheap", J606&lt;15000, "Mid", TRUE, "Expensive")</f>
        <v>Mid</v>
      </c>
    </row>
    <row r="607" spans="1:13" x14ac:dyDescent="0.25">
      <c r="A607" t="s">
        <v>40</v>
      </c>
      <c r="B607" t="s">
        <v>41</v>
      </c>
      <c r="C607" s="1">
        <v>2003</v>
      </c>
      <c r="D607">
        <v>1.4</v>
      </c>
      <c r="E607" t="s">
        <v>12</v>
      </c>
      <c r="F607" t="s">
        <v>17</v>
      </c>
      <c r="G607" s="1">
        <v>267644</v>
      </c>
      <c r="H607">
        <v>3</v>
      </c>
      <c r="I607">
        <v>3</v>
      </c>
      <c r="J607" s="1">
        <v>2547</v>
      </c>
      <c r="K607" s="1">
        <f t="shared" si="9"/>
        <v>23</v>
      </c>
      <c r="L607" t="str" cm="1">
        <f t="array" ref="L607">_xlfn.IFS(G607&lt;50000, "Low", G607&lt;150000, "Medium", TRUE, "High")</f>
        <v>High</v>
      </c>
      <c r="M607" t="str" cm="1">
        <f t="array" ref="M607">_xlfn.IFS(J607&lt;5000, "Cheap", J607&lt;15000, "Mid", TRUE, "Expensive")</f>
        <v>Cheap</v>
      </c>
    </row>
    <row r="608" spans="1:13" x14ac:dyDescent="0.25">
      <c r="A608" t="s">
        <v>18</v>
      </c>
      <c r="B608" t="s">
        <v>19</v>
      </c>
      <c r="C608" s="1">
        <v>2002</v>
      </c>
      <c r="D608">
        <v>4.8</v>
      </c>
      <c r="E608" t="s">
        <v>12</v>
      </c>
      <c r="F608" t="s">
        <v>17</v>
      </c>
      <c r="G608" s="1">
        <v>248863</v>
      </c>
      <c r="H608">
        <v>2</v>
      </c>
      <c r="I608">
        <v>1</v>
      </c>
      <c r="J608" s="1">
        <v>6022</v>
      </c>
      <c r="K608" s="1">
        <f t="shared" si="9"/>
        <v>24</v>
      </c>
      <c r="L608" t="str" cm="1">
        <f t="array" ref="L608">_xlfn.IFS(G608&lt;50000, "Low", G608&lt;150000, "Medium", TRUE, "High")</f>
        <v>High</v>
      </c>
      <c r="M608" t="str" cm="1">
        <f t="array" ref="M608">_xlfn.IFS(J608&lt;5000, "Cheap", J608&lt;15000, "Mid", TRUE, "Expensive")</f>
        <v>Mid</v>
      </c>
    </row>
    <row r="609" spans="1:13" x14ac:dyDescent="0.25">
      <c r="A609" t="s">
        <v>33</v>
      </c>
      <c r="B609" t="s">
        <v>34</v>
      </c>
      <c r="C609" s="1">
        <v>2022</v>
      </c>
      <c r="D609">
        <v>1.6</v>
      </c>
      <c r="E609" t="s">
        <v>28</v>
      </c>
      <c r="F609" t="s">
        <v>17</v>
      </c>
      <c r="G609" s="1">
        <v>112224</v>
      </c>
      <c r="H609">
        <v>2</v>
      </c>
      <c r="I609">
        <v>1</v>
      </c>
      <c r="J609" s="1">
        <v>11555</v>
      </c>
      <c r="K609" s="1">
        <f t="shared" si="9"/>
        <v>4</v>
      </c>
      <c r="L609" t="str" cm="1">
        <f t="array" ref="L609">_xlfn.IFS(G609&lt;50000, "Low", G609&lt;150000, "Medium", TRUE, "High")</f>
        <v>Medium</v>
      </c>
      <c r="M609" t="str" cm="1">
        <f t="array" ref="M609">_xlfn.IFS(J609&lt;5000, "Cheap", J609&lt;15000, "Mid", TRUE, "Expensive")</f>
        <v>Mid</v>
      </c>
    </row>
    <row r="610" spans="1:13" x14ac:dyDescent="0.25">
      <c r="A610" t="s">
        <v>33</v>
      </c>
      <c r="B610" t="s">
        <v>43</v>
      </c>
      <c r="C610" s="1">
        <v>2012</v>
      </c>
      <c r="D610">
        <v>4.0999999999999996</v>
      </c>
      <c r="E610" t="s">
        <v>16</v>
      </c>
      <c r="F610" t="s">
        <v>25</v>
      </c>
      <c r="G610" s="1">
        <v>269110</v>
      </c>
      <c r="H610">
        <v>5</v>
      </c>
      <c r="I610">
        <v>5</v>
      </c>
      <c r="J610" s="1">
        <v>7417</v>
      </c>
      <c r="K610" s="1">
        <f t="shared" si="9"/>
        <v>14</v>
      </c>
      <c r="L610" t="str" cm="1">
        <f t="array" ref="L610">_xlfn.IFS(G610&lt;50000, "Low", G610&lt;150000, "Medium", TRUE, "High")</f>
        <v>High</v>
      </c>
      <c r="M610" t="str" cm="1">
        <f t="array" ref="M610">_xlfn.IFS(J610&lt;5000, "Cheap", J610&lt;15000, "Mid", TRUE, "Expensive")</f>
        <v>Mid</v>
      </c>
    </row>
    <row r="611" spans="1:13" x14ac:dyDescent="0.25">
      <c r="A611" t="s">
        <v>10</v>
      </c>
      <c r="B611" t="s">
        <v>11</v>
      </c>
      <c r="C611" s="1">
        <v>2006</v>
      </c>
      <c r="D611">
        <v>1.1000000000000001</v>
      </c>
      <c r="E611" t="s">
        <v>16</v>
      </c>
      <c r="F611" t="s">
        <v>17</v>
      </c>
      <c r="G611" s="1">
        <v>71600</v>
      </c>
      <c r="H611">
        <v>2</v>
      </c>
      <c r="I611">
        <v>2</v>
      </c>
      <c r="J611" s="1">
        <v>8068</v>
      </c>
      <c r="K611" s="1">
        <f t="shared" si="9"/>
        <v>20</v>
      </c>
      <c r="L611" t="str" cm="1">
        <f t="array" ref="L611">_xlfn.IFS(G611&lt;50000, "Low", G611&lt;150000, "Medium", TRUE, "High")</f>
        <v>Medium</v>
      </c>
      <c r="M611" t="str" cm="1">
        <f t="array" ref="M611">_xlfn.IFS(J611&lt;5000, "Cheap", J611&lt;15000, "Mid", TRUE, "Expensive")</f>
        <v>Mid</v>
      </c>
    </row>
    <row r="612" spans="1:13" x14ac:dyDescent="0.25">
      <c r="A612" t="s">
        <v>18</v>
      </c>
      <c r="B612" t="s">
        <v>54</v>
      </c>
      <c r="C612" s="1">
        <v>2020</v>
      </c>
      <c r="D612">
        <v>2.2999999999999998</v>
      </c>
      <c r="E612" t="s">
        <v>22</v>
      </c>
      <c r="F612" t="s">
        <v>13</v>
      </c>
      <c r="G612" s="1">
        <v>167084</v>
      </c>
      <c r="H612">
        <v>3</v>
      </c>
      <c r="I612">
        <v>4</v>
      </c>
      <c r="J612" s="1">
        <v>11058</v>
      </c>
      <c r="K612" s="1">
        <f t="shared" si="9"/>
        <v>6</v>
      </c>
      <c r="L612" t="str" cm="1">
        <f t="array" ref="L612">_xlfn.IFS(G612&lt;50000, "Low", G612&lt;150000, "Medium", TRUE, "High")</f>
        <v>High</v>
      </c>
      <c r="M612" t="str" cm="1">
        <f t="array" ref="M612">_xlfn.IFS(J612&lt;5000, "Cheap", J612&lt;15000, "Mid", TRUE, "Expensive")</f>
        <v>Mid</v>
      </c>
    </row>
    <row r="613" spans="1:13" x14ac:dyDescent="0.25">
      <c r="A613" t="s">
        <v>36</v>
      </c>
      <c r="B613" t="s">
        <v>37</v>
      </c>
      <c r="C613" s="1">
        <v>2018</v>
      </c>
      <c r="D613">
        <v>3</v>
      </c>
      <c r="E613" t="s">
        <v>16</v>
      </c>
      <c r="F613" t="s">
        <v>13</v>
      </c>
      <c r="G613" s="1">
        <v>209783</v>
      </c>
      <c r="H613">
        <v>2</v>
      </c>
      <c r="I613">
        <v>4</v>
      </c>
      <c r="J613" s="1">
        <v>9304</v>
      </c>
      <c r="K613" s="1">
        <f t="shared" si="9"/>
        <v>8</v>
      </c>
      <c r="L613" t="str" cm="1">
        <f t="array" ref="L613">_xlfn.IFS(G613&lt;50000, "Low", G613&lt;150000, "Medium", TRUE, "High")</f>
        <v>High</v>
      </c>
      <c r="M613" t="str" cm="1">
        <f t="array" ref="M613">_xlfn.IFS(J613&lt;5000, "Cheap", J613&lt;15000, "Mid", TRUE, "Expensive")</f>
        <v>Mid</v>
      </c>
    </row>
    <row r="614" spans="1:13" x14ac:dyDescent="0.25">
      <c r="A614" t="s">
        <v>29</v>
      </c>
      <c r="B614" t="s">
        <v>35</v>
      </c>
      <c r="C614" s="1">
        <v>2000</v>
      </c>
      <c r="D614">
        <v>2.4</v>
      </c>
      <c r="E614" t="s">
        <v>22</v>
      </c>
      <c r="F614" t="s">
        <v>17</v>
      </c>
      <c r="G614" s="1">
        <v>122782</v>
      </c>
      <c r="H614">
        <v>5</v>
      </c>
      <c r="I614">
        <v>3</v>
      </c>
      <c r="J614" s="1">
        <v>7544</v>
      </c>
      <c r="K614" s="1">
        <f t="shared" si="9"/>
        <v>26</v>
      </c>
      <c r="L614" t="str" cm="1">
        <f t="array" ref="L614">_xlfn.IFS(G614&lt;50000, "Low", G614&lt;150000, "Medium", TRUE, "High")</f>
        <v>Medium</v>
      </c>
      <c r="M614" t="str" cm="1">
        <f t="array" ref="M614">_xlfn.IFS(J614&lt;5000, "Cheap", J614&lt;15000, "Mid", TRUE, "Expensive")</f>
        <v>Mid</v>
      </c>
    </row>
    <row r="615" spans="1:13" x14ac:dyDescent="0.25">
      <c r="A615" t="s">
        <v>23</v>
      </c>
      <c r="B615" t="s">
        <v>45</v>
      </c>
      <c r="C615" s="1">
        <v>2018</v>
      </c>
      <c r="D615">
        <v>3.5</v>
      </c>
      <c r="E615" t="s">
        <v>22</v>
      </c>
      <c r="F615" t="s">
        <v>13</v>
      </c>
      <c r="G615" s="1">
        <v>44918</v>
      </c>
      <c r="H615">
        <v>4</v>
      </c>
      <c r="I615">
        <v>3</v>
      </c>
      <c r="J615" s="1">
        <v>14101</v>
      </c>
      <c r="K615" s="1">
        <f t="shared" si="9"/>
        <v>8</v>
      </c>
      <c r="L615" t="str" cm="1">
        <f t="array" ref="L615">_xlfn.IFS(G615&lt;50000, "Low", G615&lt;150000, "Medium", TRUE, "High")</f>
        <v>Low</v>
      </c>
      <c r="M615" t="str" cm="1">
        <f t="array" ref="M615">_xlfn.IFS(J615&lt;5000, "Cheap", J615&lt;15000, "Mid", TRUE, "Expensive")</f>
        <v>Mid</v>
      </c>
    </row>
    <row r="616" spans="1:13" x14ac:dyDescent="0.25">
      <c r="A616" t="s">
        <v>33</v>
      </c>
      <c r="B616" t="s">
        <v>55</v>
      </c>
      <c r="C616" s="1">
        <v>2011</v>
      </c>
      <c r="D616">
        <v>3.3</v>
      </c>
      <c r="E616" t="s">
        <v>16</v>
      </c>
      <c r="F616" t="s">
        <v>25</v>
      </c>
      <c r="G616" s="1">
        <v>59350</v>
      </c>
      <c r="H616">
        <v>5</v>
      </c>
      <c r="I616">
        <v>1</v>
      </c>
      <c r="J616" s="1">
        <v>10513</v>
      </c>
      <c r="K616" s="1">
        <f t="shared" si="9"/>
        <v>15</v>
      </c>
      <c r="L616" t="str" cm="1">
        <f t="array" ref="L616">_xlfn.IFS(G616&lt;50000, "Low", G616&lt;150000, "Medium", TRUE, "High")</f>
        <v>Medium</v>
      </c>
      <c r="M616" t="str" cm="1">
        <f t="array" ref="M616">_xlfn.IFS(J616&lt;5000, "Cheap", J616&lt;15000, "Mid", TRUE, "Expensive")</f>
        <v>Mid</v>
      </c>
    </row>
    <row r="617" spans="1:13" x14ac:dyDescent="0.25">
      <c r="A617" t="s">
        <v>26</v>
      </c>
      <c r="B617" t="s">
        <v>27</v>
      </c>
      <c r="C617" s="1">
        <v>2005</v>
      </c>
      <c r="D617">
        <v>4.4000000000000004</v>
      </c>
      <c r="E617" t="s">
        <v>28</v>
      </c>
      <c r="F617" t="s">
        <v>17</v>
      </c>
      <c r="G617" s="1">
        <v>124854</v>
      </c>
      <c r="H617">
        <v>4</v>
      </c>
      <c r="I617">
        <v>2</v>
      </c>
      <c r="J617" s="1">
        <v>9002</v>
      </c>
      <c r="K617" s="1">
        <f t="shared" si="9"/>
        <v>21</v>
      </c>
      <c r="L617" t="str" cm="1">
        <f t="array" ref="L617">_xlfn.IFS(G617&lt;50000, "Low", G617&lt;150000, "Medium", TRUE, "High")</f>
        <v>Medium</v>
      </c>
      <c r="M617" t="str" cm="1">
        <f t="array" ref="M617">_xlfn.IFS(J617&lt;5000, "Cheap", J617&lt;15000, "Mid", TRUE, "Expensive")</f>
        <v>Mid</v>
      </c>
    </row>
    <row r="618" spans="1:13" x14ac:dyDescent="0.25">
      <c r="A618" t="s">
        <v>29</v>
      </c>
      <c r="B618" t="s">
        <v>56</v>
      </c>
      <c r="C618" s="1">
        <v>2002</v>
      </c>
      <c r="D618">
        <v>1.7</v>
      </c>
      <c r="E618" t="s">
        <v>16</v>
      </c>
      <c r="F618" t="s">
        <v>13</v>
      </c>
      <c r="G618" s="1">
        <v>129658</v>
      </c>
      <c r="H618">
        <v>4</v>
      </c>
      <c r="I618">
        <v>2</v>
      </c>
      <c r="J618" s="1">
        <v>4806</v>
      </c>
      <c r="K618" s="1">
        <f t="shared" si="9"/>
        <v>24</v>
      </c>
      <c r="L618" t="str" cm="1">
        <f t="array" ref="L618">_xlfn.IFS(G618&lt;50000, "Low", G618&lt;150000, "Medium", TRUE, "High")</f>
        <v>Medium</v>
      </c>
      <c r="M618" t="str" cm="1">
        <f t="array" ref="M618">_xlfn.IFS(J618&lt;5000, "Cheap", J618&lt;15000, "Mid", TRUE, "Expensive")</f>
        <v>Cheap</v>
      </c>
    </row>
    <row r="619" spans="1:13" x14ac:dyDescent="0.25">
      <c r="A619" t="s">
        <v>40</v>
      </c>
      <c r="B619" t="s">
        <v>41</v>
      </c>
      <c r="C619" s="1">
        <v>2017</v>
      </c>
      <c r="D619">
        <v>5</v>
      </c>
      <c r="E619" t="s">
        <v>22</v>
      </c>
      <c r="F619" t="s">
        <v>25</v>
      </c>
      <c r="G619" s="1">
        <v>174286</v>
      </c>
      <c r="H619">
        <v>4</v>
      </c>
      <c r="I619">
        <v>1</v>
      </c>
      <c r="J619" s="1">
        <v>12714</v>
      </c>
      <c r="K619" s="1">
        <f t="shared" si="9"/>
        <v>9</v>
      </c>
      <c r="L619" t="str" cm="1">
        <f t="array" ref="L619">_xlfn.IFS(G619&lt;50000, "Low", G619&lt;150000, "Medium", TRUE, "High")</f>
        <v>High</v>
      </c>
      <c r="M619" t="str" cm="1">
        <f t="array" ref="M619">_xlfn.IFS(J619&lt;5000, "Cheap", J619&lt;15000, "Mid", TRUE, "Expensive")</f>
        <v>Mid</v>
      </c>
    </row>
    <row r="620" spans="1:13" x14ac:dyDescent="0.25">
      <c r="A620" t="s">
        <v>20</v>
      </c>
      <c r="B620" t="s">
        <v>50</v>
      </c>
      <c r="C620" s="1">
        <v>2009</v>
      </c>
      <c r="D620">
        <v>4.5</v>
      </c>
      <c r="E620" t="s">
        <v>28</v>
      </c>
      <c r="F620" t="s">
        <v>17</v>
      </c>
      <c r="G620" s="1">
        <v>119948</v>
      </c>
      <c r="H620">
        <v>3</v>
      </c>
      <c r="I620">
        <v>3</v>
      </c>
      <c r="J620" s="1">
        <v>10401</v>
      </c>
      <c r="K620" s="1">
        <f t="shared" si="9"/>
        <v>17</v>
      </c>
      <c r="L620" t="str" cm="1">
        <f t="array" ref="L620">_xlfn.IFS(G620&lt;50000, "Low", G620&lt;150000, "Medium", TRUE, "High")</f>
        <v>Medium</v>
      </c>
      <c r="M620" t="str" cm="1">
        <f t="array" ref="M620">_xlfn.IFS(J620&lt;5000, "Cheap", J620&lt;15000, "Mid", TRUE, "Expensive")</f>
        <v>Mid</v>
      </c>
    </row>
    <row r="621" spans="1:13" x14ac:dyDescent="0.25">
      <c r="A621" t="s">
        <v>20</v>
      </c>
      <c r="B621" t="s">
        <v>50</v>
      </c>
      <c r="C621" s="1">
        <v>2000</v>
      </c>
      <c r="D621">
        <v>3.8</v>
      </c>
      <c r="E621" t="s">
        <v>28</v>
      </c>
      <c r="F621" t="s">
        <v>25</v>
      </c>
      <c r="G621" s="1">
        <v>63543</v>
      </c>
      <c r="H621">
        <v>5</v>
      </c>
      <c r="I621">
        <v>1</v>
      </c>
      <c r="J621" s="1">
        <v>6629</v>
      </c>
      <c r="K621" s="1">
        <f t="shared" si="9"/>
        <v>26</v>
      </c>
      <c r="L621" t="str" cm="1">
        <f t="array" ref="L621">_xlfn.IFS(G621&lt;50000, "Low", G621&lt;150000, "Medium", TRUE, "High")</f>
        <v>Medium</v>
      </c>
      <c r="M621" t="str" cm="1">
        <f t="array" ref="M621">_xlfn.IFS(J621&lt;5000, "Cheap", J621&lt;15000, "Mid", TRUE, "Expensive")</f>
        <v>Mid</v>
      </c>
    </row>
    <row r="622" spans="1:13" x14ac:dyDescent="0.25">
      <c r="A622" t="s">
        <v>33</v>
      </c>
      <c r="B622" t="s">
        <v>34</v>
      </c>
      <c r="C622" s="1">
        <v>2005</v>
      </c>
      <c r="D622">
        <v>3.9</v>
      </c>
      <c r="E622" t="s">
        <v>12</v>
      </c>
      <c r="F622" t="s">
        <v>25</v>
      </c>
      <c r="G622" s="1">
        <v>123959</v>
      </c>
      <c r="H622">
        <v>2</v>
      </c>
      <c r="I622">
        <v>3</v>
      </c>
      <c r="J622" s="1">
        <v>7020</v>
      </c>
      <c r="K622" s="1">
        <f t="shared" si="9"/>
        <v>21</v>
      </c>
      <c r="L622" t="str" cm="1">
        <f t="array" ref="L622">_xlfn.IFS(G622&lt;50000, "Low", G622&lt;150000, "Medium", TRUE, "High")</f>
        <v>Medium</v>
      </c>
      <c r="M622" t="str" cm="1">
        <f t="array" ref="M622">_xlfn.IFS(J622&lt;5000, "Cheap", J622&lt;15000, "Mid", TRUE, "Expensive")</f>
        <v>Mid</v>
      </c>
    </row>
    <row r="623" spans="1:13" x14ac:dyDescent="0.25">
      <c r="A623" t="s">
        <v>18</v>
      </c>
      <c r="B623" t="s">
        <v>19</v>
      </c>
      <c r="C623" s="1">
        <v>2020</v>
      </c>
      <c r="D623">
        <v>1.7</v>
      </c>
      <c r="E623" t="s">
        <v>12</v>
      </c>
      <c r="F623" t="s">
        <v>17</v>
      </c>
      <c r="G623" s="1">
        <v>119413</v>
      </c>
      <c r="H623">
        <v>3</v>
      </c>
      <c r="I623">
        <v>3</v>
      </c>
      <c r="J623" s="1">
        <v>10911</v>
      </c>
      <c r="K623" s="1">
        <f t="shared" si="9"/>
        <v>6</v>
      </c>
      <c r="L623" t="str" cm="1">
        <f t="array" ref="L623">_xlfn.IFS(G623&lt;50000, "Low", G623&lt;150000, "Medium", TRUE, "High")</f>
        <v>Medium</v>
      </c>
      <c r="M623" t="str" cm="1">
        <f t="array" ref="M623">_xlfn.IFS(J623&lt;5000, "Cheap", J623&lt;15000, "Mid", TRUE, "Expensive")</f>
        <v>Mid</v>
      </c>
    </row>
    <row r="624" spans="1:13" x14ac:dyDescent="0.25">
      <c r="A624" t="s">
        <v>18</v>
      </c>
      <c r="B624" t="s">
        <v>19</v>
      </c>
      <c r="C624" s="1">
        <v>2002</v>
      </c>
      <c r="D624">
        <v>4.5999999999999996</v>
      </c>
      <c r="E624" t="s">
        <v>22</v>
      </c>
      <c r="F624" t="s">
        <v>17</v>
      </c>
      <c r="G624" s="1">
        <v>28405</v>
      </c>
      <c r="H624">
        <v>5</v>
      </c>
      <c r="I624">
        <v>4</v>
      </c>
      <c r="J624" s="1">
        <v>12231</v>
      </c>
      <c r="K624" s="1">
        <f t="shared" si="9"/>
        <v>24</v>
      </c>
      <c r="L624" t="str" cm="1">
        <f t="array" ref="L624">_xlfn.IFS(G624&lt;50000, "Low", G624&lt;150000, "Medium", TRUE, "High")</f>
        <v>Low</v>
      </c>
      <c r="M624" t="str" cm="1">
        <f t="array" ref="M624">_xlfn.IFS(J624&lt;5000, "Cheap", J624&lt;15000, "Mid", TRUE, "Expensive")</f>
        <v>Mid</v>
      </c>
    </row>
    <row r="625" spans="1:13" x14ac:dyDescent="0.25">
      <c r="A625" t="s">
        <v>20</v>
      </c>
      <c r="B625" t="s">
        <v>21</v>
      </c>
      <c r="C625" s="1">
        <v>2010</v>
      </c>
      <c r="D625">
        <v>3.8</v>
      </c>
      <c r="E625" t="s">
        <v>12</v>
      </c>
      <c r="F625" t="s">
        <v>17</v>
      </c>
      <c r="G625" s="1">
        <v>19071</v>
      </c>
      <c r="H625">
        <v>3</v>
      </c>
      <c r="I625">
        <v>1</v>
      </c>
      <c r="J625" s="1">
        <v>12018</v>
      </c>
      <c r="K625" s="1">
        <f t="shared" si="9"/>
        <v>16</v>
      </c>
      <c r="L625" t="str" cm="1">
        <f t="array" ref="L625">_xlfn.IFS(G625&lt;50000, "Low", G625&lt;150000, "Medium", TRUE, "High")</f>
        <v>Low</v>
      </c>
      <c r="M625" t="str" cm="1">
        <f t="array" ref="M625">_xlfn.IFS(J625&lt;5000, "Cheap", J625&lt;15000, "Mid", TRUE, "Expensive")</f>
        <v>Mid</v>
      </c>
    </row>
    <row r="626" spans="1:13" x14ac:dyDescent="0.25">
      <c r="A626" t="s">
        <v>14</v>
      </c>
      <c r="B626" t="s">
        <v>39</v>
      </c>
      <c r="C626" s="1">
        <v>2017</v>
      </c>
      <c r="D626">
        <v>1.8</v>
      </c>
      <c r="E626" t="s">
        <v>28</v>
      </c>
      <c r="F626" t="s">
        <v>25</v>
      </c>
      <c r="G626" s="1">
        <v>96482</v>
      </c>
      <c r="H626">
        <v>5</v>
      </c>
      <c r="I626">
        <v>5</v>
      </c>
      <c r="J626" s="1">
        <v>9070</v>
      </c>
      <c r="K626" s="1">
        <f t="shared" si="9"/>
        <v>9</v>
      </c>
      <c r="L626" t="str" cm="1">
        <f t="array" ref="L626">_xlfn.IFS(G626&lt;50000, "Low", G626&lt;150000, "Medium", TRUE, "High")</f>
        <v>Medium</v>
      </c>
      <c r="M626" t="str" cm="1">
        <f t="array" ref="M626">_xlfn.IFS(J626&lt;5000, "Cheap", J626&lt;15000, "Mid", TRUE, "Expensive")</f>
        <v>Mid</v>
      </c>
    </row>
    <row r="627" spans="1:13" x14ac:dyDescent="0.25">
      <c r="A627" t="s">
        <v>29</v>
      </c>
      <c r="B627" t="s">
        <v>30</v>
      </c>
      <c r="C627" s="1">
        <v>2015</v>
      </c>
      <c r="D627">
        <v>2.2999999999999998</v>
      </c>
      <c r="E627" t="s">
        <v>22</v>
      </c>
      <c r="F627" t="s">
        <v>25</v>
      </c>
      <c r="G627" s="1">
        <v>207427</v>
      </c>
      <c r="H627">
        <v>4</v>
      </c>
      <c r="I627">
        <v>5</v>
      </c>
      <c r="J627" s="1">
        <v>8751</v>
      </c>
      <c r="K627" s="1">
        <f t="shared" si="9"/>
        <v>11</v>
      </c>
      <c r="L627" t="str" cm="1">
        <f t="array" ref="L627">_xlfn.IFS(G627&lt;50000, "Low", G627&lt;150000, "Medium", TRUE, "High")</f>
        <v>High</v>
      </c>
      <c r="M627" t="str" cm="1">
        <f t="array" ref="M627">_xlfn.IFS(J627&lt;5000, "Cheap", J627&lt;15000, "Mid", TRUE, "Expensive")</f>
        <v>Mid</v>
      </c>
    </row>
    <row r="628" spans="1:13" x14ac:dyDescent="0.25">
      <c r="A628" t="s">
        <v>36</v>
      </c>
      <c r="B628" t="s">
        <v>37</v>
      </c>
      <c r="C628" s="1">
        <v>2012</v>
      </c>
      <c r="D628">
        <v>2.6</v>
      </c>
      <c r="E628" t="s">
        <v>28</v>
      </c>
      <c r="F628" t="s">
        <v>25</v>
      </c>
      <c r="G628" s="1">
        <v>291400</v>
      </c>
      <c r="H628">
        <v>5</v>
      </c>
      <c r="I628">
        <v>2</v>
      </c>
      <c r="J628" s="1">
        <v>4472</v>
      </c>
      <c r="K628" s="1">
        <f t="shared" si="9"/>
        <v>14</v>
      </c>
      <c r="L628" t="str" cm="1">
        <f t="array" ref="L628">_xlfn.IFS(G628&lt;50000, "Low", G628&lt;150000, "Medium", TRUE, "High")</f>
        <v>High</v>
      </c>
      <c r="M628" t="str" cm="1">
        <f t="array" ref="M628">_xlfn.IFS(J628&lt;5000, "Cheap", J628&lt;15000, "Mid", TRUE, "Expensive")</f>
        <v>Cheap</v>
      </c>
    </row>
    <row r="629" spans="1:13" x14ac:dyDescent="0.25">
      <c r="A629" t="s">
        <v>14</v>
      </c>
      <c r="B629" t="s">
        <v>46</v>
      </c>
      <c r="C629" s="1">
        <v>2023</v>
      </c>
      <c r="D629">
        <v>2.1</v>
      </c>
      <c r="E629" t="s">
        <v>28</v>
      </c>
      <c r="F629" t="s">
        <v>17</v>
      </c>
      <c r="G629" s="1">
        <v>41573</v>
      </c>
      <c r="H629">
        <v>5</v>
      </c>
      <c r="I629">
        <v>4</v>
      </c>
      <c r="J629" s="1">
        <v>13768</v>
      </c>
      <c r="K629" s="1">
        <f t="shared" si="9"/>
        <v>3</v>
      </c>
      <c r="L629" t="str" cm="1">
        <f t="array" ref="L629">_xlfn.IFS(G629&lt;50000, "Low", G629&lt;150000, "Medium", TRUE, "High")</f>
        <v>Low</v>
      </c>
      <c r="M629" t="str" cm="1">
        <f t="array" ref="M629">_xlfn.IFS(J629&lt;5000, "Cheap", J629&lt;15000, "Mid", TRUE, "Expensive")</f>
        <v>Mid</v>
      </c>
    </row>
    <row r="630" spans="1:13" x14ac:dyDescent="0.25">
      <c r="A630" t="s">
        <v>14</v>
      </c>
      <c r="B630" t="s">
        <v>39</v>
      </c>
      <c r="C630" s="1">
        <v>2003</v>
      </c>
      <c r="D630">
        <v>3.3</v>
      </c>
      <c r="E630" t="s">
        <v>16</v>
      </c>
      <c r="F630" t="s">
        <v>17</v>
      </c>
      <c r="G630" s="1">
        <v>100141</v>
      </c>
      <c r="H630">
        <v>2</v>
      </c>
      <c r="I630">
        <v>3</v>
      </c>
      <c r="J630" s="1">
        <v>8797</v>
      </c>
      <c r="K630" s="1">
        <f t="shared" si="9"/>
        <v>23</v>
      </c>
      <c r="L630" t="str" cm="1">
        <f t="array" ref="L630">_xlfn.IFS(G630&lt;50000, "Low", G630&lt;150000, "Medium", TRUE, "High")</f>
        <v>Medium</v>
      </c>
      <c r="M630" t="str" cm="1">
        <f t="array" ref="M630">_xlfn.IFS(J630&lt;5000, "Cheap", J630&lt;15000, "Mid", TRUE, "Expensive")</f>
        <v>Mid</v>
      </c>
    </row>
    <row r="631" spans="1:13" x14ac:dyDescent="0.25">
      <c r="A631" t="s">
        <v>14</v>
      </c>
      <c r="B631" t="s">
        <v>39</v>
      </c>
      <c r="C631" s="1">
        <v>2012</v>
      </c>
      <c r="D631">
        <v>1.4</v>
      </c>
      <c r="E631" t="s">
        <v>12</v>
      </c>
      <c r="F631" t="s">
        <v>25</v>
      </c>
      <c r="G631" s="1">
        <v>128584</v>
      </c>
      <c r="H631">
        <v>3</v>
      </c>
      <c r="I631">
        <v>5</v>
      </c>
      <c r="J631" s="1">
        <v>6528</v>
      </c>
      <c r="K631" s="1">
        <f t="shared" si="9"/>
        <v>14</v>
      </c>
      <c r="L631" t="str" cm="1">
        <f t="array" ref="L631">_xlfn.IFS(G631&lt;50000, "Low", G631&lt;150000, "Medium", TRUE, "High")</f>
        <v>Medium</v>
      </c>
      <c r="M631" t="str" cm="1">
        <f t="array" ref="M631">_xlfn.IFS(J631&lt;5000, "Cheap", J631&lt;15000, "Mid", TRUE, "Expensive")</f>
        <v>Mid</v>
      </c>
    </row>
    <row r="632" spans="1:13" x14ac:dyDescent="0.25">
      <c r="A632" t="s">
        <v>40</v>
      </c>
      <c r="B632" t="s">
        <v>41</v>
      </c>
      <c r="C632" s="1">
        <v>2003</v>
      </c>
      <c r="D632">
        <v>4.9000000000000004</v>
      </c>
      <c r="E632" t="s">
        <v>12</v>
      </c>
      <c r="F632" t="s">
        <v>17</v>
      </c>
      <c r="G632" s="1">
        <v>299066</v>
      </c>
      <c r="H632">
        <v>4</v>
      </c>
      <c r="I632">
        <v>3</v>
      </c>
      <c r="J632" s="1">
        <v>5418</v>
      </c>
      <c r="K632" s="1">
        <f t="shared" si="9"/>
        <v>23</v>
      </c>
      <c r="L632" t="str" cm="1">
        <f t="array" ref="L632">_xlfn.IFS(G632&lt;50000, "Low", G632&lt;150000, "Medium", TRUE, "High")</f>
        <v>High</v>
      </c>
      <c r="M632" t="str" cm="1">
        <f t="array" ref="M632">_xlfn.IFS(J632&lt;5000, "Cheap", J632&lt;15000, "Mid", TRUE, "Expensive")</f>
        <v>Mid</v>
      </c>
    </row>
    <row r="633" spans="1:13" x14ac:dyDescent="0.25">
      <c r="A633" t="s">
        <v>18</v>
      </c>
      <c r="B633" t="s">
        <v>52</v>
      </c>
      <c r="C633" s="1">
        <v>2004</v>
      </c>
      <c r="D633">
        <v>1.2</v>
      </c>
      <c r="E633" t="s">
        <v>12</v>
      </c>
      <c r="F633" t="s">
        <v>17</v>
      </c>
      <c r="G633" s="1">
        <v>141943</v>
      </c>
      <c r="H633">
        <v>4</v>
      </c>
      <c r="I633">
        <v>1</v>
      </c>
      <c r="J633" s="1">
        <v>5161</v>
      </c>
      <c r="K633" s="1">
        <f t="shared" si="9"/>
        <v>22</v>
      </c>
      <c r="L633" t="str" cm="1">
        <f t="array" ref="L633">_xlfn.IFS(G633&lt;50000, "Low", G633&lt;150000, "Medium", TRUE, "High")</f>
        <v>Medium</v>
      </c>
      <c r="M633" t="str" cm="1">
        <f t="array" ref="M633">_xlfn.IFS(J633&lt;5000, "Cheap", J633&lt;15000, "Mid", TRUE, "Expensive")</f>
        <v>Mid</v>
      </c>
    </row>
    <row r="634" spans="1:13" x14ac:dyDescent="0.25">
      <c r="A634" t="s">
        <v>23</v>
      </c>
      <c r="B634" t="s">
        <v>45</v>
      </c>
      <c r="C634" s="1">
        <v>2015</v>
      </c>
      <c r="D634">
        <v>4.2</v>
      </c>
      <c r="E634" t="s">
        <v>28</v>
      </c>
      <c r="F634" t="s">
        <v>17</v>
      </c>
      <c r="G634" s="1">
        <v>263711</v>
      </c>
      <c r="H634">
        <v>3</v>
      </c>
      <c r="I634">
        <v>2</v>
      </c>
      <c r="J634" s="1">
        <v>9025</v>
      </c>
      <c r="K634" s="1">
        <f t="shared" si="9"/>
        <v>11</v>
      </c>
      <c r="L634" t="str" cm="1">
        <f t="array" ref="L634">_xlfn.IFS(G634&lt;50000, "Low", G634&lt;150000, "Medium", TRUE, "High")</f>
        <v>High</v>
      </c>
      <c r="M634" t="str" cm="1">
        <f t="array" ref="M634">_xlfn.IFS(J634&lt;5000, "Cheap", J634&lt;15000, "Mid", TRUE, "Expensive")</f>
        <v>Mid</v>
      </c>
    </row>
    <row r="635" spans="1:13" x14ac:dyDescent="0.25">
      <c r="A635" t="s">
        <v>20</v>
      </c>
      <c r="B635" t="s">
        <v>50</v>
      </c>
      <c r="C635" s="1">
        <v>2010</v>
      </c>
      <c r="D635">
        <v>3.4</v>
      </c>
      <c r="E635" t="s">
        <v>16</v>
      </c>
      <c r="F635" t="s">
        <v>17</v>
      </c>
      <c r="G635" s="1">
        <v>281978</v>
      </c>
      <c r="H635">
        <v>3</v>
      </c>
      <c r="I635">
        <v>2</v>
      </c>
      <c r="J635" s="1">
        <v>7360</v>
      </c>
      <c r="K635" s="1">
        <f t="shared" si="9"/>
        <v>16</v>
      </c>
      <c r="L635" t="str" cm="1">
        <f t="array" ref="L635">_xlfn.IFS(G635&lt;50000, "Low", G635&lt;150000, "Medium", TRUE, "High")</f>
        <v>High</v>
      </c>
      <c r="M635" t="str" cm="1">
        <f t="array" ref="M635">_xlfn.IFS(J635&lt;5000, "Cheap", J635&lt;15000, "Mid", TRUE, "Expensive")</f>
        <v>Mid</v>
      </c>
    </row>
    <row r="636" spans="1:13" x14ac:dyDescent="0.25">
      <c r="A636" t="s">
        <v>14</v>
      </c>
      <c r="B636" t="s">
        <v>15</v>
      </c>
      <c r="C636" s="1">
        <v>2002</v>
      </c>
      <c r="D636">
        <v>1.7</v>
      </c>
      <c r="E636" t="s">
        <v>22</v>
      </c>
      <c r="F636" t="s">
        <v>13</v>
      </c>
      <c r="G636" s="1">
        <v>214459</v>
      </c>
      <c r="H636">
        <v>5</v>
      </c>
      <c r="I636">
        <v>1</v>
      </c>
      <c r="J636" s="1">
        <v>4110</v>
      </c>
      <c r="K636" s="1">
        <f t="shared" si="9"/>
        <v>24</v>
      </c>
      <c r="L636" t="str" cm="1">
        <f t="array" ref="L636">_xlfn.IFS(G636&lt;50000, "Low", G636&lt;150000, "Medium", TRUE, "High")</f>
        <v>High</v>
      </c>
      <c r="M636" t="str" cm="1">
        <f t="array" ref="M636">_xlfn.IFS(J636&lt;5000, "Cheap", J636&lt;15000, "Mid", TRUE, "Expensive")</f>
        <v>Cheap</v>
      </c>
    </row>
    <row r="637" spans="1:13" x14ac:dyDescent="0.25">
      <c r="A637" t="s">
        <v>29</v>
      </c>
      <c r="B637" t="s">
        <v>35</v>
      </c>
      <c r="C637" s="1">
        <v>2002</v>
      </c>
      <c r="D637">
        <v>1.8</v>
      </c>
      <c r="E637" t="s">
        <v>22</v>
      </c>
      <c r="F637" t="s">
        <v>13</v>
      </c>
      <c r="G637" s="1">
        <v>159351</v>
      </c>
      <c r="H637">
        <v>2</v>
      </c>
      <c r="I637">
        <v>3</v>
      </c>
      <c r="J637" s="1">
        <v>5312</v>
      </c>
      <c r="K637" s="1">
        <f t="shared" si="9"/>
        <v>24</v>
      </c>
      <c r="L637" t="str" cm="1">
        <f t="array" ref="L637">_xlfn.IFS(G637&lt;50000, "Low", G637&lt;150000, "Medium", TRUE, "High")</f>
        <v>High</v>
      </c>
      <c r="M637" t="str" cm="1">
        <f t="array" ref="M637">_xlfn.IFS(J637&lt;5000, "Cheap", J637&lt;15000, "Mid", TRUE, "Expensive")</f>
        <v>Mid</v>
      </c>
    </row>
    <row r="638" spans="1:13" x14ac:dyDescent="0.25">
      <c r="A638" t="s">
        <v>14</v>
      </c>
      <c r="B638" t="s">
        <v>15</v>
      </c>
      <c r="C638" s="1">
        <v>2000</v>
      </c>
      <c r="D638">
        <v>2.8</v>
      </c>
      <c r="E638" t="s">
        <v>28</v>
      </c>
      <c r="F638" t="s">
        <v>13</v>
      </c>
      <c r="G638" s="1">
        <v>280108</v>
      </c>
      <c r="H638">
        <v>5</v>
      </c>
      <c r="I638">
        <v>3</v>
      </c>
      <c r="J638" s="1">
        <v>2000</v>
      </c>
      <c r="K638" s="1">
        <f t="shared" si="9"/>
        <v>26</v>
      </c>
      <c r="L638" t="str" cm="1">
        <f t="array" ref="L638">_xlfn.IFS(G638&lt;50000, "Low", G638&lt;150000, "Medium", TRUE, "High")</f>
        <v>High</v>
      </c>
      <c r="M638" t="str" cm="1">
        <f t="array" ref="M638">_xlfn.IFS(J638&lt;5000, "Cheap", J638&lt;15000, "Mid", TRUE, "Expensive")</f>
        <v>Cheap</v>
      </c>
    </row>
    <row r="639" spans="1:13" x14ac:dyDescent="0.25">
      <c r="A639" t="s">
        <v>33</v>
      </c>
      <c r="B639" t="s">
        <v>43</v>
      </c>
      <c r="C639" s="1">
        <v>2011</v>
      </c>
      <c r="D639">
        <v>2.8</v>
      </c>
      <c r="E639" t="s">
        <v>16</v>
      </c>
      <c r="F639" t="s">
        <v>13</v>
      </c>
      <c r="G639" s="1">
        <v>178509</v>
      </c>
      <c r="H639">
        <v>4</v>
      </c>
      <c r="I639">
        <v>4</v>
      </c>
      <c r="J639" s="1">
        <v>7629</v>
      </c>
      <c r="K639" s="1">
        <f t="shared" si="9"/>
        <v>15</v>
      </c>
      <c r="L639" t="str" cm="1">
        <f t="array" ref="L639">_xlfn.IFS(G639&lt;50000, "Low", G639&lt;150000, "Medium", TRUE, "High")</f>
        <v>High</v>
      </c>
      <c r="M639" t="str" cm="1">
        <f t="array" ref="M639">_xlfn.IFS(J639&lt;5000, "Cheap", J639&lt;15000, "Mid", TRUE, "Expensive")</f>
        <v>Mid</v>
      </c>
    </row>
    <row r="640" spans="1:13" x14ac:dyDescent="0.25">
      <c r="A640" t="s">
        <v>36</v>
      </c>
      <c r="B640" t="s">
        <v>53</v>
      </c>
      <c r="C640" s="1">
        <v>2004</v>
      </c>
      <c r="D640">
        <v>4</v>
      </c>
      <c r="E640" t="s">
        <v>28</v>
      </c>
      <c r="F640" t="s">
        <v>13</v>
      </c>
      <c r="G640" s="1">
        <v>17140</v>
      </c>
      <c r="H640">
        <v>5</v>
      </c>
      <c r="I640">
        <v>2</v>
      </c>
      <c r="J640" s="1">
        <v>8957</v>
      </c>
      <c r="K640" s="1">
        <f t="shared" si="9"/>
        <v>22</v>
      </c>
      <c r="L640" t="str" cm="1">
        <f t="array" ref="L640">_xlfn.IFS(G640&lt;50000, "Low", G640&lt;150000, "Medium", TRUE, "High")</f>
        <v>Low</v>
      </c>
      <c r="M640" t="str" cm="1">
        <f t="array" ref="M640">_xlfn.IFS(J640&lt;5000, "Cheap", J640&lt;15000, "Mid", TRUE, "Expensive")</f>
        <v>Mid</v>
      </c>
    </row>
    <row r="641" spans="1:13" x14ac:dyDescent="0.25">
      <c r="A641" t="s">
        <v>20</v>
      </c>
      <c r="B641" t="s">
        <v>50</v>
      </c>
      <c r="C641" s="1">
        <v>2017</v>
      </c>
      <c r="D641">
        <v>2.6</v>
      </c>
      <c r="E641" t="s">
        <v>28</v>
      </c>
      <c r="F641" t="s">
        <v>17</v>
      </c>
      <c r="G641" s="1">
        <v>280103</v>
      </c>
      <c r="H641">
        <v>4</v>
      </c>
      <c r="I641">
        <v>5</v>
      </c>
      <c r="J641" s="1">
        <v>7697</v>
      </c>
      <c r="K641" s="1">
        <f t="shared" si="9"/>
        <v>9</v>
      </c>
      <c r="L641" t="str" cm="1">
        <f t="array" ref="L641">_xlfn.IFS(G641&lt;50000, "Low", G641&lt;150000, "Medium", TRUE, "High")</f>
        <v>High</v>
      </c>
      <c r="M641" t="str" cm="1">
        <f t="array" ref="M641">_xlfn.IFS(J641&lt;5000, "Cheap", J641&lt;15000, "Mid", TRUE, "Expensive")</f>
        <v>Mid</v>
      </c>
    </row>
    <row r="642" spans="1:13" x14ac:dyDescent="0.25">
      <c r="A642" t="s">
        <v>26</v>
      </c>
      <c r="B642" t="s">
        <v>27</v>
      </c>
      <c r="C642" s="1">
        <v>2012</v>
      </c>
      <c r="D642">
        <v>4.0999999999999996</v>
      </c>
      <c r="E642" t="s">
        <v>16</v>
      </c>
      <c r="F642" t="s">
        <v>17</v>
      </c>
      <c r="G642" s="1">
        <v>97971</v>
      </c>
      <c r="H642">
        <v>5</v>
      </c>
      <c r="I642">
        <v>1</v>
      </c>
      <c r="J642" s="1">
        <v>12340</v>
      </c>
      <c r="K642" s="1">
        <f t="shared" si="9"/>
        <v>14</v>
      </c>
      <c r="L642" t="str" cm="1">
        <f t="array" ref="L642">_xlfn.IFS(G642&lt;50000, "Low", G642&lt;150000, "Medium", TRUE, "High")</f>
        <v>Medium</v>
      </c>
      <c r="M642" t="str" cm="1">
        <f t="array" ref="M642">_xlfn.IFS(J642&lt;5000, "Cheap", J642&lt;15000, "Mid", TRUE, "Expensive")</f>
        <v>Mid</v>
      </c>
    </row>
    <row r="643" spans="1:13" x14ac:dyDescent="0.25">
      <c r="A643" t="s">
        <v>20</v>
      </c>
      <c r="B643" t="s">
        <v>42</v>
      </c>
      <c r="C643" s="1">
        <v>2010</v>
      </c>
      <c r="D643">
        <v>4.5999999999999996</v>
      </c>
      <c r="E643" t="s">
        <v>22</v>
      </c>
      <c r="F643" t="s">
        <v>17</v>
      </c>
      <c r="G643" s="1">
        <v>226022</v>
      </c>
      <c r="H643">
        <v>3</v>
      </c>
      <c r="I643">
        <v>3</v>
      </c>
      <c r="J643" s="1">
        <v>10679</v>
      </c>
      <c r="K643" s="1">
        <f t="shared" ref="K643:K706" si="10">2026-C643</f>
        <v>16</v>
      </c>
      <c r="L643" t="str" cm="1">
        <f t="array" ref="L643">_xlfn.IFS(G643&lt;50000, "Low", G643&lt;150000, "Medium", TRUE, "High")</f>
        <v>High</v>
      </c>
      <c r="M643" t="str" cm="1">
        <f t="array" ref="M643">_xlfn.IFS(J643&lt;5000, "Cheap", J643&lt;15000, "Mid", TRUE, "Expensive")</f>
        <v>Mid</v>
      </c>
    </row>
    <row r="644" spans="1:13" x14ac:dyDescent="0.25">
      <c r="A644" t="s">
        <v>26</v>
      </c>
      <c r="B644" t="s">
        <v>47</v>
      </c>
      <c r="C644" s="1">
        <v>2004</v>
      </c>
      <c r="D644">
        <v>2.6</v>
      </c>
      <c r="E644" t="s">
        <v>28</v>
      </c>
      <c r="F644" t="s">
        <v>17</v>
      </c>
      <c r="G644" s="1">
        <v>88330</v>
      </c>
      <c r="H644">
        <v>2</v>
      </c>
      <c r="I644">
        <v>4</v>
      </c>
      <c r="J644" s="1">
        <v>7633</v>
      </c>
      <c r="K644" s="1">
        <f t="shared" si="10"/>
        <v>22</v>
      </c>
      <c r="L644" t="str" cm="1">
        <f t="array" ref="L644">_xlfn.IFS(G644&lt;50000, "Low", G644&lt;150000, "Medium", TRUE, "High")</f>
        <v>Medium</v>
      </c>
      <c r="M644" t="str" cm="1">
        <f t="array" ref="M644">_xlfn.IFS(J644&lt;5000, "Cheap", J644&lt;15000, "Mid", TRUE, "Expensive")</f>
        <v>Mid</v>
      </c>
    </row>
    <row r="645" spans="1:13" x14ac:dyDescent="0.25">
      <c r="A645" t="s">
        <v>18</v>
      </c>
      <c r="B645" t="s">
        <v>19</v>
      </c>
      <c r="C645" s="1">
        <v>2012</v>
      </c>
      <c r="D645">
        <v>4.7</v>
      </c>
      <c r="E645" t="s">
        <v>22</v>
      </c>
      <c r="F645" t="s">
        <v>25</v>
      </c>
      <c r="G645" s="1">
        <v>251019</v>
      </c>
      <c r="H645">
        <v>2</v>
      </c>
      <c r="I645">
        <v>3</v>
      </c>
      <c r="J645" s="1">
        <v>9379</v>
      </c>
      <c r="K645" s="1">
        <f t="shared" si="10"/>
        <v>14</v>
      </c>
      <c r="L645" t="str" cm="1">
        <f t="array" ref="L645">_xlfn.IFS(G645&lt;50000, "Low", G645&lt;150000, "Medium", TRUE, "High")</f>
        <v>High</v>
      </c>
      <c r="M645" t="str" cm="1">
        <f t="array" ref="M645">_xlfn.IFS(J645&lt;5000, "Cheap", J645&lt;15000, "Mid", TRUE, "Expensive")</f>
        <v>Mid</v>
      </c>
    </row>
    <row r="646" spans="1:13" x14ac:dyDescent="0.25">
      <c r="A646" t="s">
        <v>10</v>
      </c>
      <c r="B646" t="s">
        <v>11</v>
      </c>
      <c r="C646" s="1">
        <v>2021</v>
      </c>
      <c r="D646">
        <v>1.4</v>
      </c>
      <c r="E646" t="s">
        <v>16</v>
      </c>
      <c r="F646" t="s">
        <v>13</v>
      </c>
      <c r="G646" s="1">
        <v>115527</v>
      </c>
      <c r="H646">
        <v>4</v>
      </c>
      <c r="I646">
        <v>1</v>
      </c>
      <c r="J646" s="1">
        <v>10489</v>
      </c>
      <c r="K646" s="1">
        <f t="shared" si="10"/>
        <v>5</v>
      </c>
      <c r="L646" t="str" cm="1">
        <f t="array" ref="L646">_xlfn.IFS(G646&lt;50000, "Low", G646&lt;150000, "Medium", TRUE, "High")</f>
        <v>Medium</v>
      </c>
      <c r="M646" t="str" cm="1">
        <f t="array" ref="M646">_xlfn.IFS(J646&lt;5000, "Cheap", J646&lt;15000, "Mid", TRUE, "Expensive")</f>
        <v>Mid</v>
      </c>
    </row>
    <row r="647" spans="1:13" x14ac:dyDescent="0.25">
      <c r="A647" t="s">
        <v>33</v>
      </c>
      <c r="B647" t="s">
        <v>34</v>
      </c>
      <c r="C647" s="1">
        <v>2020</v>
      </c>
      <c r="D647">
        <v>4.0999999999999996</v>
      </c>
      <c r="E647" t="s">
        <v>16</v>
      </c>
      <c r="F647" t="s">
        <v>17</v>
      </c>
      <c r="G647" s="1">
        <v>65158</v>
      </c>
      <c r="H647">
        <v>3</v>
      </c>
      <c r="I647">
        <v>1</v>
      </c>
      <c r="J647" s="1">
        <v>15396</v>
      </c>
      <c r="K647" s="1">
        <f t="shared" si="10"/>
        <v>6</v>
      </c>
      <c r="L647" t="str" cm="1">
        <f t="array" ref="L647">_xlfn.IFS(G647&lt;50000, "Low", G647&lt;150000, "Medium", TRUE, "High")</f>
        <v>Medium</v>
      </c>
      <c r="M647" t="str" cm="1">
        <f t="array" ref="M647">_xlfn.IFS(J647&lt;5000, "Cheap", J647&lt;15000, "Mid", TRUE, "Expensive")</f>
        <v>Expensive</v>
      </c>
    </row>
    <row r="648" spans="1:13" x14ac:dyDescent="0.25">
      <c r="A648" t="s">
        <v>29</v>
      </c>
      <c r="B648" t="s">
        <v>30</v>
      </c>
      <c r="C648" s="1">
        <v>2011</v>
      </c>
      <c r="D648">
        <v>4.5999999999999996</v>
      </c>
      <c r="E648" t="s">
        <v>28</v>
      </c>
      <c r="F648" t="s">
        <v>25</v>
      </c>
      <c r="G648" s="1">
        <v>136182</v>
      </c>
      <c r="H648">
        <v>3</v>
      </c>
      <c r="I648">
        <v>2</v>
      </c>
      <c r="J648" s="1">
        <v>9276</v>
      </c>
      <c r="K648" s="1">
        <f t="shared" si="10"/>
        <v>15</v>
      </c>
      <c r="L648" t="str" cm="1">
        <f t="array" ref="L648">_xlfn.IFS(G648&lt;50000, "Low", G648&lt;150000, "Medium", TRUE, "High")</f>
        <v>Medium</v>
      </c>
      <c r="M648" t="str" cm="1">
        <f t="array" ref="M648">_xlfn.IFS(J648&lt;5000, "Cheap", J648&lt;15000, "Mid", TRUE, "Expensive")</f>
        <v>Mid</v>
      </c>
    </row>
    <row r="649" spans="1:13" x14ac:dyDescent="0.25">
      <c r="A649" t="s">
        <v>20</v>
      </c>
      <c r="B649" t="s">
        <v>50</v>
      </c>
      <c r="C649" s="1">
        <v>2018</v>
      </c>
      <c r="D649">
        <v>3.3</v>
      </c>
      <c r="E649" t="s">
        <v>16</v>
      </c>
      <c r="F649" t="s">
        <v>13</v>
      </c>
      <c r="G649" s="1">
        <v>171346</v>
      </c>
      <c r="H649">
        <v>2</v>
      </c>
      <c r="I649">
        <v>1</v>
      </c>
      <c r="J649" s="1">
        <v>10373</v>
      </c>
      <c r="K649" s="1">
        <f t="shared" si="10"/>
        <v>8</v>
      </c>
      <c r="L649" t="str" cm="1">
        <f t="array" ref="L649">_xlfn.IFS(G649&lt;50000, "Low", G649&lt;150000, "Medium", TRUE, "High")</f>
        <v>High</v>
      </c>
      <c r="M649" t="str" cm="1">
        <f t="array" ref="M649">_xlfn.IFS(J649&lt;5000, "Cheap", J649&lt;15000, "Mid", TRUE, "Expensive")</f>
        <v>Mid</v>
      </c>
    </row>
    <row r="650" spans="1:13" x14ac:dyDescent="0.25">
      <c r="A650" t="s">
        <v>33</v>
      </c>
      <c r="B650" t="s">
        <v>43</v>
      </c>
      <c r="C650" s="1">
        <v>2011</v>
      </c>
      <c r="D650">
        <v>3.9</v>
      </c>
      <c r="E650" t="s">
        <v>28</v>
      </c>
      <c r="F650" t="s">
        <v>17</v>
      </c>
      <c r="G650" s="1">
        <v>31189</v>
      </c>
      <c r="H650">
        <v>3</v>
      </c>
      <c r="I650">
        <v>3</v>
      </c>
      <c r="J650" s="1">
        <v>12176</v>
      </c>
      <c r="K650" s="1">
        <f t="shared" si="10"/>
        <v>15</v>
      </c>
      <c r="L650" t="str" cm="1">
        <f t="array" ref="L650">_xlfn.IFS(G650&lt;50000, "Low", G650&lt;150000, "Medium", TRUE, "High")</f>
        <v>Low</v>
      </c>
      <c r="M650" t="str" cm="1">
        <f t="array" ref="M650">_xlfn.IFS(J650&lt;5000, "Cheap", J650&lt;15000, "Mid", TRUE, "Expensive")</f>
        <v>Mid</v>
      </c>
    </row>
    <row r="651" spans="1:13" x14ac:dyDescent="0.25">
      <c r="A651" t="s">
        <v>26</v>
      </c>
      <c r="B651" t="s">
        <v>32</v>
      </c>
      <c r="C651" s="1">
        <v>2019</v>
      </c>
      <c r="D651">
        <v>3.6</v>
      </c>
      <c r="E651" t="s">
        <v>12</v>
      </c>
      <c r="F651" t="s">
        <v>13</v>
      </c>
      <c r="G651" s="1">
        <v>98479</v>
      </c>
      <c r="H651">
        <v>3</v>
      </c>
      <c r="I651">
        <v>2</v>
      </c>
      <c r="J651" s="1">
        <v>11430</v>
      </c>
      <c r="K651" s="1">
        <f t="shared" si="10"/>
        <v>7</v>
      </c>
      <c r="L651" t="str" cm="1">
        <f t="array" ref="L651">_xlfn.IFS(G651&lt;50000, "Low", G651&lt;150000, "Medium", TRUE, "High")</f>
        <v>Medium</v>
      </c>
      <c r="M651" t="str" cm="1">
        <f t="array" ref="M651">_xlfn.IFS(J651&lt;5000, "Cheap", J651&lt;15000, "Mid", TRUE, "Expensive")</f>
        <v>Mid</v>
      </c>
    </row>
    <row r="652" spans="1:13" x14ac:dyDescent="0.25">
      <c r="A652" t="s">
        <v>40</v>
      </c>
      <c r="B652" t="s">
        <v>51</v>
      </c>
      <c r="C652" s="1">
        <v>2010</v>
      </c>
      <c r="D652">
        <v>1.2</v>
      </c>
      <c r="E652" t="s">
        <v>22</v>
      </c>
      <c r="F652" t="s">
        <v>17</v>
      </c>
      <c r="G652" s="1">
        <v>214493</v>
      </c>
      <c r="H652">
        <v>5</v>
      </c>
      <c r="I652">
        <v>3</v>
      </c>
      <c r="J652" s="1">
        <v>7510</v>
      </c>
      <c r="K652" s="1">
        <f t="shared" si="10"/>
        <v>16</v>
      </c>
      <c r="L652" t="str" cm="1">
        <f t="array" ref="L652">_xlfn.IFS(G652&lt;50000, "Low", G652&lt;150000, "Medium", TRUE, "High")</f>
        <v>High</v>
      </c>
      <c r="M652" t="str" cm="1">
        <f t="array" ref="M652">_xlfn.IFS(J652&lt;5000, "Cheap", J652&lt;15000, "Mid", TRUE, "Expensive")</f>
        <v>Mid</v>
      </c>
    </row>
    <row r="653" spans="1:13" x14ac:dyDescent="0.25">
      <c r="A653" t="s">
        <v>29</v>
      </c>
      <c r="B653" t="s">
        <v>56</v>
      </c>
      <c r="C653" s="1">
        <v>2023</v>
      </c>
      <c r="D653">
        <v>5</v>
      </c>
      <c r="E653" t="s">
        <v>28</v>
      </c>
      <c r="F653" t="s">
        <v>13</v>
      </c>
      <c r="G653" s="1">
        <v>238324</v>
      </c>
      <c r="H653">
        <v>5</v>
      </c>
      <c r="I653">
        <v>2</v>
      </c>
      <c r="J653" s="1">
        <v>11233</v>
      </c>
      <c r="K653" s="1">
        <f t="shared" si="10"/>
        <v>3</v>
      </c>
      <c r="L653" t="str" cm="1">
        <f t="array" ref="L653">_xlfn.IFS(G653&lt;50000, "Low", G653&lt;150000, "Medium", TRUE, "High")</f>
        <v>High</v>
      </c>
      <c r="M653" t="str" cm="1">
        <f t="array" ref="M653">_xlfn.IFS(J653&lt;5000, "Cheap", J653&lt;15000, "Mid", TRUE, "Expensive")</f>
        <v>Mid</v>
      </c>
    </row>
    <row r="654" spans="1:13" x14ac:dyDescent="0.25">
      <c r="A654" t="s">
        <v>33</v>
      </c>
      <c r="B654" t="s">
        <v>55</v>
      </c>
      <c r="C654" s="1">
        <v>2000</v>
      </c>
      <c r="D654">
        <v>3.3</v>
      </c>
      <c r="E654" t="s">
        <v>12</v>
      </c>
      <c r="F654" t="s">
        <v>13</v>
      </c>
      <c r="G654" s="1">
        <v>194043</v>
      </c>
      <c r="H654">
        <v>3</v>
      </c>
      <c r="I654">
        <v>4</v>
      </c>
      <c r="J654" s="1">
        <v>3519</v>
      </c>
      <c r="K654" s="1">
        <f t="shared" si="10"/>
        <v>26</v>
      </c>
      <c r="L654" t="str" cm="1">
        <f t="array" ref="L654">_xlfn.IFS(G654&lt;50000, "Low", G654&lt;150000, "Medium", TRUE, "High")</f>
        <v>High</v>
      </c>
      <c r="M654" t="str" cm="1">
        <f t="array" ref="M654">_xlfn.IFS(J654&lt;5000, "Cheap", J654&lt;15000, "Mid", TRUE, "Expensive")</f>
        <v>Cheap</v>
      </c>
    </row>
    <row r="655" spans="1:13" x14ac:dyDescent="0.25">
      <c r="A655" t="s">
        <v>20</v>
      </c>
      <c r="B655" t="s">
        <v>50</v>
      </c>
      <c r="C655" s="1">
        <v>2022</v>
      </c>
      <c r="D655">
        <v>4.5999999999999996</v>
      </c>
      <c r="E655" t="s">
        <v>16</v>
      </c>
      <c r="F655" t="s">
        <v>25</v>
      </c>
      <c r="G655" s="1">
        <v>226584</v>
      </c>
      <c r="H655">
        <v>2</v>
      </c>
      <c r="I655">
        <v>4</v>
      </c>
      <c r="J655" s="1">
        <v>11768</v>
      </c>
      <c r="K655" s="1">
        <f t="shared" si="10"/>
        <v>4</v>
      </c>
      <c r="L655" t="str" cm="1">
        <f t="array" ref="L655">_xlfn.IFS(G655&lt;50000, "Low", G655&lt;150000, "Medium", TRUE, "High")</f>
        <v>High</v>
      </c>
      <c r="M655" t="str" cm="1">
        <f t="array" ref="M655">_xlfn.IFS(J655&lt;5000, "Cheap", J655&lt;15000, "Mid", TRUE, "Expensive")</f>
        <v>Mid</v>
      </c>
    </row>
    <row r="656" spans="1:13" x14ac:dyDescent="0.25">
      <c r="A656" t="s">
        <v>23</v>
      </c>
      <c r="B656" t="s">
        <v>38</v>
      </c>
      <c r="C656" s="1">
        <v>2017</v>
      </c>
      <c r="D656">
        <v>2.6</v>
      </c>
      <c r="E656" t="s">
        <v>16</v>
      </c>
      <c r="F656" t="s">
        <v>17</v>
      </c>
      <c r="G656" s="1">
        <v>233248</v>
      </c>
      <c r="H656">
        <v>5</v>
      </c>
      <c r="I656">
        <v>1</v>
      </c>
      <c r="J656" s="1">
        <v>9635</v>
      </c>
      <c r="K656" s="1">
        <f t="shared" si="10"/>
        <v>9</v>
      </c>
      <c r="L656" t="str" cm="1">
        <f t="array" ref="L656">_xlfn.IFS(G656&lt;50000, "Low", G656&lt;150000, "Medium", TRUE, "High")</f>
        <v>High</v>
      </c>
      <c r="M656" t="str" cm="1">
        <f t="array" ref="M656">_xlfn.IFS(J656&lt;5000, "Cheap", J656&lt;15000, "Mid", TRUE, "Expensive")</f>
        <v>Mid</v>
      </c>
    </row>
    <row r="657" spans="1:13" x14ac:dyDescent="0.25">
      <c r="A657" t="s">
        <v>20</v>
      </c>
      <c r="B657" t="s">
        <v>42</v>
      </c>
      <c r="C657" s="1">
        <v>2007</v>
      </c>
      <c r="D657">
        <v>3.7</v>
      </c>
      <c r="E657" t="s">
        <v>22</v>
      </c>
      <c r="F657" t="s">
        <v>17</v>
      </c>
      <c r="G657" s="1">
        <v>213520</v>
      </c>
      <c r="H657">
        <v>4</v>
      </c>
      <c r="I657">
        <v>3</v>
      </c>
      <c r="J657" s="1">
        <v>9129</v>
      </c>
      <c r="K657" s="1">
        <f t="shared" si="10"/>
        <v>19</v>
      </c>
      <c r="L657" t="str" cm="1">
        <f t="array" ref="L657">_xlfn.IFS(G657&lt;50000, "Low", G657&lt;150000, "Medium", TRUE, "High")</f>
        <v>High</v>
      </c>
      <c r="M657" t="str" cm="1">
        <f t="array" ref="M657">_xlfn.IFS(J657&lt;5000, "Cheap", J657&lt;15000, "Mid", TRUE, "Expensive")</f>
        <v>Mid</v>
      </c>
    </row>
    <row r="658" spans="1:13" x14ac:dyDescent="0.25">
      <c r="A658" t="s">
        <v>20</v>
      </c>
      <c r="B658" t="s">
        <v>21</v>
      </c>
      <c r="C658" s="1">
        <v>2019</v>
      </c>
      <c r="D658">
        <v>1.4</v>
      </c>
      <c r="E658" t="s">
        <v>12</v>
      </c>
      <c r="F658" t="s">
        <v>17</v>
      </c>
      <c r="G658" s="1">
        <v>280967</v>
      </c>
      <c r="H658">
        <v>2</v>
      </c>
      <c r="I658">
        <v>3</v>
      </c>
      <c r="J658" s="1">
        <v>7080</v>
      </c>
      <c r="K658" s="1">
        <f t="shared" si="10"/>
        <v>7</v>
      </c>
      <c r="L658" t="str" cm="1">
        <f t="array" ref="L658">_xlfn.IFS(G658&lt;50000, "Low", G658&lt;150000, "Medium", TRUE, "High")</f>
        <v>High</v>
      </c>
      <c r="M658" t="str" cm="1">
        <f t="array" ref="M658">_xlfn.IFS(J658&lt;5000, "Cheap", J658&lt;15000, "Mid", TRUE, "Expensive")</f>
        <v>Mid</v>
      </c>
    </row>
    <row r="659" spans="1:13" x14ac:dyDescent="0.25">
      <c r="A659" t="s">
        <v>40</v>
      </c>
      <c r="B659" t="s">
        <v>49</v>
      </c>
      <c r="C659" s="1">
        <v>2006</v>
      </c>
      <c r="D659">
        <v>2.7</v>
      </c>
      <c r="E659" t="s">
        <v>16</v>
      </c>
      <c r="F659" t="s">
        <v>13</v>
      </c>
      <c r="G659" s="1">
        <v>51538</v>
      </c>
      <c r="H659">
        <v>2</v>
      </c>
      <c r="I659">
        <v>2</v>
      </c>
      <c r="J659" s="1">
        <v>8569</v>
      </c>
      <c r="K659" s="1">
        <f t="shared" si="10"/>
        <v>20</v>
      </c>
      <c r="L659" t="str" cm="1">
        <f t="array" ref="L659">_xlfn.IFS(G659&lt;50000, "Low", G659&lt;150000, "Medium", TRUE, "High")</f>
        <v>Medium</v>
      </c>
      <c r="M659" t="str" cm="1">
        <f t="array" ref="M659">_xlfn.IFS(J659&lt;5000, "Cheap", J659&lt;15000, "Mid", TRUE, "Expensive")</f>
        <v>Mid</v>
      </c>
    </row>
    <row r="660" spans="1:13" x14ac:dyDescent="0.25">
      <c r="A660" t="s">
        <v>14</v>
      </c>
      <c r="B660" t="s">
        <v>15</v>
      </c>
      <c r="C660" s="1">
        <v>2001</v>
      </c>
      <c r="D660">
        <v>4.9000000000000004</v>
      </c>
      <c r="E660" t="s">
        <v>28</v>
      </c>
      <c r="F660" t="s">
        <v>13</v>
      </c>
      <c r="G660" s="1">
        <v>70195</v>
      </c>
      <c r="H660">
        <v>2</v>
      </c>
      <c r="I660">
        <v>2</v>
      </c>
      <c r="J660" s="1">
        <v>7896</v>
      </c>
      <c r="K660" s="1">
        <f t="shared" si="10"/>
        <v>25</v>
      </c>
      <c r="L660" t="str" cm="1">
        <f t="array" ref="L660">_xlfn.IFS(G660&lt;50000, "Low", G660&lt;150000, "Medium", TRUE, "High")</f>
        <v>Medium</v>
      </c>
      <c r="M660" t="str" cm="1">
        <f t="array" ref="M660">_xlfn.IFS(J660&lt;5000, "Cheap", J660&lt;15000, "Mid", TRUE, "Expensive")</f>
        <v>Mid</v>
      </c>
    </row>
    <row r="661" spans="1:13" x14ac:dyDescent="0.25">
      <c r="A661" t="s">
        <v>18</v>
      </c>
      <c r="B661" t="s">
        <v>54</v>
      </c>
      <c r="C661" s="1">
        <v>2015</v>
      </c>
      <c r="D661">
        <v>4.4000000000000004</v>
      </c>
      <c r="E661" t="s">
        <v>16</v>
      </c>
      <c r="F661" t="s">
        <v>25</v>
      </c>
      <c r="G661" s="1">
        <v>139468</v>
      </c>
      <c r="H661">
        <v>5</v>
      </c>
      <c r="I661">
        <v>4</v>
      </c>
      <c r="J661" s="1">
        <v>11210</v>
      </c>
      <c r="K661" s="1">
        <f t="shared" si="10"/>
        <v>11</v>
      </c>
      <c r="L661" t="str" cm="1">
        <f t="array" ref="L661">_xlfn.IFS(G661&lt;50000, "Low", G661&lt;150000, "Medium", TRUE, "High")</f>
        <v>Medium</v>
      </c>
      <c r="M661" t="str" cm="1">
        <f t="array" ref="M661">_xlfn.IFS(J661&lt;5000, "Cheap", J661&lt;15000, "Mid", TRUE, "Expensive")</f>
        <v>Mid</v>
      </c>
    </row>
    <row r="662" spans="1:13" x14ac:dyDescent="0.25">
      <c r="A662" t="s">
        <v>14</v>
      </c>
      <c r="B662" t="s">
        <v>46</v>
      </c>
      <c r="C662" s="1">
        <v>2005</v>
      </c>
      <c r="D662">
        <v>3.1</v>
      </c>
      <c r="E662" t="s">
        <v>16</v>
      </c>
      <c r="F662" t="s">
        <v>25</v>
      </c>
      <c r="G662" s="1">
        <v>42542</v>
      </c>
      <c r="H662">
        <v>2</v>
      </c>
      <c r="I662">
        <v>4</v>
      </c>
      <c r="J662" s="1">
        <v>8849</v>
      </c>
      <c r="K662" s="1">
        <f t="shared" si="10"/>
        <v>21</v>
      </c>
      <c r="L662" t="str" cm="1">
        <f t="array" ref="L662">_xlfn.IFS(G662&lt;50000, "Low", G662&lt;150000, "Medium", TRUE, "High")</f>
        <v>Low</v>
      </c>
      <c r="M662" t="str" cm="1">
        <f t="array" ref="M662">_xlfn.IFS(J662&lt;5000, "Cheap", J662&lt;15000, "Mid", TRUE, "Expensive")</f>
        <v>Mid</v>
      </c>
    </row>
    <row r="663" spans="1:13" x14ac:dyDescent="0.25">
      <c r="A663" t="s">
        <v>36</v>
      </c>
      <c r="B663" t="s">
        <v>44</v>
      </c>
      <c r="C663" s="1">
        <v>2020</v>
      </c>
      <c r="D663">
        <v>2.2999999999999998</v>
      </c>
      <c r="E663" t="s">
        <v>16</v>
      </c>
      <c r="F663" t="s">
        <v>25</v>
      </c>
      <c r="G663" s="1">
        <v>192030</v>
      </c>
      <c r="H663">
        <v>4</v>
      </c>
      <c r="I663">
        <v>1</v>
      </c>
      <c r="J663" s="1">
        <v>9559</v>
      </c>
      <c r="K663" s="1">
        <f t="shared" si="10"/>
        <v>6</v>
      </c>
      <c r="L663" t="str" cm="1">
        <f t="array" ref="L663">_xlfn.IFS(G663&lt;50000, "Low", G663&lt;150000, "Medium", TRUE, "High")</f>
        <v>High</v>
      </c>
      <c r="M663" t="str" cm="1">
        <f t="array" ref="M663">_xlfn.IFS(J663&lt;5000, "Cheap", J663&lt;15000, "Mid", TRUE, "Expensive")</f>
        <v>Mid</v>
      </c>
    </row>
    <row r="664" spans="1:13" x14ac:dyDescent="0.25">
      <c r="A664" t="s">
        <v>26</v>
      </c>
      <c r="B664" t="s">
        <v>47</v>
      </c>
      <c r="C664" s="1">
        <v>2023</v>
      </c>
      <c r="D664">
        <v>3.4</v>
      </c>
      <c r="E664" t="s">
        <v>16</v>
      </c>
      <c r="F664" t="s">
        <v>25</v>
      </c>
      <c r="G664" s="1">
        <v>19096</v>
      </c>
      <c r="H664">
        <v>3</v>
      </c>
      <c r="I664">
        <v>2</v>
      </c>
      <c r="J664" s="1">
        <v>15018</v>
      </c>
      <c r="K664" s="1">
        <f t="shared" si="10"/>
        <v>3</v>
      </c>
      <c r="L664" t="str" cm="1">
        <f t="array" ref="L664">_xlfn.IFS(G664&lt;50000, "Low", G664&lt;150000, "Medium", TRUE, "High")</f>
        <v>Low</v>
      </c>
      <c r="M664" t="str" cm="1">
        <f t="array" ref="M664">_xlfn.IFS(J664&lt;5000, "Cheap", J664&lt;15000, "Mid", TRUE, "Expensive")</f>
        <v>Expensive</v>
      </c>
    </row>
    <row r="665" spans="1:13" x14ac:dyDescent="0.25">
      <c r="A665" t="s">
        <v>33</v>
      </c>
      <c r="B665" t="s">
        <v>34</v>
      </c>
      <c r="C665" s="1">
        <v>2002</v>
      </c>
      <c r="D665">
        <v>4.7</v>
      </c>
      <c r="E665" t="s">
        <v>12</v>
      </c>
      <c r="F665" t="s">
        <v>25</v>
      </c>
      <c r="G665" s="1">
        <v>273477</v>
      </c>
      <c r="H665">
        <v>4</v>
      </c>
      <c r="I665">
        <v>4</v>
      </c>
      <c r="J665" s="1">
        <v>3930</v>
      </c>
      <c r="K665" s="1">
        <f t="shared" si="10"/>
        <v>24</v>
      </c>
      <c r="L665" t="str" cm="1">
        <f t="array" ref="L665">_xlfn.IFS(G665&lt;50000, "Low", G665&lt;150000, "Medium", TRUE, "High")</f>
        <v>High</v>
      </c>
      <c r="M665" t="str" cm="1">
        <f t="array" ref="M665">_xlfn.IFS(J665&lt;5000, "Cheap", J665&lt;15000, "Mid", TRUE, "Expensive")</f>
        <v>Cheap</v>
      </c>
    </row>
    <row r="666" spans="1:13" x14ac:dyDescent="0.25">
      <c r="A666" t="s">
        <v>40</v>
      </c>
      <c r="B666" t="s">
        <v>41</v>
      </c>
      <c r="C666" s="1">
        <v>2012</v>
      </c>
      <c r="D666">
        <v>1.7</v>
      </c>
      <c r="E666" t="s">
        <v>12</v>
      </c>
      <c r="F666" t="s">
        <v>25</v>
      </c>
      <c r="G666" s="1">
        <v>18936</v>
      </c>
      <c r="H666">
        <v>2</v>
      </c>
      <c r="I666">
        <v>4</v>
      </c>
      <c r="J666" s="1">
        <v>9021</v>
      </c>
      <c r="K666" s="1">
        <f t="shared" si="10"/>
        <v>14</v>
      </c>
      <c r="L666" t="str" cm="1">
        <f t="array" ref="L666">_xlfn.IFS(G666&lt;50000, "Low", G666&lt;150000, "Medium", TRUE, "High")</f>
        <v>Low</v>
      </c>
      <c r="M666" t="str" cm="1">
        <f t="array" ref="M666">_xlfn.IFS(J666&lt;5000, "Cheap", J666&lt;15000, "Mid", TRUE, "Expensive")</f>
        <v>Mid</v>
      </c>
    </row>
    <row r="667" spans="1:13" x14ac:dyDescent="0.25">
      <c r="A667" t="s">
        <v>29</v>
      </c>
      <c r="B667" t="s">
        <v>30</v>
      </c>
      <c r="C667" s="1">
        <v>2009</v>
      </c>
      <c r="D667">
        <v>2.2999999999999998</v>
      </c>
      <c r="E667" t="s">
        <v>28</v>
      </c>
      <c r="F667" t="s">
        <v>13</v>
      </c>
      <c r="G667" s="1">
        <v>182780</v>
      </c>
      <c r="H667">
        <v>2</v>
      </c>
      <c r="I667">
        <v>2</v>
      </c>
      <c r="J667" s="1">
        <v>5444</v>
      </c>
      <c r="K667" s="1">
        <f t="shared" si="10"/>
        <v>17</v>
      </c>
      <c r="L667" t="str" cm="1">
        <f t="array" ref="L667">_xlfn.IFS(G667&lt;50000, "Low", G667&lt;150000, "Medium", TRUE, "High")</f>
        <v>High</v>
      </c>
      <c r="M667" t="str" cm="1">
        <f t="array" ref="M667">_xlfn.IFS(J667&lt;5000, "Cheap", J667&lt;15000, "Mid", TRUE, "Expensive")</f>
        <v>Mid</v>
      </c>
    </row>
    <row r="668" spans="1:13" x14ac:dyDescent="0.25">
      <c r="A668" t="s">
        <v>40</v>
      </c>
      <c r="B668" t="s">
        <v>51</v>
      </c>
      <c r="C668" s="1">
        <v>2019</v>
      </c>
      <c r="D668">
        <v>4.5999999999999996</v>
      </c>
      <c r="E668" t="s">
        <v>12</v>
      </c>
      <c r="F668" t="s">
        <v>17</v>
      </c>
      <c r="G668" s="1">
        <v>141392</v>
      </c>
      <c r="H668">
        <v>3</v>
      </c>
      <c r="I668">
        <v>5</v>
      </c>
      <c r="J668" s="1">
        <v>13072</v>
      </c>
      <c r="K668" s="1">
        <f t="shared" si="10"/>
        <v>7</v>
      </c>
      <c r="L668" t="str" cm="1">
        <f t="array" ref="L668">_xlfn.IFS(G668&lt;50000, "Low", G668&lt;150000, "Medium", TRUE, "High")</f>
        <v>Medium</v>
      </c>
      <c r="M668" t="str" cm="1">
        <f t="array" ref="M668">_xlfn.IFS(J668&lt;5000, "Cheap", J668&lt;15000, "Mid", TRUE, "Expensive")</f>
        <v>Mid</v>
      </c>
    </row>
    <row r="669" spans="1:13" x14ac:dyDescent="0.25">
      <c r="A669" t="s">
        <v>33</v>
      </c>
      <c r="B669" t="s">
        <v>55</v>
      </c>
      <c r="C669" s="1">
        <v>2009</v>
      </c>
      <c r="D669">
        <v>3.1</v>
      </c>
      <c r="E669" t="s">
        <v>28</v>
      </c>
      <c r="F669" t="s">
        <v>13</v>
      </c>
      <c r="G669" s="1">
        <v>65564</v>
      </c>
      <c r="H669">
        <v>2</v>
      </c>
      <c r="I669">
        <v>4</v>
      </c>
      <c r="J669" s="1">
        <v>8588</v>
      </c>
      <c r="K669" s="1">
        <f t="shared" si="10"/>
        <v>17</v>
      </c>
      <c r="L669" t="str" cm="1">
        <f t="array" ref="L669">_xlfn.IFS(G669&lt;50000, "Low", G669&lt;150000, "Medium", TRUE, "High")</f>
        <v>Medium</v>
      </c>
      <c r="M669" t="str" cm="1">
        <f t="array" ref="M669">_xlfn.IFS(J669&lt;5000, "Cheap", J669&lt;15000, "Mid", TRUE, "Expensive")</f>
        <v>Mid</v>
      </c>
    </row>
    <row r="670" spans="1:13" x14ac:dyDescent="0.25">
      <c r="A670" t="s">
        <v>29</v>
      </c>
      <c r="B670" t="s">
        <v>35</v>
      </c>
      <c r="C670" s="1">
        <v>2017</v>
      </c>
      <c r="D670">
        <v>1.6</v>
      </c>
      <c r="E670" t="s">
        <v>22</v>
      </c>
      <c r="F670" t="s">
        <v>25</v>
      </c>
      <c r="G670" s="1">
        <v>125535</v>
      </c>
      <c r="H670">
        <v>4</v>
      </c>
      <c r="I670">
        <v>3</v>
      </c>
      <c r="J670" s="1">
        <v>10289</v>
      </c>
      <c r="K670" s="1">
        <f t="shared" si="10"/>
        <v>9</v>
      </c>
      <c r="L670" t="str" cm="1">
        <f t="array" ref="L670">_xlfn.IFS(G670&lt;50000, "Low", G670&lt;150000, "Medium", TRUE, "High")</f>
        <v>Medium</v>
      </c>
      <c r="M670" t="str" cm="1">
        <f t="array" ref="M670">_xlfn.IFS(J670&lt;5000, "Cheap", J670&lt;15000, "Mid", TRUE, "Expensive")</f>
        <v>Mid</v>
      </c>
    </row>
    <row r="671" spans="1:13" x14ac:dyDescent="0.25">
      <c r="A671" t="s">
        <v>33</v>
      </c>
      <c r="B671" t="s">
        <v>43</v>
      </c>
      <c r="C671" s="1">
        <v>2004</v>
      </c>
      <c r="D671">
        <v>3</v>
      </c>
      <c r="E671" t="s">
        <v>22</v>
      </c>
      <c r="F671" t="s">
        <v>13</v>
      </c>
      <c r="G671" s="1">
        <v>215571</v>
      </c>
      <c r="H671">
        <v>3</v>
      </c>
      <c r="I671">
        <v>5</v>
      </c>
      <c r="J671" s="1">
        <v>5988</v>
      </c>
      <c r="K671" s="1">
        <f t="shared" si="10"/>
        <v>22</v>
      </c>
      <c r="L671" t="str" cm="1">
        <f t="array" ref="L671">_xlfn.IFS(G671&lt;50000, "Low", G671&lt;150000, "Medium", TRUE, "High")</f>
        <v>High</v>
      </c>
      <c r="M671" t="str" cm="1">
        <f t="array" ref="M671">_xlfn.IFS(J671&lt;5000, "Cheap", J671&lt;15000, "Mid", TRUE, "Expensive")</f>
        <v>Mid</v>
      </c>
    </row>
    <row r="672" spans="1:13" x14ac:dyDescent="0.25">
      <c r="A672" t="s">
        <v>36</v>
      </c>
      <c r="B672" t="s">
        <v>44</v>
      </c>
      <c r="C672" s="1">
        <v>2021</v>
      </c>
      <c r="D672">
        <v>3.9</v>
      </c>
      <c r="E672" t="s">
        <v>12</v>
      </c>
      <c r="F672" t="s">
        <v>17</v>
      </c>
      <c r="G672" s="1">
        <v>217374</v>
      </c>
      <c r="H672">
        <v>2</v>
      </c>
      <c r="I672">
        <v>4</v>
      </c>
      <c r="J672" s="1">
        <v>11452</v>
      </c>
      <c r="K672" s="1">
        <f t="shared" si="10"/>
        <v>5</v>
      </c>
      <c r="L672" t="str" cm="1">
        <f t="array" ref="L672">_xlfn.IFS(G672&lt;50000, "Low", G672&lt;150000, "Medium", TRUE, "High")</f>
        <v>High</v>
      </c>
      <c r="M672" t="str" cm="1">
        <f t="array" ref="M672">_xlfn.IFS(J672&lt;5000, "Cheap", J672&lt;15000, "Mid", TRUE, "Expensive")</f>
        <v>Mid</v>
      </c>
    </row>
    <row r="673" spans="1:13" x14ac:dyDescent="0.25">
      <c r="A673" t="s">
        <v>36</v>
      </c>
      <c r="B673" t="s">
        <v>44</v>
      </c>
      <c r="C673" s="1">
        <v>2004</v>
      </c>
      <c r="D673">
        <v>4</v>
      </c>
      <c r="E673" t="s">
        <v>16</v>
      </c>
      <c r="F673" t="s">
        <v>17</v>
      </c>
      <c r="G673" s="1">
        <v>173201</v>
      </c>
      <c r="H673">
        <v>4</v>
      </c>
      <c r="I673">
        <v>2</v>
      </c>
      <c r="J673" s="1">
        <v>8335</v>
      </c>
      <c r="K673" s="1">
        <f t="shared" si="10"/>
        <v>22</v>
      </c>
      <c r="L673" t="str" cm="1">
        <f t="array" ref="L673">_xlfn.IFS(G673&lt;50000, "Low", G673&lt;150000, "Medium", TRUE, "High")</f>
        <v>High</v>
      </c>
      <c r="M673" t="str" cm="1">
        <f t="array" ref="M673">_xlfn.IFS(J673&lt;5000, "Cheap", J673&lt;15000, "Mid", TRUE, "Expensive")</f>
        <v>Mid</v>
      </c>
    </row>
    <row r="674" spans="1:13" x14ac:dyDescent="0.25">
      <c r="A674" t="s">
        <v>29</v>
      </c>
      <c r="B674" t="s">
        <v>30</v>
      </c>
      <c r="C674" s="1">
        <v>2019</v>
      </c>
      <c r="D674">
        <v>3.2</v>
      </c>
      <c r="E674" t="s">
        <v>12</v>
      </c>
      <c r="F674" t="s">
        <v>13</v>
      </c>
      <c r="G674" s="1">
        <v>158300</v>
      </c>
      <c r="H674">
        <v>3</v>
      </c>
      <c r="I674">
        <v>2</v>
      </c>
      <c r="J674" s="1">
        <v>9834</v>
      </c>
      <c r="K674" s="1">
        <f t="shared" si="10"/>
        <v>7</v>
      </c>
      <c r="L674" t="str" cm="1">
        <f t="array" ref="L674">_xlfn.IFS(G674&lt;50000, "Low", G674&lt;150000, "Medium", TRUE, "High")</f>
        <v>High</v>
      </c>
      <c r="M674" t="str" cm="1">
        <f t="array" ref="M674">_xlfn.IFS(J674&lt;5000, "Cheap", J674&lt;15000, "Mid", TRUE, "Expensive")</f>
        <v>Mid</v>
      </c>
    </row>
    <row r="675" spans="1:13" x14ac:dyDescent="0.25">
      <c r="A675" t="s">
        <v>14</v>
      </c>
      <c r="B675" t="s">
        <v>15</v>
      </c>
      <c r="C675" s="1">
        <v>2022</v>
      </c>
      <c r="D675">
        <v>4.8</v>
      </c>
      <c r="E675" t="s">
        <v>16</v>
      </c>
      <c r="F675" t="s">
        <v>25</v>
      </c>
      <c r="G675" s="1">
        <v>117267</v>
      </c>
      <c r="H675">
        <v>2</v>
      </c>
      <c r="I675">
        <v>4</v>
      </c>
      <c r="J675" s="1">
        <v>14154</v>
      </c>
      <c r="K675" s="1">
        <f t="shared" si="10"/>
        <v>4</v>
      </c>
      <c r="L675" t="str" cm="1">
        <f t="array" ref="L675">_xlfn.IFS(G675&lt;50000, "Low", G675&lt;150000, "Medium", TRUE, "High")</f>
        <v>Medium</v>
      </c>
      <c r="M675" t="str" cm="1">
        <f t="array" ref="M675">_xlfn.IFS(J675&lt;5000, "Cheap", J675&lt;15000, "Mid", TRUE, "Expensive")</f>
        <v>Mid</v>
      </c>
    </row>
    <row r="676" spans="1:13" x14ac:dyDescent="0.25">
      <c r="A676" t="s">
        <v>14</v>
      </c>
      <c r="B676" t="s">
        <v>46</v>
      </c>
      <c r="C676" s="1">
        <v>2014</v>
      </c>
      <c r="D676">
        <v>2</v>
      </c>
      <c r="E676" t="s">
        <v>28</v>
      </c>
      <c r="F676" t="s">
        <v>17</v>
      </c>
      <c r="G676" s="1">
        <v>181881</v>
      </c>
      <c r="H676">
        <v>5</v>
      </c>
      <c r="I676">
        <v>5</v>
      </c>
      <c r="J676" s="1">
        <v>8162</v>
      </c>
      <c r="K676" s="1">
        <f t="shared" si="10"/>
        <v>12</v>
      </c>
      <c r="L676" t="str" cm="1">
        <f t="array" ref="L676">_xlfn.IFS(G676&lt;50000, "Low", G676&lt;150000, "Medium", TRUE, "High")</f>
        <v>High</v>
      </c>
      <c r="M676" t="str" cm="1">
        <f t="array" ref="M676">_xlfn.IFS(J676&lt;5000, "Cheap", J676&lt;15000, "Mid", TRUE, "Expensive")</f>
        <v>Mid</v>
      </c>
    </row>
    <row r="677" spans="1:13" x14ac:dyDescent="0.25">
      <c r="A677" t="s">
        <v>26</v>
      </c>
      <c r="B677" t="s">
        <v>47</v>
      </c>
      <c r="C677" s="1">
        <v>2017</v>
      </c>
      <c r="D677">
        <v>1.6</v>
      </c>
      <c r="E677" t="s">
        <v>22</v>
      </c>
      <c r="F677" t="s">
        <v>25</v>
      </c>
      <c r="G677" s="1">
        <v>46400</v>
      </c>
      <c r="H677">
        <v>3</v>
      </c>
      <c r="I677">
        <v>3</v>
      </c>
      <c r="J677" s="1">
        <v>11872</v>
      </c>
      <c r="K677" s="1">
        <f t="shared" si="10"/>
        <v>9</v>
      </c>
      <c r="L677" t="str" cm="1">
        <f t="array" ref="L677">_xlfn.IFS(G677&lt;50000, "Low", G677&lt;150000, "Medium", TRUE, "High")</f>
        <v>Low</v>
      </c>
      <c r="M677" t="str" cm="1">
        <f t="array" ref="M677">_xlfn.IFS(J677&lt;5000, "Cheap", J677&lt;15000, "Mid", TRUE, "Expensive")</f>
        <v>Mid</v>
      </c>
    </row>
    <row r="678" spans="1:13" x14ac:dyDescent="0.25">
      <c r="A678" t="s">
        <v>40</v>
      </c>
      <c r="B678" t="s">
        <v>49</v>
      </c>
      <c r="C678" s="1">
        <v>2005</v>
      </c>
      <c r="D678">
        <v>4.2</v>
      </c>
      <c r="E678" t="s">
        <v>28</v>
      </c>
      <c r="F678" t="s">
        <v>13</v>
      </c>
      <c r="G678" s="1">
        <v>125377</v>
      </c>
      <c r="H678">
        <v>4</v>
      </c>
      <c r="I678">
        <v>1</v>
      </c>
      <c r="J678" s="1">
        <v>7292</v>
      </c>
      <c r="K678" s="1">
        <f t="shared" si="10"/>
        <v>21</v>
      </c>
      <c r="L678" t="str" cm="1">
        <f t="array" ref="L678">_xlfn.IFS(G678&lt;50000, "Low", G678&lt;150000, "Medium", TRUE, "High")</f>
        <v>Medium</v>
      </c>
      <c r="M678" t="str" cm="1">
        <f t="array" ref="M678">_xlfn.IFS(J678&lt;5000, "Cheap", J678&lt;15000, "Mid", TRUE, "Expensive")</f>
        <v>Mid</v>
      </c>
    </row>
    <row r="679" spans="1:13" x14ac:dyDescent="0.25">
      <c r="A679" t="s">
        <v>33</v>
      </c>
      <c r="B679" t="s">
        <v>43</v>
      </c>
      <c r="C679" s="1">
        <v>2018</v>
      </c>
      <c r="D679">
        <v>5</v>
      </c>
      <c r="E679" t="s">
        <v>12</v>
      </c>
      <c r="F679" t="s">
        <v>13</v>
      </c>
      <c r="G679" s="1">
        <v>142084</v>
      </c>
      <c r="H679">
        <v>3</v>
      </c>
      <c r="I679">
        <v>2</v>
      </c>
      <c r="J679" s="1">
        <v>11658</v>
      </c>
      <c r="K679" s="1">
        <f t="shared" si="10"/>
        <v>8</v>
      </c>
      <c r="L679" t="str" cm="1">
        <f t="array" ref="L679">_xlfn.IFS(G679&lt;50000, "Low", G679&lt;150000, "Medium", TRUE, "High")</f>
        <v>Medium</v>
      </c>
      <c r="M679" t="str" cm="1">
        <f t="array" ref="M679">_xlfn.IFS(J679&lt;5000, "Cheap", J679&lt;15000, "Mid", TRUE, "Expensive")</f>
        <v>Mid</v>
      </c>
    </row>
    <row r="680" spans="1:13" x14ac:dyDescent="0.25">
      <c r="A680" t="s">
        <v>18</v>
      </c>
      <c r="B680" t="s">
        <v>52</v>
      </c>
      <c r="C680" s="1">
        <v>2014</v>
      </c>
      <c r="D680">
        <v>1.7</v>
      </c>
      <c r="E680" t="s">
        <v>28</v>
      </c>
      <c r="F680" t="s">
        <v>13</v>
      </c>
      <c r="G680" s="1">
        <v>95579</v>
      </c>
      <c r="H680">
        <v>3</v>
      </c>
      <c r="I680">
        <v>3</v>
      </c>
      <c r="J680" s="1">
        <v>8088</v>
      </c>
      <c r="K680" s="1">
        <f t="shared" si="10"/>
        <v>12</v>
      </c>
      <c r="L680" t="str" cm="1">
        <f t="array" ref="L680">_xlfn.IFS(G680&lt;50000, "Low", G680&lt;150000, "Medium", TRUE, "High")</f>
        <v>Medium</v>
      </c>
      <c r="M680" t="str" cm="1">
        <f t="array" ref="M680">_xlfn.IFS(J680&lt;5000, "Cheap", J680&lt;15000, "Mid", TRUE, "Expensive")</f>
        <v>Mid</v>
      </c>
    </row>
    <row r="681" spans="1:13" x14ac:dyDescent="0.25">
      <c r="A681" t="s">
        <v>29</v>
      </c>
      <c r="B681" t="s">
        <v>30</v>
      </c>
      <c r="C681" s="1">
        <v>2002</v>
      </c>
      <c r="D681">
        <v>4.3</v>
      </c>
      <c r="E681" t="s">
        <v>12</v>
      </c>
      <c r="F681" t="s">
        <v>13</v>
      </c>
      <c r="G681" s="1">
        <v>275483</v>
      </c>
      <c r="H681">
        <v>4</v>
      </c>
      <c r="I681">
        <v>1</v>
      </c>
      <c r="J681" s="1">
        <v>3490</v>
      </c>
      <c r="K681" s="1">
        <f t="shared" si="10"/>
        <v>24</v>
      </c>
      <c r="L681" t="str" cm="1">
        <f t="array" ref="L681">_xlfn.IFS(G681&lt;50000, "Low", G681&lt;150000, "Medium", TRUE, "High")</f>
        <v>High</v>
      </c>
      <c r="M681" t="str" cm="1">
        <f t="array" ref="M681">_xlfn.IFS(J681&lt;5000, "Cheap", J681&lt;15000, "Mid", TRUE, "Expensive")</f>
        <v>Cheap</v>
      </c>
    </row>
    <row r="682" spans="1:13" x14ac:dyDescent="0.25">
      <c r="A682" t="s">
        <v>10</v>
      </c>
      <c r="B682" t="s">
        <v>11</v>
      </c>
      <c r="C682" s="1">
        <v>2004</v>
      </c>
      <c r="D682">
        <v>3.7</v>
      </c>
      <c r="E682" t="s">
        <v>12</v>
      </c>
      <c r="F682" t="s">
        <v>17</v>
      </c>
      <c r="G682" s="1">
        <v>68962</v>
      </c>
      <c r="H682">
        <v>4</v>
      </c>
      <c r="I682">
        <v>5</v>
      </c>
      <c r="J682" s="1">
        <v>9120</v>
      </c>
      <c r="K682" s="1">
        <f t="shared" si="10"/>
        <v>22</v>
      </c>
      <c r="L682" t="str" cm="1">
        <f t="array" ref="L682">_xlfn.IFS(G682&lt;50000, "Low", G682&lt;150000, "Medium", TRUE, "High")</f>
        <v>Medium</v>
      </c>
      <c r="M682" t="str" cm="1">
        <f t="array" ref="M682">_xlfn.IFS(J682&lt;5000, "Cheap", J682&lt;15000, "Mid", TRUE, "Expensive")</f>
        <v>Mid</v>
      </c>
    </row>
    <row r="683" spans="1:13" x14ac:dyDescent="0.25">
      <c r="A683" t="s">
        <v>23</v>
      </c>
      <c r="B683" t="s">
        <v>24</v>
      </c>
      <c r="C683" s="1">
        <v>2010</v>
      </c>
      <c r="D683">
        <v>3.1</v>
      </c>
      <c r="E683" t="s">
        <v>16</v>
      </c>
      <c r="F683" t="s">
        <v>25</v>
      </c>
      <c r="G683" s="1">
        <v>265548</v>
      </c>
      <c r="H683">
        <v>5</v>
      </c>
      <c r="I683">
        <v>4</v>
      </c>
      <c r="J683" s="1">
        <v>5889</v>
      </c>
      <c r="K683" s="1">
        <f t="shared" si="10"/>
        <v>16</v>
      </c>
      <c r="L683" t="str" cm="1">
        <f t="array" ref="L683">_xlfn.IFS(G683&lt;50000, "Low", G683&lt;150000, "Medium", TRUE, "High")</f>
        <v>High</v>
      </c>
      <c r="M683" t="str" cm="1">
        <f t="array" ref="M683">_xlfn.IFS(J683&lt;5000, "Cheap", J683&lt;15000, "Mid", TRUE, "Expensive")</f>
        <v>Mid</v>
      </c>
    </row>
    <row r="684" spans="1:13" x14ac:dyDescent="0.25">
      <c r="A684" t="s">
        <v>10</v>
      </c>
      <c r="B684" t="s">
        <v>31</v>
      </c>
      <c r="C684" s="1">
        <v>2015</v>
      </c>
      <c r="D684">
        <v>4</v>
      </c>
      <c r="E684" t="s">
        <v>16</v>
      </c>
      <c r="F684" t="s">
        <v>25</v>
      </c>
      <c r="G684" s="1">
        <v>161451</v>
      </c>
      <c r="H684">
        <v>5</v>
      </c>
      <c r="I684">
        <v>5</v>
      </c>
      <c r="J684" s="1">
        <v>10370</v>
      </c>
      <c r="K684" s="1">
        <f t="shared" si="10"/>
        <v>11</v>
      </c>
      <c r="L684" t="str" cm="1">
        <f t="array" ref="L684">_xlfn.IFS(G684&lt;50000, "Low", G684&lt;150000, "Medium", TRUE, "High")</f>
        <v>High</v>
      </c>
      <c r="M684" t="str" cm="1">
        <f t="array" ref="M684">_xlfn.IFS(J684&lt;5000, "Cheap", J684&lt;15000, "Mid", TRUE, "Expensive")</f>
        <v>Mid</v>
      </c>
    </row>
    <row r="685" spans="1:13" x14ac:dyDescent="0.25">
      <c r="A685" t="s">
        <v>26</v>
      </c>
      <c r="B685" t="s">
        <v>47</v>
      </c>
      <c r="C685" s="1">
        <v>2014</v>
      </c>
      <c r="D685">
        <v>1.4</v>
      </c>
      <c r="E685" t="s">
        <v>22</v>
      </c>
      <c r="F685" t="s">
        <v>25</v>
      </c>
      <c r="G685" s="1">
        <v>173573</v>
      </c>
      <c r="H685">
        <v>4</v>
      </c>
      <c r="I685">
        <v>4</v>
      </c>
      <c r="J685" s="1">
        <v>8228</v>
      </c>
      <c r="K685" s="1">
        <f t="shared" si="10"/>
        <v>12</v>
      </c>
      <c r="L685" t="str" cm="1">
        <f t="array" ref="L685">_xlfn.IFS(G685&lt;50000, "Low", G685&lt;150000, "Medium", TRUE, "High")</f>
        <v>High</v>
      </c>
      <c r="M685" t="str" cm="1">
        <f t="array" ref="M685">_xlfn.IFS(J685&lt;5000, "Cheap", J685&lt;15000, "Mid", TRUE, "Expensive")</f>
        <v>Mid</v>
      </c>
    </row>
    <row r="686" spans="1:13" x14ac:dyDescent="0.25">
      <c r="A686" t="s">
        <v>18</v>
      </c>
      <c r="B686" t="s">
        <v>54</v>
      </c>
      <c r="C686" s="1">
        <v>2020</v>
      </c>
      <c r="D686">
        <v>1.6</v>
      </c>
      <c r="E686" t="s">
        <v>28</v>
      </c>
      <c r="F686" t="s">
        <v>17</v>
      </c>
      <c r="G686" s="1">
        <v>258410</v>
      </c>
      <c r="H686">
        <v>3</v>
      </c>
      <c r="I686">
        <v>1</v>
      </c>
      <c r="J686" s="1">
        <v>8031</v>
      </c>
      <c r="K686" s="1">
        <f t="shared" si="10"/>
        <v>6</v>
      </c>
      <c r="L686" t="str" cm="1">
        <f t="array" ref="L686">_xlfn.IFS(G686&lt;50000, "Low", G686&lt;150000, "Medium", TRUE, "High")</f>
        <v>High</v>
      </c>
      <c r="M686" t="str" cm="1">
        <f t="array" ref="M686">_xlfn.IFS(J686&lt;5000, "Cheap", J686&lt;15000, "Mid", TRUE, "Expensive")</f>
        <v>Mid</v>
      </c>
    </row>
    <row r="687" spans="1:13" x14ac:dyDescent="0.25">
      <c r="A687" t="s">
        <v>18</v>
      </c>
      <c r="B687" t="s">
        <v>52</v>
      </c>
      <c r="C687" s="1">
        <v>2018</v>
      </c>
      <c r="D687">
        <v>2.2000000000000002</v>
      </c>
      <c r="E687" t="s">
        <v>22</v>
      </c>
      <c r="F687" t="s">
        <v>13</v>
      </c>
      <c r="G687" s="1">
        <v>68474</v>
      </c>
      <c r="H687">
        <v>3</v>
      </c>
      <c r="I687">
        <v>1</v>
      </c>
      <c r="J687" s="1">
        <v>12330</v>
      </c>
      <c r="K687" s="1">
        <f t="shared" si="10"/>
        <v>8</v>
      </c>
      <c r="L687" t="str" cm="1">
        <f t="array" ref="L687">_xlfn.IFS(G687&lt;50000, "Low", G687&lt;150000, "Medium", TRUE, "High")</f>
        <v>Medium</v>
      </c>
      <c r="M687" t="str" cm="1">
        <f t="array" ref="M687">_xlfn.IFS(J687&lt;5000, "Cheap", J687&lt;15000, "Mid", TRUE, "Expensive")</f>
        <v>Mid</v>
      </c>
    </row>
    <row r="688" spans="1:13" x14ac:dyDescent="0.25">
      <c r="A688" t="s">
        <v>29</v>
      </c>
      <c r="B688" t="s">
        <v>56</v>
      </c>
      <c r="C688" s="1">
        <v>2003</v>
      </c>
      <c r="D688">
        <v>2.2000000000000002</v>
      </c>
      <c r="E688" t="s">
        <v>22</v>
      </c>
      <c r="F688" t="s">
        <v>13</v>
      </c>
      <c r="G688" s="1">
        <v>278555</v>
      </c>
      <c r="H688">
        <v>2</v>
      </c>
      <c r="I688">
        <v>3</v>
      </c>
      <c r="J688" s="1">
        <v>3628</v>
      </c>
      <c r="K688" s="1">
        <f t="shared" si="10"/>
        <v>23</v>
      </c>
      <c r="L688" t="str" cm="1">
        <f t="array" ref="L688">_xlfn.IFS(G688&lt;50000, "Low", G688&lt;150000, "Medium", TRUE, "High")</f>
        <v>High</v>
      </c>
      <c r="M688" t="str" cm="1">
        <f t="array" ref="M688">_xlfn.IFS(J688&lt;5000, "Cheap", J688&lt;15000, "Mid", TRUE, "Expensive")</f>
        <v>Cheap</v>
      </c>
    </row>
    <row r="689" spans="1:13" x14ac:dyDescent="0.25">
      <c r="A689" t="s">
        <v>10</v>
      </c>
      <c r="B689" t="s">
        <v>31</v>
      </c>
      <c r="C689" s="1">
        <v>2012</v>
      </c>
      <c r="D689">
        <v>2.7</v>
      </c>
      <c r="E689" t="s">
        <v>22</v>
      </c>
      <c r="F689" t="s">
        <v>25</v>
      </c>
      <c r="G689" s="1">
        <v>113357</v>
      </c>
      <c r="H689">
        <v>3</v>
      </c>
      <c r="I689">
        <v>4</v>
      </c>
      <c r="J689" s="1">
        <v>10132</v>
      </c>
      <c r="K689" s="1">
        <f t="shared" si="10"/>
        <v>14</v>
      </c>
      <c r="L689" t="str" cm="1">
        <f t="array" ref="L689">_xlfn.IFS(G689&lt;50000, "Low", G689&lt;150000, "Medium", TRUE, "High")</f>
        <v>Medium</v>
      </c>
      <c r="M689" t="str" cm="1">
        <f t="array" ref="M689">_xlfn.IFS(J689&lt;5000, "Cheap", J689&lt;15000, "Mid", TRUE, "Expensive")</f>
        <v>Mid</v>
      </c>
    </row>
    <row r="690" spans="1:13" x14ac:dyDescent="0.25">
      <c r="A690" t="s">
        <v>29</v>
      </c>
      <c r="B690" t="s">
        <v>30</v>
      </c>
      <c r="C690" s="1">
        <v>2022</v>
      </c>
      <c r="D690">
        <v>1.2</v>
      </c>
      <c r="E690" t="s">
        <v>28</v>
      </c>
      <c r="F690" t="s">
        <v>25</v>
      </c>
      <c r="G690" s="1">
        <v>118189</v>
      </c>
      <c r="H690">
        <v>5</v>
      </c>
      <c r="I690">
        <v>2</v>
      </c>
      <c r="J690" s="1">
        <v>9536</v>
      </c>
      <c r="K690" s="1">
        <f t="shared" si="10"/>
        <v>4</v>
      </c>
      <c r="L690" t="str" cm="1">
        <f t="array" ref="L690">_xlfn.IFS(G690&lt;50000, "Low", G690&lt;150000, "Medium", TRUE, "High")</f>
        <v>Medium</v>
      </c>
      <c r="M690" t="str" cm="1">
        <f t="array" ref="M690">_xlfn.IFS(J690&lt;5000, "Cheap", J690&lt;15000, "Mid", TRUE, "Expensive")</f>
        <v>Mid</v>
      </c>
    </row>
    <row r="691" spans="1:13" x14ac:dyDescent="0.25">
      <c r="A691" t="s">
        <v>10</v>
      </c>
      <c r="B691" t="s">
        <v>31</v>
      </c>
      <c r="C691" s="1">
        <v>2005</v>
      </c>
      <c r="D691">
        <v>3</v>
      </c>
      <c r="E691" t="s">
        <v>22</v>
      </c>
      <c r="F691" t="s">
        <v>17</v>
      </c>
      <c r="G691" s="1">
        <v>52129</v>
      </c>
      <c r="H691">
        <v>4</v>
      </c>
      <c r="I691">
        <v>4</v>
      </c>
      <c r="J691" s="1">
        <v>11057</v>
      </c>
      <c r="K691" s="1">
        <f t="shared" si="10"/>
        <v>21</v>
      </c>
      <c r="L691" t="str" cm="1">
        <f t="array" ref="L691">_xlfn.IFS(G691&lt;50000, "Low", G691&lt;150000, "Medium", TRUE, "High")</f>
        <v>Medium</v>
      </c>
      <c r="M691" t="str" cm="1">
        <f t="array" ref="M691">_xlfn.IFS(J691&lt;5000, "Cheap", J691&lt;15000, "Mid", TRUE, "Expensive")</f>
        <v>Mid</v>
      </c>
    </row>
    <row r="692" spans="1:13" x14ac:dyDescent="0.25">
      <c r="A692" t="s">
        <v>10</v>
      </c>
      <c r="B692" t="s">
        <v>48</v>
      </c>
      <c r="C692" s="1">
        <v>2020</v>
      </c>
      <c r="D692">
        <v>1.3</v>
      </c>
      <c r="E692" t="s">
        <v>28</v>
      </c>
      <c r="F692" t="s">
        <v>17</v>
      </c>
      <c r="G692" s="1">
        <v>1213</v>
      </c>
      <c r="H692">
        <v>4</v>
      </c>
      <c r="I692">
        <v>5</v>
      </c>
      <c r="J692" s="1">
        <v>12875</v>
      </c>
      <c r="K692" s="1">
        <f t="shared" si="10"/>
        <v>6</v>
      </c>
      <c r="L692" t="str" cm="1">
        <f t="array" ref="L692">_xlfn.IFS(G692&lt;50000, "Low", G692&lt;150000, "Medium", TRUE, "High")</f>
        <v>Low</v>
      </c>
      <c r="M692" t="str" cm="1">
        <f t="array" ref="M692">_xlfn.IFS(J692&lt;5000, "Cheap", J692&lt;15000, "Mid", TRUE, "Expensive")</f>
        <v>Mid</v>
      </c>
    </row>
    <row r="693" spans="1:13" x14ac:dyDescent="0.25">
      <c r="A693" t="s">
        <v>26</v>
      </c>
      <c r="B693" t="s">
        <v>32</v>
      </c>
      <c r="C693" s="1">
        <v>2007</v>
      </c>
      <c r="D693">
        <v>4.9000000000000004</v>
      </c>
      <c r="E693" t="s">
        <v>16</v>
      </c>
      <c r="F693" t="s">
        <v>25</v>
      </c>
      <c r="G693" s="1">
        <v>193478</v>
      </c>
      <c r="H693">
        <v>2</v>
      </c>
      <c r="I693">
        <v>4</v>
      </c>
      <c r="J693" s="1">
        <v>8230</v>
      </c>
      <c r="K693" s="1">
        <f t="shared" si="10"/>
        <v>19</v>
      </c>
      <c r="L693" t="str" cm="1">
        <f t="array" ref="L693">_xlfn.IFS(G693&lt;50000, "Low", G693&lt;150000, "Medium", TRUE, "High")</f>
        <v>High</v>
      </c>
      <c r="M693" t="str" cm="1">
        <f t="array" ref="M693">_xlfn.IFS(J693&lt;5000, "Cheap", J693&lt;15000, "Mid", TRUE, "Expensive")</f>
        <v>Mid</v>
      </c>
    </row>
    <row r="694" spans="1:13" x14ac:dyDescent="0.25">
      <c r="A694" t="s">
        <v>14</v>
      </c>
      <c r="B694" t="s">
        <v>39</v>
      </c>
      <c r="C694" s="1">
        <v>2007</v>
      </c>
      <c r="D694">
        <v>2.9</v>
      </c>
      <c r="E694" t="s">
        <v>12</v>
      </c>
      <c r="F694" t="s">
        <v>13</v>
      </c>
      <c r="G694" s="1">
        <v>109544</v>
      </c>
      <c r="H694">
        <v>3</v>
      </c>
      <c r="I694">
        <v>4</v>
      </c>
      <c r="J694" s="1">
        <v>6909</v>
      </c>
      <c r="K694" s="1">
        <f t="shared" si="10"/>
        <v>19</v>
      </c>
      <c r="L694" t="str" cm="1">
        <f t="array" ref="L694">_xlfn.IFS(G694&lt;50000, "Low", G694&lt;150000, "Medium", TRUE, "High")</f>
        <v>Medium</v>
      </c>
      <c r="M694" t="str" cm="1">
        <f t="array" ref="M694">_xlfn.IFS(J694&lt;5000, "Cheap", J694&lt;15000, "Mid", TRUE, "Expensive")</f>
        <v>Mid</v>
      </c>
    </row>
    <row r="695" spans="1:13" x14ac:dyDescent="0.25">
      <c r="A695" t="s">
        <v>23</v>
      </c>
      <c r="B695" t="s">
        <v>24</v>
      </c>
      <c r="C695" s="1">
        <v>2022</v>
      </c>
      <c r="D695">
        <v>4.5999999999999996</v>
      </c>
      <c r="E695" t="s">
        <v>12</v>
      </c>
      <c r="F695" t="s">
        <v>13</v>
      </c>
      <c r="G695" s="1">
        <v>145259</v>
      </c>
      <c r="H695">
        <v>2</v>
      </c>
      <c r="I695">
        <v>3</v>
      </c>
      <c r="J695" s="1">
        <v>12394</v>
      </c>
      <c r="K695" s="1">
        <f t="shared" si="10"/>
        <v>4</v>
      </c>
      <c r="L695" t="str" cm="1">
        <f t="array" ref="L695">_xlfn.IFS(G695&lt;50000, "Low", G695&lt;150000, "Medium", TRUE, "High")</f>
        <v>Medium</v>
      </c>
      <c r="M695" t="str" cm="1">
        <f t="array" ref="M695">_xlfn.IFS(J695&lt;5000, "Cheap", J695&lt;15000, "Mid", TRUE, "Expensive")</f>
        <v>Mid</v>
      </c>
    </row>
    <row r="696" spans="1:13" x14ac:dyDescent="0.25">
      <c r="A696" t="s">
        <v>36</v>
      </c>
      <c r="B696" t="s">
        <v>44</v>
      </c>
      <c r="C696" s="1">
        <v>2022</v>
      </c>
      <c r="D696">
        <v>1.3</v>
      </c>
      <c r="E696" t="s">
        <v>12</v>
      </c>
      <c r="F696" t="s">
        <v>25</v>
      </c>
      <c r="G696" s="1">
        <v>86670</v>
      </c>
      <c r="H696">
        <v>2</v>
      </c>
      <c r="I696">
        <v>4</v>
      </c>
      <c r="J696" s="1">
        <v>10266</v>
      </c>
      <c r="K696" s="1">
        <f t="shared" si="10"/>
        <v>4</v>
      </c>
      <c r="L696" t="str" cm="1">
        <f t="array" ref="L696">_xlfn.IFS(G696&lt;50000, "Low", G696&lt;150000, "Medium", TRUE, "High")</f>
        <v>Medium</v>
      </c>
      <c r="M696" t="str" cm="1">
        <f t="array" ref="M696">_xlfn.IFS(J696&lt;5000, "Cheap", J696&lt;15000, "Mid", TRUE, "Expensive")</f>
        <v>Mid</v>
      </c>
    </row>
    <row r="697" spans="1:13" x14ac:dyDescent="0.25">
      <c r="A697" t="s">
        <v>29</v>
      </c>
      <c r="B697" t="s">
        <v>35</v>
      </c>
      <c r="C697" s="1">
        <v>2022</v>
      </c>
      <c r="D697">
        <v>3.8</v>
      </c>
      <c r="E697" t="s">
        <v>22</v>
      </c>
      <c r="F697" t="s">
        <v>13</v>
      </c>
      <c r="G697" s="1">
        <v>90870</v>
      </c>
      <c r="H697">
        <v>3</v>
      </c>
      <c r="I697">
        <v>5</v>
      </c>
      <c r="J697" s="1">
        <v>14682</v>
      </c>
      <c r="K697" s="1">
        <f t="shared" si="10"/>
        <v>4</v>
      </c>
      <c r="L697" t="str" cm="1">
        <f t="array" ref="L697">_xlfn.IFS(G697&lt;50000, "Low", G697&lt;150000, "Medium", TRUE, "High")</f>
        <v>Medium</v>
      </c>
      <c r="M697" t="str" cm="1">
        <f t="array" ref="M697">_xlfn.IFS(J697&lt;5000, "Cheap", J697&lt;15000, "Mid", TRUE, "Expensive")</f>
        <v>Mid</v>
      </c>
    </row>
    <row r="698" spans="1:13" x14ac:dyDescent="0.25">
      <c r="A698" t="s">
        <v>14</v>
      </c>
      <c r="B698" t="s">
        <v>39</v>
      </c>
      <c r="C698" s="1">
        <v>2010</v>
      </c>
      <c r="D698">
        <v>2.4</v>
      </c>
      <c r="E698" t="s">
        <v>22</v>
      </c>
      <c r="F698" t="s">
        <v>25</v>
      </c>
      <c r="G698" s="1">
        <v>88040</v>
      </c>
      <c r="H698">
        <v>3</v>
      </c>
      <c r="I698">
        <v>2</v>
      </c>
      <c r="J698" s="1">
        <v>9739</v>
      </c>
      <c r="K698" s="1">
        <f t="shared" si="10"/>
        <v>16</v>
      </c>
      <c r="L698" t="str" cm="1">
        <f t="array" ref="L698">_xlfn.IFS(G698&lt;50000, "Low", G698&lt;150000, "Medium", TRUE, "High")</f>
        <v>Medium</v>
      </c>
      <c r="M698" t="str" cm="1">
        <f t="array" ref="M698">_xlfn.IFS(J698&lt;5000, "Cheap", J698&lt;15000, "Mid", TRUE, "Expensive")</f>
        <v>Mid</v>
      </c>
    </row>
    <row r="699" spans="1:13" x14ac:dyDescent="0.25">
      <c r="A699" t="s">
        <v>23</v>
      </c>
      <c r="B699" t="s">
        <v>45</v>
      </c>
      <c r="C699" s="1">
        <v>2007</v>
      </c>
      <c r="D699">
        <v>3</v>
      </c>
      <c r="E699" t="s">
        <v>22</v>
      </c>
      <c r="F699" t="s">
        <v>13</v>
      </c>
      <c r="G699" s="1">
        <v>272439</v>
      </c>
      <c r="H699">
        <v>3</v>
      </c>
      <c r="I699">
        <v>3</v>
      </c>
      <c r="J699" s="1">
        <v>5751</v>
      </c>
      <c r="K699" s="1">
        <f t="shared" si="10"/>
        <v>19</v>
      </c>
      <c r="L699" t="str" cm="1">
        <f t="array" ref="L699">_xlfn.IFS(G699&lt;50000, "Low", G699&lt;150000, "Medium", TRUE, "High")</f>
        <v>High</v>
      </c>
      <c r="M699" t="str" cm="1">
        <f t="array" ref="M699">_xlfn.IFS(J699&lt;5000, "Cheap", J699&lt;15000, "Mid", TRUE, "Expensive")</f>
        <v>Mid</v>
      </c>
    </row>
    <row r="700" spans="1:13" x14ac:dyDescent="0.25">
      <c r="A700" t="s">
        <v>33</v>
      </c>
      <c r="B700" t="s">
        <v>34</v>
      </c>
      <c r="C700" s="1">
        <v>2018</v>
      </c>
      <c r="D700">
        <v>4.5999999999999996</v>
      </c>
      <c r="E700" t="s">
        <v>12</v>
      </c>
      <c r="F700" t="s">
        <v>13</v>
      </c>
      <c r="G700" s="1">
        <v>193942</v>
      </c>
      <c r="H700">
        <v>3</v>
      </c>
      <c r="I700">
        <v>1</v>
      </c>
      <c r="J700" s="1">
        <v>10221</v>
      </c>
      <c r="K700" s="1">
        <f t="shared" si="10"/>
        <v>8</v>
      </c>
      <c r="L700" t="str" cm="1">
        <f t="array" ref="L700">_xlfn.IFS(G700&lt;50000, "Low", G700&lt;150000, "Medium", TRUE, "High")</f>
        <v>High</v>
      </c>
      <c r="M700" t="str" cm="1">
        <f t="array" ref="M700">_xlfn.IFS(J700&lt;5000, "Cheap", J700&lt;15000, "Mid", TRUE, "Expensive")</f>
        <v>Mid</v>
      </c>
    </row>
    <row r="701" spans="1:13" x14ac:dyDescent="0.25">
      <c r="A701" t="s">
        <v>20</v>
      </c>
      <c r="B701" t="s">
        <v>50</v>
      </c>
      <c r="C701" s="1">
        <v>2006</v>
      </c>
      <c r="D701">
        <v>2.6</v>
      </c>
      <c r="E701" t="s">
        <v>28</v>
      </c>
      <c r="F701" t="s">
        <v>17</v>
      </c>
      <c r="G701" s="1">
        <v>286546</v>
      </c>
      <c r="H701">
        <v>4</v>
      </c>
      <c r="I701">
        <v>4</v>
      </c>
      <c r="J701" s="1">
        <v>4269</v>
      </c>
      <c r="K701" s="1">
        <f t="shared" si="10"/>
        <v>20</v>
      </c>
      <c r="L701" t="str" cm="1">
        <f t="array" ref="L701">_xlfn.IFS(G701&lt;50000, "Low", G701&lt;150000, "Medium", TRUE, "High")</f>
        <v>High</v>
      </c>
      <c r="M701" t="str" cm="1">
        <f t="array" ref="M701">_xlfn.IFS(J701&lt;5000, "Cheap", J701&lt;15000, "Mid", TRUE, "Expensive")</f>
        <v>Cheap</v>
      </c>
    </row>
    <row r="702" spans="1:13" x14ac:dyDescent="0.25">
      <c r="A702" t="s">
        <v>29</v>
      </c>
      <c r="B702" t="s">
        <v>30</v>
      </c>
      <c r="C702" s="1">
        <v>2008</v>
      </c>
      <c r="D702">
        <v>4.5</v>
      </c>
      <c r="E702" t="s">
        <v>16</v>
      </c>
      <c r="F702" t="s">
        <v>17</v>
      </c>
      <c r="G702" s="1">
        <v>140691</v>
      </c>
      <c r="H702">
        <v>3</v>
      </c>
      <c r="I702">
        <v>1</v>
      </c>
      <c r="J702" s="1">
        <v>10686</v>
      </c>
      <c r="K702" s="1">
        <f t="shared" si="10"/>
        <v>18</v>
      </c>
      <c r="L702" t="str" cm="1">
        <f t="array" ref="L702">_xlfn.IFS(G702&lt;50000, "Low", G702&lt;150000, "Medium", TRUE, "High")</f>
        <v>Medium</v>
      </c>
      <c r="M702" t="str" cm="1">
        <f t="array" ref="M702">_xlfn.IFS(J702&lt;5000, "Cheap", J702&lt;15000, "Mid", TRUE, "Expensive")</f>
        <v>Mid</v>
      </c>
    </row>
    <row r="703" spans="1:13" x14ac:dyDescent="0.25">
      <c r="A703" t="s">
        <v>33</v>
      </c>
      <c r="B703" t="s">
        <v>34</v>
      </c>
      <c r="C703" s="1">
        <v>2023</v>
      </c>
      <c r="D703">
        <v>2.7</v>
      </c>
      <c r="E703" t="s">
        <v>12</v>
      </c>
      <c r="F703" t="s">
        <v>25</v>
      </c>
      <c r="G703" s="1">
        <v>151802</v>
      </c>
      <c r="H703">
        <v>5</v>
      </c>
      <c r="I703">
        <v>4</v>
      </c>
      <c r="J703" s="1">
        <v>10663</v>
      </c>
      <c r="K703" s="1">
        <f t="shared" si="10"/>
        <v>3</v>
      </c>
      <c r="L703" t="str" cm="1">
        <f t="array" ref="L703">_xlfn.IFS(G703&lt;50000, "Low", G703&lt;150000, "Medium", TRUE, "High")</f>
        <v>High</v>
      </c>
      <c r="M703" t="str" cm="1">
        <f t="array" ref="M703">_xlfn.IFS(J703&lt;5000, "Cheap", J703&lt;15000, "Mid", TRUE, "Expensive")</f>
        <v>Mid</v>
      </c>
    </row>
    <row r="704" spans="1:13" x14ac:dyDescent="0.25">
      <c r="A704" t="s">
        <v>20</v>
      </c>
      <c r="B704" t="s">
        <v>21</v>
      </c>
      <c r="C704" s="1">
        <v>2012</v>
      </c>
      <c r="D704">
        <v>3.3</v>
      </c>
      <c r="E704" t="s">
        <v>16</v>
      </c>
      <c r="F704" t="s">
        <v>25</v>
      </c>
      <c r="G704" s="1">
        <v>47107</v>
      </c>
      <c r="H704">
        <v>2</v>
      </c>
      <c r="I704">
        <v>5</v>
      </c>
      <c r="J704" s="1">
        <v>11057</v>
      </c>
      <c r="K704" s="1">
        <f t="shared" si="10"/>
        <v>14</v>
      </c>
      <c r="L704" t="str" cm="1">
        <f t="array" ref="L704">_xlfn.IFS(G704&lt;50000, "Low", G704&lt;150000, "Medium", TRUE, "High")</f>
        <v>Low</v>
      </c>
      <c r="M704" t="str" cm="1">
        <f t="array" ref="M704">_xlfn.IFS(J704&lt;5000, "Cheap", J704&lt;15000, "Mid", TRUE, "Expensive")</f>
        <v>Mid</v>
      </c>
    </row>
    <row r="705" spans="1:13" x14ac:dyDescent="0.25">
      <c r="A705" t="s">
        <v>14</v>
      </c>
      <c r="B705" t="s">
        <v>39</v>
      </c>
      <c r="C705" s="1">
        <v>2015</v>
      </c>
      <c r="D705">
        <v>2.9</v>
      </c>
      <c r="E705" t="s">
        <v>12</v>
      </c>
      <c r="F705" t="s">
        <v>25</v>
      </c>
      <c r="G705" s="1">
        <v>116244</v>
      </c>
      <c r="H705">
        <v>2</v>
      </c>
      <c r="I705">
        <v>2</v>
      </c>
      <c r="J705" s="1">
        <v>9175</v>
      </c>
      <c r="K705" s="1">
        <f t="shared" si="10"/>
        <v>11</v>
      </c>
      <c r="L705" t="str" cm="1">
        <f t="array" ref="L705">_xlfn.IFS(G705&lt;50000, "Low", G705&lt;150000, "Medium", TRUE, "High")</f>
        <v>Medium</v>
      </c>
      <c r="M705" t="str" cm="1">
        <f t="array" ref="M705">_xlfn.IFS(J705&lt;5000, "Cheap", J705&lt;15000, "Mid", TRUE, "Expensive")</f>
        <v>Mid</v>
      </c>
    </row>
    <row r="706" spans="1:13" x14ac:dyDescent="0.25">
      <c r="A706" t="s">
        <v>26</v>
      </c>
      <c r="B706" t="s">
        <v>47</v>
      </c>
      <c r="C706" s="1">
        <v>2013</v>
      </c>
      <c r="D706">
        <v>1.7</v>
      </c>
      <c r="E706" t="s">
        <v>22</v>
      </c>
      <c r="F706" t="s">
        <v>25</v>
      </c>
      <c r="G706" s="1">
        <v>248675</v>
      </c>
      <c r="H706">
        <v>3</v>
      </c>
      <c r="I706">
        <v>2</v>
      </c>
      <c r="J706" s="1">
        <v>6726</v>
      </c>
      <c r="K706" s="1">
        <f t="shared" si="10"/>
        <v>13</v>
      </c>
      <c r="L706" t="str" cm="1">
        <f t="array" ref="L706">_xlfn.IFS(G706&lt;50000, "Low", G706&lt;150000, "Medium", TRUE, "High")</f>
        <v>High</v>
      </c>
      <c r="M706" t="str" cm="1">
        <f t="array" ref="M706">_xlfn.IFS(J706&lt;5000, "Cheap", J706&lt;15000, "Mid", TRUE, "Expensive")</f>
        <v>Mid</v>
      </c>
    </row>
    <row r="707" spans="1:13" x14ac:dyDescent="0.25">
      <c r="A707" t="s">
        <v>14</v>
      </c>
      <c r="B707" t="s">
        <v>15</v>
      </c>
      <c r="C707" s="1">
        <v>2023</v>
      </c>
      <c r="D707">
        <v>3.6</v>
      </c>
      <c r="E707" t="s">
        <v>16</v>
      </c>
      <c r="F707" t="s">
        <v>13</v>
      </c>
      <c r="G707" s="1">
        <v>206061</v>
      </c>
      <c r="H707">
        <v>4</v>
      </c>
      <c r="I707">
        <v>5</v>
      </c>
      <c r="J707" s="1">
        <v>11478</v>
      </c>
      <c r="K707" s="1">
        <f t="shared" ref="K707:K770" si="11">2026-C707</f>
        <v>3</v>
      </c>
      <c r="L707" t="str" cm="1">
        <f t="array" ref="L707">_xlfn.IFS(G707&lt;50000, "Low", G707&lt;150000, "Medium", TRUE, "High")</f>
        <v>High</v>
      </c>
      <c r="M707" t="str" cm="1">
        <f t="array" ref="M707">_xlfn.IFS(J707&lt;5000, "Cheap", J707&lt;15000, "Mid", TRUE, "Expensive")</f>
        <v>Mid</v>
      </c>
    </row>
    <row r="708" spans="1:13" x14ac:dyDescent="0.25">
      <c r="A708" t="s">
        <v>26</v>
      </c>
      <c r="B708" t="s">
        <v>32</v>
      </c>
      <c r="C708" s="1">
        <v>2003</v>
      </c>
      <c r="D708">
        <v>3.7</v>
      </c>
      <c r="E708" t="s">
        <v>16</v>
      </c>
      <c r="F708" t="s">
        <v>25</v>
      </c>
      <c r="G708" s="1">
        <v>248288</v>
      </c>
      <c r="H708">
        <v>5</v>
      </c>
      <c r="I708">
        <v>1</v>
      </c>
      <c r="J708" s="1">
        <v>4734</v>
      </c>
      <c r="K708" s="1">
        <f t="shared" si="11"/>
        <v>23</v>
      </c>
      <c r="L708" t="str" cm="1">
        <f t="array" ref="L708">_xlfn.IFS(G708&lt;50000, "Low", G708&lt;150000, "Medium", TRUE, "High")</f>
        <v>High</v>
      </c>
      <c r="M708" t="str" cm="1">
        <f t="array" ref="M708">_xlfn.IFS(J708&lt;5000, "Cheap", J708&lt;15000, "Mid", TRUE, "Expensive")</f>
        <v>Cheap</v>
      </c>
    </row>
    <row r="709" spans="1:13" x14ac:dyDescent="0.25">
      <c r="A709" t="s">
        <v>26</v>
      </c>
      <c r="B709" t="s">
        <v>47</v>
      </c>
      <c r="C709" s="1">
        <v>2020</v>
      </c>
      <c r="D709">
        <v>2.8</v>
      </c>
      <c r="E709" t="s">
        <v>16</v>
      </c>
      <c r="F709" t="s">
        <v>25</v>
      </c>
      <c r="G709" s="1">
        <v>200179</v>
      </c>
      <c r="H709">
        <v>2</v>
      </c>
      <c r="I709">
        <v>3</v>
      </c>
      <c r="J709" s="1">
        <v>9896</v>
      </c>
      <c r="K709" s="1">
        <f t="shared" si="11"/>
        <v>6</v>
      </c>
      <c r="L709" t="str" cm="1">
        <f t="array" ref="L709">_xlfn.IFS(G709&lt;50000, "Low", G709&lt;150000, "Medium", TRUE, "High")</f>
        <v>High</v>
      </c>
      <c r="M709" t="str" cm="1">
        <f t="array" ref="M709">_xlfn.IFS(J709&lt;5000, "Cheap", J709&lt;15000, "Mid", TRUE, "Expensive")</f>
        <v>Mid</v>
      </c>
    </row>
    <row r="710" spans="1:13" x14ac:dyDescent="0.25">
      <c r="A710" t="s">
        <v>33</v>
      </c>
      <c r="B710" t="s">
        <v>55</v>
      </c>
      <c r="C710" s="1">
        <v>2001</v>
      </c>
      <c r="D710">
        <v>2.8</v>
      </c>
      <c r="E710" t="s">
        <v>16</v>
      </c>
      <c r="F710" t="s">
        <v>17</v>
      </c>
      <c r="G710" s="1">
        <v>124896</v>
      </c>
      <c r="H710">
        <v>4</v>
      </c>
      <c r="I710">
        <v>3</v>
      </c>
      <c r="J710" s="1">
        <v>7202</v>
      </c>
      <c r="K710" s="1">
        <f t="shared" si="11"/>
        <v>25</v>
      </c>
      <c r="L710" t="str" cm="1">
        <f t="array" ref="L710">_xlfn.IFS(G710&lt;50000, "Low", G710&lt;150000, "Medium", TRUE, "High")</f>
        <v>Medium</v>
      </c>
      <c r="M710" t="str" cm="1">
        <f t="array" ref="M710">_xlfn.IFS(J710&lt;5000, "Cheap", J710&lt;15000, "Mid", TRUE, "Expensive")</f>
        <v>Mid</v>
      </c>
    </row>
    <row r="711" spans="1:13" x14ac:dyDescent="0.25">
      <c r="A711" t="s">
        <v>29</v>
      </c>
      <c r="B711" t="s">
        <v>30</v>
      </c>
      <c r="C711" s="1">
        <v>2011</v>
      </c>
      <c r="D711">
        <v>4.4000000000000004</v>
      </c>
      <c r="E711" t="s">
        <v>16</v>
      </c>
      <c r="F711" t="s">
        <v>25</v>
      </c>
      <c r="G711" s="1">
        <v>34683</v>
      </c>
      <c r="H711">
        <v>2</v>
      </c>
      <c r="I711">
        <v>5</v>
      </c>
      <c r="J711" s="1">
        <v>12106</v>
      </c>
      <c r="K711" s="1">
        <f t="shared" si="11"/>
        <v>15</v>
      </c>
      <c r="L711" t="str" cm="1">
        <f t="array" ref="L711">_xlfn.IFS(G711&lt;50000, "Low", G711&lt;150000, "Medium", TRUE, "High")</f>
        <v>Low</v>
      </c>
      <c r="M711" t="str" cm="1">
        <f t="array" ref="M711">_xlfn.IFS(J711&lt;5000, "Cheap", J711&lt;15000, "Mid", TRUE, "Expensive")</f>
        <v>Mid</v>
      </c>
    </row>
    <row r="712" spans="1:13" x14ac:dyDescent="0.25">
      <c r="A712" t="s">
        <v>33</v>
      </c>
      <c r="B712" t="s">
        <v>34</v>
      </c>
      <c r="C712" s="1">
        <v>2008</v>
      </c>
      <c r="D712">
        <v>4.5999999999999996</v>
      </c>
      <c r="E712" t="s">
        <v>28</v>
      </c>
      <c r="F712" t="s">
        <v>17</v>
      </c>
      <c r="G712" s="1">
        <v>211540</v>
      </c>
      <c r="H712">
        <v>2</v>
      </c>
      <c r="I712">
        <v>3</v>
      </c>
      <c r="J712" s="1">
        <v>8369</v>
      </c>
      <c r="K712" s="1">
        <f t="shared" si="11"/>
        <v>18</v>
      </c>
      <c r="L712" t="str" cm="1">
        <f t="array" ref="L712">_xlfn.IFS(G712&lt;50000, "Low", G712&lt;150000, "Medium", TRUE, "High")</f>
        <v>High</v>
      </c>
      <c r="M712" t="str" cm="1">
        <f t="array" ref="M712">_xlfn.IFS(J712&lt;5000, "Cheap", J712&lt;15000, "Mid", TRUE, "Expensive")</f>
        <v>Mid</v>
      </c>
    </row>
    <row r="713" spans="1:13" x14ac:dyDescent="0.25">
      <c r="A713" t="s">
        <v>18</v>
      </c>
      <c r="B713" t="s">
        <v>54</v>
      </c>
      <c r="C713" s="1">
        <v>2020</v>
      </c>
      <c r="D713">
        <v>4.3</v>
      </c>
      <c r="E713" t="s">
        <v>28</v>
      </c>
      <c r="F713" t="s">
        <v>25</v>
      </c>
      <c r="G713" s="1">
        <v>245144</v>
      </c>
      <c r="H713">
        <v>5</v>
      </c>
      <c r="I713">
        <v>1</v>
      </c>
      <c r="J713" s="1">
        <v>9497</v>
      </c>
      <c r="K713" s="1">
        <f t="shared" si="11"/>
        <v>6</v>
      </c>
      <c r="L713" t="str" cm="1">
        <f t="array" ref="L713">_xlfn.IFS(G713&lt;50000, "Low", G713&lt;150000, "Medium", TRUE, "High")</f>
        <v>High</v>
      </c>
      <c r="M713" t="str" cm="1">
        <f t="array" ref="M713">_xlfn.IFS(J713&lt;5000, "Cheap", J713&lt;15000, "Mid", TRUE, "Expensive")</f>
        <v>Mid</v>
      </c>
    </row>
    <row r="714" spans="1:13" x14ac:dyDescent="0.25">
      <c r="A714" t="s">
        <v>29</v>
      </c>
      <c r="B714" t="s">
        <v>35</v>
      </c>
      <c r="C714" s="1">
        <v>2006</v>
      </c>
      <c r="D714">
        <v>2.6</v>
      </c>
      <c r="E714" t="s">
        <v>22</v>
      </c>
      <c r="F714" t="s">
        <v>25</v>
      </c>
      <c r="G714" s="1">
        <v>126424</v>
      </c>
      <c r="H714">
        <v>2</v>
      </c>
      <c r="I714">
        <v>5</v>
      </c>
      <c r="J714" s="1">
        <v>7971</v>
      </c>
      <c r="K714" s="1">
        <f t="shared" si="11"/>
        <v>20</v>
      </c>
      <c r="L714" t="str" cm="1">
        <f t="array" ref="L714">_xlfn.IFS(G714&lt;50000, "Low", G714&lt;150000, "Medium", TRUE, "High")</f>
        <v>Medium</v>
      </c>
      <c r="M714" t="str" cm="1">
        <f t="array" ref="M714">_xlfn.IFS(J714&lt;5000, "Cheap", J714&lt;15000, "Mid", TRUE, "Expensive")</f>
        <v>Mid</v>
      </c>
    </row>
    <row r="715" spans="1:13" x14ac:dyDescent="0.25">
      <c r="A715" t="s">
        <v>14</v>
      </c>
      <c r="B715" t="s">
        <v>46</v>
      </c>
      <c r="C715" s="1">
        <v>2016</v>
      </c>
      <c r="D715">
        <v>1.2</v>
      </c>
      <c r="E715" t="s">
        <v>16</v>
      </c>
      <c r="F715" t="s">
        <v>13</v>
      </c>
      <c r="G715" s="1">
        <v>80455</v>
      </c>
      <c r="H715">
        <v>4</v>
      </c>
      <c r="I715">
        <v>4</v>
      </c>
      <c r="J715" s="1">
        <v>9490</v>
      </c>
      <c r="K715" s="1">
        <f t="shared" si="11"/>
        <v>10</v>
      </c>
      <c r="L715" t="str" cm="1">
        <f t="array" ref="L715">_xlfn.IFS(G715&lt;50000, "Low", G715&lt;150000, "Medium", TRUE, "High")</f>
        <v>Medium</v>
      </c>
      <c r="M715" t="str" cm="1">
        <f t="array" ref="M715">_xlfn.IFS(J715&lt;5000, "Cheap", J715&lt;15000, "Mid", TRUE, "Expensive")</f>
        <v>Mid</v>
      </c>
    </row>
    <row r="716" spans="1:13" x14ac:dyDescent="0.25">
      <c r="A716" t="s">
        <v>29</v>
      </c>
      <c r="B716" t="s">
        <v>35</v>
      </c>
      <c r="C716" s="1">
        <v>2020</v>
      </c>
      <c r="D716">
        <v>1.1000000000000001</v>
      </c>
      <c r="E716" t="s">
        <v>22</v>
      </c>
      <c r="F716" t="s">
        <v>13</v>
      </c>
      <c r="G716" s="1">
        <v>231642</v>
      </c>
      <c r="H716">
        <v>4</v>
      </c>
      <c r="I716">
        <v>1</v>
      </c>
      <c r="J716" s="1">
        <v>8567</v>
      </c>
      <c r="K716" s="1">
        <f t="shared" si="11"/>
        <v>6</v>
      </c>
      <c r="L716" t="str" cm="1">
        <f t="array" ref="L716">_xlfn.IFS(G716&lt;50000, "Low", G716&lt;150000, "Medium", TRUE, "High")</f>
        <v>High</v>
      </c>
      <c r="M716" t="str" cm="1">
        <f t="array" ref="M716">_xlfn.IFS(J716&lt;5000, "Cheap", J716&lt;15000, "Mid", TRUE, "Expensive")</f>
        <v>Mid</v>
      </c>
    </row>
    <row r="717" spans="1:13" x14ac:dyDescent="0.25">
      <c r="A717" t="s">
        <v>10</v>
      </c>
      <c r="B717" t="s">
        <v>31</v>
      </c>
      <c r="C717" s="1">
        <v>2004</v>
      </c>
      <c r="D717">
        <v>3.4</v>
      </c>
      <c r="E717" t="s">
        <v>22</v>
      </c>
      <c r="F717" t="s">
        <v>17</v>
      </c>
      <c r="G717" s="1">
        <v>93978</v>
      </c>
      <c r="H717">
        <v>4</v>
      </c>
      <c r="I717">
        <v>2</v>
      </c>
      <c r="J717" s="1">
        <v>10320</v>
      </c>
      <c r="K717" s="1">
        <f t="shared" si="11"/>
        <v>22</v>
      </c>
      <c r="L717" t="str" cm="1">
        <f t="array" ref="L717">_xlfn.IFS(G717&lt;50000, "Low", G717&lt;150000, "Medium", TRUE, "High")</f>
        <v>Medium</v>
      </c>
      <c r="M717" t="str" cm="1">
        <f t="array" ref="M717">_xlfn.IFS(J717&lt;5000, "Cheap", J717&lt;15000, "Mid", TRUE, "Expensive")</f>
        <v>Mid</v>
      </c>
    </row>
    <row r="718" spans="1:13" x14ac:dyDescent="0.25">
      <c r="A718" t="s">
        <v>23</v>
      </c>
      <c r="B718" t="s">
        <v>45</v>
      </c>
      <c r="C718" s="1">
        <v>2005</v>
      </c>
      <c r="D718">
        <v>1.5</v>
      </c>
      <c r="E718" t="s">
        <v>28</v>
      </c>
      <c r="F718" t="s">
        <v>13</v>
      </c>
      <c r="G718" s="1">
        <v>217997</v>
      </c>
      <c r="H718">
        <v>5</v>
      </c>
      <c r="I718">
        <v>4</v>
      </c>
      <c r="J718" s="1">
        <v>2740</v>
      </c>
      <c r="K718" s="1">
        <f t="shared" si="11"/>
        <v>21</v>
      </c>
      <c r="L718" t="str" cm="1">
        <f t="array" ref="L718">_xlfn.IFS(G718&lt;50000, "Low", G718&lt;150000, "Medium", TRUE, "High")</f>
        <v>High</v>
      </c>
      <c r="M718" t="str" cm="1">
        <f t="array" ref="M718">_xlfn.IFS(J718&lt;5000, "Cheap", J718&lt;15000, "Mid", TRUE, "Expensive")</f>
        <v>Cheap</v>
      </c>
    </row>
    <row r="719" spans="1:13" x14ac:dyDescent="0.25">
      <c r="A719" t="s">
        <v>36</v>
      </c>
      <c r="B719" t="s">
        <v>53</v>
      </c>
      <c r="C719" s="1">
        <v>2012</v>
      </c>
      <c r="D719">
        <v>1.8</v>
      </c>
      <c r="E719" t="s">
        <v>16</v>
      </c>
      <c r="F719" t="s">
        <v>13</v>
      </c>
      <c r="G719" s="1">
        <v>74195</v>
      </c>
      <c r="H719">
        <v>2</v>
      </c>
      <c r="I719">
        <v>1</v>
      </c>
      <c r="J719" s="1">
        <v>9016</v>
      </c>
      <c r="K719" s="1">
        <f t="shared" si="11"/>
        <v>14</v>
      </c>
      <c r="L719" t="str" cm="1">
        <f t="array" ref="L719">_xlfn.IFS(G719&lt;50000, "Low", G719&lt;150000, "Medium", TRUE, "High")</f>
        <v>Medium</v>
      </c>
      <c r="M719" t="str" cm="1">
        <f t="array" ref="M719">_xlfn.IFS(J719&lt;5000, "Cheap", J719&lt;15000, "Mid", TRUE, "Expensive")</f>
        <v>Mid</v>
      </c>
    </row>
    <row r="720" spans="1:13" x14ac:dyDescent="0.25">
      <c r="A720" t="s">
        <v>36</v>
      </c>
      <c r="B720" t="s">
        <v>53</v>
      </c>
      <c r="C720" s="1">
        <v>2012</v>
      </c>
      <c r="D720">
        <v>3.1</v>
      </c>
      <c r="E720" t="s">
        <v>22</v>
      </c>
      <c r="F720" t="s">
        <v>17</v>
      </c>
      <c r="G720" s="1">
        <v>211305</v>
      </c>
      <c r="H720">
        <v>3</v>
      </c>
      <c r="I720">
        <v>3</v>
      </c>
      <c r="J720" s="1">
        <v>10073</v>
      </c>
      <c r="K720" s="1">
        <f t="shared" si="11"/>
        <v>14</v>
      </c>
      <c r="L720" t="str" cm="1">
        <f t="array" ref="L720">_xlfn.IFS(G720&lt;50000, "Low", G720&lt;150000, "Medium", TRUE, "High")</f>
        <v>High</v>
      </c>
      <c r="M720" t="str" cm="1">
        <f t="array" ref="M720">_xlfn.IFS(J720&lt;5000, "Cheap", J720&lt;15000, "Mid", TRUE, "Expensive")</f>
        <v>Mid</v>
      </c>
    </row>
    <row r="721" spans="1:13" x14ac:dyDescent="0.25">
      <c r="A721" t="s">
        <v>40</v>
      </c>
      <c r="B721" t="s">
        <v>49</v>
      </c>
      <c r="C721" s="1">
        <v>2018</v>
      </c>
      <c r="D721">
        <v>2</v>
      </c>
      <c r="E721" t="s">
        <v>28</v>
      </c>
      <c r="F721" t="s">
        <v>13</v>
      </c>
      <c r="G721" s="1">
        <v>5196</v>
      </c>
      <c r="H721">
        <v>4</v>
      </c>
      <c r="I721">
        <v>3</v>
      </c>
      <c r="J721" s="1">
        <v>11396</v>
      </c>
      <c r="K721" s="1">
        <f t="shared" si="11"/>
        <v>8</v>
      </c>
      <c r="L721" t="str" cm="1">
        <f t="array" ref="L721">_xlfn.IFS(G721&lt;50000, "Low", G721&lt;150000, "Medium", TRUE, "High")</f>
        <v>Low</v>
      </c>
      <c r="M721" t="str" cm="1">
        <f t="array" ref="M721">_xlfn.IFS(J721&lt;5000, "Cheap", J721&lt;15000, "Mid", TRUE, "Expensive")</f>
        <v>Mid</v>
      </c>
    </row>
    <row r="722" spans="1:13" x14ac:dyDescent="0.25">
      <c r="A722" t="s">
        <v>20</v>
      </c>
      <c r="B722" t="s">
        <v>21</v>
      </c>
      <c r="C722" s="1">
        <v>2016</v>
      </c>
      <c r="D722">
        <v>4.4000000000000004</v>
      </c>
      <c r="E722" t="s">
        <v>16</v>
      </c>
      <c r="F722" t="s">
        <v>25</v>
      </c>
      <c r="G722" s="1">
        <v>181485</v>
      </c>
      <c r="H722">
        <v>4</v>
      </c>
      <c r="I722">
        <v>3</v>
      </c>
      <c r="J722" s="1">
        <v>10670</v>
      </c>
      <c r="K722" s="1">
        <f t="shared" si="11"/>
        <v>10</v>
      </c>
      <c r="L722" t="str" cm="1">
        <f t="array" ref="L722">_xlfn.IFS(G722&lt;50000, "Low", G722&lt;150000, "Medium", TRUE, "High")</f>
        <v>High</v>
      </c>
      <c r="M722" t="str" cm="1">
        <f t="array" ref="M722">_xlfn.IFS(J722&lt;5000, "Cheap", J722&lt;15000, "Mid", TRUE, "Expensive")</f>
        <v>Mid</v>
      </c>
    </row>
    <row r="723" spans="1:13" x14ac:dyDescent="0.25">
      <c r="A723" t="s">
        <v>33</v>
      </c>
      <c r="B723" t="s">
        <v>55</v>
      </c>
      <c r="C723" s="1">
        <v>2019</v>
      </c>
      <c r="D723">
        <v>4</v>
      </c>
      <c r="E723" t="s">
        <v>16</v>
      </c>
      <c r="F723" t="s">
        <v>13</v>
      </c>
      <c r="G723" s="1">
        <v>238714</v>
      </c>
      <c r="H723">
        <v>5</v>
      </c>
      <c r="I723">
        <v>2</v>
      </c>
      <c r="J723" s="1">
        <v>10025</v>
      </c>
      <c r="K723" s="1">
        <f t="shared" si="11"/>
        <v>7</v>
      </c>
      <c r="L723" t="str" cm="1">
        <f t="array" ref="L723">_xlfn.IFS(G723&lt;50000, "Low", G723&lt;150000, "Medium", TRUE, "High")</f>
        <v>High</v>
      </c>
      <c r="M723" t="str" cm="1">
        <f t="array" ref="M723">_xlfn.IFS(J723&lt;5000, "Cheap", J723&lt;15000, "Mid", TRUE, "Expensive")</f>
        <v>Mid</v>
      </c>
    </row>
    <row r="724" spans="1:13" x14ac:dyDescent="0.25">
      <c r="A724" t="s">
        <v>26</v>
      </c>
      <c r="B724" t="s">
        <v>27</v>
      </c>
      <c r="C724" s="1">
        <v>2012</v>
      </c>
      <c r="D724">
        <v>3.9</v>
      </c>
      <c r="E724" t="s">
        <v>12</v>
      </c>
      <c r="F724" t="s">
        <v>13</v>
      </c>
      <c r="G724" s="1">
        <v>22645</v>
      </c>
      <c r="H724">
        <v>2</v>
      </c>
      <c r="I724">
        <v>4</v>
      </c>
      <c r="J724" s="1">
        <v>11147</v>
      </c>
      <c r="K724" s="1">
        <f t="shared" si="11"/>
        <v>14</v>
      </c>
      <c r="L724" t="str" cm="1">
        <f t="array" ref="L724">_xlfn.IFS(G724&lt;50000, "Low", G724&lt;150000, "Medium", TRUE, "High")</f>
        <v>Low</v>
      </c>
      <c r="M724" t="str" cm="1">
        <f t="array" ref="M724">_xlfn.IFS(J724&lt;5000, "Cheap", J724&lt;15000, "Mid", TRUE, "Expensive")</f>
        <v>Mid</v>
      </c>
    </row>
    <row r="725" spans="1:13" x14ac:dyDescent="0.25">
      <c r="A725" t="s">
        <v>20</v>
      </c>
      <c r="B725" t="s">
        <v>21</v>
      </c>
      <c r="C725" s="1">
        <v>2012</v>
      </c>
      <c r="D725">
        <v>1.3</v>
      </c>
      <c r="E725" t="s">
        <v>28</v>
      </c>
      <c r="F725" t="s">
        <v>17</v>
      </c>
      <c r="G725" s="1">
        <v>89321</v>
      </c>
      <c r="H725">
        <v>4</v>
      </c>
      <c r="I725">
        <v>4</v>
      </c>
      <c r="J725" s="1">
        <v>8713</v>
      </c>
      <c r="K725" s="1">
        <f t="shared" si="11"/>
        <v>14</v>
      </c>
      <c r="L725" t="str" cm="1">
        <f t="array" ref="L725">_xlfn.IFS(G725&lt;50000, "Low", G725&lt;150000, "Medium", TRUE, "High")</f>
        <v>Medium</v>
      </c>
      <c r="M725" t="str" cm="1">
        <f t="array" ref="M725">_xlfn.IFS(J725&lt;5000, "Cheap", J725&lt;15000, "Mid", TRUE, "Expensive")</f>
        <v>Mid</v>
      </c>
    </row>
    <row r="726" spans="1:13" x14ac:dyDescent="0.25">
      <c r="A726" t="s">
        <v>33</v>
      </c>
      <c r="B726" t="s">
        <v>55</v>
      </c>
      <c r="C726" s="1">
        <v>2014</v>
      </c>
      <c r="D726">
        <v>3.8</v>
      </c>
      <c r="E726" t="s">
        <v>16</v>
      </c>
      <c r="F726" t="s">
        <v>17</v>
      </c>
      <c r="G726" s="1">
        <v>174202</v>
      </c>
      <c r="H726">
        <v>5</v>
      </c>
      <c r="I726">
        <v>4</v>
      </c>
      <c r="J726" s="1">
        <v>11115</v>
      </c>
      <c r="K726" s="1">
        <f t="shared" si="11"/>
        <v>12</v>
      </c>
      <c r="L726" t="str" cm="1">
        <f t="array" ref="L726">_xlfn.IFS(G726&lt;50000, "Low", G726&lt;150000, "Medium", TRUE, "High")</f>
        <v>High</v>
      </c>
      <c r="M726" t="str" cm="1">
        <f t="array" ref="M726">_xlfn.IFS(J726&lt;5000, "Cheap", J726&lt;15000, "Mid", TRUE, "Expensive")</f>
        <v>Mid</v>
      </c>
    </row>
    <row r="727" spans="1:13" x14ac:dyDescent="0.25">
      <c r="A727" t="s">
        <v>26</v>
      </c>
      <c r="B727" t="s">
        <v>32</v>
      </c>
      <c r="C727" s="1">
        <v>2023</v>
      </c>
      <c r="D727">
        <v>1</v>
      </c>
      <c r="E727" t="s">
        <v>22</v>
      </c>
      <c r="F727" t="s">
        <v>17</v>
      </c>
      <c r="G727" s="1">
        <v>131850</v>
      </c>
      <c r="H727">
        <v>3</v>
      </c>
      <c r="I727">
        <v>4</v>
      </c>
      <c r="J727" s="1">
        <v>12863</v>
      </c>
      <c r="K727" s="1">
        <f t="shared" si="11"/>
        <v>3</v>
      </c>
      <c r="L727" t="str" cm="1">
        <f t="array" ref="L727">_xlfn.IFS(G727&lt;50000, "Low", G727&lt;150000, "Medium", TRUE, "High")</f>
        <v>Medium</v>
      </c>
      <c r="M727" t="str" cm="1">
        <f t="array" ref="M727">_xlfn.IFS(J727&lt;5000, "Cheap", J727&lt;15000, "Mid", TRUE, "Expensive")</f>
        <v>Mid</v>
      </c>
    </row>
    <row r="728" spans="1:13" x14ac:dyDescent="0.25">
      <c r="A728" t="s">
        <v>18</v>
      </c>
      <c r="B728" t="s">
        <v>54</v>
      </c>
      <c r="C728" s="1">
        <v>2002</v>
      </c>
      <c r="D728">
        <v>1.8</v>
      </c>
      <c r="E728" t="s">
        <v>22</v>
      </c>
      <c r="F728" t="s">
        <v>25</v>
      </c>
      <c r="G728" s="1">
        <v>236758</v>
      </c>
      <c r="H728">
        <v>5</v>
      </c>
      <c r="I728">
        <v>5</v>
      </c>
      <c r="J728" s="1">
        <v>3764</v>
      </c>
      <c r="K728" s="1">
        <f t="shared" si="11"/>
        <v>24</v>
      </c>
      <c r="L728" t="str" cm="1">
        <f t="array" ref="L728">_xlfn.IFS(G728&lt;50000, "Low", G728&lt;150000, "Medium", TRUE, "High")</f>
        <v>High</v>
      </c>
      <c r="M728" t="str" cm="1">
        <f t="array" ref="M728">_xlfn.IFS(J728&lt;5000, "Cheap", J728&lt;15000, "Mid", TRUE, "Expensive")</f>
        <v>Cheap</v>
      </c>
    </row>
    <row r="729" spans="1:13" x14ac:dyDescent="0.25">
      <c r="A729" t="s">
        <v>40</v>
      </c>
      <c r="B729" t="s">
        <v>41</v>
      </c>
      <c r="C729" s="1">
        <v>2014</v>
      </c>
      <c r="D729">
        <v>2.5</v>
      </c>
      <c r="E729" t="s">
        <v>12</v>
      </c>
      <c r="F729" t="s">
        <v>17</v>
      </c>
      <c r="G729" s="1">
        <v>172033</v>
      </c>
      <c r="H729">
        <v>4</v>
      </c>
      <c r="I729">
        <v>2</v>
      </c>
      <c r="J729" s="1">
        <v>8859</v>
      </c>
      <c r="K729" s="1">
        <f t="shared" si="11"/>
        <v>12</v>
      </c>
      <c r="L729" t="str" cm="1">
        <f t="array" ref="L729">_xlfn.IFS(G729&lt;50000, "Low", G729&lt;150000, "Medium", TRUE, "High")</f>
        <v>High</v>
      </c>
      <c r="M729" t="str" cm="1">
        <f t="array" ref="M729">_xlfn.IFS(J729&lt;5000, "Cheap", J729&lt;15000, "Mid", TRUE, "Expensive")</f>
        <v>Mid</v>
      </c>
    </row>
    <row r="730" spans="1:13" x14ac:dyDescent="0.25">
      <c r="A730" t="s">
        <v>36</v>
      </c>
      <c r="B730" t="s">
        <v>37</v>
      </c>
      <c r="C730" s="1">
        <v>2014</v>
      </c>
      <c r="D730">
        <v>3.1</v>
      </c>
      <c r="E730" t="s">
        <v>22</v>
      </c>
      <c r="F730" t="s">
        <v>17</v>
      </c>
      <c r="G730" s="1">
        <v>115640</v>
      </c>
      <c r="H730">
        <v>4</v>
      </c>
      <c r="I730">
        <v>1</v>
      </c>
      <c r="J730" s="1">
        <v>12587</v>
      </c>
      <c r="K730" s="1">
        <f t="shared" si="11"/>
        <v>12</v>
      </c>
      <c r="L730" t="str" cm="1">
        <f t="array" ref="L730">_xlfn.IFS(G730&lt;50000, "Low", G730&lt;150000, "Medium", TRUE, "High")</f>
        <v>Medium</v>
      </c>
      <c r="M730" t="str" cm="1">
        <f t="array" ref="M730">_xlfn.IFS(J730&lt;5000, "Cheap", J730&lt;15000, "Mid", TRUE, "Expensive")</f>
        <v>Mid</v>
      </c>
    </row>
    <row r="731" spans="1:13" x14ac:dyDescent="0.25">
      <c r="A731" t="s">
        <v>18</v>
      </c>
      <c r="B731" t="s">
        <v>54</v>
      </c>
      <c r="C731" s="1">
        <v>2013</v>
      </c>
      <c r="D731">
        <v>3.8</v>
      </c>
      <c r="E731" t="s">
        <v>12</v>
      </c>
      <c r="F731" t="s">
        <v>25</v>
      </c>
      <c r="G731" s="1">
        <v>286873</v>
      </c>
      <c r="H731">
        <v>5</v>
      </c>
      <c r="I731">
        <v>1</v>
      </c>
      <c r="J731" s="1">
        <v>6062</v>
      </c>
      <c r="K731" s="1">
        <f t="shared" si="11"/>
        <v>13</v>
      </c>
      <c r="L731" t="str" cm="1">
        <f t="array" ref="L731">_xlfn.IFS(G731&lt;50000, "Low", G731&lt;150000, "Medium", TRUE, "High")</f>
        <v>High</v>
      </c>
      <c r="M731" t="str" cm="1">
        <f t="array" ref="M731">_xlfn.IFS(J731&lt;5000, "Cheap", J731&lt;15000, "Mid", TRUE, "Expensive")</f>
        <v>Mid</v>
      </c>
    </row>
    <row r="732" spans="1:13" x14ac:dyDescent="0.25">
      <c r="A732" t="s">
        <v>26</v>
      </c>
      <c r="B732" t="s">
        <v>47</v>
      </c>
      <c r="C732" s="1">
        <v>2016</v>
      </c>
      <c r="D732">
        <v>3.8</v>
      </c>
      <c r="E732" t="s">
        <v>22</v>
      </c>
      <c r="F732" t="s">
        <v>25</v>
      </c>
      <c r="G732" s="1">
        <v>276633</v>
      </c>
      <c r="H732">
        <v>5</v>
      </c>
      <c r="I732">
        <v>5</v>
      </c>
      <c r="J732" s="1">
        <v>9167</v>
      </c>
      <c r="K732" s="1">
        <f t="shared" si="11"/>
        <v>10</v>
      </c>
      <c r="L732" t="str" cm="1">
        <f t="array" ref="L732">_xlfn.IFS(G732&lt;50000, "Low", G732&lt;150000, "Medium", TRUE, "High")</f>
        <v>High</v>
      </c>
      <c r="M732" t="str" cm="1">
        <f t="array" ref="M732">_xlfn.IFS(J732&lt;5000, "Cheap", J732&lt;15000, "Mid", TRUE, "Expensive")</f>
        <v>Mid</v>
      </c>
    </row>
    <row r="733" spans="1:13" x14ac:dyDescent="0.25">
      <c r="A733" t="s">
        <v>10</v>
      </c>
      <c r="B733" t="s">
        <v>11</v>
      </c>
      <c r="C733" s="1">
        <v>2016</v>
      </c>
      <c r="D733">
        <v>1.7</v>
      </c>
      <c r="E733" t="s">
        <v>16</v>
      </c>
      <c r="F733" t="s">
        <v>13</v>
      </c>
      <c r="G733" s="1">
        <v>104572</v>
      </c>
      <c r="H733">
        <v>4</v>
      </c>
      <c r="I733">
        <v>1</v>
      </c>
      <c r="J733" s="1">
        <v>9508</v>
      </c>
      <c r="K733" s="1">
        <f t="shared" si="11"/>
        <v>10</v>
      </c>
      <c r="L733" t="str" cm="1">
        <f t="array" ref="L733">_xlfn.IFS(G733&lt;50000, "Low", G733&lt;150000, "Medium", TRUE, "High")</f>
        <v>Medium</v>
      </c>
      <c r="M733" t="str" cm="1">
        <f t="array" ref="M733">_xlfn.IFS(J733&lt;5000, "Cheap", J733&lt;15000, "Mid", TRUE, "Expensive")</f>
        <v>Mid</v>
      </c>
    </row>
    <row r="734" spans="1:13" x14ac:dyDescent="0.25">
      <c r="A734" t="s">
        <v>40</v>
      </c>
      <c r="B734" t="s">
        <v>41</v>
      </c>
      <c r="C734" s="1">
        <v>2007</v>
      </c>
      <c r="D734">
        <v>1.8</v>
      </c>
      <c r="E734" t="s">
        <v>16</v>
      </c>
      <c r="F734" t="s">
        <v>25</v>
      </c>
      <c r="G734" s="1">
        <v>294977</v>
      </c>
      <c r="H734">
        <v>4</v>
      </c>
      <c r="I734">
        <v>2</v>
      </c>
      <c r="J734" s="1">
        <v>3100</v>
      </c>
      <c r="K734" s="1">
        <f t="shared" si="11"/>
        <v>19</v>
      </c>
      <c r="L734" t="str" cm="1">
        <f t="array" ref="L734">_xlfn.IFS(G734&lt;50000, "Low", G734&lt;150000, "Medium", TRUE, "High")</f>
        <v>High</v>
      </c>
      <c r="M734" t="str" cm="1">
        <f t="array" ref="M734">_xlfn.IFS(J734&lt;5000, "Cheap", J734&lt;15000, "Mid", TRUE, "Expensive")</f>
        <v>Cheap</v>
      </c>
    </row>
    <row r="735" spans="1:13" x14ac:dyDescent="0.25">
      <c r="A735" t="s">
        <v>36</v>
      </c>
      <c r="B735" t="s">
        <v>37</v>
      </c>
      <c r="C735" s="1">
        <v>2019</v>
      </c>
      <c r="D735">
        <v>1.2</v>
      </c>
      <c r="E735" t="s">
        <v>28</v>
      </c>
      <c r="F735" t="s">
        <v>17</v>
      </c>
      <c r="G735" s="1">
        <v>241090</v>
      </c>
      <c r="H735">
        <v>2</v>
      </c>
      <c r="I735">
        <v>4</v>
      </c>
      <c r="J735" s="1">
        <v>7678</v>
      </c>
      <c r="K735" s="1">
        <f t="shared" si="11"/>
        <v>7</v>
      </c>
      <c r="L735" t="str" cm="1">
        <f t="array" ref="L735">_xlfn.IFS(G735&lt;50000, "Low", G735&lt;150000, "Medium", TRUE, "High")</f>
        <v>High</v>
      </c>
      <c r="M735" t="str" cm="1">
        <f t="array" ref="M735">_xlfn.IFS(J735&lt;5000, "Cheap", J735&lt;15000, "Mid", TRUE, "Expensive")</f>
        <v>Mid</v>
      </c>
    </row>
    <row r="736" spans="1:13" x14ac:dyDescent="0.25">
      <c r="A736" t="s">
        <v>10</v>
      </c>
      <c r="B736" t="s">
        <v>11</v>
      </c>
      <c r="C736" s="1">
        <v>2018</v>
      </c>
      <c r="D736">
        <v>4.4000000000000004</v>
      </c>
      <c r="E736" t="s">
        <v>12</v>
      </c>
      <c r="F736" t="s">
        <v>13</v>
      </c>
      <c r="G736" s="1">
        <v>36711</v>
      </c>
      <c r="H736">
        <v>2</v>
      </c>
      <c r="I736">
        <v>4</v>
      </c>
      <c r="J736" s="1">
        <v>13165</v>
      </c>
      <c r="K736" s="1">
        <f t="shared" si="11"/>
        <v>8</v>
      </c>
      <c r="L736" t="str" cm="1">
        <f t="array" ref="L736">_xlfn.IFS(G736&lt;50000, "Low", G736&lt;150000, "Medium", TRUE, "High")</f>
        <v>Low</v>
      </c>
      <c r="M736" t="str" cm="1">
        <f t="array" ref="M736">_xlfn.IFS(J736&lt;5000, "Cheap", J736&lt;15000, "Mid", TRUE, "Expensive")</f>
        <v>Mid</v>
      </c>
    </row>
    <row r="737" spans="1:13" x14ac:dyDescent="0.25">
      <c r="A737" t="s">
        <v>23</v>
      </c>
      <c r="B737" t="s">
        <v>24</v>
      </c>
      <c r="C737" s="1">
        <v>2010</v>
      </c>
      <c r="D737">
        <v>2.9</v>
      </c>
      <c r="E737" t="s">
        <v>22</v>
      </c>
      <c r="F737" t="s">
        <v>13</v>
      </c>
      <c r="G737" s="1">
        <v>249910</v>
      </c>
      <c r="H737">
        <v>5</v>
      </c>
      <c r="I737">
        <v>3</v>
      </c>
      <c r="J737" s="1">
        <v>7001</v>
      </c>
      <c r="K737" s="1">
        <f t="shared" si="11"/>
        <v>16</v>
      </c>
      <c r="L737" t="str" cm="1">
        <f t="array" ref="L737">_xlfn.IFS(G737&lt;50000, "Low", G737&lt;150000, "Medium", TRUE, "High")</f>
        <v>High</v>
      </c>
      <c r="M737" t="str" cm="1">
        <f t="array" ref="M737">_xlfn.IFS(J737&lt;5000, "Cheap", J737&lt;15000, "Mid", TRUE, "Expensive")</f>
        <v>Mid</v>
      </c>
    </row>
    <row r="738" spans="1:13" x14ac:dyDescent="0.25">
      <c r="A738" t="s">
        <v>36</v>
      </c>
      <c r="B738" t="s">
        <v>44</v>
      </c>
      <c r="C738" s="1">
        <v>2015</v>
      </c>
      <c r="D738">
        <v>3.1</v>
      </c>
      <c r="E738" t="s">
        <v>28</v>
      </c>
      <c r="F738" t="s">
        <v>13</v>
      </c>
      <c r="G738" s="1">
        <v>257380</v>
      </c>
      <c r="H738">
        <v>3</v>
      </c>
      <c r="I738">
        <v>2</v>
      </c>
      <c r="J738" s="1">
        <v>6552</v>
      </c>
      <c r="K738" s="1">
        <f t="shared" si="11"/>
        <v>11</v>
      </c>
      <c r="L738" t="str" cm="1">
        <f t="array" ref="L738">_xlfn.IFS(G738&lt;50000, "Low", G738&lt;150000, "Medium", TRUE, "High")</f>
        <v>High</v>
      </c>
      <c r="M738" t="str" cm="1">
        <f t="array" ref="M738">_xlfn.IFS(J738&lt;5000, "Cheap", J738&lt;15000, "Mid", TRUE, "Expensive")</f>
        <v>Mid</v>
      </c>
    </row>
    <row r="739" spans="1:13" x14ac:dyDescent="0.25">
      <c r="A739" t="s">
        <v>29</v>
      </c>
      <c r="B739" t="s">
        <v>56</v>
      </c>
      <c r="C739" s="1">
        <v>2000</v>
      </c>
      <c r="D739">
        <v>1.4</v>
      </c>
      <c r="E739" t="s">
        <v>12</v>
      </c>
      <c r="F739" t="s">
        <v>17</v>
      </c>
      <c r="G739" s="1">
        <v>69339</v>
      </c>
      <c r="H739">
        <v>5</v>
      </c>
      <c r="I739">
        <v>4</v>
      </c>
      <c r="J739" s="1">
        <v>5613</v>
      </c>
      <c r="K739" s="1">
        <f t="shared" si="11"/>
        <v>26</v>
      </c>
      <c r="L739" t="str" cm="1">
        <f t="array" ref="L739">_xlfn.IFS(G739&lt;50000, "Low", G739&lt;150000, "Medium", TRUE, "High")</f>
        <v>Medium</v>
      </c>
      <c r="M739" t="str" cm="1">
        <f t="array" ref="M739">_xlfn.IFS(J739&lt;5000, "Cheap", J739&lt;15000, "Mid", TRUE, "Expensive")</f>
        <v>Mid</v>
      </c>
    </row>
    <row r="740" spans="1:13" x14ac:dyDescent="0.25">
      <c r="A740" t="s">
        <v>36</v>
      </c>
      <c r="B740" t="s">
        <v>44</v>
      </c>
      <c r="C740" s="1">
        <v>2007</v>
      </c>
      <c r="D740">
        <v>1.7</v>
      </c>
      <c r="E740" t="s">
        <v>12</v>
      </c>
      <c r="F740" t="s">
        <v>17</v>
      </c>
      <c r="G740" s="1">
        <v>266758</v>
      </c>
      <c r="H740">
        <v>4</v>
      </c>
      <c r="I740">
        <v>2</v>
      </c>
      <c r="J740" s="1">
        <v>4064</v>
      </c>
      <c r="K740" s="1">
        <f t="shared" si="11"/>
        <v>19</v>
      </c>
      <c r="L740" t="str" cm="1">
        <f t="array" ref="L740">_xlfn.IFS(G740&lt;50000, "Low", G740&lt;150000, "Medium", TRUE, "High")</f>
        <v>High</v>
      </c>
      <c r="M740" t="str" cm="1">
        <f t="array" ref="M740">_xlfn.IFS(J740&lt;5000, "Cheap", J740&lt;15000, "Mid", TRUE, "Expensive")</f>
        <v>Cheap</v>
      </c>
    </row>
    <row r="741" spans="1:13" x14ac:dyDescent="0.25">
      <c r="A741" t="s">
        <v>20</v>
      </c>
      <c r="B741" t="s">
        <v>42</v>
      </c>
      <c r="C741" s="1">
        <v>2008</v>
      </c>
      <c r="D741">
        <v>3.9</v>
      </c>
      <c r="E741" t="s">
        <v>16</v>
      </c>
      <c r="F741" t="s">
        <v>17</v>
      </c>
      <c r="G741" s="1">
        <v>217728</v>
      </c>
      <c r="H741">
        <v>3</v>
      </c>
      <c r="I741">
        <v>5</v>
      </c>
      <c r="J741" s="1">
        <v>8545</v>
      </c>
      <c r="K741" s="1">
        <f t="shared" si="11"/>
        <v>18</v>
      </c>
      <c r="L741" t="str" cm="1">
        <f t="array" ref="L741">_xlfn.IFS(G741&lt;50000, "Low", G741&lt;150000, "Medium", TRUE, "High")</f>
        <v>High</v>
      </c>
      <c r="M741" t="str" cm="1">
        <f t="array" ref="M741">_xlfn.IFS(J741&lt;5000, "Cheap", J741&lt;15000, "Mid", TRUE, "Expensive")</f>
        <v>Mid</v>
      </c>
    </row>
    <row r="742" spans="1:13" x14ac:dyDescent="0.25">
      <c r="A742" t="s">
        <v>33</v>
      </c>
      <c r="B742" t="s">
        <v>43</v>
      </c>
      <c r="C742" s="1">
        <v>2019</v>
      </c>
      <c r="D742">
        <v>4</v>
      </c>
      <c r="E742" t="s">
        <v>22</v>
      </c>
      <c r="F742" t="s">
        <v>25</v>
      </c>
      <c r="G742" s="1">
        <v>110440</v>
      </c>
      <c r="H742">
        <v>4</v>
      </c>
      <c r="I742">
        <v>1</v>
      </c>
      <c r="J742" s="1">
        <v>13591</v>
      </c>
      <c r="K742" s="1">
        <f t="shared" si="11"/>
        <v>7</v>
      </c>
      <c r="L742" t="str" cm="1">
        <f t="array" ref="L742">_xlfn.IFS(G742&lt;50000, "Low", G742&lt;150000, "Medium", TRUE, "High")</f>
        <v>Medium</v>
      </c>
      <c r="M742" t="str" cm="1">
        <f t="array" ref="M742">_xlfn.IFS(J742&lt;5000, "Cheap", J742&lt;15000, "Mid", TRUE, "Expensive")</f>
        <v>Mid</v>
      </c>
    </row>
    <row r="743" spans="1:13" x14ac:dyDescent="0.25">
      <c r="A743" t="s">
        <v>23</v>
      </c>
      <c r="B743" t="s">
        <v>38</v>
      </c>
      <c r="C743" s="1">
        <v>2023</v>
      </c>
      <c r="D743">
        <v>1.5</v>
      </c>
      <c r="E743" t="s">
        <v>12</v>
      </c>
      <c r="F743" t="s">
        <v>17</v>
      </c>
      <c r="G743" s="1">
        <v>253722</v>
      </c>
      <c r="H743">
        <v>2</v>
      </c>
      <c r="I743">
        <v>2</v>
      </c>
      <c r="J743" s="1">
        <v>8925</v>
      </c>
      <c r="K743" s="1">
        <f t="shared" si="11"/>
        <v>3</v>
      </c>
      <c r="L743" t="str" cm="1">
        <f t="array" ref="L743">_xlfn.IFS(G743&lt;50000, "Low", G743&lt;150000, "Medium", TRUE, "High")</f>
        <v>High</v>
      </c>
      <c r="M743" t="str" cm="1">
        <f t="array" ref="M743">_xlfn.IFS(J743&lt;5000, "Cheap", J743&lt;15000, "Mid", TRUE, "Expensive")</f>
        <v>Mid</v>
      </c>
    </row>
    <row r="744" spans="1:13" x14ac:dyDescent="0.25">
      <c r="A744" t="s">
        <v>23</v>
      </c>
      <c r="B744" t="s">
        <v>24</v>
      </c>
      <c r="C744" s="1">
        <v>2006</v>
      </c>
      <c r="D744">
        <v>4.5999999999999996</v>
      </c>
      <c r="E744" t="s">
        <v>12</v>
      </c>
      <c r="F744" t="s">
        <v>17</v>
      </c>
      <c r="G744" s="1">
        <v>84861</v>
      </c>
      <c r="H744">
        <v>5</v>
      </c>
      <c r="I744">
        <v>4</v>
      </c>
      <c r="J744" s="1">
        <v>10302</v>
      </c>
      <c r="K744" s="1">
        <f t="shared" si="11"/>
        <v>20</v>
      </c>
      <c r="L744" t="str" cm="1">
        <f t="array" ref="L744">_xlfn.IFS(G744&lt;50000, "Low", G744&lt;150000, "Medium", TRUE, "High")</f>
        <v>Medium</v>
      </c>
      <c r="M744" t="str" cm="1">
        <f t="array" ref="M744">_xlfn.IFS(J744&lt;5000, "Cheap", J744&lt;15000, "Mid", TRUE, "Expensive")</f>
        <v>Mid</v>
      </c>
    </row>
    <row r="745" spans="1:13" x14ac:dyDescent="0.25">
      <c r="A745" t="s">
        <v>10</v>
      </c>
      <c r="B745" t="s">
        <v>48</v>
      </c>
      <c r="C745" s="1">
        <v>2002</v>
      </c>
      <c r="D745">
        <v>2.7</v>
      </c>
      <c r="E745" t="s">
        <v>12</v>
      </c>
      <c r="F745" t="s">
        <v>17</v>
      </c>
      <c r="G745" s="1">
        <v>293857</v>
      </c>
      <c r="H745">
        <v>5</v>
      </c>
      <c r="I745">
        <v>5</v>
      </c>
      <c r="J745" s="1">
        <v>3022</v>
      </c>
      <c r="K745" s="1">
        <f t="shared" si="11"/>
        <v>24</v>
      </c>
      <c r="L745" t="str" cm="1">
        <f t="array" ref="L745">_xlfn.IFS(G745&lt;50000, "Low", G745&lt;150000, "Medium", TRUE, "High")</f>
        <v>High</v>
      </c>
      <c r="M745" t="str" cm="1">
        <f t="array" ref="M745">_xlfn.IFS(J745&lt;5000, "Cheap", J745&lt;15000, "Mid", TRUE, "Expensive")</f>
        <v>Cheap</v>
      </c>
    </row>
    <row r="746" spans="1:13" x14ac:dyDescent="0.25">
      <c r="A746" t="s">
        <v>29</v>
      </c>
      <c r="B746" t="s">
        <v>35</v>
      </c>
      <c r="C746" s="1">
        <v>2019</v>
      </c>
      <c r="D746">
        <v>1.1000000000000001</v>
      </c>
      <c r="E746" t="s">
        <v>28</v>
      </c>
      <c r="F746" t="s">
        <v>17</v>
      </c>
      <c r="G746" s="1">
        <v>159120</v>
      </c>
      <c r="H746">
        <v>4</v>
      </c>
      <c r="I746">
        <v>1</v>
      </c>
      <c r="J746" s="1">
        <v>9217</v>
      </c>
      <c r="K746" s="1">
        <f t="shared" si="11"/>
        <v>7</v>
      </c>
      <c r="L746" t="str" cm="1">
        <f t="array" ref="L746">_xlfn.IFS(G746&lt;50000, "Low", G746&lt;150000, "Medium", TRUE, "High")</f>
        <v>High</v>
      </c>
      <c r="M746" t="str" cm="1">
        <f t="array" ref="M746">_xlfn.IFS(J746&lt;5000, "Cheap", J746&lt;15000, "Mid", TRUE, "Expensive")</f>
        <v>Mid</v>
      </c>
    </row>
    <row r="747" spans="1:13" x14ac:dyDescent="0.25">
      <c r="A747" t="s">
        <v>36</v>
      </c>
      <c r="B747" t="s">
        <v>37</v>
      </c>
      <c r="C747" s="1">
        <v>2012</v>
      </c>
      <c r="D747">
        <v>4.7</v>
      </c>
      <c r="E747" t="s">
        <v>12</v>
      </c>
      <c r="F747" t="s">
        <v>25</v>
      </c>
      <c r="G747" s="1">
        <v>1565</v>
      </c>
      <c r="H747">
        <v>2</v>
      </c>
      <c r="I747">
        <v>2</v>
      </c>
      <c r="J747" s="1">
        <v>12368</v>
      </c>
      <c r="K747" s="1">
        <f t="shared" si="11"/>
        <v>14</v>
      </c>
      <c r="L747" t="str" cm="1">
        <f t="array" ref="L747">_xlfn.IFS(G747&lt;50000, "Low", G747&lt;150000, "Medium", TRUE, "High")</f>
        <v>Low</v>
      </c>
      <c r="M747" t="str" cm="1">
        <f t="array" ref="M747">_xlfn.IFS(J747&lt;5000, "Cheap", J747&lt;15000, "Mid", TRUE, "Expensive")</f>
        <v>Mid</v>
      </c>
    </row>
    <row r="748" spans="1:13" x14ac:dyDescent="0.25">
      <c r="A748" t="s">
        <v>20</v>
      </c>
      <c r="B748" t="s">
        <v>42</v>
      </c>
      <c r="C748" s="1">
        <v>2012</v>
      </c>
      <c r="D748">
        <v>3.3</v>
      </c>
      <c r="E748" t="s">
        <v>22</v>
      </c>
      <c r="F748" t="s">
        <v>25</v>
      </c>
      <c r="G748" s="1">
        <v>156438</v>
      </c>
      <c r="H748">
        <v>4</v>
      </c>
      <c r="I748">
        <v>4</v>
      </c>
      <c r="J748" s="1">
        <v>9871</v>
      </c>
      <c r="K748" s="1">
        <f t="shared" si="11"/>
        <v>14</v>
      </c>
      <c r="L748" t="str" cm="1">
        <f t="array" ref="L748">_xlfn.IFS(G748&lt;50000, "Low", G748&lt;150000, "Medium", TRUE, "High")</f>
        <v>High</v>
      </c>
      <c r="M748" t="str" cm="1">
        <f t="array" ref="M748">_xlfn.IFS(J748&lt;5000, "Cheap", J748&lt;15000, "Mid", TRUE, "Expensive")</f>
        <v>Mid</v>
      </c>
    </row>
    <row r="749" spans="1:13" x14ac:dyDescent="0.25">
      <c r="A749" t="s">
        <v>33</v>
      </c>
      <c r="B749" t="s">
        <v>43</v>
      </c>
      <c r="C749" s="1">
        <v>2020</v>
      </c>
      <c r="D749">
        <v>3.1</v>
      </c>
      <c r="E749" t="s">
        <v>16</v>
      </c>
      <c r="F749" t="s">
        <v>17</v>
      </c>
      <c r="G749" s="1">
        <v>156278</v>
      </c>
      <c r="H749">
        <v>2</v>
      </c>
      <c r="I749">
        <v>5</v>
      </c>
      <c r="J749" s="1">
        <v>12574</v>
      </c>
      <c r="K749" s="1">
        <f t="shared" si="11"/>
        <v>6</v>
      </c>
      <c r="L749" t="str" cm="1">
        <f t="array" ref="L749">_xlfn.IFS(G749&lt;50000, "Low", G749&lt;150000, "Medium", TRUE, "High")</f>
        <v>High</v>
      </c>
      <c r="M749" t="str" cm="1">
        <f t="array" ref="M749">_xlfn.IFS(J749&lt;5000, "Cheap", J749&lt;15000, "Mid", TRUE, "Expensive")</f>
        <v>Mid</v>
      </c>
    </row>
    <row r="750" spans="1:13" x14ac:dyDescent="0.25">
      <c r="A750" t="s">
        <v>23</v>
      </c>
      <c r="B750" t="s">
        <v>24</v>
      </c>
      <c r="C750" s="1">
        <v>2022</v>
      </c>
      <c r="D750">
        <v>2.2999999999999998</v>
      </c>
      <c r="E750" t="s">
        <v>22</v>
      </c>
      <c r="F750" t="s">
        <v>17</v>
      </c>
      <c r="G750" s="1">
        <v>137767</v>
      </c>
      <c r="H750">
        <v>3</v>
      </c>
      <c r="I750">
        <v>5</v>
      </c>
      <c r="J750" s="1">
        <v>13744</v>
      </c>
      <c r="K750" s="1">
        <f t="shared" si="11"/>
        <v>4</v>
      </c>
      <c r="L750" t="str" cm="1">
        <f t="array" ref="L750">_xlfn.IFS(G750&lt;50000, "Low", G750&lt;150000, "Medium", TRUE, "High")</f>
        <v>Medium</v>
      </c>
      <c r="M750" t="str" cm="1">
        <f t="array" ref="M750">_xlfn.IFS(J750&lt;5000, "Cheap", J750&lt;15000, "Mid", TRUE, "Expensive")</f>
        <v>Mid</v>
      </c>
    </row>
    <row r="751" spans="1:13" x14ac:dyDescent="0.25">
      <c r="A751" t="s">
        <v>40</v>
      </c>
      <c r="B751" t="s">
        <v>49</v>
      </c>
      <c r="C751" s="1">
        <v>2015</v>
      </c>
      <c r="D751">
        <v>3.3</v>
      </c>
      <c r="E751" t="s">
        <v>22</v>
      </c>
      <c r="F751" t="s">
        <v>25</v>
      </c>
      <c r="G751" s="1">
        <v>160346</v>
      </c>
      <c r="H751">
        <v>2</v>
      </c>
      <c r="I751">
        <v>5</v>
      </c>
      <c r="J751" s="1">
        <v>10693</v>
      </c>
      <c r="K751" s="1">
        <f t="shared" si="11"/>
        <v>11</v>
      </c>
      <c r="L751" t="str" cm="1">
        <f t="array" ref="L751">_xlfn.IFS(G751&lt;50000, "Low", G751&lt;150000, "Medium", TRUE, "High")</f>
        <v>High</v>
      </c>
      <c r="M751" t="str" cm="1">
        <f t="array" ref="M751">_xlfn.IFS(J751&lt;5000, "Cheap", J751&lt;15000, "Mid", TRUE, "Expensive")</f>
        <v>Mid</v>
      </c>
    </row>
    <row r="752" spans="1:13" x14ac:dyDescent="0.25">
      <c r="A752" t="s">
        <v>14</v>
      </c>
      <c r="B752" t="s">
        <v>39</v>
      </c>
      <c r="C752" s="1">
        <v>2021</v>
      </c>
      <c r="D752">
        <v>1.5</v>
      </c>
      <c r="E752" t="s">
        <v>28</v>
      </c>
      <c r="F752" t="s">
        <v>17</v>
      </c>
      <c r="G752" s="1">
        <v>52952</v>
      </c>
      <c r="H752">
        <v>2</v>
      </c>
      <c r="I752">
        <v>3</v>
      </c>
      <c r="J752" s="1">
        <v>12340</v>
      </c>
      <c r="K752" s="1">
        <f t="shared" si="11"/>
        <v>5</v>
      </c>
      <c r="L752" t="str" cm="1">
        <f t="array" ref="L752">_xlfn.IFS(G752&lt;50000, "Low", G752&lt;150000, "Medium", TRUE, "High")</f>
        <v>Medium</v>
      </c>
      <c r="M752" t="str" cm="1">
        <f t="array" ref="M752">_xlfn.IFS(J752&lt;5000, "Cheap", J752&lt;15000, "Mid", TRUE, "Expensive")</f>
        <v>Mid</v>
      </c>
    </row>
    <row r="753" spans="1:13" x14ac:dyDescent="0.25">
      <c r="A753" t="s">
        <v>33</v>
      </c>
      <c r="B753" t="s">
        <v>34</v>
      </c>
      <c r="C753" s="1">
        <v>2023</v>
      </c>
      <c r="D753">
        <v>2.9</v>
      </c>
      <c r="E753" t="s">
        <v>28</v>
      </c>
      <c r="F753" t="s">
        <v>13</v>
      </c>
      <c r="G753" s="1">
        <v>46588</v>
      </c>
      <c r="H753">
        <v>2</v>
      </c>
      <c r="I753">
        <v>5</v>
      </c>
      <c r="J753" s="1">
        <v>12968</v>
      </c>
      <c r="K753" s="1">
        <f t="shared" si="11"/>
        <v>3</v>
      </c>
      <c r="L753" t="str" cm="1">
        <f t="array" ref="L753">_xlfn.IFS(G753&lt;50000, "Low", G753&lt;150000, "Medium", TRUE, "High")</f>
        <v>Low</v>
      </c>
      <c r="M753" t="str" cm="1">
        <f t="array" ref="M753">_xlfn.IFS(J753&lt;5000, "Cheap", J753&lt;15000, "Mid", TRUE, "Expensive")</f>
        <v>Mid</v>
      </c>
    </row>
    <row r="754" spans="1:13" x14ac:dyDescent="0.25">
      <c r="A754" t="s">
        <v>33</v>
      </c>
      <c r="B754" t="s">
        <v>34</v>
      </c>
      <c r="C754" s="1">
        <v>2022</v>
      </c>
      <c r="D754">
        <v>4.2</v>
      </c>
      <c r="E754" t="s">
        <v>12</v>
      </c>
      <c r="F754" t="s">
        <v>17</v>
      </c>
      <c r="G754" s="1">
        <v>51622</v>
      </c>
      <c r="H754">
        <v>5</v>
      </c>
      <c r="I754">
        <v>2</v>
      </c>
      <c r="J754" s="1">
        <v>15367</v>
      </c>
      <c r="K754" s="1">
        <f t="shared" si="11"/>
        <v>4</v>
      </c>
      <c r="L754" t="str" cm="1">
        <f t="array" ref="L754">_xlfn.IFS(G754&lt;50000, "Low", G754&lt;150000, "Medium", TRUE, "High")</f>
        <v>Medium</v>
      </c>
      <c r="M754" t="str" cm="1">
        <f t="array" ref="M754">_xlfn.IFS(J754&lt;5000, "Cheap", J754&lt;15000, "Mid", TRUE, "Expensive")</f>
        <v>Expensive</v>
      </c>
    </row>
    <row r="755" spans="1:13" x14ac:dyDescent="0.25">
      <c r="A755" t="s">
        <v>14</v>
      </c>
      <c r="B755" t="s">
        <v>46</v>
      </c>
      <c r="C755" s="1">
        <v>2017</v>
      </c>
      <c r="D755">
        <v>3.9</v>
      </c>
      <c r="E755" t="s">
        <v>22</v>
      </c>
      <c r="F755" t="s">
        <v>25</v>
      </c>
      <c r="G755" s="1">
        <v>106704</v>
      </c>
      <c r="H755">
        <v>5</v>
      </c>
      <c r="I755">
        <v>4</v>
      </c>
      <c r="J755" s="1">
        <v>12965</v>
      </c>
      <c r="K755" s="1">
        <f t="shared" si="11"/>
        <v>9</v>
      </c>
      <c r="L755" t="str" cm="1">
        <f t="array" ref="L755">_xlfn.IFS(G755&lt;50000, "Low", G755&lt;150000, "Medium", TRUE, "High")</f>
        <v>Medium</v>
      </c>
      <c r="M755" t="str" cm="1">
        <f t="array" ref="M755">_xlfn.IFS(J755&lt;5000, "Cheap", J755&lt;15000, "Mid", TRUE, "Expensive")</f>
        <v>Mid</v>
      </c>
    </row>
    <row r="756" spans="1:13" x14ac:dyDescent="0.25">
      <c r="A756" t="s">
        <v>18</v>
      </c>
      <c r="B756" t="s">
        <v>52</v>
      </c>
      <c r="C756" s="1">
        <v>2011</v>
      </c>
      <c r="D756">
        <v>1.1000000000000001</v>
      </c>
      <c r="E756" t="s">
        <v>16</v>
      </c>
      <c r="F756" t="s">
        <v>25</v>
      </c>
      <c r="G756" s="1">
        <v>78434</v>
      </c>
      <c r="H756">
        <v>2</v>
      </c>
      <c r="I756">
        <v>2</v>
      </c>
      <c r="J756" s="1">
        <v>7931</v>
      </c>
      <c r="K756" s="1">
        <f t="shared" si="11"/>
        <v>15</v>
      </c>
      <c r="L756" t="str" cm="1">
        <f t="array" ref="L756">_xlfn.IFS(G756&lt;50000, "Low", G756&lt;150000, "Medium", TRUE, "High")</f>
        <v>Medium</v>
      </c>
      <c r="M756" t="str" cm="1">
        <f t="array" ref="M756">_xlfn.IFS(J756&lt;5000, "Cheap", J756&lt;15000, "Mid", TRUE, "Expensive")</f>
        <v>Mid</v>
      </c>
    </row>
    <row r="757" spans="1:13" x14ac:dyDescent="0.25">
      <c r="A757" t="s">
        <v>40</v>
      </c>
      <c r="B757" t="s">
        <v>49</v>
      </c>
      <c r="C757" s="1">
        <v>2006</v>
      </c>
      <c r="D757">
        <v>3.9</v>
      </c>
      <c r="E757" t="s">
        <v>16</v>
      </c>
      <c r="F757" t="s">
        <v>25</v>
      </c>
      <c r="G757" s="1">
        <v>239992</v>
      </c>
      <c r="H757">
        <v>3</v>
      </c>
      <c r="I757">
        <v>2</v>
      </c>
      <c r="J757" s="1">
        <v>6000</v>
      </c>
      <c r="K757" s="1">
        <f t="shared" si="11"/>
        <v>20</v>
      </c>
      <c r="L757" t="str" cm="1">
        <f t="array" ref="L757">_xlfn.IFS(G757&lt;50000, "Low", G757&lt;150000, "Medium", TRUE, "High")</f>
        <v>High</v>
      </c>
      <c r="M757" t="str" cm="1">
        <f t="array" ref="M757">_xlfn.IFS(J757&lt;5000, "Cheap", J757&lt;15000, "Mid", TRUE, "Expensive")</f>
        <v>Mid</v>
      </c>
    </row>
    <row r="758" spans="1:13" x14ac:dyDescent="0.25">
      <c r="A758" t="s">
        <v>20</v>
      </c>
      <c r="B758" t="s">
        <v>42</v>
      </c>
      <c r="C758" s="1">
        <v>2017</v>
      </c>
      <c r="D758">
        <v>2.6</v>
      </c>
      <c r="E758" t="s">
        <v>12</v>
      </c>
      <c r="F758" t="s">
        <v>13</v>
      </c>
      <c r="G758" s="1">
        <v>122433</v>
      </c>
      <c r="H758">
        <v>3</v>
      </c>
      <c r="I758">
        <v>3</v>
      </c>
      <c r="J758" s="1">
        <v>9351</v>
      </c>
      <c r="K758" s="1">
        <f t="shared" si="11"/>
        <v>9</v>
      </c>
      <c r="L758" t="str" cm="1">
        <f t="array" ref="L758">_xlfn.IFS(G758&lt;50000, "Low", G758&lt;150000, "Medium", TRUE, "High")</f>
        <v>Medium</v>
      </c>
      <c r="M758" t="str" cm="1">
        <f t="array" ref="M758">_xlfn.IFS(J758&lt;5000, "Cheap", J758&lt;15000, "Mid", TRUE, "Expensive")</f>
        <v>Mid</v>
      </c>
    </row>
    <row r="759" spans="1:13" x14ac:dyDescent="0.25">
      <c r="A759" t="s">
        <v>10</v>
      </c>
      <c r="B759" t="s">
        <v>31</v>
      </c>
      <c r="C759" s="1">
        <v>2005</v>
      </c>
      <c r="D759">
        <v>2</v>
      </c>
      <c r="E759" t="s">
        <v>12</v>
      </c>
      <c r="F759" t="s">
        <v>13</v>
      </c>
      <c r="G759" s="1">
        <v>2587</v>
      </c>
      <c r="H759">
        <v>4</v>
      </c>
      <c r="I759">
        <v>5</v>
      </c>
      <c r="J759" s="1">
        <v>7548</v>
      </c>
      <c r="K759" s="1">
        <f t="shared" si="11"/>
        <v>21</v>
      </c>
      <c r="L759" t="str" cm="1">
        <f t="array" ref="L759">_xlfn.IFS(G759&lt;50000, "Low", G759&lt;150000, "Medium", TRUE, "High")</f>
        <v>Low</v>
      </c>
      <c r="M759" t="str" cm="1">
        <f t="array" ref="M759">_xlfn.IFS(J759&lt;5000, "Cheap", J759&lt;15000, "Mid", TRUE, "Expensive")</f>
        <v>Mid</v>
      </c>
    </row>
    <row r="760" spans="1:13" x14ac:dyDescent="0.25">
      <c r="A760" t="s">
        <v>29</v>
      </c>
      <c r="B760" t="s">
        <v>35</v>
      </c>
      <c r="C760" s="1">
        <v>2005</v>
      </c>
      <c r="D760">
        <v>4.4000000000000004</v>
      </c>
      <c r="E760" t="s">
        <v>22</v>
      </c>
      <c r="F760" t="s">
        <v>13</v>
      </c>
      <c r="G760" s="1">
        <v>38437</v>
      </c>
      <c r="H760">
        <v>4</v>
      </c>
      <c r="I760">
        <v>3</v>
      </c>
      <c r="J760" s="1">
        <v>11231</v>
      </c>
      <c r="K760" s="1">
        <f t="shared" si="11"/>
        <v>21</v>
      </c>
      <c r="L760" t="str" cm="1">
        <f t="array" ref="L760">_xlfn.IFS(G760&lt;50000, "Low", G760&lt;150000, "Medium", TRUE, "High")</f>
        <v>Low</v>
      </c>
      <c r="M760" t="str" cm="1">
        <f t="array" ref="M760">_xlfn.IFS(J760&lt;5000, "Cheap", J760&lt;15000, "Mid", TRUE, "Expensive")</f>
        <v>Mid</v>
      </c>
    </row>
    <row r="761" spans="1:13" x14ac:dyDescent="0.25">
      <c r="A761" t="s">
        <v>14</v>
      </c>
      <c r="B761" t="s">
        <v>46</v>
      </c>
      <c r="C761" s="1">
        <v>2014</v>
      </c>
      <c r="D761">
        <v>4.0999999999999996</v>
      </c>
      <c r="E761" t="s">
        <v>28</v>
      </c>
      <c r="F761" t="s">
        <v>25</v>
      </c>
      <c r="G761" s="1">
        <v>102784</v>
      </c>
      <c r="H761">
        <v>5</v>
      </c>
      <c r="I761">
        <v>3</v>
      </c>
      <c r="J761" s="1">
        <v>10344</v>
      </c>
      <c r="K761" s="1">
        <f t="shared" si="11"/>
        <v>12</v>
      </c>
      <c r="L761" t="str" cm="1">
        <f t="array" ref="L761">_xlfn.IFS(G761&lt;50000, "Low", G761&lt;150000, "Medium", TRUE, "High")</f>
        <v>Medium</v>
      </c>
      <c r="M761" t="str" cm="1">
        <f t="array" ref="M761">_xlfn.IFS(J761&lt;5000, "Cheap", J761&lt;15000, "Mid", TRUE, "Expensive")</f>
        <v>Mid</v>
      </c>
    </row>
    <row r="762" spans="1:13" x14ac:dyDescent="0.25">
      <c r="A762" t="s">
        <v>23</v>
      </c>
      <c r="B762" t="s">
        <v>45</v>
      </c>
      <c r="C762" s="1">
        <v>2006</v>
      </c>
      <c r="D762">
        <v>2.9</v>
      </c>
      <c r="E762" t="s">
        <v>12</v>
      </c>
      <c r="F762" t="s">
        <v>17</v>
      </c>
      <c r="G762" s="1">
        <v>195789</v>
      </c>
      <c r="H762">
        <v>3</v>
      </c>
      <c r="I762">
        <v>4</v>
      </c>
      <c r="J762" s="1">
        <v>6384</v>
      </c>
      <c r="K762" s="1">
        <f t="shared" si="11"/>
        <v>20</v>
      </c>
      <c r="L762" t="str" cm="1">
        <f t="array" ref="L762">_xlfn.IFS(G762&lt;50000, "Low", G762&lt;150000, "Medium", TRUE, "High")</f>
        <v>High</v>
      </c>
      <c r="M762" t="str" cm="1">
        <f t="array" ref="M762">_xlfn.IFS(J762&lt;5000, "Cheap", J762&lt;15000, "Mid", TRUE, "Expensive")</f>
        <v>Mid</v>
      </c>
    </row>
    <row r="763" spans="1:13" x14ac:dyDescent="0.25">
      <c r="A763" t="s">
        <v>10</v>
      </c>
      <c r="B763" t="s">
        <v>31</v>
      </c>
      <c r="C763" s="1">
        <v>2016</v>
      </c>
      <c r="D763">
        <v>4.2</v>
      </c>
      <c r="E763" t="s">
        <v>12</v>
      </c>
      <c r="F763" t="s">
        <v>13</v>
      </c>
      <c r="G763" s="1">
        <v>99794</v>
      </c>
      <c r="H763">
        <v>3</v>
      </c>
      <c r="I763">
        <v>5</v>
      </c>
      <c r="J763" s="1">
        <v>11104</v>
      </c>
      <c r="K763" s="1">
        <f t="shared" si="11"/>
        <v>10</v>
      </c>
      <c r="L763" t="str" cm="1">
        <f t="array" ref="L763">_xlfn.IFS(G763&lt;50000, "Low", G763&lt;150000, "Medium", TRUE, "High")</f>
        <v>Medium</v>
      </c>
      <c r="M763" t="str" cm="1">
        <f t="array" ref="M763">_xlfn.IFS(J763&lt;5000, "Cheap", J763&lt;15000, "Mid", TRUE, "Expensive")</f>
        <v>Mid</v>
      </c>
    </row>
    <row r="764" spans="1:13" x14ac:dyDescent="0.25">
      <c r="A764" t="s">
        <v>10</v>
      </c>
      <c r="B764" t="s">
        <v>11</v>
      </c>
      <c r="C764" s="1">
        <v>2013</v>
      </c>
      <c r="D764">
        <v>1.5</v>
      </c>
      <c r="E764" t="s">
        <v>12</v>
      </c>
      <c r="F764" t="s">
        <v>25</v>
      </c>
      <c r="G764" s="1">
        <v>143174</v>
      </c>
      <c r="H764">
        <v>2</v>
      </c>
      <c r="I764">
        <v>4</v>
      </c>
      <c r="J764" s="1">
        <v>6636</v>
      </c>
      <c r="K764" s="1">
        <f t="shared" si="11"/>
        <v>13</v>
      </c>
      <c r="L764" t="str" cm="1">
        <f t="array" ref="L764">_xlfn.IFS(G764&lt;50000, "Low", G764&lt;150000, "Medium", TRUE, "High")</f>
        <v>Medium</v>
      </c>
      <c r="M764" t="str" cm="1">
        <f t="array" ref="M764">_xlfn.IFS(J764&lt;5000, "Cheap", J764&lt;15000, "Mid", TRUE, "Expensive")</f>
        <v>Mid</v>
      </c>
    </row>
    <row r="765" spans="1:13" x14ac:dyDescent="0.25">
      <c r="A765" t="s">
        <v>14</v>
      </c>
      <c r="B765" t="s">
        <v>15</v>
      </c>
      <c r="C765" s="1">
        <v>2014</v>
      </c>
      <c r="D765">
        <v>4.0999999999999996</v>
      </c>
      <c r="E765" t="s">
        <v>12</v>
      </c>
      <c r="F765" t="s">
        <v>17</v>
      </c>
      <c r="G765" s="1">
        <v>30639</v>
      </c>
      <c r="H765">
        <v>2</v>
      </c>
      <c r="I765">
        <v>2</v>
      </c>
      <c r="J765" s="1">
        <v>13287</v>
      </c>
      <c r="K765" s="1">
        <f t="shared" si="11"/>
        <v>12</v>
      </c>
      <c r="L765" t="str" cm="1">
        <f t="array" ref="L765">_xlfn.IFS(G765&lt;50000, "Low", G765&lt;150000, "Medium", TRUE, "High")</f>
        <v>Low</v>
      </c>
      <c r="M765" t="str" cm="1">
        <f t="array" ref="M765">_xlfn.IFS(J765&lt;5000, "Cheap", J765&lt;15000, "Mid", TRUE, "Expensive")</f>
        <v>Mid</v>
      </c>
    </row>
    <row r="766" spans="1:13" x14ac:dyDescent="0.25">
      <c r="A766" t="s">
        <v>36</v>
      </c>
      <c r="B766" t="s">
        <v>53</v>
      </c>
      <c r="C766" s="1">
        <v>2011</v>
      </c>
      <c r="D766">
        <v>2.2999999999999998</v>
      </c>
      <c r="E766" t="s">
        <v>22</v>
      </c>
      <c r="F766" t="s">
        <v>17</v>
      </c>
      <c r="G766" s="1">
        <v>132009</v>
      </c>
      <c r="H766">
        <v>5</v>
      </c>
      <c r="I766">
        <v>3</v>
      </c>
      <c r="J766" s="1">
        <v>10559</v>
      </c>
      <c r="K766" s="1">
        <f t="shared" si="11"/>
        <v>15</v>
      </c>
      <c r="L766" t="str" cm="1">
        <f t="array" ref="L766">_xlfn.IFS(G766&lt;50000, "Low", G766&lt;150000, "Medium", TRUE, "High")</f>
        <v>Medium</v>
      </c>
      <c r="M766" t="str" cm="1">
        <f t="array" ref="M766">_xlfn.IFS(J766&lt;5000, "Cheap", J766&lt;15000, "Mid", TRUE, "Expensive")</f>
        <v>Mid</v>
      </c>
    </row>
    <row r="767" spans="1:13" x14ac:dyDescent="0.25">
      <c r="A767" t="s">
        <v>20</v>
      </c>
      <c r="B767" t="s">
        <v>50</v>
      </c>
      <c r="C767" s="1">
        <v>2011</v>
      </c>
      <c r="D767">
        <v>3.5</v>
      </c>
      <c r="E767" t="s">
        <v>22</v>
      </c>
      <c r="F767" t="s">
        <v>13</v>
      </c>
      <c r="G767" s="1">
        <v>155375</v>
      </c>
      <c r="H767">
        <v>2</v>
      </c>
      <c r="I767">
        <v>4</v>
      </c>
      <c r="J767" s="1">
        <v>9792</v>
      </c>
      <c r="K767" s="1">
        <f t="shared" si="11"/>
        <v>15</v>
      </c>
      <c r="L767" t="str" cm="1">
        <f t="array" ref="L767">_xlfn.IFS(G767&lt;50000, "Low", G767&lt;150000, "Medium", TRUE, "High")</f>
        <v>High</v>
      </c>
      <c r="M767" t="str" cm="1">
        <f t="array" ref="M767">_xlfn.IFS(J767&lt;5000, "Cheap", J767&lt;15000, "Mid", TRUE, "Expensive")</f>
        <v>Mid</v>
      </c>
    </row>
    <row r="768" spans="1:13" x14ac:dyDescent="0.25">
      <c r="A768" t="s">
        <v>40</v>
      </c>
      <c r="B768" t="s">
        <v>41</v>
      </c>
      <c r="C768" s="1">
        <v>2004</v>
      </c>
      <c r="D768">
        <v>3.6</v>
      </c>
      <c r="E768" t="s">
        <v>28</v>
      </c>
      <c r="F768" t="s">
        <v>17</v>
      </c>
      <c r="G768" s="1">
        <v>189756</v>
      </c>
      <c r="H768">
        <v>3</v>
      </c>
      <c r="I768">
        <v>3</v>
      </c>
      <c r="J768" s="1">
        <v>6604</v>
      </c>
      <c r="K768" s="1">
        <f t="shared" si="11"/>
        <v>22</v>
      </c>
      <c r="L768" t="str" cm="1">
        <f t="array" ref="L768">_xlfn.IFS(G768&lt;50000, "Low", G768&lt;150000, "Medium", TRUE, "High")</f>
        <v>High</v>
      </c>
      <c r="M768" t="str" cm="1">
        <f t="array" ref="M768">_xlfn.IFS(J768&lt;5000, "Cheap", J768&lt;15000, "Mid", TRUE, "Expensive")</f>
        <v>Mid</v>
      </c>
    </row>
    <row r="769" spans="1:13" x14ac:dyDescent="0.25">
      <c r="A769" t="s">
        <v>26</v>
      </c>
      <c r="B769" t="s">
        <v>47</v>
      </c>
      <c r="C769" s="1">
        <v>2010</v>
      </c>
      <c r="D769">
        <v>3.9</v>
      </c>
      <c r="E769" t="s">
        <v>12</v>
      </c>
      <c r="F769" t="s">
        <v>25</v>
      </c>
      <c r="G769" s="1">
        <v>149067</v>
      </c>
      <c r="H769">
        <v>2</v>
      </c>
      <c r="I769">
        <v>2</v>
      </c>
      <c r="J769" s="1">
        <v>8018</v>
      </c>
      <c r="K769" s="1">
        <f t="shared" si="11"/>
        <v>16</v>
      </c>
      <c r="L769" t="str" cm="1">
        <f t="array" ref="L769">_xlfn.IFS(G769&lt;50000, "Low", G769&lt;150000, "Medium", TRUE, "High")</f>
        <v>Medium</v>
      </c>
      <c r="M769" t="str" cm="1">
        <f t="array" ref="M769">_xlfn.IFS(J769&lt;5000, "Cheap", J769&lt;15000, "Mid", TRUE, "Expensive")</f>
        <v>Mid</v>
      </c>
    </row>
    <row r="770" spans="1:13" x14ac:dyDescent="0.25">
      <c r="A770" t="s">
        <v>40</v>
      </c>
      <c r="B770" t="s">
        <v>41</v>
      </c>
      <c r="C770" s="1">
        <v>2021</v>
      </c>
      <c r="D770">
        <v>1.7</v>
      </c>
      <c r="E770" t="s">
        <v>12</v>
      </c>
      <c r="F770" t="s">
        <v>13</v>
      </c>
      <c r="G770" s="1">
        <v>250370</v>
      </c>
      <c r="H770">
        <v>3</v>
      </c>
      <c r="I770">
        <v>4</v>
      </c>
      <c r="J770" s="1">
        <v>7092</v>
      </c>
      <c r="K770" s="1">
        <f t="shared" si="11"/>
        <v>5</v>
      </c>
      <c r="L770" t="str" cm="1">
        <f t="array" ref="L770">_xlfn.IFS(G770&lt;50000, "Low", G770&lt;150000, "Medium", TRUE, "High")</f>
        <v>High</v>
      </c>
      <c r="M770" t="str" cm="1">
        <f t="array" ref="M770">_xlfn.IFS(J770&lt;5000, "Cheap", J770&lt;15000, "Mid", TRUE, "Expensive")</f>
        <v>Mid</v>
      </c>
    </row>
    <row r="771" spans="1:13" x14ac:dyDescent="0.25">
      <c r="A771" t="s">
        <v>26</v>
      </c>
      <c r="B771" t="s">
        <v>47</v>
      </c>
      <c r="C771" s="1">
        <v>2021</v>
      </c>
      <c r="D771">
        <v>1.4</v>
      </c>
      <c r="E771" t="s">
        <v>16</v>
      </c>
      <c r="F771" t="s">
        <v>17</v>
      </c>
      <c r="G771" s="1">
        <v>279321</v>
      </c>
      <c r="H771">
        <v>5</v>
      </c>
      <c r="I771">
        <v>5</v>
      </c>
      <c r="J771" s="1">
        <v>8713</v>
      </c>
      <c r="K771" s="1">
        <f t="shared" ref="K771:K834" si="12">2026-C771</f>
        <v>5</v>
      </c>
      <c r="L771" t="str" cm="1">
        <f t="array" ref="L771">_xlfn.IFS(G771&lt;50000, "Low", G771&lt;150000, "Medium", TRUE, "High")</f>
        <v>High</v>
      </c>
      <c r="M771" t="str" cm="1">
        <f t="array" ref="M771">_xlfn.IFS(J771&lt;5000, "Cheap", J771&lt;15000, "Mid", TRUE, "Expensive")</f>
        <v>Mid</v>
      </c>
    </row>
    <row r="772" spans="1:13" x14ac:dyDescent="0.25">
      <c r="A772" t="s">
        <v>33</v>
      </c>
      <c r="B772" t="s">
        <v>55</v>
      </c>
      <c r="C772" s="1">
        <v>2010</v>
      </c>
      <c r="D772">
        <v>3.3</v>
      </c>
      <c r="E772" t="s">
        <v>22</v>
      </c>
      <c r="F772" t="s">
        <v>13</v>
      </c>
      <c r="G772" s="1">
        <v>189540</v>
      </c>
      <c r="H772">
        <v>4</v>
      </c>
      <c r="I772">
        <v>4</v>
      </c>
      <c r="J772" s="1">
        <v>8609</v>
      </c>
      <c r="K772" s="1">
        <f t="shared" si="12"/>
        <v>16</v>
      </c>
      <c r="L772" t="str" cm="1">
        <f t="array" ref="L772">_xlfn.IFS(G772&lt;50000, "Low", G772&lt;150000, "Medium", TRUE, "High")</f>
        <v>High</v>
      </c>
      <c r="M772" t="str" cm="1">
        <f t="array" ref="M772">_xlfn.IFS(J772&lt;5000, "Cheap", J772&lt;15000, "Mid", TRUE, "Expensive")</f>
        <v>Mid</v>
      </c>
    </row>
    <row r="773" spans="1:13" x14ac:dyDescent="0.25">
      <c r="A773" t="s">
        <v>36</v>
      </c>
      <c r="B773" t="s">
        <v>44</v>
      </c>
      <c r="C773" s="1">
        <v>2006</v>
      </c>
      <c r="D773">
        <v>1.6</v>
      </c>
      <c r="E773" t="s">
        <v>16</v>
      </c>
      <c r="F773" t="s">
        <v>25</v>
      </c>
      <c r="G773" s="1">
        <v>102680</v>
      </c>
      <c r="H773">
        <v>4</v>
      </c>
      <c r="I773">
        <v>4</v>
      </c>
      <c r="J773" s="1">
        <v>6446</v>
      </c>
      <c r="K773" s="1">
        <f t="shared" si="12"/>
        <v>20</v>
      </c>
      <c r="L773" t="str" cm="1">
        <f t="array" ref="L773">_xlfn.IFS(G773&lt;50000, "Low", G773&lt;150000, "Medium", TRUE, "High")</f>
        <v>Medium</v>
      </c>
      <c r="M773" t="str" cm="1">
        <f t="array" ref="M773">_xlfn.IFS(J773&lt;5000, "Cheap", J773&lt;15000, "Mid", TRUE, "Expensive")</f>
        <v>Mid</v>
      </c>
    </row>
    <row r="774" spans="1:13" x14ac:dyDescent="0.25">
      <c r="A774" t="s">
        <v>36</v>
      </c>
      <c r="B774" t="s">
        <v>37</v>
      </c>
      <c r="C774" s="1">
        <v>2015</v>
      </c>
      <c r="D774">
        <v>3.7</v>
      </c>
      <c r="E774" t="s">
        <v>28</v>
      </c>
      <c r="F774" t="s">
        <v>17</v>
      </c>
      <c r="G774" s="1">
        <v>215906</v>
      </c>
      <c r="H774">
        <v>4</v>
      </c>
      <c r="I774">
        <v>2</v>
      </c>
      <c r="J774" s="1">
        <v>9481</v>
      </c>
      <c r="K774" s="1">
        <f t="shared" si="12"/>
        <v>11</v>
      </c>
      <c r="L774" t="str" cm="1">
        <f t="array" ref="L774">_xlfn.IFS(G774&lt;50000, "Low", G774&lt;150000, "Medium", TRUE, "High")</f>
        <v>High</v>
      </c>
      <c r="M774" t="str" cm="1">
        <f t="array" ref="M774">_xlfn.IFS(J774&lt;5000, "Cheap", J774&lt;15000, "Mid", TRUE, "Expensive")</f>
        <v>Mid</v>
      </c>
    </row>
    <row r="775" spans="1:13" x14ac:dyDescent="0.25">
      <c r="A775" t="s">
        <v>18</v>
      </c>
      <c r="B775" t="s">
        <v>52</v>
      </c>
      <c r="C775" s="1">
        <v>2002</v>
      </c>
      <c r="D775">
        <v>1.7</v>
      </c>
      <c r="E775" t="s">
        <v>12</v>
      </c>
      <c r="F775" t="s">
        <v>13</v>
      </c>
      <c r="G775" s="1">
        <v>116977</v>
      </c>
      <c r="H775">
        <v>2</v>
      </c>
      <c r="I775">
        <v>5</v>
      </c>
      <c r="J775" s="1">
        <v>4060</v>
      </c>
      <c r="K775" s="1">
        <f t="shared" si="12"/>
        <v>24</v>
      </c>
      <c r="L775" t="str" cm="1">
        <f t="array" ref="L775">_xlfn.IFS(G775&lt;50000, "Low", G775&lt;150000, "Medium", TRUE, "High")</f>
        <v>Medium</v>
      </c>
      <c r="M775" t="str" cm="1">
        <f t="array" ref="M775">_xlfn.IFS(J775&lt;5000, "Cheap", J775&lt;15000, "Mid", TRUE, "Expensive")</f>
        <v>Cheap</v>
      </c>
    </row>
    <row r="776" spans="1:13" x14ac:dyDescent="0.25">
      <c r="A776" t="s">
        <v>36</v>
      </c>
      <c r="B776" t="s">
        <v>44</v>
      </c>
      <c r="C776" s="1">
        <v>2012</v>
      </c>
      <c r="D776">
        <v>4.7</v>
      </c>
      <c r="E776" t="s">
        <v>16</v>
      </c>
      <c r="F776" t="s">
        <v>13</v>
      </c>
      <c r="G776" s="1">
        <v>159236</v>
      </c>
      <c r="H776">
        <v>5</v>
      </c>
      <c r="I776">
        <v>2</v>
      </c>
      <c r="J776" s="1">
        <v>10215</v>
      </c>
      <c r="K776" s="1">
        <f t="shared" si="12"/>
        <v>14</v>
      </c>
      <c r="L776" t="str" cm="1">
        <f t="array" ref="L776">_xlfn.IFS(G776&lt;50000, "Low", G776&lt;150000, "Medium", TRUE, "High")</f>
        <v>High</v>
      </c>
      <c r="M776" t="str" cm="1">
        <f t="array" ref="M776">_xlfn.IFS(J776&lt;5000, "Cheap", J776&lt;15000, "Mid", TRUE, "Expensive")</f>
        <v>Mid</v>
      </c>
    </row>
    <row r="777" spans="1:13" x14ac:dyDescent="0.25">
      <c r="A777" t="s">
        <v>18</v>
      </c>
      <c r="B777" t="s">
        <v>54</v>
      </c>
      <c r="C777" s="1">
        <v>2021</v>
      </c>
      <c r="D777">
        <v>2.4</v>
      </c>
      <c r="E777" t="s">
        <v>12</v>
      </c>
      <c r="F777" t="s">
        <v>13</v>
      </c>
      <c r="G777" s="1">
        <v>94705</v>
      </c>
      <c r="H777">
        <v>2</v>
      </c>
      <c r="I777">
        <v>4</v>
      </c>
      <c r="J777" s="1">
        <v>10905</v>
      </c>
      <c r="K777" s="1">
        <f t="shared" si="12"/>
        <v>5</v>
      </c>
      <c r="L777" t="str" cm="1">
        <f t="array" ref="L777">_xlfn.IFS(G777&lt;50000, "Low", G777&lt;150000, "Medium", TRUE, "High")</f>
        <v>Medium</v>
      </c>
      <c r="M777" t="str" cm="1">
        <f t="array" ref="M777">_xlfn.IFS(J777&lt;5000, "Cheap", J777&lt;15000, "Mid", TRUE, "Expensive")</f>
        <v>Mid</v>
      </c>
    </row>
    <row r="778" spans="1:13" x14ac:dyDescent="0.25">
      <c r="A778" t="s">
        <v>36</v>
      </c>
      <c r="B778" t="s">
        <v>53</v>
      </c>
      <c r="C778" s="1">
        <v>2018</v>
      </c>
      <c r="D778">
        <v>2.2999999999999998</v>
      </c>
      <c r="E778" t="s">
        <v>22</v>
      </c>
      <c r="F778" t="s">
        <v>25</v>
      </c>
      <c r="G778" s="1">
        <v>245073</v>
      </c>
      <c r="H778">
        <v>4</v>
      </c>
      <c r="I778">
        <v>5</v>
      </c>
      <c r="J778" s="1">
        <v>8898</v>
      </c>
      <c r="K778" s="1">
        <f t="shared" si="12"/>
        <v>8</v>
      </c>
      <c r="L778" t="str" cm="1">
        <f t="array" ref="L778">_xlfn.IFS(G778&lt;50000, "Low", G778&lt;150000, "Medium", TRUE, "High")</f>
        <v>High</v>
      </c>
      <c r="M778" t="str" cm="1">
        <f t="array" ref="M778">_xlfn.IFS(J778&lt;5000, "Cheap", J778&lt;15000, "Mid", TRUE, "Expensive")</f>
        <v>Mid</v>
      </c>
    </row>
    <row r="779" spans="1:13" x14ac:dyDescent="0.25">
      <c r="A779" t="s">
        <v>20</v>
      </c>
      <c r="B779" t="s">
        <v>21</v>
      </c>
      <c r="C779" s="1">
        <v>2020</v>
      </c>
      <c r="D779">
        <v>2.5</v>
      </c>
      <c r="E779" t="s">
        <v>12</v>
      </c>
      <c r="F779" t="s">
        <v>17</v>
      </c>
      <c r="G779" s="1">
        <v>188803</v>
      </c>
      <c r="H779">
        <v>5</v>
      </c>
      <c r="I779">
        <v>1</v>
      </c>
      <c r="J779" s="1">
        <v>10323</v>
      </c>
      <c r="K779" s="1">
        <f t="shared" si="12"/>
        <v>6</v>
      </c>
      <c r="L779" t="str" cm="1">
        <f t="array" ref="L779">_xlfn.IFS(G779&lt;50000, "Low", G779&lt;150000, "Medium", TRUE, "High")</f>
        <v>High</v>
      </c>
      <c r="M779" t="str" cm="1">
        <f t="array" ref="M779">_xlfn.IFS(J779&lt;5000, "Cheap", J779&lt;15000, "Mid", TRUE, "Expensive")</f>
        <v>Mid</v>
      </c>
    </row>
    <row r="780" spans="1:13" x14ac:dyDescent="0.25">
      <c r="A780" t="s">
        <v>40</v>
      </c>
      <c r="B780" t="s">
        <v>51</v>
      </c>
      <c r="C780" s="1">
        <v>2001</v>
      </c>
      <c r="D780">
        <v>1.2</v>
      </c>
      <c r="E780" t="s">
        <v>28</v>
      </c>
      <c r="F780" t="s">
        <v>25</v>
      </c>
      <c r="G780" s="1">
        <v>219120</v>
      </c>
      <c r="H780">
        <v>3</v>
      </c>
      <c r="I780">
        <v>4</v>
      </c>
      <c r="J780" s="1">
        <v>2000</v>
      </c>
      <c r="K780" s="1">
        <f t="shared" si="12"/>
        <v>25</v>
      </c>
      <c r="L780" t="str" cm="1">
        <f t="array" ref="L780">_xlfn.IFS(G780&lt;50000, "Low", G780&lt;150000, "Medium", TRUE, "High")</f>
        <v>High</v>
      </c>
      <c r="M780" t="str" cm="1">
        <f t="array" ref="M780">_xlfn.IFS(J780&lt;5000, "Cheap", J780&lt;15000, "Mid", TRUE, "Expensive")</f>
        <v>Cheap</v>
      </c>
    </row>
    <row r="781" spans="1:13" x14ac:dyDescent="0.25">
      <c r="A781" t="s">
        <v>14</v>
      </c>
      <c r="B781" t="s">
        <v>39</v>
      </c>
      <c r="C781" s="1">
        <v>2002</v>
      </c>
      <c r="D781">
        <v>2.2000000000000002</v>
      </c>
      <c r="E781" t="s">
        <v>16</v>
      </c>
      <c r="F781" t="s">
        <v>13</v>
      </c>
      <c r="G781" s="1">
        <v>23277</v>
      </c>
      <c r="H781">
        <v>4</v>
      </c>
      <c r="I781">
        <v>2</v>
      </c>
      <c r="J781" s="1">
        <v>7434</v>
      </c>
      <c r="K781" s="1">
        <f t="shared" si="12"/>
        <v>24</v>
      </c>
      <c r="L781" t="str" cm="1">
        <f t="array" ref="L781">_xlfn.IFS(G781&lt;50000, "Low", G781&lt;150000, "Medium", TRUE, "High")</f>
        <v>Low</v>
      </c>
      <c r="M781" t="str" cm="1">
        <f t="array" ref="M781">_xlfn.IFS(J781&lt;5000, "Cheap", J781&lt;15000, "Mid", TRUE, "Expensive")</f>
        <v>Mid</v>
      </c>
    </row>
    <row r="782" spans="1:13" x14ac:dyDescent="0.25">
      <c r="A782" t="s">
        <v>40</v>
      </c>
      <c r="B782" t="s">
        <v>49</v>
      </c>
      <c r="C782" s="1">
        <v>2017</v>
      </c>
      <c r="D782">
        <v>1.1000000000000001</v>
      </c>
      <c r="E782" t="s">
        <v>16</v>
      </c>
      <c r="F782" t="s">
        <v>17</v>
      </c>
      <c r="G782" s="1">
        <v>9177</v>
      </c>
      <c r="H782">
        <v>3</v>
      </c>
      <c r="I782">
        <v>2</v>
      </c>
      <c r="J782" s="1">
        <v>12616</v>
      </c>
      <c r="K782" s="1">
        <f t="shared" si="12"/>
        <v>9</v>
      </c>
      <c r="L782" t="str" cm="1">
        <f t="array" ref="L782">_xlfn.IFS(G782&lt;50000, "Low", G782&lt;150000, "Medium", TRUE, "High")</f>
        <v>Low</v>
      </c>
      <c r="M782" t="str" cm="1">
        <f t="array" ref="M782">_xlfn.IFS(J782&lt;5000, "Cheap", J782&lt;15000, "Mid", TRUE, "Expensive")</f>
        <v>Mid</v>
      </c>
    </row>
    <row r="783" spans="1:13" x14ac:dyDescent="0.25">
      <c r="A783" t="s">
        <v>18</v>
      </c>
      <c r="B783" t="s">
        <v>52</v>
      </c>
      <c r="C783" s="1">
        <v>2005</v>
      </c>
      <c r="D783">
        <v>4.9000000000000004</v>
      </c>
      <c r="E783" t="s">
        <v>12</v>
      </c>
      <c r="F783" t="s">
        <v>13</v>
      </c>
      <c r="G783" s="1">
        <v>133103</v>
      </c>
      <c r="H783">
        <v>4</v>
      </c>
      <c r="I783">
        <v>4</v>
      </c>
      <c r="J783" s="1">
        <v>7837</v>
      </c>
      <c r="K783" s="1">
        <f t="shared" si="12"/>
        <v>21</v>
      </c>
      <c r="L783" t="str" cm="1">
        <f t="array" ref="L783">_xlfn.IFS(G783&lt;50000, "Low", G783&lt;150000, "Medium", TRUE, "High")</f>
        <v>Medium</v>
      </c>
      <c r="M783" t="str" cm="1">
        <f t="array" ref="M783">_xlfn.IFS(J783&lt;5000, "Cheap", J783&lt;15000, "Mid", TRUE, "Expensive")</f>
        <v>Mid</v>
      </c>
    </row>
    <row r="784" spans="1:13" x14ac:dyDescent="0.25">
      <c r="A784" t="s">
        <v>29</v>
      </c>
      <c r="B784" t="s">
        <v>30</v>
      </c>
      <c r="C784" s="1">
        <v>2006</v>
      </c>
      <c r="D784">
        <v>1.4</v>
      </c>
      <c r="E784" t="s">
        <v>28</v>
      </c>
      <c r="F784" t="s">
        <v>13</v>
      </c>
      <c r="G784" s="1">
        <v>142293</v>
      </c>
      <c r="H784">
        <v>4</v>
      </c>
      <c r="I784">
        <v>3</v>
      </c>
      <c r="J784" s="1">
        <v>4454</v>
      </c>
      <c r="K784" s="1">
        <f t="shared" si="12"/>
        <v>20</v>
      </c>
      <c r="L784" t="str" cm="1">
        <f t="array" ref="L784">_xlfn.IFS(G784&lt;50000, "Low", G784&lt;150000, "Medium", TRUE, "High")</f>
        <v>Medium</v>
      </c>
      <c r="M784" t="str" cm="1">
        <f t="array" ref="M784">_xlfn.IFS(J784&lt;5000, "Cheap", J784&lt;15000, "Mid", TRUE, "Expensive")</f>
        <v>Cheap</v>
      </c>
    </row>
    <row r="785" spans="1:13" x14ac:dyDescent="0.25">
      <c r="A785" t="s">
        <v>20</v>
      </c>
      <c r="B785" t="s">
        <v>50</v>
      </c>
      <c r="C785" s="1">
        <v>2018</v>
      </c>
      <c r="D785">
        <v>2.9</v>
      </c>
      <c r="E785" t="s">
        <v>28</v>
      </c>
      <c r="F785" t="s">
        <v>17</v>
      </c>
      <c r="G785" s="1">
        <v>107147</v>
      </c>
      <c r="H785">
        <v>3</v>
      </c>
      <c r="I785">
        <v>5</v>
      </c>
      <c r="J785" s="1">
        <v>11757</v>
      </c>
      <c r="K785" s="1">
        <f t="shared" si="12"/>
        <v>8</v>
      </c>
      <c r="L785" t="str" cm="1">
        <f t="array" ref="L785">_xlfn.IFS(G785&lt;50000, "Low", G785&lt;150000, "Medium", TRUE, "High")</f>
        <v>Medium</v>
      </c>
      <c r="M785" t="str" cm="1">
        <f t="array" ref="M785">_xlfn.IFS(J785&lt;5000, "Cheap", J785&lt;15000, "Mid", TRUE, "Expensive")</f>
        <v>Mid</v>
      </c>
    </row>
    <row r="786" spans="1:13" x14ac:dyDescent="0.25">
      <c r="A786" t="s">
        <v>10</v>
      </c>
      <c r="B786" t="s">
        <v>31</v>
      </c>
      <c r="C786" s="1">
        <v>2000</v>
      </c>
      <c r="D786">
        <v>4.4000000000000004</v>
      </c>
      <c r="E786" t="s">
        <v>12</v>
      </c>
      <c r="F786" t="s">
        <v>13</v>
      </c>
      <c r="G786" s="1">
        <v>21303</v>
      </c>
      <c r="H786">
        <v>3</v>
      </c>
      <c r="I786">
        <v>1</v>
      </c>
      <c r="J786" s="1">
        <v>8073</v>
      </c>
      <c r="K786" s="1">
        <f t="shared" si="12"/>
        <v>26</v>
      </c>
      <c r="L786" t="str" cm="1">
        <f t="array" ref="L786">_xlfn.IFS(G786&lt;50000, "Low", G786&lt;150000, "Medium", TRUE, "High")</f>
        <v>Low</v>
      </c>
      <c r="M786" t="str" cm="1">
        <f t="array" ref="M786">_xlfn.IFS(J786&lt;5000, "Cheap", J786&lt;15000, "Mid", TRUE, "Expensive")</f>
        <v>Mid</v>
      </c>
    </row>
    <row r="787" spans="1:13" x14ac:dyDescent="0.25">
      <c r="A787" t="s">
        <v>33</v>
      </c>
      <c r="B787" t="s">
        <v>43</v>
      </c>
      <c r="C787" s="1">
        <v>2020</v>
      </c>
      <c r="D787">
        <v>4.5999999999999996</v>
      </c>
      <c r="E787" t="s">
        <v>28</v>
      </c>
      <c r="F787" t="s">
        <v>25</v>
      </c>
      <c r="G787" s="1">
        <v>132791</v>
      </c>
      <c r="H787">
        <v>4</v>
      </c>
      <c r="I787">
        <v>3</v>
      </c>
      <c r="J787" s="1">
        <v>12044</v>
      </c>
      <c r="K787" s="1">
        <f t="shared" si="12"/>
        <v>6</v>
      </c>
      <c r="L787" t="str" cm="1">
        <f t="array" ref="L787">_xlfn.IFS(G787&lt;50000, "Low", G787&lt;150000, "Medium", TRUE, "High")</f>
        <v>Medium</v>
      </c>
      <c r="M787" t="str" cm="1">
        <f t="array" ref="M787">_xlfn.IFS(J787&lt;5000, "Cheap", J787&lt;15000, "Mid", TRUE, "Expensive")</f>
        <v>Mid</v>
      </c>
    </row>
    <row r="788" spans="1:13" x14ac:dyDescent="0.25">
      <c r="A788" t="s">
        <v>10</v>
      </c>
      <c r="B788" t="s">
        <v>48</v>
      </c>
      <c r="C788" s="1">
        <v>2003</v>
      </c>
      <c r="D788">
        <v>3.8</v>
      </c>
      <c r="E788" t="s">
        <v>22</v>
      </c>
      <c r="F788" t="s">
        <v>13</v>
      </c>
      <c r="G788" s="1">
        <v>192356</v>
      </c>
      <c r="H788">
        <v>5</v>
      </c>
      <c r="I788">
        <v>2</v>
      </c>
      <c r="J788" s="1">
        <v>6952</v>
      </c>
      <c r="K788" s="1">
        <f t="shared" si="12"/>
        <v>23</v>
      </c>
      <c r="L788" t="str" cm="1">
        <f t="array" ref="L788">_xlfn.IFS(G788&lt;50000, "Low", G788&lt;150000, "Medium", TRUE, "High")</f>
        <v>High</v>
      </c>
      <c r="M788" t="str" cm="1">
        <f t="array" ref="M788">_xlfn.IFS(J788&lt;5000, "Cheap", J788&lt;15000, "Mid", TRUE, "Expensive")</f>
        <v>Mid</v>
      </c>
    </row>
    <row r="789" spans="1:13" x14ac:dyDescent="0.25">
      <c r="A789" t="s">
        <v>18</v>
      </c>
      <c r="B789" t="s">
        <v>19</v>
      </c>
      <c r="C789" s="1">
        <v>2004</v>
      </c>
      <c r="D789">
        <v>4.8</v>
      </c>
      <c r="E789" t="s">
        <v>16</v>
      </c>
      <c r="F789" t="s">
        <v>13</v>
      </c>
      <c r="G789" s="1">
        <v>123019</v>
      </c>
      <c r="H789">
        <v>5</v>
      </c>
      <c r="I789">
        <v>4</v>
      </c>
      <c r="J789" s="1">
        <v>8639</v>
      </c>
      <c r="K789" s="1">
        <f t="shared" si="12"/>
        <v>22</v>
      </c>
      <c r="L789" t="str" cm="1">
        <f t="array" ref="L789">_xlfn.IFS(G789&lt;50000, "Low", G789&lt;150000, "Medium", TRUE, "High")</f>
        <v>Medium</v>
      </c>
      <c r="M789" t="str" cm="1">
        <f t="array" ref="M789">_xlfn.IFS(J789&lt;5000, "Cheap", J789&lt;15000, "Mid", TRUE, "Expensive")</f>
        <v>Mid</v>
      </c>
    </row>
    <row r="790" spans="1:13" x14ac:dyDescent="0.25">
      <c r="A790" t="s">
        <v>29</v>
      </c>
      <c r="B790" t="s">
        <v>35</v>
      </c>
      <c r="C790" s="1">
        <v>2017</v>
      </c>
      <c r="D790">
        <v>1.3</v>
      </c>
      <c r="E790" t="s">
        <v>16</v>
      </c>
      <c r="F790" t="s">
        <v>13</v>
      </c>
      <c r="G790" s="1">
        <v>132831</v>
      </c>
      <c r="H790">
        <v>5</v>
      </c>
      <c r="I790">
        <v>4</v>
      </c>
      <c r="J790" s="1">
        <v>8843</v>
      </c>
      <c r="K790" s="1">
        <f t="shared" si="12"/>
        <v>9</v>
      </c>
      <c r="L790" t="str" cm="1">
        <f t="array" ref="L790">_xlfn.IFS(G790&lt;50000, "Low", G790&lt;150000, "Medium", TRUE, "High")</f>
        <v>Medium</v>
      </c>
      <c r="M790" t="str" cm="1">
        <f t="array" ref="M790">_xlfn.IFS(J790&lt;5000, "Cheap", J790&lt;15000, "Mid", TRUE, "Expensive")</f>
        <v>Mid</v>
      </c>
    </row>
    <row r="791" spans="1:13" x14ac:dyDescent="0.25">
      <c r="A791" t="s">
        <v>29</v>
      </c>
      <c r="B791" t="s">
        <v>30</v>
      </c>
      <c r="C791" s="1">
        <v>2010</v>
      </c>
      <c r="D791">
        <v>1.2</v>
      </c>
      <c r="E791" t="s">
        <v>28</v>
      </c>
      <c r="F791" t="s">
        <v>25</v>
      </c>
      <c r="G791" s="1">
        <v>168167</v>
      </c>
      <c r="H791">
        <v>4</v>
      </c>
      <c r="I791">
        <v>4</v>
      </c>
      <c r="J791" s="1">
        <v>4936</v>
      </c>
      <c r="K791" s="1">
        <f t="shared" si="12"/>
        <v>16</v>
      </c>
      <c r="L791" t="str" cm="1">
        <f t="array" ref="L791">_xlfn.IFS(G791&lt;50000, "Low", G791&lt;150000, "Medium", TRUE, "High")</f>
        <v>High</v>
      </c>
      <c r="M791" t="str" cm="1">
        <f t="array" ref="M791">_xlfn.IFS(J791&lt;5000, "Cheap", J791&lt;15000, "Mid", TRUE, "Expensive")</f>
        <v>Cheap</v>
      </c>
    </row>
    <row r="792" spans="1:13" x14ac:dyDescent="0.25">
      <c r="A792" t="s">
        <v>29</v>
      </c>
      <c r="B792" t="s">
        <v>56</v>
      </c>
      <c r="C792" s="1">
        <v>2008</v>
      </c>
      <c r="D792">
        <v>3.5</v>
      </c>
      <c r="E792" t="s">
        <v>28</v>
      </c>
      <c r="F792" t="s">
        <v>25</v>
      </c>
      <c r="G792" s="1">
        <v>73222</v>
      </c>
      <c r="H792">
        <v>4</v>
      </c>
      <c r="I792">
        <v>2</v>
      </c>
      <c r="J792" s="1">
        <v>8535</v>
      </c>
      <c r="K792" s="1">
        <f t="shared" si="12"/>
        <v>18</v>
      </c>
      <c r="L792" t="str" cm="1">
        <f t="array" ref="L792">_xlfn.IFS(G792&lt;50000, "Low", G792&lt;150000, "Medium", TRUE, "High")</f>
        <v>Medium</v>
      </c>
      <c r="M792" t="str" cm="1">
        <f t="array" ref="M792">_xlfn.IFS(J792&lt;5000, "Cheap", J792&lt;15000, "Mid", TRUE, "Expensive")</f>
        <v>Mid</v>
      </c>
    </row>
    <row r="793" spans="1:13" x14ac:dyDescent="0.25">
      <c r="A793" t="s">
        <v>26</v>
      </c>
      <c r="B793" t="s">
        <v>32</v>
      </c>
      <c r="C793" s="1">
        <v>2013</v>
      </c>
      <c r="D793">
        <v>3.5</v>
      </c>
      <c r="E793" t="s">
        <v>16</v>
      </c>
      <c r="F793" t="s">
        <v>25</v>
      </c>
      <c r="G793" s="1">
        <v>288094</v>
      </c>
      <c r="H793">
        <v>5</v>
      </c>
      <c r="I793">
        <v>5</v>
      </c>
      <c r="J793" s="1">
        <v>6738</v>
      </c>
      <c r="K793" s="1">
        <f t="shared" si="12"/>
        <v>13</v>
      </c>
      <c r="L793" t="str" cm="1">
        <f t="array" ref="L793">_xlfn.IFS(G793&lt;50000, "Low", G793&lt;150000, "Medium", TRUE, "High")</f>
        <v>High</v>
      </c>
      <c r="M793" t="str" cm="1">
        <f t="array" ref="M793">_xlfn.IFS(J793&lt;5000, "Cheap", J793&lt;15000, "Mid", TRUE, "Expensive")</f>
        <v>Mid</v>
      </c>
    </row>
    <row r="794" spans="1:13" x14ac:dyDescent="0.25">
      <c r="A794" t="s">
        <v>26</v>
      </c>
      <c r="B794" t="s">
        <v>32</v>
      </c>
      <c r="C794" s="1">
        <v>2001</v>
      </c>
      <c r="D794">
        <v>2.4</v>
      </c>
      <c r="E794" t="s">
        <v>12</v>
      </c>
      <c r="F794" t="s">
        <v>25</v>
      </c>
      <c r="G794" s="1">
        <v>213779</v>
      </c>
      <c r="H794">
        <v>5</v>
      </c>
      <c r="I794">
        <v>1</v>
      </c>
      <c r="J794" s="1">
        <v>2524</v>
      </c>
      <c r="K794" s="1">
        <f t="shared" si="12"/>
        <v>25</v>
      </c>
      <c r="L794" t="str" cm="1">
        <f t="array" ref="L794">_xlfn.IFS(G794&lt;50000, "Low", G794&lt;150000, "Medium", TRUE, "High")</f>
        <v>High</v>
      </c>
      <c r="M794" t="str" cm="1">
        <f t="array" ref="M794">_xlfn.IFS(J794&lt;5000, "Cheap", J794&lt;15000, "Mid", TRUE, "Expensive")</f>
        <v>Cheap</v>
      </c>
    </row>
    <row r="795" spans="1:13" x14ac:dyDescent="0.25">
      <c r="A795" t="s">
        <v>20</v>
      </c>
      <c r="B795" t="s">
        <v>42</v>
      </c>
      <c r="C795" s="1">
        <v>2015</v>
      </c>
      <c r="D795">
        <v>4.3</v>
      </c>
      <c r="E795" t="s">
        <v>16</v>
      </c>
      <c r="F795" t="s">
        <v>25</v>
      </c>
      <c r="G795" s="1">
        <v>115707</v>
      </c>
      <c r="H795">
        <v>4</v>
      </c>
      <c r="I795">
        <v>2</v>
      </c>
      <c r="J795" s="1">
        <v>11585</v>
      </c>
      <c r="K795" s="1">
        <f t="shared" si="12"/>
        <v>11</v>
      </c>
      <c r="L795" t="str" cm="1">
        <f t="array" ref="L795">_xlfn.IFS(G795&lt;50000, "Low", G795&lt;150000, "Medium", TRUE, "High")</f>
        <v>Medium</v>
      </c>
      <c r="M795" t="str" cm="1">
        <f t="array" ref="M795">_xlfn.IFS(J795&lt;5000, "Cheap", J795&lt;15000, "Mid", TRUE, "Expensive")</f>
        <v>Mid</v>
      </c>
    </row>
    <row r="796" spans="1:13" x14ac:dyDescent="0.25">
      <c r="A796" t="s">
        <v>33</v>
      </c>
      <c r="B796" t="s">
        <v>55</v>
      </c>
      <c r="C796" s="1">
        <v>2013</v>
      </c>
      <c r="D796">
        <v>2.6</v>
      </c>
      <c r="E796" t="s">
        <v>22</v>
      </c>
      <c r="F796" t="s">
        <v>25</v>
      </c>
      <c r="G796" s="1">
        <v>147066</v>
      </c>
      <c r="H796">
        <v>2</v>
      </c>
      <c r="I796">
        <v>2</v>
      </c>
      <c r="J796" s="1">
        <v>9658</v>
      </c>
      <c r="K796" s="1">
        <f t="shared" si="12"/>
        <v>13</v>
      </c>
      <c r="L796" t="str" cm="1">
        <f t="array" ref="L796">_xlfn.IFS(G796&lt;50000, "Low", G796&lt;150000, "Medium", TRUE, "High")</f>
        <v>Medium</v>
      </c>
      <c r="M796" t="str" cm="1">
        <f t="array" ref="M796">_xlfn.IFS(J796&lt;5000, "Cheap", J796&lt;15000, "Mid", TRUE, "Expensive")</f>
        <v>Mid</v>
      </c>
    </row>
    <row r="797" spans="1:13" x14ac:dyDescent="0.25">
      <c r="A797" t="s">
        <v>26</v>
      </c>
      <c r="B797" t="s">
        <v>47</v>
      </c>
      <c r="C797" s="1">
        <v>2020</v>
      </c>
      <c r="D797">
        <v>3.3</v>
      </c>
      <c r="E797" t="s">
        <v>12</v>
      </c>
      <c r="F797" t="s">
        <v>25</v>
      </c>
      <c r="G797" s="1">
        <v>107566</v>
      </c>
      <c r="H797">
        <v>3</v>
      </c>
      <c r="I797">
        <v>5</v>
      </c>
      <c r="J797" s="1">
        <v>11248</v>
      </c>
      <c r="K797" s="1">
        <f t="shared" si="12"/>
        <v>6</v>
      </c>
      <c r="L797" t="str" cm="1">
        <f t="array" ref="L797">_xlfn.IFS(G797&lt;50000, "Low", G797&lt;150000, "Medium", TRUE, "High")</f>
        <v>Medium</v>
      </c>
      <c r="M797" t="str" cm="1">
        <f t="array" ref="M797">_xlfn.IFS(J797&lt;5000, "Cheap", J797&lt;15000, "Mid", TRUE, "Expensive")</f>
        <v>Mid</v>
      </c>
    </row>
    <row r="798" spans="1:13" x14ac:dyDescent="0.25">
      <c r="A798" t="s">
        <v>10</v>
      </c>
      <c r="B798" t="s">
        <v>48</v>
      </c>
      <c r="C798" s="1">
        <v>2006</v>
      </c>
      <c r="D798">
        <v>3.5</v>
      </c>
      <c r="E798" t="s">
        <v>28</v>
      </c>
      <c r="F798" t="s">
        <v>13</v>
      </c>
      <c r="G798" s="1">
        <v>154437</v>
      </c>
      <c r="H798">
        <v>2</v>
      </c>
      <c r="I798">
        <v>4</v>
      </c>
      <c r="J798" s="1">
        <v>6311</v>
      </c>
      <c r="K798" s="1">
        <f t="shared" si="12"/>
        <v>20</v>
      </c>
      <c r="L798" t="str" cm="1">
        <f t="array" ref="L798">_xlfn.IFS(G798&lt;50000, "Low", G798&lt;150000, "Medium", TRUE, "High")</f>
        <v>High</v>
      </c>
      <c r="M798" t="str" cm="1">
        <f t="array" ref="M798">_xlfn.IFS(J798&lt;5000, "Cheap", J798&lt;15000, "Mid", TRUE, "Expensive")</f>
        <v>Mid</v>
      </c>
    </row>
    <row r="799" spans="1:13" x14ac:dyDescent="0.25">
      <c r="A799" t="s">
        <v>23</v>
      </c>
      <c r="B799" t="s">
        <v>45</v>
      </c>
      <c r="C799" s="1">
        <v>2018</v>
      </c>
      <c r="D799">
        <v>1.9</v>
      </c>
      <c r="E799" t="s">
        <v>28</v>
      </c>
      <c r="F799" t="s">
        <v>13</v>
      </c>
      <c r="G799" s="1">
        <v>234775</v>
      </c>
      <c r="H799">
        <v>3</v>
      </c>
      <c r="I799">
        <v>4</v>
      </c>
      <c r="J799" s="1">
        <v>6704</v>
      </c>
      <c r="K799" s="1">
        <f t="shared" si="12"/>
        <v>8</v>
      </c>
      <c r="L799" t="str" cm="1">
        <f t="array" ref="L799">_xlfn.IFS(G799&lt;50000, "Low", G799&lt;150000, "Medium", TRUE, "High")</f>
        <v>High</v>
      </c>
      <c r="M799" t="str" cm="1">
        <f t="array" ref="M799">_xlfn.IFS(J799&lt;5000, "Cheap", J799&lt;15000, "Mid", TRUE, "Expensive")</f>
        <v>Mid</v>
      </c>
    </row>
    <row r="800" spans="1:13" x14ac:dyDescent="0.25">
      <c r="A800" t="s">
        <v>29</v>
      </c>
      <c r="B800" t="s">
        <v>30</v>
      </c>
      <c r="C800" s="1">
        <v>2013</v>
      </c>
      <c r="D800">
        <v>4.7</v>
      </c>
      <c r="E800" t="s">
        <v>12</v>
      </c>
      <c r="F800" t="s">
        <v>17</v>
      </c>
      <c r="G800" s="1">
        <v>205900</v>
      </c>
      <c r="H800">
        <v>3</v>
      </c>
      <c r="I800">
        <v>3</v>
      </c>
      <c r="J800" s="1">
        <v>10082</v>
      </c>
      <c r="K800" s="1">
        <f t="shared" si="12"/>
        <v>13</v>
      </c>
      <c r="L800" t="str" cm="1">
        <f t="array" ref="L800">_xlfn.IFS(G800&lt;50000, "Low", G800&lt;150000, "Medium", TRUE, "High")</f>
        <v>High</v>
      </c>
      <c r="M800" t="str" cm="1">
        <f t="array" ref="M800">_xlfn.IFS(J800&lt;5000, "Cheap", J800&lt;15000, "Mid", TRUE, "Expensive")</f>
        <v>Mid</v>
      </c>
    </row>
    <row r="801" spans="1:13" x14ac:dyDescent="0.25">
      <c r="A801" t="s">
        <v>33</v>
      </c>
      <c r="B801" t="s">
        <v>34</v>
      </c>
      <c r="C801" s="1">
        <v>2000</v>
      </c>
      <c r="D801">
        <v>4.8</v>
      </c>
      <c r="E801" t="s">
        <v>22</v>
      </c>
      <c r="F801" t="s">
        <v>25</v>
      </c>
      <c r="G801" s="1">
        <v>269373</v>
      </c>
      <c r="H801">
        <v>4</v>
      </c>
      <c r="I801">
        <v>1</v>
      </c>
      <c r="J801" s="1">
        <v>5512</v>
      </c>
      <c r="K801" s="1">
        <f t="shared" si="12"/>
        <v>26</v>
      </c>
      <c r="L801" t="str" cm="1">
        <f t="array" ref="L801">_xlfn.IFS(G801&lt;50000, "Low", G801&lt;150000, "Medium", TRUE, "High")</f>
        <v>High</v>
      </c>
      <c r="M801" t="str" cm="1">
        <f t="array" ref="M801">_xlfn.IFS(J801&lt;5000, "Cheap", J801&lt;15000, "Mid", TRUE, "Expensive")</f>
        <v>Mid</v>
      </c>
    </row>
    <row r="802" spans="1:13" x14ac:dyDescent="0.25">
      <c r="A802" t="s">
        <v>14</v>
      </c>
      <c r="B802" t="s">
        <v>39</v>
      </c>
      <c r="C802" s="1">
        <v>2002</v>
      </c>
      <c r="D802">
        <v>3.9</v>
      </c>
      <c r="E802" t="s">
        <v>12</v>
      </c>
      <c r="F802" t="s">
        <v>17</v>
      </c>
      <c r="G802" s="1">
        <v>204351</v>
      </c>
      <c r="H802">
        <v>5</v>
      </c>
      <c r="I802">
        <v>3</v>
      </c>
      <c r="J802" s="1">
        <v>6012</v>
      </c>
      <c r="K802" s="1">
        <f t="shared" si="12"/>
        <v>24</v>
      </c>
      <c r="L802" t="str" cm="1">
        <f t="array" ref="L802">_xlfn.IFS(G802&lt;50000, "Low", G802&lt;150000, "Medium", TRUE, "High")</f>
        <v>High</v>
      </c>
      <c r="M802" t="str" cm="1">
        <f t="array" ref="M802">_xlfn.IFS(J802&lt;5000, "Cheap", J802&lt;15000, "Mid", TRUE, "Expensive")</f>
        <v>Mid</v>
      </c>
    </row>
    <row r="803" spans="1:13" x14ac:dyDescent="0.25">
      <c r="A803" t="s">
        <v>36</v>
      </c>
      <c r="B803" t="s">
        <v>53</v>
      </c>
      <c r="C803" s="1">
        <v>2000</v>
      </c>
      <c r="D803">
        <v>2.2000000000000002</v>
      </c>
      <c r="E803" t="s">
        <v>16</v>
      </c>
      <c r="F803" t="s">
        <v>25</v>
      </c>
      <c r="G803" s="1">
        <v>164580</v>
      </c>
      <c r="H803">
        <v>3</v>
      </c>
      <c r="I803">
        <v>1</v>
      </c>
      <c r="J803" s="1">
        <v>4008</v>
      </c>
      <c r="K803" s="1">
        <f t="shared" si="12"/>
        <v>26</v>
      </c>
      <c r="L803" t="str" cm="1">
        <f t="array" ref="L803">_xlfn.IFS(G803&lt;50000, "Low", G803&lt;150000, "Medium", TRUE, "High")</f>
        <v>High</v>
      </c>
      <c r="M803" t="str" cm="1">
        <f t="array" ref="M803">_xlfn.IFS(J803&lt;5000, "Cheap", J803&lt;15000, "Mid", TRUE, "Expensive")</f>
        <v>Cheap</v>
      </c>
    </row>
    <row r="804" spans="1:13" x14ac:dyDescent="0.25">
      <c r="A804" t="s">
        <v>29</v>
      </c>
      <c r="B804" t="s">
        <v>56</v>
      </c>
      <c r="C804" s="1">
        <v>2016</v>
      </c>
      <c r="D804">
        <v>3.1</v>
      </c>
      <c r="E804" t="s">
        <v>16</v>
      </c>
      <c r="F804" t="s">
        <v>13</v>
      </c>
      <c r="G804" s="1">
        <v>181002</v>
      </c>
      <c r="H804">
        <v>5</v>
      </c>
      <c r="I804">
        <v>2</v>
      </c>
      <c r="J804" s="1">
        <v>9379</v>
      </c>
      <c r="K804" s="1">
        <f t="shared" si="12"/>
        <v>10</v>
      </c>
      <c r="L804" t="str" cm="1">
        <f t="array" ref="L804">_xlfn.IFS(G804&lt;50000, "Low", G804&lt;150000, "Medium", TRUE, "High")</f>
        <v>High</v>
      </c>
      <c r="M804" t="str" cm="1">
        <f t="array" ref="M804">_xlfn.IFS(J804&lt;5000, "Cheap", J804&lt;15000, "Mid", TRUE, "Expensive")</f>
        <v>Mid</v>
      </c>
    </row>
    <row r="805" spans="1:13" x14ac:dyDescent="0.25">
      <c r="A805" t="s">
        <v>14</v>
      </c>
      <c r="B805" t="s">
        <v>39</v>
      </c>
      <c r="C805" s="1">
        <v>2020</v>
      </c>
      <c r="D805">
        <v>1.4</v>
      </c>
      <c r="E805" t="s">
        <v>28</v>
      </c>
      <c r="F805" t="s">
        <v>13</v>
      </c>
      <c r="G805" s="1">
        <v>94143</v>
      </c>
      <c r="H805">
        <v>4</v>
      </c>
      <c r="I805">
        <v>4</v>
      </c>
      <c r="J805" s="1">
        <v>9617</v>
      </c>
      <c r="K805" s="1">
        <f t="shared" si="12"/>
        <v>6</v>
      </c>
      <c r="L805" t="str" cm="1">
        <f t="array" ref="L805">_xlfn.IFS(G805&lt;50000, "Low", G805&lt;150000, "Medium", TRUE, "High")</f>
        <v>Medium</v>
      </c>
      <c r="M805" t="str" cm="1">
        <f t="array" ref="M805">_xlfn.IFS(J805&lt;5000, "Cheap", J805&lt;15000, "Mid", TRUE, "Expensive")</f>
        <v>Mid</v>
      </c>
    </row>
    <row r="806" spans="1:13" x14ac:dyDescent="0.25">
      <c r="A806" t="s">
        <v>36</v>
      </c>
      <c r="B806" t="s">
        <v>37</v>
      </c>
      <c r="C806" s="1">
        <v>2012</v>
      </c>
      <c r="D806">
        <v>2.2000000000000002</v>
      </c>
      <c r="E806" t="s">
        <v>12</v>
      </c>
      <c r="F806" t="s">
        <v>25</v>
      </c>
      <c r="G806" s="1">
        <v>152845</v>
      </c>
      <c r="H806">
        <v>2</v>
      </c>
      <c r="I806">
        <v>4</v>
      </c>
      <c r="J806" s="1">
        <v>6843</v>
      </c>
      <c r="K806" s="1">
        <f t="shared" si="12"/>
        <v>14</v>
      </c>
      <c r="L806" t="str" cm="1">
        <f t="array" ref="L806">_xlfn.IFS(G806&lt;50000, "Low", G806&lt;150000, "Medium", TRUE, "High")</f>
        <v>High</v>
      </c>
      <c r="M806" t="str" cm="1">
        <f t="array" ref="M806">_xlfn.IFS(J806&lt;5000, "Cheap", J806&lt;15000, "Mid", TRUE, "Expensive")</f>
        <v>Mid</v>
      </c>
    </row>
    <row r="807" spans="1:13" x14ac:dyDescent="0.25">
      <c r="A807" t="s">
        <v>36</v>
      </c>
      <c r="B807" t="s">
        <v>37</v>
      </c>
      <c r="C807" s="1">
        <v>2016</v>
      </c>
      <c r="D807">
        <v>3.7</v>
      </c>
      <c r="E807" t="s">
        <v>28</v>
      </c>
      <c r="F807" t="s">
        <v>13</v>
      </c>
      <c r="G807" s="1">
        <v>258070</v>
      </c>
      <c r="H807">
        <v>3</v>
      </c>
      <c r="I807">
        <v>3</v>
      </c>
      <c r="J807" s="1">
        <v>7438</v>
      </c>
      <c r="K807" s="1">
        <f t="shared" si="12"/>
        <v>10</v>
      </c>
      <c r="L807" t="str" cm="1">
        <f t="array" ref="L807">_xlfn.IFS(G807&lt;50000, "Low", G807&lt;150000, "Medium", TRUE, "High")</f>
        <v>High</v>
      </c>
      <c r="M807" t="str" cm="1">
        <f t="array" ref="M807">_xlfn.IFS(J807&lt;5000, "Cheap", J807&lt;15000, "Mid", TRUE, "Expensive")</f>
        <v>Mid</v>
      </c>
    </row>
    <row r="808" spans="1:13" x14ac:dyDescent="0.25">
      <c r="A808" t="s">
        <v>36</v>
      </c>
      <c r="B808" t="s">
        <v>37</v>
      </c>
      <c r="C808" s="1">
        <v>2023</v>
      </c>
      <c r="D808">
        <v>4.5999999999999996</v>
      </c>
      <c r="E808" t="s">
        <v>28</v>
      </c>
      <c r="F808" t="s">
        <v>13</v>
      </c>
      <c r="G808" s="1">
        <v>84915</v>
      </c>
      <c r="H808">
        <v>2</v>
      </c>
      <c r="I808">
        <v>1</v>
      </c>
      <c r="J808" s="1">
        <v>13901</v>
      </c>
      <c r="K808" s="1">
        <f t="shared" si="12"/>
        <v>3</v>
      </c>
      <c r="L808" t="str" cm="1">
        <f t="array" ref="L808">_xlfn.IFS(G808&lt;50000, "Low", G808&lt;150000, "Medium", TRUE, "High")</f>
        <v>Medium</v>
      </c>
      <c r="M808" t="str" cm="1">
        <f t="array" ref="M808">_xlfn.IFS(J808&lt;5000, "Cheap", J808&lt;15000, "Mid", TRUE, "Expensive")</f>
        <v>Mid</v>
      </c>
    </row>
    <row r="809" spans="1:13" x14ac:dyDescent="0.25">
      <c r="A809" t="s">
        <v>14</v>
      </c>
      <c r="B809" t="s">
        <v>39</v>
      </c>
      <c r="C809" s="1">
        <v>2006</v>
      </c>
      <c r="D809">
        <v>1.4</v>
      </c>
      <c r="E809" t="s">
        <v>16</v>
      </c>
      <c r="F809" t="s">
        <v>13</v>
      </c>
      <c r="G809" s="1">
        <v>242946</v>
      </c>
      <c r="H809">
        <v>3</v>
      </c>
      <c r="I809">
        <v>3</v>
      </c>
      <c r="J809" s="1">
        <v>3441</v>
      </c>
      <c r="K809" s="1">
        <f t="shared" si="12"/>
        <v>20</v>
      </c>
      <c r="L809" t="str" cm="1">
        <f t="array" ref="L809">_xlfn.IFS(G809&lt;50000, "Low", G809&lt;150000, "Medium", TRUE, "High")</f>
        <v>High</v>
      </c>
      <c r="M809" t="str" cm="1">
        <f t="array" ref="M809">_xlfn.IFS(J809&lt;5000, "Cheap", J809&lt;15000, "Mid", TRUE, "Expensive")</f>
        <v>Cheap</v>
      </c>
    </row>
    <row r="810" spans="1:13" x14ac:dyDescent="0.25">
      <c r="A810" t="s">
        <v>18</v>
      </c>
      <c r="B810" t="s">
        <v>54</v>
      </c>
      <c r="C810" s="1">
        <v>2002</v>
      </c>
      <c r="D810">
        <v>4</v>
      </c>
      <c r="E810" t="s">
        <v>22</v>
      </c>
      <c r="F810" t="s">
        <v>17</v>
      </c>
      <c r="G810" s="1">
        <v>292289</v>
      </c>
      <c r="H810">
        <v>3</v>
      </c>
      <c r="I810">
        <v>1</v>
      </c>
      <c r="J810" s="1">
        <v>6354</v>
      </c>
      <c r="K810" s="1">
        <f t="shared" si="12"/>
        <v>24</v>
      </c>
      <c r="L810" t="str" cm="1">
        <f t="array" ref="L810">_xlfn.IFS(G810&lt;50000, "Low", G810&lt;150000, "Medium", TRUE, "High")</f>
        <v>High</v>
      </c>
      <c r="M810" t="str" cm="1">
        <f t="array" ref="M810">_xlfn.IFS(J810&lt;5000, "Cheap", J810&lt;15000, "Mid", TRUE, "Expensive")</f>
        <v>Mid</v>
      </c>
    </row>
    <row r="811" spans="1:13" x14ac:dyDescent="0.25">
      <c r="A811" t="s">
        <v>40</v>
      </c>
      <c r="B811" t="s">
        <v>51</v>
      </c>
      <c r="C811" s="1">
        <v>2020</v>
      </c>
      <c r="D811">
        <v>3.5</v>
      </c>
      <c r="E811" t="s">
        <v>16</v>
      </c>
      <c r="F811" t="s">
        <v>17</v>
      </c>
      <c r="G811" s="1">
        <v>226627</v>
      </c>
      <c r="H811">
        <v>2</v>
      </c>
      <c r="I811">
        <v>1</v>
      </c>
      <c r="J811" s="1">
        <v>11567</v>
      </c>
      <c r="K811" s="1">
        <f t="shared" si="12"/>
        <v>6</v>
      </c>
      <c r="L811" t="str" cm="1">
        <f t="array" ref="L811">_xlfn.IFS(G811&lt;50000, "Low", G811&lt;150000, "Medium", TRUE, "High")</f>
        <v>High</v>
      </c>
      <c r="M811" t="str" cm="1">
        <f t="array" ref="M811">_xlfn.IFS(J811&lt;5000, "Cheap", J811&lt;15000, "Mid", TRUE, "Expensive")</f>
        <v>Mid</v>
      </c>
    </row>
    <row r="812" spans="1:13" x14ac:dyDescent="0.25">
      <c r="A812" t="s">
        <v>23</v>
      </c>
      <c r="B812" t="s">
        <v>38</v>
      </c>
      <c r="C812" s="1">
        <v>2020</v>
      </c>
      <c r="D812">
        <v>2.2999999999999998</v>
      </c>
      <c r="E812" t="s">
        <v>12</v>
      </c>
      <c r="F812" t="s">
        <v>13</v>
      </c>
      <c r="G812" s="1">
        <v>13991</v>
      </c>
      <c r="H812">
        <v>5</v>
      </c>
      <c r="I812">
        <v>5</v>
      </c>
      <c r="J812" s="1">
        <v>12120</v>
      </c>
      <c r="K812" s="1">
        <f t="shared" si="12"/>
        <v>6</v>
      </c>
      <c r="L812" t="str" cm="1">
        <f t="array" ref="L812">_xlfn.IFS(G812&lt;50000, "Low", G812&lt;150000, "Medium", TRUE, "High")</f>
        <v>Low</v>
      </c>
      <c r="M812" t="str" cm="1">
        <f t="array" ref="M812">_xlfn.IFS(J812&lt;5000, "Cheap", J812&lt;15000, "Mid", TRUE, "Expensive")</f>
        <v>Mid</v>
      </c>
    </row>
    <row r="813" spans="1:13" x14ac:dyDescent="0.25">
      <c r="A813" t="s">
        <v>10</v>
      </c>
      <c r="B813" t="s">
        <v>48</v>
      </c>
      <c r="C813" s="1">
        <v>2011</v>
      </c>
      <c r="D813">
        <v>2.1</v>
      </c>
      <c r="E813" t="s">
        <v>12</v>
      </c>
      <c r="F813" t="s">
        <v>25</v>
      </c>
      <c r="G813" s="1">
        <v>81075</v>
      </c>
      <c r="H813">
        <v>2</v>
      </c>
      <c r="I813">
        <v>2</v>
      </c>
      <c r="J813" s="1">
        <v>7878</v>
      </c>
      <c r="K813" s="1">
        <f t="shared" si="12"/>
        <v>15</v>
      </c>
      <c r="L813" t="str" cm="1">
        <f t="array" ref="L813">_xlfn.IFS(G813&lt;50000, "Low", G813&lt;150000, "Medium", TRUE, "High")</f>
        <v>Medium</v>
      </c>
      <c r="M813" t="str" cm="1">
        <f t="array" ref="M813">_xlfn.IFS(J813&lt;5000, "Cheap", J813&lt;15000, "Mid", TRUE, "Expensive")</f>
        <v>Mid</v>
      </c>
    </row>
    <row r="814" spans="1:13" x14ac:dyDescent="0.25">
      <c r="A814" t="s">
        <v>33</v>
      </c>
      <c r="B814" t="s">
        <v>43</v>
      </c>
      <c r="C814" s="1">
        <v>2003</v>
      </c>
      <c r="D814">
        <v>2.9</v>
      </c>
      <c r="E814" t="s">
        <v>28</v>
      </c>
      <c r="F814" t="s">
        <v>13</v>
      </c>
      <c r="G814" s="1">
        <v>243002</v>
      </c>
      <c r="H814">
        <v>4</v>
      </c>
      <c r="I814">
        <v>5</v>
      </c>
      <c r="J814" s="1">
        <v>3039</v>
      </c>
      <c r="K814" s="1">
        <f t="shared" si="12"/>
        <v>23</v>
      </c>
      <c r="L814" t="str" cm="1">
        <f t="array" ref="L814">_xlfn.IFS(G814&lt;50000, "Low", G814&lt;150000, "Medium", TRUE, "High")</f>
        <v>High</v>
      </c>
      <c r="M814" t="str" cm="1">
        <f t="array" ref="M814">_xlfn.IFS(J814&lt;5000, "Cheap", J814&lt;15000, "Mid", TRUE, "Expensive")</f>
        <v>Cheap</v>
      </c>
    </row>
    <row r="815" spans="1:13" x14ac:dyDescent="0.25">
      <c r="A815" t="s">
        <v>14</v>
      </c>
      <c r="B815" t="s">
        <v>15</v>
      </c>
      <c r="C815" s="1">
        <v>2006</v>
      </c>
      <c r="D815">
        <v>4.5999999999999996</v>
      </c>
      <c r="E815" t="s">
        <v>28</v>
      </c>
      <c r="F815" t="s">
        <v>13</v>
      </c>
      <c r="G815" s="1">
        <v>1828</v>
      </c>
      <c r="H815">
        <v>4</v>
      </c>
      <c r="I815">
        <v>3</v>
      </c>
      <c r="J815" s="1">
        <v>10463</v>
      </c>
      <c r="K815" s="1">
        <f t="shared" si="12"/>
        <v>20</v>
      </c>
      <c r="L815" t="str" cm="1">
        <f t="array" ref="L815">_xlfn.IFS(G815&lt;50000, "Low", G815&lt;150000, "Medium", TRUE, "High")</f>
        <v>Low</v>
      </c>
      <c r="M815" t="str" cm="1">
        <f t="array" ref="M815">_xlfn.IFS(J815&lt;5000, "Cheap", J815&lt;15000, "Mid", TRUE, "Expensive")</f>
        <v>Mid</v>
      </c>
    </row>
    <row r="816" spans="1:13" x14ac:dyDescent="0.25">
      <c r="A816" t="s">
        <v>33</v>
      </c>
      <c r="B816" t="s">
        <v>34</v>
      </c>
      <c r="C816" s="1">
        <v>2018</v>
      </c>
      <c r="D816">
        <v>3.5</v>
      </c>
      <c r="E816" t="s">
        <v>22</v>
      </c>
      <c r="F816" t="s">
        <v>17</v>
      </c>
      <c r="G816" s="1">
        <v>220377</v>
      </c>
      <c r="H816">
        <v>5</v>
      </c>
      <c r="I816">
        <v>3</v>
      </c>
      <c r="J816" s="1">
        <v>12092</v>
      </c>
      <c r="K816" s="1">
        <f t="shared" si="12"/>
        <v>8</v>
      </c>
      <c r="L816" t="str" cm="1">
        <f t="array" ref="L816">_xlfn.IFS(G816&lt;50000, "Low", G816&lt;150000, "Medium", TRUE, "High")</f>
        <v>High</v>
      </c>
      <c r="M816" t="str" cm="1">
        <f t="array" ref="M816">_xlfn.IFS(J816&lt;5000, "Cheap", J816&lt;15000, "Mid", TRUE, "Expensive")</f>
        <v>Mid</v>
      </c>
    </row>
    <row r="817" spans="1:13" x14ac:dyDescent="0.25">
      <c r="A817" t="s">
        <v>20</v>
      </c>
      <c r="B817" t="s">
        <v>21</v>
      </c>
      <c r="C817" s="1">
        <v>2013</v>
      </c>
      <c r="D817">
        <v>3.6</v>
      </c>
      <c r="E817" t="s">
        <v>12</v>
      </c>
      <c r="F817" t="s">
        <v>13</v>
      </c>
      <c r="G817" s="1">
        <v>168817</v>
      </c>
      <c r="H817">
        <v>5</v>
      </c>
      <c r="I817">
        <v>2</v>
      </c>
      <c r="J817" s="1">
        <v>8223</v>
      </c>
      <c r="K817" s="1">
        <f t="shared" si="12"/>
        <v>13</v>
      </c>
      <c r="L817" t="str" cm="1">
        <f t="array" ref="L817">_xlfn.IFS(G817&lt;50000, "Low", G817&lt;150000, "Medium", TRUE, "High")</f>
        <v>High</v>
      </c>
      <c r="M817" t="str" cm="1">
        <f t="array" ref="M817">_xlfn.IFS(J817&lt;5000, "Cheap", J817&lt;15000, "Mid", TRUE, "Expensive")</f>
        <v>Mid</v>
      </c>
    </row>
    <row r="818" spans="1:13" x14ac:dyDescent="0.25">
      <c r="A818" t="s">
        <v>10</v>
      </c>
      <c r="B818" t="s">
        <v>11</v>
      </c>
      <c r="C818" s="1">
        <v>2022</v>
      </c>
      <c r="D818">
        <v>3</v>
      </c>
      <c r="E818" t="s">
        <v>22</v>
      </c>
      <c r="F818" t="s">
        <v>13</v>
      </c>
      <c r="G818" s="1">
        <v>275218</v>
      </c>
      <c r="H818">
        <v>2</v>
      </c>
      <c r="I818">
        <v>4</v>
      </c>
      <c r="J818" s="1">
        <v>10195</v>
      </c>
      <c r="K818" s="1">
        <f t="shared" si="12"/>
        <v>4</v>
      </c>
      <c r="L818" t="str" cm="1">
        <f t="array" ref="L818">_xlfn.IFS(G818&lt;50000, "Low", G818&lt;150000, "Medium", TRUE, "High")</f>
        <v>High</v>
      </c>
      <c r="M818" t="str" cm="1">
        <f t="array" ref="M818">_xlfn.IFS(J818&lt;5000, "Cheap", J818&lt;15000, "Mid", TRUE, "Expensive")</f>
        <v>Mid</v>
      </c>
    </row>
    <row r="819" spans="1:13" x14ac:dyDescent="0.25">
      <c r="A819" t="s">
        <v>36</v>
      </c>
      <c r="B819" t="s">
        <v>53</v>
      </c>
      <c r="C819" s="1">
        <v>2019</v>
      </c>
      <c r="D819">
        <v>4.3</v>
      </c>
      <c r="E819" t="s">
        <v>16</v>
      </c>
      <c r="F819" t="s">
        <v>17</v>
      </c>
      <c r="G819" s="1">
        <v>122264</v>
      </c>
      <c r="H819">
        <v>3</v>
      </c>
      <c r="I819">
        <v>2</v>
      </c>
      <c r="J819" s="1">
        <v>14154</v>
      </c>
      <c r="K819" s="1">
        <f t="shared" si="12"/>
        <v>7</v>
      </c>
      <c r="L819" t="str" cm="1">
        <f t="array" ref="L819">_xlfn.IFS(G819&lt;50000, "Low", G819&lt;150000, "Medium", TRUE, "High")</f>
        <v>Medium</v>
      </c>
      <c r="M819" t="str" cm="1">
        <f t="array" ref="M819">_xlfn.IFS(J819&lt;5000, "Cheap", J819&lt;15000, "Mid", TRUE, "Expensive")</f>
        <v>Mid</v>
      </c>
    </row>
    <row r="820" spans="1:13" x14ac:dyDescent="0.25">
      <c r="A820" t="s">
        <v>36</v>
      </c>
      <c r="B820" t="s">
        <v>44</v>
      </c>
      <c r="C820" s="1">
        <v>2002</v>
      </c>
      <c r="D820">
        <v>4.0999999999999996</v>
      </c>
      <c r="E820" t="s">
        <v>22</v>
      </c>
      <c r="F820" t="s">
        <v>25</v>
      </c>
      <c r="G820" s="1">
        <v>252722</v>
      </c>
      <c r="H820">
        <v>3</v>
      </c>
      <c r="I820">
        <v>5</v>
      </c>
      <c r="J820" s="1">
        <v>5745</v>
      </c>
      <c r="K820" s="1">
        <f t="shared" si="12"/>
        <v>24</v>
      </c>
      <c r="L820" t="str" cm="1">
        <f t="array" ref="L820">_xlfn.IFS(G820&lt;50000, "Low", G820&lt;150000, "Medium", TRUE, "High")</f>
        <v>High</v>
      </c>
      <c r="M820" t="str" cm="1">
        <f t="array" ref="M820">_xlfn.IFS(J820&lt;5000, "Cheap", J820&lt;15000, "Mid", TRUE, "Expensive")</f>
        <v>Mid</v>
      </c>
    </row>
    <row r="821" spans="1:13" x14ac:dyDescent="0.25">
      <c r="A821" t="s">
        <v>26</v>
      </c>
      <c r="B821" t="s">
        <v>32</v>
      </c>
      <c r="C821" s="1">
        <v>2022</v>
      </c>
      <c r="D821">
        <v>1.8</v>
      </c>
      <c r="E821" t="s">
        <v>28</v>
      </c>
      <c r="F821" t="s">
        <v>25</v>
      </c>
      <c r="G821" s="1">
        <v>35772</v>
      </c>
      <c r="H821">
        <v>3</v>
      </c>
      <c r="I821">
        <v>2</v>
      </c>
      <c r="J821" s="1">
        <v>11784</v>
      </c>
      <c r="K821" s="1">
        <f t="shared" si="12"/>
        <v>4</v>
      </c>
      <c r="L821" t="str" cm="1">
        <f t="array" ref="L821">_xlfn.IFS(G821&lt;50000, "Low", G821&lt;150000, "Medium", TRUE, "High")</f>
        <v>Low</v>
      </c>
      <c r="M821" t="str" cm="1">
        <f t="array" ref="M821">_xlfn.IFS(J821&lt;5000, "Cheap", J821&lt;15000, "Mid", TRUE, "Expensive")</f>
        <v>Mid</v>
      </c>
    </row>
    <row r="822" spans="1:13" x14ac:dyDescent="0.25">
      <c r="A822" t="s">
        <v>23</v>
      </c>
      <c r="B822" t="s">
        <v>45</v>
      </c>
      <c r="C822" s="1">
        <v>2012</v>
      </c>
      <c r="D822">
        <v>3.5</v>
      </c>
      <c r="E822" t="s">
        <v>12</v>
      </c>
      <c r="F822" t="s">
        <v>25</v>
      </c>
      <c r="G822" s="1">
        <v>31683</v>
      </c>
      <c r="H822">
        <v>3</v>
      </c>
      <c r="I822">
        <v>4</v>
      </c>
      <c r="J822" s="1">
        <v>10566</v>
      </c>
      <c r="K822" s="1">
        <f t="shared" si="12"/>
        <v>14</v>
      </c>
      <c r="L822" t="str" cm="1">
        <f t="array" ref="L822">_xlfn.IFS(G822&lt;50000, "Low", G822&lt;150000, "Medium", TRUE, "High")</f>
        <v>Low</v>
      </c>
      <c r="M822" t="str" cm="1">
        <f t="array" ref="M822">_xlfn.IFS(J822&lt;5000, "Cheap", J822&lt;15000, "Mid", TRUE, "Expensive")</f>
        <v>Mid</v>
      </c>
    </row>
    <row r="823" spans="1:13" x14ac:dyDescent="0.25">
      <c r="A823" t="s">
        <v>20</v>
      </c>
      <c r="B823" t="s">
        <v>50</v>
      </c>
      <c r="C823" s="1">
        <v>2015</v>
      </c>
      <c r="D823">
        <v>4.5999999999999996</v>
      </c>
      <c r="E823" t="s">
        <v>22</v>
      </c>
      <c r="F823" t="s">
        <v>17</v>
      </c>
      <c r="G823" s="1">
        <v>75917</v>
      </c>
      <c r="H823">
        <v>3</v>
      </c>
      <c r="I823">
        <v>5</v>
      </c>
      <c r="J823" s="1">
        <v>15181</v>
      </c>
      <c r="K823" s="1">
        <f t="shared" si="12"/>
        <v>11</v>
      </c>
      <c r="L823" t="str" cm="1">
        <f t="array" ref="L823">_xlfn.IFS(G823&lt;50000, "Low", G823&lt;150000, "Medium", TRUE, "High")</f>
        <v>Medium</v>
      </c>
      <c r="M823" t="str" cm="1">
        <f t="array" ref="M823">_xlfn.IFS(J823&lt;5000, "Cheap", J823&lt;15000, "Mid", TRUE, "Expensive")</f>
        <v>Expensive</v>
      </c>
    </row>
    <row r="824" spans="1:13" x14ac:dyDescent="0.25">
      <c r="A824" t="s">
        <v>20</v>
      </c>
      <c r="B824" t="s">
        <v>42</v>
      </c>
      <c r="C824" s="1">
        <v>2015</v>
      </c>
      <c r="D824">
        <v>2.4</v>
      </c>
      <c r="E824" t="s">
        <v>12</v>
      </c>
      <c r="F824" t="s">
        <v>17</v>
      </c>
      <c r="G824" s="1">
        <v>295350</v>
      </c>
      <c r="H824">
        <v>4</v>
      </c>
      <c r="I824">
        <v>2</v>
      </c>
      <c r="J824" s="1">
        <v>6593</v>
      </c>
      <c r="K824" s="1">
        <f t="shared" si="12"/>
        <v>11</v>
      </c>
      <c r="L824" t="str" cm="1">
        <f t="array" ref="L824">_xlfn.IFS(G824&lt;50000, "Low", G824&lt;150000, "Medium", TRUE, "High")</f>
        <v>High</v>
      </c>
      <c r="M824" t="str" cm="1">
        <f t="array" ref="M824">_xlfn.IFS(J824&lt;5000, "Cheap", J824&lt;15000, "Mid", TRUE, "Expensive")</f>
        <v>Mid</v>
      </c>
    </row>
    <row r="825" spans="1:13" x14ac:dyDescent="0.25">
      <c r="A825" t="s">
        <v>40</v>
      </c>
      <c r="B825" t="s">
        <v>41</v>
      </c>
      <c r="C825" s="1">
        <v>2013</v>
      </c>
      <c r="D825">
        <v>2.1</v>
      </c>
      <c r="E825" t="s">
        <v>22</v>
      </c>
      <c r="F825" t="s">
        <v>13</v>
      </c>
      <c r="G825" s="1">
        <v>31523</v>
      </c>
      <c r="H825">
        <v>4</v>
      </c>
      <c r="I825">
        <v>3</v>
      </c>
      <c r="J825" s="1">
        <v>11469</v>
      </c>
      <c r="K825" s="1">
        <f t="shared" si="12"/>
        <v>13</v>
      </c>
      <c r="L825" t="str" cm="1">
        <f t="array" ref="L825">_xlfn.IFS(G825&lt;50000, "Low", G825&lt;150000, "Medium", TRUE, "High")</f>
        <v>Low</v>
      </c>
      <c r="M825" t="str" cm="1">
        <f t="array" ref="M825">_xlfn.IFS(J825&lt;5000, "Cheap", J825&lt;15000, "Mid", TRUE, "Expensive")</f>
        <v>Mid</v>
      </c>
    </row>
    <row r="826" spans="1:13" x14ac:dyDescent="0.25">
      <c r="A826" t="s">
        <v>23</v>
      </c>
      <c r="B826" t="s">
        <v>45</v>
      </c>
      <c r="C826" s="1">
        <v>2019</v>
      </c>
      <c r="D826">
        <v>1.3</v>
      </c>
      <c r="E826" t="s">
        <v>28</v>
      </c>
      <c r="F826" t="s">
        <v>13</v>
      </c>
      <c r="G826" s="1">
        <v>105616</v>
      </c>
      <c r="H826">
        <v>4</v>
      </c>
      <c r="I826">
        <v>1</v>
      </c>
      <c r="J826" s="1">
        <v>8987</v>
      </c>
      <c r="K826" s="1">
        <f t="shared" si="12"/>
        <v>7</v>
      </c>
      <c r="L826" t="str" cm="1">
        <f t="array" ref="L826">_xlfn.IFS(G826&lt;50000, "Low", G826&lt;150000, "Medium", TRUE, "High")</f>
        <v>Medium</v>
      </c>
      <c r="M826" t="str" cm="1">
        <f t="array" ref="M826">_xlfn.IFS(J826&lt;5000, "Cheap", J826&lt;15000, "Mid", TRUE, "Expensive")</f>
        <v>Mid</v>
      </c>
    </row>
    <row r="827" spans="1:13" x14ac:dyDescent="0.25">
      <c r="A827" t="s">
        <v>23</v>
      </c>
      <c r="B827" t="s">
        <v>38</v>
      </c>
      <c r="C827" s="1">
        <v>2016</v>
      </c>
      <c r="D827">
        <v>2</v>
      </c>
      <c r="E827" t="s">
        <v>28</v>
      </c>
      <c r="F827" t="s">
        <v>13</v>
      </c>
      <c r="G827" s="1">
        <v>282282</v>
      </c>
      <c r="H827">
        <v>2</v>
      </c>
      <c r="I827">
        <v>3</v>
      </c>
      <c r="J827" s="1">
        <v>5254</v>
      </c>
      <c r="K827" s="1">
        <f t="shared" si="12"/>
        <v>10</v>
      </c>
      <c r="L827" t="str" cm="1">
        <f t="array" ref="L827">_xlfn.IFS(G827&lt;50000, "Low", G827&lt;150000, "Medium", TRUE, "High")</f>
        <v>High</v>
      </c>
      <c r="M827" t="str" cm="1">
        <f t="array" ref="M827">_xlfn.IFS(J827&lt;5000, "Cheap", J827&lt;15000, "Mid", TRUE, "Expensive")</f>
        <v>Mid</v>
      </c>
    </row>
    <row r="828" spans="1:13" x14ac:dyDescent="0.25">
      <c r="A828" t="s">
        <v>14</v>
      </c>
      <c r="B828" t="s">
        <v>46</v>
      </c>
      <c r="C828" s="1">
        <v>2009</v>
      </c>
      <c r="D828">
        <v>4.0999999999999996</v>
      </c>
      <c r="E828" t="s">
        <v>12</v>
      </c>
      <c r="F828" t="s">
        <v>17</v>
      </c>
      <c r="G828" s="1">
        <v>195365</v>
      </c>
      <c r="H828">
        <v>5</v>
      </c>
      <c r="I828">
        <v>2</v>
      </c>
      <c r="J828" s="1">
        <v>8492</v>
      </c>
      <c r="K828" s="1">
        <f t="shared" si="12"/>
        <v>17</v>
      </c>
      <c r="L828" t="str" cm="1">
        <f t="array" ref="L828">_xlfn.IFS(G828&lt;50000, "Low", G828&lt;150000, "Medium", TRUE, "High")</f>
        <v>High</v>
      </c>
      <c r="M828" t="str" cm="1">
        <f t="array" ref="M828">_xlfn.IFS(J828&lt;5000, "Cheap", J828&lt;15000, "Mid", TRUE, "Expensive")</f>
        <v>Mid</v>
      </c>
    </row>
    <row r="829" spans="1:13" x14ac:dyDescent="0.25">
      <c r="A829" t="s">
        <v>36</v>
      </c>
      <c r="B829" t="s">
        <v>37</v>
      </c>
      <c r="C829" s="1">
        <v>2023</v>
      </c>
      <c r="D829">
        <v>3.2</v>
      </c>
      <c r="E829" t="s">
        <v>28</v>
      </c>
      <c r="F829" t="s">
        <v>17</v>
      </c>
      <c r="G829" s="1">
        <v>199087</v>
      </c>
      <c r="H829">
        <v>2</v>
      </c>
      <c r="I829">
        <v>1</v>
      </c>
      <c r="J829" s="1">
        <v>11718</v>
      </c>
      <c r="K829" s="1">
        <f t="shared" si="12"/>
        <v>3</v>
      </c>
      <c r="L829" t="str" cm="1">
        <f t="array" ref="L829">_xlfn.IFS(G829&lt;50000, "Low", G829&lt;150000, "Medium", TRUE, "High")</f>
        <v>High</v>
      </c>
      <c r="M829" t="str" cm="1">
        <f t="array" ref="M829">_xlfn.IFS(J829&lt;5000, "Cheap", J829&lt;15000, "Mid", TRUE, "Expensive")</f>
        <v>Mid</v>
      </c>
    </row>
    <row r="830" spans="1:13" x14ac:dyDescent="0.25">
      <c r="A830" t="s">
        <v>33</v>
      </c>
      <c r="B830" t="s">
        <v>55</v>
      </c>
      <c r="C830" s="1">
        <v>2006</v>
      </c>
      <c r="D830">
        <v>4.3</v>
      </c>
      <c r="E830" t="s">
        <v>28</v>
      </c>
      <c r="F830" t="s">
        <v>17</v>
      </c>
      <c r="G830" s="1">
        <v>12893</v>
      </c>
      <c r="H830">
        <v>3</v>
      </c>
      <c r="I830">
        <v>5</v>
      </c>
      <c r="J830" s="1">
        <v>11442</v>
      </c>
      <c r="K830" s="1">
        <f t="shared" si="12"/>
        <v>20</v>
      </c>
      <c r="L830" t="str" cm="1">
        <f t="array" ref="L830">_xlfn.IFS(G830&lt;50000, "Low", G830&lt;150000, "Medium", TRUE, "High")</f>
        <v>Low</v>
      </c>
      <c r="M830" t="str" cm="1">
        <f t="array" ref="M830">_xlfn.IFS(J830&lt;5000, "Cheap", J830&lt;15000, "Mid", TRUE, "Expensive")</f>
        <v>Mid</v>
      </c>
    </row>
    <row r="831" spans="1:13" x14ac:dyDescent="0.25">
      <c r="A831" t="s">
        <v>20</v>
      </c>
      <c r="B831" t="s">
        <v>21</v>
      </c>
      <c r="C831" s="1">
        <v>2020</v>
      </c>
      <c r="D831">
        <v>2.1</v>
      </c>
      <c r="E831" t="s">
        <v>28</v>
      </c>
      <c r="F831" t="s">
        <v>13</v>
      </c>
      <c r="G831" s="1">
        <v>32116</v>
      </c>
      <c r="H831">
        <v>5</v>
      </c>
      <c r="I831">
        <v>2</v>
      </c>
      <c r="J831" s="1">
        <v>11557</v>
      </c>
      <c r="K831" s="1">
        <f t="shared" si="12"/>
        <v>6</v>
      </c>
      <c r="L831" t="str" cm="1">
        <f t="array" ref="L831">_xlfn.IFS(G831&lt;50000, "Low", G831&lt;150000, "Medium", TRUE, "High")</f>
        <v>Low</v>
      </c>
      <c r="M831" t="str" cm="1">
        <f t="array" ref="M831">_xlfn.IFS(J831&lt;5000, "Cheap", J831&lt;15000, "Mid", TRUE, "Expensive")</f>
        <v>Mid</v>
      </c>
    </row>
    <row r="832" spans="1:13" x14ac:dyDescent="0.25">
      <c r="A832" t="s">
        <v>40</v>
      </c>
      <c r="B832" t="s">
        <v>41</v>
      </c>
      <c r="C832" s="1">
        <v>2004</v>
      </c>
      <c r="D832">
        <v>2.9</v>
      </c>
      <c r="E832" t="s">
        <v>22</v>
      </c>
      <c r="F832" t="s">
        <v>17</v>
      </c>
      <c r="G832" s="1">
        <v>33860</v>
      </c>
      <c r="H832">
        <v>5</v>
      </c>
      <c r="I832">
        <v>3</v>
      </c>
      <c r="J832" s="1">
        <v>11022</v>
      </c>
      <c r="K832" s="1">
        <f t="shared" si="12"/>
        <v>22</v>
      </c>
      <c r="L832" t="str" cm="1">
        <f t="array" ref="L832">_xlfn.IFS(G832&lt;50000, "Low", G832&lt;150000, "Medium", TRUE, "High")</f>
        <v>Low</v>
      </c>
      <c r="M832" t="str" cm="1">
        <f t="array" ref="M832">_xlfn.IFS(J832&lt;5000, "Cheap", J832&lt;15000, "Mid", TRUE, "Expensive")</f>
        <v>Mid</v>
      </c>
    </row>
    <row r="833" spans="1:13" x14ac:dyDescent="0.25">
      <c r="A833" t="s">
        <v>14</v>
      </c>
      <c r="B833" t="s">
        <v>46</v>
      </c>
      <c r="C833" s="1">
        <v>2011</v>
      </c>
      <c r="D833">
        <v>1.1000000000000001</v>
      </c>
      <c r="E833" t="s">
        <v>16</v>
      </c>
      <c r="F833" t="s">
        <v>25</v>
      </c>
      <c r="G833" s="1">
        <v>108748</v>
      </c>
      <c r="H833">
        <v>5</v>
      </c>
      <c r="I833">
        <v>2</v>
      </c>
      <c r="J833" s="1">
        <v>7325</v>
      </c>
      <c r="K833" s="1">
        <f t="shared" si="12"/>
        <v>15</v>
      </c>
      <c r="L833" t="str" cm="1">
        <f t="array" ref="L833">_xlfn.IFS(G833&lt;50000, "Low", G833&lt;150000, "Medium", TRUE, "High")</f>
        <v>Medium</v>
      </c>
      <c r="M833" t="str" cm="1">
        <f t="array" ref="M833">_xlfn.IFS(J833&lt;5000, "Cheap", J833&lt;15000, "Mid", TRUE, "Expensive")</f>
        <v>Mid</v>
      </c>
    </row>
    <row r="834" spans="1:13" x14ac:dyDescent="0.25">
      <c r="A834" t="s">
        <v>10</v>
      </c>
      <c r="B834" t="s">
        <v>48</v>
      </c>
      <c r="C834" s="1">
        <v>2023</v>
      </c>
      <c r="D834">
        <v>3.6</v>
      </c>
      <c r="E834" t="s">
        <v>12</v>
      </c>
      <c r="F834" t="s">
        <v>17</v>
      </c>
      <c r="G834" s="1">
        <v>50457</v>
      </c>
      <c r="H834">
        <v>2</v>
      </c>
      <c r="I834">
        <v>4</v>
      </c>
      <c r="J834" s="1">
        <v>15090</v>
      </c>
      <c r="K834" s="1">
        <f t="shared" si="12"/>
        <v>3</v>
      </c>
      <c r="L834" t="str" cm="1">
        <f t="array" ref="L834">_xlfn.IFS(G834&lt;50000, "Low", G834&lt;150000, "Medium", TRUE, "High")</f>
        <v>Medium</v>
      </c>
      <c r="M834" t="str" cm="1">
        <f t="array" ref="M834">_xlfn.IFS(J834&lt;5000, "Cheap", J834&lt;15000, "Mid", TRUE, "Expensive")</f>
        <v>Expensive</v>
      </c>
    </row>
    <row r="835" spans="1:13" x14ac:dyDescent="0.25">
      <c r="A835" t="s">
        <v>40</v>
      </c>
      <c r="B835" t="s">
        <v>51</v>
      </c>
      <c r="C835" s="1">
        <v>2013</v>
      </c>
      <c r="D835">
        <v>3</v>
      </c>
      <c r="E835" t="s">
        <v>28</v>
      </c>
      <c r="F835" t="s">
        <v>13</v>
      </c>
      <c r="G835" s="1">
        <v>74605</v>
      </c>
      <c r="H835">
        <v>4</v>
      </c>
      <c r="I835">
        <v>2</v>
      </c>
      <c r="J835" s="1">
        <v>9507</v>
      </c>
      <c r="K835" s="1">
        <f t="shared" ref="K835:K898" si="13">2026-C835</f>
        <v>13</v>
      </c>
      <c r="L835" t="str" cm="1">
        <f t="array" ref="L835">_xlfn.IFS(G835&lt;50000, "Low", G835&lt;150000, "Medium", TRUE, "High")</f>
        <v>Medium</v>
      </c>
      <c r="M835" t="str" cm="1">
        <f t="array" ref="M835">_xlfn.IFS(J835&lt;5000, "Cheap", J835&lt;15000, "Mid", TRUE, "Expensive")</f>
        <v>Mid</v>
      </c>
    </row>
    <row r="836" spans="1:13" x14ac:dyDescent="0.25">
      <c r="A836" t="s">
        <v>23</v>
      </c>
      <c r="B836" t="s">
        <v>38</v>
      </c>
      <c r="C836" s="1">
        <v>2001</v>
      </c>
      <c r="D836">
        <v>1.3</v>
      </c>
      <c r="E836" t="s">
        <v>22</v>
      </c>
      <c r="F836" t="s">
        <v>17</v>
      </c>
      <c r="G836" s="1">
        <v>38154</v>
      </c>
      <c r="H836">
        <v>2</v>
      </c>
      <c r="I836">
        <v>5</v>
      </c>
      <c r="J836" s="1">
        <v>8436</v>
      </c>
      <c r="K836" s="1">
        <f t="shared" si="13"/>
        <v>25</v>
      </c>
      <c r="L836" t="str" cm="1">
        <f t="array" ref="L836">_xlfn.IFS(G836&lt;50000, "Low", G836&lt;150000, "Medium", TRUE, "High")</f>
        <v>Low</v>
      </c>
      <c r="M836" t="str" cm="1">
        <f t="array" ref="M836">_xlfn.IFS(J836&lt;5000, "Cheap", J836&lt;15000, "Mid", TRUE, "Expensive")</f>
        <v>Mid</v>
      </c>
    </row>
    <row r="837" spans="1:13" x14ac:dyDescent="0.25">
      <c r="A837" t="s">
        <v>26</v>
      </c>
      <c r="B837" t="s">
        <v>32</v>
      </c>
      <c r="C837" s="1">
        <v>2019</v>
      </c>
      <c r="D837">
        <v>4.7</v>
      </c>
      <c r="E837" t="s">
        <v>12</v>
      </c>
      <c r="F837" t="s">
        <v>13</v>
      </c>
      <c r="G837" s="1">
        <v>142336</v>
      </c>
      <c r="H837">
        <v>5</v>
      </c>
      <c r="I837">
        <v>1</v>
      </c>
      <c r="J837" s="1">
        <v>11653</v>
      </c>
      <c r="K837" s="1">
        <f t="shared" si="13"/>
        <v>7</v>
      </c>
      <c r="L837" t="str" cm="1">
        <f t="array" ref="L837">_xlfn.IFS(G837&lt;50000, "Low", G837&lt;150000, "Medium", TRUE, "High")</f>
        <v>Medium</v>
      </c>
      <c r="M837" t="str" cm="1">
        <f t="array" ref="M837">_xlfn.IFS(J837&lt;5000, "Cheap", J837&lt;15000, "Mid", TRUE, "Expensive")</f>
        <v>Mid</v>
      </c>
    </row>
    <row r="838" spans="1:13" x14ac:dyDescent="0.25">
      <c r="A838" t="s">
        <v>36</v>
      </c>
      <c r="B838" t="s">
        <v>44</v>
      </c>
      <c r="C838" s="1">
        <v>2015</v>
      </c>
      <c r="D838">
        <v>1.7</v>
      </c>
      <c r="E838" t="s">
        <v>28</v>
      </c>
      <c r="F838" t="s">
        <v>17</v>
      </c>
      <c r="G838" s="1">
        <v>34257</v>
      </c>
      <c r="H838">
        <v>4</v>
      </c>
      <c r="I838">
        <v>3</v>
      </c>
      <c r="J838" s="1">
        <v>11114</v>
      </c>
      <c r="K838" s="1">
        <f t="shared" si="13"/>
        <v>11</v>
      </c>
      <c r="L838" t="str" cm="1">
        <f t="array" ref="L838">_xlfn.IFS(G838&lt;50000, "Low", G838&lt;150000, "Medium", TRUE, "High")</f>
        <v>Low</v>
      </c>
      <c r="M838" t="str" cm="1">
        <f t="array" ref="M838">_xlfn.IFS(J838&lt;5000, "Cheap", J838&lt;15000, "Mid", TRUE, "Expensive")</f>
        <v>Mid</v>
      </c>
    </row>
    <row r="839" spans="1:13" x14ac:dyDescent="0.25">
      <c r="A839" t="s">
        <v>23</v>
      </c>
      <c r="B839" t="s">
        <v>38</v>
      </c>
      <c r="C839" s="1">
        <v>2023</v>
      </c>
      <c r="D839">
        <v>1.9</v>
      </c>
      <c r="E839" t="s">
        <v>16</v>
      </c>
      <c r="F839" t="s">
        <v>17</v>
      </c>
      <c r="G839" s="1">
        <v>254344</v>
      </c>
      <c r="H839">
        <v>5</v>
      </c>
      <c r="I839">
        <v>2</v>
      </c>
      <c r="J839" s="1">
        <v>10313</v>
      </c>
      <c r="K839" s="1">
        <f t="shared" si="13"/>
        <v>3</v>
      </c>
      <c r="L839" t="str" cm="1">
        <f t="array" ref="L839">_xlfn.IFS(G839&lt;50000, "Low", G839&lt;150000, "Medium", TRUE, "High")</f>
        <v>High</v>
      </c>
      <c r="M839" t="str" cm="1">
        <f t="array" ref="M839">_xlfn.IFS(J839&lt;5000, "Cheap", J839&lt;15000, "Mid", TRUE, "Expensive")</f>
        <v>Mid</v>
      </c>
    </row>
    <row r="840" spans="1:13" x14ac:dyDescent="0.25">
      <c r="A840" t="s">
        <v>40</v>
      </c>
      <c r="B840" t="s">
        <v>51</v>
      </c>
      <c r="C840" s="1">
        <v>2011</v>
      </c>
      <c r="D840">
        <v>4.7</v>
      </c>
      <c r="E840" t="s">
        <v>16</v>
      </c>
      <c r="F840" t="s">
        <v>13</v>
      </c>
      <c r="G840" s="1">
        <v>175723</v>
      </c>
      <c r="H840">
        <v>2</v>
      </c>
      <c r="I840">
        <v>5</v>
      </c>
      <c r="J840" s="1">
        <v>9585</v>
      </c>
      <c r="K840" s="1">
        <f t="shared" si="13"/>
        <v>15</v>
      </c>
      <c r="L840" t="str" cm="1">
        <f t="array" ref="L840">_xlfn.IFS(G840&lt;50000, "Low", G840&lt;150000, "Medium", TRUE, "High")</f>
        <v>High</v>
      </c>
      <c r="M840" t="str" cm="1">
        <f t="array" ref="M840">_xlfn.IFS(J840&lt;5000, "Cheap", J840&lt;15000, "Mid", TRUE, "Expensive")</f>
        <v>Mid</v>
      </c>
    </row>
    <row r="841" spans="1:13" x14ac:dyDescent="0.25">
      <c r="A841" t="s">
        <v>26</v>
      </c>
      <c r="B841" t="s">
        <v>32</v>
      </c>
      <c r="C841" s="1">
        <v>2006</v>
      </c>
      <c r="D841">
        <v>4.0999999999999996</v>
      </c>
      <c r="E841" t="s">
        <v>16</v>
      </c>
      <c r="F841" t="s">
        <v>25</v>
      </c>
      <c r="G841" s="1">
        <v>114178</v>
      </c>
      <c r="H841">
        <v>2</v>
      </c>
      <c r="I841">
        <v>2</v>
      </c>
      <c r="J841" s="1">
        <v>8716</v>
      </c>
      <c r="K841" s="1">
        <f t="shared" si="13"/>
        <v>20</v>
      </c>
      <c r="L841" t="str" cm="1">
        <f t="array" ref="L841">_xlfn.IFS(G841&lt;50000, "Low", G841&lt;150000, "Medium", TRUE, "High")</f>
        <v>Medium</v>
      </c>
      <c r="M841" t="str" cm="1">
        <f t="array" ref="M841">_xlfn.IFS(J841&lt;5000, "Cheap", J841&lt;15000, "Mid", TRUE, "Expensive")</f>
        <v>Mid</v>
      </c>
    </row>
    <row r="842" spans="1:13" x14ac:dyDescent="0.25">
      <c r="A842" t="s">
        <v>26</v>
      </c>
      <c r="B842" t="s">
        <v>47</v>
      </c>
      <c r="C842" s="1">
        <v>2022</v>
      </c>
      <c r="D842">
        <v>4.4000000000000004</v>
      </c>
      <c r="E842" t="s">
        <v>28</v>
      </c>
      <c r="F842" t="s">
        <v>13</v>
      </c>
      <c r="G842" s="1">
        <v>140127</v>
      </c>
      <c r="H842">
        <v>2</v>
      </c>
      <c r="I842">
        <v>1</v>
      </c>
      <c r="J842" s="1">
        <v>12297</v>
      </c>
      <c r="K842" s="1">
        <f t="shared" si="13"/>
        <v>4</v>
      </c>
      <c r="L842" t="str" cm="1">
        <f t="array" ref="L842">_xlfn.IFS(G842&lt;50000, "Low", G842&lt;150000, "Medium", TRUE, "High")</f>
        <v>Medium</v>
      </c>
      <c r="M842" t="str" cm="1">
        <f t="array" ref="M842">_xlfn.IFS(J842&lt;5000, "Cheap", J842&lt;15000, "Mid", TRUE, "Expensive")</f>
        <v>Mid</v>
      </c>
    </row>
    <row r="843" spans="1:13" x14ac:dyDescent="0.25">
      <c r="A843" t="s">
        <v>33</v>
      </c>
      <c r="B843" t="s">
        <v>34</v>
      </c>
      <c r="C843" s="1">
        <v>2008</v>
      </c>
      <c r="D843">
        <v>1.3</v>
      </c>
      <c r="E843" t="s">
        <v>16</v>
      </c>
      <c r="F843" t="s">
        <v>13</v>
      </c>
      <c r="G843" s="1">
        <v>223511</v>
      </c>
      <c r="H843">
        <v>3</v>
      </c>
      <c r="I843">
        <v>3</v>
      </c>
      <c r="J843" s="1">
        <v>4329</v>
      </c>
      <c r="K843" s="1">
        <f t="shared" si="13"/>
        <v>18</v>
      </c>
      <c r="L843" t="str" cm="1">
        <f t="array" ref="L843">_xlfn.IFS(G843&lt;50000, "Low", G843&lt;150000, "Medium", TRUE, "High")</f>
        <v>High</v>
      </c>
      <c r="M843" t="str" cm="1">
        <f t="array" ref="M843">_xlfn.IFS(J843&lt;5000, "Cheap", J843&lt;15000, "Mid", TRUE, "Expensive")</f>
        <v>Cheap</v>
      </c>
    </row>
    <row r="844" spans="1:13" x14ac:dyDescent="0.25">
      <c r="A844" t="s">
        <v>18</v>
      </c>
      <c r="B844" t="s">
        <v>52</v>
      </c>
      <c r="C844" s="1">
        <v>2007</v>
      </c>
      <c r="D844">
        <v>3.6</v>
      </c>
      <c r="E844" t="s">
        <v>28</v>
      </c>
      <c r="F844" t="s">
        <v>25</v>
      </c>
      <c r="G844" s="1">
        <v>270713</v>
      </c>
      <c r="H844">
        <v>5</v>
      </c>
      <c r="I844">
        <v>2</v>
      </c>
      <c r="J844" s="1">
        <v>4385</v>
      </c>
      <c r="K844" s="1">
        <f t="shared" si="13"/>
        <v>19</v>
      </c>
      <c r="L844" t="str" cm="1">
        <f t="array" ref="L844">_xlfn.IFS(G844&lt;50000, "Low", G844&lt;150000, "Medium", TRUE, "High")</f>
        <v>High</v>
      </c>
      <c r="M844" t="str" cm="1">
        <f t="array" ref="M844">_xlfn.IFS(J844&lt;5000, "Cheap", J844&lt;15000, "Mid", TRUE, "Expensive")</f>
        <v>Cheap</v>
      </c>
    </row>
    <row r="845" spans="1:13" x14ac:dyDescent="0.25">
      <c r="A845" t="s">
        <v>40</v>
      </c>
      <c r="B845" t="s">
        <v>51</v>
      </c>
      <c r="C845" s="1">
        <v>2013</v>
      </c>
      <c r="D845">
        <v>2.1</v>
      </c>
      <c r="E845" t="s">
        <v>16</v>
      </c>
      <c r="F845" t="s">
        <v>17</v>
      </c>
      <c r="G845" s="1">
        <v>272064</v>
      </c>
      <c r="H845">
        <v>4</v>
      </c>
      <c r="I845">
        <v>5</v>
      </c>
      <c r="J845" s="1">
        <v>7158</v>
      </c>
      <c r="K845" s="1">
        <f t="shared" si="13"/>
        <v>13</v>
      </c>
      <c r="L845" t="str" cm="1">
        <f t="array" ref="L845">_xlfn.IFS(G845&lt;50000, "Low", G845&lt;150000, "Medium", TRUE, "High")</f>
        <v>High</v>
      </c>
      <c r="M845" t="str" cm="1">
        <f t="array" ref="M845">_xlfn.IFS(J845&lt;5000, "Cheap", J845&lt;15000, "Mid", TRUE, "Expensive")</f>
        <v>Mid</v>
      </c>
    </row>
    <row r="846" spans="1:13" x14ac:dyDescent="0.25">
      <c r="A846" t="s">
        <v>23</v>
      </c>
      <c r="B846" t="s">
        <v>24</v>
      </c>
      <c r="C846" s="1">
        <v>2018</v>
      </c>
      <c r="D846">
        <v>3.6</v>
      </c>
      <c r="E846" t="s">
        <v>22</v>
      </c>
      <c r="F846" t="s">
        <v>13</v>
      </c>
      <c r="G846" s="1">
        <v>20269</v>
      </c>
      <c r="H846">
        <v>3</v>
      </c>
      <c r="I846">
        <v>4</v>
      </c>
      <c r="J846" s="1">
        <v>14694</v>
      </c>
      <c r="K846" s="1">
        <f t="shared" si="13"/>
        <v>8</v>
      </c>
      <c r="L846" t="str" cm="1">
        <f t="array" ref="L846">_xlfn.IFS(G846&lt;50000, "Low", G846&lt;150000, "Medium", TRUE, "High")</f>
        <v>Low</v>
      </c>
      <c r="M846" t="str" cm="1">
        <f t="array" ref="M846">_xlfn.IFS(J846&lt;5000, "Cheap", J846&lt;15000, "Mid", TRUE, "Expensive")</f>
        <v>Mid</v>
      </c>
    </row>
    <row r="847" spans="1:13" x14ac:dyDescent="0.25">
      <c r="A847" t="s">
        <v>26</v>
      </c>
      <c r="B847" t="s">
        <v>27</v>
      </c>
      <c r="C847" s="1">
        <v>2012</v>
      </c>
      <c r="D847">
        <v>3.8</v>
      </c>
      <c r="E847" t="s">
        <v>22</v>
      </c>
      <c r="F847" t="s">
        <v>25</v>
      </c>
      <c r="G847" s="1">
        <v>9334</v>
      </c>
      <c r="H847">
        <v>2</v>
      </c>
      <c r="I847">
        <v>3</v>
      </c>
      <c r="J847" s="1">
        <v>13313</v>
      </c>
      <c r="K847" s="1">
        <f t="shared" si="13"/>
        <v>14</v>
      </c>
      <c r="L847" t="str" cm="1">
        <f t="array" ref="L847">_xlfn.IFS(G847&lt;50000, "Low", G847&lt;150000, "Medium", TRUE, "High")</f>
        <v>Low</v>
      </c>
      <c r="M847" t="str" cm="1">
        <f t="array" ref="M847">_xlfn.IFS(J847&lt;5000, "Cheap", J847&lt;15000, "Mid", TRUE, "Expensive")</f>
        <v>Mid</v>
      </c>
    </row>
    <row r="848" spans="1:13" x14ac:dyDescent="0.25">
      <c r="A848" t="s">
        <v>26</v>
      </c>
      <c r="B848" t="s">
        <v>32</v>
      </c>
      <c r="C848" s="1">
        <v>2006</v>
      </c>
      <c r="D848">
        <v>4.5999999999999996</v>
      </c>
      <c r="E848" t="s">
        <v>28</v>
      </c>
      <c r="F848" t="s">
        <v>25</v>
      </c>
      <c r="G848" s="1">
        <v>229372</v>
      </c>
      <c r="H848">
        <v>5</v>
      </c>
      <c r="I848">
        <v>4</v>
      </c>
      <c r="J848" s="1">
        <v>5912</v>
      </c>
      <c r="K848" s="1">
        <f t="shared" si="13"/>
        <v>20</v>
      </c>
      <c r="L848" t="str" cm="1">
        <f t="array" ref="L848">_xlfn.IFS(G848&lt;50000, "Low", G848&lt;150000, "Medium", TRUE, "High")</f>
        <v>High</v>
      </c>
      <c r="M848" t="str" cm="1">
        <f t="array" ref="M848">_xlfn.IFS(J848&lt;5000, "Cheap", J848&lt;15000, "Mid", TRUE, "Expensive")</f>
        <v>Mid</v>
      </c>
    </row>
    <row r="849" spans="1:13" x14ac:dyDescent="0.25">
      <c r="A849" t="s">
        <v>36</v>
      </c>
      <c r="B849" t="s">
        <v>53</v>
      </c>
      <c r="C849" s="1">
        <v>2007</v>
      </c>
      <c r="D849">
        <v>3.9</v>
      </c>
      <c r="E849" t="s">
        <v>16</v>
      </c>
      <c r="F849" t="s">
        <v>25</v>
      </c>
      <c r="G849" s="1">
        <v>168409</v>
      </c>
      <c r="H849">
        <v>4</v>
      </c>
      <c r="I849">
        <v>4</v>
      </c>
      <c r="J849" s="1">
        <v>7731</v>
      </c>
      <c r="K849" s="1">
        <f t="shared" si="13"/>
        <v>19</v>
      </c>
      <c r="L849" t="str" cm="1">
        <f t="array" ref="L849">_xlfn.IFS(G849&lt;50000, "Low", G849&lt;150000, "Medium", TRUE, "High")</f>
        <v>High</v>
      </c>
      <c r="M849" t="str" cm="1">
        <f t="array" ref="M849">_xlfn.IFS(J849&lt;5000, "Cheap", J849&lt;15000, "Mid", TRUE, "Expensive")</f>
        <v>Mid</v>
      </c>
    </row>
    <row r="850" spans="1:13" x14ac:dyDescent="0.25">
      <c r="A850" t="s">
        <v>36</v>
      </c>
      <c r="B850" t="s">
        <v>37</v>
      </c>
      <c r="C850" s="1">
        <v>2023</v>
      </c>
      <c r="D850">
        <v>3.2</v>
      </c>
      <c r="E850" t="s">
        <v>22</v>
      </c>
      <c r="F850" t="s">
        <v>13</v>
      </c>
      <c r="G850" s="1">
        <v>185737</v>
      </c>
      <c r="H850">
        <v>4</v>
      </c>
      <c r="I850">
        <v>3</v>
      </c>
      <c r="J850" s="1">
        <v>12485</v>
      </c>
      <c r="K850" s="1">
        <f t="shared" si="13"/>
        <v>3</v>
      </c>
      <c r="L850" t="str" cm="1">
        <f t="array" ref="L850">_xlfn.IFS(G850&lt;50000, "Low", G850&lt;150000, "Medium", TRUE, "High")</f>
        <v>High</v>
      </c>
      <c r="M850" t="str" cm="1">
        <f t="array" ref="M850">_xlfn.IFS(J850&lt;5000, "Cheap", J850&lt;15000, "Mid", TRUE, "Expensive")</f>
        <v>Mid</v>
      </c>
    </row>
    <row r="851" spans="1:13" x14ac:dyDescent="0.25">
      <c r="A851" t="s">
        <v>14</v>
      </c>
      <c r="B851" t="s">
        <v>46</v>
      </c>
      <c r="C851" s="1">
        <v>2019</v>
      </c>
      <c r="D851">
        <v>2.2999999999999998</v>
      </c>
      <c r="E851" t="s">
        <v>22</v>
      </c>
      <c r="F851" t="s">
        <v>13</v>
      </c>
      <c r="G851" s="1">
        <v>294137</v>
      </c>
      <c r="H851">
        <v>5</v>
      </c>
      <c r="I851">
        <v>2</v>
      </c>
      <c r="J851" s="1">
        <v>8217</v>
      </c>
      <c r="K851" s="1">
        <f t="shared" si="13"/>
        <v>7</v>
      </c>
      <c r="L851" t="str" cm="1">
        <f t="array" ref="L851">_xlfn.IFS(G851&lt;50000, "Low", G851&lt;150000, "Medium", TRUE, "High")</f>
        <v>High</v>
      </c>
      <c r="M851" t="str" cm="1">
        <f t="array" ref="M851">_xlfn.IFS(J851&lt;5000, "Cheap", J851&lt;15000, "Mid", TRUE, "Expensive")</f>
        <v>Mid</v>
      </c>
    </row>
    <row r="852" spans="1:13" x14ac:dyDescent="0.25">
      <c r="A852" t="s">
        <v>29</v>
      </c>
      <c r="B852" t="s">
        <v>30</v>
      </c>
      <c r="C852" s="1">
        <v>2019</v>
      </c>
      <c r="D852">
        <v>1.3</v>
      </c>
      <c r="E852" t="s">
        <v>16</v>
      </c>
      <c r="F852" t="s">
        <v>25</v>
      </c>
      <c r="G852" s="1">
        <v>110457</v>
      </c>
      <c r="H852">
        <v>5</v>
      </c>
      <c r="I852">
        <v>1</v>
      </c>
      <c r="J852" s="1">
        <v>9890</v>
      </c>
      <c r="K852" s="1">
        <f t="shared" si="13"/>
        <v>7</v>
      </c>
      <c r="L852" t="str" cm="1">
        <f t="array" ref="L852">_xlfn.IFS(G852&lt;50000, "Low", G852&lt;150000, "Medium", TRUE, "High")</f>
        <v>Medium</v>
      </c>
      <c r="M852" t="str" cm="1">
        <f t="array" ref="M852">_xlfn.IFS(J852&lt;5000, "Cheap", J852&lt;15000, "Mid", TRUE, "Expensive")</f>
        <v>Mid</v>
      </c>
    </row>
    <row r="853" spans="1:13" x14ac:dyDescent="0.25">
      <c r="A853" t="s">
        <v>26</v>
      </c>
      <c r="B853" t="s">
        <v>32</v>
      </c>
      <c r="C853" s="1">
        <v>2013</v>
      </c>
      <c r="D853">
        <v>1.3</v>
      </c>
      <c r="E853" t="s">
        <v>22</v>
      </c>
      <c r="F853" t="s">
        <v>13</v>
      </c>
      <c r="G853" s="1">
        <v>293472</v>
      </c>
      <c r="H853">
        <v>3</v>
      </c>
      <c r="I853">
        <v>5</v>
      </c>
      <c r="J853" s="1">
        <v>5430</v>
      </c>
      <c r="K853" s="1">
        <f t="shared" si="13"/>
        <v>13</v>
      </c>
      <c r="L853" t="str" cm="1">
        <f t="array" ref="L853">_xlfn.IFS(G853&lt;50000, "Low", G853&lt;150000, "Medium", TRUE, "High")</f>
        <v>High</v>
      </c>
      <c r="M853" t="str" cm="1">
        <f t="array" ref="M853">_xlfn.IFS(J853&lt;5000, "Cheap", J853&lt;15000, "Mid", TRUE, "Expensive")</f>
        <v>Mid</v>
      </c>
    </row>
    <row r="854" spans="1:13" x14ac:dyDescent="0.25">
      <c r="A854" t="s">
        <v>36</v>
      </c>
      <c r="B854" t="s">
        <v>37</v>
      </c>
      <c r="C854" s="1">
        <v>2015</v>
      </c>
      <c r="D854">
        <v>2.4</v>
      </c>
      <c r="E854" t="s">
        <v>12</v>
      </c>
      <c r="F854" t="s">
        <v>25</v>
      </c>
      <c r="G854" s="1">
        <v>183600</v>
      </c>
      <c r="H854">
        <v>2</v>
      </c>
      <c r="I854">
        <v>3</v>
      </c>
      <c r="J854" s="1">
        <v>7328</v>
      </c>
      <c r="K854" s="1">
        <f t="shared" si="13"/>
        <v>11</v>
      </c>
      <c r="L854" t="str" cm="1">
        <f t="array" ref="L854">_xlfn.IFS(G854&lt;50000, "Low", G854&lt;150000, "Medium", TRUE, "High")</f>
        <v>High</v>
      </c>
      <c r="M854" t="str" cm="1">
        <f t="array" ref="M854">_xlfn.IFS(J854&lt;5000, "Cheap", J854&lt;15000, "Mid", TRUE, "Expensive")</f>
        <v>Mid</v>
      </c>
    </row>
    <row r="855" spans="1:13" x14ac:dyDescent="0.25">
      <c r="A855" t="s">
        <v>23</v>
      </c>
      <c r="B855" t="s">
        <v>45</v>
      </c>
      <c r="C855" s="1">
        <v>2001</v>
      </c>
      <c r="D855">
        <v>4.2</v>
      </c>
      <c r="E855" t="s">
        <v>12</v>
      </c>
      <c r="F855" t="s">
        <v>25</v>
      </c>
      <c r="G855" s="1">
        <v>165301</v>
      </c>
      <c r="H855">
        <v>3</v>
      </c>
      <c r="I855">
        <v>5</v>
      </c>
      <c r="J855" s="1">
        <v>5293</v>
      </c>
      <c r="K855" s="1">
        <f t="shared" si="13"/>
        <v>25</v>
      </c>
      <c r="L855" t="str" cm="1">
        <f t="array" ref="L855">_xlfn.IFS(G855&lt;50000, "Low", G855&lt;150000, "Medium", TRUE, "High")</f>
        <v>High</v>
      </c>
      <c r="M855" t="str" cm="1">
        <f t="array" ref="M855">_xlfn.IFS(J855&lt;5000, "Cheap", J855&lt;15000, "Mid", TRUE, "Expensive")</f>
        <v>Mid</v>
      </c>
    </row>
    <row r="856" spans="1:13" x14ac:dyDescent="0.25">
      <c r="A856" t="s">
        <v>14</v>
      </c>
      <c r="B856" t="s">
        <v>39</v>
      </c>
      <c r="C856" s="1">
        <v>2019</v>
      </c>
      <c r="D856">
        <v>4.2</v>
      </c>
      <c r="E856" t="s">
        <v>22</v>
      </c>
      <c r="F856" t="s">
        <v>13</v>
      </c>
      <c r="G856" s="1">
        <v>143752</v>
      </c>
      <c r="H856">
        <v>4</v>
      </c>
      <c r="I856">
        <v>5</v>
      </c>
      <c r="J856" s="1">
        <v>13124</v>
      </c>
      <c r="K856" s="1">
        <f t="shared" si="13"/>
        <v>7</v>
      </c>
      <c r="L856" t="str" cm="1">
        <f t="array" ref="L856">_xlfn.IFS(G856&lt;50000, "Low", G856&lt;150000, "Medium", TRUE, "High")</f>
        <v>Medium</v>
      </c>
      <c r="M856" t="str" cm="1">
        <f t="array" ref="M856">_xlfn.IFS(J856&lt;5000, "Cheap", J856&lt;15000, "Mid", TRUE, "Expensive")</f>
        <v>Mid</v>
      </c>
    </row>
    <row r="857" spans="1:13" x14ac:dyDescent="0.25">
      <c r="A857" t="s">
        <v>10</v>
      </c>
      <c r="B857" t="s">
        <v>31</v>
      </c>
      <c r="C857" s="1">
        <v>2007</v>
      </c>
      <c r="D857">
        <v>4.7</v>
      </c>
      <c r="E857" t="s">
        <v>22</v>
      </c>
      <c r="F857" t="s">
        <v>25</v>
      </c>
      <c r="G857" s="1">
        <v>134772</v>
      </c>
      <c r="H857">
        <v>3</v>
      </c>
      <c r="I857">
        <v>5</v>
      </c>
      <c r="J857" s="1">
        <v>10204</v>
      </c>
      <c r="K857" s="1">
        <f t="shared" si="13"/>
        <v>19</v>
      </c>
      <c r="L857" t="str" cm="1">
        <f t="array" ref="L857">_xlfn.IFS(G857&lt;50000, "Low", G857&lt;150000, "Medium", TRUE, "High")</f>
        <v>Medium</v>
      </c>
      <c r="M857" t="str" cm="1">
        <f t="array" ref="M857">_xlfn.IFS(J857&lt;5000, "Cheap", J857&lt;15000, "Mid", TRUE, "Expensive")</f>
        <v>Mid</v>
      </c>
    </row>
    <row r="858" spans="1:13" x14ac:dyDescent="0.25">
      <c r="A858" t="s">
        <v>14</v>
      </c>
      <c r="B858" t="s">
        <v>46</v>
      </c>
      <c r="C858" s="1">
        <v>2022</v>
      </c>
      <c r="D858">
        <v>2.5</v>
      </c>
      <c r="E858" t="s">
        <v>22</v>
      </c>
      <c r="F858" t="s">
        <v>17</v>
      </c>
      <c r="G858" s="1">
        <v>109284</v>
      </c>
      <c r="H858">
        <v>4</v>
      </c>
      <c r="I858">
        <v>5</v>
      </c>
      <c r="J858" s="1">
        <v>14514</v>
      </c>
      <c r="K858" s="1">
        <f t="shared" si="13"/>
        <v>4</v>
      </c>
      <c r="L858" t="str" cm="1">
        <f t="array" ref="L858">_xlfn.IFS(G858&lt;50000, "Low", G858&lt;150000, "Medium", TRUE, "High")</f>
        <v>Medium</v>
      </c>
      <c r="M858" t="str" cm="1">
        <f t="array" ref="M858">_xlfn.IFS(J858&lt;5000, "Cheap", J858&lt;15000, "Mid", TRUE, "Expensive")</f>
        <v>Mid</v>
      </c>
    </row>
    <row r="859" spans="1:13" x14ac:dyDescent="0.25">
      <c r="A859" t="s">
        <v>20</v>
      </c>
      <c r="B859" t="s">
        <v>50</v>
      </c>
      <c r="C859" s="1">
        <v>2015</v>
      </c>
      <c r="D859">
        <v>1.6</v>
      </c>
      <c r="E859" t="s">
        <v>16</v>
      </c>
      <c r="F859" t="s">
        <v>13</v>
      </c>
      <c r="G859" s="1">
        <v>209035</v>
      </c>
      <c r="H859">
        <v>4</v>
      </c>
      <c r="I859">
        <v>1</v>
      </c>
      <c r="J859" s="1">
        <v>7019</v>
      </c>
      <c r="K859" s="1">
        <f t="shared" si="13"/>
        <v>11</v>
      </c>
      <c r="L859" t="str" cm="1">
        <f t="array" ref="L859">_xlfn.IFS(G859&lt;50000, "Low", G859&lt;150000, "Medium", TRUE, "High")</f>
        <v>High</v>
      </c>
      <c r="M859" t="str" cm="1">
        <f t="array" ref="M859">_xlfn.IFS(J859&lt;5000, "Cheap", J859&lt;15000, "Mid", TRUE, "Expensive")</f>
        <v>Mid</v>
      </c>
    </row>
    <row r="860" spans="1:13" x14ac:dyDescent="0.25">
      <c r="A860" t="s">
        <v>26</v>
      </c>
      <c r="B860" t="s">
        <v>47</v>
      </c>
      <c r="C860" s="1">
        <v>2014</v>
      </c>
      <c r="D860">
        <v>5</v>
      </c>
      <c r="E860" t="s">
        <v>22</v>
      </c>
      <c r="F860" t="s">
        <v>13</v>
      </c>
      <c r="G860" s="1">
        <v>25556</v>
      </c>
      <c r="H860">
        <v>4</v>
      </c>
      <c r="I860">
        <v>3</v>
      </c>
      <c r="J860" s="1">
        <v>14788</v>
      </c>
      <c r="K860" s="1">
        <f t="shared" si="13"/>
        <v>12</v>
      </c>
      <c r="L860" t="str" cm="1">
        <f t="array" ref="L860">_xlfn.IFS(G860&lt;50000, "Low", G860&lt;150000, "Medium", TRUE, "High")</f>
        <v>Low</v>
      </c>
      <c r="M860" t="str" cm="1">
        <f t="array" ref="M860">_xlfn.IFS(J860&lt;5000, "Cheap", J860&lt;15000, "Mid", TRUE, "Expensive")</f>
        <v>Mid</v>
      </c>
    </row>
    <row r="861" spans="1:13" x14ac:dyDescent="0.25">
      <c r="A861" t="s">
        <v>26</v>
      </c>
      <c r="B861" t="s">
        <v>47</v>
      </c>
      <c r="C861" s="1">
        <v>2006</v>
      </c>
      <c r="D861">
        <v>2.6</v>
      </c>
      <c r="E861" t="s">
        <v>12</v>
      </c>
      <c r="F861" t="s">
        <v>25</v>
      </c>
      <c r="G861" s="1">
        <v>243874</v>
      </c>
      <c r="H861">
        <v>5</v>
      </c>
      <c r="I861">
        <v>2</v>
      </c>
      <c r="J861" s="1">
        <v>3622</v>
      </c>
      <c r="K861" s="1">
        <f t="shared" si="13"/>
        <v>20</v>
      </c>
      <c r="L861" t="str" cm="1">
        <f t="array" ref="L861">_xlfn.IFS(G861&lt;50000, "Low", G861&lt;150000, "Medium", TRUE, "High")</f>
        <v>High</v>
      </c>
      <c r="M861" t="str" cm="1">
        <f t="array" ref="M861">_xlfn.IFS(J861&lt;5000, "Cheap", J861&lt;15000, "Mid", TRUE, "Expensive")</f>
        <v>Cheap</v>
      </c>
    </row>
    <row r="862" spans="1:13" x14ac:dyDescent="0.25">
      <c r="A862" t="s">
        <v>26</v>
      </c>
      <c r="B862" t="s">
        <v>32</v>
      </c>
      <c r="C862" s="1">
        <v>2016</v>
      </c>
      <c r="D862">
        <v>4.4000000000000004</v>
      </c>
      <c r="E862" t="s">
        <v>12</v>
      </c>
      <c r="F862" t="s">
        <v>25</v>
      </c>
      <c r="G862" s="1">
        <v>265121</v>
      </c>
      <c r="H862">
        <v>3</v>
      </c>
      <c r="I862">
        <v>4</v>
      </c>
      <c r="J862" s="1">
        <v>7997</v>
      </c>
      <c r="K862" s="1">
        <f t="shared" si="13"/>
        <v>10</v>
      </c>
      <c r="L862" t="str" cm="1">
        <f t="array" ref="L862">_xlfn.IFS(G862&lt;50000, "Low", G862&lt;150000, "Medium", TRUE, "High")</f>
        <v>High</v>
      </c>
      <c r="M862" t="str" cm="1">
        <f t="array" ref="M862">_xlfn.IFS(J862&lt;5000, "Cheap", J862&lt;15000, "Mid", TRUE, "Expensive")</f>
        <v>Mid</v>
      </c>
    </row>
    <row r="863" spans="1:13" x14ac:dyDescent="0.25">
      <c r="A863" t="s">
        <v>40</v>
      </c>
      <c r="B863" t="s">
        <v>51</v>
      </c>
      <c r="C863" s="1">
        <v>2002</v>
      </c>
      <c r="D863">
        <v>4.2</v>
      </c>
      <c r="E863" t="s">
        <v>12</v>
      </c>
      <c r="F863" t="s">
        <v>13</v>
      </c>
      <c r="G863" s="1">
        <v>234547</v>
      </c>
      <c r="H863">
        <v>3</v>
      </c>
      <c r="I863">
        <v>4</v>
      </c>
      <c r="J863" s="1">
        <v>4209</v>
      </c>
      <c r="K863" s="1">
        <f t="shared" si="13"/>
        <v>24</v>
      </c>
      <c r="L863" t="str" cm="1">
        <f t="array" ref="L863">_xlfn.IFS(G863&lt;50000, "Low", G863&lt;150000, "Medium", TRUE, "High")</f>
        <v>High</v>
      </c>
      <c r="M863" t="str" cm="1">
        <f t="array" ref="M863">_xlfn.IFS(J863&lt;5000, "Cheap", J863&lt;15000, "Mid", TRUE, "Expensive")</f>
        <v>Cheap</v>
      </c>
    </row>
    <row r="864" spans="1:13" x14ac:dyDescent="0.25">
      <c r="A864" t="s">
        <v>14</v>
      </c>
      <c r="B864" t="s">
        <v>15</v>
      </c>
      <c r="C864" s="1">
        <v>2021</v>
      </c>
      <c r="D864">
        <v>3.1</v>
      </c>
      <c r="E864" t="s">
        <v>22</v>
      </c>
      <c r="F864" t="s">
        <v>17</v>
      </c>
      <c r="G864" s="1">
        <v>159076</v>
      </c>
      <c r="H864">
        <v>4</v>
      </c>
      <c r="I864">
        <v>4</v>
      </c>
      <c r="J864" s="1">
        <v>13818</v>
      </c>
      <c r="K864" s="1">
        <f t="shared" si="13"/>
        <v>5</v>
      </c>
      <c r="L864" t="str" cm="1">
        <f t="array" ref="L864">_xlfn.IFS(G864&lt;50000, "Low", G864&lt;150000, "Medium", TRUE, "High")</f>
        <v>High</v>
      </c>
      <c r="M864" t="str" cm="1">
        <f t="array" ref="M864">_xlfn.IFS(J864&lt;5000, "Cheap", J864&lt;15000, "Mid", TRUE, "Expensive")</f>
        <v>Mid</v>
      </c>
    </row>
    <row r="865" spans="1:13" x14ac:dyDescent="0.25">
      <c r="A865" t="s">
        <v>36</v>
      </c>
      <c r="B865" t="s">
        <v>37</v>
      </c>
      <c r="C865" s="1">
        <v>2000</v>
      </c>
      <c r="D865">
        <v>3.2</v>
      </c>
      <c r="E865" t="s">
        <v>22</v>
      </c>
      <c r="F865" t="s">
        <v>25</v>
      </c>
      <c r="G865" s="1">
        <v>182989</v>
      </c>
      <c r="H865">
        <v>3</v>
      </c>
      <c r="I865">
        <v>5</v>
      </c>
      <c r="J865" s="1">
        <v>5640</v>
      </c>
      <c r="K865" s="1">
        <f t="shared" si="13"/>
        <v>26</v>
      </c>
      <c r="L865" t="str" cm="1">
        <f t="array" ref="L865">_xlfn.IFS(G865&lt;50000, "Low", G865&lt;150000, "Medium", TRUE, "High")</f>
        <v>High</v>
      </c>
      <c r="M865" t="str" cm="1">
        <f t="array" ref="M865">_xlfn.IFS(J865&lt;5000, "Cheap", J865&lt;15000, "Mid", TRUE, "Expensive")</f>
        <v>Mid</v>
      </c>
    </row>
    <row r="866" spans="1:13" x14ac:dyDescent="0.25">
      <c r="A866" t="s">
        <v>14</v>
      </c>
      <c r="B866" t="s">
        <v>15</v>
      </c>
      <c r="C866" s="1">
        <v>2013</v>
      </c>
      <c r="D866">
        <v>3.7</v>
      </c>
      <c r="E866" t="s">
        <v>16</v>
      </c>
      <c r="F866" t="s">
        <v>13</v>
      </c>
      <c r="G866" s="1">
        <v>123113</v>
      </c>
      <c r="H866">
        <v>5</v>
      </c>
      <c r="I866">
        <v>2</v>
      </c>
      <c r="J866" s="1">
        <v>10237</v>
      </c>
      <c r="K866" s="1">
        <f t="shared" si="13"/>
        <v>13</v>
      </c>
      <c r="L866" t="str" cm="1">
        <f t="array" ref="L866">_xlfn.IFS(G866&lt;50000, "Low", G866&lt;150000, "Medium", TRUE, "High")</f>
        <v>Medium</v>
      </c>
      <c r="M866" t="str" cm="1">
        <f t="array" ref="M866">_xlfn.IFS(J866&lt;5000, "Cheap", J866&lt;15000, "Mid", TRUE, "Expensive")</f>
        <v>Mid</v>
      </c>
    </row>
    <row r="867" spans="1:13" x14ac:dyDescent="0.25">
      <c r="A867" t="s">
        <v>20</v>
      </c>
      <c r="B867" t="s">
        <v>50</v>
      </c>
      <c r="C867" s="1">
        <v>2008</v>
      </c>
      <c r="D867">
        <v>2.2000000000000002</v>
      </c>
      <c r="E867" t="s">
        <v>12</v>
      </c>
      <c r="F867" t="s">
        <v>17</v>
      </c>
      <c r="G867" s="1">
        <v>100395</v>
      </c>
      <c r="H867">
        <v>3</v>
      </c>
      <c r="I867">
        <v>5</v>
      </c>
      <c r="J867" s="1">
        <v>8192</v>
      </c>
      <c r="K867" s="1">
        <f t="shared" si="13"/>
        <v>18</v>
      </c>
      <c r="L867" t="str" cm="1">
        <f t="array" ref="L867">_xlfn.IFS(G867&lt;50000, "Low", G867&lt;150000, "Medium", TRUE, "High")</f>
        <v>Medium</v>
      </c>
      <c r="M867" t="str" cm="1">
        <f t="array" ref="M867">_xlfn.IFS(J867&lt;5000, "Cheap", J867&lt;15000, "Mid", TRUE, "Expensive")</f>
        <v>Mid</v>
      </c>
    </row>
    <row r="868" spans="1:13" x14ac:dyDescent="0.25">
      <c r="A868" t="s">
        <v>33</v>
      </c>
      <c r="B868" t="s">
        <v>55</v>
      </c>
      <c r="C868" s="1">
        <v>2015</v>
      </c>
      <c r="D868">
        <v>1.5</v>
      </c>
      <c r="E868" t="s">
        <v>22</v>
      </c>
      <c r="F868" t="s">
        <v>13</v>
      </c>
      <c r="G868" s="1">
        <v>203048</v>
      </c>
      <c r="H868">
        <v>3</v>
      </c>
      <c r="I868">
        <v>1</v>
      </c>
      <c r="J868" s="1">
        <v>8039</v>
      </c>
      <c r="K868" s="1">
        <f t="shared" si="13"/>
        <v>11</v>
      </c>
      <c r="L868" t="str" cm="1">
        <f t="array" ref="L868">_xlfn.IFS(G868&lt;50000, "Low", G868&lt;150000, "Medium", TRUE, "High")</f>
        <v>High</v>
      </c>
      <c r="M868" t="str" cm="1">
        <f t="array" ref="M868">_xlfn.IFS(J868&lt;5000, "Cheap", J868&lt;15000, "Mid", TRUE, "Expensive")</f>
        <v>Mid</v>
      </c>
    </row>
    <row r="869" spans="1:13" x14ac:dyDescent="0.25">
      <c r="A869" t="s">
        <v>36</v>
      </c>
      <c r="B869" t="s">
        <v>53</v>
      </c>
      <c r="C869" s="1">
        <v>2000</v>
      </c>
      <c r="D869">
        <v>1.8</v>
      </c>
      <c r="E869" t="s">
        <v>28</v>
      </c>
      <c r="F869" t="s">
        <v>17</v>
      </c>
      <c r="G869" s="1">
        <v>35261</v>
      </c>
      <c r="H869">
        <v>3</v>
      </c>
      <c r="I869">
        <v>2</v>
      </c>
      <c r="J869" s="1">
        <v>6694</v>
      </c>
      <c r="K869" s="1">
        <f t="shared" si="13"/>
        <v>26</v>
      </c>
      <c r="L869" t="str" cm="1">
        <f t="array" ref="L869">_xlfn.IFS(G869&lt;50000, "Low", G869&lt;150000, "Medium", TRUE, "High")</f>
        <v>Low</v>
      </c>
      <c r="M869" t="str" cm="1">
        <f t="array" ref="M869">_xlfn.IFS(J869&lt;5000, "Cheap", J869&lt;15000, "Mid", TRUE, "Expensive")</f>
        <v>Mid</v>
      </c>
    </row>
    <row r="870" spans="1:13" x14ac:dyDescent="0.25">
      <c r="A870" t="s">
        <v>40</v>
      </c>
      <c r="B870" t="s">
        <v>49</v>
      </c>
      <c r="C870" s="1">
        <v>2001</v>
      </c>
      <c r="D870">
        <v>3.3</v>
      </c>
      <c r="E870" t="s">
        <v>12</v>
      </c>
      <c r="F870" t="s">
        <v>25</v>
      </c>
      <c r="G870" s="1">
        <v>67635</v>
      </c>
      <c r="H870">
        <v>3</v>
      </c>
      <c r="I870">
        <v>5</v>
      </c>
      <c r="J870" s="1">
        <v>6347</v>
      </c>
      <c r="K870" s="1">
        <f t="shared" si="13"/>
        <v>25</v>
      </c>
      <c r="L870" t="str" cm="1">
        <f t="array" ref="L870">_xlfn.IFS(G870&lt;50000, "Low", G870&lt;150000, "Medium", TRUE, "High")</f>
        <v>Medium</v>
      </c>
      <c r="M870" t="str" cm="1">
        <f t="array" ref="M870">_xlfn.IFS(J870&lt;5000, "Cheap", J870&lt;15000, "Mid", TRUE, "Expensive")</f>
        <v>Mid</v>
      </c>
    </row>
    <row r="871" spans="1:13" x14ac:dyDescent="0.25">
      <c r="A871" t="s">
        <v>20</v>
      </c>
      <c r="B871" t="s">
        <v>21</v>
      </c>
      <c r="C871" s="1">
        <v>2010</v>
      </c>
      <c r="D871">
        <v>3.1</v>
      </c>
      <c r="E871" t="s">
        <v>22</v>
      </c>
      <c r="F871" t="s">
        <v>17</v>
      </c>
      <c r="G871" s="1">
        <v>180328</v>
      </c>
      <c r="H871">
        <v>4</v>
      </c>
      <c r="I871">
        <v>3</v>
      </c>
      <c r="J871" s="1">
        <v>10093</v>
      </c>
      <c r="K871" s="1">
        <f t="shared" si="13"/>
        <v>16</v>
      </c>
      <c r="L871" t="str" cm="1">
        <f t="array" ref="L871">_xlfn.IFS(G871&lt;50000, "Low", G871&lt;150000, "Medium", TRUE, "High")</f>
        <v>High</v>
      </c>
      <c r="M871" t="str" cm="1">
        <f t="array" ref="M871">_xlfn.IFS(J871&lt;5000, "Cheap", J871&lt;15000, "Mid", TRUE, "Expensive")</f>
        <v>Mid</v>
      </c>
    </row>
    <row r="872" spans="1:13" x14ac:dyDescent="0.25">
      <c r="A872" t="s">
        <v>26</v>
      </c>
      <c r="B872" t="s">
        <v>47</v>
      </c>
      <c r="C872" s="1">
        <v>2014</v>
      </c>
      <c r="D872">
        <v>3.6</v>
      </c>
      <c r="E872" t="s">
        <v>12</v>
      </c>
      <c r="F872" t="s">
        <v>25</v>
      </c>
      <c r="G872" s="1">
        <v>45675</v>
      </c>
      <c r="H872">
        <v>2</v>
      </c>
      <c r="I872">
        <v>5</v>
      </c>
      <c r="J872" s="1">
        <v>10986</v>
      </c>
      <c r="K872" s="1">
        <f t="shared" si="13"/>
        <v>12</v>
      </c>
      <c r="L872" t="str" cm="1">
        <f t="array" ref="L872">_xlfn.IFS(G872&lt;50000, "Low", G872&lt;150000, "Medium", TRUE, "High")</f>
        <v>Low</v>
      </c>
      <c r="M872" t="str" cm="1">
        <f t="array" ref="M872">_xlfn.IFS(J872&lt;5000, "Cheap", J872&lt;15000, "Mid", TRUE, "Expensive")</f>
        <v>Mid</v>
      </c>
    </row>
    <row r="873" spans="1:13" x14ac:dyDescent="0.25">
      <c r="A873" t="s">
        <v>14</v>
      </c>
      <c r="B873" t="s">
        <v>46</v>
      </c>
      <c r="C873" s="1">
        <v>2009</v>
      </c>
      <c r="D873">
        <v>3.8</v>
      </c>
      <c r="E873" t="s">
        <v>22</v>
      </c>
      <c r="F873" t="s">
        <v>13</v>
      </c>
      <c r="G873" s="1">
        <v>29401</v>
      </c>
      <c r="H873">
        <v>2</v>
      </c>
      <c r="I873">
        <v>2</v>
      </c>
      <c r="J873" s="1">
        <v>12011</v>
      </c>
      <c r="K873" s="1">
        <f t="shared" si="13"/>
        <v>17</v>
      </c>
      <c r="L873" t="str" cm="1">
        <f t="array" ref="L873">_xlfn.IFS(G873&lt;50000, "Low", G873&lt;150000, "Medium", TRUE, "High")</f>
        <v>Low</v>
      </c>
      <c r="M873" t="str" cm="1">
        <f t="array" ref="M873">_xlfn.IFS(J873&lt;5000, "Cheap", J873&lt;15000, "Mid", TRUE, "Expensive")</f>
        <v>Mid</v>
      </c>
    </row>
    <row r="874" spans="1:13" x14ac:dyDescent="0.25">
      <c r="A874" t="s">
        <v>20</v>
      </c>
      <c r="B874" t="s">
        <v>50</v>
      </c>
      <c r="C874" s="1">
        <v>2004</v>
      </c>
      <c r="D874">
        <v>2.8</v>
      </c>
      <c r="E874" t="s">
        <v>16</v>
      </c>
      <c r="F874" t="s">
        <v>13</v>
      </c>
      <c r="G874" s="1">
        <v>77212</v>
      </c>
      <c r="H874">
        <v>3</v>
      </c>
      <c r="I874">
        <v>5</v>
      </c>
      <c r="J874" s="1">
        <v>7555</v>
      </c>
      <c r="K874" s="1">
        <f t="shared" si="13"/>
        <v>22</v>
      </c>
      <c r="L874" t="str" cm="1">
        <f t="array" ref="L874">_xlfn.IFS(G874&lt;50000, "Low", G874&lt;150000, "Medium", TRUE, "High")</f>
        <v>Medium</v>
      </c>
      <c r="M874" t="str" cm="1">
        <f t="array" ref="M874">_xlfn.IFS(J874&lt;5000, "Cheap", J874&lt;15000, "Mid", TRUE, "Expensive")</f>
        <v>Mid</v>
      </c>
    </row>
    <row r="875" spans="1:13" x14ac:dyDescent="0.25">
      <c r="A875" t="s">
        <v>10</v>
      </c>
      <c r="B875" t="s">
        <v>48</v>
      </c>
      <c r="C875" s="1">
        <v>2017</v>
      </c>
      <c r="D875">
        <v>2.2000000000000002</v>
      </c>
      <c r="E875" t="s">
        <v>12</v>
      </c>
      <c r="F875" t="s">
        <v>13</v>
      </c>
      <c r="G875" s="1">
        <v>75720</v>
      </c>
      <c r="H875">
        <v>4</v>
      </c>
      <c r="I875">
        <v>2</v>
      </c>
      <c r="J875" s="1">
        <v>9885</v>
      </c>
      <c r="K875" s="1">
        <f t="shared" si="13"/>
        <v>9</v>
      </c>
      <c r="L875" t="str" cm="1">
        <f t="array" ref="L875">_xlfn.IFS(G875&lt;50000, "Low", G875&lt;150000, "Medium", TRUE, "High")</f>
        <v>Medium</v>
      </c>
      <c r="M875" t="str" cm="1">
        <f t="array" ref="M875">_xlfn.IFS(J875&lt;5000, "Cheap", J875&lt;15000, "Mid", TRUE, "Expensive")</f>
        <v>Mid</v>
      </c>
    </row>
    <row r="876" spans="1:13" x14ac:dyDescent="0.25">
      <c r="A876" t="s">
        <v>14</v>
      </c>
      <c r="B876" t="s">
        <v>15</v>
      </c>
      <c r="C876" s="1">
        <v>2007</v>
      </c>
      <c r="D876">
        <v>3.1</v>
      </c>
      <c r="E876" t="s">
        <v>16</v>
      </c>
      <c r="F876" t="s">
        <v>25</v>
      </c>
      <c r="G876" s="1">
        <v>71671</v>
      </c>
      <c r="H876">
        <v>5</v>
      </c>
      <c r="I876">
        <v>2</v>
      </c>
      <c r="J876" s="1">
        <v>8866</v>
      </c>
      <c r="K876" s="1">
        <f t="shared" si="13"/>
        <v>19</v>
      </c>
      <c r="L876" t="str" cm="1">
        <f t="array" ref="L876">_xlfn.IFS(G876&lt;50000, "Low", G876&lt;150000, "Medium", TRUE, "High")</f>
        <v>Medium</v>
      </c>
      <c r="M876" t="str" cm="1">
        <f t="array" ref="M876">_xlfn.IFS(J876&lt;5000, "Cheap", J876&lt;15000, "Mid", TRUE, "Expensive")</f>
        <v>Mid</v>
      </c>
    </row>
    <row r="877" spans="1:13" x14ac:dyDescent="0.25">
      <c r="A877" t="s">
        <v>36</v>
      </c>
      <c r="B877" t="s">
        <v>44</v>
      </c>
      <c r="C877" s="1">
        <v>2008</v>
      </c>
      <c r="D877">
        <v>3.5</v>
      </c>
      <c r="E877" t="s">
        <v>22</v>
      </c>
      <c r="F877" t="s">
        <v>13</v>
      </c>
      <c r="G877" s="1">
        <v>78887</v>
      </c>
      <c r="H877">
        <v>5</v>
      </c>
      <c r="I877">
        <v>2</v>
      </c>
      <c r="J877" s="1">
        <v>10422</v>
      </c>
      <c r="K877" s="1">
        <f t="shared" si="13"/>
        <v>18</v>
      </c>
      <c r="L877" t="str" cm="1">
        <f t="array" ref="L877">_xlfn.IFS(G877&lt;50000, "Low", G877&lt;150000, "Medium", TRUE, "High")</f>
        <v>Medium</v>
      </c>
      <c r="M877" t="str" cm="1">
        <f t="array" ref="M877">_xlfn.IFS(J877&lt;5000, "Cheap", J877&lt;15000, "Mid", TRUE, "Expensive")</f>
        <v>Mid</v>
      </c>
    </row>
    <row r="878" spans="1:13" x14ac:dyDescent="0.25">
      <c r="A878" t="s">
        <v>14</v>
      </c>
      <c r="B878" t="s">
        <v>39</v>
      </c>
      <c r="C878" s="1">
        <v>2009</v>
      </c>
      <c r="D878">
        <v>1.2</v>
      </c>
      <c r="E878" t="s">
        <v>22</v>
      </c>
      <c r="F878" t="s">
        <v>25</v>
      </c>
      <c r="G878" s="1">
        <v>192340</v>
      </c>
      <c r="H878">
        <v>4</v>
      </c>
      <c r="I878">
        <v>4</v>
      </c>
      <c r="J878" s="1">
        <v>6153</v>
      </c>
      <c r="K878" s="1">
        <f t="shared" si="13"/>
        <v>17</v>
      </c>
      <c r="L878" t="str" cm="1">
        <f t="array" ref="L878">_xlfn.IFS(G878&lt;50000, "Low", G878&lt;150000, "Medium", TRUE, "High")</f>
        <v>High</v>
      </c>
      <c r="M878" t="str" cm="1">
        <f t="array" ref="M878">_xlfn.IFS(J878&lt;5000, "Cheap", J878&lt;15000, "Mid", TRUE, "Expensive")</f>
        <v>Mid</v>
      </c>
    </row>
    <row r="879" spans="1:13" x14ac:dyDescent="0.25">
      <c r="A879" t="s">
        <v>40</v>
      </c>
      <c r="B879" t="s">
        <v>51</v>
      </c>
      <c r="C879" s="1">
        <v>2018</v>
      </c>
      <c r="D879">
        <v>4.0999999999999996</v>
      </c>
      <c r="E879" t="s">
        <v>22</v>
      </c>
      <c r="F879" t="s">
        <v>17</v>
      </c>
      <c r="G879" s="1">
        <v>152256</v>
      </c>
      <c r="H879">
        <v>2</v>
      </c>
      <c r="I879">
        <v>5</v>
      </c>
      <c r="J879" s="1">
        <v>14054</v>
      </c>
      <c r="K879" s="1">
        <f t="shared" si="13"/>
        <v>8</v>
      </c>
      <c r="L879" t="str" cm="1">
        <f t="array" ref="L879">_xlfn.IFS(G879&lt;50000, "Low", G879&lt;150000, "Medium", TRUE, "High")</f>
        <v>High</v>
      </c>
      <c r="M879" t="str" cm="1">
        <f t="array" ref="M879">_xlfn.IFS(J879&lt;5000, "Cheap", J879&lt;15000, "Mid", TRUE, "Expensive")</f>
        <v>Mid</v>
      </c>
    </row>
    <row r="880" spans="1:13" x14ac:dyDescent="0.25">
      <c r="A880" t="s">
        <v>23</v>
      </c>
      <c r="B880" t="s">
        <v>24</v>
      </c>
      <c r="C880" s="1">
        <v>2009</v>
      </c>
      <c r="D880">
        <v>2.2999999999999998</v>
      </c>
      <c r="E880" t="s">
        <v>16</v>
      </c>
      <c r="F880" t="s">
        <v>17</v>
      </c>
      <c r="G880" s="1">
        <v>74681</v>
      </c>
      <c r="H880">
        <v>5</v>
      </c>
      <c r="I880">
        <v>5</v>
      </c>
      <c r="J880" s="1">
        <v>10106</v>
      </c>
      <c r="K880" s="1">
        <f t="shared" si="13"/>
        <v>17</v>
      </c>
      <c r="L880" t="str" cm="1">
        <f t="array" ref="L880">_xlfn.IFS(G880&lt;50000, "Low", G880&lt;150000, "Medium", TRUE, "High")</f>
        <v>Medium</v>
      </c>
      <c r="M880" t="str" cm="1">
        <f t="array" ref="M880">_xlfn.IFS(J880&lt;5000, "Cheap", J880&lt;15000, "Mid", TRUE, "Expensive")</f>
        <v>Mid</v>
      </c>
    </row>
    <row r="881" spans="1:13" x14ac:dyDescent="0.25">
      <c r="A881" t="s">
        <v>10</v>
      </c>
      <c r="B881" t="s">
        <v>11</v>
      </c>
      <c r="C881" s="1">
        <v>2005</v>
      </c>
      <c r="D881">
        <v>4.3</v>
      </c>
      <c r="E881" t="s">
        <v>12</v>
      </c>
      <c r="F881" t="s">
        <v>13</v>
      </c>
      <c r="G881" s="1">
        <v>185991</v>
      </c>
      <c r="H881">
        <v>2</v>
      </c>
      <c r="I881">
        <v>1</v>
      </c>
      <c r="J881" s="1">
        <v>6180</v>
      </c>
      <c r="K881" s="1">
        <f t="shared" si="13"/>
        <v>21</v>
      </c>
      <c r="L881" t="str" cm="1">
        <f t="array" ref="L881">_xlfn.IFS(G881&lt;50000, "Low", G881&lt;150000, "Medium", TRUE, "High")</f>
        <v>High</v>
      </c>
      <c r="M881" t="str" cm="1">
        <f t="array" ref="M881">_xlfn.IFS(J881&lt;5000, "Cheap", J881&lt;15000, "Mid", TRUE, "Expensive")</f>
        <v>Mid</v>
      </c>
    </row>
    <row r="882" spans="1:13" x14ac:dyDescent="0.25">
      <c r="A882" t="s">
        <v>26</v>
      </c>
      <c r="B882" t="s">
        <v>47</v>
      </c>
      <c r="C882" s="1">
        <v>2001</v>
      </c>
      <c r="D882">
        <v>1.9</v>
      </c>
      <c r="E882" t="s">
        <v>22</v>
      </c>
      <c r="F882" t="s">
        <v>17</v>
      </c>
      <c r="G882" s="1">
        <v>44251</v>
      </c>
      <c r="H882">
        <v>2</v>
      </c>
      <c r="I882">
        <v>1</v>
      </c>
      <c r="J882" s="1">
        <v>8914</v>
      </c>
      <c r="K882" s="1">
        <f t="shared" si="13"/>
        <v>25</v>
      </c>
      <c r="L882" t="str" cm="1">
        <f t="array" ref="L882">_xlfn.IFS(G882&lt;50000, "Low", G882&lt;150000, "Medium", TRUE, "High")</f>
        <v>Low</v>
      </c>
      <c r="M882" t="str" cm="1">
        <f t="array" ref="M882">_xlfn.IFS(J882&lt;5000, "Cheap", J882&lt;15000, "Mid", TRUE, "Expensive")</f>
        <v>Mid</v>
      </c>
    </row>
    <row r="883" spans="1:13" x14ac:dyDescent="0.25">
      <c r="A883" t="s">
        <v>10</v>
      </c>
      <c r="B883" t="s">
        <v>48</v>
      </c>
      <c r="C883" s="1">
        <v>2016</v>
      </c>
      <c r="D883">
        <v>3.7</v>
      </c>
      <c r="E883" t="s">
        <v>16</v>
      </c>
      <c r="F883" t="s">
        <v>13</v>
      </c>
      <c r="G883" s="1">
        <v>47895</v>
      </c>
      <c r="H883">
        <v>3</v>
      </c>
      <c r="I883">
        <v>4</v>
      </c>
      <c r="J883" s="1">
        <v>12642</v>
      </c>
      <c r="K883" s="1">
        <f t="shared" si="13"/>
        <v>10</v>
      </c>
      <c r="L883" t="str" cm="1">
        <f t="array" ref="L883">_xlfn.IFS(G883&lt;50000, "Low", G883&lt;150000, "Medium", TRUE, "High")</f>
        <v>Low</v>
      </c>
      <c r="M883" t="str" cm="1">
        <f t="array" ref="M883">_xlfn.IFS(J883&lt;5000, "Cheap", J883&lt;15000, "Mid", TRUE, "Expensive")</f>
        <v>Mid</v>
      </c>
    </row>
    <row r="884" spans="1:13" x14ac:dyDescent="0.25">
      <c r="A884" t="s">
        <v>26</v>
      </c>
      <c r="B884" t="s">
        <v>47</v>
      </c>
      <c r="C884" s="1">
        <v>2019</v>
      </c>
      <c r="D884">
        <v>2.7</v>
      </c>
      <c r="E884" t="s">
        <v>12</v>
      </c>
      <c r="F884" t="s">
        <v>17</v>
      </c>
      <c r="G884" s="1">
        <v>259113</v>
      </c>
      <c r="H884">
        <v>4</v>
      </c>
      <c r="I884">
        <v>5</v>
      </c>
      <c r="J884" s="1">
        <v>8817</v>
      </c>
      <c r="K884" s="1">
        <f t="shared" si="13"/>
        <v>7</v>
      </c>
      <c r="L884" t="str" cm="1">
        <f t="array" ref="L884">_xlfn.IFS(G884&lt;50000, "Low", G884&lt;150000, "Medium", TRUE, "High")</f>
        <v>High</v>
      </c>
      <c r="M884" t="str" cm="1">
        <f t="array" ref="M884">_xlfn.IFS(J884&lt;5000, "Cheap", J884&lt;15000, "Mid", TRUE, "Expensive")</f>
        <v>Mid</v>
      </c>
    </row>
    <row r="885" spans="1:13" x14ac:dyDescent="0.25">
      <c r="A885" t="s">
        <v>36</v>
      </c>
      <c r="B885" t="s">
        <v>37</v>
      </c>
      <c r="C885" s="1">
        <v>2020</v>
      </c>
      <c r="D885">
        <v>3.7</v>
      </c>
      <c r="E885" t="s">
        <v>12</v>
      </c>
      <c r="F885" t="s">
        <v>25</v>
      </c>
      <c r="G885" s="1">
        <v>32555</v>
      </c>
      <c r="H885">
        <v>2</v>
      </c>
      <c r="I885">
        <v>5</v>
      </c>
      <c r="J885" s="1">
        <v>13148</v>
      </c>
      <c r="K885" s="1">
        <f t="shared" si="13"/>
        <v>6</v>
      </c>
      <c r="L885" t="str" cm="1">
        <f t="array" ref="L885">_xlfn.IFS(G885&lt;50000, "Low", G885&lt;150000, "Medium", TRUE, "High")</f>
        <v>Low</v>
      </c>
      <c r="M885" t="str" cm="1">
        <f t="array" ref="M885">_xlfn.IFS(J885&lt;5000, "Cheap", J885&lt;15000, "Mid", TRUE, "Expensive")</f>
        <v>Mid</v>
      </c>
    </row>
    <row r="886" spans="1:13" x14ac:dyDescent="0.25">
      <c r="A886" t="s">
        <v>40</v>
      </c>
      <c r="B886" t="s">
        <v>49</v>
      </c>
      <c r="C886" s="1">
        <v>2016</v>
      </c>
      <c r="D886">
        <v>2.4</v>
      </c>
      <c r="E886" t="s">
        <v>28</v>
      </c>
      <c r="F886" t="s">
        <v>25</v>
      </c>
      <c r="G886" s="1">
        <v>67824</v>
      </c>
      <c r="H886">
        <v>4</v>
      </c>
      <c r="I886">
        <v>3</v>
      </c>
      <c r="J886" s="1">
        <v>9943</v>
      </c>
      <c r="K886" s="1">
        <f t="shared" si="13"/>
        <v>10</v>
      </c>
      <c r="L886" t="str" cm="1">
        <f t="array" ref="L886">_xlfn.IFS(G886&lt;50000, "Low", G886&lt;150000, "Medium", TRUE, "High")</f>
        <v>Medium</v>
      </c>
      <c r="M886" t="str" cm="1">
        <f t="array" ref="M886">_xlfn.IFS(J886&lt;5000, "Cheap", J886&lt;15000, "Mid", TRUE, "Expensive")</f>
        <v>Mid</v>
      </c>
    </row>
    <row r="887" spans="1:13" x14ac:dyDescent="0.25">
      <c r="A887" t="s">
        <v>20</v>
      </c>
      <c r="B887" t="s">
        <v>50</v>
      </c>
      <c r="C887" s="1">
        <v>2023</v>
      </c>
      <c r="D887">
        <v>3.2</v>
      </c>
      <c r="E887" t="s">
        <v>12</v>
      </c>
      <c r="F887" t="s">
        <v>13</v>
      </c>
      <c r="G887" s="1">
        <v>164751</v>
      </c>
      <c r="H887">
        <v>3</v>
      </c>
      <c r="I887">
        <v>1</v>
      </c>
      <c r="J887" s="1">
        <v>10904</v>
      </c>
      <c r="K887" s="1">
        <f t="shared" si="13"/>
        <v>3</v>
      </c>
      <c r="L887" t="str" cm="1">
        <f t="array" ref="L887">_xlfn.IFS(G887&lt;50000, "Low", G887&lt;150000, "Medium", TRUE, "High")</f>
        <v>High</v>
      </c>
      <c r="M887" t="str" cm="1">
        <f t="array" ref="M887">_xlfn.IFS(J887&lt;5000, "Cheap", J887&lt;15000, "Mid", TRUE, "Expensive")</f>
        <v>Mid</v>
      </c>
    </row>
    <row r="888" spans="1:13" x14ac:dyDescent="0.25">
      <c r="A888" t="s">
        <v>18</v>
      </c>
      <c r="B888" t="s">
        <v>54</v>
      </c>
      <c r="C888" s="1">
        <v>2018</v>
      </c>
      <c r="D888">
        <v>2.6</v>
      </c>
      <c r="E888" t="s">
        <v>12</v>
      </c>
      <c r="F888" t="s">
        <v>25</v>
      </c>
      <c r="G888" s="1">
        <v>237726</v>
      </c>
      <c r="H888">
        <v>4</v>
      </c>
      <c r="I888">
        <v>4</v>
      </c>
      <c r="J888" s="1">
        <v>7345</v>
      </c>
      <c r="K888" s="1">
        <f t="shared" si="13"/>
        <v>8</v>
      </c>
      <c r="L888" t="str" cm="1">
        <f t="array" ref="L888">_xlfn.IFS(G888&lt;50000, "Low", G888&lt;150000, "Medium", TRUE, "High")</f>
        <v>High</v>
      </c>
      <c r="M888" t="str" cm="1">
        <f t="array" ref="M888">_xlfn.IFS(J888&lt;5000, "Cheap", J888&lt;15000, "Mid", TRUE, "Expensive")</f>
        <v>Mid</v>
      </c>
    </row>
    <row r="889" spans="1:13" x14ac:dyDescent="0.25">
      <c r="A889" t="s">
        <v>26</v>
      </c>
      <c r="B889" t="s">
        <v>32</v>
      </c>
      <c r="C889" s="1">
        <v>2012</v>
      </c>
      <c r="D889">
        <v>1.5</v>
      </c>
      <c r="E889" t="s">
        <v>12</v>
      </c>
      <c r="F889" t="s">
        <v>13</v>
      </c>
      <c r="G889" s="1">
        <v>52702</v>
      </c>
      <c r="H889">
        <v>4</v>
      </c>
      <c r="I889">
        <v>5</v>
      </c>
      <c r="J889" s="1">
        <v>8145</v>
      </c>
      <c r="K889" s="1">
        <f t="shared" si="13"/>
        <v>14</v>
      </c>
      <c r="L889" t="str" cm="1">
        <f t="array" ref="L889">_xlfn.IFS(G889&lt;50000, "Low", G889&lt;150000, "Medium", TRUE, "High")</f>
        <v>Medium</v>
      </c>
      <c r="M889" t="str" cm="1">
        <f t="array" ref="M889">_xlfn.IFS(J889&lt;5000, "Cheap", J889&lt;15000, "Mid", TRUE, "Expensive")</f>
        <v>Mid</v>
      </c>
    </row>
    <row r="890" spans="1:13" x14ac:dyDescent="0.25">
      <c r="A890" t="s">
        <v>26</v>
      </c>
      <c r="B890" t="s">
        <v>27</v>
      </c>
      <c r="C890" s="1">
        <v>2019</v>
      </c>
      <c r="D890">
        <v>2.6</v>
      </c>
      <c r="E890" t="s">
        <v>22</v>
      </c>
      <c r="F890" t="s">
        <v>17</v>
      </c>
      <c r="G890" s="1">
        <v>45977</v>
      </c>
      <c r="H890">
        <v>3</v>
      </c>
      <c r="I890">
        <v>2</v>
      </c>
      <c r="J890" s="1">
        <v>14980</v>
      </c>
      <c r="K890" s="1">
        <f t="shared" si="13"/>
        <v>7</v>
      </c>
      <c r="L890" t="str" cm="1">
        <f t="array" ref="L890">_xlfn.IFS(G890&lt;50000, "Low", G890&lt;150000, "Medium", TRUE, "High")</f>
        <v>Low</v>
      </c>
      <c r="M890" t="str" cm="1">
        <f t="array" ref="M890">_xlfn.IFS(J890&lt;5000, "Cheap", J890&lt;15000, "Mid", TRUE, "Expensive")</f>
        <v>Mid</v>
      </c>
    </row>
    <row r="891" spans="1:13" x14ac:dyDescent="0.25">
      <c r="A891" t="s">
        <v>29</v>
      </c>
      <c r="B891" t="s">
        <v>56</v>
      </c>
      <c r="C891" s="1">
        <v>2020</v>
      </c>
      <c r="D891">
        <v>4.2</v>
      </c>
      <c r="E891" t="s">
        <v>12</v>
      </c>
      <c r="F891" t="s">
        <v>13</v>
      </c>
      <c r="G891" s="1">
        <v>178945</v>
      </c>
      <c r="H891">
        <v>2</v>
      </c>
      <c r="I891">
        <v>3</v>
      </c>
      <c r="J891" s="1">
        <v>10721</v>
      </c>
      <c r="K891" s="1">
        <f t="shared" si="13"/>
        <v>6</v>
      </c>
      <c r="L891" t="str" cm="1">
        <f t="array" ref="L891">_xlfn.IFS(G891&lt;50000, "Low", G891&lt;150000, "Medium", TRUE, "High")</f>
        <v>High</v>
      </c>
      <c r="M891" t="str" cm="1">
        <f t="array" ref="M891">_xlfn.IFS(J891&lt;5000, "Cheap", J891&lt;15000, "Mid", TRUE, "Expensive")</f>
        <v>Mid</v>
      </c>
    </row>
    <row r="892" spans="1:13" x14ac:dyDescent="0.25">
      <c r="A892" t="s">
        <v>10</v>
      </c>
      <c r="B892" t="s">
        <v>31</v>
      </c>
      <c r="C892" s="1">
        <v>2005</v>
      </c>
      <c r="D892">
        <v>1.9</v>
      </c>
      <c r="E892" t="s">
        <v>16</v>
      </c>
      <c r="F892" t="s">
        <v>17</v>
      </c>
      <c r="G892" s="1">
        <v>171558</v>
      </c>
      <c r="H892">
        <v>5</v>
      </c>
      <c r="I892">
        <v>4</v>
      </c>
      <c r="J892" s="1">
        <v>6568</v>
      </c>
      <c r="K892" s="1">
        <f t="shared" si="13"/>
        <v>21</v>
      </c>
      <c r="L892" t="str" cm="1">
        <f t="array" ref="L892">_xlfn.IFS(G892&lt;50000, "Low", G892&lt;150000, "Medium", TRUE, "High")</f>
        <v>High</v>
      </c>
      <c r="M892" t="str" cm="1">
        <f t="array" ref="M892">_xlfn.IFS(J892&lt;5000, "Cheap", J892&lt;15000, "Mid", TRUE, "Expensive")</f>
        <v>Mid</v>
      </c>
    </row>
    <row r="893" spans="1:13" x14ac:dyDescent="0.25">
      <c r="A893" t="s">
        <v>18</v>
      </c>
      <c r="B893" t="s">
        <v>52</v>
      </c>
      <c r="C893" s="1">
        <v>2020</v>
      </c>
      <c r="D893">
        <v>4.5</v>
      </c>
      <c r="E893" t="s">
        <v>28</v>
      </c>
      <c r="F893" t="s">
        <v>17</v>
      </c>
      <c r="G893" s="1">
        <v>252022</v>
      </c>
      <c r="H893">
        <v>4</v>
      </c>
      <c r="I893">
        <v>3</v>
      </c>
      <c r="J893" s="1">
        <v>11059</v>
      </c>
      <c r="K893" s="1">
        <f t="shared" si="13"/>
        <v>6</v>
      </c>
      <c r="L893" t="str" cm="1">
        <f t="array" ref="L893">_xlfn.IFS(G893&lt;50000, "Low", G893&lt;150000, "Medium", TRUE, "High")</f>
        <v>High</v>
      </c>
      <c r="M893" t="str" cm="1">
        <f t="array" ref="M893">_xlfn.IFS(J893&lt;5000, "Cheap", J893&lt;15000, "Mid", TRUE, "Expensive")</f>
        <v>Mid</v>
      </c>
    </row>
    <row r="894" spans="1:13" x14ac:dyDescent="0.25">
      <c r="A894" t="s">
        <v>26</v>
      </c>
      <c r="B894" t="s">
        <v>32</v>
      </c>
      <c r="C894" s="1">
        <v>2013</v>
      </c>
      <c r="D894">
        <v>1.6</v>
      </c>
      <c r="E894" t="s">
        <v>12</v>
      </c>
      <c r="F894" t="s">
        <v>17</v>
      </c>
      <c r="G894" s="1">
        <v>127245</v>
      </c>
      <c r="H894">
        <v>3</v>
      </c>
      <c r="I894">
        <v>2</v>
      </c>
      <c r="J894" s="1">
        <v>8555</v>
      </c>
      <c r="K894" s="1">
        <f t="shared" si="13"/>
        <v>13</v>
      </c>
      <c r="L894" t="str" cm="1">
        <f t="array" ref="L894">_xlfn.IFS(G894&lt;50000, "Low", G894&lt;150000, "Medium", TRUE, "High")</f>
        <v>Medium</v>
      </c>
      <c r="M894" t="str" cm="1">
        <f t="array" ref="M894">_xlfn.IFS(J894&lt;5000, "Cheap", J894&lt;15000, "Mid", TRUE, "Expensive")</f>
        <v>Mid</v>
      </c>
    </row>
    <row r="895" spans="1:13" x14ac:dyDescent="0.25">
      <c r="A895" t="s">
        <v>23</v>
      </c>
      <c r="B895" t="s">
        <v>24</v>
      </c>
      <c r="C895" s="1">
        <v>2004</v>
      </c>
      <c r="D895">
        <v>3</v>
      </c>
      <c r="E895" t="s">
        <v>28</v>
      </c>
      <c r="F895" t="s">
        <v>13</v>
      </c>
      <c r="G895" s="1">
        <v>15859</v>
      </c>
      <c r="H895">
        <v>4</v>
      </c>
      <c r="I895">
        <v>1</v>
      </c>
      <c r="J895" s="1">
        <v>7982</v>
      </c>
      <c r="K895" s="1">
        <f t="shared" si="13"/>
        <v>22</v>
      </c>
      <c r="L895" t="str" cm="1">
        <f t="array" ref="L895">_xlfn.IFS(G895&lt;50000, "Low", G895&lt;150000, "Medium", TRUE, "High")</f>
        <v>Low</v>
      </c>
      <c r="M895" t="str" cm="1">
        <f t="array" ref="M895">_xlfn.IFS(J895&lt;5000, "Cheap", J895&lt;15000, "Mid", TRUE, "Expensive")</f>
        <v>Mid</v>
      </c>
    </row>
    <row r="896" spans="1:13" x14ac:dyDescent="0.25">
      <c r="A896" t="s">
        <v>29</v>
      </c>
      <c r="B896" t="s">
        <v>35</v>
      </c>
      <c r="C896" s="1">
        <v>2000</v>
      </c>
      <c r="D896">
        <v>1.3</v>
      </c>
      <c r="E896" t="s">
        <v>28</v>
      </c>
      <c r="F896" t="s">
        <v>25</v>
      </c>
      <c r="G896" s="1">
        <v>153775</v>
      </c>
      <c r="H896">
        <v>3</v>
      </c>
      <c r="I896">
        <v>2</v>
      </c>
      <c r="J896" s="1">
        <v>2324</v>
      </c>
      <c r="K896" s="1">
        <f t="shared" si="13"/>
        <v>26</v>
      </c>
      <c r="L896" t="str" cm="1">
        <f t="array" ref="L896">_xlfn.IFS(G896&lt;50000, "Low", G896&lt;150000, "Medium", TRUE, "High")</f>
        <v>High</v>
      </c>
      <c r="M896" t="str" cm="1">
        <f t="array" ref="M896">_xlfn.IFS(J896&lt;5000, "Cheap", J896&lt;15000, "Mid", TRUE, "Expensive")</f>
        <v>Cheap</v>
      </c>
    </row>
    <row r="897" spans="1:13" x14ac:dyDescent="0.25">
      <c r="A897" t="s">
        <v>29</v>
      </c>
      <c r="B897" t="s">
        <v>35</v>
      </c>
      <c r="C897" s="1">
        <v>2004</v>
      </c>
      <c r="D897">
        <v>2.5</v>
      </c>
      <c r="E897" t="s">
        <v>28</v>
      </c>
      <c r="F897" t="s">
        <v>17</v>
      </c>
      <c r="G897" s="1">
        <v>141571</v>
      </c>
      <c r="H897">
        <v>3</v>
      </c>
      <c r="I897">
        <v>2</v>
      </c>
      <c r="J897" s="1">
        <v>6468</v>
      </c>
      <c r="K897" s="1">
        <f t="shared" si="13"/>
        <v>22</v>
      </c>
      <c r="L897" t="str" cm="1">
        <f t="array" ref="L897">_xlfn.IFS(G897&lt;50000, "Low", G897&lt;150000, "Medium", TRUE, "High")</f>
        <v>Medium</v>
      </c>
      <c r="M897" t="str" cm="1">
        <f t="array" ref="M897">_xlfn.IFS(J897&lt;5000, "Cheap", J897&lt;15000, "Mid", TRUE, "Expensive")</f>
        <v>Mid</v>
      </c>
    </row>
    <row r="898" spans="1:13" x14ac:dyDescent="0.25">
      <c r="A898" t="s">
        <v>18</v>
      </c>
      <c r="B898" t="s">
        <v>52</v>
      </c>
      <c r="C898" s="1">
        <v>2009</v>
      </c>
      <c r="D898">
        <v>2</v>
      </c>
      <c r="E898" t="s">
        <v>28</v>
      </c>
      <c r="F898" t="s">
        <v>25</v>
      </c>
      <c r="G898" s="1">
        <v>133496</v>
      </c>
      <c r="H898">
        <v>4</v>
      </c>
      <c r="I898">
        <v>3</v>
      </c>
      <c r="J898" s="1">
        <v>6130</v>
      </c>
      <c r="K898" s="1">
        <f t="shared" si="13"/>
        <v>17</v>
      </c>
      <c r="L898" t="str" cm="1">
        <f t="array" ref="L898">_xlfn.IFS(G898&lt;50000, "Low", G898&lt;150000, "Medium", TRUE, "High")</f>
        <v>Medium</v>
      </c>
      <c r="M898" t="str" cm="1">
        <f t="array" ref="M898">_xlfn.IFS(J898&lt;5000, "Cheap", J898&lt;15000, "Mid", TRUE, "Expensive")</f>
        <v>Mid</v>
      </c>
    </row>
    <row r="899" spans="1:13" x14ac:dyDescent="0.25">
      <c r="A899" t="s">
        <v>40</v>
      </c>
      <c r="B899" t="s">
        <v>51</v>
      </c>
      <c r="C899" s="1">
        <v>2019</v>
      </c>
      <c r="D899">
        <v>1</v>
      </c>
      <c r="E899" t="s">
        <v>12</v>
      </c>
      <c r="F899" t="s">
        <v>17</v>
      </c>
      <c r="G899" s="1">
        <v>86948</v>
      </c>
      <c r="H899">
        <v>2</v>
      </c>
      <c r="I899">
        <v>4</v>
      </c>
      <c r="J899" s="1">
        <v>10561</v>
      </c>
      <c r="K899" s="1">
        <f t="shared" ref="K899:K962" si="14">2026-C899</f>
        <v>7</v>
      </c>
      <c r="L899" t="str" cm="1">
        <f t="array" ref="L899">_xlfn.IFS(G899&lt;50000, "Low", G899&lt;150000, "Medium", TRUE, "High")</f>
        <v>Medium</v>
      </c>
      <c r="M899" t="str" cm="1">
        <f t="array" ref="M899">_xlfn.IFS(J899&lt;5000, "Cheap", J899&lt;15000, "Mid", TRUE, "Expensive")</f>
        <v>Mid</v>
      </c>
    </row>
    <row r="900" spans="1:13" x14ac:dyDescent="0.25">
      <c r="A900" t="s">
        <v>29</v>
      </c>
      <c r="B900" t="s">
        <v>56</v>
      </c>
      <c r="C900" s="1">
        <v>2017</v>
      </c>
      <c r="D900">
        <v>4</v>
      </c>
      <c r="E900" t="s">
        <v>28</v>
      </c>
      <c r="F900" t="s">
        <v>25</v>
      </c>
      <c r="G900" s="1">
        <v>130322</v>
      </c>
      <c r="H900">
        <v>2</v>
      </c>
      <c r="I900">
        <v>2</v>
      </c>
      <c r="J900" s="1">
        <v>10593</v>
      </c>
      <c r="K900" s="1">
        <f t="shared" si="14"/>
        <v>9</v>
      </c>
      <c r="L900" t="str" cm="1">
        <f t="array" ref="L900">_xlfn.IFS(G900&lt;50000, "Low", G900&lt;150000, "Medium", TRUE, "High")</f>
        <v>Medium</v>
      </c>
      <c r="M900" t="str" cm="1">
        <f t="array" ref="M900">_xlfn.IFS(J900&lt;5000, "Cheap", J900&lt;15000, "Mid", TRUE, "Expensive")</f>
        <v>Mid</v>
      </c>
    </row>
    <row r="901" spans="1:13" x14ac:dyDescent="0.25">
      <c r="A901" t="s">
        <v>26</v>
      </c>
      <c r="B901" t="s">
        <v>32</v>
      </c>
      <c r="C901" s="1">
        <v>2005</v>
      </c>
      <c r="D901">
        <v>1.2</v>
      </c>
      <c r="E901" t="s">
        <v>28</v>
      </c>
      <c r="F901" t="s">
        <v>13</v>
      </c>
      <c r="G901" s="1">
        <v>35966</v>
      </c>
      <c r="H901">
        <v>5</v>
      </c>
      <c r="I901">
        <v>1</v>
      </c>
      <c r="J901" s="1">
        <v>6080</v>
      </c>
      <c r="K901" s="1">
        <f t="shared" si="14"/>
        <v>21</v>
      </c>
      <c r="L901" t="str" cm="1">
        <f t="array" ref="L901">_xlfn.IFS(G901&lt;50000, "Low", G901&lt;150000, "Medium", TRUE, "High")</f>
        <v>Low</v>
      </c>
      <c r="M901" t="str" cm="1">
        <f t="array" ref="M901">_xlfn.IFS(J901&lt;5000, "Cheap", J901&lt;15000, "Mid", TRUE, "Expensive")</f>
        <v>Mid</v>
      </c>
    </row>
    <row r="902" spans="1:13" x14ac:dyDescent="0.25">
      <c r="A902" t="s">
        <v>29</v>
      </c>
      <c r="B902" t="s">
        <v>30</v>
      </c>
      <c r="C902" s="1">
        <v>2009</v>
      </c>
      <c r="D902">
        <v>1.5</v>
      </c>
      <c r="E902" t="s">
        <v>22</v>
      </c>
      <c r="F902" t="s">
        <v>13</v>
      </c>
      <c r="G902" s="1">
        <v>87042</v>
      </c>
      <c r="H902">
        <v>2</v>
      </c>
      <c r="I902">
        <v>1</v>
      </c>
      <c r="J902" s="1">
        <v>8559</v>
      </c>
      <c r="K902" s="1">
        <f t="shared" si="14"/>
        <v>17</v>
      </c>
      <c r="L902" t="str" cm="1">
        <f t="array" ref="L902">_xlfn.IFS(G902&lt;50000, "Low", G902&lt;150000, "Medium", TRUE, "High")</f>
        <v>Medium</v>
      </c>
      <c r="M902" t="str" cm="1">
        <f t="array" ref="M902">_xlfn.IFS(J902&lt;5000, "Cheap", J902&lt;15000, "Mid", TRUE, "Expensive")</f>
        <v>Mid</v>
      </c>
    </row>
    <row r="903" spans="1:13" x14ac:dyDescent="0.25">
      <c r="A903" t="s">
        <v>10</v>
      </c>
      <c r="B903" t="s">
        <v>11</v>
      </c>
      <c r="C903" s="1">
        <v>2015</v>
      </c>
      <c r="D903">
        <v>1.1000000000000001</v>
      </c>
      <c r="E903" t="s">
        <v>28</v>
      </c>
      <c r="F903" t="s">
        <v>13</v>
      </c>
      <c r="G903" s="1">
        <v>191414</v>
      </c>
      <c r="H903">
        <v>5</v>
      </c>
      <c r="I903">
        <v>5</v>
      </c>
      <c r="J903" s="1">
        <v>5871</v>
      </c>
      <c r="K903" s="1">
        <f t="shared" si="14"/>
        <v>11</v>
      </c>
      <c r="L903" t="str" cm="1">
        <f t="array" ref="L903">_xlfn.IFS(G903&lt;50000, "Low", G903&lt;150000, "Medium", TRUE, "High")</f>
        <v>High</v>
      </c>
      <c r="M903" t="str" cm="1">
        <f t="array" ref="M903">_xlfn.IFS(J903&lt;5000, "Cheap", J903&lt;15000, "Mid", TRUE, "Expensive")</f>
        <v>Mid</v>
      </c>
    </row>
    <row r="904" spans="1:13" x14ac:dyDescent="0.25">
      <c r="A904" t="s">
        <v>36</v>
      </c>
      <c r="B904" t="s">
        <v>37</v>
      </c>
      <c r="C904" s="1">
        <v>2016</v>
      </c>
      <c r="D904">
        <v>3.5</v>
      </c>
      <c r="E904" t="s">
        <v>16</v>
      </c>
      <c r="F904" t="s">
        <v>17</v>
      </c>
      <c r="G904" s="1">
        <v>22926</v>
      </c>
      <c r="H904">
        <v>2</v>
      </c>
      <c r="I904">
        <v>2</v>
      </c>
      <c r="J904" s="1">
        <v>14441</v>
      </c>
      <c r="K904" s="1">
        <f t="shared" si="14"/>
        <v>10</v>
      </c>
      <c r="L904" t="str" cm="1">
        <f t="array" ref="L904">_xlfn.IFS(G904&lt;50000, "Low", G904&lt;150000, "Medium", TRUE, "High")</f>
        <v>Low</v>
      </c>
      <c r="M904" t="str" cm="1">
        <f t="array" ref="M904">_xlfn.IFS(J904&lt;5000, "Cheap", J904&lt;15000, "Mid", TRUE, "Expensive")</f>
        <v>Mid</v>
      </c>
    </row>
    <row r="905" spans="1:13" x14ac:dyDescent="0.25">
      <c r="A905" t="s">
        <v>23</v>
      </c>
      <c r="B905" t="s">
        <v>24</v>
      </c>
      <c r="C905" s="1">
        <v>2005</v>
      </c>
      <c r="D905">
        <v>4.5999999999999996</v>
      </c>
      <c r="E905" t="s">
        <v>16</v>
      </c>
      <c r="F905" t="s">
        <v>25</v>
      </c>
      <c r="G905" s="1">
        <v>215539</v>
      </c>
      <c r="H905">
        <v>2</v>
      </c>
      <c r="I905">
        <v>3</v>
      </c>
      <c r="J905" s="1">
        <v>6889</v>
      </c>
      <c r="K905" s="1">
        <f t="shared" si="14"/>
        <v>21</v>
      </c>
      <c r="L905" t="str" cm="1">
        <f t="array" ref="L905">_xlfn.IFS(G905&lt;50000, "Low", G905&lt;150000, "Medium", TRUE, "High")</f>
        <v>High</v>
      </c>
      <c r="M905" t="str" cm="1">
        <f t="array" ref="M905">_xlfn.IFS(J905&lt;5000, "Cheap", J905&lt;15000, "Mid", TRUE, "Expensive")</f>
        <v>Mid</v>
      </c>
    </row>
    <row r="906" spans="1:13" x14ac:dyDescent="0.25">
      <c r="A906" t="s">
        <v>18</v>
      </c>
      <c r="B906" t="s">
        <v>54</v>
      </c>
      <c r="C906" s="1">
        <v>2023</v>
      </c>
      <c r="D906">
        <v>2.9</v>
      </c>
      <c r="E906" t="s">
        <v>22</v>
      </c>
      <c r="F906" t="s">
        <v>17</v>
      </c>
      <c r="G906" s="1">
        <v>102120</v>
      </c>
      <c r="H906">
        <v>4</v>
      </c>
      <c r="I906">
        <v>1</v>
      </c>
      <c r="J906" s="1">
        <v>15357</v>
      </c>
      <c r="K906" s="1">
        <f t="shared" si="14"/>
        <v>3</v>
      </c>
      <c r="L906" t="str" cm="1">
        <f t="array" ref="L906">_xlfn.IFS(G906&lt;50000, "Low", G906&lt;150000, "Medium", TRUE, "High")</f>
        <v>Medium</v>
      </c>
      <c r="M906" t="str" cm="1">
        <f t="array" ref="M906">_xlfn.IFS(J906&lt;5000, "Cheap", J906&lt;15000, "Mid", TRUE, "Expensive")</f>
        <v>Expensive</v>
      </c>
    </row>
    <row r="907" spans="1:13" x14ac:dyDescent="0.25">
      <c r="A907" t="s">
        <v>23</v>
      </c>
      <c r="B907" t="s">
        <v>45</v>
      </c>
      <c r="C907" s="1">
        <v>2014</v>
      </c>
      <c r="D907">
        <v>3.5</v>
      </c>
      <c r="E907" t="s">
        <v>28</v>
      </c>
      <c r="F907" t="s">
        <v>17</v>
      </c>
      <c r="G907" s="1">
        <v>104158</v>
      </c>
      <c r="H907">
        <v>2</v>
      </c>
      <c r="I907">
        <v>1</v>
      </c>
      <c r="J907" s="1">
        <v>11216</v>
      </c>
      <c r="K907" s="1">
        <f t="shared" si="14"/>
        <v>12</v>
      </c>
      <c r="L907" t="str" cm="1">
        <f t="array" ref="L907">_xlfn.IFS(G907&lt;50000, "Low", G907&lt;150000, "Medium", TRUE, "High")</f>
        <v>Medium</v>
      </c>
      <c r="M907" t="str" cm="1">
        <f t="array" ref="M907">_xlfn.IFS(J907&lt;5000, "Cheap", J907&lt;15000, "Mid", TRUE, "Expensive")</f>
        <v>Mid</v>
      </c>
    </row>
    <row r="908" spans="1:13" x14ac:dyDescent="0.25">
      <c r="A908" t="s">
        <v>18</v>
      </c>
      <c r="B908" t="s">
        <v>52</v>
      </c>
      <c r="C908" s="1">
        <v>2023</v>
      </c>
      <c r="D908">
        <v>1</v>
      </c>
      <c r="E908" t="s">
        <v>16</v>
      </c>
      <c r="F908" t="s">
        <v>13</v>
      </c>
      <c r="G908" s="1">
        <v>125565</v>
      </c>
      <c r="H908">
        <v>4</v>
      </c>
      <c r="I908">
        <v>5</v>
      </c>
      <c r="J908" s="1">
        <v>10488</v>
      </c>
      <c r="K908" s="1">
        <f t="shared" si="14"/>
        <v>3</v>
      </c>
      <c r="L908" t="str" cm="1">
        <f t="array" ref="L908">_xlfn.IFS(G908&lt;50000, "Low", G908&lt;150000, "Medium", TRUE, "High")</f>
        <v>Medium</v>
      </c>
      <c r="M908" t="str" cm="1">
        <f t="array" ref="M908">_xlfn.IFS(J908&lt;5000, "Cheap", J908&lt;15000, "Mid", TRUE, "Expensive")</f>
        <v>Mid</v>
      </c>
    </row>
    <row r="909" spans="1:13" x14ac:dyDescent="0.25">
      <c r="A909" t="s">
        <v>23</v>
      </c>
      <c r="B909" t="s">
        <v>38</v>
      </c>
      <c r="C909" s="1">
        <v>2020</v>
      </c>
      <c r="D909">
        <v>2.6</v>
      </c>
      <c r="E909" t="s">
        <v>16</v>
      </c>
      <c r="F909" t="s">
        <v>13</v>
      </c>
      <c r="G909" s="1">
        <v>115468</v>
      </c>
      <c r="H909">
        <v>5</v>
      </c>
      <c r="I909">
        <v>1</v>
      </c>
      <c r="J909" s="1">
        <v>11390</v>
      </c>
      <c r="K909" s="1">
        <f t="shared" si="14"/>
        <v>6</v>
      </c>
      <c r="L909" t="str" cm="1">
        <f t="array" ref="L909">_xlfn.IFS(G909&lt;50000, "Low", G909&lt;150000, "Medium", TRUE, "High")</f>
        <v>Medium</v>
      </c>
      <c r="M909" t="str" cm="1">
        <f t="array" ref="M909">_xlfn.IFS(J909&lt;5000, "Cheap", J909&lt;15000, "Mid", TRUE, "Expensive")</f>
        <v>Mid</v>
      </c>
    </row>
    <row r="910" spans="1:13" x14ac:dyDescent="0.25">
      <c r="A910" t="s">
        <v>10</v>
      </c>
      <c r="B910" t="s">
        <v>48</v>
      </c>
      <c r="C910" s="1">
        <v>2009</v>
      </c>
      <c r="D910">
        <v>4.3</v>
      </c>
      <c r="E910" t="s">
        <v>12</v>
      </c>
      <c r="F910" t="s">
        <v>13</v>
      </c>
      <c r="G910" s="1">
        <v>272444</v>
      </c>
      <c r="H910">
        <v>4</v>
      </c>
      <c r="I910">
        <v>3</v>
      </c>
      <c r="J910" s="1">
        <v>5651</v>
      </c>
      <c r="K910" s="1">
        <f t="shared" si="14"/>
        <v>17</v>
      </c>
      <c r="L910" t="str" cm="1">
        <f t="array" ref="L910">_xlfn.IFS(G910&lt;50000, "Low", G910&lt;150000, "Medium", TRUE, "High")</f>
        <v>High</v>
      </c>
      <c r="M910" t="str" cm="1">
        <f t="array" ref="M910">_xlfn.IFS(J910&lt;5000, "Cheap", J910&lt;15000, "Mid", TRUE, "Expensive")</f>
        <v>Mid</v>
      </c>
    </row>
    <row r="911" spans="1:13" x14ac:dyDescent="0.25">
      <c r="A911" t="s">
        <v>33</v>
      </c>
      <c r="B911" t="s">
        <v>43</v>
      </c>
      <c r="C911" s="1">
        <v>2017</v>
      </c>
      <c r="D911">
        <v>4.9000000000000004</v>
      </c>
      <c r="E911" t="s">
        <v>16</v>
      </c>
      <c r="F911" t="s">
        <v>13</v>
      </c>
      <c r="G911" s="1">
        <v>80026</v>
      </c>
      <c r="H911">
        <v>2</v>
      </c>
      <c r="I911">
        <v>1</v>
      </c>
      <c r="J911" s="1">
        <v>13499</v>
      </c>
      <c r="K911" s="1">
        <f t="shared" si="14"/>
        <v>9</v>
      </c>
      <c r="L911" t="str" cm="1">
        <f t="array" ref="L911">_xlfn.IFS(G911&lt;50000, "Low", G911&lt;150000, "Medium", TRUE, "High")</f>
        <v>Medium</v>
      </c>
      <c r="M911" t="str" cm="1">
        <f t="array" ref="M911">_xlfn.IFS(J911&lt;5000, "Cheap", J911&lt;15000, "Mid", TRUE, "Expensive")</f>
        <v>Mid</v>
      </c>
    </row>
    <row r="912" spans="1:13" x14ac:dyDescent="0.25">
      <c r="A912" t="s">
        <v>40</v>
      </c>
      <c r="B912" t="s">
        <v>51</v>
      </c>
      <c r="C912" s="1">
        <v>2015</v>
      </c>
      <c r="D912">
        <v>4.5</v>
      </c>
      <c r="E912" t="s">
        <v>16</v>
      </c>
      <c r="F912" t="s">
        <v>25</v>
      </c>
      <c r="G912" s="1">
        <v>296388</v>
      </c>
      <c r="H912">
        <v>5</v>
      </c>
      <c r="I912">
        <v>5</v>
      </c>
      <c r="J912" s="1">
        <v>8172</v>
      </c>
      <c r="K912" s="1">
        <f t="shared" si="14"/>
        <v>11</v>
      </c>
      <c r="L912" t="str" cm="1">
        <f t="array" ref="L912">_xlfn.IFS(G912&lt;50000, "Low", G912&lt;150000, "Medium", TRUE, "High")</f>
        <v>High</v>
      </c>
      <c r="M912" t="str" cm="1">
        <f t="array" ref="M912">_xlfn.IFS(J912&lt;5000, "Cheap", J912&lt;15000, "Mid", TRUE, "Expensive")</f>
        <v>Mid</v>
      </c>
    </row>
    <row r="913" spans="1:13" x14ac:dyDescent="0.25">
      <c r="A913" t="s">
        <v>14</v>
      </c>
      <c r="B913" t="s">
        <v>15</v>
      </c>
      <c r="C913" s="1">
        <v>2018</v>
      </c>
      <c r="D913">
        <v>2.1</v>
      </c>
      <c r="E913" t="s">
        <v>16</v>
      </c>
      <c r="F913" t="s">
        <v>17</v>
      </c>
      <c r="G913" s="1">
        <v>42708</v>
      </c>
      <c r="H913">
        <v>2</v>
      </c>
      <c r="I913">
        <v>4</v>
      </c>
      <c r="J913" s="1">
        <v>13245</v>
      </c>
      <c r="K913" s="1">
        <f t="shared" si="14"/>
        <v>8</v>
      </c>
      <c r="L913" t="str" cm="1">
        <f t="array" ref="L913">_xlfn.IFS(G913&lt;50000, "Low", G913&lt;150000, "Medium", TRUE, "High")</f>
        <v>Low</v>
      </c>
      <c r="M913" t="str" cm="1">
        <f t="array" ref="M913">_xlfn.IFS(J913&lt;5000, "Cheap", J913&lt;15000, "Mid", TRUE, "Expensive")</f>
        <v>Mid</v>
      </c>
    </row>
    <row r="914" spans="1:13" x14ac:dyDescent="0.25">
      <c r="A914" t="s">
        <v>20</v>
      </c>
      <c r="B914" t="s">
        <v>42</v>
      </c>
      <c r="C914" s="1">
        <v>2021</v>
      </c>
      <c r="D914">
        <v>3.6</v>
      </c>
      <c r="E914" t="s">
        <v>16</v>
      </c>
      <c r="F914" t="s">
        <v>17</v>
      </c>
      <c r="G914" s="1">
        <v>195923</v>
      </c>
      <c r="H914">
        <v>3</v>
      </c>
      <c r="I914">
        <v>1</v>
      </c>
      <c r="J914" s="1">
        <v>12581</v>
      </c>
      <c r="K914" s="1">
        <f t="shared" si="14"/>
        <v>5</v>
      </c>
      <c r="L914" t="str" cm="1">
        <f t="array" ref="L914">_xlfn.IFS(G914&lt;50000, "Low", G914&lt;150000, "Medium", TRUE, "High")</f>
        <v>High</v>
      </c>
      <c r="M914" t="str" cm="1">
        <f t="array" ref="M914">_xlfn.IFS(J914&lt;5000, "Cheap", J914&lt;15000, "Mid", TRUE, "Expensive")</f>
        <v>Mid</v>
      </c>
    </row>
    <row r="915" spans="1:13" x14ac:dyDescent="0.25">
      <c r="A915" t="s">
        <v>26</v>
      </c>
      <c r="B915" t="s">
        <v>47</v>
      </c>
      <c r="C915" s="1">
        <v>2015</v>
      </c>
      <c r="D915">
        <v>1.1000000000000001</v>
      </c>
      <c r="E915" t="s">
        <v>12</v>
      </c>
      <c r="F915" t="s">
        <v>25</v>
      </c>
      <c r="G915" s="1">
        <v>139145</v>
      </c>
      <c r="H915">
        <v>5</v>
      </c>
      <c r="I915">
        <v>3</v>
      </c>
      <c r="J915" s="1">
        <v>6917</v>
      </c>
      <c r="K915" s="1">
        <f t="shared" si="14"/>
        <v>11</v>
      </c>
      <c r="L915" t="str" cm="1">
        <f t="array" ref="L915">_xlfn.IFS(G915&lt;50000, "Low", G915&lt;150000, "Medium", TRUE, "High")</f>
        <v>Medium</v>
      </c>
      <c r="M915" t="str" cm="1">
        <f t="array" ref="M915">_xlfn.IFS(J915&lt;5000, "Cheap", J915&lt;15000, "Mid", TRUE, "Expensive")</f>
        <v>Mid</v>
      </c>
    </row>
    <row r="916" spans="1:13" x14ac:dyDescent="0.25">
      <c r="A916" t="s">
        <v>40</v>
      </c>
      <c r="B916" t="s">
        <v>51</v>
      </c>
      <c r="C916" s="1">
        <v>2023</v>
      </c>
      <c r="D916">
        <v>4.0999999999999996</v>
      </c>
      <c r="E916" t="s">
        <v>16</v>
      </c>
      <c r="F916" t="s">
        <v>17</v>
      </c>
      <c r="G916" s="1">
        <v>151476</v>
      </c>
      <c r="H916">
        <v>4</v>
      </c>
      <c r="I916">
        <v>4</v>
      </c>
      <c r="J916" s="1">
        <v>14570</v>
      </c>
      <c r="K916" s="1">
        <f t="shared" si="14"/>
        <v>3</v>
      </c>
      <c r="L916" t="str" cm="1">
        <f t="array" ref="L916">_xlfn.IFS(G916&lt;50000, "Low", G916&lt;150000, "Medium", TRUE, "High")</f>
        <v>High</v>
      </c>
      <c r="M916" t="str" cm="1">
        <f t="array" ref="M916">_xlfn.IFS(J916&lt;5000, "Cheap", J916&lt;15000, "Mid", TRUE, "Expensive")</f>
        <v>Mid</v>
      </c>
    </row>
    <row r="917" spans="1:13" x14ac:dyDescent="0.25">
      <c r="A917" t="s">
        <v>14</v>
      </c>
      <c r="B917" t="s">
        <v>46</v>
      </c>
      <c r="C917" s="1">
        <v>2012</v>
      </c>
      <c r="D917">
        <v>1.5</v>
      </c>
      <c r="E917" t="s">
        <v>22</v>
      </c>
      <c r="F917" t="s">
        <v>17</v>
      </c>
      <c r="G917" s="1">
        <v>21286</v>
      </c>
      <c r="H917">
        <v>2</v>
      </c>
      <c r="I917">
        <v>5</v>
      </c>
      <c r="J917" s="1">
        <v>12274</v>
      </c>
      <c r="K917" s="1">
        <f t="shared" si="14"/>
        <v>14</v>
      </c>
      <c r="L917" t="str" cm="1">
        <f t="array" ref="L917">_xlfn.IFS(G917&lt;50000, "Low", G917&lt;150000, "Medium", TRUE, "High")</f>
        <v>Low</v>
      </c>
      <c r="M917" t="str" cm="1">
        <f t="array" ref="M917">_xlfn.IFS(J917&lt;5000, "Cheap", J917&lt;15000, "Mid", TRUE, "Expensive")</f>
        <v>Mid</v>
      </c>
    </row>
    <row r="918" spans="1:13" x14ac:dyDescent="0.25">
      <c r="A918" t="s">
        <v>36</v>
      </c>
      <c r="B918" t="s">
        <v>44</v>
      </c>
      <c r="C918" s="1">
        <v>2010</v>
      </c>
      <c r="D918">
        <v>1.9</v>
      </c>
      <c r="E918" t="s">
        <v>16</v>
      </c>
      <c r="F918" t="s">
        <v>13</v>
      </c>
      <c r="G918" s="1">
        <v>43830</v>
      </c>
      <c r="H918">
        <v>4</v>
      </c>
      <c r="I918">
        <v>1</v>
      </c>
      <c r="J918" s="1">
        <v>9123</v>
      </c>
      <c r="K918" s="1">
        <f t="shared" si="14"/>
        <v>16</v>
      </c>
      <c r="L918" t="str" cm="1">
        <f t="array" ref="L918">_xlfn.IFS(G918&lt;50000, "Low", G918&lt;150000, "Medium", TRUE, "High")</f>
        <v>Low</v>
      </c>
      <c r="M918" t="str" cm="1">
        <f t="array" ref="M918">_xlfn.IFS(J918&lt;5000, "Cheap", J918&lt;15000, "Mid", TRUE, "Expensive")</f>
        <v>Mid</v>
      </c>
    </row>
    <row r="919" spans="1:13" x14ac:dyDescent="0.25">
      <c r="A919" t="s">
        <v>20</v>
      </c>
      <c r="B919" t="s">
        <v>42</v>
      </c>
      <c r="C919" s="1">
        <v>2020</v>
      </c>
      <c r="D919">
        <v>2.2999999999999998</v>
      </c>
      <c r="E919" t="s">
        <v>16</v>
      </c>
      <c r="F919" t="s">
        <v>17</v>
      </c>
      <c r="G919" s="1">
        <v>199111</v>
      </c>
      <c r="H919">
        <v>2</v>
      </c>
      <c r="I919">
        <v>5</v>
      </c>
      <c r="J919" s="1">
        <v>10917</v>
      </c>
      <c r="K919" s="1">
        <f t="shared" si="14"/>
        <v>6</v>
      </c>
      <c r="L919" t="str" cm="1">
        <f t="array" ref="L919">_xlfn.IFS(G919&lt;50000, "Low", G919&lt;150000, "Medium", TRUE, "High")</f>
        <v>High</v>
      </c>
      <c r="M919" t="str" cm="1">
        <f t="array" ref="M919">_xlfn.IFS(J919&lt;5000, "Cheap", J919&lt;15000, "Mid", TRUE, "Expensive")</f>
        <v>Mid</v>
      </c>
    </row>
    <row r="920" spans="1:13" x14ac:dyDescent="0.25">
      <c r="A920" t="s">
        <v>33</v>
      </c>
      <c r="B920" t="s">
        <v>43</v>
      </c>
      <c r="C920" s="1">
        <v>2018</v>
      </c>
      <c r="D920">
        <v>3.1</v>
      </c>
      <c r="E920" t="s">
        <v>16</v>
      </c>
      <c r="F920" t="s">
        <v>17</v>
      </c>
      <c r="G920" s="1">
        <v>277051</v>
      </c>
      <c r="H920">
        <v>2</v>
      </c>
      <c r="I920">
        <v>5</v>
      </c>
      <c r="J920" s="1">
        <v>9558</v>
      </c>
      <c r="K920" s="1">
        <f t="shared" si="14"/>
        <v>8</v>
      </c>
      <c r="L920" t="str" cm="1">
        <f t="array" ref="L920">_xlfn.IFS(G920&lt;50000, "Low", G920&lt;150000, "Medium", TRUE, "High")</f>
        <v>High</v>
      </c>
      <c r="M920" t="str" cm="1">
        <f t="array" ref="M920">_xlfn.IFS(J920&lt;5000, "Cheap", J920&lt;15000, "Mid", TRUE, "Expensive")</f>
        <v>Mid</v>
      </c>
    </row>
    <row r="921" spans="1:13" x14ac:dyDescent="0.25">
      <c r="A921" t="s">
        <v>29</v>
      </c>
      <c r="B921" t="s">
        <v>35</v>
      </c>
      <c r="C921" s="1">
        <v>2015</v>
      </c>
      <c r="D921">
        <v>4.9000000000000004</v>
      </c>
      <c r="E921" t="s">
        <v>16</v>
      </c>
      <c r="F921" t="s">
        <v>13</v>
      </c>
      <c r="G921" s="1">
        <v>34163</v>
      </c>
      <c r="H921">
        <v>4</v>
      </c>
      <c r="I921">
        <v>1</v>
      </c>
      <c r="J921" s="1">
        <v>13816</v>
      </c>
      <c r="K921" s="1">
        <f t="shared" si="14"/>
        <v>11</v>
      </c>
      <c r="L921" t="str" cm="1">
        <f t="array" ref="L921">_xlfn.IFS(G921&lt;50000, "Low", G921&lt;150000, "Medium", TRUE, "High")</f>
        <v>Low</v>
      </c>
      <c r="M921" t="str" cm="1">
        <f t="array" ref="M921">_xlfn.IFS(J921&lt;5000, "Cheap", J921&lt;15000, "Mid", TRUE, "Expensive")</f>
        <v>Mid</v>
      </c>
    </row>
    <row r="922" spans="1:13" x14ac:dyDescent="0.25">
      <c r="A922" t="s">
        <v>18</v>
      </c>
      <c r="B922" t="s">
        <v>19</v>
      </c>
      <c r="C922" s="1">
        <v>2020</v>
      </c>
      <c r="D922">
        <v>3.4</v>
      </c>
      <c r="E922" t="s">
        <v>12</v>
      </c>
      <c r="F922" t="s">
        <v>13</v>
      </c>
      <c r="G922" s="1">
        <v>18840</v>
      </c>
      <c r="H922">
        <v>4</v>
      </c>
      <c r="I922">
        <v>3</v>
      </c>
      <c r="J922" s="1">
        <v>13123</v>
      </c>
      <c r="K922" s="1">
        <f t="shared" si="14"/>
        <v>6</v>
      </c>
      <c r="L922" t="str" cm="1">
        <f t="array" ref="L922">_xlfn.IFS(G922&lt;50000, "Low", G922&lt;150000, "Medium", TRUE, "High")</f>
        <v>Low</v>
      </c>
      <c r="M922" t="str" cm="1">
        <f t="array" ref="M922">_xlfn.IFS(J922&lt;5000, "Cheap", J922&lt;15000, "Mid", TRUE, "Expensive")</f>
        <v>Mid</v>
      </c>
    </row>
    <row r="923" spans="1:13" x14ac:dyDescent="0.25">
      <c r="A923" t="s">
        <v>36</v>
      </c>
      <c r="B923" t="s">
        <v>37</v>
      </c>
      <c r="C923" s="1">
        <v>2009</v>
      </c>
      <c r="D923">
        <v>1.7</v>
      </c>
      <c r="E923" t="s">
        <v>28</v>
      </c>
      <c r="F923" t="s">
        <v>13</v>
      </c>
      <c r="G923" s="1">
        <v>176497</v>
      </c>
      <c r="H923">
        <v>5</v>
      </c>
      <c r="I923">
        <v>4</v>
      </c>
      <c r="J923" s="1">
        <v>4970</v>
      </c>
      <c r="K923" s="1">
        <f t="shared" si="14"/>
        <v>17</v>
      </c>
      <c r="L923" t="str" cm="1">
        <f t="array" ref="L923">_xlfn.IFS(G923&lt;50000, "Low", G923&lt;150000, "Medium", TRUE, "High")</f>
        <v>High</v>
      </c>
      <c r="M923" t="str" cm="1">
        <f t="array" ref="M923">_xlfn.IFS(J923&lt;5000, "Cheap", J923&lt;15000, "Mid", TRUE, "Expensive")</f>
        <v>Cheap</v>
      </c>
    </row>
    <row r="924" spans="1:13" x14ac:dyDescent="0.25">
      <c r="A924" t="s">
        <v>14</v>
      </c>
      <c r="B924" t="s">
        <v>46</v>
      </c>
      <c r="C924" s="1">
        <v>2022</v>
      </c>
      <c r="D924">
        <v>1.6</v>
      </c>
      <c r="E924" t="s">
        <v>28</v>
      </c>
      <c r="F924" t="s">
        <v>13</v>
      </c>
      <c r="G924" s="1">
        <v>173372</v>
      </c>
      <c r="H924">
        <v>3</v>
      </c>
      <c r="I924">
        <v>3</v>
      </c>
      <c r="J924" s="1">
        <v>8832</v>
      </c>
      <c r="K924" s="1">
        <f t="shared" si="14"/>
        <v>4</v>
      </c>
      <c r="L924" t="str" cm="1">
        <f t="array" ref="L924">_xlfn.IFS(G924&lt;50000, "Low", G924&lt;150000, "Medium", TRUE, "High")</f>
        <v>High</v>
      </c>
      <c r="M924" t="str" cm="1">
        <f t="array" ref="M924">_xlfn.IFS(J924&lt;5000, "Cheap", J924&lt;15000, "Mid", TRUE, "Expensive")</f>
        <v>Mid</v>
      </c>
    </row>
    <row r="925" spans="1:13" x14ac:dyDescent="0.25">
      <c r="A925" t="s">
        <v>33</v>
      </c>
      <c r="B925" t="s">
        <v>34</v>
      </c>
      <c r="C925" s="1">
        <v>2013</v>
      </c>
      <c r="D925">
        <v>2.2000000000000002</v>
      </c>
      <c r="E925" t="s">
        <v>28</v>
      </c>
      <c r="F925" t="s">
        <v>25</v>
      </c>
      <c r="G925" s="1">
        <v>189275</v>
      </c>
      <c r="H925">
        <v>5</v>
      </c>
      <c r="I925">
        <v>3</v>
      </c>
      <c r="J925" s="1">
        <v>6414</v>
      </c>
      <c r="K925" s="1">
        <f t="shared" si="14"/>
        <v>13</v>
      </c>
      <c r="L925" t="str" cm="1">
        <f t="array" ref="L925">_xlfn.IFS(G925&lt;50000, "Low", G925&lt;150000, "Medium", TRUE, "High")</f>
        <v>High</v>
      </c>
      <c r="M925" t="str" cm="1">
        <f t="array" ref="M925">_xlfn.IFS(J925&lt;5000, "Cheap", J925&lt;15000, "Mid", TRUE, "Expensive")</f>
        <v>Mid</v>
      </c>
    </row>
    <row r="926" spans="1:13" x14ac:dyDescent="0.25">
      <c r="A926" t="s">
        <v>10</v>
      </c>
      <c r="B926" t="s">
        <v>31</v>
      </c>
      <c r="C926" s="1">
        <v>2017</v>
      </c>
      <c r="D926">
        <v>2.1</v>
      </c>
      <c r="E926" t="s">
        <v>22</v>
      </c>
      <c r="F926" t="s">
        <v>25</v>
      </c>
      <c r="G926" s="1">
        <v>186020</v>
      </c>
      <c r="H926">
        <v>2</v>
      </c>
      <c r="I926">
        <v>3</v>
      </c>
      <c r="J926" s="1">
        <v>9579</v>
      </c>
      <c r="K926" s="1">
        <f t="shared" si="14"/>
        <v>9</v>
      </c>
      <c r="L926" t="str" cm="1">
        <f t="array" ref="L926">_xlfn.IFS(G926&lt;50000, "Low", G926&lt;150000, "Medium", TRUE, "High")</f>
        <v>High</v>
      </c>
      <c r="M926" t="str" cm="1">
        <f t="array" ref="M926">_xlfn.IFS(J926&lt;5000, "Cheap", J926&lt;15000, "Mid", TRUE, "Expensive")</f>
        <v>Mid</v>
      </c>
    </row>
    <row r="927" spans="1:13" x14ac:dyDescent="0.25">
      <c r="A927" t="s">
        <v>20</v>
      </c>
      <c r="B927" t="s">
        <v>21</v>
      </c>
      <c r="C927" s="1">
        <v>2002</v>
      </c>
      <c r="D927">
        <v>4.3</v>
      </c>
      <c r="E927" t="s">
        <v>22</v>
      </c>
      <c r="F927" t="s">
        <v>25</v>
      </c>
      <c r="G927" s="1">
        <v>67800</v>
      </c>
      <c r="H927">
        <v>3</v>
      </c>
      <c r="I927">
        <v>1</v>
      </c>
      <c r="J927" s="1">
        <v>9644</v>
      </c>
      <c r="K927" s="1">
        <f t="shared" si="14"/>
        <v>24</v>
      </c>
      <c r="L927" t="str" cm="1">
        <f t="array" ref="L927">_xlfn.IFS(G927&lt;50000, "Low", G927&lt;150000, "Medium", TRUE, "High")</f>
        <v>Medium</v>
      </c>
      <c r="M927" t="str" cm="1">
        <f t="array" ref="M927">_xlfn.IFS(J927&lt;5000, "Cheap", J927&lt;15000, "Mid", TRUE, "Expensive")</f>
        <v>Mid</v>
      </c>
    </row>
    <row r="928" spans="1:13" x14ac:dyDescent="0.25">
      <c r="A928" t="s">
        <v>14</v>
      </c>
      <c r="B928" t="s">
        <v>15</v>
      </c>
      <c r="C928" s="1">
        <v>2020</v>
      </c>
      <c r="D928">
        <v>4.7</v>
      </c>
      <c r="E928" t="s">
        <v>12</v>
      </c>
      <c r="F928" t="s">
        <v>25</v>
      </c>
      <c r="G928" s="1">
        <v>246105</v>
      </c>
      <c r="H928">
        <v>4</v>
      </c>
      <c r="I928">
        <v>5</v>
      </c>
      <c r="J928" s="1">
        <v>9877</v>
      </c>
      <c r="K928" s="1">
        <f t="shared" si="14"/>
        <v>6</v>
      </c>
      <c r="L928" t="str" cm="1">
        <f t="array" ref="L928">_xlfn.IFS(G928&lt;50000, "Low", G928&lt;150000, "Medium", TRUE, "High")</f>
        <v>High</v>
      </c>
      <c r="M928" t="str" cm="1">
        <f t="array" ref="M928">_xlfn.IFS(J928&lt;5000, "Cheap", J928&lt;15000, "Mid", TRUE, "Expensive")</f>
        <v>Mid</v>
      </c>
    </row>
    <row r="929" spans="1:13" x14ac:dyDescent="0.25">
      <c r="A929" t="s">
        <v>23</v>
      </c>
      <c r="B929" t="s">
        <v>45</v>
      </c>
      <c r="C929" s="1">
        <v>2001</v>
      </c>
      <c r="D929">
        <v>2.4</v>
      </c>
      <c r="E929" t="s">
        <v>22</v>
      </c>
      <c r="F929" t="s">
        <v>17</v>
      </c>
      <c r="G929" s="1">
        <v>74584</v>
      </c>
      <c r="H929">
        <v>2</v>
      </c>
      <c r="I929">
        <v>3</v>
      </c>
      <c r="J929" s="1">
        <v>8808</v>
      </c>
      <c r="K929" s="1">
        <f t="shared" si="14"/>
        <v>25</v>
      </c>
      <c r="L929" t="str" cm="1">
        <f t="array" ref="L929">_xlfn.IFS(G929&lt;50000, "Low", G929&lt;150000, "Medium", TRUE, "High")</f>
        <v>Medium</v>
      </c>
      <c r="M929" t="str" cm="1">
        <f t="array" ref="M929">_xlfn.IFS(J929&lt;5000, "Cheap", J929&lt;15000, "Mid", TRUE, "Expensive")</f>
        <v>Mid</v>
      </c>
    </row>
    <row r="930" spans="1:13" x14ac:dyDescent="0.25">
      <c r="A930" t="s">
        <v>33</v>
      </c>
      <c r="B930" t="s">
        <v>43</v>
      </c>
      <c r="C930" s="1">
        <v>2009</v>
      </c>
      <c r="D930">
        <v>2.6</v>
      </c>
      <c r="E930" t="s">
        <v>12</v>
      </c>
      <c r="F930" t="s">
        <v>25</v>
      </c>
      <c r="G930" s="1">
        <v>22008</v>
      </c>
      <c r="H930">
        <v>5</v>
      </c>
      <c r="I930">
        <v>1</v>
      </c>
      <c r="J930" s="1">
        <v>8959</v>
      </c>
      <c r="K930" s="1">
        <f t="shared" si="14"/>
        <v>17</v>
      </c>
      <c r="L930" t="str" cm="1">
        <f t="array" ref="L930">_xlfn.IFS(G930&lt;50000, "Low", G930&lt;150000, "Medium", TRUE, "High")</f>
        <v>Low</v>
      </c>
      <c r="M930" t="str" cm="1">
        <f t="array" ref="M930">_xlfn.IFS(J930&lt;5000, "Cheap", J930&lt;15000, "Mid", TRUE, "Expensive")</f>
        <v>Mid</v>
      </c>
    </row>
    <row r="931" spans="1:13" x14ac:dyDescent="0.25">
      <c r="A931" t="s">
        <v>10</v>
      </c>
      <c r="B931" t="s">
        <v>48</v>
      </c>
      <c r="C931" s="1">
        <v>2016</v>
      </c>
      <c r="D931">
        <v>2.4</v>
      </c>
      <c r="E931" t="s">
        <v>16</v>
      </c>
      <c r="F931" t="s">
        <v>25</v>
      </c>
      <c r="G931" s="1">
        <v>113841</v>
      </c>
      <c r="H931">
        <v>2</v>
      </c>
      <c r="I931">
        <v>2</v>
      </c>
      <c r="J931" s="1">
        <v>10023</v>
      </c>
      <c r="K931" s="1">
        <f t="shared" si="14"/>
        <v>10</v>
      </c>
      <c r="L931" t="str" cm="1">
        <f t="array" ref="L931">_xlfn.IFS(G931&lt;50000, "Low", G931&lt;150000, "Medium", TRUE, "High")</f>
        <v>Medium</v>
      </c>
      <c r="M931" t="str" cm="1">
        <f t="array" ref="M931">_xlfn.IFS(J931&lt;5000, "Cheap", J931&lt;15000, "Mid", TRUE, "Expensive")</f>
        <v>Mid</v>
      </c>
    </row>
    <row r="932" spans="1:13" x14ac:dyDescent="0.25">
      <c r="A932" t="s">
        <v>10</v>
      </c>
      <c r="B932" t="s">
        <v>11</v>
      </c>
      <c r="C932" s="1">
        <v>2022</v>
      </c>
      <c r="D932">
        <v>4</v>
      </c>
      <c r="E932" t="s">
        <v>28</v>
      </c>
      <c r="F932" t="s">
        <v>17</v>
      </c>
      <c r="G932" s="1">
        <v>220438</v>
      </c>
      <c r="H932">
        <v>5</v>
      </c>
      <c r="I932">
        <v>5</v>
      </c>
      <c r="J932" s="1">
        <v>11791</v>
      </c>
      <c r="K932" s="1">
        <f t="shared" si="14"/>
        <v>4</v>
      </c>
      <c r="L932" t="str" cm="1">
        <f t="array" ref="L932">_xlfn.IFS(G932&lt;50000, "Low", G932&lt;150000, "Medium", TRUE, "High")</f>
        <v>High</v>
      </c>
      <c r="M932" t="str" cm="1">
        <f t="array" ref="M932">_xlfn.IFS(J932&lt;5000, "Cheap", J932&lt;15000, "Mid", TRUE, "Expensive")</f>
        <v>Mid</v>
      </c>
    </row>
    <row r="933" spans="1:13" x14ac:dyDescent="0.25">
      <c r="A933" t="s">
        <v>18</v>
      </c>
      <c r="B933" t="s">
        <v>19</v>
      </c>
      <c r="C933" s="1">
        <v>2001</v>
      </c>
      <c r="D933">
        <v>1.6</v>
      </c>
      <c r="E933" t="s">
        <v>28</v>
      </c>
      <c r="F933" t="s">
        <v>25</v>
      </c>
      <c r="G933" s="1">
        <v>17635</v>
      </c>
      <c r="H933">
        <v>4</v>
      </c>
      <c r="I933">
        <v>3</v>
      </c>
      <c r="J933" s="1">
        <v>5647</v>
      </c>
      <c r="K933" s="1">
        <f t="shared" si="14"/>
        <v>25</v>
      </c>
      <c r="L933" t="str" cm="1">
        <f t="array" ref="L933">_xlfn.IFS(G933&lt;50000, "Low", G933&lt;150000, "Medium", TRUE, "High")</f>
        <v>Low</v>
      </c>
      <c r="M933" t="str" cm="1">
        <f t="array" ref="M933">_xlfn.IFS(J933&lt;5000, "Cheap", J933&lt;15000, "Mid", TRUE, "Expensive")</f>
        <v>Mid</v>
      </c>
    </row>
    <row r="934" spans="1:13" x14ac:dyDescent="0.25">
      <c r="A934" t="s">
        <v>18</v>
      </c>
      <c r="B934" t="s">
        <v>54</v>
      </c>
      <c r="C934" s="1">
        <v>2011</v>
      </c>
      <c r="D934">
        <v>1.7</v>
      </c>
      <c r="E934" t="s">
        <v>16</v>
      </c>
      <c r="F934" t="s">
        <v>25</v>
      </c>
      <c r="G934" s="1">
        <v>192210</v>
      </c>
      <c r="H934">
        <v>2</v>
      </c>
      <c r="I934">
        <v>3</v>
      </c>
      <c r="J934" s="1">
        <v>6255</v>
      </c>
      <c r="K934" s="1">
        <f t="shared" si="14"/>
        <v>15</v>
      </c>
      <c r="L934" t="str" cm="1">
        <f t="array" ref="L934">_xlfn.IFS(G934&lt;50000, "Low", G934&lt;150000, "Medium", TRUE, "High")</f>
        <v>High</v>
      </c>
      <c r="M934" t="str" cm="1">
        <f t="array" ref="M934">_xlfn.IFS(J934&lt;5000, "Cheap", J934&lt;15000, "Mid", TRUE, "Expensive")</f>
        <v>Mid</v>
      </c>
    </row>
    <row r="935" spans="1:13" x14ac:dyDescent="0.25">
      <c r="A935" t="s">
        <v>20</v>
      </c>
      <c r="B935" t="s">
        <v>21</v>
      </c>
      <c r="C935" s="1">
        <v>2012</v>
      </c>
      <c r="D935">
        <v>1.1000000000000001</v>
      </c>
      <c r="E935" t="s">
        <v>12</v>
      </c>
      <c r="F935" t="s">
        <v>13</v>
      </c>
      <c r="G935" s="1">
        <v>229045</v>
      </c>
      <c r="H935">
        <v>3</v>
      </c>
      <c r="I935">
        <v>4</v>
      </c>
      <c r="J935" s="1">
        <v>4219</v>
      </c>
      <c r="K935" s="1">
        <f t="shared" si="14"/>
        <v>14</v>
      </c>
      <c r="L935" t="str" cm="1">
        <f t="array" ref="L935">_xlfn.IFS(G935&lt;50000, "Low", G935&lt;150000, "Medium", TRUE, "High")</f>
        <v>High</v>
      </c>
      <c r="M935" t="str" cm="1">
        <f t="array" ref="M935">_xlfn.IFS(J935&lt;5000, "Cheap", J935&lt;15000, "Mid", TRUE, "Expensive")</f>
        <v>Cheap</v>
      </c>
    </row>
    <row r="936" spans="1:13" x14ac:dyDescent="0.25">
      <c r="A936" t="s">
        <v>36</v>
      </c>
      <c r="B936" t="s">
        <v>44</v>
      </c>
      <c r="C936" s="1">
        <v>2012</v>
      </c>
      <c r="D936">
        <v>4.5</v>
      </c>
      <c r="E936" t="s">
        <v>28</v>
      </c>
      <c r="F936" t="s">
        <v>13</v>
      </c>
      <c r="G936" s="1">
        <v>212772</v>
      </c>
      <c r="H936">
        <v>5</v>
      </c>
      <c r="I936">
        <v>4</v>
      </c>
      <c r="J936" s="1">
        <v>7944</v>
      </c>
      <c r="K936" s="1">
        <f t="shared" si="14"/>
        <v>14</v>
      </c>
      <c r="L936" t="str" cm="1">
        <f t="array" ref="L936">_xlfn.IFS(G936&lt;50000, "Low", G936&lt;150000, "Medium", TRUE, "High")</f>
        <v>High</v>
      </c>
      <c r="M936" t="str" cm="1">
        <f t="array" ref="M936">_xlfn.IFS(J936&lt;5000, "Cheap", J936&lt;15000, "Mid", TRUE, "Expensive")</f>
        <v>Mid</v>
      </c>
    </row>
    <row r="937" spans="1:13" x14ac:dyDescent="0.25">
      <c r="A937" t="s">
        <v>18</v>
      </c>
      <c r="B937" t="s">
        <v>19</v>
      </c>
      <c r="C937" s="1">
        <v>2005</v>
      </c>
      <c r="D937">
        <v>2</v>
      </c>
      <c r="E937" t="s">
        <v>16</v>
      </c>
      <c r="F937" t="s">
        <v>13</v>
      </c>
      <c r="G937" s="1">
        <v>16802</v>
      </c>
      <c r="H937">
        <v>4</v>
      </c>
      <c r="I937">
        <v>2</v>
      </c>
      <c r="J937" s="1">
        <v>8263</v>
      </c>
      <c r="K937" s="1">
        <f t="shared" si="14"/>
        <v>21</v>
      </c>
      <c r="L937" t="str" cm="1">
        <f t="array" ref="L937">_xlfn.IFS(G937&lt;50000, "Low", G937&lt;150000, "Medium", TRUE, "High")</f>
        <v>Low</v>
      </c>
      <c r="M937" t="str" cm="1">
        <f t="array" ref="M937">_xlfn.IFS(J937&lt;5000, "Cheap", J937&lt;15000, "Mid", TRUE, "Expensive")</f>
        <v>Mid</v>
      </c>
    </row>
    <row r="938" spans="1:13" x14ac:dyDescent="0.25">
      <c r="A938" t="s">
        <v>29</v>
      </c>
      <c r="B938" t="s">
        <v>56</v>
      </c>
      <c r="C938" s="1">
        <v>2007</v>
      </c>
      <c r="D938">
        <v>2.9</v>
      </c>
      <c r="E938" t="s">
        <v>12</v>
      </c>
      <c r="F938" t="s">
        <v>25</v>
      </c>
      <c r="G938" s="1">
        <v>230715</v>
      </c>
      <c r="H938">
        <v>5</v>
      </c>
      <c r="I938">
        <v>1</v>
      </c>
      <c r="J938" s="1">
        <v>4485</v>
      </c>
      <c r="K938" s="1">
        <f t="shared" si="14"/>
        <v>19</v>
      </c>
      <c r="L938" t="str" cm="1">
        <f t="array" ref="L938">_xlfn.IFS(G938&lt;50000, "Low", G938&lt;150000, "Medium", TRUE, "High")</f>
        <v>High</v>
      </c>
      <c r="M938" t="str" cm="1">
        <f t="array" ref="M938">_xlfn.IFS(J938&lt;5000, "Cheap", J938&lt;15000, "Mid", TRUE, "Expensive")</f>
        <v>Cheap</v>
      </c>
    </row>
    <row r="939" spans="1:13" x14ac:dyDescent="0.25">
      <c r="A939" t="s">
        <v>10</v>
      </c>
      <c r="B939" t="s">
        <v>31</v>
      </c>
      <c r="C939" s="1">
        <v>2019</v>
      </c>
      <c r="D939">
        <v>3.3</v>
      </c>
      <c r="E939" t="s">
        <v>28</v>
      </c>
      <c r="F939" t="s">
        <v>25</v>
      </c>
      <c r="G939" s="1">
        <v>243809</v>
      </c>
      <c r="H939">
        <v>3</v>
      </c>
      <c r="I939">
        <v>4</v>
      </c>
      <c r="J939" s="1">
        <v>8223</v>
      </c>
      <c r="K939" s="1">
        <f t="shared" si="14"/>
        <v>7</v>
      </c>
      <c r="L939" t="str" cm="1">
        <f t="array" ref="L939">_xlfn.IFS(G939&lt;50000, "Low", G939&lt;150000, "Medium", TRUE, "High")</f>
        <v>High</v>
      </c>
      <c r="M939" t="str" cm="1">
        <f t="array" ref="M939">_xlfn.IFS(J939&lt;5000, "Cheap", J939&lt;15000, "Mid", TRUE, "Expensive")</f>
        <v>Mid</v>
      </c>
    </row>
    <row r="940" spans="1:13" x14ac:dyDescent="0.25">
      <c r="A940" t="s">
        <v>10</v>
      </c>
      <c r="B940" t="s">
        <v>48</v>
      </c>
      <c r="C940" s="1">
        <v>2023</v>
      </c>
      <c r="D940">
        <v>3.6</v>
      </c>
      <c r="E940" t="s">
        <v>28</v>
      </c>
      <c r="F940" t="s">
        <v>25</v>
      </c>
      <c r="G940" s="1">
        <v>239634</v>
      </c>
      <c r="H940">
        <v>5</v>
      </c>
      <c r="I940">
        <v>4</v>
      </c>
      <c r="J940" s="1">
        <v>9807</v>
      </c>
      <c r="K940" s="1">
        <f t="shared" si="14"/>
        <v>3</v>
      </c>
      <c r="L940" t="str" cm="1">
        <f t="array" ref="L940">_xlfn.IFS(G940&lt;50000, "Low", G940&lt;150000, "Medium", TRUE, "High")</f>
        <v>High</v>
      </c>
      <c r="M940" t="str" cm="1">
        <f t="array" ref="M940">_xlfn.IFS(J940&lt;5000, "Cheap", J940&lt;15000, "Mid", TRUE, "Expensive")</f>
        <v>Mid</v>
      </c>
    </row>
    <row r="941" spans="1:13" x14ac:dyDescent="0.25">
      <c r="A941" t="s">
        <v>18</v>
      </c>
      <c r="B941" t="s">
        <v>19</v>
      </c>
      <c r="C941" s="1">
        <v>2002</v>
      </c>
      <c r="D941">
        <v>1.5</v>
      </c>
      <c r="E941" t="s">
        <v>12</v>
      </c>
      <c r="F941" t="s">
        <v>17</v>
      </c>
      <c r="G941" s="1">
        <v>193396</v>
      </c>
      <c r="H941">
        <v>4</v>
      </c>
      <c r="I941">
        <v>3</v>
      </c>
      <c r="J941" s="1">
        <v>3832</v>
      </c>
      <c r="K941" s="1">
        <f t="shared" si="14"/>
        <v>24</v>
      </c>
      <c r="L941" t="str" cm="1">
        <f t="array" ref="L941">_xlfn.IFS(G941&lt;50000, "Low", G941&lt;150000, "Medium", TRUE, "High")</f>
        <v>High</v>
      </c>
      <c r="M941" t="str" cm="1">
        <f t="array" ref="M941">_xlfn.IFS(J941&lt;5000, "Cheap", J941&lt;15000, "Mid", TRUE, "Expensive")</f>
        <v>Cheap</v>
      </c>
    </row>
    <row r="942" spans="1:13" x14ac:dyDescent="0.25">
      <c r="A942" t="s">
        <v>10</v>
      </c>
      <c r="B942" t="s">
        <v>11</v>
      </c>
      <c r="C942" s="1">
        <v>2004</v>
      </c>
      <c r="D942">
        <v>1.3</v>
      </c>
      <c r="E942" t="s">
        <v>22</v>
      </c>
      <c r="F942" t="s">
        <v>25</v>
      </c>
      <c r="G942" s="1">
        <v>32171</v>
      </c>
      <c r="H942">
        <v>2</v>
      </c>
      <c r="I942">
        <v>3</v>
      </c>
      <c r="J942" s="1">
        <v>7956</v>
      </c>
      <c r="K942" s="1">
        <f t="shared" si="14"/>
        <v>22</v>
      </c>
      <c r="L942" t="str" cm="1">
        <f t="array" ref="L942">_xlfn.IFS(G942&lt;50000, "Low", G942&lt;150000, "Medium", TRUE, "High")</f>
        <v>Low</v>
      </c>
      <c r="M942" t="str" cm="1">
        <f t="array" ref="M942">_xlfn.IFS(J942&lt;5000, "Cheap", J942&lt;15000, "Mid", TRUE, "Expensive")</f>
        <v>Mid</v>
      </c>
    </row>
    <row r="943" spans="1:13" x14ac:dyDescent="0.25">
      <c r="A943" t="s">
        <v>26</v>
      </c>
      <c r="B943" t="s">
        <v>32</v>
      </c>
      <c r="C943" s="1">
        <v>2009</v>
      </c>
      <c r="D943">
        <v>1</v>
      </c>
      <c r="E943" t="s">
        <v>28</v>
      </c>
      <c r="F943" t="s">
        <v>25</v>
      </c>
      <c r="G943" s="1">
        <v>5854</v>
      </c>
      <c r="H943">
        <v>2</v>
      </c>
      <c r="I943">
        <v>2</v>
      </c>
      <c r="J943" s="1">
        <v>7682</v>
      </c>
      <c r="K943" s="1">
        <f t="shared" si="14"/>
        <v>17</v>
      </c>
      <c r="L943" t="str" cm="1">
        <f t="array" ref="L943">_xlfn.IFS(G943&lt;50000, "Low", G943&lt;150000, "Medium", TRUE, "High")</f>
        <v>Low</v>
      </c>
      <c r="M943" t="str" cm="1">
        <f t="array" ref="M943">_xlfn.IFS(J943&lt;5000, "Cheap", J943&lt;15000, "Mid", TRUE, "Expensive")</f>
        <v>Mid</v>
      </c>
    </row>
    <row r="944" spans="1:13" x14ac:dyDescent="0.25">
      <c r="A944" t="s">
        <v>23</v>
      </c>
      <c r="B944" t="s">
        <v>24</v>
      </c>
      <c r="C944" s="1">
        <v>2004</v>
      </c>
      <c r="D944">
        <v>1.2</v>
      </c>
      <c r="E944" t="s">
        <v>16</v>
      </c>
      <c r="F944" t="s">
        <v>25</v>
      </c>
      <c r="G944" s="1">
        <v>112247</v>
      </c>
      <c r="H944">
        <v>2</v>
      </c>
      <c r="I944">
        <v>4</v>
      </c>
      <c r="J944" s="1">
        <v>5255</v>
      </c>
      <c r="K944" s="1">
        <f t="shared" si="14"/>
        <v>22</v>
      </c>
      <c r="L944" t="str" cm="1">
        <f t="array" ref="L944">_xlfn.IFS(G944&lt;50000, "Low", G944&lt;150000, "Medium", TRUE, "High")</f>
        <v>Medium</v>
      </c>
      <c r="M944" t="str" cm="1">
        <f t="array" ref="M944">_xlfn.IFS(J944&lt;5000, "Cheap", J944&lt;15000, "Mid", TRUE, "Expensive")</f>
        <v>Mid</v>
      </c>
    </row>
    <row r="945" spans="1:13" x14ac:dyDescent="0.25">
      <c r="A945" t="s">
        <v>20</v>
      </c>
      <c r="B945" t="s">
        <v>21</v>
      </c>
      <c r="C945" s="1">
        <v>2005</v>
      </c>
      <c r="D945">
        <v>2.9</v>
      </c>
      <c r="E945" t="s">
        <v>16</v>
      </c>
      <c r="F945" t="s">
        <v>25</v>
      </c>
      <c r="G945" s="1">
        <v>245873</v>
      </c>
      <c r="H945">
        <v>5</v>
      </c>
      <c r="I945">
        <v>5</v>
      </c>
      <c r="J945" s="1">
        <v>4582</v>
      </c>
      <c r="K945" s="1">
        <f t="shared" si="14"/>
        <v>21</v>
      </c>
      <c r="L945" t="str" cm="1">
        <f t="array" ref="L945">_xlfn.IFS(G945&lt;50000, "Low", G945&lt;150000, "Medium", TRUE, "High")</f>
        <v>High</v>
      </c>
      <c r="M945" t="str" cm="1">
        <f t="array" ref="M945">_xlfn.IFS(J945&lt;5000, "Cheap", J945&lt;15000, "Mid", TRUE, "Expensive")</f>
        <v>Cheap</v>
      </c>
    </row>
    <row r="946" spans="1:13" x14ac:dyDescent="0.25">
      <c r="A946" t="s">
        <v>26</v>
      </c>
      <c r="B946" t="s">
        <v>47</v>
      </c>
      <c r="C946" s="1">
        <v>2015</v>
      </c>
      <c r="D946">
        <v>3.7</v>
      </c>
      <c r="E946" t="s">
        <v>22</v>
      </c>
      <c r="F946" t="s">
        <v>13</v>
      </c>
      <c r="G946" s="1">
        <v>285532</v>
      </c>
      <c r="H946">
        <v>3</v>
      </c>
      <c r="I946">
        <v>3</v>
      </c>
      <c r="J946" s="1">
        <v>8589</v>
      </c>
      <c r="K946" s="1">
        <f t="shared" si="14"/>
        <v>11</v>
      </c>
      <c r="L946" t="str" cm="1">
        <f t="array" ref="L946">_xlfn.IFS(G946&lt;50000, "Low", G946&lt;150000, "Medium", TRUE, "High")</f>
        <v>High</v>
      </c>
      <c r="M946" t="str" cm="1">
        <f t="array" ref="M946">_xlfn.IFS(J946&lt;5000, "Cheap", J946&lt;15000, "Mid", TRUE, "Expensive")</f>
        <v>Mid</v>
      </c>
    </row>
    <row r="947" spans="1:13" x14ac:dyDescent="0.25">
      <c r="A947" t="s">
        <v>14</v>
      </c>
      <c r="B947" t="s">
        <v>46</v>
      </c>
      <c r="C947" s="1">
        <v>2011</v>
      </c>
      <c r="D947">
        <v>2.8</v>
      </c>
      <c r="E947" t="s">
        <v>22</v>
      </c>
      <c r="F947" t="s">
        <v>13</v>
      </c>
      <c r="G947" s="1">
        <v>286407</v>
      </c>
      <c r="H947">
        <v>2</v>
      </c>
      <c r="I947">
        <v>4</v>
      </c>
      <c r="J947" s="1">
        <v>6471</v>
      </c>
      <c r="K947" s="1">
        <f t="shared" si="14"/>
        <v>15</v>
      </c>
      <c r="L947" t="str" cm="1">
        <f t="array" ref="L947">_xlfn.IFS(G947&lt;50000, "Low", G947&lt;150000, "Medium", TRUE, "High")</f>
        <v>High</v>
      </c>
      <c r="M947" t="str" cm="1">
        <f t="array" ref="M947">_xlfn.IFS(J947&lt;5000, "Cheap", J947&lt;15000, "Mid", TRUE, "Expensive")</f>
        <v>Mid</v>
      </c>
    </row>
    <row r="948" spans="1:13" x14ac:dyDescent="0.25">
      <c r="A948" t="s">
        <v>29</v>
      </c>
      <c r="B948" t="s">
        <v>56</v>
      </c>
      <c r="C948" s="1">
        <v>2007</v>
      </c>
      <c r="D948">
        <v>4.3</v>
      </c>
      <c r="E948" t="s">
        <v>22</v>
      </c>
      <c r="F948" t="s">
        <v>25</v>
      </c>
      <c r="G948" s="1">
        <v>244059</v>
      </c>
      <c r="H948">
        <v>4</v>
      </c>
      <c r="I948">
        <v>2</v>
      </c>
      <c r="J948" s="1">
        <v>7618</v>
      </c>
      <c r="K948" s="1">
        <f t="shared" si="14"/>
        <v>19</v>
      </c>
      <c r="L948" t="str" cm="1">
        <f t="array" ref="L948">_xlfn.IFS(G948&lt;50000, "Low", G948&lt;150000, "Medium", TRUE, "High")</f>
        <v>High</v>
      </c>
      <c r="M948" t="str" cm="1">
        <f t="array" ref="M948">_xlfn.IFS(J948&lt;5000, "Cheap", J948&lt;15000, "Mid", TRUE, "Expensive")</f>
        <v>Mid</v>
      </c>
    </row>
    <row r="949" spans="1:13" x14ac:dyDescent="0.25">
      <c r="A949" t="s">
        <v>18</v>
      </c>
      <c r="B949" t="s">
        <v>54</v>
      </c>
      <c r="C949" s="1">
        <v>2012</v>
      </c>
      <c r="D949">
        <v>3.6</v>
      </c>
      <c r="E949" t="s">
        <v>22</v>
      </c>
      <c r="F949" t="s">
        <v>25</v>
      </c>
      <c r="G949" s="1">
        <v>23912</v>
      </c>
      <c r="H949">
        <v>3</v>
      </c>
      <c r="I949">
        <v>3</v>
      </c>
      <c r="J949" s="1">
        <v>12821</v>
      </c>
      <c r="K949" s="1">
        <f t="shared" si="14"/>
        <v>14</v>
      </c>
      <c r="L949" t="str" cm="1">
        <f t="array" ref="L949">_xlfn.IFS(G949&lt;50000, "Low", G949&lt;150000, "Medium", TRUE, "High")</f>
        <v>Low</v>
      </c>
      <c r="M949" t="str" cm="1">
        <f t="array" ref="M949">_xlfn.IFS(J949&lt;5000, "Cheap", J949&lt;15000, "Mid", TRUE, "Expensive")</f>
        <v>Mid</v>
      </c>
    </row>
    <row r="950" spans="1:13" x14ac:dyDescent="0.25">
      <c r="A950" t="s">
        <v>29</v>
      </c>
      <c r="B950" t="s">
        <v>30</v>
      </c>
      <c r="C950" s="1">
        <v>2004</v>
      </c>
      <c r="D950">
        <v>1.4</v>
      </c>
      <c r="E950" t="s">
        <v>12</v>
      </c>
      <c r="F950" t="s">
        <v>17</v>
      </c>
      <c r="G950" s="1">
        <v>197380</v>
      </c>
      <c r="H950">
        <v>3</v>
      </c>
      <c r="I950">
        <v>3</v>
      </c>
      <c r="J950" s="1">
        <v>4252</v>
      </c>
      <c r="K950" s="1">
        <f t="shared" si="14"/>
        <v>22</v>
      </c>
      <c r="L950" t="str" cm="1">
        <f t="array" ref="L950">_xlfn.IFS(G950&lt;50000, "Low", G950&lt;150000, "Medium", TRUE, "High")</f>
        <v>High</v>
      </c>
      <c r="M950" t="str" cm="1">
        <f t="array" ref="M950">_xlfn.IFS(J950&lt;5000, "Cheap", J950&lt;15000, "Mid", TRUE, "Expensive")</f>
        <v>Cheap</v>
      </c>
    </row>
    <row r="951" spans="1:13" x14ac:dyDescent="0.25">
      <c r="A951" t="s">
        <v>26</v>
      </c>
      <c r="B951" t="s">
        <v>47</v>
      </c>
      <c r="C951" s="1">
        <v>2015</v>
      </c>
      <c r="D951">
        <v>4.8</v>
      </c>
      <c r="E951" t="s">
        <v>22</v>
      </c>
      <c r="F951" t="s">
        <v>17</v>
      </c>
      <c r="G951" s="1">
        <v>89572</v>
      </c>
      <c r="H951">
        <v>3</v>
      </c>
      <c r="I951">
        <v>4</v>
      </c>
      <c r="J951" s="1">
        <v>15108</v>
      </c>
      <c r="K951" s="1">
        <f t="shared" si="14"/>
        <v>11</v>
      </c>
      <c r="L951" t="str" cm="1">
        <f t="array" ref="L951">_xlfn.IFS(G951&lt;50000, "Low", G951&lt;150000, "Medium", TRUE, "High")</f>
        <v>Medium</v>
      </c>
      <c r="M951" t="str" cm="1">
        <f t="array" ref="M951">_xlfn.IFS(J951&lt;5000, "Cheap", J951&lt;15000, "Mid", TRUE, "Expensive")</f>
        <v>Expensive</v>
      </c>
    </row>
    <row r="952" spans="1:13" x14ac:dyDescent="0.25">
      <c r="A952" t="s">
        <v>36</v>
      </c>
      <c r="B952" t="s">
        <v>37</v>
      </c>
      <c r="C952" s="1">
        <v>2014</v>
      </c>
      <c r="D952">
        <v>2.1</v>
      </c>
      <c r="E952" t="s">
        <v>12</v>
      </c>
      <c r="F952" t="s">
        <v>17</v>
      </c>
      <c r="G952" s="1">
        <v>68443</v>
      </c>
      <c r="H952">
        <v>4</v>
      </c>
      <c r="I952">
        <v>4</v>
      </c>
      <c r="J952" s="1">
        <v>10531</v>
      </c>
      <c r="K952" s="1">
        <f t="shared" si="14"/>
        <v>12</v>
      </c>
      <c r="L952" t="str" cm="1">
        <f t="array" ref="L952">_xlfn.IFS(G952&lt;50000, "Low", G952&lt;150000, "Medium", TRUE, "High")</f>
        <v>Medium</v>
      </c>
      <c r="M952" t="str" cm="1">
        <f t="array" ref="M952">_xlfn.IFS(J952&lt;5000, "Cheap", J952&lt;15000, "Mid", TRUE, "Expensive")</f>
        <v>Mid</v>
      </c>
    </row>
    <row r="953" spans="1:13" x14ac:dyDescent="0.25">
      <c r="A953" t="s">
        <v>23</v>
      </c>
      <c r="B953" t="s">
        <v>45</v>
      </c>
      <c r="C953" s="1">
        <v>2015</v>
      </c>
      <c r="D953">
        <v>3.6</v>
      </c>
      <c r="E953" t="s">
        <v>28</v>
      </c>
      <c r="F953" t="s">
        <v>17</v>
      </c>
      <c r="G953" s="1">
        <v>135336</v>
      </c>
      <c r="H953">
        <v>4</v>
      </c>
      <c r="I953">
        <v>1</v>
      </c>
      <c r="J953" s="1">
        <v>10993</v>
      </c>
      <c r="K953" s="1">
        <f t="shared" si="14"/>
        <v>11</v>
      </c>
      <c r="L953" t="str" cm="1">
        <f t="array" ref="L953">_xlfn.IFS(G953&lt;50000, "Low", G953&lt;150000, "Medium", TRUE, "High")</f>
        <v>Medium</v>
      </c>
      <c r="M953" t="str" cm="1">
        <f t="array" ref="M953">_xlfn.IFS(J953&lt;5000, "Cheap", J953&lt;15000, "Mid", TRUE, "Expensive")</f>
        <v>Mid</v>
      </c>
    </row>
    <row r="954" spans="1:13" x14ac:dyDescent="0.25">
      <c r="A954" t="s">
        <v>36</v>
      </c>
      <c r="B954" t="s">
        <v>44</v>
      </c>
      <c r="C954" s="1">
        <v>2013</v>
      </c>
      <c r="D954">
        <v>3.9</v>
      </c>
      <c r="E954" t="s">
        <v>22</v>
      </c>
      <c r="F954" t="s">
        <v>25</v>
      </c>
      <c r="G954" s="1">
        <v>296964</v>
      </c>
      <c r="H954">
        <v>3</v>
      </c>
      <c r="I954">
        <v>3</v>
      </c>
      <c r="J954" s="1">
        <v>7960</v>
      </c>
      <c r="K954" s="1">
        <f t="shared" si="14"/>
        <v>13</v>
      </c>
      <c r="L954" t="str" cm="1">
        <f t="array" ref="L954">_xlfn.IFS(G954&lt;50000, "Low", G954&lt;150000, "Medium", TRUE, "High")</f>
        <v>High</v>
      </c>
      <c r="M954" t="str" cm="1">
        <f t="array" ref="M954">_xlfn.IFS(J954&lt;5000, "Cheap", J954&lt;15000, "Mid", TRUE, "Expensive")</f>
        <v>Mid</v>
      </c>
    </row>
    <row r="955" spans="1:13" x14ac:dyDescent="0.25">
      <c r="A955" t="s">
        <v>26</v>
      </c>
      <c r="B955" t="s">
        <v>27</v>
      </c>
      <c r="C955" s="1">
        <v>2002</v>
      </c>
      <c r="D955">
        <v>4.5999999999999996</v>
      </c>
      <c r="E955" t="s">
        <v>28</v>
      </c>
      <c r="F955" t="s">
        <v>13</v>
      </c>
      <c r="G955" s="1">
        <v>211939</v>
      </c>
      <c r="H955">
        <v>4</v>
      </c>
      <c r="I955">
        <v>3</v>
      </c>
      <c r="J955" s="1">
        <v>5061</v>
      </c>
      <c r="K955" s="1">
        <f t="shared" si="14"/>
        <v>24</v>
      </c>
      <c r="L955" t="str" cm="1">
        <f t="array" ref="L955">_xlfn.IFS(G955&lt;50000, "Low", G955&lt;150000, "Medium", TRUE, "High")</f>
        <v>High</v>
      </c>
      <c r="M955" t="str" cm="1">
        <f t="array" ref="M955">_xlfn.IFS(J955&lt;5000, "Cheap", J955&lt;15000, "Mid", TRUE, "Expensive")</f>
        <v>Mid</v>
      </c>
    </row>
    <row r="956" spans="1:13" x14ac:dyDescent="0.25">
      <c r="A956" t="s">
        <v>29</v>
      </c>
      <c r="B956" t="s">
        <v>35</v>
      </c>
      <c r="C956" s="1">
        <v>2016</v>
      </c>
      <c r="D956">
        <v>2.6</v>
      </c>
      <c r="E956" t="s">
        <v>16</v>
      </c>
      <c r="F956" t="s">
        <v>13</v>
      </c>
      <c r="G956" s="1">
        <v>52223</v>
      </c>
      <c r="H956">
        <v>2</v>
      </c>
      <c r="I956">
        <v>4</v>
      </c>
      <c r="J956" s="1">
        <v>11455</v>
      </c>
      <c r="K956" s="1">
        <f t="shared" si="14"/>
        <v>10</v>
      </c>
      <c r="L956" t="str" cm="1">
        <f t="array" ref="L956">_xlfn.IFS(G956&lt;50000, "Low", G956&lt;150000, "Medium", TRUE, "High")</f>
        <v>Medium</v>
      </c>
      <c r="M956" t="str" cm="1">
        <f t="array" ref="M956">_xlfn.IFS(J956&lt;5000, "Cheap", J956&lt;15000, "Mid", TRUE, "Expensive")</f>
        <v>Mid</v>
      </c>
    </row>
    <row r="957" spans="1:13" x14ac:dyDescent="0.25">
      <c r="A957" t="s">
        <v>26</v>
      </c>
      <c r="B957" t="s">
        <v>27</v>
      </c>
      <c r="C957" s="1">
        <v>2022</v>
      </c>
      <c r="D957">
        <v>1.8</v>
      </c>
      <c r="E957" t="s">
        <v>12</v>
      </c>
      <c r="F957" t="s">
        <v>17</v>
      </c>
      <c r="G957" s="1">
        <v>52377</v>
      </c>
      <c r="H957">
        <v>2</v>
      </c>
      <c r="I957">
        <v>1</v>
      </c>
      <c r="J957" s="1">
        <v>12952</v>
      </c>
      <c r="K957" s="1">
        <f t="shared" si="14"/>
        <v>4</v>
      </c>
      <c r="L957" t="str" cm="1">
        <f t="array" ref="L957">_xlfn.IFS(G957&lt;50000, "Low", G957&lt;150000, "Medium", TRUE, "High")</f>
        <v>Medium</v>
      </c>
      <c r="M957" t="str" cm="1">
        <f t="array" ref="M957">_xlfn.IFS(J957&lt;5000, "Cheap", J957&lt;15000, "Mid", TRUE, "Expensive")</f>
        <v>Mid</v>
      </c>
    </row>
    <row r="958" spans="1:13" x14ac:dyDescent="0.25">
      <c r="A958" t="s">
        <v>26</v>
      </c>
      <c r="B958" t="s">
        <v>32</v>
      </c>
      <c r="C958" s="1">
        <v>2003</v>
      </c>
      <c r="D958">
        <v>1.6</v>
      </c>
      <c r="E958" t="s">
        <v>16</v>
      </c>
      <c r="F958" t="s">
        <v>17</v>
      </c>
      <c r="G958" s="1">
        <v>191705</v>
      </c>
      <c r="H958">
        <v>3</v>
      </c>
      <c r="I958">
        <v>5</v>
      </c>
      <c r="J958" s="1">
        <v>5265</v>
      </c>
      <c r="K958" s="1">
        <f t="shared" si="14"/>
        <v>23</v>
      </c>
      <c r="L958" t="str" cm="1">
        <f t="array" ref="L958">_xlfn.IFS(G958&lt;50000, "Low", G958&lt;150000, "Medium", TRUE, "High")</f>
        <v>High</v>
      </c>
      <c r="M958" t="str" cm="1">
        <f t="array" ref="M958">_xlfn.IFS(J958&lt;5000, "Cheap", J958&lt;15000, "Mid", TRUE, "Expensive")</f>
        <v>Mid</v>
      </c>
    </row>
    <row r="959" spans="1:13" x14ac:dyDescent="0.25">
      <c r="A959" t="s">
        <v>20</v>
      </c>
      <c r="B959" t="s">
        <v>50</v>
      </c>
      <c r="C959" s="1">
        <v>2017</v>
      </c>
      <c r="D959">
        <v>3.5</v>
      </c>
      <c r="E959" t="s">
        <v>28</v>
      </c>
      <c r="F959" t="s">
        <v>17</v>
      </c>
      <c r="G959" s="1">
        <v>254631</v>
      </c>
      <c r="H959">
        <v>3</v>
      </c>
      <c r="I959">
        <v>3</v>
      </c>
      <c r="J959" s="1">
        <v>9107</v>
      </c>
      <c r="K959" s="1">
        <f t="shared" si="14"/>
        <v>9</v>
      </c>
      <c r="L959" t="str" cm="1">
        <f t="array" ref="L959">_xlfn.IFS(G959&lt;50000, "Low", G959&lt;150000, "Medium", TRUE, "High")</f>
        <v>High</v>
      </c>
      <c r="M959" t="str" cm="1">
        <f t="array" ref="M959">_xlfn.IFS(J959&lt;5000, "Cheap", J959&lt;15000, "Mid", TRUE, "Expensive")</f>
        <v>Mid</v>
      </c>
    </row>
    <row r="960" spans="1:13" x14ac:dyDescent="0.25">
      <c r="A960" t="s">
        <v>40</v>
      </c>
      <c r="B960" t="s">
        <v>51</v>
      </c>
      <c r="C960" s="1">
        <v>2009</v>
      </c>
      <c r="D960">
        <v>2.2999999999999998</v>
      </c>
      <c r="E960" t="s">
        <v>16</v>
      </c>
      <c r="F960" t="s">
        <v>25</v>
      </c>
      <c r="G960" s="1">
        <v>106773</v>
      </c>
      <c r="H960">
        <v>3</v>
      </c>
      <c r="I960">
        <v>1</v>
      </c>
      <c r="J960" s="1">
        <v>7964</v>
      </c>
      <c r="K960" s="1">
        <f t="shared" si="14"/>
        <v>17</v>
      </c>
      <c r="L960" t="str" cm="1">
        <f t="array" ref="L960">_xlfn.IFS(G960&lt;50000, "Low", G960&lt;150000, "Medium", TRUE, "High")</f>
        <v>Medium</v>
      </c>
      <c r="M960" t="str" cm="1">
        <f t="array" ref="M960">_xlfn.IFS(J960&lt;5000, "Cheap", J960&lt;15000, "Mid", TRUE, "Expensive")</f>
        <v>Mid</v>
      </c>
    </row>
    <row r="961" spans="1:13" x14ac:dyDescent="0.25">
      <c r="A961" t="s">
        <v>18</v>
      </c>
      <c r="B961" t="s">
        <v>54</v>
      </c>
      <c r="C961" s="1">
        <v>2001</v>
      </c>
      <c r="D961">
        <v>1.4</v>
      </c>
      <c r="E961" t="s">
        <v>16</v>
      </c>
      <c r="F961" t="s">
        <v>13</v>
      </c>
      <c r="G961" s="1">
        <v>252576</v>
      </c>
      <c r="H961">
        <v>5</v>
      </c>
      <c r="I961">
        <v>1</v>
      </c>
      <c r="J961" s="1">
        <v>2000</v>
      </c>
      <c r="K961" s="1">
        <f t="shared" si="14"/>
        <v>25</v>
      </c>
      <c r="L961" t="str" cm="1">
        <f t="array" ref="L961">_xlfn.IFS(G961&lt;50000, "Low", G961&lt;150000, "Medium", TRUE, "High")</f>
        <v>High</v>
      </c>
      <c r="M961" t="str" cm="1">
        <f t="array" ref="M961">_xlfn.IFS(J961&lt;5000, "Cheap", J961&lt;15000, "Mid", TRUE, "Expensive")</f>
        <v>Cheap</v>
      </c>
    </row>
    <row r="962" spans="1:13" x14ac:dyDescent="0.25">
      <c r="A962" t="s">
        <v>26</v>
      </c>
      <c r="B962" t="s">
        <v>47</v>
      </c>
      <c r="C962" s="1">
        <v>2022</v>
      </c>
      <c r="D962">
        <v>3</v>
      </c>
      <c r="E962" t="s">
        <v>12</v>
      </c>
      <c r="F962" t="s">
        <v>13</v>
      </c>
      <c r="G962" s="1">
        <v>96622</v>
      </c>
      <c r="H962">
        <v>3</v>
      </c>
      <c r="I962">
        <v>3</v>
      </c>
      <c r="J962" s="1">
        <v>11767</v>
      </c>
      <c r="K962" s="1">
        <f t="shared" si="14"/>
        <v>4</v>
      </c>
      <c r="L962" t="str" cm="1">
        <f t="array" ref="L962">_xlfn.IFS(G962&lt;50000, "Low", G962&lt;150000, "Medium", TRUE, "High")</f>
        <v>Medium</v>
      </c>
      <c r="M962" t="str" cm="1">
        <f t="array" ref="M962">_xlfn.IFS(J962&lt;5000, "Cheap", J962&lt;15000, "Mid", TRUE, "Expensive")</f>
        <v>Mid</v>
      </c>
    </row>
    <row r="963" spans="1:13" x14ac:dyDescent="0.25">
      <c r="A963" t="s">
        <v>26</v>
      </c>
      <c r="B963" t="s">
        <v>47</v>
      </c>
      <c r="C963" s="1">
        <v>2022</v>
      </c>
      <c r="D963">
        <v>1.1000000000000001</v>
      </c>
      <c r="E963" t="s">
        <v>22</v>
      </c>
      <c r="F963" t="s">
        <v>13</v>
      </c>
      <c r="G963" s="1">
        <v>207352</v>
      </c>
      <c r="H963">
        <v>4</v>
      </c>
      <c r="I963">
        <v>1</v>
      </c>
      <c r="J963" s="1">
        <v>9652</v>
      </c>
      <c r="K963" s="1">
        <f t="shared" ref="K963:K1026" si="15">2026-C963</f>
        <v>4</v>
      </c>
      <c r="L963" t="str" cm="1">
        <f t="array" ref="L963">_xlfn.IFS(G963&lt;50000, "Low", G963&lt;150000, "Medium", TRUE, "High")</f>
        <v>High</v>
      </c>
      <c r="M963" t="str" cm="1">
        <f t="array" ref="M963">_xlfn.IFS(J963&lt;5000, "Cheap", J963&lt;15000, "Mid", TRUE, "Expensive")</f>
        <v>Mid</v>
      </c>
    </row>
    <row r="964" spans="1:13" x14ac:dyDescent="0.25">
      <c r="A964" t="s">
        <v>20</v>
      </c>
      <c r="B964" t="s">
        <v>21</v>
      </c>
      <c r="C964" s="1">
        <v>2023</v>
      </c>
      <c r="D964">
        <v>4.9000000000000004</v>
      </c>
      <c r="E964" t="s">
        <v>16</v>
      </c>
      <c r="F964" t="s">
        <v>17</v>
      </c>
      <c r="G964" s="1">
        <v>160297</v>
      </c>
      <c r="H964">
        <v>2</v>
      </c>
      <c r="I964">
        <v>5</v>
      </c>
      <c r="J964" s="1">
        <v>15194</v>
      </c>
      <c r="K964" s="1">
        <f t="shared" si="15"/>
        <v>3</v>
      </c>
      <c r="L964" t="str" cm="1">
        <f t="array" ref="L964">_xlfn.IFS(G964&lt;50000, "Low", G964&lt;150000, "Medium", TRUE, "High")</f>
        <v>High</v>
      </c>
      <c r="M964" t="str" cm="1">
        <f t="array" ref="M964">_xlfn.IFS(J964&lt;5000, "Cheap", J964&lt;15000, "Mid", TRUE, "Expensive")</f>
        <v>Expensive</v>
      </c>
    </row>
    <row r="965" spans="1:13" x14ac:dyDescent="0.25">
      <c r="A965" t="s">
        <v>18</v>
      </c>
      <c r="B965" t="s">
        <v>19</v>
      </c>
      <c r="C965" s="1">
        <v>2016</v>
      </c>
      <c r="D965">
        <v>2.4</v>
      </c>
      <c r="E965" t="s">
        <v>22</v>
      </c>
      <c r="F965" t="s">
        <v>25</v>
      </c>
      <c r="G965" s="1">
        <v>165104</v>
      </c>
      <c r="H965">
        <v>4</v>
      </c>
      <c r="I965">
        <v>2</v>
      </c>
      <c r="J965" s="1">
        <v>9997</v>
      </c>
      <c r="K965" s="1">
        <f t="shared" si="15"/>
        <v>10</v>
      </c>
      <c r="L965" t="str" cm="1">
        <f t="array" ref="L965">_xlfn.IFS(G965&lt;50000, "Low", G965&lt;150000, "Medium", TRUE, "High")</f>
        <v>High</v>
      </c>
      <c r="M965" t="str" cm="1">
        <f t="array" ref="M965">_xlfn.IFS(J965&lt;5000, "Cheap", J965&lt;15000, "Mid", TRUE, "Expensive")</f>
        <v>Mid</v>
      </c>
    </row>
    <row r="966" spans="1:13" x14ac:dyDescent="0.25">
      <c r="A966" t="s">
        <v>23</v>
      </c>
      <c r="B966" t="s">
        <v>38</v>
      </c>
      <c r="C966" s="1">
        <v>2020</v>
      </c>
      <c r="D966">
        <v>4.0999999999999996</v>
      </c>
      <c r="E966" t="s">
        <v>22</v>
      </c>
      <c r="F966" t="s">
        <v>17</v>
      </c>
      <c r="G966" s="1">
        <v>68269</v>
      </c>
      <c r="H966">
        <v>2</v>
      </c>
      <c r="I966">
        <v>3</v>
      </c>
      <c r="J966" s="1">
        <v>16334</v>
      </c>
      <c r="K966" s="1">
        <f t="shared" si="15"/>
        <v>6</v>
      </c>
      <c r="L966" t="str" cm="1">
        <f t="array" ref="L966">_xlfn.IFS(G966&lt;50000, "Low", G966&lt;150000, "Medium", TRUE, "High")</f>
        <v>Medium</v>
      </c>
      <c r="M966" t="str" cm="1">
        <f t="array" ref="M966">_xlfn.IFS(J966&lt;5000, "Cheap", J966&lt;15000, "Mid", TRUE, "Expensive")</f>
        <v>Expensive</v>
      </c>
    </row>
    <row r="967" spans="1:13" x14ac:dyDescent="0.25">
      <c r="A967" t="s">
        <v>20</v>
      </c>
      <c r="B967" t="s">
        <v>50</v>
      </c>
      <c r="C967" s="1">
        <v>2012</v>
      </c>
      <c r="D967">
        <v>4.9000000000000004</v>
      </c>
      <c r="E967" t="s">
        <v>22</v>
      </c>
      <c r="F967" t="s">
        <v>13</v>
      </c>
      <c r="G967" s="1">
        <v>21795</v>
      </c>
      <c r="H967">
        <v>5</v>
      </c>
      <c r="I967">
        <v>5</v>
      </c>
      <c r="J967" s="1">
        <v>14164</v>
      </c>
      <c r="K967" s="1">
        <f t="shared" si="15"/>
        <v>14</v>
      </c>
      <c r="L967" t="str" cm="1">
        <f t="array" ref="L967">_xlfn.IFS(G967&lt;50000, "Low", G967&lt;150000, "Medium", TRUE, "High")</f>
        <v>Low</v>
      </c>
      <c r="M967" t="str" cm="1">
        <f t="array" ref="M967">_xlfn.IFS(J967&lt;5000, "Cheap", J967&lt;15000, "Mid", TRUE, "Expensive")</f>
        <v>Mid</v>
      </c>
    </row>
    <row r="968" spans="1:13" x14ac:dyDescent="0.25">
      <c r="A968" t="s">
        <v>20</v>
      </c>
      <c r="B968" t="s">
        <v>50</v>
      </c>
      <c r="C968" s="1">
        <v>2020</v>
      </c>
      <c r="D968">
        <v>1.8</v>
      </c>
      <c r="E968" t="s">
        <v>16</v>
      </c>
      <c r="F968" t="s">
        <v>25</v>
      </c>
      <c r="G968" s="1">
        <v>207306</v>
      </c>
      <c r="H968">
        <v>4</v>
      </c>
      <c r="I968">
        <v>5</v>
      </c>
      <c r="J968" s="1">
        <v>8753</v>
      </c>
      <c r="K968" s="1">
        <f t="shared" si="15"/>
        <v>6</v>
      </c>
      <c r="L968" t="str" cm="1">
        <f t="array" ref="L968">_xlfn.IFS(G968&lt;50000, "Low", G968&lt;150000, "Medium", TRUE, "High")</f>
        <v>High</v>
      </c>
      <c r="M968" t="str" cm="1">
        <f t="array" ref="M968">_xlfn.IFS(J968&lt;5000, "Cheap", J968&lt;15000, "Mid", TRUE, "Expensive")</f>
        <v>Mid</v>
      </c>
    </row>
    <row r="969" spans="1:13" x14ac:dyDescent="0.25">
      <c r="A969" t="s">
        <v>33</v>
      </c>
      <c r="B969" t="s">
        <v>55</v>
      </c>
      <c r="C969" s="1">
        <v>2020</v>
      </c>
      <c r="D969">
        <v>3.9</v>
      </c>
      <c r="E969" t="s">
        <v>22</v>
      </c>
      <c r="F969" t="s">
        <v>25</v>
      </c>
      <c r="G969" s="1">
        <v>44392</v>
      </c>
      <c r="H969">
        <v>4</v>
      </c>
      <c r="I969">
        <v>5</v>
      </c>
      <c r="J969" s="1">
        <v>15112</v>
      </c>
      <c r="K969" s="1">
        <f t="shared" si="15"/>
        <v>6</v>
      </c>
      <c r="L969" t="str" cm="1">
        <f t="array" ref="L969">_xlfn.IFS(G969&lt;50000, "Low", G969&lt;150000, "Medium", TRUE, "High")</f>
        <v>Low</v>
      </c>
      <c r="M969" t="str" cm="1">
        <f t="array" ref="M969">_xlfn.IFS(J969&lt;5000, "Cheap", J969&lt;15000, "Mid", TRUE, "Expensive")</f>
        <v>Expensive</v>
      </c>
    </row>
    <row r="970" spans="1:13" x14ac:dyDescent="0.25">
      <c r="A970" t="s">
        <v>23</v>
      </c>
      <c r="B970" t="s">
        <v>38</v>
      </c>
      <c r="C970" s="1">
        <v>2015</v>
      </c>
      <c r="D970">
        <v>3</v>
      </c>
      <c r="E970" t="s">
        <v>12</v>
      </c>
      <c r="F970" t="s">
        <v>13</v>
      </c>
      <c r="G970" s="1">
        <v>60169</v>
      </c>
      <c r="H970">
        <v>4</v>
      </c>
      <c r="I970">
        <v>1</v>
      </c>
      <c r="J970" s="1">
        <v>10396</v>
      </c>
      <c r="K970" s="1">
        <f t="shared" si="15"/>
        <v>11</v>
      </c>
      <c r="L970" t="str" cm="1">
        <f t="array" ref="L970">_xlfn.IFS(G970&lt;50000, "Low", G970&lt;150000, "Medium", TRUE, "High")</f>
        <v>Medium</v>
      </c>
      <c r="M970" t="str" cm="1">
        <f t="array" ref="M970">_xlfn.IFS(J970&lt;5000, "Cheap", J970&lt;15000, "Mid", TRUE, "Expensive")</f>
        <v>Mid</v>
      </c>
    </row>
    <row r="971" spans="1:13" x14ac:dyDescent="0.25">
      <c r="A971" t="s">
        <v>20</v>
      </c>
      <c r="B971" t="s">
        <v>21</v>
      </c>
      <c r="C971" s="1">
        <v>2005</v>
      </c>
      <c r="D971">
        <v>4.4000000000000004</v>
      </c>
      <c r="E971" t="s">
        <v>28</v>
      </c>
      <c r="F971" t="s">
        <v>13</v>
      </c>
      <c r="G971" s="1">
        <v>26960</v>
      </c>
      <c r="H971">
        <v>3</v>
      </c>
      <c r="I971">
        <v>3</v>
      </c>
      <c r="J971" s="1">
        <v>9460</v>
      </c>
      <c r="K971" s="1">
        <f t="shared" si="15"/>
        <v>21</v>
      </c>
      <c r="L971" t="str" cm="1">
        <f t="array" ref="L971">_xlfn.IFS(G971&lt;50000, "Low", G971&lt;150000, "Medium", TRUE, "High")</f>
        <v>Low</v>
      </c>
      <c r="M971" t="str" cm="1">
        <f t="array" ref="M971">_xlfn.IFS(J971&lt;5000, "Cheap", J971&lt;15000, "Mid", TRUE, "Expensive")</f>
        <v>Mid</v>
      </c>
    </row>
    <row r="972" spans="1:13" x14ac:dyDescent="0.25">
      <c r="A972" t="s">
        <v>29</v>
      </c>
      <c r="B972" t="s">
        <v>56</v>
      </c>
      <c r="C972" s="1">
        <v>2023</v>
      </c>
      <c r="D972">
        <v>4.5</v>
      </c>
      <c r="E972" t="s">
        <v>12</v>
      </c>
      <c r="F972" t="s">
        <v>17</v>
      </c>
      <c r="G972" s="1">
        <v>65889</v>
      </c>
      <c r="H972">
        <v>4</v>
      </c>
      <c r="I972">
        <v>5</v>
      </c>
      <c r="J972" s="1">
        <v>15682</v>
      </c>
      <c r="K972" s="1">
        <f t="shared" si="15"/>
        <v>3</v>
      </c>
      <c r="L972" t="str" cm="1">
        <f t="array" ref="L972">_xlfn.IFS(G972&lt;50000, "Low", G972&lt;150000, "Medium", TRUE, "High")</f>
        <v>Medium</v>
      </c>
      <c r="M972" t="str" cm="1">
        <f t="array" ref="M972">_xlfn.IFS(J972&lt;5000, "Cheap", J972&lt;15000, "Mid", TRUE, "Expensive")</f>
        <v>Expensive</v>
      </c>
    </row>
    <row r="973" spans="1:13" x14ac:dyDescent="0.25">
      <c r="A973" t="s">
        <v>26</v>
      </c>
      <c r="B973" t="s">
        <v>32</v>
      </c>
      <c r="C973" s="1">
        <v>2006</v>
      </c>
      <c r="D973">
        <v>1.2</v>
      </c>
      <c r="E973" t="s">
        <v>22</v>
      </c>
      <c r="F973" t="s">
        <v>25</v>
      </c>
      <c r="G973" s="1">
        <v>169281</v>
      </c>
      <c r="H973">
        <v>5</v>
      </c>
      <c r="I973">
        <v>2</v>
      </c>
      <c r="J973" s="1">
        <v>5714</v>
      </c>
      <c r="K973" s="1">
        <f t="shared" si="15"/>
        <v>20</v>
      </c>
      <c r="L973" t="str" cm="1">
        <f t="array" ref="L973">_xlfn.IFS(G973&lt;50000, "Low", G973&lt;150000, "Medium", TRUE, "High")</f>
        <v>High</v>
      </c>
      <c r="M973" t="str" cm="1">
        <f t="array" ref="M973">_xlfn.IFS(J973&lt;5000, "Cheap", J973&lt;15000, "Mid", TRUE, "Expensive")</f>
        <v>Mid</v>
      </c>
    </row>
    <row r="974" spans="1:13" x14ac:dyDescent="0.25">
      <c r="A974" t="s">
        <v>23</v>
      </c>
      <c r="B974" t="s">
        <v>38</v>
      </c>
      <c r="C974" s="1">
        <v>2014</v>
      </c>
      <c r="D974">
        <v>2.2999999999999998</v>
      </c>
      <c r="E974" t="s">
        <v>16</v>
      </c>
      <c r="F974" t="s">
        <v>25</v>
      </c>
      <c r="G974" s="1">
        <v>45361</v>
      </c>
      <c r="H974">
        <v>5</v>
      </c>
      <c r="I974">
        <v>3</v>
      </c>
      <c r="J974" s="1">
        <v>10692</v>
      </c>
      <c r="K974" s="1">
        <f t="shared" si="15"/>
        <v>12</v>
      </c>
      <c r="L974" t="str" cm="1">
        <f t="array" ref="L974">_xlfn.IFS(G974&lt;50000, "Low", G974&lt;150000, "Medium", TRUE, "High")</f>
        <v>Low</v>
      </c>
      <c r="M974" t="str" cm="1">
        <f t="array" ref="M974">_xlfn.IFS(J974&lt;5000, "Cheap", J974&lt;15000, "Mid", TRUE, "Expensive")</f>
        <v>Mid</v>
      </c>
    </row>
    <row r="975" spans="1:13" x14ac:dyDescent="0.25">
      <c r="A975" t="s">
        <v>36</v>
      </c>
      <c r="B975" t="s">
        <v>44</v>
      </c>
      <c r="C975" s="1">
        <v>2006</v>
      </c>
      <c r="D975">
        <v>4.7</v>
      </c>
      <c r="E975" t="s">
        <v>12</v>
      </c>
      <c r="F975" t="s">
        <v>13</v>
      </c>
      <c r="G975" s="1">
        <v>238219</v>
      </c>
      <c r="H975">
        <v>3</v>
      </c>
      <c r="I975">
        <v>2</v>
      </c>
      <c r="J975" s="1">
        <v>5835</v>
      </c>
      <c r="K975" s="1">
        <f t="shared" si="15"/>
        <v>20</v>
      </c>
      <c r="L975" t="str" cm="1">
        <f t="array" ref="L975">_xlfn.IFS(G975&lt;50000, "Low", G975&lt;150000, "Medium", TRUE, "High")</f>
        <v>High</v>
      </c>
      <c r="M975" t="str" cm="1">
        <f t="array" ref="M975">_xlfn.IFS(J975&lt;5000, "Cheap", J975&lt;15000, "Mid", TRUE, "Expensive")</f>
        <v>Mid</v>
      </c>
    </row>
    <row r="976" spans="1:13" x14ac:dyDescent="0.25">
      <c r="A976" t="s">
        <v>10</v>
      </c>
      <c r="B976" t="s">
        <v>11</v>
      </c>
      <c r="C976" s="1">
        <v>2004</v>
      </c>
      <c r="D976">
        <v>3.3</v>
      </c>
      <c r="E976" t="s">
        <v>12</v>
      </c>
      <c r="F976" t="s">
        <v>17</v>
      </c>
      <c r="G976" s="1">
        <v>255971</v>
      </c>
      <c r="H976">
        <v>4</v>
      </c>
      <c r="I976">
        <v>1</v>
      </c>
      <c r="J976" s="1">
        <v>4980</v>
      </c>
      <c r="K976" s="1">
        <f t="shared" si="15"/>
        <v>22</v>
      </c>
      <c r="L976" t="str" cm="1">
        <f t="array" ref="L976">_xlfn.IFS(G976&lt;50000, "Low", G976&lt;150000, "Medium", TRUE, "High")</f>
        <v>High</v>
      </c>
      <c r="M976" t="str" cm="1">
        <f t="array" ref="M976">_xlfn.IFS(J976&lt;5000, "Cheap", J976&lt;15000, "Mid", TRUE, "Expensive")</f>
        <v>Cheap</v>
      </c>
    </row>
    <row r="977" spans="1:13" x14ac:dyDescent="0.25">
      <c r="A977" t="s">
        <v>20</v>
      </c>
      <c r="B977" t="s">
        <v>21</v>
      </c>
      <c r="C977" s="1">
        <v>2008</v>
      </c>
      <c r="D977">
        <v>3.9</v>
      </c>
      <c r="E977" t="s">
        <v>28</v>
      </c>
      <c r="F977" t="s">
        <v>13</v>
      </c>
      <c r="G977" s="1">
        <v>69232</v>
      </c>
      <c r="H977">
        <v>5</v>
      </c>
      <c r="I977">
        <v>5</v>
      </c>
      <c r="J977" s="1">
        <v>9015</v>
      </c>
      <c r="K977" s="1">
        <f t="shared" si="15"/>
        <v>18</v>
      </c>
      <c r="L977" t="str" cm="1">
        <f t="array" ref="L977">_xlfn.IFS(G977&lt;50000, "Low", G977&lt;150000, "Medium", TRUE, "High")</f>
        <v>Medium</v>
      </c>
      <c r="M977" t="str" cm="1">
        <f t="array" ref="M977">_xlfn.IFS(J977&lt;5000, "Cheap", J977&lt;15000, "Mid", TRUE, "Expensive")</f>
        <v>Mid</v>
      </c>
    </row>
    <row r="978" spans="1:13" x14ac:dyDescent="0.25">
      <c r="A978" t="s">
        <v>29</v>
      </c>
      <c r="B978" t="s">
        <v>30</v>
      </c>
      <c r="C978" s="1">
        <v>2004</v>
      </c>
      <c r="D978">
        <v>2</v>
      </c>
      <c r="E978" t="s">
        <v>16</v>
      </c>
      <c r="F978" t="s">
        <v>17</v>
      </c>
      <c r="G978" s="1">
        <v>204272</v>
      </c>
      <c r="H978">
        <v>3</v>
      </c>
      <c r="I978">
        <v>4</v>
      </c>
      <c r="J978" s="1">
        <v>5714</v>
      </c>
      <c r="K978" s="1">
        <f t="shared" si="15"/>
        <v>22</v>
      </c>
      <c r="L978" t="str" cm="1">
        <f t="array" ref="L978">_xlfn.IFS(G978&lt;50000, "Low", G978&lt;150000, "Medium", TRUE, "High")</f>
        <v>High</v>
      </c>
      <c r="M978" t="str" cm="1">
        <f t="array" ref="M978">_xlfn.IFS(J978&lt;5000, "Cheap", J978&lt;15000, "Mid", TRUE, "Expensive")</f>
        <v>Mid</v>
      </c>
    </row>
    <row r="979" spans="1:13" x14ac:dyDescent="0.25">
      <c r="A979" t="s">
        <v>33</v>
      </c>
      <c r="B979" t="s">
        <v>43</v>
      </c>
      <c r="C979" s="1">
        <v>2004</v>
      </c>
      <c r="D979">
        <v>2.2000000000000002</v>
      </c>
      <c r="E979" t="s">
        <v>22</v>
      </c>
      <c r="F979" t="s">
        <v>17</v>
      </c>
      <c r="G979" s="1">
        <v>190504</v>
      </c>
      <c r="H979">
        <v>3</v>
      </c>
      <c r="I979">
        <v>2</v>
      </c>
      <c r="J979" s="1">
        <v>7189</v>
      </c>
      <c r="K979" s="1">
        <f t="shared" si="15"/>
        <v>22</v>
      </c>
      <c r="L979" t="str" cm="1">
        <f t="array" ref="L979">_xlfn.IFS(G979&lt;50000, "Low", G979&lt;150000, "Medium", TRUE, "High")</f>
        <v>High</v>
      </c>
      <c r="M979" t="str" cm="1">
        <f t="array" ref="M979">_xlfn.IFS(J979&lt;5000, "Cheap", J979&lt;15000, "Mid", TRUE, "Expensive")</f>
        <v>Mid</v>
      </c>
    </row>
    <row r="980" spans="1:13" x14ac:dyDescent="0.25">
      <c r="A980" t="s">
        <v>36</v>
      </c>
      <c r="B980" t="s">
        <v>44</v>
      </c>
      <c r="C980" s="1">
        <v>2023</v>
      </c>
      <c r="D980">
        <v>2.4</v>
      </c>
      <c r="E980" t="s">
        <v>12</v>
      </c>
      <c r="F980" t="s">
        <v>13</v>
      </c>
      <c r="G980" s="1">
        <v>165233</v>
      </c>
      <c r="H980">
        <v>5</v>
      </c>
      <c r="I980">
        <v>3</v>
      </c>
      <c r="J980" s="1">
        <v>10095</v>
      </c>
      <c r="K980" s="1">
        <f t="shared" si="15"/>
        <v>3</v>
      </c>
      <c r="L980" t="str" cm="1">
        <f t="array" ref="L980">_xlfn.IFS(G980&lt;50000, "Low", G980&lt;150000, "Medium", TRUE, "High")</f>
        <v>High</v>
      </c>
      <c r="M980" t="str" cm="1">
        <f t="array" ref="M980">_xlfn.IFS(J980&lt;5000, "Cheap", J980&lt;15000, "Mid", TRUE, "Expensive")</f>
        <v>Mid</v>
      </c>
    </row>
    <row r="981" spans="1:13" x14ac:dyDescent="0.25">
      <c r="A981" t="s">
        <v>10</v>
      </c>
      <c r="B981" t="s">
        <v>11</v>
      </c>
      <c r="C981" s="1">
        <v>2020</v>
      </c>
      <c r="D981">
        <v>1.8</v>
      </c>
      <c r="E981" t="s">
        <v>16</v>
      </c>
      <c r="F981" t="s">
        <v>17</v>
      </c>
      <c r="G981" s="1">
        <v>28207</v>
      </c>
      <c r="H981">
        <v>5</v>
      </c>
      <c r="I981">
        <v>5</v>
      </c>
      <c r="J981" s="1">
        <v>13835</v>
      </c>
      <c r="K981" s="1">
        <f t="shared" si="15"/>
        <v>6</v>
      </c>
      <c r="L981" t="str" cm="1">
        <f t="array" ref="L981">_xlfn.IFS(G981&lt;50000, "Low", G981&lt;150000, "Medium", TRUE, "High")</f>
        <v>Low</v>
      </c>
      <c r="M981" t="str" cm="1">
        <f t="array" ref="M981">_xlfn.IFS(J981&lt;5000, "Cheap", J981&lt;15000, "Mid", TRUE, "Expensive")</f>
        <v>Mid</v>
      </c>
    </row>
    <row r="982" spans="1:13" x14ac:dyDescent="0.25">
      <c r="A982" t="s">
        <v>33</v>
      </c>
      <c r="B982" t="s">
        <v>34</v>
      </c>
      <c r="C982" s="1">
        <v>2015</v>
      </c>
      <c r="D982">
        <v>2</v>
      </c>
      <c r="E982" t="s">
        <v>12</v>
      </c>
      <c r="F982" t="s">
        <v>13</v>
      </c>
      <c r="G982" s="1">
        <v>46948</v>
      </c>
      <c r="H982">
        <v>3</v>
      </c>
      <c r="I982">
        <v>3</v>
      </c>
      <c r="J982" s="1">
        <v>9661</v>
      </c>
      <c r="K982" s="1">
        <f t="shared" si="15"/>
        <v>11</v>
      </c>
      <c r="L982" t="str" cm="1">
        <f t="array" ref="L982">_xlfn.IFS(G982&lt;50000, "Low", G982&lt;150000, "Medium", TRUE, "High")</f>
        <v>Low</v>
      </c>
      <c r="M982" t="str" cm="1">
        <f t="array" ref="M982">_xlfn.IFS(J982&lt;5000, "Cheap", J982&lt;15000, "Mid", TRUE, "Expensive")</f>
        <v>Mid</v>
      </c>
    </row>
    <row r="983" spans="1:13" x14ac:dyDescent="0.25">
      <c r="A983" t="s">
        <v>18</v>
      </c>
      <c r="B983" t="s">
        <v>19</v>
      </c>
      <c r="C983" s="1">
        <v>2000</v>
      </c>
      <c r="D983">
        <v>3.5</v>
      </c>
      <c r="E983" t="s">
        <v>16</v>
      </c>
      <c r="F983" t="s">
        <v>17</v>
      </c>
      <c r="G983" s="1">
        <v>169471</v>
      </c>
      <c r="H983">
        <v>2</v>
      </c>
      <c r="I983">
        <v>3</v>
      </c>
      <c r="J983" s="1">
        <v>6710</v>
      </c>
      <c r="K983" s="1">
        <f t="shared" si="15"/>
        <v>26</v>
      </c>
      <c r="L983" t="str" cm="1">
        <f t="array" ref="L983">_xlfn.IFS(G983&lt;50000, "Low", G983&lt;150000, "Medium", TRUE, "High")</f>
        <v>High</v>
      </c>
      <c r="M983" t="str" cm="1">
        <f t="array" ref="M983">_xlfn.IFS(J983&lt;5000, "Cheap", J983&lt;15000, "Mid", TRUE, "Expensive")</f>
        <v>Mid</v>
      </c>
    </row>
    <row r="984" spans="1:13" x14ac:dyDescent="0.25">
      <c r="A984" t="s">
        <v>23</v>
      </c>
      <c r="B984" t="s">
        <v>24</v>
      </c>
      <c r="C984" s="1">
        <v>2006</v>
      </c>
      <c r="D984">
        <v>1.7</v>
      </c>
      <c r="E984" t="s">
        <v>22</v>
      </c>
      <c r="F984" t="s">
        <v>25</v>
      </c>
      <c r="G984" s="1">
        <v>11898</v>
      </c>
      <c r="H984">
        <v>5</v>
      </c>
      <c r="I984">
        <v>4</v>
      </c>
      <c r="J984" s="1">
        <v>9362</v>
      </c>
      <c r="K984" s="1">
        <f t="shared" si="15"/>
        <v>20</v>
      </c>
      <c r="L984" t="str" cm="1">
        <f t="array" ref="L984">_xlfn.IFS(G984&lt;50000, "Low", G984&lt;150000, "Medium", TRUE, "High")</f>
        <v>Low</v>
      </c>
      <c r="M984" t="str" cm="1">
        <f t="array" ref="M984">_xlfn.IFS(J984&lt;5000, "Cheap", J984&lt;15000, "Mid", TRUE, "Expensive")</f>
        <v>Mid</v>
      </c>
    </row>
    <row r="985" spans="1:13" x14ac:dyDescent="0.25">
      <c r="A985" t="s">
        <v>10</v>
      </c>
      <c r="B985" t="s">
        <v>11</v>
      </c>
      <c r="C985" s="1">
        <v>2016</v>
      </c>
      <c r="D985">
        <v>1.9</v>
      </c>
      <c r="E985" t="s">
        <v>22</v>
      </c>
      <c r="F985" t="s">
        <v>13</v>
      </c>
      <c r="G985" s="1">
        <v>195310</v>
      </c>
      <c r="H985">
        <v>4</v>
      </c>
      <c r="I985">
        <v>3</v>
      </c>
      <c r="J985" s="1">
        <v>8893</v>
      </c>
      <c r="K985" s="1">
        <f t="shared" si="15"/>
        <v>10</v>
      </c>
      <c r="L985" t="str" cm="1">
        <f t="array" ref="L985">_xlfn.IFS(G985&lt;50000, "Low", G985&lt;150000, "Medium", TRUE, "High")</f>
        <v>High</v>
      </c>
      <c r="M985" t="str" cm="1">
        <f t="array" ref="M985">_xlfn.IFS(J985&lt;5000, "Cheap", J985&lt;15000, "Mid", TRUE, "Expensive")</f>
        <v>Mid</v>
      </c>
    </row>
    <row r="986" spans="1:13" x14ac:dyDescent="0.25">
      <c r="A986" t="s">
        <v>18</v>
      </c>
      <c r="B986" t="s">
        <v>19</v>
      </c>
      <c r="C986" s="1">
        <v>2005</v>
      </c>
      <c r="D986">
        <v>3.9</v>
      </c>
      <c r="E986" t="s">
        <v>22</v>
      </c>
      <c r="F986" t="s">
        <v>17</v>
      </c>
      <c r="G986" s="1">
        <v>106697</v>
      </c>
      <c r="H986">
        <v>4</v>
      </c>
      <c r="I986">
        <v>2</v>
      </c>
      <c r="J986" s="1">
        <v>10866</v>
      </c>
      <c r="K986" s="1">
        <f t="shared" si="15"/>
        <v>21</v>
      </c>
      <c r="L986" t="str" cm="1">
        <f t="array" ref="L986">_xlfn.IFS(G986&lt;50000, "Low", G986&lt;150000, "Medium", TRUE, "High")</f>
        <v>Medium</v>
      </c>
      <c r="M986" t="str" cm="1">
        <f t="array" ref="M986">_xlfn.IFS(J986&lt;5000, "Cheap", J986&lt;15000, "Mid", TRUE, "Expensive")</f>
        <v>Mid</v>
      </c>
    </row>
    <row r="987" spans="1:13" x14ac:dyDescent="0.25">
      <c r="A987" t="s">
        <v>18</v>
      </c>
      <c r="B987" t="s">
        <v>19</v>
      </c>
      <c r="C987" s="1">
        <v>2003</v>
      </c>
      <c r="D987">
        <v>1.6</v>
      </c>
      <c r="E987" t="s">
        <v>28</v>
      </c>
      <c r="F987" t="s">
        <v>25</v>
      </c>
      <c r="G987" s="1">
        <v>84040</v>
      </c>
      <c r="H987">
        <v>2</v>
      </c>
      <c r="I987">
        <v>5</v>
      </c>
      <c r="J987" s="1">
        <v>4919</v>
      </c>
      <c r="K987" s="1">
        <f t="shared" si="15"/>
        <v>23</v>
      </c>
      <c r="L987" t="str" cm="1">
        <f t="array" ref="L987">_xlfn.IFS(G987&lt;50000, "Low", G987&lt;150000, "Medium", TRUE, "High")</f>
        <v>Medium</v>
      </c>
      <c r="M987" t="str" cm="1">
        <f t="array" ref="M987">_xlfn.IFS(J987&lt;5000, "Cheap", J987&lt;15000, "Mid", TRUE, "Expensive")</f>
        <v>Cheap</v>
      </c>
    </row>
    <row r="988" spans="1:13" x14ac:dyDescent="0.25">
      <c r="A988" t="s">
        <v>33</v>
      </c>
      <c r="B988" t="s">
        <v>43</v>
      </c>
      <c r="C988" s="1">
        <v>2016</v>
      </c>
      <c r="D988">
        <v>2.2000000000000002</v>
      </c>
      <c r="E988" t="s">
        <v>12</v>
      </c>
      <c r="F988" t="s">
        <v>13</v>
      </c>
      <c r="G988" s="1">
        <v>282955</v>
      </c>
      <c r="H988">
        <v>2</v>
      </c>
      <c r="I988">
        <v>4</v>
      </c>
      <c r="J988" s="1">
        <v>5440</v>
      </c>
      <c r="K988" s="1">
        <f t="shared" si="15"/>
        <v>10</v>
      </c>
      <c r="L988" t="str" cm="1">
        <f t="array" ref="L988">_xlfn.IFS(G988&lt;50000, "Low", G988&lt;150000, "Medium", TRUE, "High")</f>
        <v>High</v>
      </c>
      <c r="M988" t="str" cm="1">
        <f t="array" ref="M988">_xlfn.IFS(J988&lt;5000, "Cheap", J988&lt;15000, "Mid", TRUE, "Expensive")</f>
        <v>Mid</v>
      </c>
    </row>
    <row r="989" spans="1:13" x14ac:dyDescent="0.25">
      <c r="A989" t="s">
        <v>29</v>
      </c>
      <c r="B989" t="s">
        <v>30</v>
      </c>
      <c r="C989" s="1">
        <v>2006</v>
      </c>
      <c r="D989">
        <v>4.3</v>
      </c>
      <c r="E989" t="s">
        <v>16</v>
      </c>
      <c r="F989" t="s">
        <v>25</v>
      </c>
      <c r="G989" s="1">
        <v>28584</v>
      </c>
      <c r="H989">
        <v>4</v>
      </c>
      <c r="I989">
        <v>5</v>
      </c>
      <c r="J989" s="1">
        <v>10628</v>
      </c>
      <c r="K989" s="1">
        <f t="shared" si="15"/>
        <v>20</v>
      </c>
      <c r="L989" t="str" cm="1">
        <f t="array" ref="L989">_xlfn.IFS(G989&lt;50000, "Low", G989&lt;150000, "Medium", TRUE, "High")</f>
        <v>Low</v>
      </c>
      <c r="M989" t="str" cm="1">
        <f t="array" ref="M989">_xlfn.IFS(J989&lt;5000, "Cheap", J989&lt;15000, "Mid", TRUE, "Expensive")</f>
        <v>Mid</v>
      </c>
    </row>
    <row r="990" spans="1:13" x14ac:dyDescent="0.25">
      <c r="A990" t="s">
        <v>36</v>
      </c>
      <c r="B990" t="s">
        <v>37</v>
      </c>
      <c r="C990" s="1">
        <v>2010</v>
      </c>
      <c r="D990">
        <v>1.4</v>
      </c>
      <c r="E990" t="s">
        <v>16</v>
      </c>
      <c r="F990" t="s">
        <v>17</v>
      </c>
      <c r="G990" s="1">
        <v>175448</v>
      </c>
      <c r="H990">
        <v>4</v>
      </c>
      <c r="I990">
        <v>3</v>
      </c>
      <c r="J990" s="1">
        <v>7491</v>
      </c>
      <c r="K990" s="1">
        <f t="shared" si="15"/>
        <v>16</v>
      </c>
      <c r="L990" t="str" cm="1">
        <f t="array" ref="L990">_xlfn.IFS(G990&lt;50000, "Low", G990&lt;150000, "Medium", TRUE, "High")</f>
        <v>High</v>
      </c>
      <c r="M990" t="str" cm="1">
        <f t="array" ref="M990">_xlfn.IFS(J990&lt;5000, "Cheap", J990&lt;15000, "Mid", TRUE, "Expensive")</f>
        <v>Mid</v>
      </c>
    </row>
    <row r="991" spans="1:13" x14ac:dyDescent="0.25">
      <c r="A991" t="s">
        <v>10</v>
      </c>
      <c r="B991" t="s">
        <v>31</v>
      </c>
      <c r="C991" s="1">
        <v>2002</v>
      </c>
      <c r="D991">
        <v>2.1</v>
      </c>
      <c r="E991" t="s">
        <v>12</v>
      </c>
      <c r="F991" t="s">
        <v>13</v>
      </c>
      <c r="G991" s="1">
        <v>170511</v>
      </c>
      <c r="H991">
        <v>5</v>
      </c>
      <c r="I991">
        <v>1</v>
      </c>
      <c r="J991" s="1">
        <v>3389</v>
      </c>
      <c r="K991" s="1">
        <f t="shared" si="15"/>
        <v>24</v>
      </c>
      <c r="L991" t="str" cm="1">
        <f t="array" ref="L991">_xlfn.IFS(G991&lt;50000, "Low", G991&lt;150000, "Medium", TRUE, "High")</f>
        <v>High</v>
      </c>
      <c r="M991" t="str" cm="1">
        <f t="array" ref="M991">_xlfn.IFS(J991&lt;5000, "Cheap", J991&lt;15000, "Mid", TRUE, "Expensive")</f>
        <v>Cheap</v>
      </c>
    </row>
    <row r="992" spans="1:13" x14ac:dyDescent="0.25">
      <c r="A992" t="s">
        <v>33</v>
      </c>
      <c r="B992" t="s">
        <v>43</v>
      </c>
      <c r="C992" s="1">
        <v>2018</v>
      </c>
      <c r="D992">
        <v>2.4</v>
      </c>
      <c r="E992" t="s">
        <v>28</v>
      </c>
      <c r="F992" t="s">
        <v>17</v>
      </c>
      <c r="G992" s="1">
        <v>224572</v>
      </c>
      <c r="H992">
        <v>5</v>
      </c>
      <c r="I992">
        <v>2</v>
      </c>
      <c r="J992" s="1">
        <v>8908</v>
      </c>
      <c r="K992" s="1">
        <f t="shared" si="15"/>
        <v>8</v>
      </c>
      <c r="L992" t="str" cm="1">
        <f t="array" ref="L992">_xlfn.IFS(G992&lt;50000, "Low", G992&lt;150000, "Medium", TRUE, "High")</f>
        <v>High</v>
      </c>
      <c r="M992" t="str" cm="1">
        <f t="array" ref="M992">_xlfn.IFS(J992&lt;5000, "Cheap", J992&lt;15000, "Mid", TRUE, "Expensive")</f>
        <v>Mid</v>
      </c>
    </row>
    <row r="993" spans="1:13" x14ac:dyDescent="0.25">
      <c r="A993" t="s">
        <v>10</v>
      </c>
      <c r="B993" t="s">
        <v>48</v>
      </c>
      <c r="C993" s="1">
        <v>2009</v>
      </c>
      <c r="D993">
        <v>3.5</v>
      </c>
      <c r="E993" t="s">
        <v>22</v>
      </c>
      <c r="F993" t="s">
        <v>13</v>
      </c>
      <c r="G993" s="1">
        <v>2178</v>
      </c>
      <c r="H993">
        <v>4</v>
      </c>
      <c r="I993">
        <v>1</v>
      </c>
      <c r="J993" s="1">
        <v>12256</v>
      </c>
      <c r="K993" s="1">
        <f t="shared" si="15"/>
        <v>17</v>
      </c>
      <c r="L993" t="str" cm="1">
        <f t="array" ref="L993">_xlfn.IFS(G993&lt;50000, "Low", G993&lt;150000, "Medium", TRUE, "High")</f>
        <v>Low</v>
      </c>
      <c r="M993" t="str" cm="1">
        <f t="array" ref="M993">_xlfn.IFS(J993&lt;5000, "Cheap", J993&lt;15000, "Mid", TRUE, "Expensive")</f>
        <v>Mid</v>
      </c>
    </row>
    <row r="994" spans="1:13" x14ac:dyDescent="0.25">
      <c r="A994" t="s">
        <v>36</v>
      </c>
      <c r="B994" t="s">
        <v>37</v>
      </c>
      <c r="C994" s="1">
        <v>2003</v>
      </c>
      <c r="D994">
        <v>3.6</v>
      </c>
      <c r="E994" t="s">
        <v>22</v>
      </c>
      <c r="F994" t="s">
        <v>17</v>
      </c>
      <c r="G994" s="1">
        <v>183050</v>
      </c>
      <c r="H994">
        <v>2</v>
      </c>
      <c r="I994">
        <v>2</v>
      </c>
      <c r="J994" s="1">
        <v>8439</v>
      </c>
      <c r="K994" s="1">
        <f t="shared" si="15"/>
        <v>23</v>
      </c>
      <c r="L994" t="str" cm="1">
        <f t="array" ref="L994">_xlfn.IFS(G994&lt;50000, "Low", G994&lt;150000, "Medium", TRUE, "High")</f>
        <v>High</v>
      </c>
      <c r="M994" t="str" cm="1">
        <f t="array" ref="M994">_xlfn.IFS(J994&lt;5000, "Cheap", J994&lt;15000, "Mid", TRUE, "Expensive")</f>
        <v>Mid</v>
      </c>
    </row>
    <row r="995" spans="1:13" x14ac:dyDescent="0.25">
      <c r="A995" t="s">
        <v>26</v>
      </c>
      <c r="B995" t="s">
        <v>47</v>
      </c>
      <c r="C995" s="1">
        <v>2014</v>
      </c>
      <c r="D995">
        <v>4.7</v>
      </c>
      <c r="E995" t="s">
        <v>22</v>
      </c>
      <c r="F995" t="s">
        <v>25</v>
      </c>
      <c r="G995" s="1">
        <v>74835</v>
      </c>
      <c r="H995">
        <v>3</v>
      </c>
      <c r="I995">
        <v>5</v>
      </c>
      <c r="J995" s="1">
        <v>13503</v>
      </c>
      <c r="K995" s="1">
        <f t="shared" si="15"/>
        <v>12</v>
      </c>
      <c r="L995" t="str" cm="1">
        <f t="array" ref="L995">_xlfn.IFS(G995&lt;50000, "Low", G995&lt;150000, "Medium", TRUE, "High")</f>
        <v>Medium</v>
      </c>
      <c r="M995" t="str" cm="1">
        <f t="array" ref="M995">_xlfn.IFS(J995&lt;5000, "Cheap", J995&lt;15000, "Mid", TRUE, "Expensive")</f>
        <v>Mid</v>
      </c>
    </row>
    <row r="996" spans="1:13" x14ac:dyDescent="0.25">
      <c r="A996" t="s">
        <v>18</v>
      </c>
      <c r="B996" t="s">
        <v>19</v>
      </c>
      <c r="C996" s="1">
        <v>2010</v>
      </c>
      <c r="D996">
        <v>2.4</v>
      </c>
      <c r="E996" t="s">
        <v>16</v>
      </c>
      <c r="F996" t="s">
        <v>17</v>
      </c>
      <c r="G996" s="1">
        <v>53775</v>
      </c>
      <c r="H996">
        <v>4</v>
      </c>
      <c r="I996">
        <v>1</v>
      </c>
      <c r="J996" s="1">
        <v>10924</v>
      </c>
      <c r="K996" s="1">
        <f t="shared" si="15"/>
        <v>16</v>
      </c>
      <c r="L996" t="str" cm="1">
        <f t="array" ref="L996">_xlfn.IFS(G996&lt;50000, "Low", G996&lt;150000, "Medium", TRUE, "High")</f>
        <v>Medium</v>
      </c>
      <c r="M996" t="str" cm="1">
        <f t="array" ref="M996">_xlfn.IFS(J996&lt;5000, "Cheap", J996&lt;15000, "Mid", TRUE, "Expensive")</f>
        <v>Mid</v>
      </c>
    </row>
    <row r="997" spans="1:13" x14ac:dyDescent="0.25">
      <c r="A997" t="s">
        <v>29</v>
      </c>
      <c r="B997" t="s">
        <v>30</v>
      </c>
      <c r="C997" s="1">
        <v>2009</v>
      </c>
      <c r="D997">
        <v>3.1</v>
      </c>
      <c r="E997" t="s">
        <v>12</v>
      </c>
      <c r="F997" t="s">
        <v>17</v>
      </c>
      <c r="G997" s="1">
        <v>287293</v>
      </c>
      <c r="H997">
        <v>4</v>
      </c>
      <c r="I997">
        <v>3</v>
      </c>
      <c r="J997" s="1">
        <v>5654</v>
      </c>
      <c r="K997" s="1">
        <f t="shared" si="15"/>
        <v>17</v>
      </c>
      <c r="L997" t="str" cm="1">
        <f t="array" ref="L997">_xlfn.IFS(G997&lt;50000, "Low", G997&lt;150000, "Medium", TRUE, "High")</f>
        <v>High</v>
      </c>
      <c r="M997" t="str" cm="1">
        <f t="array" ref="M997">_xlfn.IFS(J997&lt;5000, "Cheap", J997&lt;15000, "Mid", TRUE, "Expensive")</f>
        <v>Mid</v>
      </c>
    </row>
    <row r="998" spans="1:13" x14ac:dyDescent="0.25">
      <c r="A998" t="s">
        <v>26</v>
      </c>
      <c r="B998" t="s">
        <v>32</v>
      </c>
      <c r="C998" s="1">
        <v>2001</v>
      </c>
      <c r="D998">
        <v>3.1</v>
      </c>
      <c r="E998" t="s">
        <v>22</v>
      </c>
      <c r="F998" t="s">
        <v>13</v>
      </c>
      <c r="G998" s="1">
        <v>253850</v>
      </c>
      <c r="H998">
        <v>2</v>
      </c>
      <c r="I998">
        <v>1</v>
      </c>
      <c r="J998" s="1">
        <v>4423</v>
      </c>
      <c r="K998" s="1">
        <f t="shared" si="15"/>
        <v>25</v>
      </c>
      <c r="L998" t="str" cm="1">
        <f t="array" ref="L998">_xlfn.IFS(G998&lt;50000, "Low", G998&lt;150000, "Medium", TRUE, "High")</f>
        <v>High</v>
      </c>
      <c r="M998" t="str" cm="1">
        <f t="array" ref="M998">_xlfn.IFS(J998&lt;5000, "Cheap", J998&lt;15000, "Mid", TRUE, "Expensive")</f>
        <v>Cheap</v>
      </c>
    </row>
    <row r="999" spans="1:13" x14ac:dyDescent="0.25">
      <c r="A999" t="s">
        <v>20</v>
      </c>
      <c r="B999" t="s">
        <v>42</v>
      </c>
      <c r="C999" s="1">
        <v>2015</v>
      </c>
      <c r="D999">
        <v>2.7</v>
      </c>
      <c r="E999" t="s">
        <v>16</v>
      </c>
      <c r="F999" t="s">
        <v>25</v>
      </c>
      <c r="G999" s="1">
        <v>87318</v>
      </c>
      <c r="H999">
        <v>2</v>
      </c>
      <c r="I999">
        <v>1</v>
      </c>
      <c r="J999" s="1">
        <v>10553</v>
      </c>
      <c r="K999" s="1">
        <f t="shared" si="15"/>
        <v>11</v>
      </c>
      <c r="L999" t="str" cm="1">
        <f t="array" ref="L999">_xlfn.IFS(G999&lt;50000, "Low", G999&lt;150000, "Medium", TRUE, "High")</f>
        <v>Medium</v>
      </c>
      <c r="M999" t="str" cm="1">
        <f t="array" ref="M999">_xlfn.IFS(J999&lt;5000, "Cheap", J999&lt;15000, "Mid", TRUE, "Expensive")</f>
        <v>Mid</v>
      </c>
    </row>
    <row r="1000" spans="1:13" x14ac:dyDescent="0.25">
      <c r="A1000" t="s">
        <v>20</v>
      </c>
      <c r="B1000" t="s">
        <v>21</v>
      </c>
      <c r="C1000" s="1">
        <v>2023</v>
      </c>
      <c r="D1000">
        <v>1</v>
      </c>
      <c r="E1000" t="s">
        <v>12</v>
      </c>
      <c r="F1000" t="s">
        <v>25</v>
      </c>
      <c r="G1000" s="1">
        <v>9186</v>
      </c>
      <c r="H1000">
        <v>2</v>
      </c>
      <c r="I1000">
        <v>4</v>
      </c>
      <c r="J1000" s="1">
        <v>11816</v>
      </c>
      <c r="K1000" s="1">
        <f t="shared" si="15"/>
        <v>3</v>
      </c>
      <c r="L1000" t="str" cm="1">
        <f t="array" ref="L1000">_xlfn.IFS(G1000&lt;50000, "Low", G1000&lt;150000, "Medium", TRUE, "High")</f>
        <v>Low</v>
      </c>
      <c r="M1000" t="str" cm="1">
        <f t="array" ref="M1000">_xlfn.IFS(J1000&lt;5000, "Cheap", J1000&lt;15000, "Mid", TRUE, "Expensive")</f>
        <v>Mid</v>
      </c>
    </row>
    <row r="1001" spans="1:13" x14ac:dyDescent="0.25">
      <c r="A1001" t="s">
        <v>20</v>
      </c>
      <c r="B1001" t="s">
        <v>50</v>
      </c>
      <c r="C1001" s="1">
        <v>2004</v>
      </c>
      <c r="D1001">
        <v>3.8</v>
      </c>
      <c r="E1001" t="s">
        <v>12</v>
      </c>
      <c r="F1001" t="s">
        <v>17</v>
      </c>
      <c r="G1001" s="1">
        <v>276047</v>
      </c>
      <c r="H1001">
        <v>5</v>
      </c>
      <c r="I1001">
        <v>5</v>
      </c>
      <c r="J1001" s="1">
        <v>5079</v>
      </c>
      <c r="K1001" s="1">
        <f t="shared" si="15"/>
        <v>22</v>
      </c>
      <c r="L1001" t="str" cm="1">
        <f t="array" ref="L1001">_xlfn.IFS(G1001&lt;50000, "Low", G1001&lt;150000, "Medium", TRUE, "High")</f>
        <v>High</v>
      </c>
      <c r="M1001" t="str" cm="1">
        <f t="array" ref="M1001">_xlfn.IFS(J1001&lt;5000, "Cheap", J1001&lt;15000, "Mid", TRUE, "Expensive")</f>
        <v>Mid</v>
      </c>
    </row>
    <row r="1002" spans="1:13" x14ac:dyDescent="0.25">
      <c r="A1002" t="s">
        <v>36</v>
      </c>
      <c r="B1002" t="s">
        <v>37</v>
      </c>
      <c r="C1002" s="1">
        <v>2017</v>
      </c>
      <c r="D1002">
        <v>2.4</v>
      </c>
      <c r="E1002" t="s">
        <v>22</v>
      </c>
      <c r="F1002" t="s">
        <v>25</v>
      </c>
      <c r="G1002" s="1">
        <v>269121</v>
      </c>
      <c r="H1002">
        <v>5</v>
      </c>
      <c r="I1002">
        <v>3</v>
      </c>
      <c r="J1002" s="1">
        <v>8217</v>
      </c>
      <c r="K1002" s="1">
        <f t="shared" si="15"/>
        <v>9</v>
      </c>
      <c r="L1002" t="str" cm="1">
        <f t="array" ref="L1002">_xlfn.IFS(G1002&lt;50000, "Low", G1002&lt;150000, "Medium", TRUE, "High")</f>
        <v>High</v>
      </c>
      <c r="M1002" t="str" cm="1">
        <f t="array" ref="M1002">_xlfn.IFS(J1002&lt;5000, "Cheap", J1002&lt;15000, "Mid", TRUE, "Expensive")</f>
        <v>Mid</v>
      </c>
    </row>
    <row r="1003" spans="1:13" x14ac:dyDescent="0.25">
      <c r="A1003" t="s">
        <v>23</v>
      </c>
      <c r="B1003" t="s">
        <v>24</v>
      </c>
      <c r="C1003" s="1">
        <v>2005</v>
      </c>
      <c r="D1003">
        <v>3.8</v>
      </c>
      <c r="E1003" t="s">
        <v>16</v>
      </c>
      <c r="F1003" t="s">
        <v>25</v>
      </c>
      <c r="G1003" s="1">
        <v>164618</v>
      </c>
      <c r="H1003">
        <v>5</v>
      </c>
      <c r="I1003">
        <v>1</v>
      </c>
      <c r="J1003" s="1">
        <v>7107</v>
      </c>
      <c r="K1003" s="1">
        <f t="shared" si="15"/>
        <v>21</v>
      </c>
      <c r="L1003" t="str" cm="1">
        <f t="array" ref="L1003">_xlfn.IFS(G1003&lt;50000, "Low", G1003&lt;150000, "Medium", TRUE, "High")</f>
        <v>High</v>
      </c>
      <c r="M1003" t="str" cm="1">
        <f t="array" ref="M1003">_xlfn.IFS(J1003&lt;5000, "Cheap", J1003&lt;15000, "Mid", TRUE, "Expensive")</f>
        <v>Mid</v>
      </c>
    </row>
    <row r="1004" spans="1:13" x14ac:dyDescent="0.25">
      <c r="A1004" t="s">
        <v>20</v>
      </c>
      <c r="B1004" t="s">
        <v>50</v>
      </c>
      <c r="C1004" s="1">
        <v>2000</v>
      </c>
      <c r="D1004">
        <v>1.6</v>
      </c>
      <c r="E1004" t="s">
        <v>12</v>
      </c>
      <c r="F1004" t="s">
        <v>13</v>
      </c>
      <c r="G1004" s="1">
        <v>153107</v>
      </c>
      <c r="H1004">
        <v>5</v>
      </c>
      <c r="I1004">
        <v>5</v>
      </c>
      <c r="J1004" s="1">
        <v>2637</v>
      </c>
      <c r="K1004" s="1">
        <f t="shared" si="15"/>
        <v>26</v>
      </c>
      <c r="L1004" t="str" cm="1">
        <f t="array" ref="L1004">_xlfn.IFS(G1004&lt;50000, "Low", G1004&lt;150000, "Medium", TRUE, "High")</f>
        <v>High</v>
      </c>
      <c r="M1004" t="str" cm="1">
        <f t="array" ref="M1004">_xlfn.IFS(J1004&lt;5000, "Cheap", J1004&lt;15000, "Mid", TRUE, "Expensive")</f>
        <v>Cheap</v>
      </c>
    </row>
    <row r="1005" spans="1:13" x14ac:dyDescent="0.25">
      <c r="A1005" t="s">
        <v>18</v>
      </c>
      <c r="B1005" t="s">
        <v>52</v>
      </c>
      <c r="C1005" s="1">
        <v>2006</v>
      </c>
      <c r="D1005">
        <v>4.5</v>
      </c>
      <c r="E1005" t="s">
        <v>12</v>
      </c>
      <c r="F1005" t="s">
        <v>13</v>
      </c>
      <c r="G1005" s="1">
        <v>117365</v>
      </c>
      <c r="H1005">
        <v>3</v>
      </c>
      <c r="I1005">
        <v>3</v>
      </c>
      <c r="J1005" s="1">
        <v>8052</v>
      </c>
      <c r="K1005" s="1">
        <f t="shared" si="15"/>
        <v>20</v>
      </c>
      <c r="L1005" t="str" cm="1">
        <f t="array" ref="L1005">_xlfn.IFS(G1005&lt;50000, "Low", G1005&lt;150000, "Medium", TRUE, "High")</f>
        <v>Medium</v>
      </c>
      <c r="M1005" t="str" cm="1">
        <f t="array" ref="M1005">_xlfn.IFS(J1005&lt;5000, "Cheap", J1005&lt;15000, "Mid", TRUE, "Expensive")</f>
        <v>Mid</v>
      </c>
    </row>
    <row r="1006" spans="1:13" x14ac:dyDescent="0.25">
      <c r="A1006" t="s">
        <v>18</v>
      </c>
      <c r="B1006" t="s">
        <v>19</v>
      </c>
      <c r="C1006" s="1">
        <v>2015</v>
      </c>
      <c r="D1006">
        <v>2.8</v>
      </c>
      <c r="E1006" t="s">
        <v>22</v>
      </c>
      <c r="F1006" t="s">
        <v>25</v>
      </c>
      <c r="G1006" s="1">
        <v>90840</v>
      </c>
      <c r="H1006">
        <v>4</v>
      </c>
      <c r="I1006">
        <v>4</v>
      </c>
      <c r="J1006" s="1">
        <v>11583</v>
      </c>
      <c r="K1006" s="1">
        <f t="shared" si="15"/>
        <v>11</v>
      </c>
      <c r="L1006" t="str" cm="1">
        <f t="array" ref="L1006">_xlfn.IFS(G1006&lt;50000, "Low", G1006&lt;150000, "Medium", TRUE, "High")</f>
        <v>Medium</v>
      </c>
      <c r="M1006" t="str" cm="1">
        <f t="array" ref="M1006">_xlfn.IFS(J1006&lt;5000, "Cheap", J1006&lt;15000, "Mid", TRUE, "Expensive")</f>
        <v>Mid</v>
      </c>
    </row>
    <row r="1007" spans="1:13" x14ac:dyDescent="0.25">
      <c r="A1007" t="s">
        <v>20</v>
      </c>
      <c r="B1007" t="s">
        <v>50</v>
      </c>
      <c r="C1007" s="1">
        <v>2019</v>
      </c>
      <c r="D1007">
        <v>1</v>
      </c>
      <c r="E1007" t="s">
        <v>12</v>
      </c>
      <c r="F1007" t="s">
        <v>25</v>
      </c>
      <c r="G1007" s="1">
        <v>251842</v>
      </c>
      <c r="H1007">
        <v>5</v>
      </c>
      <c r="I1007">
        <v>1</v>
      </c>
      <c r="J1007" s="1">
        <v>5763</v>
      </c>
      <c r="K1007" s="1">
        <f t="shared" si="15"/>
        <v>7</v>
      </c>
      <c r="L1007" t="str" cm="1">
        <f t="array" ref="L1007">_xlfn.IFS(G1007&lt;50000, "Low", G1007&lt;150000, "Medium", TRUE, "High")</f>
        <v>High</v>
      </c>
      <c r="M1007" t="str" cm="1">
        <f t="array" ref="M1007">_xlfn.IFS(J1007&lt;5000, "Cheap", J1007&lt;15000, "Mid", TRUE, "Expensive")</f>
        <v>Mid</v>
      </c>
    </row>
    <row r="1008" spans="1:13" x14ac:dyDescent="0.25">
      <c r="A1008" t="s">
        <v>20</v>
      </c>
      <c r="B1008" t="s">
        <v>42</v>
      </c>
      <c r="C1008" s="1">
        <v>2012</v>
      </c>
      <c r="D1008">
        <v>3.5</v>
      </c>
      <c r="E1008" t="s">
        <v>22</v>
      </c>
      <c r="F1008" t="s">
        <v>13</v>
      </c>
      <c r="G1008" s="1">
        <v>61091</v>
      </c>
      <c r="H1008">
        <v>4</v>
      </c>
      <c r="I1008">
        <v>3</v>
      </c>
      <c r="J1008" s="1">
        <v>11978</v>
      </c>
      <c r="K1008" s="1">
        <f t="shared" si="15"/>
        <v>14</v>
      </c>
      <c r="L1008" t="str" cm="1">
        <f t="array" ref="L1008">_xlfn.IFS(G1008&lt;50000, "Low", G1008&lt;150000, "Medium", TRUE, "High")</f>
        <v>Medium</v>
      </c>
      <c r="M1008" t="str" cm="1">
        <f t="array" ref="M1008">_xlfn.IFS(J1008&lt;5000, "Cheap", J1008&lt;15000, "Mid", TRUE, "Expensive")</f>
        <v>Mid</v>
      </c>
    </row>
    <row r="1009" spans="1:13" x14ac:dyDescent="0.25">
      <c r="A1009" t="s">
        <v>36</v>
      </c>
      <c r="B1009" t="s">
        <v>44</v>
      </c>
      <c r="C1009" s="1">
        <v>2012</v>
      </c>
      <c r="D1009">
        <v>3.2</v>
      </c>
      <c r="E1009" t="s">
        <v>16</v>
      </c>
      <c r="F1009" t="s">
        <v>25</v>
      </c>
      <c r="G1009" s="1">
        <v>143095</v>
      </c>
      <c r="H1009">
        <v>3</v>
      </c>
      <c r="I1009">
        <v>2</v>
      </c>
      <c r="J1009" s="1">
        <v>9038</v>
      </c>
      <c r="K1009" s="1">
        <f t="shared" si="15"/>
        <v>14</v>
      </c>
      <c r="L1009" t="str" cm="1">
        <f t="array" ref="L1009">_xlfn.IFS(G1009&lt;50000, "Low", G1009&lt;150000, "Medium", TRUE, "High")</f>
        <v>Medium</v>
      </c>
      <c r="M1009" t="str" cm="1">
        <f t="array" ref="M1009">_xlfn.IFS(J1009&lt;5000, "Cheap", J1009&lt;15000, "Mid", TRUE, "Expensive")</f>
        <v>Mid</v>
      </c>
    </row>
    <row r="1010" spans="1:13" x14ac:dyDescent="0.25">
      <c r="A1010" t="s">
        <v>26</v>
      </c>
      <c r="B1010" t="s">
        <v>32</v>
      </c>
      <c r="C1010" s="1">
        <v>2007</v>
      </c>
      <c r="D1010">
        <v>4.5999999999999996</v>
      </c>
      <c r="E1010" t="s">
        <v>22</v>
      </c>
      <c r="F1010" t="s">
        <v>25</v>
      </c>
      <c r="G1010" s="1">
        <v>19822</v>
      </c>
      <c r="H1010">
        <v>3</v>
      </c>
      <c r="I1010">
        <v>3</v>
      </c>
      <c r="J1010" s="1">
        <v>12403</v>
      </c>
      <c r="K1010" s="1">
        <f t="shared" si="15"/>
        <v>19</v>
      </c>
      <c r="L1010" t="str" cm="1">
        <f t="array" ref="L1010">_xlfn.IFS(G1010&lt;50000, "Low", G1010&lt;150000, "Medium", TRUE, "High")</f>
        <v>Low</v>
      </c>
      <c r="M1010" t="str" cm="1">
        <f t="array" ref="M1010">_xlfn.IFS(J1010&lt;5000, "Cheap", J1010&lt;15000, "Mid", TRUE, "Expensive")</f>
        <v>Mid</v>
      </c>
    </row>
    <row r="1011" spans="1:13" x14ac:dyDescent="0.25">
      <c r="A1011" t="s">
        <v>29</v>
      </c>
      <c r="B1011" t="s">
        <v>56</v>
      </c>
      <c r="C1011" s="1">
        <v>2019</v>
      </c>
      <c r="D1011">
        <v>4.5999999999999996</v>
      </c>
      <c r="E1011" t="s">
        <v>22</v>
      </c>
      <c r="F1011" t="s">
        <v>13</v>
      </c>
      <c r="G1011" s="1">
        <v>264195</v>
      </c>
      <c r="H1011">
        <v>5</v>
      </c>
      <c r="I1011">
        <v>4</v>
      </c>
      <c r="J1011" s="1">
        <v>11116</v>
      </c>
      <c r="K1011" s="1">
        <f t="shared" si="15"/>
        <v>7</v>
      </c>
      <c r="L1011" t="str" cm="1">
        <f t="array" ref="L1011">_xlfn.IFS(G1011&lt;50000, "Low", G1011&lt;150000, "Medium", TRUE, "High")</f>
        <v>High</v>
      </c>
      <c r="M1011" t="str" cm="1">
        <f t="array" ref="M1011">_xlfn.IFS(J1011&lt;5000, "Cheap", J1011&lt;15000, "Mid", TRUE, "Expensive")</f>
        <v>Mid</v>
      </c>
    </row>
    <row r="1012" spans="1:13" x14ac:dyDescent="0.25">
      <c r="A1012" t="s">
        <v>10</v>
      </c>
      <c r="B1012" t="s">
        <v>31</v>
      </c>
      <c r="C1012" s="1">
        <v>2002</v>
      </c>
      <c r="D1012">
        <v>1.7</v>
      </c>
      <c r="E1012" t="s">
        <v>28</v>
      </c>
      <c r="F1012" t="s">
        <v>17</v>
      </c>
      <c r="G1012" s="1">
        <v>55132</v>
      </c>
      <c r="H1012">
        <v>5</v>
      </c>
      <c r="I1012">
        <v>4</v>
      </c>
      <c r="J1012" s="1">
        <v>6797</v>
      </c>
      <c r="K1012" s="1">
        <f t="shared" si="15"/>
        <v>24</v>
      </c>
      <c r="L1012" t="str" cm="1">
        <f t="array" ref="L1012">_xlfn.IFS(G1012&lt;50000, "Low", G1012&lt;150000, "Medium", TRUE, "High")</f>
        <v>Medium</v>
      </c>
      <c r="M1012" t="str" cm="1">
        <f t="array" ref="M1012">_xlfn.IFS(J1012&lt;5000, "Cheap", J1012&lt;15000, "Mid", TRUE, "Expensive")</f>
        <v>Mid</v>
      </c>
    </row>
    <row r="1013" spans="1:13" x14ac:dyDescent="0.25">
      <c r="A1013" t="s">
        <v>40</v>
      </c>
      <c r="B1013" t="s">
        <v>41</v>
      </c>
      <c r="C1013" s="1">
        <v>2015</v>
      </c>
      <c r="D1013">
        <v>2.2000000000000002</v>
      </c>
      <c r="E1013" t="s">
        <v>12</v>
      </c>
      <c r="F1013" t="s">
        <v>13</v>
      </c>
      <c r="G1013" s="1">
        <v>278368</v>
      </c>
      <c r="H1013">
        <v>5</v>
      </c>
      <c r="I1013">
        <v>3</v>
      </c>
      <c r="J1013" s="1">
        <v>5232</v>
      </c>
      <c r="K1013" s="1">
        <f t="shared" si="15"/>
        <v>11</v>
      </c>
      <c r="L1013" t="str" cm="1">
        <f t="array" ref="L1013">_xlfn.IFS(G1013&lt;50000, "Low", G1013&lt;150000, "Medium", TRUE, "High")</f>
        <v>High</v>
      </c>
      <c r="M1013" t="str" cm="1">
        <f t="array" ref="M1013">_xlfn.IFS(J1013&lt;5000, "Cheap", J1013&lt;15000, "Mid", TRUE, "Expensive")</f>
        <v>Mid</v>
      </c>
    </row>
    <row r="1014" spans="1:13" x14ac:dyDescent="0.25">
      <c r="A1014" t="s">
        <v>40</v>
      </c>
      <c r="B1014" t="s">
        <v>41</v>
      </c>
      <c r="C1014" s="1">
        <v>2020</v>
      </c>
      <c r="D1014">
        <v>4.8</v>
      </c>
      <c r="E1014" t="s">
        <v>22</v>
      </c>
      <c r="F1014" t="s">
        <v>17</v>
      </c>
      <c r="G1014" s="1">
        <v>19112</v>
      </c>
      <c r="H1014">
        <v>4</v>
      </c>
      <c r="I1014">
        <v>5</v>
      </c>
      <c r="J1014" s="1">
        <v>18017</v>
      </c>
      <c r="K1014" s="1">
        <f t="shared" si="15"/>
        <v>6</v>
      </c>
      <c r="L1014" t="str" cm="1">
        <f t="array" ref="L1014">_xlfn.IFS(G1014&lt;50000, "Low", G1014&lt;150000, "Medium", TRUE, "High")</f>
        <v>Low</v>
      </c>
      <c r="M1014" t="str" cm="1">
        <f t="array" ref="M1014">_xlfn.IFS(J1014&lt;5000, "Cheap", J1014&lt;15000, "Mid", TRUE, "Expensive")</f>
        <v>Expensive</v>
      </c>
    </row>
    <row r="1015" spans="1:13" x14ac:dyDescent="0.25">
      <c r="A1015" t="s">
        <v>40</v>
      </c>
      <c r="B1015" t="s">
        <v>49</v>
      </c>
      <c r="C1015" s="1">
        <v>2017</v>
      </c>
      <c r="D1015">
        <v>2.5</v>
      </c>
      <c r="E1015" t="s">
        <v>22</v>
      </c>
      <c r="F1015" t="s">
        <v>17</v>
      </c>
      <c r="G1015" s="1">
        <v>126925</v>
      </c>
      <c r="H1015">
        <v>3</v>
      </c>
      <c r="I1015">
        <v>3</v>
      </c>
      <c r="J1015" s="1">
        <v>12661</v>
      </c>
      <c r="K1015" s="1">
        <f t="shared" si="15"/>
        <v>9</v>
      </c>
      <c r="L1015" t="str" cm="1">
        <f t="array" ref="L1015">_xlfn.IFS(G1015&lt;50000, "Low", G1015&lt;150000, "Medium", TRUE, "High")</f>
        <v>Medium</v>
      </c>
      <c r="M1015" t="str" cm="1">
        <f t="array" ref="M1015">_xlfn.IFS(J1015&lt;5000, "Cheap", J1015&lt;15000, "Mid", TRUE, "Expensive")</f>
        <v>Mid</v>
      </c>
    </row>
    <row r="1016" spans="1:13" x14ac:dyDescent="0.25">
      <c r="A1016" t="s">
        <v>26</v>
      </c>
      <c r="B1016" t="s">
        <v>27</v>
      </c>
      <c r="C1016" s="1">
        <v>2017</v>
      </c>
      <c r="D1016">
        <v>2.7</v>
      </c>
      <c r="E1016" t="s">
        <v>16</v>
      </c>
      <c r="F1016" t="s">
        <v>25</v>
      </c>
      <c r="G1016" s="1">
        <v>214761</v>
      </c>
      <c r="H1016">
        <v>2</v>
      </c>
      <c r="I1016">
        <v>3</v>
      </c>
      <c r="J1016" s="1">
        <v>8604</v>
      </c>
      <c r="K1016" s="1">
        <f t="shared" si="15"/>
        <v>9</v>
      </c>
      <c r="L1016" t="str" cm="1">
        <f t="array" ref="L1016">_xlfn.IFS(G1016&lt;50000, "Low", G1016&lt;150000, "Medium", TRUE, "High")</f>
        <v>High</v>
      </c>
      <c r="M1016" t="str" cm="1">
        <f t="array" ref="M1016">_xlfn.IFS(J1016&lt;5000, "Cheap", J1016&lt;15000, "Mid", TRUE, "Expensive")</f>
        <v>Mid</v>
      </c>
    </row>
    <row r="1017" spans="1:13" x14ac:dyDescent="0.25">
      <c r="A1017" t="s">
        <v>26</v>
      </c>
      <c r="B1017" t="s">
        <v>27</v>
      </c>
      <c r="C1017" s="1">
        <v>2016</v>
      </c>
      <c r="D1017">
        <v>2</v>
      </c>
      <c r="E1017" t="s">
        <v>28</v>
      </c>
      <c r="F1017" t="s">
        <v>25</v>
      </c>
      <c r="G1017" s="1">
        <v>194057</v>
      </c>
      <c r="H1017">
        <v>5</v>
      </c>
      <c r="I1017">
        <v>3</v>
      </c>
      <c r="J1017" s="1">
        <v>7018</v>
      </c>
      <c r="K1017" s="1">
        <f t="shared" si="15"/>
        <v>10</v>
      </c>
      <c r="L1017" t="str" cm="1">
        <f t="array" ref="L1017">_xlfn.IFS(G1017&lt;50000, "Low", G1017&lt;150000, "Medium", TRUE, "High")</f>
        <v>High</v>
      </c>
      <c r="M1017" t="str" cm="1">
        <f t="array" ref="M1017">_xlfn.IFS(J1017&lt;5000, "Cheap", J1017&lt;15000, "Mid", TRUE, "Expensive")</f>
        <v>Mid</v>
      </c>
    </row>
    <row r="1018" spans="1:13" x14ac:dyDescent="0.25">
      <c r="A1018" t="s">
        <v>33</v>
      </c>
      <c r="B1018" t="s">
        <v>55</v>
      </c>
      <c r="C1018" s="1">
        <v>2006</v>
      </c>
      <c r="D1018">
        <v>2</v>
      </c>
      <c r="E1018" t="s">
        <v>16</v>
      </c>
      <c r="F1018" t="s">
        <v>13</v>
      </c>
      <c r="G1018" s="1">
        <v>213444</v>
      </c>
      <c r="H1018">
        <v>3</v>
      </c>
      <c r="I1018">
        <v>1</v>
      </c>
      <c r="J1018" s="1">
        <v>4631</v>
      </c>
      <c r="K1018" s="1">
        <f t="shared" si="15"/>
        <v>20</v>
      </c>
      <c r="L1018" t="str" cm="1">
        <f t="array" ref="L1018">_xlfn.IFS(G1018&lt;50000, "Low", G1018&lt;150000, "Medium", TRUE, "High")</f>
        <v>High</v>
      </c>
      <c r="M1018" t="str" cm="1">
        <f t="array" ref="M1018">_xlfn.IFS(J1018&lt;5000, "Cheap", J1018&lt;15000, "Mid", TRUE, "Expensive")</f>
        <v>Cheap</v>
      </c>
    </row>
    <row r="1019" spans="1:13" x14ac:dyDescent="0.25">
      <c r="A1019" t="s">
        <v>10</v>
      </c>
      <c r="B1019" t="s">
        <v>31</v>
      </c>
      <c r="C1019" s="1">
        <v>2010</v>
      </c>
      <c r="D1019">
        <v>4.3</v>
      </c>
      <c r="E1019" t="s">
        <v>22</v>
      </c>
      <c r="F1019" t="s">
        <v>17</v>
      </c>
      <c r="G1019" s="1">
        <v>86587</v>
      </c>
      <c r="H1019">
        <v>2</v>
      </c>
      <c r="I1019">
        <v>1</v>
      </c>
      <c r="J1019" s="1">
        <v>13168</v>
      </c>
      <c r="K1019" s="1">
        <f t="shared" si="15"/>
        <v>16</v>
      </c>
      <c r="L1019" t="str" cm="1">
        <f t="array" ref="L1019">_xlfn.IFS(G1019&lt;50000, "Low", G1019&lt;150000, "Medium", TRUE, "High")</f>
        <v>Medium</v>
      </c>
      <c r="M1019" t="str" cm="1">
        <f t="array" ref="M1019">_xlfn.IFS(J1019&lt;5000, "Cheap", J1019&lt;15000, "Mid", TRUE, "Expensive")</f>
        <v>Mid</v>
      </c>
    </row>
    <row r="1020" spans="1:13" x14ac:dyDescent="0.25">
      <c r="A1020" t="s">
        <v>14</v>
      </c>
      <c r="B1020" t="s">
        <v>46</v>
      </c>
      <c r="C1020" s="1">
        <v>2010</v>
      </c>
      <c r="D1020">
        <v>2.5</v>
      </c>
      <c r="E1020" t="s">
        <v>16</v>
      </c>
      <c r="F1020" t="s">
        <v>25</v>
      </c>
      <c r="G1020" s="1">
        <v>143446</v>
      </c>
      <c r="H1020">
        <v>2</v>
      </c>
      <c r="I1020">
        <v>1</v>
      </c>
      <c r="J1020" s="1">
        <v>7731</v>
      </c>
      <c r="K1020" s="1">
        <f t="shared" si="15"/>
        <v>16</v>
      </c>
      <c r="L1020" t="str" cm="1">
        <f t="array" ref="L1020">_xlfn.IFS(G1020&lt;50000, "Low", G1020&lt;150000, "Medium", TRUE, "High")</f>
        <v>Medium</v>
      </c>
      <c r="M1020" t="str" cm="1">
        <f t="array" ref="M1020">_xlfn.IFS(J1020&lt;5000, "Cheap", J1020&lt;15000, "Mid", TRUE, "Expensive")</f>
        <v>Mid</v>
      </c>
    </row>
    <row r="1021" spans="1:13" x14ac:dyDescent="0.25">
      <c r="A1021" t="s">
        <v>18</v>
      </c>
      <c r="B1021" t="s">
        <v>54</v>
      </c>
      <c r="C1021" s="1">
        <v>2004</v>
      </c>
      <c r="D1021">
        <v>1.4</v>
      </c>
      <c r="E1021" t="s">
        <v>22</v>
      </c>
      <c r="F1021" t="s">
        <v>13</v>
      </c>
      <c r="G1021" s="1">
        <v>206740</v>
      </c>
      <c r="H1021">
        <v>3</v>
      </c>
      <c r="I1021">
        <v>1</v>
      </c>
      <c r="J1021" s="1">
        <v>4565</v>
      </c>
      <c r="K1021" s="1">
        <f t="shared" si="15"/>
        <v>22</v>
      </c>
      <c r="L1021" t="str" cm="1">
        <f t="array" ref="L1021">_xlfn.IFS(G1021&lt;50000, "Low", G1021&lt;150000, "Medium", TRUE, "High")</f>
        <v>High</v>
      </c>
      <c r="M1021" t="str" cm="1">
        <f t="array" ref="M1021">_xlfn.IFS(J1021&lt;5000, "Cheap", J1021&lt;15000, "Mid", TRUE, "Expensive")</f>
        <v>Cheap</v>
      </c>
    </row>
    <row r="1022" spans="1:13" x14ac:dyDescent="0.25">
      <c r="A1022" t="s">
        <v>36</v>
      </c>
      <c r="B1022" t="s">
        <v>37</v>
      </c>
      <c r="C1022" s="1">
        <v>2005</v>
      </c>
      <c r="D1022">
        <v>3.3</v>
      </c>
      <c r="E1022" t="s">
        <v>28</v>
      </c>
      <c r="F1022" t="s">
        <v>25</v>
      </c>
      <c r="G1022" s="1">
        <v>210553</v>
      </c>
      <c r="H1022">
        <v>5</v>
      </c>
      <c r="I1022">
        <v>4</v>
      </c>
      <c r="J1022" s="1">
        <v>4688</v>
      </c>
      <c r="K1022" s="1">
        <f t="shared" si="15"/>
        <v>21</v>
      </c>
      <c r="L1022" t="str" cm="1">
        <f t="array" ref="L1022">_xlfn.IFS(G1022&lt;50000, "Low", G1022&lt;150000, "Medium", TRUE, "High")</f>
        <v>High</v>
      </c>
      <c r="M1022" t="str" cm="1">
        <f t="array" ref="M1022">_xlfn.IFS(J1022&lt;5000, "Cheap", J1022&lt;15000, "Mid", TRUE, "Expensive")</f>
        <v>Cheap</v>
      </c>
    </row>
    <row r="1023" spans="1:13" x14ac:dyDescent="0.25">
      <c r="A1023" t="s">
        <v>36</v>
      </c>
      <c r="B1023" t="s">
        <v>44</v>
      </c>
      <c r="C1023" s="1">
        <v>2015</v>
      </c>
      <c r="D1023">
        <v>3.4</v>
      </c>
      <c r="E1023" t="s">
        <v>16</v>
      </c>
      <c r="F1023" t="s">
        <v>13</v>
      </c>
      <c r="G1023" s="1">
        <v>41604</v>
      </c>
      <c r="H1023">
        <v>2</v>
      </c>
      <c r="I1023">
        <v>4</v>
      </c>
      <c r="J1023" s="1">
        <v>12167</v>
      </c>
      <c r="K1023" s="1">
        <f t="shared" si="15"/>
        <v>11</v>
      </c>
      <c r="L1023" t="str" cm="1">
        <f t="array" ref="L1023">_xlfn.IFS(G1023&lt;50000, "Low", G1023&lt;150000, "Medium", TRUE, "High")</f>
        <v>Low</v>
      </c>
      <c r="M1023" t="str" cm="1">
        <f t="array" ref="M1023">_xlfn.IFS(J1023&lt;5000, "Cheap", J1023&lt;15000, "Mid", TRUE, "Expensive")</f>
        <v>Mid</v>
      </c>
    </row>
    <row r="1024" spans="1:13" x14ac:dyDescent="0.25">
      <c r="A1024" t="s">
        <v>18</v>
      </c>
      <c r="B1024" t="s">
        <v>54</v>
      </c>
      <c r="C1024" s="1">
        <v>2014</v>
      </c>
      <c r="D1024">
        <v>4.4000000000000004</v>
      </c>
      <c r="E1024" t="s">
        <v>28</v>
      </c>
      <c r="F1024" t="s">
        <v>17</v>
      </c>
      <c r="G1024" s="1">
        <v>118322</v>
      </c>
      <c r="H1024">
        <v>3</v>
      </c>
      <c r="I1024">
        <v>1</v>
      </c>
      <c r="J1024" s="1">
        <v>11833</v>
      </c>
      <c r="K1024" s="1">
        <f t="shared" si="15"/>
        <v>12</v>
      </c>
      <c r="L1024" t="str" cm="1">
        <f t="array" ref="L1024">_xlfn.IFS(G1024&lt;50000, "Low", G1024&lt;150000, "Medium", TRUE, "High")</f>
        <v>Medium</v>
      </c>
      <c r="M1024" t="str" cm="1">
        <f t="array" ref="M1024">_xlfn.IFS(J1024&lt;5000, "Cheap", J1024&lt;15000, "Mid", TRUE, "Expensive")</f>
        <v>Mid</v>
      </c>
    </row>
    <row r="1025" spans="1:13" x14ac:dyDescent="0.25">
      <c r="A1025" t="s">
        <v>36</v>
      </c>
      <c r="B1025" t="s">
        <v>53</v>
      </c>
      <c r="C1025" s="1">
        <v>2003</v>
      </c>
      <c r="D1025">
        <v>2.9</v>
      </c>
      <c r="E1025" t="s">
        <v>12</v>
      </c>
      <c r="F1025" t="s">
        <v>25</v>
      </c>
      <c r="G1025" s="1">
        <v>49535</v>
      </c>
      <c r="H1025">
        <v>2</v>
      </c>
      <c r="I1025">
        <v>1</v>
      </c>
      <c r="J1025" s="1">
        <v>6909</v>
      </c>
      <c r="K1025" s="1">
        <f t="shared" si="15"/>
        <v>23</v>
      </c>
      <c r="L1025" t="str" cm="1">
        <f t="array" ref="L1025">_xlfn.IFS(G1025&lt;50000, "Low", G1025&lt;150000, "Medium", TRUE, "High")</f>
        <v>Low</v>
      </c>
      <c r="M1025" t="str" cm="1">
        <f t="array" ref="M1025">_xlfn.IFS(J1025&lt;5000, "Cheap", J1025&lt;15000, "Mid", TRUE, "Expensive")</f>
        <v>Mid</v>
      </c>
    </row>
    <row r="1026" spans="1:13" x14ac:dyDescent="0.25">
      <c r="A1026" t="s">
        <v>10</v>
      </c>
      <c r="B1026" t="s">
        <v>48</v>
      </c>
      <c r="C1026" s="1">
        <v>2002</v>
      </c>
      <c r="D1026">
        <v>3.4</v>
      </c>
      <c r="E1026" t="s">
        <v>16</v>
      </c>
      <c r="F1026" t="s">
        <v>17</v>
      </c>
      <c r="G1026" s="1">
        <v>120745</v>
      </c>
      <c r="H1026">
        <v>3</v>
      </c>
      <c r="I1026">
        <v>4</v>
      </c>
      <c r="J1026" s="1">
        <v>8185</v>
      </c>
      <c r="K1026" s="1">
        <f t="shared" si="15"/>
        <v>24</v>
      </c>
      <c r="L1026" t="str" cm="1">
        <f t="array" ref="L1026">_xlfn.IFS(G1026&lt;50000, "Low", G1026&lt;150000, "Medium", TRUE, "High")</f>
        <v>Medium</v>
      </c>
      <c r="M1026" t="str" cm="1">
        <f t="array" ref="M1026">_xlfn.IFS(J1026&lt;5000, "Cheap", J1026&lt;15000, "Mid", TRUE, "Expensive")</f>
        <v>Mid</v>
      </c>
    </row>
    <row r="1027" spans="1:13" x14ac:dyDescent="0.25">
      <c r="A1027" t="s">
        <v>20</v>
      </c>
      <c r="B1027" t="s">
        <v>50</v>
      </c>
      <c r="C1027" s="1">
        <v>2012</v>
      </c>
      <c r="D1027">
        <v>1.4</v>
      </c>
      <c r="E1027" t="s">
        <v>12</v>
      </c>
      <c r="F1027" t="s">
        <v>25</v>
      </c>
      <c r="G1027" s="1">
        <v>115240</v>
      </c>
      <c r="H1027">
        <v>2</v>
      </c>
      <c r="I1027">
        <v>4</v>
      </c>
      <c r="J1027" s="1">
        <v>6795</v>
      </c>
      <c r="K1027" s="1">
        <f t="shared" ref="K1027:K1090" si="16">2026-C1027</f>
        <v>14</v>
      </c>
      <c r="L1027" t="str" cm="1">
        <f t="array" ref="L1027">_xlfn.IFS(G1027&lt;50000, "Low", G1027&lt;150000, "Medium", TRUE, "High")</f>
        <v>Medium</v>
      </c>
      <c r="M1027" t="str" cm="1">
        <f t="array" ref="M1027">_xlfn.IFS(J1027&lt;5000, "Cheap", J1027&lt;15000, "Mid", TRUE, "Expensive")</f>
        <v>Mid</v>
      </c>
    </row>
    <row r="1028" spans="1:13" x14ac:dyDescent="0.25">
      <c r="A1028" t="s">
        <v>23</v>
      </c>
      <c r="B1028" t="s">
        <v>38</v>
      </c>
      <c r="C1028" s="1">
        <v>2008</v>
      </c>
      <c r="D1028">
        <v>2.4</v>
      </c>
      <c r="E1028" t="s">
        <v>16</v>
      </c>
      <c r="F1028" t="s">
        <v>17</v>
      </c>
      <c r="G1028" s="1">
        <v>260803</v>
      </c>
      <c r="H1028">
        <v>4</v>
      </c>
      <c r="I1028">
        <v>5</v>
      </c>
      <c r="J1028" s="1">
        <v>6183</v>
      </c>
      <c r="K1028" s="1">
        <f t="shared" si="16"/>
        <v>18</v>
      </c>
      <c r="L1028" t="str" cm="1">
        <f t="array" ref="L1028">_xlfn.IFS(G1028&lt;50000, "Low", G1028&lt;150000, "Medium", TRUE, "High")</f>
        <v>High</v>
      </c>
      <c r="M1028" t="str" cm="1">
        <f t="array" ref="M1028">_xlfn.IFS(J1028&lt;5000, "Cheap", J1028&lt;15000, "Mid", TRUE, "Expensive")</f>
        <v>Mid</v>
      </c>
    </row>
    <row r="1029" spans="1:13" x14ac:dyDescent="0.25">
      <c r="A1029" t="s">
        <v>14</v>
      </c>
      <c r="B1029" t="s">
        <v>39</v>
      </c>
      <c r="C1029" s="1">
        <v>2017</v>
      </c>
      <c r="D1029">
        <v>1.8</v>
      </c>
      <c r="E1029" t="s">
        <v>12</v>
      </c>
      <c r="F1029" t="s">
        <v>25</v>
      </c>
      <c r="G1029" s="1">
        <v>94503</v>
      </c>
      <c r="H1029">
        <v>4</v>
      </c>
      <c r="I1029">
        <v>3</v>
      </c>
      <c r="J1029" s="1">
        <v>9109</v>
      </c>
      <c r="K1029" s="1">
        <f t="shared" si="16"/>
        <v>9</v>
      </c>
      <c r="L1029" t="str" cm="1">
        <f t="array" ref="L1029">_xlfn.IFS(G1029&lt;50000, "Low", G1029&lt;150000, "Medium", TRUE, "High")</f>
        <v>Medium</v>
      </c>
      <c r="M1029" t="str" cm="1">
        <f t="array" ref="M1029">_xlfn.IFS(J1029&lt;5000, "Cheap", J1029&lt;15000, "Mid", TRUE, "Expensive")</f>
        <v>Mid</v>
      </c>
    </row>
    <row r="1030" spans="1:13" x14ac:dyDescent="0.25">
      <c r="A1030" t="s">
        <v>36</v>
      </c>
      <c r="B1030" t="s">
        <v>44</v>
      </c>
      <c r="C1030" s="1">
        <v>2010</v>
      </c>
      <c r="D1030">
        <v>2.9</v>
      </c>
      <c r="E1030" t="s">
        <v>28</v>
      </c>
      <c r="F1030" t="s">
        <v>17</v>
      </c>
      <c r="G1030" s="1">
        <v>265499</v>
      </c>
      <c r="H1030">
        <v>3</v>
      </c>
      <c r="I1030">
        <v>2</v>
      </c>
      <c r="J1030" s="1">
        <v>6190</v>
      </c>
      <c r="K1030" s="1">
        <f t="shared" si="16"/>
        <v>16</v>
      </c>
      <c r="L1030" t="str" cm="1">
        <f t="array" ref="L1030">_xlfn.IFS(G1030&lt;50000, "Low", G1030&lt;150000, "Medium", TRUE, "High")</f>
        <v>High</v>
      </c>
      <c r="M1030" t="str" cm="1">
        <f t="array" ref="M1030">_xlfn.IFS(J1030&lt;5000, "Cheap", J1030&lt;15000, "Mid", TRUE, "Expensive")</f>
        <v>Mid</v>
      </c>
    </row>
    <row r="1031" spans="1:13" x14ac:dyDescent="0.25">
      <c r="A1031" t="s">
        <v>23</v>
      </c>
      <c r="B1031" t="s">
        <v>38</v>
      </c>
      <c r="C1031" s="1">
        <v>2023</v>
      </c>
      <c r="D1031">
        <v>2.8</v>
      </c>
      <c r="E1031" t="s">
        <v>16</v>
      </c>
      <c r="F1031" t="s">
        <v>17</v>
      </c>
      <c r="G1031" s="1">
        <v>79464</v>
      </c>
      <c r="H1031">
        <v>2</v>
      </c>
      <c r="I1031">
        <v>1</v>
      </c>
      <c r="J1031" s="1">
        <v>14710</v>
      </c>
      <c r="K1031" s="1">
        <f t="shared" si="16"/>
        <v>3</v>
      </c>
      <c r="L1031" t="str" cm="1">
        <f t="array" ref="L1031">_xlfn.IFS(G1031&lt;50000, "Low", G1031&lt;150000, "Medium", TRUE, "High")</f>
        <v>Medium</v>
      </c>
      <c r="M1031" t="str" cm="1">
        <f t="array" ref="M1031">_xlfn.IFS(J1031&lt;5000, "Cheap", J1031&lt;15000, "Mid", TRUE, "Expensive")</f>
        <v>Mid</v>
      </c>
    </row>
    <row r="1032" spans="1:13" x14ac:dyDescent="0.25">
      <c r="A1032" t="s">
        <v>36</v>
      </c>
      <c r="B1032" t="s">
        <v>37</v>
      </c>
      <c r="C1032" s="1">
        <v>2006</v>
      </c>
      <c r="D1032">
        <v>3.8</v>
      </c>
      <c r="E1032" t="s">
        <v>22</v>
      </c>
      <c r="F1032" t="s">
        <v>25</v>
      </c>
      <c r="G1032" s="1">
        <v>237087</v>
      </c>
      <c r="H1032">
        <v>4</v>
      </c>
      <c r="I1032">
        <v>5</v>
      </c>
      <c r="J1032" s="1">
        <v>6958</v>
      </c>
      <c r="K1032" s="1">
        <f t="shared" si="16"/>
        <v>20</v>
      </c>
      <c r="L1032" t="str" cm="1">
        <f t="array" ref="L1032">_xlfn.IFS(G1032&lt;50000, "Low", G1032&lt;150000, "Medium", TRUE, "High")</f>
        <v>High</v>
      </c>
      <c r="M1032" t="str" cm="1">
        <f t="array" ref="M1032">_xlfn.IFS(J1032&lt;5000, "Cheap", J1032&lt;15000, "Mid", TRUE, "Expensive")</f>
        <v>Mid</v>
      </c>
    </row>
    <row r="1033" spans="1:13" x14ac:dyDescent="0.25">
      <c r="A1033" t="s">
        <v>26</v>
      </c>
      <c r="B1033" t="s">
        <v>32</v>
      </c>
      <c r="C1033" s="1">
        <v>2009</v>
      </c>
      <c r="D1033">
        <v>2.5</v>
      </c>
      <c r="E1033" t="s">
        <v>16</v>
      </c>
      <c r="F1033" t="s">
        <v>17</v>
      </c>
      <c r="G1033" s="1">
        <v>209820</v>
      </c>
      <c r="H1033">
        <v>5</v>
      </c>
      <c r="I1033">
        <v>3</v>
      </c>
      <c r="J1033" s="1">
        <v>7603</v>
      </c>
      <c r="K1033" s="1">
        <f t="shared" si="16"/>
        <v>17</v>
      </c>
      <c r="L1033" t="str" cm="1">
        <f t="array" ref="L1033">_xlfn.IFS(G1033&lt;50000, "Low", G1033&lt;150000, "Medium", TRUE, "High")</f>
        <v>High</v>
      </c>
      <c r="M1033" t="str" cm="1">
        <f t="array" ref="M1033">_xlfn.IFS(J1033&lt;5000, "Cheap", J1033&lt;15000, "Mid", TRUE, "Expensive")</f>
        <v>Mid</v>
      </c>
    </row>
    <row r="1034" spans="1:13" x14ac:dyDescent="0.25">
      <c r="A1034" t="s">
        <v>10</v>
      </c>
      <c r="B1034" t="s">
        <v>48</v>
      </c>
      <c r="C1034" s="1">
        <v>2000</v>
      </c>
      <c r="D1034">
        <v>1.2</v>
      </c>
      <c r="E1034" t="s">
        <v>22</v>
      </c>
      <c r="F1034" t="s">
        <v>17</v>
      </c>
      <c r="G1034" s="1">
        <v>184243</v>
      </c>
      <c r="H1034">
        <v>2</v>
      </c>
      <c r="I1034">
        <v>2</v>
      </c>
      <c r="J1034" s="1">
        <v>5115</v>
      </c>
      <c r="K1034" s="1">
        <f t="shared" si="16"/>
        <v>26</v>
      </c>
      <c r="L1034" t="str" cm="1">
        <f t="array" ref="L1034">_xlfn.IFS(G1034&lt;50000, "Low", G1034&lt;150000, "Medium", TRUE, "High")</f>
        <v>High</v>
      </c>
      <c r="M1034" t="str" cm="1">
        <f t="array" ref="M1034">_xlfn.IFS(J1034&lt;5000, "Cheap", J1034&lt;15000, "Mid", TRUE, "Expensive")</f>
        <v>Mid</v>
      </c>
    </row>
    <row r="1035" spans="1:13" x14ac:dyDescent="0.25">
      <c r="A1035" t="s">
        <v>29</v>
      </c>
      <c r="B1035" t="s">
        <v>30</v>
      </c>
      <c r="C1035" s="1">
        <v>2019</v>
      </c>
      <c r="D1035">
        <v>2.7</v>
      </c>
      <c r="E1035" t="s">
        <v>22</v>
      </c>
      <c r="F1035" t="s">
        <v>25</v>
      </c>
      <c r="G1035" s="1">
        <v>206570</v>
      </c>
      <c r="H1035">
        <v>3</v>
      </c>
      <c r="I1035">
        <v>3</v>
      </c>
      <c r="J1035" s="1">
        <v>10368</v>
      </c>
      <c r="K1035" s="1">
        <f t="shared" si="16"/>
        <v>7</v>
      </c>
      <c r="L1035" t="str" cm="1">
        <f t="array" ref="L1035">_xlfn.IFS(G1035&lt;50000, "Low", G1035&lt;150000, "Medium", TRUE, "High")</f>
        <v>High</v>
      </c>
      <c r="M1035" t="str" cm="1">
        <f t="array" ref="M1035">_xlfn.IFS(J1035&lt;5000, "Cheap", J1035&lt;15000, "Mid", TRUE, "Expensive")</f>
        <v>Mid</v>
      </c>
    </row>
    <row r="1036" spans="1:13" x14ac:dyDescent="0.25">
      <c r="A1036" t="s">
        <v>26</v>
      </c>
      <c r="B1036" t="s">
        <v>27</v>
      </c>
      <c r="C1036" s="1">
        <v>2004</v>
      </c>
      <c r="D1036">
        <v>3.7</v>
      </c>
      <c r="E1036" t="s">
        <v>28</v>
      </c>
      <c r="F1036" t="s">
        <v>17</v>
      </c>
      <c r="G1036" s="1">
        <v>74760</v>
      </c>
      <c r="H1036">
        <v>3</v>
      </c>
      <c r="I1036">
        <v>1</v>
      </c>
      <c r="J1036" s="1">
        <v>9004</v>
      </c>
      <c r="K1036" s="1">
        <f t="shared" si="16"/>
        <v>22</v>
      </c>
      <c r="L1036" t="str" cm="1">
        <f t="array" ref="L1036">_xlfn.IFS(G1036&lt;50000, "Low", G1036&lt;150000, "Medium", TRUE, "High")</f>
        <v>Medium</v>
      </c>
      <c r="M1036" t="str" cm="1">
        <f t="array" ref="M1036">_xlfn.IFS(J1036&lt;5000, "Cheap", J1036&lt;15000, "Mid", TRUE, "Expensive")</f>
        <v>Mid</v>
      </c>
    </row>
    <row r="1037" spans="1:13" x14ac:dyDescent="0.25">
      <c r="A1037" t="s">
        <v>29</v>
      </c>
      <c r="B1037" t="s">
        <v>35</v>
      </c>
      <c r="C1037" s="1">
        <v>2008</v>
      </c>
      <c r="D1037">
        <v>2.9</v>
      </c>
      <c r="E1037" t="s">
        <v>22</v>
      </c>
      <c r="F1037" t="s">
        <v>13</v>
      </c>
      <c r="G1037" s="1">
        <v>223833</v>
      </c>
      <c r="H1037">
        <v>5</v>
      </c>
      <c r="I1037">
        <v>5</v>
      </c>
      <c r="J1037" s="1">
        <v>6923</v>
      </c>
      <c r="K1037" s="1">
        <f t="shared" si="16"/>
        <v>18</v>
      </c>
      <c r="L1037" t="str" cm="1">
        <f t="array" ref="L1037">_xlfn.IFS(G1037&lt;50000, "Low", G1037&lt;150000, "Medium", TRUE, "High")</f>
        <v>High</v>
      </c>
      <c r="M1037" t="str" cm="1">
        <f t="array" ref="M1037">_xlfn.IFS(J1037&lt;5000, "Cheap", J1037&lt;15000, "Mid", TRUE, "Expensive")</f>
        <v>Mid</v>
      </c>
    </row>
    <row r="1038" spans="1:13" x14ac:dyDescent="0.25">
      <c r="A1038" t="s">
        <v>40</v>
      </c>
      <c r="B1038" t="s">
        <v>49</v>
      </c>
      <c r="C1038" s="1">
        <v>2013</v>
      </c>
      <c r="D1038">
        <v>2.9</v>
      </c>
      <c r="E1038" t="s">
        <v>12</v>
      </c>
      <c r="F1038" t="s">
        <v>25</v>
      </c>
      <c r="G1038" s="1">
        <v>201867</v>
      </c>
      <c r="H1038">
        <v>5</v>
      </c>
      <c r="I1038">
        <v>1</v>
      </c>
      <c r="J1038" s="1">
        <v>6862</v>
      </c>
      <c r="K1038" s="1">
        <f t="shared" si="16"/>
        <v>13</v>
      </c>
      <c r="L1038" t="str" cm="1">
        <f t="array" ref="L1038">_xlfn.IFS(G1038&lt;50000, "Low", G1038&lt;150000, "Medium", TRUE, "High")</f>
        <v>High</v>
      </c>
      <c r="M1038" t="str" cm="1">
        <f t="array" ref="M1038">_xlfn.IFS(J1038&lt;5000, "Cheap", J1038&lt;15000, "Mid", TRUE, "Expensive")</f>
        <v>Mid</v>
      </c>
    </row>
    <row r="1039" spans="1:13" x14ac:dyDescent="0.25">
      <c r="A1039" t="s">
        <v>26</v>
      </c>
      <c r="B1039" t="s">
        <v>47</v>
      </c>
      <c r="C1039" s="1">
        <v>2017</v>
      </c>
      <c r="D1039">
        <v>2</v>
      </c>
      <c r="E1039" t="s">
        <v>16</v>
      </c>
      <c r="F1039" t="s">
        <v>25</v>
      </c>
      <c r="G1039" s="1">
        <v>292791</v>
      </c>
      <c r="H1039">
        <v>4</v>
      </c>
      <c r="I1039">
        <v>1</v>
      </c>
      <c r="J1039" s="1">
        <v>6344</v>
      </c>
      <c r="K1039" s="1">
        <f t="shared" si="16"/>
        <v>9</v>
      </c>
      <c r="L1039" t="str" cm="1">
        <f t="array" ref="L1039">_xlfn.IFS(G1039&lt;50000, "Low", G1039&lt;150000, "Medium", TRUE, "High")</f>
        <v>High</v>
      </c>
      <c r="M1039" t="str" cm="1">
        <f t="array" ref="M1039">_xlfn.IFS(J1039&lt;5000, "Cheap", J1039&lt;15000, "Mid", TRUE, "Expensive")</f>
        <v>Mid</v>
      </c>
    </row>
    <row r="1040" spans="1:13" x14ac:dyDescent="0.25">
      <c r="A1040" t="s">
        <v>33</v>
      </c>
      <c r="B1040" t="s">
        <v>34</v>
      </c>
      <c r="C1040" s="1">
        <v>2022</v>
      </c>
      <c r="D1040">
        <v>3.9</v>
      </c>
      <c r="E1040" t="s">
        <v>22</v>
      </c>
      <c r="F1040" t="s">
        <v>17</v>
      </c>
      <c r="G1040" s="1">
        <v>271186</v>
      </c>
      <c r="H1040">
        <v>4</v>
      </c>
      <c r="I1040">
        <v>3</v>
      </c>
      <c r="J1040" s="1">
        <v>12676</v>
      </c>
      <c r="K1040" s="1">
        <f t="shared" si="16"/>
        <v>4</v>
      </c>
      <c r="L1040" t="str" cm="1">
        <f t="array" ref="L1040">_xlfn.IFS(G1040&lt;50000, "Low", G1040&lt;150000, "Medium", TRUE, "High")</f>
        <v>High</v>
      </c>
      <c r="M1040" t="str" cm="1">
        <f t="array" ref="M1040">_xlfn.IFS(J1040&lt;5000, "Cheap", J1040&lt;15000, "Mid", TRUE, "Expensive")</f>
        <v>Mid</v>
      </c>
    </row>
    <row r="1041" spans="1:13" x14ac:dyDescent="0.25">
      <c r="A1041" t="s">
        <v>29</v>
      </c>
      <c r="B1041" t="s">
        <v>30</v>
      </c>
      <c r="C1041" s="1">
        <v>2022</v>
      </c>
      <c r="D1041">
        <v>1.7</v>
      </c>
      <c r="E1041" t="s">
        <v>12</v>
      </c>
      <c r="F1041" t="s">
        <v>13</v>
      </c>
      <c r="G1041" s="1">
        <v>295822</v>
      </c>
      <c r="H1041">
        <v>3</v>
      </c>
      <c r="I1041">
        <v>1</v>
      </c>
      <c r="J1041" s="1">
        <v>6483</v>
      </c>
      <c r="K1041" s="1">
        <f t="shared" si="16"/>
        <v>4</v>
      </c>
      <c r="L1041" t="str" cm="1">
        <f t="array" ref="L1041">_xlfn.IFS(G1041&lt;50000, "Low", G1041&lt;150000, "Medium", TRUE, "High")</f>
        <v>High</v>
      </c>
      <c r="M1041" t="str" cm="1">
        <f t="array" ref="M1041">_xlfn.IFS(J1041&lt;5000, "Cheap", J1041&lt;15000, "Mid", TRUE, "Expensive")</f>
        <v>Mid</v>
      </c>
    </row>
    <row r="1042" spans="1:13" x14ac:dyDescent="0.25">
      <c r="A1042" t="s">
        <v>40</v>
      </c>
      <c r="B1042" t="s">
        <v>51</v>
      </c>
      <c r="C1042" s="1">
        <v>2019</v>
      </c>
      <c r="D1042">
        <v>2</v>
      </c>
      <c r="E1042" t="s">
        <v>28</v>
      </c>
      <c r="F1042" t="s">
        <v>13</v>
      </c>
      <c r="G1042" s="1">
        <v>50277</v>
      </c>
      <c r="H1042">
        <v>2</v>
      </c>
      <c r="I1042">
        <v>3</v>
      </c>
      <c r="J1042" s="1">
        <v>10794</v>
      </c>
      <c r="K1042" s="1">
        <f t="shared" si="16"/>
        <v>7</v>
      </c>
      <c r="L1042" t="str" cm="1">
        <f t="array" ref="L1042">_xlfn.IFS(G1042&lt;50000, "Low", G1042&lt;150000, "Medium", TRUE, "High")</f>
        <v>Medium</v>
      </c>
      <c r="M1042" t="str" cm="1">
        <f t="array" ref="M1042">_xlfn.IFS(J1042&lt;5000, "Cheap", J1042&lt;15000, "Mid", TRUE, "Expensive")</f>
        <v>Mid</v>
      </c>
    </row>
    <row r="1043" spans="1:13" x14ac:dyDescent="0.25">
      <c r="A1043" t="s">
        <v>10</v>
      </c>
      <c r="B1043" t="s">
        <v>48</v>
      </c>
      <c r="C1043" s="1">
        <v>2000</v>
      </c>
      <c r="D1043">
        <v>2.9</v>
      </c>
      <c r="E1043" t="s">
        <v>12</v>
      </c>
      <c r="F1043" t="s">
        <v>17</v>
      </c>
      <c r="G1043" s="1">
        <v>136758</v>
      </c>
      <c r="H1043">
        <v>3</v>
      </c>
      <c r="I1043">
        <v>1</v>
      </c>
      <c r="J1043" s="1">
        <v>5764</v>
      </c>
      <c r="K1043" s="1">
        <f t="shared" si="16"/>
        <v>26</v>
      </c>
      <c r="L1043" t="str" cm="1">
        <f t="array" ref="L1043">_xlfn.IFS(G1043&lt;50000, "Low", G1043&lt;150000, "Medium", TRUE, "High")</f>
        <v>Medium</v>
      </c>
      <c r="M1043" t="str" cm="1">
        <f t="array" ref="M1043">_xlfn.IFS(J1043&lt;5000, "Cheap", J1043&lt;15000, "Mid", TRUE, "Expensive")</f>
        <v>Mid</v>
      </c>
    </row>
    <row r="1044" spans="1:13" x14ac:dyDescent="0.25">
      <c r="A1044" t="s">
        <v>18</v>
      </c>
      <c r="B1044" t="s">
        <v>52</v>
      </c>
      <c r="C1044" s="1">
        <v>2023</v>
      </c>
      <c r="D1044">
        <v>2.6</v>
      </c>
      <c r="E1044" t="s">
        <v>12</v>
      </c>
      <c r="F1044" t="s">
        <v>17</v>
      </c>
      <c r="G1044" s="1">
        <v>142580</v>
      </c>
      <c r="H1044">
        <v>2</v>
      </c>
      <c r="I1044">
        <v>4</v>
      </c>
      <c r="J1044" s="1">
        <v>12248</v>
      </c>
      <c r="K1044" s="1">
        <f t="shared" si="16"/>
        <v>3</v>
      </c>
      <c r="L1044" t="str" cm="1">
        <f t="array" ref="L1044">_xlfn.IFS(G1044&lt;50000, "Low", G1044&lt;150000, "Medium", TRUE, "High")</f>
        <v>Medium</v>
      </c>
      <c r="M1044" t="str" cm="1">
        <f t="array" ref="M1044">_xlfn.IFS(J1044&lt;5000, "Cheap", J1044&lt;15000, "Mid", TRUE, "Expensive")</f>
        <v>Mid</v>
      </c>
    </row>
    <row r="1045" spans="1:13" x14ac:dyDescent="0.25">
      <c r="A1045" t="s">
        <v>23</v>
      </c>
      <c r="B1045" t="s">
        <v>38</v>
      </c>
      <c r="C1045" s="1">
        <v>2017</v>
      </c>
      <c r="D1045">
        <v>4.8</v>
      </c>
      <c r="E1045" t="s">
        <v>16</v>
      </c>
      <c r="F1045" t="s">
        <v>13</v>
      </c>
      <c r="G1045" s="1">
        <v>198877</v>
      </c>
      <c r="H1045">
        <v>4</v>
      </c>
      <c r="I1045">
        <v>5</v>
      </c>
      <c r="J1045" s="1">
        <v>11022</v>
      </c>
      <c r="K1045" s="1">
        <f t="shared" si="16"/>
        <v>9</v>
      </c>
      <c r="L1045" t="str" cm="1">
        <f t="array" ref="L1045">_xlfn.IFS(G1045&lt;50000, "Low", G1045&lt;150000, "Medium", TRUE, "High")</f>
        <v>High</v>
      </c>
      <c r="M1045" t="str" cm="1">
        <f t="array" ref="M1045">_xlfn.IFS(J1045&lt;5000, "Cheap", J1045&lt;15000, "Mid", TRUE, "Expensive")</f>
        <v>Mid</v>
      </c>
    </row>
    <row r="1046" spans="1:13" x14ac:dyDescent="0.25">
      <c r="A1046" t="s">
        <v>26</v>
      </c>
      <c r="B1046" t="s">
        <v>47</v>
      </c>
      <c r="C1046" s="1">
        <v>2008</v>
      </c>
      <c r="D1046">
        <v>3.8</v>
      </c>
      <c r="E1046" t="s">
        <v>28</v>
      </c>
      <c r="F1046" t="s">
        <v>25</v>
      </c>
      <c r="G1046" s="1">
        <v>226997</v>
      </c>
      <c r="H1046">
        <v>3</v>
      </c>
      <c r="I1046">
        <v>5</v>
      </c>
      <c r="J1046" s="1">
        <v>5760</v>
      </c>
      <c r="K1046" s="1">
        <f t="shared" si="16"/>
        <v>18</v>
      </c>
      <c r="L1046" t="str" cm="1">
        <f t="array" ref="L1046">_xlfn.IFS(G1046&lt;50000, "Low", G1046&lt;150000, "Medium", TRUE, "High")</f>
        <v>High</v>
      </c>
      <c r="M1046" t="str" cm="1">
        <f t="array" ref="M1046">_xlfn.IFS(J1046&lt;5000, "Cheap", J1046&lt;15000, "Mid", TRUE, "Expensive")</f>
        <v>Mid</v>
      </c>
    </row>
    <row r="1047" spans="1:13" x14ac:dyDescent="0.25">
      <c r="A1047" t="s">
        <v>10</v>
      </c>
      <c r="B1047" t="s">
        <v>11</v>
      </c>
      <c r="C1047" s="1">
        <v>2012</v>
      </c>
      <c r="D1047">
        <v>4.3</v>
      </c>
      <c r="E1047" t="s">
        <v>12</v>
      </c>
      <c r="F1047" t="s">
        <v>25</v>
      </c>
      <c r="G1047" s="1">
        <v>255979</v>
      </c>
      <c r="H1047">
        <v>3</v>
      </c>
      <c r="I1047">
        <v>4</v>
      </c>
      <c r="J1047" s="1">
        <v>6880</v>
      </c>
      <c r="K1047" s="1">
        <f t="shared" si="16"/>
        <v>14</v>
      </c>
      <c r="L1047" t="str" cm="1">
        <f t="array" ref="L1047">_xlfn.IFS(G1047&lt;50000, "Low", G1047&lt;150000, "Medium", TRUE, "High")</f>
        <v>High</v>
      </c>
      <c r="M1047" t="str" cm="1">
        <f t="array" ref="M1047">_xlfn.IFS(J1047&lt;5000, "Cheap", J1047&lt;15000, "Mid", TRUE, "Expensive")</f>
        <v>Mid</v>
      </c>
    </row>
    <row r="1048" spans="1:13" x14ac:dyDescent="0.25">
      <c r="A1048" t="s">
        <v>18</v>
      </c>
      <c r="B1048" t="s">
        <v>52</v>
      </c>
      <c r="C1048" s="1">
        <v>2009</v>
      </c>
      <c r="D1048">
        <v>4</v>
      </c>
      <c r="E1048" t="s">
        <v>28</v>
      </c>
      <c r="F1048" t="s">
        <v>17</v>
      </c>
      <c r="G1048" s="1">
        <v>55776</v>
      </c>
      <c r="H1048">
        <v>4</v>
      </c>
      <c r="I1048">
        <v>4</v>
      </c>
      <c r="J1048" s="1">
        <v>11184</v>
      </c>
      <c r="K1048" s="1">
        <f t="shared" si="16"/>
        <v>17</v>
      </c>
      <c r="L1048" t="str" cm="1">
        <f t="array" ref="L1048">_xlfn.IFS(G1048&lt;50000, "Low", G1048&lt;150000, "Medium", TRUE, "High")</f>
        <v>Medium</v>
      </c>
      <c r="M1048" t="str" cm="1">
        <f t="array" ref="M1048">_xlfn.IFS(J1048&lt;5000, "Cheap", J1048&lt;15000, "Mid", TRUE, "Expensive")</f>
        <v>Mid</v>
      </c>
    </row>
    <row r="1049" spans="1:13" x14ac:dyDescent="0.25">
      <c r="A1049" t="s">
        <v>33</v>
      </c>
      <c r="B1049" t="s">
        <v>34</v>
      </c>
      <c r="C1049" s="1">
        <v>2011</v>
      </c>
      <c r="D1049">
        <v>3.2</v>
      </c>
      <c r="E1049" t="s">
        <v>12</v>
      </c>
      <c r="F1049" t="s">
        <v>17</v>
      </c>
      <c r="G1049" s="1">
        <v>125132</v>
      </c>
      <c r="H1049">
        <v>2</v>
      </c>
      <c r="I1049">
        <v>3</v>
      </c>
      <c r="J1049" s="1">
        <v>9597</v>
      </c>
      <c r="K1049" s="1">
        <f t="shared" si="16"/>
        <v>15</v>
      </c>
      <c r="L1049" t="str" cm="1">
        <f t="array" ref="L1049">_xlfn.IFS(G1049&lt;50000, "Low", G1049&lt;150000, "Medium", TRUE, "High")</f>
        <v>Medium</v>
      </c>
      <c r="M1049" t="str" cm="1">
        <f t="array" ref="M1049">_xlfn.IFS(J1049&lt;5000, "Cheap", J1049&lt;15000, "Mid", TRUE, "Expensive")</f>
        <v>Mid</v>
      </c>
    </row>
    <row r="1050" spans="1:13" x14ac:dyDescent="0.25">
      <c r="A1050" t="s">
        <v>29</v>
      </c>
      <c r="B1050" t="s">
        <v>30</v>
      </c>
      <c r="C1050" s="1">
        <v>2003</v>
      </c>
      <c r="D1050">
        <v>4.0999999999999996</v>
      </c>
      <c r="E1050" t="s">
        <v>16</v>
      </c>
      <c r="F1050" t="s">
        <v>17</v>
      </c>
      <c r="G1050" s="1">
        <v>36867</v>
      </c>
      <c r="H1050">
        <v>3</v>
      </c>
      <c r="I1050">
        <v>5</v>
      </c>
      <c r="J1050" s="1">
        <v>10862</v>
      </c>
      <c r="K1050" s="1">
        <f t="shared" si="16"/>
        <v>23</v>
      </c>
      <c r="L1050" t="str" cm="1">
        <f t="array" ref="L1050">_xlfn.IFS(G1050&lt;50000, "Low", G1050&lt;150000, "Medium", TRUE, "High")</f>
        <v>Low</v>
      </c>
      <c r="M1050" t="str" cm="1">
        <f t="array" ref="M1050">_xlfn.IFS(J1050&lt;5000, "Cheap", J1050&lt;15000, "Mid", TRUE, "Expensive")</f>
        <v>Mid</v>
      </c>
    </row>
    <row r="1051" spans="1:13" x14ac:dyDescent="0.25">
      <c r="A1051" t="s">
        <v>40</v>
      </c>
      <c r="B1051" t="s">
        <v>49</v>
      </c>
      <c r="C1051" s="1">
        <v>2009</v>
      </c>
      <c r="D1051">
        <v>4.5</v>
      </c>
      <c r="E1051" t="s">
        <v>16</v>
      </c>
      <c r="F1051" t="s">
        <v>25</v>
      </c>
      <c r="G1051" s="1">
        <v>98504</v>
      </c>
      <c r="H1051">
        <v>2</v>
      </c>
      <c r="I1051">
        <v>4</v>
      </c>
      <c r="J1051" s="1">
        <v>10329</v>
      </c>
      <c r="K1051" s="1">
        <f t="shared" si="16"/>
        <v>17</v>
      </c>
      <c r="L1051" t="str" cm="1">
        <f t="array" ref="L1051">_xlfn.IFS(G1051&lt;50000, "Low", G1051&lt;150000, "Medium", TRUE, "High")</f>
        <v>Medium</v>
      </c>
      <c r="M1051" t="str" cm="1">
        <f t="array" ref="M1051">_xlfn.IFS(J1051&lt;5000, "Cheap", J1051&lt;15000, "Mid", TRUE, "Expensive")</f>
        <v>Mid</v>
      </c>
    </row>
    <row r="1052" spans="1:13" x14ac:dyDescent="0.25">
      <c r="A1052" t="s">
        <v>20</v>
      </c>
      <c r="B1052" t="s">
        <v>21</v>
      </c>
      <c r="C1052" s="1">
        <v>2018</v>
      </c>
      <c r="D1052">
        <v>4.7</v>
      </c>
      <c r="E1052" t="s">
        <v>22</v>
      </c>
      <c r="F1052" t="s">
        <v>17</v>
      </c>
      <c r="G1052" s="1">
        <v>198938</v>
      </c>
      <c r="H1052">
        <v>5</v>
      </c>
      <c r="I1052">
        <v>3</v>
      </c>
      <c r="J1052" s="1">
        <v>13721</v>
      </c>
      <c r="K1052" s="1">
        <f t="shared" si="16"/>
        <v>8</v>
      </c>
      <c r="L1052" t="str" cm="1">
        <f t="array" ref="L1052">_xlfn.IFS(G1052&lt;50000, "Low", G1052&lt;150000, "Medium", TRUE, "High")</f>
        <v>High</v>
      </c>
      <c r="M1052" t="str" cm="1">
        <f t="array" ref="M1052">_xlfn.IFS(J1052&lt;5000, "Cheap", J1052&lt;15000, "Mid", TRUE, "Expensive")</f>
        <v>Mid</v>
      </c>
    </row>
    <row r="1053" spans="1:13" x14ac:dyDescent="0.25">
      <c r="A1053" t="s">
        <v>40</v>
      </c>
      <c r="B1053" t="s">
        <v>41</v>
      </c>
      <c r="C1053" s="1">
        <v>2003</v>
      </c>
      <c r="D1053">
        <v>4.5999999999999996</v>
      </c>
      <c r="E1053" t="s">
        <v>12</v>
      </c>
      <c r="F1053" t="s">
        <v>13</v>
      </c>
      <c r="G1053" s="1">
        <v>80305</v>
      </c>
      <c r="H1053">
        <v>2</v>
      </c>
      <c r="I1053">
        <v>2</v>
      </c>
      <c r="J1053" s="1">
        <v>7993</v>
      </c>
      <c r="K1053" s="1">
        <f t="shared" si="16"/>
        <v>23</v>
      </c>
      <c r="L1053" t="str" cm="1">
        <f t="array" ref="L1053">_xlfn.IFS(G1053&lt;50000, "Low", G1053&lt;150000, "Medium", TRUE, "High")</f>
        <v>Medium</v>
      </c>
      <c r="M1053" t="str" cm="1">
        <f t="array" ref="M1053">_xlfn.IFS(J1053&lt;5000, "Cheap", J1053&lt;15000, "Mid", TRUE, "Expensive")</f>
        <v>Mid</v>
      </c>
    </row>
    <row r="1054" spans="1:13" x14ac:dyDescent="0.25">
      <c r="A1054" t="s">
        <v>23</v>
      </c>
      <c r="B1054" t="s">
        <v>38</v>
      </c>
      <c r="C1054" s="1">
        <v>2012</v>
      </c>
      <c r="D1054">
        <v>3.3</v>
      </c>
      <c r="E1054" t="s">
        <v>16</v>
      </c>
      <c r="F1054" t="s">
        <v>17</v>
      </c>
      <c r="G1054" s="1">
        <v>236234</v>
      </c>
      <c r="H1054">
        <v>2</v>
      </c>
      <c r="I1054">
        <v>4</v>
      </c>
      <c r="J1054" s="1">
        <v>8775</v>
      </c>
      <c r="K1054" s="1">
        <f t="shared" si="16"/>
        <v>14</v>
      </c>
      <c r="L1054" t="str" cm="1">
        <f t="array" ref="L1054">_xlfn.IFS(G1054&lt;50000, "Low", G1054&lt;150000, "Medium", TRUE, "High")</f>
        <v>High</v>
      </c>
      <c r="M1054" t="str" cm="1">
        <f t="array" ref="M1054">_xlfn.IFS(J1054&lt;5000, "Cheap", J1054&lt;15000, "Mid", TRUE, "Expensive")</f>
        <v>Mid</v>
      </c>
    </row>
    <row r="1055" spans="1:13" x14ac:dyDescent="0.25">
      <c r="A1055" t="s">
        <v>10</v>
      </c>
      <c r="B1055" t="s">
        <v>48</v>
      </c>
      <c r="C1055" s="1">
        <v>2007</v>
      </c>
      <c r="D1055">
        <v>3.5</v>
      </c>
      <c r="E1055" t="s">
        <v>12</v>
      </c>
      <c r="F1055" t="s">
        <v>17</v>
      </c>
      <c r="G1055" s="1">
        <v>57469</v>
      </c>
      <c r="H1055">
        <v>4</v>
      </c>
      <c r="I1055">
        <v>5</v>
      </c>
      <c r="J1055" s="1">
        <v>10050</v>
      </c>
      <c r="K1055" s="1">
        <f t="shared" si="16"/>
        <v>19</v>
      </c>
      <c r="L1055" t="str" cm="1">
        <f t="array" ref="L1055">_xlfn.IFS(G1055&lt;50000, "Low", G1055&lt;150000, "Medium", TRUE, "High")</f>
        <v>Medium</v>
      </c>
      <c r="M1055" t="str" cm="1">
        <f t="array" ref="M1055">_xlfn.IFS(J1055&lt;5000, "Cheap", J1055&lt;15000, "Mid", TRUE, "Expensive")</f>
        <v>Mid</v>
      </c>
    </row>
    <row r="1056" spans="1:13" x14ac:dyDescent="0.25">
      <c r="A1056" t="s">
        <v>10</v>
      </c>
      <c r="B1056" t="s">
        <v>11</v>
      </c>
      <c r="C1056" s="1">
        <v>2020</v>
      </c>
      <c r="D1056">
        <v>3.1</v>
      </c>
      <c r="E1056" t="s">
        <v>12</v>
      </c>
      <c r="F1056" t="s">
        <v>25</v>
      </c>
      <c r="G1056" s="1">
        <v>175803</v>
      </c>
      <c r="H1056">
        <v>5</v>
      </c>
      <c r="I1056">
        <v>4</v>
      </c>
      <c r="J1056" s="1">
        <v>9683</v>
      </c>
      <c r="K1056" s="1">
        <f t="shared" si="16"/>
        <v>6</v>
      </c>
      <c r="L1056" t="str" cm="1">
        <f t="array" ref="L1056">_xlfn.IFS(G1056&lt;50000, "Low", G1056&lt;150000, "Medium", TRUE, "High")</f>
        <v>High</v>
      </c>
      <c r="M1056" t="str" cm="1">
        <f t="array" ref="M1056">_xlfn.IFS(J1056&lt;5000, "Cheap", J1056&lt;15000, "Mid", TRUE, "Expensive")</f>
        <v>Mid</v>
      </c>
    </row>
    <row r="1057" spans="1:13" x14ac:dyDescent="0.25">
      <c r="A1057" t="s">
        <v>36</v>
      </c>
      <c r="B1057" t="s">
        <v>53</v>
      </c>
      <c r="C1057" s="1">
        <v>2008</v>
      </c>
      <c r="D1057">
        <v>4.7</v>
      </c>
      <c r="E1057" t="s">
        <v>28</v>
      </c>
      <c r="F1057" t="s">
        <v>13</v>
      </c>
      <c r="G1057" s="1">
        <v>115077</v>
      </c>
      <c r="H1057">
        <v>3</v>
      </c>
      <c r="I1057">
        <v>2</v>
      </c>
      <c r="J1057" s="1">
        <v>8898</v>
      </c>
      <c r="K1057" s="1">
        <f t="shared" si="16"/>
        <v>18</v>
      </c>
      <c r="L1057" t="str" cm="1">
        <f t="array" ref="L1057">_xlfn.IFS(G1057&lt;50000, "Low", G1057&lt;150000, "Medium", TRUE, "High")</f>
        <v>Medium</v>
      </c>
      <c r="M1057" t="str" cm="1">
        <f t="array" ref="M1057">_xlfn.IFS(J1057&lt;5000, "Cheap", J1057&lt;15000, "Mid", TRUE, "Expensive")</f>
        <v>Mid</v>
      </c>
    </row>
    <row r="1058" spans="1:13" x14ac:dyDescent="0.25">
      <c r="A1058" t="s">
        <v>14</v>
      </c>
      <c r="B1058" t="s">
        <v>46</v>
      </c>
      <c r="C1058" s="1">
        <v>2012</v>
      </c>
      <c r="D1058">
        <v>2.8</v>
      </c>
      <c r="E1058" t="s">
        <v>12</v>
      </c>
      <c r="F1058" t="s">
        <v>13</v>
      </c>
      <c r="G1058" s="1">
        <v>226494</v>
      </c>
      <c r="H1058">
        <v>5</v>
      </c>
      <c r="I1058">
        <v>2</v>
      </c>
      <c r="J1058" s="1">
        <v>5970</v>
      </c>
      <c r="K1058" s="1">
        <f t="shared" si="16"/>
        <v>14</v>
      </c>
      <c r="L1058" t="str" cm="1">
        <f t="array" ref="L1058">_xlfn.IFS(G1058&lt;50000, "Low", G1058&lt;150000, "Medium", TRUE, "High")</f>
        <v>High</v>
      </c>
      <c r="M1058" t="str" cm="1">
        <f t="array" ref="M1058">_xlfn.IFS(J1058&lt;5000, "Cheap", J1058&lt;15000, "Mid", TRUE, "Expensive")</f>
        <v>Mid</v>
      </c>
    </row>
    <row r="1059" spans="1:13" x14ac:dyDescent="0.25">
      <c r="A1059" t="s">
        <v>18</v>
      </c>
      <c r="B1059" t="s">
        <v>19</v>
      </c>
      <c r="C1059" s="1">
        <v>2001</v>
      </c>
      <c r="D1059">
        <v>2.8</v>
      </c>
      <c r="E1059" t="s">
        <v>28</v>
      </c>
      <c r="F1059" t="s">
        <v>17</v>
      </c>
      <c r="G1059" s="1">
        <v>66602</v>
      </c>
      <c r="H1059">
        <v>5</v>
      </c>
      <c r="I1059">
        <v>3</v>
      </c>
      <c r="J1059" s="1">
        <v>7367</v>
      </c>
      <c r="K1059" s="1">
        <f t="shared" si="16"/>
        <v>25</v>
      </c>
      <c r="L1059" t="str" cm="1">
        <f t="array" ref="L1059">_xlfn.IFS(G1059&lt;50000, "Low", G1059&lt;150000, "Medium", TRUE, "High")</f>
        <v>Medium</v>
      </c>
      <c r="M1059" t="str" cm="1">
        <f t="array" ref="M1059">_xlfn.IFS(J1059&lt;5000, "Cheap", J1059&lt;15000, "Mid", TRUE, "Expensive")</f>
        <v>Mid</v>
      </c>
    </row>
    <row r="1060" spans="1:13" x14ac:dyDescent="0.25">
      <c r="A1060" t="s">
        <v>29</v>
      </c>
      <c r="B1060" t="s">
        <v>35</v>
      </c>
      <c r="C1060" s="1">
        <v>2012</v>
      </c>
      <c r="D1060">
        <v>1.2</v>
      </c>
      <c r="E1060" t="s">
        <v>28</v>
      </c>
      <c r="F1060" t="s">
        <v>25</v>
      </c>
      <c r="G1060" s="1">
        <v>2523</v>
      </c>
      <c r="H1060">
        <v>5</v>
      </c>
      <c r="I1060">
        <v>2</v>
      </c>
      <c r="J1060" s="1">
        <v>8849</v>
      </c>
      <c r="K1060" s="1">
        <f t="shared" si="16"/>
        <v>14</v>
      </c>
      <c r="L1060" t="str" cm="1">
        <f t="array" ref="L1060">_xlfn.IFS(G1060&lt;50000, "Low", G1060&lt;150000, "Medium", TRUE, "High")</f>
        <v>Low</v>
      </c>
      <c r="M1060" t="str" cm="1">
        <f t="array" ref="M1060">_xlfn.IFS(J1060&lt;5000, "Cheap", J1060&lt;15000, "Mid", TRUE, "Expensive")</f>
        <v>Mid</v>
      </c>
    </row>
    <row r="1061" spans="1:13" x14ac:dyDescent="0.25">
      <c r="A1061" t="s">
        <v>10</v>
      </c>
      <c r="B1061" t="s">
        <v>11</v>
      </c>
      <c r="C1061" s="1">
        <v>2006</v>
      </c>
      <c r="D1061">
        <v>2.9</v>
      </c>
      <c r="E1061" t="s">
        <v>22</v>
      </c>
      <c r="F1061" t="s">
        <v>13</v>
      </c>
      <c r="G1061" s="1">
        <v>44270</v>
      </c>
      <c r="H1061">
        <v>2</v>
      </c>
      <c r="I1061">
        <v>2</v>
      </c>
      <c r="J1061" s="1">
        <v>9914</v>
      </c>
      <c r="K1061" s="1">
        <f t="shared" si="16"/>
        <v>20</v>
      </c>
      <c r="L1061" t="str" cm="1">
        <f t="array" ref="L1061">_xlfn.IFS(G1061&lt;50000, "Low", G1061&lt;150000, "Medium", TRUE, "High")</f>
        <v>Low</v>
      </c>
      <c r="M1061" t="str" cm="1">
        <f t="array" ref="M1061">_xlfn.IFS(J1061&lt;5000, "Cheap", J1061&lt;15000, "Mid", TRUE, "Expensive")</f>
        <v>Mid</v>
      </c>
    </row>
    <row r="1062" spans="1:13" x14ac:dyDescent="0.25">
      <c r="A1062" t="s">
        <v>33</v>
      </c>
      <c r="B1062" t="s">
        <v>34</v>
      </c>
      <c r="C1062" s="1">
        <v>2011</v>
      </c>
      <c r="D1062">
        <v>3.6</v>
      </c>
      <c r="E1062" t="s">
        <v>12</v>
      </c>
      <c r="F1062" t="s">
        <v>17</v>
      </c>
      <c r="G1062" s="1">
        <v>155564</v>
      </c>
      <c r="H1062">
        <v>2</v>
      </c>
      <c r="I1062">
        <v>1</v>
      </c>
      <c r="J1062" s="1">
        <v>9388</v>
      </c>
      <c r="K1062" s="1">
        <f t="shared" si="16"/>
        <v>15</v>
      </c>
      <c r="L1062" t="str" cm="1">
        <f t="array" ref="L1062">_xlfn.IFS(G1062&lt;50000, "Low", G1062&lt;150000, "Medium", TRUE, "High")</f>
        <v>High</v>
      </c>
      <c r="M1062" t="str" cm="1">
        <f t="array" ref="M1062">_xlfn.IFS(J1062&lt;5000, "Cheap", J1062&lt;15000, "Mid", TRUE, "Expensive")</f>
        <v>Mid</v>
      </c>
    </row>
    <row r="1063" spans="1:13" x14ac:dyDescent="0.25">
      <c r="A1063" t="s">
        <v>14</v>
      </c>
      <c r="B1063" t="s">
        <v>39</v>
      </c>
      <c r="C1063" s="1">
        <v>2011</v>
      </c>
      <c r="D1063">
        <v>3.3</v>
      </c>
      <c r="E1063" t="s">
        <v>28</v>
      </c>
      <c r="F1063" t="s">
        <v>13</v>
      </c>
      <c r="G1063" s="1">
        <v>47252</v>
      </c>
      <c r="H1063">
        <v>4</v>
      </c>
      <c r="I1063">
        <v>2</v>
      </c>
      <c r="J1063" s="1">
        <v>9754</v>
      </c>
      <c r="K1063" s="1">
        <f t="shared" si="16"/>
        <v>15</v>
      </c>
      <c r="L1063" t="str" cm="1">
        <f t="array" ref="L1063">_xlfn.IFS(G1063&lt;50000, "Low", G1063&lt;150000, "Medium", TRUE, "High")</f>
        <v>Low</v>
      </c>
      <c r="M1063" t="str" cm="1">
        <f t="array" ref="M1063">_xlfn.IFS(J1063&lt;5000, "Cheap", J1063&lt;15000, "Mid", TRUE, "Expensive")</f>
        <v>Mid</v>
      </c>
    </row>
    <row r="1064" spans="1:13" x14ac:dyDescent="0.25">
      <c r="A1064" t="s">
        <v>26</v>
      </c>
      <c r="B1064" t="s">
        <v>47</v>
      </c>
      <c r="C1064" s="1">
        <v>2021</v>
      </c>
      <c r="D1064">
        <v>3.9</v>
      </c>
      <c r="E1064" t="s">
        <v>12</v>
      </c>
      <c r="F1064" t="s">
        <v>17</v>
      </c>
      <c r="G1064" s="1">
        <v>46069</v>
      </c>
      <c r="H1064">
        <v>4</v>
      </c>
      <c r="I1064">
        <v>2</v>
      </c>
      <c r="J1064" s="1">
        <v>14878</v>
      </c>
      <c r="K1064" s="1">
        <f t="shared" si="16"/>
        <v>5</v>
      </c>
      <c r="L1064" t="str" cm="1">
        <f t="array" ref="L1064">_xlfn.IFS(G1064&lt;50000, "Low", G1064&lt;150000, "Medium", TRUE, "High")</f>
        <v>Low</v>
      </c>
      <c r="M1064" t="str" cm="1">
        <f t="array" ref="M1064">_xlfn.IFS(J1064&lt;5000, "Cheap", J1064&lt;15000, "Mid", TRUE, "Expensive")</f>
        <v>Mid</v>
      </c>
    </row>
    <row r="1065" spans="1:13" x14ac:dyDescent="0.25">
      <c r="A1065" t="s">
        <v>20</v>
      </c>
      <c r="B1065" t="s">
        <v>21</v>
      </c>
      <c r="C1065" s="1">
        <v>2023</v>
      </c>
      <c r="D1065">
        <v>3.4</v>
      </c>
      <c r="E1065" t="s">
        <v>22</v>
      </c>
      <c r="F1065" t="s">
        <v>13</v>
      </c>
      <c r="G1065" s="1">
        <v>71686</v>
      </c>
      <c r="H1065">
        <v>4</v>
      </c>
      <c r="I1065">
        <v>3</v>
      </c>
      <c r="J1065" s="1">
        <v>14966</v>
      </c>
      <c r="K1065" s="1">
        <f t="shared" si="16"/>
        <v>3</v>
      </c>
      <c r="L1065" t="str" cm="1">
        <f t="array" ref="L1065">_xlfn.IFS(G1065&lt;50000, "Low", G1065&lt;150000, "Medium", TRUE, "High")</f>
        <v>Medium</v>
      </c>
      <c r="M1065" t="str" cm="1">
        <f t="array" ref="M1065">_xlfn.IFS(J1065&lt;5000, "Cheap", J1065&lt;15000, "Mid", TRUE, "Expensive")</f>
        <v>Mid</v>
      </c>
    </row>
    <row r="1066" spans="1:13" x14ac:dyDescent="0.25">
      <c r="A1066" t="s">
        <v>10</v>
      </c>
      <c r="B1066" t="s">
        <v>11</v>
      </c>
      <c r="C1066" s="1">
        <v>2019</v>
      </c>
      <c r="D1066">
        <v>4.5999999999999996</v>
      </c>
      <c r="E1066" t="s">
        <v>16</v>
      </c>
      <c r="F1066" t="s">
        <v>13</v>
      </c>
      <c r="G1066" s="1">
        <v>298171</v>
      </c>
      <c r="H1066">
        <v>4</v>
      </c>
      <c r="I1066">
        <v>2</v>
      </c>
      <c r="J1066" s="1">
        <v>9436</v>
      </c>
      <c r="K1066" s="1">
        <f t="shared" si="16"/>
        <v>7</v>
      </c>
      <c r="L1066" t="str" cm="1">
        <f t="array" ref="L1066">_xlfn.IFS(G1066&lt;50000, "Low", G1066&lt;150000, "Medium", TRUE, "High")</f>
        <v>High</v>
      </c>
      <c r="M1066" t="str" cm="1">
        <f t="array" ref="M1066">_xlfn.IFS(J1066&lt;5000, "Cheap", J1066&lt;15000, "Mid", TRUE, "Expensive")</f>
        <v>Mid</v>
      </c>
    </row>
    <row r="1067" spans="1:13" x14ac:dyDescent="0.25">
      <c r="A1067" t="s">
        <v>33</v>
      </c>
      <c r="B1067" t="s">
        <v>43</v>
      </c>
      <c r="C1067" s="1">
        <v>2012</v>
      </c>
      <c r="D1067">
        <v>2.2999999999999998</v>
      </c>
      <c r="E1067" t="s">
        <v>12</v>
      </c>
      <c r="F1067" t="s">
        <v>13</v>
      </c>
      <c r="G1067" s="1">
        <v>274300</v>
      </c>
      <c r="H1067">
        <v>2</v>
      </c>
      <c r="I1067">
        <v>1</v>
      </c>
      <c r="J1067" s="1">
        <v>4514</v>
      </c>
      <c r="K1067" s="1">
        <f t="shared" si="16"/>
        <v>14</v>
      </c>
      <c r="L1067" t="str" cm="1">
        <f t="array" ref="L1067">_xlfn.IFS(G1067&lt;50000, "Low", G1067&lt;150000, "Medium", TRUE, "High")</f>
        <v>High</v>
      </c>
      <c r="M1067" t="str" cm="1">
        <f t="array" ref="M1067">_xlfn.IFS(J1067&lt;5000, "Cheap", J1067&lt;15000, "Mid", TRUE, "Expensive")</f>
        <v>Cheap</v>
      </c>
    </row>
    <row r="1068" spans="1:13" x14ac:dyDescent="0.25">
      <c r="A1068" t="s">
        <v>29</v>
      </c>
      <c r="B1068" t="s">
        <v>35</v>
      </c>
      <c r="C1068" s="1">
        <v>2009</v>
      </c>
      <c r="D1068">
        <v>1.5</v>
      </c>
      <c r="E1068" t="s">
        <v>22</v>
      </c>
      <c r="F1068" t="s">
        <v>13</v>
      </c>
      <c r="G1068" s="1">
        <v>116199</v>
      </c>
      <c r="H1068">
        <v>4</v>
      </c>
      <c r="I1068">
        <v>2</v>
      </c>
      <c r="J1068" s="1">
        <v>7976</v>
      </c>
      <c r="K1068" s="1">
        <f t="shared" si="16"/>
        <v>17</v>
      </c>
      <c r="L1068" t="str" cm="1">
        <f t="array" ref="L1068">_xlfn.IFS(G1068&lt;50000, "Low", G1068&lt;150000, "Medium", TRUE, "High")</f>
        <v>Medium</v>
      </c>
      <c r="M1068" t="str" cm="1">
        <f t="array" ref="M1068">_xlfn.IFS(J1068&lt;5000, "Cheap", J1068&lt;15000, "Mid", TRUE, "Expensive")</f>
        <v>Mid</v>
      </c>
    </row>
    <row r="1069" spans="1:13" x14ac:dyDescent="0.25">
      <c r="A1069" t="s">
        <v>10</v>
      </c>
      <c r="B1069" t="s">
        <v>48</v>
      </c>
      <c r="C1069" s="1">
        <v>2022</v>
      </c>
      <c r="D1069">
        <v>1.6</v>
      </c>
      <c r="E1069" t="s">
        <v>16</v>
      </c>
      <c r="F1069" t="s">
        <v>25</v>
      </c>
      <c r="G1069" s="1">
        <v>43615</v>
      </c>
      <c r="H1069">
        <v>3</v>
      </c>
      <c r="I1069">
        <v>2</v>
      </c>
      <c r="J1069" s="1">
        <v>12427</v>
      </c>
      <c r="K1069" s="1">
        <f t="shared" si="16"/>
        <v>4</v>
      </c>
      <c r="L1069" t="str" cm="1">
        <f t="array" ref="L1069">_xlfn.IFS(G1069&lt;50000, "Low", G1069&lt;150000, "Medium", TRUE, "High")</f>
        <v>Low</v>
      </c>
      <c r="M1069" t="str" cm="1">
        <f t="array" ref="M1069">_xlfn.IFS(J1069&lt;5000, "Cheap", J1069&lt;15000, "Mid", TRUE, "Expensive")</f>
        <v>Mid</v>
      </c>
    </row>
    <row r="1070" spans="1:13" x14ac:dyDescent="0.25">
      <c r="A1070" t="s">
        <v>18</v>
      </c>
      <c r="B1070" t="s">
        <v>54</v>
      </c>
      <c r="C1070" s="1">
        <v>2006</v>
      </c>
      <c r="D1070">
        <v>2</v>
      </c>
      <c r="E1070" t="s">
        <v>22</v>
      </c>
      <c r="F1070" t="s">
        <v>17</v>
      </c>
      <c r="G1070" s="1">
        <v>44802</v>
      </c>
      <c r="H1070">
        <v>5</v>
      </c>
      <c r="I1070">
        <v>2</v>
      </c>
      <c r="J1070" s="1">
        <v>10503</v>
      </c>
      <c r="K1070" s="1">
        <f t="shared" si="16"/>
        <v>20</v>
      </c>
      <c r="L1070" t="str" cm="1">
        <f t="array" ref="L1070">_xlfn.IFS(G1070&lt;50000, "Low", G1070&lt;150000, "Medium", TRUE, "High")</f>
        <v>Low</v>
      </c>
      <c r="M1070" t="str" cm="1">
        <f t="array" ref="M1070">_xlfn.IFS(J1070&lt;5000, "Cheap", J1070&lt;15000, "Mid", TRUE, "Expensive")</f>
        <v>Mid</v>
      </c>
    </row>
    <row r="1071" spans="1:13" x14ac:dyDescent="0.25">
      <c r="A1071" t="s">
        <v>33</v>
      </c>
      <c r="B1071" t="s">
        <v>34</v>
      </c>
      <c r="C1071" s="1">
        <v>2004</v>
      </c>
      <c r="D1071">
        <v>1</v>
      </c>
      <c r="E1071" t="s">
        <v>16</v>
      </c>
      <c r="F1071" t="s">
        <v>13</v>
      </c>
      <c r="G1071" s="1">
        <v>221278</v>
      </c>
      <c r="H1071">
        <v>5</v>
      </c>
      <c r="I1071">
        <v>2</v>
      </c>
      <c r="J1071" s="1">
        <v>2874</v>
      </c>
      <c r="K1071" s="1">
        <f t="shared" si="16"/>
        <v>22</v>
      </c>
      <c r="L1071" t="str" cm="1">
        <f t="array" ref="L1071">_xlfn.IFS(G1071&lt;50000, "Low", G1071&lt;150000, "Medium", TRUE, "High")</f>
        <v>High</v>
      </c>
      <c r="M1071" t="str" cm="1">
        <f t="array" ref="M1071">_xlfn.IFS(J1071&lt;5000, "Cheap", J1071&lt;15000, "Mid", TRUE, "Expensive")</f>
        <v>Cheap</v>
      </c>
    </row>
    <row r="1072" spans="1:13" x14ac:dyDescent="0.25">
      <c r="A1072" t="s">
        <v>33</v>
      </c>
      <c r="B1072" t="s">
        <v>34</v>
      </c>
      <c r="C1072" s="1">
        <v>2009</v>
      </c>
      <c r="D1072">
        <v>1.1000000000000001</v>
      </c>
      <c r="E1072" t="s">
        <v>28</v>
      </c>
      <c r="F1072" t="s">
        <v>25</v>
      </c>
      <c r="G1072" s="1">
        <v>235315</v>
      </c>
      <c r="H1072">
        <v>4</v>
      </c>
      <c r="I1072">
        <v>5</v>
      </c>
      <c r="J1072" s="1">
        <v>3193</v>
      </c>
      <c r="K1072" s="1">
        <f t="shared" si="16"/>
        <v>17</v>
      </c>
      <c r="L1072" t="str" cm="1">
        <f t="array" ref="L1072">_xlfn.IFS(G1072&lt;50000, "Low", G1072&lt;150000, "Medium", TRUE, "High")</f>
        <v>High</v>
      </c>
      <c r="M1072" t="str" cm="1">
        <f t="array" ref="M1072">_xlfn.IFS(J1072&lt;5000, "Cheap", J1072&lt;15000, "Mid", TRUE, "Expensive")</f>
        <v>Cheap</v>
      </c>
    </row>
    <row r="1073" spans="1:13" x14ac:dyDescent="0.25">
      <c r="A1073" t="s">
        <v>10</v>
      </c>
      <c r="B1073" t="s">
        <v>48</v>
      </c>
      <c r="C1073" s="1">
        <v>2016</v>
      </c>
      <c r="D1073">
        <v>4.8</v>
      </c>
      <c r="E1073" t="s">
        <v>12</v>
      </c>
      <c r="F1073" t="s">
        <v>25</v>
      </c>
      <c r="G1073" s="1">
        <v>76022</v>
      </c>
      <c r="H1073">
        <v>5</v>
      </c>
      <c r="I1073">
        <v>3</v>
      </c>
      <c r="J1073" s="1">
        <v>12179</v>
      </c>
      <c r="K1073" s="1">
        <f t="shared" si="16"/>
        <v>10</v>
      </c>
      <c r="L1073" t="str" cm="1">
        <f t="array" ref="L1073">_xlfn.IFS(G1073&lt;50000, "Low", G1073&lt;150000, "Medium", TRUE, "High")</f>
        <v>Medium</v>
      </c>
      <c r="M1073" t="str" cm="1">
        <f t="array" ref="M1073">_xlfn.IFS(J1073&lt;5000, "Cheap", J1073&lt;15000, "Mid", TRUE, "Expensive")</f>
        <v>Mid</v>
      </c>
    </row>
    <row r="1074" spans="1:13" x14ac:dyDescent="0.25">
      <c r="A1074" t="s">
        <v>26</v>
      </c>
      <c r="B1074" t="s">
        <v>32</v>
      </c>
      <c r="C1074" s="1">
        <v>2006</v>
      </c>
      <c r="D1074">
        <v>2.7</v>
      </c>
      <c r="E1074" t="s">
        <v>28</v>
      </c>
      <c r="F1074" t="s">
        <v>13</v>
      </c>
      <c r="G1074" s="1">
        <v>16240</v>
      </c>
      <c r="H1074">
        <v>4</v>
      </c>
      <c r="I1074">
        <v>1</v>
      </c>
      <c r="J1074" s="1">
        <v>8275</v>
      </c>
      <c r="K1074" s="1">
        <f t="shared" si="16"/>
        <v>20</v>
      </c>
      <c r="L1074" t="str" cm="1">
        <f t="array" ref="L1074">_xlfn.IFS(G1074&lt;50000, "Low", G1074&lt;150000, "Medium", TRUE, "High")</f>
        <v>Low</v>
      </c>
      <c r="M1074" t="str" cm="1">
        <f t="array" ref="M1074">_xlfn.IFS(J1074&lt;5000, "Cheap", J1074&lt;15000, "Mid", TRUE, "Expensive")</f>
        <v>Mid</v>
      </c>
    </row>
    <row r="1075" spans="1:13" x14ac:dyDescent="0.25">
      <c r="A1075" t="s">
        <v>14</v>
      </c>
      <c r="B1075" t="s">
        <v>46</v>
      </c>
      <c r="C1075" s="1">
        <v>2007</v>
      </c>
      <c r="D1075">
        <v>4.4000000000000004</v>
      </c>
      <c r="E1075" t="s">
        <v>12</v>
      </c>
      <c r="F1075" t="s">
        <v>17</v>
      </c>
      <c r="G1075" s="1">
        <v>217729</v>
      </c>
      <c r="H1075">
        <v>4</v>
      </c>
      <c r="I1075">
        <v>5</v>
      </c>
      <c r="J1075" s="1">
        <v>7745</v>
      </c>
      <c r="K1075" s="1">
        <f t="shared" si="16"/>
        <v>19</v>
      </c>
      <c r="L1075" t="str" cm="1">
        <f t="array" ref="L1075">_xlfn.IFS(G1075&lt;50000, "Low", G1075&lt;150000, "Medium", TRUE, "High")</f>
        <v>High</v>
      </c>
      <c r="M1075" t="str" cm="1">
        <f t="array" ref="M1075">_xlfn.IFS(J1075&lt;5000, "Cheap", J1075&lt;15000, "Mid", TRUE, "Expensive")</f>
        <v>Mid</v>
      </c>
    </row>
    <row r="1076" spans="1:13" x14ac:dyDescent="0.25">
      <c r="A1076" t="s">
        <v>36</v>
      </c>
      <c r="B1076" t="s">
        <v>37</v>
      </c>
      <c r="C1076" s="1">
        <v>2005</v>
      </c>
      <c r="D1076">
        <v>1.8</v>
      </c>
      <c r="E1076" t="s">
        <v>16</v>
      </c>
      <c r="F1076" t="s">
        <v>17</v>
      </c>
      <c r="G1076" s="1">
        <v>263796</v>
      </c>
      <c r="H1076">
        <v>3</v>
      </c>
      <c r="I1076">
        <v>5</v>
      </c>
      <c r="J1076" s="1">
        <v>4624</v>
      </c>
      <c r="K1076" s="1">
        <f t="shared" si="16"/>
        <v>21</v>
      </c>
      <c r="L1076" t="str" cm="1">
        <f t="array" ref="L1076">_xlfn.IFS(G1076&lt;50000, "Low", G1076&lt;150000, "Medium", TRUE, "High")</f>
        <v>High</v>
      </c>
      <c r="M1076" t="str" cm="1">
        <f t="array" ref="M1076">_xlfn.IFS(J1076&lt;5000, "Cheap", J1076&lt;15000, "Mid", TRUE, "Expensive")</f>
        <v>Cheap</v>
      </c>
    </row>
    <row r="1077" spans="1:13" x14ac:dyDescent="0.25">
      <c r="A1077" t="s">
        <v>40</v>
      </c>
      <c r="B1077" t="s">
        <v>49</v>
      </c>
      <c r="C1077" s="1">
        <v>2017</v>
      </c>
      <c r="D1077">
        <v>3.4</v>
      </c>
      <c r="E1077" t="s">
        <v>16</v>
      </c>
      <c r="F1077" t="s">
        <v>25</v>
      </c>
      <c r="G1077" s="1">
        <v>117752</v>
      </c>
      <c r="H1077">
        <v>5</v>
      </c>
      <c r="I1077">
        <v>1</v>
      </c>
      <c r="J1077" s="1">
        <v>11244</v>
      </c>
      <c r="K1077" s="1">
        <f t="shared" si="16"/>
        <v>9</v>
      </c>
      <c r="L1077" t="str" cm="1">
        <f t="array" ref="L1077">_xlfn.IFS(G1077&lt;50000, "Low", G1077&lt;150000, "Medium", TRUE, "High")</f>
        <v>Medium</v>
      </c>
      <c r="M1077" t="str" cm="1">
        <f t="array" ref="M1077">_xlfn.IFS(J1077&lt;5000, "Cheap", J1077&lt;15000, "Mid", TRUE, "Expensive")</f>
        <v>Mid</v>
      </c>
    </row>
    <row r="1078" spans="1:13" x14ac:dyDescent="0.25">
      <c r="A1078" t="s">
        <v>29</v>
      </c>
      <c r="B1078" t="s">
        <v>56</v>
      </c>
      <c r="C1078" s="1">
        <v>2002</v>
      </c>
      <c r="D1078">
        <v>4.9000000000000004</v>
      </c>
      <c r="E1078" t="s">
        <v>16</v>
      </c>
      <c r="F1078" t="s">
        <v>25</v>
      </c>
      <c r="G1078" s="1">
        <v>43827</v>
      </c>
      <c r="H1078">
        <v>3</v>
      </c>
      <c r="I1078">
        <v>5</v>
      </c>
      <c r="J1078" s="1">
        <v>9723</v>
      </c>
      <c r="K1078" s="1">
        <f t="shared" si="16"/>
        <v>24</v>
      </c>
      <c r="L1078" t="str" cm="1">
        <f t="array" ref="L1078">_xlfn.IFS(G1078&lt;50000, "Low", G1078&lt;150000, "Medium", TRUE, "High")</f>
        <v>Low</v>
      </c>
      <c r="M1078" t="str" cm="1">
        <f t="array" ref="M1078">_xlfn.IFS(J1078&lt;5000, "Cheap", J1078&lt;15000, "Mid", TRUE, "Expensive")</f>
        <v>Mid</v>
      </c>
    </row>
    <row r="1079" spans="1:13" x14ac:dyDescent="0.25">
      <c r="A1079" t="s">
        <v>14</v>
      </c>
      <c r="B1079" t="s">
        <v>46</v>
      </c>
      <c r="C1079" s="1">
        <v>2011</v>
      </c>
      <c r="D1079">
        <v>2.8</v>
      </c>
      <c r="E1079" t="s">
        <v>16</v>
      </c>
      <c r="F1079" t="s">
        <v>17</v>
      </c>
      <c r="G1079" s="1">
        <v>30456</v>
      </c>
      <c r="H1079">
        <v>2</v>
      </c>
      <c r="I1079">
        <v>2</v>
      </c>
      <c r="J1079" s="1">
        <v>12090</v>
      </c>
      <c r="K1079" s="1">
        <f t="shared" si="16"/>
        <v>15</v>
      </c>
      <c r="L1079" t="str" cm="1">
        <f t="array" ref="L1079">_xlfn.IFS(G1079&lt;50000, "Low", G1079&lt;150000, "Medium", TRUE, "High")</f>
        <v>Low</v>
      </c>
      <c r="M1079" t="str" cm="1">
        <f t="array" ref="M1079">_xlfn.IFS(J1079&lt;5000, "Cheap", J1079&lt;15000, "Mid", TRUE, "Expensive")</f>
        <v>Mid</v>
      </c>
    </row>
    <row r="1080" spans="1:13" x14ac:dyDescent="0.25">
      <c r="A1080" t="s">
        <v>20</v>
      </c>
      <c r="B1080" t="s">
        <v>42</v>
      </c>
      <c r="C1080" s="1">
        <v>2016</v>
      </c>
      <c r="D1080">
        <v>2.2000000000000002</v>
      </c>
      <c r="E1080" t="s">
        <v>28</v>
      </c>
      <c r="F1080" t="s">
        <v>13</v>
      </c>
      <c r="G1080" s="1">
        <v>66533</v>
      </c>
      <c r="H1080">
        <v>2</v>
      </c>
      <c r="I1080">
        <v>2</v>
      </c>
      <c r="J1080" s="1">
        <v>9769</v>
      </c>
      <c r="K1080" s="1">
        <f t="shared" si="16"/>
        <v>10</v>
      </c>
      <c r="L1080" t="str" cm="1">
        <f t="array" ref="L1080">_xlfn.IFS(G1080&lt;50000, "Low", G1080&lt;150000, "Medium", TRUE, "High")</f>
        <v>Medium</v>
      </c>
      <c r="M1080" t="str" cm="1">
        <f t="array" ref="M1080">_xlfn.IFS(J1080&lt;5000, "Cheap", J1080&lt;15000, "Mid", TRUE, "Expensive")</f>
        <v>Mid</v>
      </c>
    </row>
    <row r="1081" spans="1:13" x14ac:dyDescent="0.25">
      <c r="A1081" t="s">
        <v>33</v>
      </c>
      <c r="B1081" t="s">
        <v>43</v>
      </c>
      <c r="C1081" s="1">
        <v>2021</v>
      </c>
      <c r="D1081">
        <v>4.7</v>
      </c>
      <c r="E1081" t="s">
        <v>16</v>
      </c>
      <c r="F1081" t="s">
        <v>17</v>
      </c>
      <c r="G1081" s="1">
        <v>23265</v>
      </c>
      <c r="H1081">
        <v>5</v>
      </c>
      <c r="I1081">
        <v>4</v>
      </c>
      <c r="J1081" s="1">
        <v>17134</v>
      </c>
      <c r="K1081" s="1">
        <f t="shared" si="16"/>
        <v>5</v>
      </c>
      <c r="L1081" t="str" cm="1">
        <f t="array" ref="L1081">_xlfn.IFS(G1081&lt;50000, "Low", G1081&lt;150000, "Medium", TRUE, "High")</f>
        <v>Low</v>
      </c>
      <c r="M1081" t="str" cm="1">
        <f t="array" ref="M1081">_xlfn.IFS(J1081&lt;5000, "Cheap", J1081&lt;15000, "Mid", TRUE, "Expensive")</f>
        <v>Expensive</v>
      </c>
    </row>
    <row r="1082" spans="1:13" x14ac:dyDescent="0.25">
      <c r="A1082" t="s">
        <v>29</v>
      </c>
      <c r="B1082" t="s">
        <v>30</v>
      </c>
      <c r="C1082" s="1">
        <v>2012</v>
      </c>
      <c r="D1082">
        <v>1.5</v>
      </c>
      <c r="E1082" t="s">
        <v>12</v>
      </c>
      <c r="F1082" t="s">
        <v>17</v>
      </c>
      <c r="G1082" s="1">
        <v>236484</v>
      </c>
      <c r="H1082">
        <v>2</v>
      </c>
      <c r="I1082">
        <v>5</v>
      </c>
      <c r="J1082" s="1">
        <v>5970</v>
      </c>
      <c r="K1082" s="1">
        <f t="shared" si="16"/>
        <v>14</v>
      </c>
      <c r="L1082" t="str" cm="1">
        <f t="array" ref="L1082">_xlfn.IFS(G1082&lt;50000, "Low", G1082&lt;150000, "Medium", TRUE, "High")</f>
        <v>High</v>
      </c>
      <c r="M1082" t="str" cm="1">
        <f t="array" ref="M1082">_xlfn.IFS(J1082&lt;5000, "Cheap", J1082&lt;15000, "Mid", TRUE, "Expensive")</f>
        <v>Mid</v>
      </c>
    </row>
    <row r="1083" spans="1:13" x14ac:dyDescent="0.25">
      <c r="A1083" t="s">
        <v>40</v>
      </c>
      <c r="B1083" t="s">
        <v>51</v>
      </c>
      <c r="C1083" s="1">
        <v>2014</v>
      </c>
      <c r="D1083">
        <v>3.2</v>
      </c>
      <c r="E1083" t="s">
        <v>28</v>
      </c>
      <c r="F1083" t="s">
        <v>13</v>
      </c>
      <c r="G1083" s="1">
        <v>34512</v>
      </c>
      <c r="H1083">
        <v>3</v>
      </c>
      <c r="I1083">
        <v>4</v>
      </c>
      <c r="J1083" s="1">
        <v>10809</v>
      </c>
      <c r="K1083" s="1">
        <f t="shared" si="16"/>
        <v>12</v>
      </c>
      <c r="L1083" t="str" cm="1">
        <f t="array" ref="L1083">_xlfn.IFS(G1083&lt;50000, "Low", G1083&lt;150000, "Medium", TRUE, "High")</f>
        <v>Low</v>
      </c>
      <c r="M1083" t="str" cm="1">
        <f t="array" ref="M1083">_xlfn.IFS(J1083&lt;5000, "Cheap", J1083&lt;15000, "Mid", TRUE, "Expensive")</f>
        <v>Mid</v>
      </c>
    </row>
    <row r="1084" spans="1:13" x14ac:dyDescent="0.25">
      <c r="A1084" t="s">
        <v>40</v>
      </c>
      <c r="B1084" t="s">
        <v>41</v>
      </c>
      <c r="C1084" s="1">
        <v>2002</v>
      </c>
      <c r="D1084">
        <v>2.2000000000000002</v>
      </c>
      <c r="E1084" t="s">
        <v>28</v>
      </c>
      <c r="F1084" t="s">
        <v>25</v>
      </c>
      <c r="G1084" s="1">
        <v>142381</v>
      </c>
      <c r="H1084">
        <v>2</v>
      </c>
      <c r="I1084">
        <v>2</v>
      </c>
      <c r="J1084" s="1">
        <v>4052</v>
      </c>
      <c r="K1084" s="1">
        <f t="shared" si="16"/>
        <v>24</v>
      </c>
      <c r="L1084" t="str" cm="1">
        <f t="array" ref="L1084">_xlfn.IFS(G1084&lt;50000, "Low", G1084&lt;150000, "Medium", TRUE, "High")</f>
        <v>Medium</v>
      </c>
      <c r="M1084" t="str" cm="1">
        <f t="array" ref="M1084">_xlfn.IFS(J1084&lt;5000, "Cheap", J1084&lt;15000, "Mid", TRUE, "Expensive")</f>
        <v>Cheap</v>
      </c>
    </row>
    <row r="1085" spans="1:13" x14ac:dyDescent="0.25">
      <c r="A1085" t="s">
        <v>23</v>
      </c>
      <c r="B1085" t="s">
        <v>38</v>
      </c>
      <c r="C1085" s="1">
        <v>2010</v>
      </c>
      <c r="D1085">
        <v>4</v>
      </c>
      <c r="E1085" t="s">
        <v>22</v>
      </c>
      <c r="F1085" t="s">
        <v>13</v>
      </c>
      <c r="G1085" s="1">
        <v>286604</v>
      </c>
      <c r="H1085">
        <v>5</v>
      </c>
      <c r="I1085">
        <v>2</v>
      </c>
      <c r="J1085" s="1">
        <v>7367</v>
      </c>
      <c r="K1085" s="1">
        <f t="shared" si="16"/>
        <v>16</v>
      </c>
      <c r="L1085" t="str" cm="1">
        <f t="array" ref="L1085">_xlfn.IFS(G1085&lt;50000, "Low", G1085&lt;150000, "Medium", TRUE, "High")</f>
        <v>High</v>
      </c>
      <c r="M1085" t="str" cm="1">
        <f t="array" ref="M1085">_xlfn.IFS(J1085&lt;5000, "Cheap", J1085&lt;15000, "Mid", TRUE, "Expensive")</f>
        <v>Mid</v>
      </c>
    </row>
    <row r="1086" spans="1:13" x14ac:dyDescent="0.25">
      <c r="A1086" t="s">
        <v>29</v>
      </c>
      <c r="B1086" t="s">
        <v>30</v>
      </c>
      <c r="C1086" s="1">
        <v>2020</v>
      </c>
      <c r="D1086">
        <v>4.8</v>
      </c>
      <c r="E1086" t="s">
        <v>16</v>
      </c>
      <c r="F1086" t="s">
        <v>13</v>
      </c>
      <c r="G1086" s="1">
        <v>108790</v>
      </c>
      <c r="H1086">
        <v>5</v>
      </c>
      <c r="I1086">
        <v>5</v>
      </c>
      <c r="J1086" s="1">
        <v>13724</v>
      </c>
      <c r="K1086" s="1">
        <f t="shared" si="16"/>
        <v>6</v>
      </c>
      <c r="L1086" t="str" cm="1">
        <f t="array" ref="L1086">_xlfn.IFS(G1086&lt;50000, "Low", G1086&lt;150000, "Medium", TRUE, "High")</f>
        <v>Medium</v>
      </c>
      <c r="M1086" t="str" cm="1">
        <f t="array" ref="M1086">_xlfn.IFS(J1086&lt;5000, "Cheap", J1086&lt;15000, "Mid", TRUE, "Expensive")</f>
        <v>Mid</v>
      </c>
    </row>
    <row r="1087" spans="1:13" x14ac:dyDescent="0.25">
      <c r="A1087" t="s">
        <v>40</v>
      </c>
      <c r="B1087" t="s">
        <v>49</v>
      </c>
      <c r="C1087" s="1">
        <v>2007</v>
      </c>
      <c r="D1087">
        <v>3.5</v>
      </c>
      <c r="E1087" t="s">
        <v>12</v>
      </c>
      <c r="F1087" t="s">
        <v>17</v>
      </c>
      <c r="G1087" s="1">
        <v>196570</v>
      </c>
      <c r="H1087">
        <v>3</v>
      </c>
      <c r="I1087">
        <v>3</v>
      </c>
      <c r="J1087" s="1">
        <v>7268</v>
      </c>
      <c r="K1087" s="1">
        <f t="shared" si="16"/>
        <v>19</v>
      </c>
      <c r="L1087" t="str" cm="1">
        <f t="array" ref="L1087">_xlfn.IFS(G1087&lt;50000, "Low", G1087&lt;150000, "Medium", TRUE, "High")</f>
        <v>High</v>
      </c>
      <c r="M1087" t="str" cm="1">
        <f t="array" ref="M1087">_xlfn.IFS(J1087&lt;5000, "Cheap", J1087&lt;15000, "Mid", TRUE, "Expensive")</f>
        <v>Mid</v>
      </c>
    </row>
    <row r="1088" spans="1:13" x14ac:dyDescent="0.25">
      <c r="A1088" t="s">
        <v>10</v>
      </c>
      <c r="B1088" t="s">
        <v>48</v>
      </c>
      <c r="C1088" s="1">
        <v>2001</v>
      </c>
      <c r="D1088">
        <v>2.4</v>
      </c>
      <c r="E1088" t="s">
        <v>22</v>
      </c>
      <c r="F1088" t="s">
        <v>17</v>
      </c>
      <c r="G1088" s="1">
        <v>37724</v>
      </c>
      <c r="H1088">
        <v>5</v>
      </c>
      <c r="I1088">
        <v>1</v>
      </c>
      <c r="J1088" s="1">
        <v>9545</v>
      </c>
      <c r="K1088" s="1">
        <f t="shared" si="16"/>
        <v>25</v>
      </c>
      <c r="L1088" t="str" cm="1">
        <f t="array" ref="L1088">_xlfn.IFS(G1088&lt;50000, "Low", G1088&lt;150000, "Medium", TRUE, "High")</f>
        <v>Low</v>
      </c>
      <c r="M1088" t="str" cm="1">
        <f t="array" ref="M1088">_xlfn.IFS(J1088&lt;5000, "Cheap", J1088&lt;15000, "Mid", TRUE, "Expensive")</f>
        <v>Mid</v>
      </c>
    </row>
    <row r="1089" spans="1:13" x14ac:dyDescent="0.25">
      <c r="A1089" t="s">
        <v>20</v>
      </c>
      <c r="B1089" t="s">
        <v>42</v>
      </c>
      <c r="C1089" s="1">
        <v>2003</v>
      </c>
      <c r="D1089">
        <v>3.4</v>
      </c>
      <c r="E1089" t="s">
        <v>28</v>
      </c>
      <c r="F1089" t="s">
        <v>13</v>
      </c>
      <c r="G1089" s="1">
        <v>212257</v>
      </c>
      <c r="H1089">
        <v>5</v>
      </c>
      <c r="I1089">
        <v>3</v>
      </c>
      <c r="J1089" s="1">
        <v>4154</v>
      </c>
      <c r="K1089" s="1">
        <f t="shared" si="16"/>
        <v>23</v>
      </c>
      <c r="L1089" t="str" cm="1">
        <f t="array" ref="L1089">_xlfn.IFS(G1089&lt;50000, "Low", G1089&lt;150000, "Medium", TRUE, "High")</f>
        <v>High</v>
      </c>
      <c r="M1089" t="str" cm="1">
        <f t="array" ref="M1089">_xlfn.IFS(J1089&lt;5000, "Cheap", J1089&lt;15000, "Mid", TRUE, "Expensive")</f>
        <v>Cheap</v>
      </c>
    </row>
    <row r="1090" spans="1:13" x14ac:dyDescent="0.25">
      <c r="A1090" t="s">
        <v>29</v>
      </c>
      <c r="B1090" t="s">
        <v>30</v>
      </c>
      <c r="C1090" s="1">
        <v>2002</v>
      </c>
      <c r="D1090">
        <v>2.7</v>
      </c>
      <c r="E1090" t="s">
        <v>12</v>
      </c>
      <c r="F1090" t="s">
        <v>17</v>
      </c>
      <c r="G1090" s="1">
        <v>287023</v>
      </c>
      <c r="H1090">
        <v>2</v>
      </c>
      <c r="I1090">
        <v>3</v>
      </c>
      <c r="J1090" s="1">
        <v>3159</v>
      </c>
      <c r="K1090" s="1">
        <f t="shared" si="16"/>
        <v>24</v>
      </c>
      <c r="L1090" t="str" cm="1">
        <f t="array" ref="L1090">_xlfn.IFS(G1090&lt;50000, "Low", G1090&lt;150000, "Medium", TRUE, "High")</f>
        <v>High</v>
      </c>
      <c r="M1090" t="str" cm="1">
        <f t="array" ref="M1090">_xlfn.IFS(J1090&lt;5000, "Cheap", J1090&lt;15000, "Mid", TRUE, "Expensive")</f>
        <v>Cheap</v>
      </c>
    </row>
    <row r="1091" spans="1:13" x14ac:dyDescent="0.25">
      <c r="A1091" t="s">
        <v>10</v>
      </c>
      <c r="B1091" t="s">
        <v>11</v>
      </c>
      <c r="C1091" s="1">
        <v>2022</v>
      </c>
      <c r="D1091">
        <v>2.5</v>
      </c>
      <c r="E1091" t="s">
        <v>28</v>
      </c>
      <c r="F1091" t="s">
        <v>17</v>
      </c>
      <c r="G1091" s="1">
        <v>36802</v>
      </c>
      <c r="H1091">
        <v>5</v>
      </c>
      <c r="I1091">
        <v>2</v>
      </c>
      <c r="J1091" s="1">
        <v>13963</v>
      </c>
      <c r="K1091" s="1">
        <f t="shared" ref="K1091:K1154" si="17">2026-C1091</f>
        <v>4</v>
      </c>
      <c r="L1091" t="str" cm="1">
        <f t="array" ref="L1091">_xlfn.IFS(G1091&lt;50000, "Low", G1091&lt;150000, "Medium", TRUE, "High")</f>
        <v>Low</v>
      </c>
      <c r="M1091" t="str" cm="1">
        <f t="array" ref="M1091">_xlfn.IFS(J1091&lt;5000, "Cheap", J1091&lt;15000, "Mid", TRUE, "Expensive")</f>
        <v>Mid</v>
      </c>
    </row>
    <row r="1092" spans="1:13" x14ac:dyDescent="0.25">
      <c r="A1092" t="s">
        <v>10</v>
      </c>
      <c r="B1092" t="s">
        <v>31</v>
      </c>
      <c r="C1092" s="1">
        <v>2022</v>
      </c>
      <c r="D1092">
        <v>1.2</v>
      </c>
      <c r="E1092" t="s">
        <v>22</v>
      </c>
      <c r="F1092" t="s">
        <v>13</v>
      </c>
      <c r="G1092" s="1">
        <v>204252</v>
      </c>
      <c r="H1092">
        <v>3</v>
      </c>
      <c r="I1092">
        <v>5</v>
      </c>
      <c r="J1092" s="1">
        <v>9814</v>
      </c>
      <c r="K1092" s="1">
        <f t="shared" si="17"/>
        <v>4</v>
      </c>
      <c r="L1092" t="str" cm="1">
        <f t="array" ref="L1092">_xlfn.IFS(G1092&lt;50000, "Low", G1092&lt;150000, "Medium", TRUE, "High")</f>
        <v>High</v>
      </c>
      <c r="M1092" t="str" cm="1">
        <f t="array" ref="M1092">_xlfn.IFS(J1092&lt;5000, "Cheap", J1092&lt;15000, "Mid", TRUE, "Expensive")</f>
        <v>Mid</v>
      </c>
    </row>
    <row r="1093" spans="1:13" x14ac:dyDescent="0.25">
      <c r="A1093" t="s">
        <v>29</v>
      </c>
      <c r="B1093" t="s">
        <v>30</v>
      </c>
      <c r="C1093" s="1">
        <v>2013</v>
      </c>
      <c r="D1093">
        <v>1.8</v>
      </c>
      <c r="E1093" t="s">
        <v>22</v>
      </c>
      <c r="F1093" t="s">
        <v>25</v>
      </c>
      <c r="G1093" s="1">
        <v>83824</v>
      </c>
      <c r="H1093">
        <v>3</v>
      </c>
      <c r="I1093">
        <v>2</v>
      </c>
      <c r="J1093" s="1">
        <v>10123</v>
      </c>
      <c r="K1093" s="1">
        <f t="shared" si="17"/>
        <v>13</v>
      </c>
      <c r="L1093" t="str" cm="1">
        <f t="array" ref="L1093">_xlfn.IFS(G1093&lt;50000, "Low", G1093&lt;150000, "Medium", TRUE, "High")</f>
        <v>Medium</v>
      </c>
      <c r="M1093" t="str" cm="1">
        <f t="array" ref="M1093">_xlfn.IFS(J1093&lt;5000, "Cheap", J1093&lt;15000, "Mid", TRUE, "Expensive")</f>
        <v>Mid</v>
      </c>
    </row>
    <row r="1094" spans="1:13" x14ac:dyDescent="0.25">
      <c r="A1094" t="s">
        <v>10</v>
      </c>
      <c r="B1094" t="s">
        <v>11</v>
      </c>
      <c r="C1094" s="1">
        <v>2000</v>
      </c>
      <c r="D1094">
        <v>1.4</v>
      </c>
      <c r="E1094" t="s">
        <v>16</v>
      </c>
      <c r="F1094" t="s">
        <v>13</v>
      </c>
      <c r="G1094" s="1">
        <v>275230</v>
      </c>
      <c r="H1094">
        <v>4</v>
      </c>
      <c r="I1094">
        <v>5</v>
      </c>
      <c r="J1094" s="1">
        <v>2000</v>
      </c>
      <c r="K1094" s="1">
        <f t="shared" si="17"/>
        <v>26</v>
      </c>
      <c r="L1094" t="str" cm="1">
        <f t="array" ref="L1094">_xlfn.IFS(G1094&lt;50000, "Low", G1094&lt;150000, "Medium", TRUE, "High")</f>
        <v>High</v>
      </c>
      <c r="M1094" t="str" cm="1">
        <f t="array" ref="M1094">_xlfn.IFS(J1094&lt;5000, "Cheap", J1094&lt;15000, "Mid", TRUE, "Expensive")</f>
        <v>Cheap</v>
      </c>
    </row>
    <row r="1095" spans="1:13" x14ac:dyDescent="0.25">
      <c r="A1095" t="s">
        <v>20</v>
      </c>
      <c r="B1095" t="s">
        <v>42</v>
      </c>
      <c r="C1095" s="1">
        <v>2021</v>
      </c>
      <c r="D1095">
        <v>4.5999999999999996</v>
      </c>
      <c r="E1095" t="s">
        <v>22</v>
      </c>
      <c r="F1095" t="s">
        <v>25</v>
      </c>
      <c r="G1095" s="1">
        <v>12072</v>
      </c>
      <c r="H1095">
        <v>2</v>
      </c>
      <c r="I1095">
        <v>1</v>
      </c>
      <c r="J1095" s="1">
        <v>16758</v>
      </c>
      <c r="K1095" s="1">
        <f t="shared" si="17"/>
        <v>5</v>
      </c>
      <c r="L1095" t="str" cm="1">
        <f t="array" ref="L1095">_xlfn.IFS(G1095&lt;50000, "Low", G1095&lt;150000, "Medium", TRUE, "High")</f>
        <v>Low</v>
      </c>
      <c r="M1095" t="str" cm="1">
        <f t="array" ref="M1095">_xlfn.IFS(J1095&lt;5000, "Cheap", J1095&lt;15000, "Mid", TRUE, "Expensive")</f>
        <v>Expensive</v>
      </c>
    </row>
    <row r="1096" spans="1:13" x14ac:dyDescent="0.25">
      <c r="A1096" t="s">
        <v>20</v>
      </c>
      <c r="B1096" t="s">
        <v>50</v>
      </c>
      <c r="C1096" s="1">
        <v>2012</v>
      </c>
      <c r="D1096">
        <v>1.5</v>
      </c>
      <c r="E1096" t="s">
        <v>28</v>
      </c>
      <c r="F1096" t="s">
        <v>13</v>
      </c>
      <c r="G1096" s="1">
        <v>273161</v>
      </c>
      <c r="H1096">
        <v>4</v>
      </c>
      <c r="I1096">
        <v>3</v>
      </c>
      <c r="J1096" s="1">
        <v>3736</v>
      </c>
      <c r="K1096" s="1">
        <f t="shared" si="17"/>
        <v>14</v>
      </c>
      <c r="L1096" t="str" cm="1">
        <f t="array" ref="L1096">_xlfn.IFS(G1096&lt;50000, "Low", G1096&lt;150000, "Medium", TRUE, "High")</f>
        <v>High</v>
      </c>
      <c r="M1096" t="str" cm="1">
        <f t="array" ref="M1096">_xlfn.IFS(J1096&lt;5000, "Cheap", J1096&lt;15000, "Mid", TRUE, "Expensive")</f>
        <v>Cheap</v>
      </c>
    </row>
    <row r="1097" spans="1:13" x14ac:dyDescent="0.25">
      <c r="A1097" t="s">
        <v>14</v>
      </c>
      <c r="B1097" t="s">
        <v>39</v>
      </c>
      <c r="C1097" s="1">
        <v>2006</v>
      </c>
      <c r="D1097">
        <v>3.1</v>
      </c>
      <c r="E1097" t="s">
        <v>28</v>
      </c>
      <c r="F1097" t="s">
        <v>17</v>
      </c>
      <c r="G1097" s="1">
        <v>189547</v>
      </c>
      <c r="H1097">
        <v>2</v>
      </c>
      <c r="I1097">
        <v>5</v>
      </c>
      <c r="J1097" s="1">
        <v>6709</v>
      </c>
      <c r="K1097" s="1">
        <f t="shared" si="17"/>
        <v>20</v>
      </c>
      <c r="L1097" t="str" cm="1">
        <f t="array" ref="L1097">_xlfn.IFS(G1097&lt;50000, "Low", G1097&lt;150000, "Medium", TRUE, "High")</f>
        <v>High</v>
      </c>
      <c r="M1097" t="str" cm="1">
        <f t="array" ref="M1097">_xlfn.IFS(J1097&lt;5000, "Cheap", J1097&lt;15000, "Mid", TRUE, "Expensive")</f>
        <v>Mid</v>
      </c>
    </row>
    <row r="1098" spans="1:13" x14ac:dyDescent="0.25">
      <c r="A1098" t="s">
        <v>36</v>
      </c>
      <c r="B1098" t="s">
        <v>53</v>
      </c>
      <c r="C1098" s="1">
        <v>2014</v>
      </c>
      <c r="D1098">
        <v>2.2999999999999998</v>
      </c>
      <c r="E1098" t="s">
        <v>12</v>
      </c>
      <c r="F1098" t="s">
        <v>17</v>
      </c>
      <c r="G1098" s="1">
        <v>236942</v>
      </c>
      <c r="H1098">
        <v>2</v>
      </c>
      <c r="I1098">
        <v>3</v>
      </c>
      <c r="J1098" s="1">
        <v>7361</v>
      </c>
      <c r="K1098" s="1">
        <f t="shared" si="17"/>
        <v>12</v>
      </c>
      <c r="L1098" t="str" cm="1">
        <f t="array" ref="L1098">_xlfn.IFS(G1098&lt;50000, "Low", G1098&lt;150000, "Medium", TRUE, "High")</f>
        <v>High</v>
      </c>
      <c r="M1098" t="str" cm="1">
        <f t="array" ref="M1098">_xlfn.IFS(J1098&lt;5000, "Cheap", J1098&lt;15000, "Mid", TRUE, "Expensive")</f>
        <v>Mid</v>
      </c>
    </row>
    <row r="1099" spans="1:13" x14ac:dyDescent="0.25">
      <c r="A1099" t="s">
        <v>26</v>
      </c>
      <c r="B1099" t="s">
        <v>47</v>
      </c>
      <c r="C1099" s="1">
        <v>2020</v>
      </c>
      <c r="D1099">
        <v>2.2000000000000002</v>
      </c>
      <c r="E1099" t="s">
        <v>22</v>
      </c>
      <c r="F1099" t="s">
        <v>17</v>
      </c>
      <c r="G1099" s="1">
        <v>170003</v>
      </c>
      <c r="H1099">
        <v>3</v>
      </c>
      <c r="I1099">
        <v>1</v>
      </c>
      <c r="J1099" s="1">
        <v>12399</v>
      </c>
      <c r="K1099" s="1">
        <f t="shared" si="17"/>
        <v>6</v>
      </c>
      <c r="L1099" t="str" cm="1">
        <f t="array" ref="L1099">_xlfn.IFS(G1099&lt;50000, "Low", G1099&lt;150000, "Medium", TRUE, "High")</f>
        <v>High</v>
      </c>
      <c r="M1099" t="str" cm="1">
        <f t="array" ref="M1099">_xlfn.IFS(J1099&lt;5000, "Cheap", J1099&lt;15000, "Mid", TRUE, "Expensive")</f>
        <v>Mid</v>
      </c>
    </row>
    <row r="1100" spans="1:13" x14ac:dyDescent="0.25">
      <c r="A1100" t="s">
        <v>14</v>
      </c>
      <c r="B1100" t="s">
        <v>15</v>
      </c>
      <c r="C1100" s="1">
        <v>2021</v>
      </c>
      <c r="D1100">
        <v>2.7</v>
      </c>
      <c r="E1100" t="s">
        <v>12</v>
      </c>
      <c r="F1100" t="s">
        <v>25</v>
      </c>
      <c r="G1100" s="1">
        <v>72300</v>
      </c>
      <c r="H1100">
        <v>3</v>
      </c>
      <c r="I1100">
        <v>4</v>
      </c>
      <c r="J1100" s="1">
        <v>11654</v>
      </c>
      <c r="K1100" s="1">
        <f t="shared" si="17"/>
        <v>5</v>
      </c>
      <c r="L1100" t="str" cm="1">
        <f t="array" ref="L1100">_xlfn.IFS(G1100&lt;50000, "Low", G1100&lt;150000, "Medium", TRUE, "High")</f>
        <v>Medium</v>
      </c>
      <c r="M1100" t="str" cm="1">
        <f t="array" ref="M1100">_xlfn.IFS(J1100&lt;5000, "Cheap", J1100&lt;15000, "Mid", TRUE, "Expensive")</f>
        <v>Mid</v>
      </c>
    </row>
    <row r="1101" spans="1:13" x14ac:dyDescent="0.25">
      <c r="A1101" t="s">
        <v>23</v>
      </c>
      <c r="B1101" t="s">
        <v>45</v>
      </c>
      <c r="C1101" s="1">
        <v>2020</v>
      </c>
      <c r="D1101">
        <v>3.6</v>
      </c>
      <c r="E1101" t="s">
        <v>16</v>
      </c>
      <c r="F1101" t="s">
        <v>25</v>
      </c>
      <c r="G1101" s="1">
        <v>107321</v>
      </c>
      <c r="H1101">
        <v>3</v>
      </c>
      <c r="I1101">
        <v>4</v>
      </c>
      <c r="J1101" s="1">
        <v>12553</v>
      </c>
      <c r="K1101" s="1">
        <f t="shared" si="17"/>
        <v>6</v>
      </c>
      <c r="L1101" t="str" cm="1">
        <f t="array" ref="L1101">_xlfn.IFS(G1101&lt;50000, "Low", G1101&lt;150000, "Medium", TRUE, "High")</f>
        <v>Medium</v>
      </c>
      <c r="M1101" t="str" cm="1">
        <f t="array" ref="M1101">_xlfn.IFS(J1101&lt;5000, "Cheap", J1101&lt;15000, "Mid", TRUE, "Expensive")</f>
        <v>Mid</v>
      </c>
    </row>
    <row r="1102" spans="1:13" x14ac:dyDescent="0.25">
      <c r="A1102" t="s">
        <v>26</v>
      </c>
      <c r="B1102" t="s">
        <v>47</v>
      </c>
      <c r="C1102" s="1">
        <v>2021</v>
      </c>
      <c r="D1102">
        <v>4.7</v>
      </c>
      <c r="E1102" t="s">
        <v>22</v>
      </c>
      <c r="F1102" t="s">
        <v>17</v>
      </c>
      <c r="G1102" s="1">
        <v>14924</v>
      </c>
      <c r="H1102">
        <v>5</v>
      </c>
      <c r="I1102">
        <v>3</v>
      </c>
      <c r="J1102" s="1">
        <v>18301</v>
      </c>
      <c r="K1102" s="1">
        <f t="shared" si="17"/>
        <v>5</v>
      </c>
      <c r="L1102" t="str" cm="1">
        <f t="array" ref="L1102">_xlfn.IFS(G1102&lt;50000, "Low", G1102&lt;150000, "Medium", TRUE, "High")</f>
        <v>Low</v>
      </c>
      <c r="M1102" t="str" cm="1">
        <f t="array" ref="M1102">_xlfn.IFS(J1102&lt;5000, "Cheap", J1102&lt;15000, "Mid", TRUE, "Expensive")</f>
        <v>Expensive</v>
      </c>
    </row>
    <row r="1103" spans="1:13" x14ac:dyDescent="0.25">
      <c r="A1103" t="s">
        <v>18</v>
      </c>
      <c r="B1103" t="s">
        <v>52</v>
      </c>
      <c r="C1103" s="1">
        <v>2006</v>
      </c>
      <c r="D1103">
        <v>1.3</v>
      </c>
      <c r="E1103" t="s">
        <v>12</v>
      </c>
      <c r="F1103" t="s">
        <v>13</v>
      </c>
      <c r="G1103" s="1">
        <v>96152</v>
      </c>
      <c r="H1103">
        <v>3</v>
      </c>
      <c r="I1103">
        <v>4</v>
      </c>
      <c r="J1103" s="1">
        <v>5276</v>
      </c>
      <c r="K1103" s="1">
        <f t="shared" si="17"/>
        <v>20</v>
      </c>
      <c r="L1103" t="str" cm="1">
        <f t="array" ref="L1103">_xlfn.IFS(G1103&lt;50000, "Low", G1103&lt;150000, "Medium", TRUE, "High")</f>
        <v>Medium</v>
      </c>
      <c r="M1103" t="str" cm="1">
        <f t="array" ref="M1103">_xlfn.IFS(J1103&lt;5000, "Cheap", J1103&lt;15000, "Mid", TRUE, "Expensive")</f>
        <v>Mid</v>
      </c>
    </row>
    <row r="1104" spans="1:13" x14ac:dyDescent="0.25">
      <c r="A1104" t="s">
        <v>14</v>
      </c>
      <c r="B1104" t="s">
        <v>39</v>
      </c>
      <c r="C1104" s="1">
        <v>2010</v>
      </c>
      <c r="D1104">
        <v>1.2</v>
      </c>
      <c r="E1104" t="s">
        <v>22</v>
      </c>
      <c r="F1104" t="s">
        <v>25</v>
      </c>
      <c r="G1104" s="1">
        <v>176673</v>
      </c>
      <c r="H1104">
        <v>5</v>
      </c>
      <c r="I1104">
        <v>1</v>
      </c>
      <c r="J1104" s="1">
        <v>6766</v>
      </c>
      <c r="K1104" s="1">
        <f t="shared" si="17"/>
        <v>16</v>
      </c>
      <c r="L1104" t="str" cm="1">
        <f t="array" ref="L1104">_xlfn.IFS(G1104&lt;50000, "Low", G1104&lt;150000, "Medium", TRUE, "High")</f>
        <v>High</v>
      </c>
      <c r="M1104" t="str" cm="1">
        <f t="array" ref="M1104">_xlfn.IFS(J1104&lt;5000, "Cheap", J1104&lt;15000, "Mid", TRUE, "Expensive")</f>
        <v>Mid</v>
      </c>
    </row>
    <row r="1105" spans="1:13" x14ac:dyDescent="0.25">
      <c r="A1105" t="s">
        <v>26</v>
      </c>
      <c r="B1105" t="s">
        <v>27</v>
      </c>
      <c r="C1105" s="1">
        <v>2017</v>
      </c>
      <c r="D1105">
        <v>3.5</v>
      </c>
      <c r="E1105" t="s">
        <v>28</v>
      </c>
      <c r="F1105" t="s">
        <v>13</v>
      </c>
      <c r="G1105" s="1">
        <v>89607</v>
      </c>
      <c r="H1105">
        <v>2</v>
      </c>
      <c r="I1105">
        <v>2</v>
      </c>
      <c r="J1105" s="1">
        <v>10907</v>
      </c>
      <c r="K1105" s="1">
        <f t="shared" si="17"/>
        <v>9</v>
      </c>
      <c r="L1105" t="str" cm="1">
        <f t="array" ref="L1105">_xlfn.IFS(G1105&lt;50000, "Low", G1105&lt;150000, "Medium", TRUE, "High")</f>
        <v>Medium</v>
      </c>
      <c r="M1105" t="str" cm="1">
        <f t="array" ref="M1105">_xlfn.IFS(J1105&lt;5000, "Cheap", J1105&lt;15000, "Mid", TRUE, "Expensive")</f>
        <v>Mid</v>
      </c>
    </row>
    <row r="1106" spans="1:13" x14ac:dyDescent="0.25">
      <c r="A1106" t="s">
        <v>33</v>
      </c>
      <c r="B1106" t="s">
        <v>43</v>
      </c>
      <c r="C1106" s="1">
        <v>2010</v>
      </c>
      <c r="D1106">
        <v>4.2</v>
      </c>
      <c r="E1106" t="s">
        <v>28</v>
      </c>
      <c r="F1106" t="s">
        <v>13</v>
      </c>
      <c r="G1106" s="1">
        <v>21962</v>
      </c>
      <c r="H1106">
        <v>3</v>
      </c>
      <c r="I1106">
        <v>4</v>
      </c>
      <c r="J1106" s="1">
        <v>10860</v>
      </c>
      <c r="K1106" s="1">
        <f t="shared" si="17"/>
        <v>16</v>
      </c>
      <c r="L1106" t="str" cm="1">
        <f t="array" ref="L1106">_xlfn.IFS(G1106&lt;50000, "Low", G1106&lt;150000, "Medium", TRUE, "High")</f>
        <v>Low</v>
      </c>
      <c r="M1106" t="str" cm="1">
        <f t="array" ref="M1106">_xlfn.IFS(J1106&lt;5000, "Cheap", J1106&lt;15000, "Mid", TRUE, "Expensive")</f>
        <v>Mid</v>
      </c>
    </row>
    <row r="1107" spans="1:13" x14ac:dyDescent="0.25">
      <c r="A1107" t="s">
        <v>29</v>
      </c>
      <c r="B1107" t="s">
        <v>30</v>
      </c>
      <c r="C1107" s="1">
        <v>2015</v>
      </c>
      <c r="D1107">
        <v>1.5</v>
      </c>
      <c r="E1107" t="s">
        <v>16</v>
      </c>
      <c r="F1107" t="s">
        <v>25</v>
      </c>
      <c r="G1107" s="1">
        <v>277787</v>
      </c>
      <c r="H1107">
        <v>4</v>
      </c>
      <c r="I1107">
        <v>2</v>
      </c>
      <c r="J1107" s="1">
        <v>5544</v>
      </c>
      <c r="K1107" s="1">
        <f t="shared" si="17"/>
        <v>11</v>
      </c>
      <c r="L1107" t="str" cm="1">
        <f t="array" ref="L1107">_xlfn.IFS(G1107&lt;50000, "Low", G1107&lt;150000, "Medium", TRUE, "High")</f>
        <v>High</v>
      </c>
      <c r="M1107" t="str" cm="1">
        <f t="array" ref="M1107">_xlfn.IFS(J1107&lt;5000, "Cheap", J1107&lt;15000, "Mid", TRUE, "Expensive")</f>
        <v>Mid</v>
      </c>
    </row>
    <row r="1108" spans="1:13" x14ac:dyDescent="0.25">
      <c r="A1108" t="s">
        <v>36</v>
      </c>
      <c r="B1108" t="s">
        <v>37</v>
      </c>
      <c r="C1108" s="1">
        <v>2005</v>
      </c>
      <c r="D1108">
        <v>2.6</v>
      </c>
      <c r="E1108" t="s">
        <v>16</v>
      </c>
      <c r="F1108" t="s">
        <v>17</v>
      </c>
      <c r="G1108" s="1">
        <v>185366</v>
      </c>
      <c r="H1108">
        <v>3</v>
      </c>
      <c r="I1108">
        <v>4</v>
      </c>
      <c r="J1108" s="1">
        <v>6992</v>
      </c>
      <c r="K1108" s="1">
        <f t="shared" si="17"/>
        <v>21</v>
      </c>
      <c r="L1108" t="str" cm="1">
        <f t="array" ref="L1108">_xlfn.IFS(G1108&lt;50000, "Low", G1108&lt;150000, "Medium", TRUE, "High")</f>
        <v>High</v>
      </c>
      <c r="M1108" t="str" cm="1">
        <f t="array" ref="M1108">_xlfn.IFS(J1108&lt;5000, "Cheap", J1108&lt;15000, "Mid", TRUE, "Expensive")</f>
        <v>Mid</v>
      </c>
    </row>
    <row r="1109" spans="1:13" x14ac:dyDescent="0.25">
      <c r="A1109" t="s">
        <v>36</v>
      </c>
      <c r="B1109" t="s">
        <v>53</v>
      </c>
      <c r="C1109" s="1">
        <v>2021</v>
      </c>
      <c r="D1109">
        <v>3.6</v>
      </c>
      <c r="E1109" t="s">
        <v>12</v>
      </c>
      <c r="F1109" t="s">
        <v>25</v>
      </c>
      <c r="G1109" s="1">
        <v>246760</v>
      </c>
      <c r="H1109">
        <v>3</v>
      </c>
      <c r="I1109">
        <v>5</v>
      </c>
      <c r="J1109" s="1">
        <v>9064</v>
      </c>
      <c r="K1109" s="1">
        <f t="shared" si="17"/>
        <v>5</v>
      </c>
      <c r="L1109" t="str" cm="1">
        <f t="array" ref="L1109">_xlfn.IFS(G1109&lt;50000, "Low", G1109&lt;150000, "Medium", TRUE, "High")</f>
        <v>High</v>
      </c>
      <c r="M1109" t="str" cm="1">
        <f t="array" ref="M1109">_xlfn.IFS(J1109&lt;5000, "Cheap", J1109&lt;15000, "Mid", TRUE, "Expensive")</f>
        <v>Mid</v>
      </c>
    </row>
    <row r="1110" spans="1:13" x14ac:dyDescent="0.25">
      <c r="A1110" t="s">
        <v>18</v>
      </c>
      <c r="B1110" t="s">
        <v>19</v>
      </c>
      <c r="C1110" s="1">
        <v>2010</v>
      </c>
      <c r="D1110">
        <v>4.5</v>
      </c>
      <c r="E1110" t="s">
        <v>12</v>
      </c>
      <c r="F1110" t="s">
        <v>17</v>
      </c>
      <c r="G1110" s="1">
        <v>141286</v>
      </c>
      <c r="H1110">
        <v>4</v>
      </c>
      <c r="I1110">
        <v>1</v>
      </c>
      <c r="J1110" s="1">
        <v>10274</v>
      </c>
      <c r="K1110" s="1">
        <f t="shared" si="17"/>
        <v>16</v>
      </c>
      <c r="L1110" t="str" cm="1">
        <f t="array" ref="L1110">_xlfn.IFS(G1110&lt;50000, "Low", G1110&lt;150000, "Medium", TRUE, "High")</f>
        <v>Medium</v>
      </c>
      <c r="M1110" t="str" cm="1">
        <f t="array" ref="M1110">_xlfn.IFS(J1110&lt;5000, "Cheap", J1110&lt;15000, "Mid", TRUE, "Expensive")</f>
        <v>Mid</v>
      </c>
    </row>
    <row r="1111" spans="1:13" x14ac:dyDescent="0.25">
      <c r="A1111" t="s">
        <v>40</v>
      </c>
      <c r="B1111" t="s">
        <v>51</v>
      </c>
      <c r="C1111" s="1">
        <v>2016</v>
      </c>
      <c r="D1111">
        <v>4.3</v>
      </c>
      <c r="E1111" t="s">
        <v>12</v>
      </c>
      <c r="F1111" t="s">
        <v>17</v>
      </c>
      <c r="G1111" s="1">
        <v>247270</v>
      </c>
      <c r="H1111">
        <v>2</v>
      </c>
      <c r="I1111">
        <v>2</v>
      </c>
      <c r="J1111" s="1">
        <v>9754</v>
      </c>
      <c r="K1111" s="1">
        <f t="shared" si="17"/>
        <v>10</v>
      </c>
      <c r="L1111" t="str" cm="1">
        <f t="array" ref="L1111">_xlfn.IFS(G1111&lt;50000, "Low", G1111&lt;150000, "Medium", TRUE, "High")</f>
        <v>High</v>
      </c>
      <c r="M1111" t="str" cm="1">
        <f t="array" ref="M1111">_xlfn.IFS(J1111&lt;5000, "Cheap", J1111&lt;15000, "Mid", TRUE, "Expensive")</f>
        <v>Mid</v>
      </c>
    </row>
    <row r="1112" spans="1:13" x14ac:dyDescent="0.25">
      <c r="A1112" t="s">
        <v>10</v>
      </c>
      <c r="B1112" t="s">
        <v>48</v>
      </c>
      <c r="C1112" s="1">
        <v>2022</v>
      </c>
      <c r="D1112">
        <v>3.3</v>
      </c>
      <c r="E1112" t="s">
        <v>28</v>
      </c>
      <c r="F1112" t="s">
        <v>17</v>
      </c>
      <c r="G1112" s="1">
        <v>11758</v>
      </c>
      <c r="H1112">
        <v>5</v>
      </c>
      <c r="I1112">
        <v>1</v>
      </c>
      <c r="J1112" s="1">
        <v>15264</v>
      </c>
      <c r="K1112" s="1">
        <f t="shared" si="17"/>
        <v>4</v>
      </c>
      <c r="L1112" t="str" cm="1">
        <f t="array" ref="L1112">_xlfn.IFS(G1112&lt;50000, "Low", G1112&lt;150000, "Medium", TRUE, "High")</f>
        <v>Low</v>
      </c>
      <c r="M1112" t="str" cm="1">
        <f t="array" ref="M1112">_xlfn.IFS(J1112&lt;5000, "Cheap", J1112&lt;15000, "Mid", TRUE, "Expensive")</f>
        <v>Expensive</v>
      </c>
    </row>
    <row r="1113" spans="1:13" x14ac:dyDescent="0.25">
      <c r="A1113" t="s">
        <v>40</v>
      </c>
      <c r="B1113" t="s">
        <v>41</v>
      </c>
      <c r="C1113" s="1">
        <v>2012</v>
      </c>
      <c r="D1113">
        <v>1.7</v>
      </c>
      <c r="E1113" t="s">
        <v>22</v>
      </c>
      <c r="F1113" t="s">
        <v>25</v>
      </c>
      <c r="G1113" s="1">
        <v>149550</v>
      </c>
      <c r="H1113">
        <v>2</v>
      </c>
      <c r="I1113">
        <v>3</v>
      </c>
      <c r="J1113" s="1">
        <v>8409</v>
      </c>
      <c r="K1113" s="1">
        <f t="shared" si="17"/>
        <v>14</v>
      </c>
      <c r="L1113" t="str" cm="1">
        <f t="array" ref="L1113">_xlfn.IFS(G1113&lt;50000, "Low", G1113&lt;150000, "Medium", TRUE, "High")</f>
        <v>Medium</v>
      </c>
      <c r="M1113" t="str" cm="1">
        <f t="array" ref="M1113">_xlfn.IFS(J1113&lt;5000, "Cheap", J1113&lt;15000, "Mid", TRUE, "Expensive")</f>
        <v>Mid</v>
      </c>
    </row>
    <row r="1114" spans="1:13" x14ac:dyDescent="0.25">
      <c r="A1114" t="s">
        <v>18</v>
      </c>
      <c r="B1114" t="s">
        <v>54</v>
      </c>
      <c r="C1114" s="1">
        <v>2003</v>
      </c>
      <c r="D1114">
        <v>4.4000000000000004</v>
      </c>
      <c r="E1114" t="s">
        <v>16</v>
      </c>
      <c r="F1114" t="s">
        <v>13</v>
      </c>
      <c r="G1114" s="1">
        <v>106352</v>
      </c>
      <c r="H1114">
        <v>2</v>
      </c>
      <c r="I1114">
        <v>5</v>
      </c>
      <c r="J1114" s="1">
        <v>8272</v>
      </c>
      <c r="K1114" s="1">
        <f t="shared" si="17"/>
        <v>23</v>
      </c>
      <c r="L1114" t="str" cm="1">
        <f t="array" ref="L1114">_xlfn.IFS(G1114&lt;50000, "Low", G1114&lt;150000, "Medium", TRUE, "High")</f>
        <v>Medium</v>
      </c>
      <c r="M1114" t="str" cm="1">
        <f t="array" ref="M1114">_xlfn.IFS(J1114&lt;5000, "Cheap", J1114&lt;15000, "Mid", TRUE, "Expensive")</f>
        <v>Mid</v>
      </c>
    </row>
    <row r="1115" spans="1:13" x14ac:dyDescent="0.25">
      <c r="A1115" t="s">
        <v>29</v>
      </c>
      <c r="B1115" t="s">
        <v>56</v>
      </c>
      <c r="C1115" s="1">
        <v>2014</v>
      </c>
      <c r="D1115">
        <v>2.7</v>
      </c>
      <c r="E1115" t="s">
        <v>22</v>
      </c>
      <c r="F1115" t="s">
        <v>13</v>
      </c>
      <c r="G1115" s="1">
        <v>87328</v>
      </c>
      <c r="H1115">
        <v>5</v>
      </c>
      <c r="I1115">
        <v>1</v>
      </c>
      <c r="J1115" s="1">
        <v>11253</v>
      </c>
      <c r="K1115" s="1">
        <f t="shared" si="17"/>
        <v>12</v>
      </c>
      <c r="L1115" t="str" cm="1">
        <f t="array" ref="L1115">_xlfn.IFS(G1115&lt;50000, "Low", G1115&lt;150000, "Medium", TRUE, "High")</f>
        <v>Medium</v>
      </c>
      <c r="M1115" t="str" cm="1">
        <f t="array" ref="M1115">_xlfn.IFS(J1115&lt;5000, "Cheap", J1115&lt;15000, "Mid", TRUE, "Expensive")</f>
        <v>Mid</v>
      </c>
    </row>
    <row r="1116" spans="1:13" x14ac:dyDescent="0.25">
      <c r="A1116" t="s">
        <v>14</v>
      </c>
      <c r="B1116" t="s">
        <v>15</v>
      </c>
      <c r="C1116" s="1">
        <v>2018</v>
      </c>
      <c r="D1116">
        <v>2</v>
      </c>
      <c r="E1116" t="s">
        <v>22</v>
      </c>
      <c r="F1116" t="s">
        <v>17</v>
      </c>
      <c r="G1116" s="1">
        <v>102798</v>
      </c>
      <c r="H1116">
        <v>3</v>
      </c>
      <c r="I1116">
        <v>3</v>
      </c>
      <c r="J1116" s="1">
        <v>12944</v>
      </c>
      <c r="K1116" s="1">
        <f t="shared" si="17"/>
        <v>8</v>
      </c>
      <c r="L1116" t="str" cm="1">
        <f t="array" ref="L1116">_xlfn.IFS(G1116&lt;50000, "Low", G1116&lt;150000, "Medium", TRUE, "High")</f>
        <v>Medium</v>
      </c>
      <c r="M1116" t="str" cm="1">
        <f t="array" ref="M1116">_xlfn.IFS(J1116&lt;5000, "Cheap", J1116&lt;15000, "Mid", TRUE, "Expensive")</f>
        <v>Mid</v>
      </c>
    </row>
    <row r="1117" spans="1:13" x14ac:dyDescent="0.25">
      <c r="A1117" t="s">
        <v>23</v>
      </c>
      <c r="B1117" t="s">
        <v>38</v>
      </c>
      <c r="C1117" s="1">
        <v>2006</v>
      </c>
      <c r="D1117">
        <v>4.2</v>
      </c>
      <c r="E1117" t="s">
        <v>12</v>
      </c>
      <c r="F1117" t="s">
        <v>17</v>
      </c>
      <c r="G1117" s="1">
        <v>72222</v>
      </c>
      <c r="H1117">
        <v>2</v>
      </c>
      <c r="I1117">
        <v>2</v>
      </c>
      <c r="J1117" s="1">
        <v>10155</v>
      </c>
      <c r="K1117" s="1">
        <f t="shared" si="17"/>
        <v>20</v>
      </c>
      <c r="L1117" t="str" cm="1">
        <f t="array" ref="L1117">_xlfn.IFS(G1117&lt;50000, "Low", G1117&lt;150000, "Medium", TRUE, "High")</f>
        <v>Medium</v>
      </c>
      <c r="M1117" t="str" cm="1">
        <f t="array" ref="M1117">_xlfn.IFS(J1117&lt;5000, "Cheap", J1117&lt;15000, "Mid", TRUE, "Expensive")</f>
        <v>Mid</v>
      </c>
    </row>
    <row r="1118" spans="1:13" x14ac:dyDescent="0.25">
      <c r="A1118" t="s">
        <v>10</v>
      </c>
      <c r="B1118" t="s">
        <v>11</v>
      </c>
      <c r="C1118" s="1">
        <v>2013</v>
      </c>
      <c r="D1118">
        <v>1.9</v>
      </c>
      <c r="E1118" t="s">
        <v>12</v>
      </c>
      <c r="F1118" t="s">
        <v>17</v>
      </c>
      <c r="G1118" s="1">
        <v>190145</v>
      </c>
      <c r="H1118">
        <v>2</v>
      </c>
      <c r="I1118">
        <v>2</v>
      </c>
      <c r="J1118" s="1">
        <v>7597</v>
      </c>
      <c r="K1118" s="1">
        <f t="shared" si="17"/>
        <v>13</v>
      </c>
      <c r="L1118" t="str" cm="1">
        <f t="array" ref="L1118">_xlfn.IFS(G1118&lt;50000, "Low", G1118&lt;150000, "Medium", TRUE, "High")</f>
        <v>High</v>
      </c>
      <c r="M1118" t="str" cm="1">
        <f t="array" ref="M1118">_xlfn.IFS(J1118&lt;5000, "Cheap", J1118&lt;15000, "Mid", TRUE, "Expensive")</f>
        <v>Mid</v>
      </c>
    </row>
    <row r="1119" spans="1:13" x14ac:dyDescent="0.25">
      <c r="A1119" t="s">
        <v>36</v>
      </c>
      <c r="B1119" t="s">
        <v>53</v>
      </c>
      <c r="C1119" s="1">
        <v>2018</v>
      </c>
      <c r="D1119">
        <v>4.5999999999999996</v>
      </c>
      <c r="E1119" t="s">
        <v>22</v>
      </c>
      <c r="F1119" t="s">
        <v>13</v>
      </c>
      <c r="G1119" s="1">
        <v>15033</v>
      </c>
      <c r="H1119">
        <v>2</v>
      </c>
      <c r="I1119">
        <v>1</v>
      </c>
      <c r="J1119" s="1">
        <v>15799</v>
      </c>
      <c r="K1119" s="1">
        <f t="shared" si="17"/>
        <v>8</v>
      </c>
      <c r="L1119" t="str" cm="1">
        <f t="array" ref="L1119">_xlfn.IFS(G1119&lt;50000, "Low", G1119&lt;150000, "Medium", TRUE, "High")</f>
        <v>Low</v>
      </c>
      <c r="M1119" t="str" cm="1">
        <f t="array" ref="M1119">_xlfn.IFS(J1119&lt;5000, "Cheap", J1119&lt;15000, "Mid", TRUE, "Expensive")</f>
        <v>Expensive</v>
      </c>
    </row>
    <row r="1120" spans="1:13" x14ac:dyDescent="0.25">
      <c r="A1120" t="s">
        <v>23</v>
      </c>
      <c r="B1120" t="s">
        <v>24</v>
      </c>
      <c r="C1120" s="1">
        <v>2020</v>
      </c>
      <c r="D1120">
        <v>4.5</v>
      </c>
      <c r="E1120" t="s">
        <v>22</v>
      </c>
      <c r="F1120" t="s">
        <v>17</v>
      </c>
      <c r="G1120" s="1">
        <v>257396</v>
      </c>
      <c r="H1120">
        <v>2</v>
      </c>
      <c r="I1120">
        <v>5</v>
      </c>
      <c r="J1120" s="1">
        <v>12952</v>
      </c>
      <c r="K1120" s="1">
        <f t="shared" si="17"/>
        <v>6</v>
      </c>
      <c r="L1120" t="str" cm="1">
        <f t="array" ref="L1120">_xlfn.IFS(G1120&lt;50000, "Low", G1120&lt;150000, "Medium", TRUE, "High")</f>
        <v>High</v>
      </c>
      <c r="M1120" t="str" cm="1">
        <f t="array" ref="M1120">_xlfn.IFS(J1120&lt;5000, "Cheap", J1120&lt;15000, "Mid", TRUE, "Expensive")</f>
        <v>Mid</v>
      </c>
    </row>
    <row r="1121" spans="1:13" x14ac:dyDescent="0.25">
      <c r="A1121" t="s">
        <v>18</v>
      </c>
      <c r="B1121" t="s">
        <v>52</v>
      </c>
      <c r="C1121" s="1">
        <v>2016</v>
      </c>
      <c r="D1121">
        <v>2.4</v>
      </c>
      <c r="E1121" t="s">
        <v>12</v>
      </c>
      <c r="F1121" t="s">
        <v>17</v>
      </c>
      <c r="G1121" s="1">
        <v>227774</v>
      </c>
      <c r="H1121">
        <v>3</v>
      </c>
      <c r="I1121">
        <v>2</v>
      </c>
      <c r="J1121" s="1">
        <v>8244</v>
      </c>
      <c r="K1121" s="1">
        <f t="shared" si="17"/>
        <v>10</v>
      </c>
      <c r="L1121" t="str" cm="1">
        <f t="array" ref="L1121">_xlfn.IFS(G1121&lt;50000, "Low", G1121&lt;150000, "Medium", TRUE, "High")</f>
        <v>High</v>
      </c>
      <c r="M1121" t="str" cm="1">
        <f t="array" ref="M1121">_xlfn.IFS(J1121&lt;5000, "Cheap", J1121&lt;15000, "Mid", TRUE, "Expensive")</f>
        <v>Mid</v>
      </c>
    </row>
    <row r="1122" spans="1:13" x14ac:dyDescent="0.25">
      <c r="A1122" t="s">
        <v>40</v>
      </c>
      <c r="B1122" t="s">
        <v>49</v>
      </c>
      <c r="C1122" s="1">
        <v>2006</v>
      </c>
      <c r="D1122">
        <v>4.5999999999999996</v>
      </c>
      <c r="E1122" t="s">
        <v>28</v>
      </c>
      <c r="F1122" t="s">
        <v>25</v>
      </c>
      <c r="G1122" s="1">
        <v>133079</v>
      </c>
      <c r="H1122">
        <v>4</v>
      </c>
      <c r="I1122">
        <v>1</v>
      </c>
      <c r="J1122" s="1">
        <v>7838</v>
      </c>
      <c r="K1122" s="1">
        <f t="shared" si="17"/>
        <v>20</v>
      </c>
      <c r="L1122" t="str" cm="1">
        <f t="array" ref="L1122">_xlfn.IFS(G1122&lt;50000, "Low", G1122&lt;150000, "Medium", TRUE, "High")</f>
        <v>Medium</v>
      </c>
      <c r="M1122" t="str" cm="1">
        <f t="array" ref="M1122">_xlfn.IFS(J1122&lt;5000, "Cheap", J1122&lt;15000, "Mid", TRUE, "Expensive")</f>
        <v>Mid</v>
      </c>
    </row>
    <row r="1123" spans="1:13" x14ac:dyDescent="0.25">
      <c r="A1123" t="s">
        <v>29</v>
      </c>
      <c r="B1123" t="s">
        <v>35</v>
      </c>
      <c r="C1123" s="1">
        <v>2012</v>
      </c>
      <c r="D1123">
        <v>4.8</v>
      </c>
      <c r="E1123" t="s">
        <v>12</v>
      </c>
      <c r="F1123" t="s">
        <v>13</v>
      </c>
      <c r="G1123" s="1">
        <v>212662</v>
      </c>
      <c r="H1123">
        <v>2</v>
      </c>
      <c r="I1123">
        <v>5</v>
      </c>
      <c r="J1123" s="1">
        <v>8246</v>
      </c>
      <c r="K1123" s="1">
        <f t="shared" si="17"/>
        <v>14</v>
      </c>
      <c r="L1123" t="str" cm="1">
        <f t="array" ref="L1123">_xlfn.IFS(G1123&lt;50000, "Low", G1123&lt;150000, "Medium", TRUE, "High")</f>
        <v>High</v>
      </c>
      <c r="M1123" t="str" cm="1">
        <f t="array" ref="M1123">_xlfn.IFS(J1123&lt;5000, "Cheap", J1123&lt;15000, "Mid", TRUE, "Expensive")</f>
        <v>Mid</v>
      </c>
    </row>
    <row r="1124" spans="1:13" x14ac:dyDescent="0.25">
      <c r="A1124" t="s">
        <v>10</v>
      </c>
      <c r="B1124" t="s">
        <v>11</v>
      </c>
      <c r="C1124" s="1">
        <v>2020</v>
      </c>
      <c r="D1124">
        <v>1.3</v>
      </c>
      <c r="E1124" t="s">
        <v>16</v>
      </c>
      <c r="F1124" t="s">
        <v>25</v>
      </c>
      <c r="G1124" s="1">
        <v>232567</v>
      </c>
      <c r="H1124">
        <v>5</v>
      </c>
      <c r="I1124">
        <v>5</v>
      </c>
      <c r="J1124" s="1">
        <v>7748</v>
      </c>
      <c r="K1124" s="1">
        <f t="shared" si="17"/>
        <v>6</v>
      </c>
      <c r="L1124" t="str" cm="1">
        <f t="array" ref="L1124">_xlfn.IFS(G1124&lt;50000, "Low", G1124&lt;150000, "Medium", TRUE, "High")</f>
        <v>High</v>
      </c>
      <c r="M1124" t="str" cm="1">
        <f t="array" ref="M1124">_xlfn.IFS(J1124&lt;5000, "Cheap", J1124&lt;15000, "Mid", TRUE, "Expensive")</f>
        <v>Mid</v>
      </c>
    </row>
    <row r="1125" spans="1:13" x14ac:dyDescent="0.25">
      <c r="A1125" t="s">
        <v>20</v>
      </c>
      <c r="B1125" t="s">
        <v>21</v>
      </c>
      <c r="C1125" s="1">
        <v>2003</v>
      </c>
      <c r="D1125">
        <v>4</v>
      </c>
      <c r="E1125" t="s">
        <v>28</v>
      </c>
      <c r="F1125" t="s">
        <v>17</v>
      </c>
      <c r="G1125" s="1">
        <v>288560</v>
      </c>
      <c r="H1125">
        <v>4</v>
      </c>
      <c r="I1125">
        <v>2</v>
      </c>
      <c r="J1125" s="1">
        <v>4728</v>
      </c>
      <c r="K1125" s="1">
        <f t="shared" si="17"/>
        <v>23</v>
      </c>
      <c r="L1125" t="str" cm="1">
        <f t="array" ref="L1125">_xlfn.IFS(G1125&lt;50000, "Low", G1125&lt;150000, "Medium", TRUE, "High")</f>
        <v>High</v>
      </c>
      <c r="M1125" t="str" cm="1">
        <f t="array" ref="M1125">_xlfn.IFS(J1125&lt;5000, "Cheap", J1125&lt;15000, "Mid", TRUE, "Expensive")</f>
        <v>Cheap</v>
      </c>
    </row>
    <row r="1126" spans="1:13" x14ac:dyDescent="0.25">
      <c r="A1126" t="s">
        <v>14</v>
      </c>
      <c r="B1126" t="s">
        <v>46</v>
      </c>
      <c r="C1126" s="1">
        <v>2005</v>
      </c>
      <c r="D1126">
        <v>2.5</v>
      </c>
      <c r="E1126" t="s">
        <v>12</v>
      </c>
      <c r="F1126" t="s">
        <v>25</v>
      </c>
      <c r="G1126" s="1">
        <v>1907</v>
      </c>
      <c r="H1126">
        <v>4</v>
      </c>
      <c r="I1126">
        <v>3</v>
      </c>
      <c r="J1126" s="1">
        <v>8061</v>
      </c>
      <c r="K1126" s="1">
        <f t="shared" si="17"/>
        <v>21</v>
      </c>
      <c r="L1126" t="str" cm="1">
        <f t="array" ref="L1126">_xlfn.IFS(G1126&lt;50000, "Low", G1126&lt;150000, "Medium", TRUE, "High")</f>
        <v>Low</v>
      </c>
      <c r="M1126" t="str" cm="1">
        <f t="array" ref="M1126">_xlfn.IFS(J1126&lt;5000, "Cheap", J1126&lt;15000, "Mid", TRUE, "Expensive")</f>
        <v>Mid</v>
      </c>
    </row>
    <row r="1127" spans="1:13" x14ac:dyDescent="0.25">
      <c r="A1127" t="s">
        <v>33</v>
      </c>
      <c r="B1127" t="s">
        <v>55</v>
      </c>
      <c r="C1127" s="1">
        <v>2016</v>
      </c>
      <c r="D1127">
        <v>2.6</v>
      </c>
      <c r="E1127" t="s">
        <v>28</v>
      </c>
      <c r="F1127" t="s">
        <v>13</v>
      </c>
      <c r="G1127" s="1">
        <v>203082</v>
      </c>
      <c r="H1127">
        <v>3</v>
      </c>
      <c r="I1127">
        <v>3</v>
      </c>
      <c r="J1127" s="1">
        <v>7438</v>
      </c>
      <c r="K1127" s="1">
        <f t="shared" si="17"/>
        <v>10</v>
      </c>
      <c r="L1127" t="str" cm="1">
        <f t="array" ref="L1127">_xlfn.IFS(G1127&lt;50000, "Low", G1127&lt;150000, "Medium", TRUE, "High")</f>
        <v>High</v>
      </c>
      <c r="M1127" t="str" cm="1">
        <f t="array" ref="M1127">_xlfn.IFS(J1127&lt;5000, "Cheap", J1127&lt;15000, "Mid", TRUE, "Expensive")</f>
        <v>Mid</v>
      </c>
    </row>
    <row r="1128" spans="1:13" x14ac:dyDescent="0.25">
      <c r="A1128" t="s">
        <v>40</v>
      </c>
      <c r="B1128" t="s">
        <v>41</v>
      </c>
      <c r="C1128" s="1">
        <v>2002</v>
      </c>
      <c r="D1128">
        <v>3.2</v>
      </c>
      <c r="E1128" t="s">
        <v>22</v>
      </c>
      <c r="F1128" t="s">
        <v>25</v>
      </c>
      <c r="G1128" s="1">
        <v>8437</v>
      </c>
      <c r="H1128">
        <v>5</v>
      </c>
      <c r="I1128">
        <v>1</v>
      </c>
      <c r="J1128" s="1">
        <v>9731</v>
      </c>
      <c r="K1128" s="1">
        <f t="shared" si="17"/>
        <v>24</v>
      </c>
      <c r="L1128" t="str" cm="1">
        <f t="array" ref="L1128">_xlfn.IFS(G1128&lt;50000, "Low", G1128&lt;150000, "Medium", TRUE, "High")</f>
        <v>Low</v>
      </c>
      <c r="M1128" t="str" cm="1">
        <f t="array" ref="M1128">_xlfn.IFS(J1128&lt;5000, "Cheap", J1128&lt;15000, "Mid", TRUE, "Expensive")</f>
        <v>Mid</v>
      </c>
    </row>
    <row r="1129" spans="1:13" x14ac:dyDescent="0.25">
      <c r="A1129" t="s">
        <v>23</v>
      </c>
      <c r="B1129" t="s">
        <v>24</v>
      </c>
      <c r="C1129" s="1">
        <v>2004</v>
      </c>
      <c r="D1129">
        <v>3</v>
      </c>
      <c r="E1129" t="s">
        <v>12</v>
      </c>
      <c r="F1129" t="s">
        <v>13</v>
      </c>
      <c r="G1129" s="1">
        <v>265576</v>
      </c>
      <c r="H1129">
        <v>3</v>
      </c>
      <c r="I1129">
        <v>1</v>
      </c>
      <c r="J1129" s="1">
        <v>2988</v>
      </c>
      <c r="K1129" s="1">
        <f t="shared" si="17"/>
        <v>22</v>
      </c>
      <c r="L1129" t="str" cm="1">
        <f t="array" ref="L1129">_xlfn.IFS(G1129&lt;50000, "Low", G1129&lt;150000, "Medium", TRUE, "High")</f>
        <v>High</v>
      </c>
      <c r="M1129" t="str" cm="1">
        <f t="array" ref="M1129">_xlfn.IFS(J1129&lt;5000, "Cheap", J1129&lt;15000, "Mid", TRUE, "Expensive")</f>
        <v>Cheap</v>
      </c>
    </row>
    <row r="1130" spans="1:13" x14ac:dyDescent="0.25">
      <c r="A1130" t="s">
        <v>26</v>
      </c>
      <c r="B1130" t="s">
        <v>32</v>
      </c>
      <c r="C1130" s="1">
        <v>2021</v>
      </c>
      <c r="D1130">
        <v>2.2999999999999998</v>
      </c>
      <c r="E1130" t="s">
        <v>22</v>
      </c>
      <c r="F1130" t="s">
        <v>13</v>
      </c>
      <c r="G1130" s="1">
        <v>152081</v>
      </c>
      <c r="H1130">
        <v>5</v>
      </c>
      <c r="I1130">
        <v>3</v>
      </c>
      <c r="J1130" s="1">
        <v>11658</v>
      </c>
      <c r="K1130" s="1">
        <f t="shared" si="17"/>
        <v>5</v>
      </c>
      <c r="L1130" t="str" cm="1">
        <f t="array" ref="L1130">_xlfn.IFS(G1130&lt;50000, "Low", G1130&lt;150000, "Medium", TRUE, "High")</f>
        <v>High</v>
      </c>
      <c r="M1130" t="str" cm="1">
        <f t="array" ref="M1130">_xlfn.IFS(J1130&lt;5000, "Cheap", J1130&lt;15000, "Mid", TRUE, "Expensive")</f>
        <v>Mid</v>
      </c>
    </row>
    <row r="1131" spans="1:13" x14ac:dyDescent="0.25">
      <c r="A1131" t="s">
        <v>40</v>
      </c>
      <c r="B1131" t="s">
        <v>51</v>
      </c>
      <c r="C1131" s="1">
        <v>2007</v>
      </c>
      <c r="D1131">
        <v>3.9</v>
      </c>
      <c r="E1131" t="s">
        <v>12</v>
      </c>
      <c r="F1131" t="s">
        <v>13</v>
      </c>
      <c r="G1131" s="1">
        <v>59761</v>
      </c>
      <c r="H1131">
        <v>5</v>
      </c>
      <c r="I1131">
        <v>2</v>
      </c>
      <c r="J1131" s="1">
        <v>8904</v>
      </c>
      <c r="K1131" s="1">
        <f t="shared" si="17"/>
        <v>19</v>
      </c>
      <c r="L1131" t="str" cm="1">
        <f t="array" ref="L1131">_xlfn.IFS(G1131&lt;50000, "Low", G1131&lt;150000, "Medium", TRUE, "High")</f>
        <v>Medium</v>
      </c>
      <c r="M1131" t="str" cm="1">
        <f t="array" ref="M1131">_xlfn.IFS(J1131&lt;5000, "Cheap", J1131&lt;15000, "Mid", TRUE, "Expensive")</f>
        <v>Mid</v>
      </c>
    </row>
    <row r="1132" spans="1:13" x14ac:dyDescent="0.25">
      <c r="A1132" t="s">
        <v>29</v>
      </c>
      <c r="B1132" t="s">
        <v>56</v>
      </c>
      <c r="C1132" s="1">
        <v>2002</v>
      </c>
      <c r="D1132">
        <v>1.7</v>
      </c>
      <c r="E1132" t="s">
        <v>28</v>
      </c>
      <c r="F1132" t="s">
        <v>17</v>
      </c>
      <c r="G1132" s="1">
        <v>261866</v>
      </c>
      <c r="H1132">
        <v>3</v>
      </c>
      <c r="I1132">
        <v>3</v>
      </c>
      <c r="J1132" s="1">
        <v>2662</v>
      </c>
      <c r="K1132" s="1">
        <f t="shared" si="17"/>
        <v>24</v>
      </c>
      <c r="L1132" t="str" cm="1">
        <f t="array" ref="L1132">_xlfn.IFS(G1132&lt;50000, "Low", G1132&lt;150000, "Medium", TRUE, "High")</f>
        <v>High</v>
      </c>
      <c r="M1132" t="str" cm="1">
        <f t="array" ref="M1132">_xlfn.IFS(J1132&lt;5000, "Cheap", J1132&lt;15000, "Mid", TRUE, "Expensive")</f>
        <v>Cheap</v>
      </c>
    </row>
    <row r="1133" spans="1:13" x14ac:dyDescent="0.25">
      <c r="A1133" t="s">
        <v>26</v>
      </c>
      <c r="B1133" t="s">
        <v>27</v>
      </c>
      <c r="C1133" s="1">
        <v>2013</v>
      </c>
      <c r="D1133">
        <v>1.6</v>
      </c>
      <c r="E1133" t="s">
        <v>28</v>
      </c>
      <c r="F1133" t="s">
        <v>25</v>
      </c>
      <c r="G1133" s="1">
        <v>294269</v>
      </c>
      <c r="H1133">
        <v>5</v>
      </c>
      <c r="I1133">
        <v>3</v>
      </c>
      <c r="J1133" s="1">
        <v>3714</v>
      </c>
      <c r="K1133" s="1">
        <f t="shared" si="17"/>
        <v>13</v>
      </c>
      <c r="L1133" t="str" cm="1">
        <f t="array" ref="L1133">_xlfn.IFS(G1133&lt;50000, "Low", G1133&lt;150000, "Medium", TRUE, "High")</f>
        <v>High</v>
      </c>
      <c r="M1133" t="str" cm="1">
        <f t="array" ref="M1133">_xlfn.IFS(J1133&lt;5000, "Cheap", J1133&lt;15000, "Mid", TRUE, "Expensive")</f>
        <v>Cheap</v>
      </c>
    </row>
    <row r="1134" spans="1:13" x14ac:dyDescent="0.25">
      <c r="A1134" t="s">
        <v>36</v>
      </c>
      <c r="B1134" t="s">
        <v>37</v>
      </c>
      <c r="C1134" s="1">
        <v>2023</v>
      </c>
      <c r="D1134">
        <v>4.8</v>
      </c>
      <c r="E1134" t="s">
        <v>22</v>
      </c>
      <c r="F1134" t="s">
        <v>17</v>
      </c>
      <c r="G1134" s="1">
        <v>137191</v>
      </c>
      <c r="H1134">
        <v>3</v>
      </c>
      <c r="I1134">
        <v>5</v>
      </c>
      <c r="J1134" s="1">
        <v>16556</v>
      </c>
      <c r="K1134" s="1">
        <f t="shared" si="17"/>
        <v>3</v>
      </c>
      <c r="L1134" t="str" cm="1">
        <f t="array" ref="L1134">_xlfn.IFS(G1134&lt;50000, "Low", G1134&lt;150000, "Medium", TRUE, "High")</f>
        <v>Medium</v>
      </c>
      <c r="M1134" t="str" cm="1">
        <f t="array" ref="M1134">_xlfn.IFS(J1134&lt;5000, "Cheap", J1134&lt;15000, "Mid", TRUE, "Expensive")</f>
        <v>Expensive</v>
      </c>
    </row>
    <row r="1135" spans="1:13" x14ac:dyDescent="0.25">
      <c r="A1135" t="s">
        <v>29</v>
      </c>
      <c r="B1135" t="s">
        <v>56</v>
      </c>
      <c r="C1135" s="1">
        <v>2002</v>
      </c>
      <c r="D1135">
        <v>4</v>
      </c>
      <c r="E1135" t="s">
        <v>28</v>
      </c>
      <c r="F1135" t="s">
        <v>13</v>
      </c>
      <c r="G1135" s="1">
        <v>86374</v>
      </c>
      <c r="H1135">
        <v>3</v>
      </c>
      <c r="I1135">
        <v>1</v>
      </c>
      <c r="J1135" s="1">
        <v>6972</v>
      </c>
      <c r="K1135" s="1">
        <f t="shared" si="17"/>
        <v>24</v>
      </c>
      <c r="L1135" t="str" cm="1">
        <f t="array" ref="L1135">_xlfn.IFS(G1135&lt;50000, "Low", G1135&lt;150000, "Medium", TRUE, "High")</f>
        <v>Medium</v>
      </c>
      <c r="M1135" t="str" cm="1">
        <f t="array" ref="M1135">_xlfn.IFS(J1135&lt;5000, "Cheap", J1135&lt;15000, "Mid", TRUE, "Expensive")</f>
        <v>Mid</v>
      </c>
    </row>
    <row r="1136" spans="1:13" x14ac:dyDescent="0.25">
      <c r="A1136" t="s">
        <v>40</v>
      </c>
      <c r="B1136" t="s">
        <v>41</v>
      </c>
      <c r="C1136" s="1">
        <v>2007</v>
      </c>
      <c r="D1136">
        <v>4.7</v>
      </c>
      <c r="E1136" t="s">
        <v>28</v>
      </c>
      <c r="F1136" t="s">
        <v>13</v>
      </c>
      <c r="G1136" s="1">
        <v>113957</v>
      </c>
      <c r="H1136">
        <v>5</v>
      </c>
      <c r="I1136">
        <v>4</v>
      </c>
      <c r="J1136" s="1">
        <v>8620</v>
      </c>
      <c r="K1136" s="1">
        <f t="shared" si="17"/>
        <v>19</v>
      </c>
      <c r="L1136" t="str" cm="1">
        <f t="array" ref="L1136">_xlfn.IFS(G1136&lt;50000, "Low", G1136&lt;150000, "Medium", TRUE, "High")</f>
        <v>Medium</v>
      </c>
      <c r="M1136" t="str" cm="1">
        <f t="array" ref="M1136">_xlfn.IFS(J1136&lt;5000, "Cheap", J1136&lt;15000, "Mid", TRUE, "Expensive")</f>
        <v>Mid</v>
      </c>
    </row>
    <row r="1137" spans="1:13" x14ac:dyDescent="0.25">
      <c r="A1137" t="s">
        <v>26</v>
      </c>
      <c r="B1137" t="s">
        <v>47</v>
      </c>
      <c r="C1137" s="1">
        <v>2023</v>
      </c>
      <c r="D1137">
        <v>2.9</v>
      </c>
      <c r="E1137" t="s">
        <v>22</v>
      </c>
      <c r="F1137" t="s">
        <v>25</v>
      </c>
      <c r="G1137" s="1">
        <v>131448</v>
      </c>
      <c r="H1137">
        <v>3</v>
      </c>
      <c r="I1137">
        <v>2</v>
      </c>
      <c r="J1137" s="1">
        <v>13271</v>
      </c>
      <c r="K1137" s="1">
        <f t="shared" si="17"/>
        <v>3</v>
      </c>
      <c r="L1137" t="str" cm="1">
        <f t="array" ref="L1137">_xlfn.IFS(G1137&lt;50000, "Low", G1137&lt;150000, "Medium", TRUE, "High")</f>
        <v>Medium</v>
      </c>
      <c r="M1137" t="str" cm="1">
        <f t="array" ref="M1137">_xlfn.IFS(J1137&lt;5000, "Cheap", J1137&lt;15000, "Mid", TRUE, "Expensive")</f>
        <v>Mid</v>
      </c>
    </row>
    <row r="1138" spans="1:13" x14ac:dyDescent="0.25">
      <c r="A1138" t="s">
        <v>10</v>
      </c>
      <c r="B1138" t="s">
        <v>48</v>
      </c>
      <c r="C1138" s="1">
        <v>2014</v>
      </c>
      <c r="D1138">
        <v>3.2</v>
      </c>
      <c r="E1138" t="s">
        <v>16</v>
      </c>
      <c r="F1138" t="s">
        <v>25</v>
      </c>
      <c r="G1138" s="1">
        <v>61057</v>
      </c>
      <c r="H1138">
        <v>4</v>
      </c>
      <c r="I1138">
        <v>5</v>
      </c>
      <c r="J1138" s="1">
        <v>11278</v>
      </c>
      <c r="K1138" s="1">
        <f t="shared" si="17"/>
        <v>12</v>
      </c>
      <c r="L1138" t="str" cm="1">
        <f t="array" ref="L1138">_xlfn.IFS(G1138&lt;50000, "Low", G1138&lt;150000, "Medium", TRUE, "High")</f>
        <v>Medium</v>
      </c>
      <c r="M1138" t="str" cm="1">
        <f t="array" ref="M1138">_xlfn.IFS(J1138&lt;5000, "Cheap", J1138&lt;15000, "Mid", TRUE, "Expensive")</f>
        <v>Mid</v>
      </c>
    </row>
    <row r="1139" spans="1:13" x14ac:dyDescent="0.25">
      <c r="A1139" t="s">
        <v>20</v>
      </c>
      <c r="B1139" t="s">
        <v>50</v>
      </c>
      <c r="C1139" s="1">
        <v>2000</v>
      </c>
      <c r="D1139">
        <v>1.7</v>
      </c>
      <c r="E1139" t="s">
        <v>22</v>
      </c>
      <c r="F1139" t="s">
        <v>25</v>
      </c>
      <c r="G1139" s="1">
        <v>117433</v>
      </c>
      <c r="H1139">
        <v>5</v>
      </c>
      <c r="I1139">
        <v>3</v>
      </c>
      <c r="J1139" s="1">
        <v>5451</v>
      </c>
      <c r="K1139" s="1">
        <f t="shared" si="17"/>
        <v>26</v>
      </c>
      <c r="L1139" t="str" cm="1">
        <f t="array" ref="L1139">_xlfn.IFS(G1139&lt;50000, "Low", G1139&lt;150000, "Medium", TRUE, "High")</f>
        <v>Medium</v>
      </c>
      <c r="M1139" t="str" cm="1">
        <f t="array" ref="M1139">_xlfn.IFS(J1139&lt;5000, "Cheap", J1139&lt;15000, "Mid", TRUE, "Expensive")</f>
        <v>Mid</v>
      </c>
    </row>
    <row r="1140" spans="1:13" x14ac:dyDescent="0.25">
      <c r="A1140" t="s">
        <v>14</v>
      </c>
      <c r="B1140" t="s">
        <v>46</v>
      </c>
      <c r="C1140" s="1">
        <v>2009</v>
      </c>
      <c r="D1140">
        <v>3.1</v>
      </c>
      <c r="E1140" t="s">
        <v>12</v>
      </c>
      <c r="F1140" t="s">
        <v>13</v>
      </c>
      <c r="G1140" s="1">
        <v>137931</v>
      </c>
      <c r="H1140">
        <v>5</v>
      </c>
      <c r="I1140">
        <v>5</v>
      </c>
      <c r="J1140" s="1">
        <v>7141</v>
      </c>
      <c r="K1140" s="1">
        <f t="shared" si="17"/>
        <v>17</v>
      </c>
      <c r="L1140" t="str" cm="1">
        <f t="array" ref="L1140">_xlfn.IFS(G1140&lt;50000, "Low", G1140&lt;150000, "Medium", TRUE, "High")</f>
        <v>Medium</v>
      </c>
      <c r="M1140" t="str" cm="1">
        <f t="array" ref="M1140">_xlfn.IFS(J1140&lt;5000, "Cheap", J1140&lt;15000, "Mid", TRUE, "Expensive")</f>
        <v>Mid</v>
      </c>
    </row>
    <row r="1141" spans="1:13" x14ac:dyDescent="0.25">
      <c r="A1141" t="s">
        <v>23</v>
      </c>
      <c r="B1141" t="s">
        <v>38</v>
      </c>
      <c r="C1141" s="1">
        <v>2004</v>
      </c>
      <c r="D1141">
        <v>4</v>
      </c>
      <c r="E1141" t="s">
        <v>22</v>
      </c>
      <c r="F1141" t="s">
        <v>13</v>
      </c>
      <c r="G1141" s="1">
        <v>187692</v>
      </c>
      <c r="H1141">
        <v>2</v>
      </c>
      <c r="I1141">
        <v>3</v>
      </c>
      <c r="J1141" s="1">
        <v>7546</v>
      </c>
      <c r="K1141" s="1">
        <f t="shared" si="17"/>
        <v>22</v>
      </c>
      <c r="L1141" t="str" cm="1">
        <f t="array" ref="L1141">_xlfn.IFS(G1141&lt;50000, "Low", G1141&lt;150000, "Medium", TRUE, "High")</f>
        <v>High</v>
      </c>
      <c r="M1141" t="str" cm="1">
        <f t="array" ref="M1141">_xlfn.IFS(J1141&lt;5000, "Cheap", J1141&lt;15000, "Mid", TRUE, "Expensive")</f>
        <v>Mid</v>
      </c>
    </row>
    <row r="1142" spans="1:13" x14ac:dyDescent="0.25">
      <c r="A1142" t="s">
        <v>40</v>
      </c>
      <c r="B1142" t="s">
        <v>51</v>
      </c>
      <c r="C1142" s="1">
        <v>2014</v>
      </c>
      <c r="D1142">
        <v>3.6</v>
      </c>
      <c r="E1142" t="s">
        <v>22</v>
      </c>
      <c r="F1142" t="s">
        <v>25</v>
      </c>
      <c r="G1142" s="1">
        <v>197080</v>
      </c>
      <c r="H1142">
        <v>5</v>
      </c>
      <c r="I1142">
        <v>1</v>
      </c>
      <c r="J1142" s="1">
        <v>9958</v>
      </c>
      <c r="K1142" s="1">
        <f t="shared" si="17"/>
        <v>12</v>
      </c>
      <c r="L1142" t="str" cm="1">
        <f t="array" ref="L1142">_xlfn.IFS(G1142&lt;50000, "Low", G1142&lt;150000, "Medium", TRUE, "High")</f>
        <v>High</v>
      </c>
      <c r="M1142" t="str" cm="1">
        <f t="array" ref="M1142">_xlfn.IFS(J1142&lt;5000, "Cheap", J1142&lt;15000, "Mid", TRUE, "Expensive")</f>
        <v>Mid</v>
      </c>
    </row>
    <row r="1143" spans="1:13" x14ac:dyDescent="0.25">
      <c r="A1143" t="s">
        <v>40</v>
      </c>
      <c r="B1143" t="s">
        <v>49</v>
      </c>
      <c r="C1143" s="1">
        <v>2003</v>
      </c>
      <c r="D1143">
        <v>2.2000000000000002</v>
      </c>
      <c r="E1143" t="s">
        <v>22</v>
      </c>
      <c r="F1143" t="s">
        <v>17</v>
      </c>
      <c r="G1143" s="1">
        <v>181478</v>
      </c>
      <c r="H1143">
        <v>3</v>
      </c>
      <c r="I1143">
        <v>2</v>
      </c>
      <c r="J1143" s="1">
        <v>7070</v>
      </c>
      <c r="K1143" s="1">
        <f t="shared" si="17"/>
        <v>23</v>
      </c>
      <c r="L1143" t="str" cm="1">
        <f t="array" ref="L1143">_xlfn.IFS(G1143&lt;50000, "Low", G1143&lt;150000, "Medium", TRUE, "High")</f>
        <v>High</v>
      </c>
      <c r="M1143" t="str" cm="1">
        <f t="array" ref="M1143">_xlfn.IFS(J1143&lt;5000, "Cheap", J1143&lt;15000, "Mid", TRUE, "Expensive")</f>
        <v>Mid</v>
      </c>
    </row>
    <row r="1144" spans="1:13" x14ac:dyDescent="0.25">
      <c r="A1144" t="s">
        <v>33</v>
      </c>
      <c r="B1144" t="s">
        <v>34</v>
      </c>
      <c r="C1144" s="1">
        <v>2010</v>
      </c>
      <c r="D1144">
        <v>1.4</v>
      </c>
      <c r="E1144" t="s">
        <v>12</v>
      </c>
      <c r="F1144" t="s">
        <v>13</v>
      </c>
      <c r="G1144" s="1">
        <v>90048</v>
      </c>
      <c r="H1144">
        <v>3</v>
      </c>
      <c r="I1144">
        <v>2</v>
      </c>
      <c r="J1144" s="1">
        <v>6699</v>
      </c>
      <c r="K1144" s="1">
        <f t="shared" si="17"/>
        <v>16</v>
      </c>
      <c r="L1144" t="str" cm="1">
        <f t="array" ref="L1144">_xlfn.IFS(G1144&lt;50000, "Low", G1144&lt;150000, "Medium", TRUE, "High")</f>
        <v>Medium</v>
      </c>
      <c r="M1144" t="str" cm="1">
        <f t="array" ref="M1144">_xlfn.IFS(J1144&lt;5000, "Cheap", J1144&lt;15000, "Mid", TRUE, "Expensive")</f>
        <v>Mid</v>
      </c>
    </row>
    <row r="1145" spans="1:13" x14ac:dyDescent="0.25">
      <c r="A1145" t="s">
        <v>18</v>
      </c>
      <c r="B1145" t="s">
        <v>52</v>
      </c>
      <c r="C1145" s="1">
        <v>2013</v>
      </c>
      <c r="D1145">
        <v>1.7</v>
      </c>
      <c r="E1145" t="s">
        <v>28</v>
      </c>
      <c r="F1145" t="s">
        <v>17</v>
      </c>
      <c r="G1145" s="1">
        <v>92490</v>
      </c>
      <c r="H1145">
        <v>3</v>
      </c>
      <c r="I1145">
        <v>3</v>
      </c>
      <c r="J1145" s="1">
        <v>9350</v>
      </c>
      <c r="K1145" s="1">
        <f t="shared" si="17"/>
        <v>13</v>
      </c>
      <c r="L1145" t="str" cm="1">
        <f t="array" ref="L1145">_xlfn.IFS(G1145&lt;50000, "Low", G1145&lt;150000, "Medium", TRUE, "High")</f>
        <v>Medium</v>
      </c>
      <c r="M1145" t="str" cm="1">
        <f t="array" ref="M1145">_xlfn.IFS(J1145&lt;5000, "Cheap", J1145&lt;15000, "Mid", TRUE, "Expensive")</f>
        <v>Mid</v>
      </c>
    </row>
    <row r="1146" spans="1:13" x14ac:dyDescent="0.25">
      <c r="A1146" t="s">
        <v>29</v>
      </c>
      <c r="B1146" t="s">
        <v>56</v>
      </c>
      <c r="C1146" s="1">
        <v>2011</v>
      </c>
      <c r="D1146">
        <v>1.1000000000000001</v>
      </c>
      <c r="E1146" t="s">
        <v>22</v>
      </c>
      <c r="F1146" t="s">
        <v>17</v>
      </c>
      <c r="G1146" s="1">
        <v>178300</v>
      </c>
      <c r="H1146">
        <v>5</v>
      </c>
      <c r="I1146">
        <v>2</v>
      </c>
      <c r="J1146" s="1">
        <v>8434</v>
      </c>
      <c r="K1146" s="1">
        <f t="shared" si="17"/>
        <v>15</v>
      </c>
      <c r="L1146" t="str" cm="1">
        <f t="array" ref="L1146">_xlfn.IFS(G1146&lt;50000, "Low", G1146&lt;150000, "Medium", TRUE, "High")</f>
        <v>High</v>
      </c>
      <c r="M1146" t="str" cm="1">
        <f t="array" ref="M1146">_xlfn.IFS(J1146&lt;5000, "Cheap", J1146&lt;15000, "Mid", TRUE, "Expensive")</f>
        <v>Mid</v>
      </c>
    </row>
    <row r="1147" spans="1:13" x14ac:dyDescent="0.25">
      <c r="A1147" t="s">
        <v>20</v>
      </c>
      <c r="B1147" t="s">
        <v>21</v>
      </c>
      <c r="C1147" s="1">
        <v>2018</v>
      </c>
      <c r="D1147">
        <v>1.3</v>
      </c>
      <c r="E1147" t="s">
        <v>16</v>
      </c>
      <c r="F1147" t="s">
        <v>17</v>
      </c>
      <c r="G1147" s="1">
        <v>299270</v>
      </c>
      <c r="H1147">
        <v>4</v>
      </c>
      <c r="I1147">
        <v>5</v>
      </c>
      <c r="J1147" s="1">
        <v>7314</v>
      </c>
      <c r="K1147" s="1">
        <f t="shared" si="17"/>
        <v>8</v>
      </c>
      <c r="L1147" t="str" cm="1">
        <f t="array" ref="L1147">_xlfn.IFS(G1147&lt;50000, "Low", G1147&lt;150000, "Medium", TRUE, "High")</f>
        <v>High</v>
      </c>
      <c r="M1147" t="str" cm="1">
        <f t="array" ref="M1147">_xlfn.IFS(J1147&lt;5000, "Cheap", J1147&lt;15000, "Mid", TRUE, "Expensive")</f>
        <v>Mid</v>
      </c>
    </row>
    <row r="1148" spans="1:13" x14ac:dyDescent="0.25">
      <c r="A1148" t="s">
        <v>26</v>
      </c>
      <c r="B1148" t="s">
        <v>32</v>
      </c>
      <c r="C1148" s="1">
        <v>2005</v>
      </c>
      <c r="D1148">
        <v>4.2</v>
      </c>
      <c r="E1148" t="s">
        <v>12</v>
      </c>
      <c r="F1148" t="s">
        <v>13</v>
      </c>
      <c r="G1148" s="1">
        <v>152296</v>
      </c>
      <c r="H1148">
        <v>4</v>
      </c>
      <c r="I1148">
        <v>3</v>
      </c>
      <c r="J1148" s="1">
        <v>6754</v>
      </c>
      <c r="K1148" s="1">
        <f t="shared" si="17"/>
        <v>21</v>
      </c>
      <c r="L1148" t="str" cm="1">
        <f t="array" ref="L1148">_xlfn.IFS(G1148&lt;50000, "Low", G1148&lt;150000, "Medium", TRUE, "High")</f>
        <v>High</v>
      </c>
      <c r="M1148" t="str" cm="1">
        <f t="array" ref="M1148">_xlfn.IFS(J1148&lt;5000, "Cheap", J1148&lt;15000, "Mid", TRUE, "Expensive")</f>
        <v>Mid</v>
      </c>
    </row>
    <row r="1149" spans="1:13" x14ac:dyDescent="0.25">
      <c r="A1149" t="s">
        <v>33</v>
      </c>
      <c r="B1149" t="s">
        <v>43</v>
      </c>
      <c r="C1149" s="1">
        <v>2016</v>
      </c>
      <c r="D1149">
        <v>2.8</v>
      </c>
      <c r="E1149" t="s">
        <v>22</v>
      </c>
      <c r="F1149" t="s">
        <v>25</v>
      </c>
      <c r="G1149" s="1">
        <v>253986</v>
      </c>
      <c r="H1149">
        <v>4</v>
      </c>
      <c r="I1149">
        <v>4</v>
      </c>
      <c r="J1149" s="1">
        <v>8620</v>
      </c>
      <c r="K1149" s="1">
        <f t="shared" si="17"/>
        <v>10</v>
      </c>
      <c r="L1149" t="str" cm="1">
        <f t="array" ref="L1149">_xlfn.IFS(G1149&lt;50000, "Low", G1149&lt;150000, "Medium", TRUE, "High")</f>
        <v>High</v>
      </c>
      <c r="M1149" t="str" cm="1">
        <f t="array" ref="M1149">_xlfn.IFS(J1149&lt;5000, "Cheap", J1149&lt;15000, "Mid", TRUE, "Expensive")</f>
        <v>Mid</v>
      </c>
    </row>
    <row r="1150" spans="1:13" x14ac:dyDescent="0.25">
      <c r="A1150" t="s">
        <v>20</v>
      </c>
      <c r="B1150" t="s">
        <v>42</v>
      </c>
      <c r="C1150" s="1">
        <v>2017</v>
      </c>
      <c r="D1150">
        <v>1.2</v>
      </c>
      <c r="E1150" t="s">
        <v>22</v>
      </c>
      <c r="F1150" t="s">
        <v>25</v>
      </c>
      <c r="G1150" s="1">
        <v>276224</v>
      </c>
      <c r="H1150">
        <v>4</v>
      </c>
      <c r="I1150">
        <v>5</v>
      </c>
      <c r="J1150" s="1">
        <v>6875</v>
      </c>
      <c r="K1150" s="1">
        <f t="shared" si="17"/>
        <v>9</v>
      </c>
      <c r="L1150" t="str" cm="1">
        <f t="array" ref="L1150">_xlfn.IFS(G1150&lt;50000, "Low", G1150&lt;150000, "Medium", TRUE, "High")</f>
        <v>High</v>
      </c>
      <c r="M1150" t="str" cm="1">
        <f t="array" ref="M1150">_xlfn.IFS(J1150&lt;5000, "Cheap", J1150&lt;15000, "Mid", TRUE, "Expensive")</f>
        <v>Mid</v>
      </c>
    </row>
    <row r="1151" spans="1:13" x14ac:dyDescent="0.25">
      <c r="A1151" t="s">
        <v>18</v>
      </c>
      <c r="B1151" t="s">
        <v>19</v>
      </c>
      <c r="C1151" s="1">
        <v>2018</v>
      </c>
      <c r="D1151">
        <v>4.7</v>
      </c>
      <c r="E1151" t="s">
        <v>28</v>
      </c>
      <c r="F1151" t="s">
        <v>25</v>
      </c>
      <c r="G1151" s="1">
        <v>15328</v>
      </c>
      <c r="H1151">
        <v>4</v>
      </c>
      <c r="I1151">
        <v>3</v>
      </c>
      <c r="J1151" s="1">
        <v>13893</v>
      </c>
      <c r="K1151" s="1">
        <f t="shared" si="17"/>
        <v>8</v>
      </c>
      <c r="L1151" t="str" cm="1">
        <f t="array" ref="L1151">_xlfn.IFS(G1151&lt;50000, "Low", G1151&lt;150000, "Medium", TRUE, "High")</f>
        <v>Low</v>
      </c>
      <c r="M1151" t="str" cm="1">
        <f t="array" ref="M1151">_xlfn.IFS(J1151&lt;5000, "Cheap", J1151&lt;15000, "Mid", TRUE, "Expensive")</f>
        <v>Mid</v>
      </c>
    </row>
    <row r="1152" spans="1:13" x14ac:dyDescent="0.25">
      <c r="A1152" t="s">
        <v>10</v>
      </c>
      <c r="B1152" t="s">
        <v>31</v>
      </c>
      <c r="C1152" s="1">
        <v>2000</v>
      </c>
      <c r="D1152">
        <v>2.9</v>
      </c>
      <c r="E1152" t="s">
        <v>22</v>
      </c>
      <c r="F1152" t="s">
        <v>17</v>
      </c>
      <c r="G1152" s="1">
        <v>77600</v>
      </c>
      <c r="H1152">
        <v>2</v>
      </c>
      <c r="I1152">
        <v>2</v>
      </c>
      <c r="J1152" s="1">
        <v>8948</v>
      </c>
      <c r="K1152" s="1">
        <f t="shared" si="17"/>
        <v>26</v>
      </c>
      <c r="L1152" t="str" cm="1">
        <f t="array" ref="L1152">_xlfn.IFS(G1152&lt;50000, "Low", G1152&lt;150000, "Medium", TRUE, "High")</f>
        <v>Medium</v>
      </c>
      <c r="M1152" t="str" cm="1">
        <f t="array" ref="M1152">_xlfn.IFS(J1152&lt;5000, "Cheap", J1152&lt;15000, "Mid", TRUE, "Expensive")</f>
        <v>Mid</v>
      </c>
    </row>
    <row r="1153" spans="1:13" x14ac:dyDescent="0.25">
      <c r="A1153" t="s">
        <v>33</v>
      </c>
      <c r="B1153" t="s">
        <v>34</v>
      </c>
      <c r="C1153" s="1">
        <v>2007</v>
      </c>
      <c r="D1153">
        <v>3.6</v>
      </c>
      <c r="E1153" t="s">
        <v>12</v>
      </c>
      <c r="F1153" t="s">
        <v>17</v>
      </c>
      <c r="G1153" s="1">
        <v>250119</v>
      </c>
      <c r="H1153">
        <v>4</v>
      </c>
      <c r="I1153">
        <v>1</v>
      </c>
      <c r="J1153" s="1">
        <v>6297</v>
      </c>
      <c r="K1153" s="1">
        <f t="shared" si="17"/>
        <v>19</v>
      </c>
      <c r="L1153" t="str" cm="1">
        <f t="array" ref="L1153">_xlfn.IFS(G1153&lt;50000, "Low", G1153&lt;150000, "Medium", TRUE, "High")</f>
        <v>High</v>
      </c>
      <c r="M1153" t="str" cm="1">
        <f t="array" ref="M1153">_xlfn.IFS(J1153&lt;5000, "Cheap", J1153&lt;15000, "Mid", TRUE, "Expensive")</f>
        <v>Mid</v>
      </c>
    </row>
    <row r="1154" spans="1:13" x14ac:dyDescent="0.25">
      <c r="A1154" t="s">
        <v>23</v>
      </c>
      <c r="B1154" t="s">
        <v>24</v>
      </c>
      <c r="C1154" s="1">
        <v>2016</v>
      </c>
      <c r="D1154">
        <v>1.9</v>
      </c>
      <c r="E1154" t="s">
        <v>12</v>
      </c>
      <c r="F1154" t="s">
        <v>17</v>
      </c>
      <c r="G1154" s="1">
        <v>272693</v>
      </c>
      <c r="H1154">
        <v>4</v>
      </c>
      <c r="I1154">
        <v>4</v>
      </c>
      <c r="J1154" s="1">
        <v>6846</v>
      </c>
      <c r="K1154" s="1">
        <f t="shared" si="17"/>
        <v>10</v>
      </c>
      <c r="L1154" t="str" cm="1">
        <f t="array" ref="L1154">_xlfn.IFS(G1154&lt;50000, "Low", G1154&lt;150000, "Medium", TRUE, "High")</f>
        <v>High</v>
      </c>
      <c r="M1154" t="str" cm="1">
        <f t="array" ref="M1154">_xlfn.IFS(J1154&lt;5000, "Cheap", J1154&lt;15000, "Mid", TRUE, "Expensive")</f>
        <v>Mid</v>
      </c>
    </row>
    <row r="1155" spans="1:13" x14ac:dyDescent="0.25">
      <c r="A1155" t="s">
        <v>18</v>
      </c>
      <c r="B1155" t="s">
        <v>19</v>
      </c>
      <c r="C1155" s="1">
        <v>2011</v>
      </c>
      <c r="D1155">
        <v>2</v>
      </c>
      <c r="E1155" t="s">
        <v>28</v>
      </c>
      <c r="F1155" t="s">
        <v>13</v>
      </c>
      <c r="G1155" s="1">
        <v>135568</v>
      </c>
      <c r="H1155">
        <v>5</v>
      </c>
      <c r="I1155">
        <v>5</v>
      </c>
      <c r="J1155" s="1">
        <v>6688</v>
      </c>
      <c r="K1155" s="1">
        <f t="shared" ref="K1155:K1218" si="18">2026-C1155</f>
        <v>15</v>
      </c>
      <c r="L1155" t="str" cm="1">
        <f t="array" ref="L1155">_xlfn.IFS(G1155&lt;50000, "Low", G1155&lt;150000, "Medium", TRUE, "High")</f>
        <v>Medium</v>
      </c>
      <c r="M1155" t="str" cm="1">
        <f t="array" ref="M1155">_xlfn.IFS(J1155&lt;5000, "Cheap", J1155&lt;15000, "Mid", TRUE, "Expensive")</f>
        <v>Mid</v>
      </c>
    </row>
    <row r="1156" spans="1:13" x14ac:dyDescent="0.25">
      <c r="A1156" t="s">
        <v>33</v>
      </c>
      <c r="B1156" t="s">
        <v>34</v>
      </c>
      <c r="C1156" s="1">
        <v>2002</v>
      </c>
      <c r="D1156">
        <v>3.9</v>
      </c>
      <c r="E1156" t="s">
        <v>12</v>
      </c>
      <c r="F1156" t="s">
        <v>13</v>
      </c>
      <c r="G1156" s="1">
        <v>28072</v>
      </c>
      <c r="H1156">
        <v>5</v>
      </c>
      <c r="I1156">
        <v>3</v>
      </c>
      <c r="J1156" s="1">
        <v>8038</v>
      </c>
      <c r="K1156" s="1">
        <f t="shared" si="18"/>
        <v>24</v>
      </c>
      <c r="L1156" t="str" cm="1">
        <f t="array" ref="L1156">_xlfn.IFS(G1156&lt;50000, "Low", G1156&lt;150000, "Medium", TRUE, "High")</f>
        <v>Low</v>
      </c>
      <c r="M1156" t="str" cm="1">
        <f t="array" ref="M1156">_xlfn.IFS(J1156&lt;5000, "Cheap", J1156&lt;15000, "Mid", TRUE, "Expensive")</f>
        <v>Mid</v>
      </c>
    </row>
    <row r="1157" spans="1:13" x14ac:dyDescent="0.25">
      <c r="A1157" t="s">
        <v>40</v>
      </c>
      <c r="B1157" t="s">
        <v>49</v>
      </c>
      <c r="C1157" s="1">
        <v>2000</v>
      </c>
      <c r="D1157">
        <v>3.5</v>
      </c>
      <c r="E1157" t="s">
        <v>28</v>
      </c>
      <c r="F1157" t="s">
        <v>13</v>
      </c>
      <c r="G1157" s="1">
        <v>182277</v>
      </c>
      <c r="H1157">
        <v>5</v>
      </c>
      <c r="I1157">
        <v>1</v>
      </c>
      <c r="J1157" s="1">
        <v>3954</v>
      </c>
      <c r="K1157" s="1">
        <f t="shared" si="18"/>
        <v>26</v>
      </c>
      <c r="L1157" t="str" cm="1">
        <f t="array" ref="L1157">_xlfn.IFS(G1157&lt;50000, "Low", G1157&lt;150000, "Medium", TRUE, "High")</f>
        <v>High</v>
      </c>
      <c r="M1157" t="str" cm="1">
        <f t="array" ref="M1157">_xlfn.IFS(J1157&lt;5000, "Cheap", J1157&lt;15000, "Mid", TRUE, "Expensive")</f>
        <v>Cheap</v>
      </c>
    </row>
    <row r="1158" spans="1:13" x14ac:dyDescent="0.25">
      <c r="A1158" t="s">
        <v>26</v>
      </c>
      <c r="B1158" t="s">
        <v>47</v>
      </c>
      <c r="C1158" s="1">
        <v>2019</v>
      </c>
      <c r="D1158">
        <v>4.5999999999999996</v>
      </c>
      <c r="E1158" t="s">
        <v>22</v>
      </c>
      <c r="F1158" t="s">
        <v>13</v>
      </c>
      <c r="G1158" s="1">
        <v>275523</v>
      </c>
      <c r="H1158">
        <v>2</v>
      </c>
      <c r="I1158">
        <v>1</v>
      </c>
      <c r="J1158" s="1">
        <v>10889</v>
      </c>
      <c r="K1158" s="1">
        <f t="shared" si="18"/>
        <v>7</v>
      </c>
      <c r="L1158" t="str" cm="1">
        <f t="array" ref="L1158">_xlfn.IFS(G1158&lt;50000, "Low", G1158&lt;150000, "Medium", TRUE, "High")</f>
        <v>High</v>
      </c>
      <c r="M1158" t="str" cm="1">
        <f t="array" ref="M1158">_xlfn.IFS(J1158&lt;5000, "Cheap", J1158&lt;15000, "Mid", TRUE, "Expensive")</f>
        <v>Mid</v>
      </c>
    </row>
    <row r="1159" spans="1:13" x14ac:dyDescent="0.25">
      <c r="A1159" t="s">
        <v>20</v>
      </c>
      <c r="B1159" t="s">
        <v>21</v>
      </c>
      <c r="C1159" s="1">
        <v>2018</v>
      </c>
      <c r="D1159">
        <v>3.9</v>
      </c>
      <c r="E1159" t="s">
        <v>22</v>
      </c>
      <c r="F1159" t="s">
        <v>17</v>
      </c>
      <c r="G1159" s="1">
        <v>256588</v>
      </c>
      <c r="H1159">
        <v>2</v>
      </c>
      <c r="I1159">
        <v>4</v>
      </c>
      <c r="J1159" s="1">
        <v>11768</v>
      </c>
      <c r="K1159" s="1">
        <f t="shared" si="18"/>
        <v>8</v>
      </c>
      <c r="L1159" t="str" cm="1">
        <f t="array" ref="L1159">_xlfn.IFS(G1159&lt;50000, "Low", G1159&lt;150000, "Medium", TRUE, "High")</f>
        <v>High</v>
      </c>
      <c r="M1159" t="str" cm="1">
        <f t="array" ref="M1159">_xlfn.IFS(J1159&lt;5000, "Cheap", J1159&lt;15000, "Mid", TRUE, "Expensive")</f>
        <v>Mid</v>
      </c>
    </row>
    <row r="1160" spans="1:13" x14ac:dyDescent="0.25">
      <c r="A1160" t="s">
        <v>14</v>
      </c>
      <c r="B1160" t="s">
        <v>15</v>
      </c>
      <c r="C1160" s="1">
        <v>2012</v>
      </c>
      <c r="D1160">
        <v>1.3</v>
      </c>
      <c r="E1160" t="s">
        <v>16</v>
      </c>
      <c r="F1160" t="s">
        <v>25</v>
      </c>
      <c r="G1160" s="1">
        <v>50330</v>
      </c>
      <c r="H1160">
        <v>4</v>
      </c>
      <c r="I1160">
        <v>2</v>
      </c>
      <c r="J1160" s="1">
        <v>8993</v>
      </c>
      <c r="K1160" s="1">
        <f t="shared" si="18"/>
        <v>14</v>
      </c>
      <c r="L1160" t="str" cm="1">
        <f t="array" ref="L1160">_xlfn.IFS(G1160&lt;50000, "Low", G1160&lt;150000, "Medium", TRUE, "High")</f>
        <v>Medium</v>
      </c>
      <c r="M1160" t="str" cm="1">
        <f t="array" ref="M1160">_xlfn.IFS(J1160&lt;5000, "Cheap", J1160&lt;15000, "Mid", TRUE, "Expensive")</f>
        <v>Mid</v>
      </c>
    </row>
    <row r="1161" spans="1:13" x14ac:dyDescent="0.25">
      <c r="A1161" t="s">
        <v>36</v>
      </c>
      <c r="B1161" t="s">
        <v>44</v>
      </c>
      <c r="C1161" s="1">
        <v>2018</v>
      </c>
      <c r="D1161">
        <v>4.2</v>
      </c>
      <c r="E1161" t="s">
        <v>28</v>
      </c>
      <c r="F1161" t="s">
        <v>25</v>
      </c>
      <c r="G1161" s="1">
        <v>256480</v>
      </c>
      <c r="H1161">
        <v>5</v>
      </c>
      <c r="I1161">
        <v>5</v>
      </c>
      <c r="J1161" s="1">
        <v>8570</v>
      </c>
      <c r="K1161" s="1">
        <f t="shared" si="18"/>
        <v>8</v>
      </c>
      <c r="L1161" t="str" cm="1">
        <f t="array" ref="L1161">_xlfn.IFS(G1161&lt;50000, "Low", G1161&lt;150000, "Medium", TRUE, "High")</f>
        <v>High</v>
      </c>
      <c r="M1161" t="str" cm="1">
        <f t="array" ref="M1161">_xlfn.IFS(J1161&lt;5000, "Cheap", J1161&lt;15000, "Mid", TRUE, "Expensive")</f>
        <v>Mid</v>
      </c>
    </row>
    <row r="1162" spans="1:13" x14ac:dyDescent="0.25">
      <c r="A1162" t="s">
        <v>14</v>
      </c>
      <c r="B1162" t="s">
        <v>46</v>
      </c>
      <c r="C1162" s="1">
        <v>2010</v>
      </c>
      <c r="D1162">
        <v>2.4</v>
      </c>
      <c r="E1162" t="s">
        <v>16</v>
      </c>
      <c r="F1162" t="s">
        <v>17</v>
      </c>
      <c r="G1162" s="1">
        <v>86050</v>
      </c>
      <c r="H1162">
        <v>3</v>
      </c>
      <c r="I1162">
        <v>5</v>
      </c>
      <c r="J1162" s="1">
        <v>10279</v>
      </c>
      <c r="K1162" s="1">
        <f t="shared" si="18"/>
        <v>16</v>
      </c>
      <c r="L1162" t="str" cm="1">
        <f t="array" ref="L1162">_xlfn.IFS(G1162&lt;50000, "Low", G1162&lt;150000, "Medium", TRUE, "High")</f>
        <v>Medium</v>
      </c>
      <c r="M1162" t="str" cm="1">
        <f t="array" ref="M1162">_xlfn.IFS(J1162&lt;5000, "Cheap", J1162&lt;15000, "Mid", TRUE, "Expensive")</f>
        <v>Mid</v>
      </c>
    </row>
    <row r="1163" spans="1:13" x14ac:dyDescent="0.25">
      <c r="A1163" t="s">
        <v>20</v>
      </c>
      <c r="B1163" t="s">
        <v>42</v>
      </c>
      <c r="C1163" s="1">
        <v>2019</v>
      </c>
      <c r="D1163">
        <v>2.8</v>
      </c>
      <c r="E1163" t="s">
        <v>28</v>
      </c>
      <c r="F1163" t="s">
        <v>17</v>
      </c>
      <c r="G1163" s="1">
        <v>275450</v>
      </c>
      <c r="H1163">
        <v>3</v>
      </c>
      <c r="I1163">
        <v>5</v>
      </c>
      <c r="J1163" s="1">
        <v>8591</v>
      </c>
      <c r="K1163" s="1">
        <f t="shared" si="18"/>
        <v>7</v>
      </c>
      <c r="L1163" t="str" cm="1">
        <f t="array" ref="L1163">_xlfn.IFS(G1163&lt;50000, "Low", G1163&lt;150000, "Medium", TRUE, "High")</f>
        <v>High</v>
      </c>
      <c r="M1163" t="str" cm="1">
        <f t="array" ref="M1163">_xlfn.IFS(J1163&lt;5000, "Cheap", J1163&lt;15000, "Mid", TRUE, "Expensive")</f>
        <v>Mid</v>
      </c>
    </row>
    <row r="1164" spans="1:13" x14ac:dyDescent="0.25">
      <c r="A1164" t="s">
        <v>33</v>
      </c>
      <c r="B1164" t="s">
        <v>55</v>
      </c>
      <c r="C1164" s="1">
        <v>2008</v>
      </c>
      <c r="D1164">
        <v>2.4</v>
      </c>
      <c r="E1164" t="s">
        <v>28</v>
      </c>
      <c r="F1164" t="s">
        <v>13</v>
      </c>
      <c r="G1164" s="1">
        <v>78065</v>
      </c>
      <c r="H1164">
        <v>4</v>
      </c>
      <c r="I1164">
        <v>5</v>
      </c>
      <c r="J1164" s="1">
        <v>7338</v>
      </c>
      <c r="K1164" s="1">
        <f t="shared" si="18"/>
        <v>18</v>
      </c>
      <c r="L1164" t="str" cm="1">
        <f t="array" ref="L1164">_xlfn.IFS(G1164&lt;50000, "Low", G1164&lt;150000, "Medium", TRUE, "High")</f>
        <v>Medium</v>
      </c>
      <c r="M1164" t="str" cm="1">
        <f t="array" ref="M1164">_xlfn.IFS(J1164&lt;5000, "Cheap", J1164&lt;15000, "Mid", TRUE, "Expensive")</f>
        <v>Mid</v>
      </c>
    </row>
    <row r="1165" spans="1:13" x14ac:dyDescent="0.25">
      <c r="A1165" t="s">
        <v>40</v>
      </c>
      <c r="B1165" t="s">
        <v>49</v>
      </c>
      <c r="C1165" s="1">
        <v>2023</v>
      </c>
      <c r="D1165">
        <v>2.1</v>
      </c>
      <c r="E1165" t="s">
        <v>12</v>
      </c>
      <c r="F1165" t="s">
        <v>25</v>
      </c>
      <c r="G1165" s="1">
        <v>151769</v>
      </c>
      <c r="H1165">
        <v>3</v>
      </c>
      <c r="I1165">
        <v>3</v>
      </c>
      <c r="J1165" s="1">
        <v>10064</v>
      </c>
      <c r="K1165" s="1">
        <f t="shared" si="18"/>
        <v>3</v>
      </c>
      <c r="L1165" t="str" cm="1">
        <f t="array" ref="L1165">_xlfn.IFS(G1165&lt;50000, "Low", G1165&lt;150000, "Medium", TRUE, "High")</f>
        <v>High</v>
      </c>
      <c r="M1165" t="str" cm="1">
        <f t="array" ref="M1165">_xlfn.IFS(J1165&lt;5000, "Cheap", J1165&lt;15000, "Mid", TRUE, "Expensive")</f>
        <v>Mid</v>
      </c>
    </row>
    <row r="1166" spans="1:13" x14ac:dyDescent="0.25">
      <c r="A1166" t="s">
        <v>26</v>
      </c>
      <c r="B1166" t="s">
        <v>32</v>
      </c>
      <c r="C1166" s="1">
        <v>2005</v>
      </c>
      <c r="D1166">
        <v>3</v>
      </c>
      <c r="E1166" t="s">
        <v>28</v>
      </c>
      <c r="F1166" t="s">
        <v>25</v>
      </c>
      <c r="G1166" s="1">
        <v>26071</v>
      </c>
      <c r="H1166">
        <v>5</v>
      </c>
      <c r="I1166">
        <v>4</v>
      </c>
      <c r="J1166" s="1">
        <v>8078</v>
      </c>
      <c r="K1166" s="1">
        <f t="shared" si="18"/>
        <v>21</v>
      </c>
      <c r="L1166" t="str" cm="1">
        <f t="array" ref="L1166">_xlfn.IFS(G1166&lt;50000, "Low", G1166&lt;150000, "Medium", TRUE, "High")</f>
        <v>Low</v>
      </c>
      <c r="M1166" t="str" cm="1">
        <f t="array" ref="M1166">_xlfn.IFS(J1166&lt;5000, "Cheap", J1166&lt;15000, "Mid", TRUE, "Expensive")</f>
        <v>Mid</v>
      </c>
    </row>
    <row r="1167" spans="1:13" x14ac:dyDescent="0.25">
      <c r="A1167" t="s">
        <v>36</v>
      </c>
      <c r="B1167" t="s">
        <v>44</v>
      </c>
      <c r="C1167" s="1">
        <v>2008</v>
      </c>
      <c r="D1167">
        <v>2.9</v>
      </c>
      <c r="E1167" t="s">
        <v>28</v>
      </c>
      <c r="F1167" t="s">
        <v>17</v>
      </c>
      <c r="G1167" s="1">
        <v>67698</v>
      </c>
      <c r="H1167">
        <v>4</v>
      </c>
      <c r="I1167">
        <v>2</v>
      </c>
      <c r="J1167" s="1">
        <v>9546</v>
      </c>
      <c r="K1167" s="1">
        <f t="shared" si="18"/>
        <v>18</v>
      </c>
      <c r="L1167" t="str" cm="1">
        <f t="array" ref="L1167">_xlfn.IFS(G1167&lt;50000, "Low", G1167&lt;150000, "Medium", TRUE, "High")</f>
        <v>Medium</v>
      </c>
      <c r="M1167" t="str" cm="1">
        <f t="array" ref="M1167">_xlfn.IFS(J1167&lt;5000, "Cheap", J1167&lt;15000, "Mid", TRUE, "Expensive")</f>
        <v>Mid</v>
      </c>
    </row>
    <row r="1168" spans="1:13" x14ac:dyDescent="0.25">
      <c r="A1168" t="s">
        <v>14</v>
      </c>
      <c r="B1168" t="s">
        <v>39</v>
      </c>
      <c r="C1168" s="1">
        <v>2009</v>
      </c>
      <c r="D1168">
        <v>3.8</v>
      </c>
      <c r="E1168" t="s">
        <v>16</v>
      </c>
      <c r="F1168" t="s">
        <v>13</v>
      </c>
      <c r="G1168" s="1">
        <v>285303</v>
      </c>
      <c r="H1168">
        <v>3</v>
      </c>
      <c r="I1168">
        <v>2</v>
      </c>
      <c r="J1168" s="1">
        <v>5893</v>
      </c>
      <c r="K1168" s="1">
        <f t="shared" si="18"/>
        <v>17</v>
      </c>
      <c r="L1168" t="str" cm="1">
        <f t="array" ref="L1168">_xlfn.IFS(G1168&lt;50000, "Low", G1168&lt;150000, "Medium", TRUE, "High")</f>
        <v>High</v>
      </c>
      <c r="M1168" t="str" cm="1">
        <f t="array" ref="M1168">_xlfn.IFS(J1168&lt;5000, "Cheap", J1168&lt;15000, "Mid", TRUE, "Expensive")</f>
        <v>Mid</v>
      </c>
    </row>
    <row r="1169" spans="1:13" x14ac:dyDescent="0.25">
      <c r="A1169" t="s">
        <v>18</v>
      </c>
      <c r="B1169" t="s">
        <v>19</v>
      </c>
      <c r="C1169" s="1">
        <v>2003</v>
      </c>
      <c r="D1169">
        <v>3</v>
      </c>
      <c r="E1169" t="s">
        <v>16</v>
      </c>
      <c r="F1169" t="s">
        <v>17</v>
      </c>
      <c r="G1169" s="1">
        <v>217899</v>
      </c>
      <c r="H1169">
        <v>3</v>
      </c>
      <c r="I1169">
        <v>3</v>
      </c>
      <c r="J1169" s="1">
        <v>6142</v>
      </c>
      <c r="K1169" s="1">
        <f t="shared" si="18"/>
        <v>23</v>
      </c>
      <c r="L1169" t="str" cm="1">
        <f t="array" ref="L1169">_xlfn.IFS(G1169&lt;50000, "Low", G1169&lt;150000, "Medium", TRUE, "High")</f>
        <v>High</v>
      </c>
      <c r="M1169" t="str" cm="1">
        <f t="array" ref="M1169">_xlfn.IFS(J1169&lt;5000, "Cheap", J1169&lt;15000, "Mid", TRUE, "Expensive")</f>
        <v>Mid</v>
      </c>
    </row>
    <row r="1170" spans="1:13" x14ac:dyDescent="0.25">
      <c r="A1170" t="s">
        <v>40</v>
      </c>
      <c r="B1170" t="s">
        <v>51</v>
      </c>
      <c r="C1170" s="1">
        <v>2007</v>
      </c>
      <c r="D1170">
        <v>3.6</v>
      </c>
      <c r="E1170" t="s">
        <v>16</v>
      </c>
      <c r="F1170" t="s">
        <v>13</v>
      </c>
      <c r="G1170" s="1">
        <v>243957</v>
      </c>
      <c r="H1170">
        <v>2</v>
      </c>
      <c r="I1170">
        <v>1</v>
      </c>
      <c r="J1170" s="1">
        <v>5920</v>
      </c>
      <c r="K1170" s="1">
        <f t="shared" si="18"/>
        <v>19</v>
      </c>
      <c r="L1170" t="str" cm="1">
        <f t="array" ref="L1170">_xlfn.IFS(G1170&lt;50000, "Low", G1170&lt;150000, "Medium", TRUE, "High")</f>
        <v>High</v>
      </c>
      <c r="M1170" t="str" cm="1">
        <f t="array" ref="M1170">_xlfn.IFS(J1170&lt;5000, "Cheap", J1170&lt;15000, "Mid", TRUE, "Expensive")</f>
        <v>Mid</v>
      </c>
    </row>
    <row r="1171" spans="1:13" x14ac:dyDescent="0.25">
      <c r="A1171" t="s">
        <v>36</v>
      </c>
      <c r="B1171" t="s">
        <v>37</v>
      </c>
      <c r="C1171" s="1">
        <v>2013</v>
      </c>
      <c r="D1171">
        <v>3.6</v>
      </c>
      <c r="E1171" t="s">
        <v>12</v>
      </c>
      <c r="F1171" t="s">
        <v>13</v>
      </c>
      <c r="G1171" s="1">
        <v>225488</v>
      </c>
      <c r="H1171">
        <v>4</v>
      </c>
      <c r="I1171">
        <v>2</v>
      </c>
      <c r="J1171" s="1">
        <v>7090</v>
      </c>
      <c r="K1171" s="1">
        <f t="shared" si="18"/>
        <v>13</v>
      </c>
      <c r="L1171" t="str" cm="1">
        <f t="array" ref="L1171">_xlfn.IFS(G1171&lt;50000, "Low", G1171&lt;150000, "Medium", TRUE, "High")</f>
        <v>High</v>
      </c>
      <c r="M1171" t="str" cm="1">
        <f t="array" ref="M1171">_xlfn.IFS(J1171&lt;5000, "Cheap", J1171&lt;15000, "Mid", TRUE, "Expensive")</f>
        <v>Mid</v>
      </c>
    </row>
    <row r="1172" spans="1:13" x14ac:dyDescent="0.25">
      <c r="A1172" t="s">
        <v>20</v>
      </c>
      <c r="B1172" t="s">
        <v>21</v>
      </c>
      <c r="C1172" s="1">
        <v>2018</v>
      </c>
      <c r="D1172">
        <v>3.2</v>
      </c>
      <c r="E1172" t="s">
        <v>16</v>
      </c>
      <c r="F1172" t="s">
        <v>17</v>
      </c>
      <c r="G1172" s="1">
        <v>246601</v>
      </c>
      <c r="H1172">
        <v>5</v>
      </c>
      <c r="I1172">
        <v>5</v>
      </c>
      <c r="J1172" s="1">
        <v>10267</v>
      </c>
      <c r="K1172" s="1">
        <f t="shared" si="18"/>
        <v>8</v>
      </c>
      <c r="L1172" t="str" cm="1">
        <f t="array" ref="L1172">_xlfn.IFS(G1172&lt;50000, "Low", G1172&lt;150000, "Medium", TRUE, "High")</f>
        <v>High</v>
      </c>
      <c r="M1172" t="str" cm="1">
        <f t="array" ref="M1172">_xlfn.IFS(J1172&lt;5000, "Cheap", J1172&lt;15000, "Mid", TRUE, "Expensive")</f>
        <v>Mid</v>
      </c>
    </row>
    <row r="1173" spans="1:13" x14ac:dyDescent="0.25">
      <c r="A1173" t="s">
        <v>10</v>
      </c>
      <c r="B1173" t="s">
        <v>11</v>
      </c>
      <c r="C1173" s="1">
        <v>2014</v>
      </c>
      <c r="D1173">
        <v>4.3</v>
      </c>
      <c r="E1173" t="s">
        <v>28</v>
      </c>
      <c r="F1173" t="s">
        <v>25</v>
      </c>
      <c r="G1173" s="1">
        <v>46141</v>
      </c>
      <c r="H1173">
        <v>5</v>
      </c>
      <c r="I1173">
        <v>2</v>
      </c>
      <c r="J1173" s="1">
        <v>11677</v>
      </c>
      <c r="K1173" s="1">
        <f t="shared" si="18"/>
        <v>12</v>
      </c>
      <c r="L1173" t="str" cm="1">
        <f t="array" ref="L1173">_xlfn.IFS(G1173&lt;50000, "Low", G1173&lt;150000, "Medium", TRUE, "High")</f>
        <v>Low</v>
      </c>
      <c r="M1173" t="str" cm="1">
        <f t="array" ref="M1173">_xlfn.IFS(J1173&lt;5000, "Cheap", J1173&lt;15000, "Mid", TRUE, "Expensive")</f>
        <v>Mid</v>
      </c>
    </row>
    <row r="1174" spans="1:13" x14ac:dyDescent="0.25">
      <c r="A1174" t="s">
        <v>33</v>
      </c>
      <c r="B1174" t="s">
        <v>43</v>
      </c>
      <c r="C1174" s="1">
        <v>2001</v>
      </c>
      <c r="D1174">
        <v>4.9000000000000004</v>
      </c>
      <c r="E1174" t="s">
        <v>16</v>
      </c>
      <c r="F1174" t="s">
        <v>17</v>
      </c>
      <c r="G1174" s="1">
        <v>205850</v>
      </c>
      <c r="H1174">
        <v>2</v>
      </c>
      <c r="I1174">
        <v>4</v>
      </c>
      <c r="J1174" s="1">
        <v>7683</v>
      </c>
      <c r="K1174" s="1">
        <f t="shared" si="18"/>
        <v>25</v>
      </c>
      <c r="L1174" t="str" cm="1">
        <f t="array" ref="L1174">_xlfn.IFS(G1174&lt;50000, "Low", G1174&lt;150000, "Medium", TRUE, "High")</f>
        <v>High</v>
      </c>
      <c r="M1174" t="str" cm="1">
        <f t="array" ref="M1174">_xlfn.IFS(J1174&lt;5000, "Cheap", J1174&lt;15000, "Mid", TRUE, "Expensive")</f>
        <v>Mid</v>
      </c>
    </row>
    <row r="1175" spans="1:13" x14ac:dyDescent="0.25">
      <c r="A1175" t="s">
        <v>18</v>
      </c>
      <c r="B1175" t="s">
        <v>54</v>
      </c>
      <c r="C1175" s="1">
        <v>2013</v>
      </c>
      <c r="D1175">
        <v>3.5</v>
      </c>
      <c r="E1175" t="s">
        <v>12</v>
      </c>
      <c r="F1175" t="s">
        <v>13</v>
      </c>
      <c r="G1175" s="1">
        <v>188157</v>
      </c>
      <c r="H1175">
        <v>2</v>
      </c>
      <c r="I1175">
        <v>1</v>
      </c>
      <c r="J1175" s="1">
        <v>7736</v>
      </c>
      <c r="K1175" s="1">
        <f t="shared" si="18"/>
        <v>13</v>
      </c>
      <c r="L1175" t="str" cm="1">
        <f t="array" ref="L1175">_xlfn.IFS(G1175&lt;50000, "Low", G1175&lt;150000, "Medium", TRUE, "High")</f>
        <v>High</v>
      </c>
      <c r="M1175" t="str" cm="1">
        <f t="array" ref="M1175">_xlfn.IFS(J1175&lt;5000, "Cheap", J1175&lt;15000, "Mid", TRUE, "Expensive")</f>
        <v>Mid</v>
      </c>
    </row>
    <row r="1176" spans="1:13" x14ac:dyDescent="0.25">
      <c r="A1176" t="s">
        <v>36</v>
      </c>
      <c r="B1176" t="s">
        <v>37</v>
      </c>
      <c r="C1176" s="1">
        <v>2023</v>
      </c>
      <c r="D1176">
        <v>4.7</v>
      </c>
      <c r="E1176" t="s">
        <v>28</v>
      </c>
      <c r="F1176" t="s">
        <v>17</v>
      </c>
      <c r="G1176" s="1">
        <v>192826</v>
      </c>
      <c r="H1176">
        <v>3</v>
      </c>
      <c r="I1176">
        <v>3</v>
      </c>
      <c r="J1176" s="1">
        <v>13343</v>
      </c>
      <c r="K1176" s="1">
        <f t="shared" si="18"/>
        <v>3</v>
      </c>
      <c r="L1176" t="str" cm="1">
        <f t="array" ref="L1176">_xlfn.IFS(G1176&lt;50000, "Low", G1176&lt;150000, "Medium", TRUE, "High")</f>
        <v>High</v>
      </c>
      <c r="M1176" t="str" cm="1">
        <f t="array" ref="M1176">_xlfn.IFS(J1176&lt;5000, "Cheap", J1176&lt;15000, "Mid", TRUE, "Expensive")</f>
        <v>Mid</v>
      </c>
    </row>
    <row r="1177" spans="1:13" x14ac:dyDescent="0.25">
      <c r="A1177" t="s">
        <v>14</v>
      </c>
      <c r="B1177" t="s">
        <v>39</v>
      </c>
      <c r="C1177" s="1">
        <v>2020</v>
      </c>
      <c r="D1177">
        <v>1.5</v>
      </c>
      <c r="E1177" t="s">
        <v>12</v>
      </c>
      <c r="F1177" t="s">
        <v>13</v>
      </c>
      <c r="G1177" s="1">
        <v>285725</v>
      </c>
      <c r="H1177">
        <v>5</v>
      </c>
      <c r="I1177">
        <v>4</v>
      </c>
      <c r="J1177" s="1">
        <v>5885</v>
      </c>
      <c r="K1177" s="1">
        <f t="shared" si="18"/>
        <v>6</v>
      </c>
      <c r="L1177" t="str" cm="1">
        <f t="array" ref="L1177">_xlfn.IFS(G1177&lt;50000, "Low", G1177&lt;150000, "Medium", TRUE, "High")</f>
        <v>High</v>
      </c>
      <c r="M1177" t="str" cm="1">
        <f t="array" ref="M1177">_xlfn.IFS(J1177&lt;5000, "Cheap", J1177&lt;15000, "Mid", TRUE, "Expensive")</f>
        <v>Mid</v>
      </c>
    </row>
    <row r="1178" spans="1:13" x14ac:dyDescent="0.25">
      <c r="A1178" t="s">
        <v>10</v>
      </c>
      <c r="B1178" t="s">
        <v>11</v>
      </c>
      <c r="C1178" s="1">
        <v>2005</v>
      </c>
      <c r="D1178">
        <v>4.0999999999999996</v>
      </c>
      <c r="E1178" t="s">
        <v>28</v>
      </c>
      <c r="F1178" t="s">
        <v>25</v>
      </c>
      <c r="G1178" s="1">
        <v>7131</v>
      </c>
      <c r="H1178">
        <v>3</v>
      </c>
      <c r="I1178">
        <v>4</v>
      </c>
      <c r="J1178" s="1">
        <v>9557</v>
      </c>
      <c r="K1178" s="1">
        <f t="shared" si="18"/>
        <v>21</v>
      </c>
      <c r="L1178" t="str" cm="1">
        <f t="array" ref="L1178">_xlfn.IFS(G1178&lt;50000, "Low", G1178&lt;150000, "Medium", TRUE, "High")</f>
        <v>Low</v>
      </c>
      <c r="M1178" t="str" cm="1">
        <f t="array" ref="M1178">_xlfn.IFS(J1178&lt;5000, "Cheap", J1178&lt;15000, "Mid", TRUE, "Expensive")</f>
        <v>Mid</v>
      </c>
    </row>
    <row r="1179" spans="1:13" x14ac:dyDescent="0.25">
      <c r="A1179" t="s">
        <v>23</v>
      </c>
      <c r="B1179" t="s">
        <v>38</v>
      </c>
      <c r="C1179" s="1">
        <v>2004</v>
      </c>
      <c r="D1179">
        <v>3.6</v>
      </c>
      <c r="E1179" t="s">
        <v>16</v>
      </c>
      <c r="F1179" t="s">
        <v>25</v>
      </c>
      <c r="G1179" s="1">
        <v>29915</v>
      </c>
      <c r="H1179">
        <v>4</v>
      </c>
      <c r="I1179">
        <v>1</v>
      </c>
      <c r="J1179" s="1">
        <v>9301</v>
      </c>
      <c r="K1179" s="1">
        <f t="shared" si="18"/>
        <v>22</v>
      </c>
      <c r="L1179" t="str" cm="1">
        <f t="array" ref="L1179">_xlfn.IFS(G1179&lt;50000, "Low", G1179&lt;150000, "Medium", TRUE, "High")</f>
        <v>Low</v>
      </c>
      <c r="M1179" t="str" cm="1">
        <f t="array" ref="M1179">_xlfn.IFS(J1179&lt;5000, "Cheap", J1179&lt;15000, "Mid", TRUE, "Expensive")</f>
        <v>Mid</v>
      </c>
    </row>
    <row r="1180" spans="1:13" x14ac:dyDescent="0.25">
      <c r="A1180" t="s">
        <v>10</v>
      </c>
      <c r="B1180" t="s">
        <v>11</v>
      </c>
      <c r="C1180" s="1">
        <v>2020</v>
      </c>
      <c r="D1180">
        <v>3.8</v>
      </c>
      <c r="E1180" t="s">
        <v>16</v>
      </c>
      <c r="F1180" t="s">
        <v>13</v>
      </c>
      <c r="G1180" s="1">
        <v>137014</v>
      </c>
      <c r="H1180">
        <v>4</v>
      </c>
      <c r="I1180">
        <v>3</v>
      </c>
      <c r="J1180" s="1">
        <v>12159</v>
      </c>
      <c r="K1180" s="1">
        <f t="shared" si="18"/>
        <v>6</v>
      </c>
      <c r="L1180" t="str" cm="1">
        <f t="array" ref="L1180">_xlfn.IFS(G1180&lt;50000, "Low", G1180&lt;150000, "Medium", TRUE, "High")</f>
        <v>Medium</v>
      </c>
      <c r="M1180" t="str" cm="1">
        <f t="array" ref="M1180">_xlfn.IFS(J1180&lt;5000, "Cheap", J1180&lt;15000, "Mid", TRUE, "Expensive")</f>
        <v>Mid</v>
      </c>
    </row>
    <row r="1181" spans="1:13" x14ac:dyDescent="0.25">
      <c r="A1181" t="s">
        <v>26</v>
      </c>
      <c r="B1181" t="s">
        <v>47</v>
      </c>
      <c r="C1181" s="1">
        <v>2011</v>
      </c>
      <c r="D1181">
        <v>3.8</v>
      </c>
      <c r="E1181" t="s">
        <v>16</v>
      </c>
      <c r="F1181" t="s">
        <v>13</v>
      </c>
      <c r="G1181" s="1">
        <v>122932</v>
      </c>
      <c r="H1181">
        <v>3</v>
      </c>
      <c r="I1181">
        <v>1</v>
      </c>
      <c r="J1181" s="1">
        <v>9741</v>
      </c>
      <c r="K1181" s="1">
        <f t="shared" si="18"/>
        <v>15</v>
      </c>
      <c r="L1181" t="str" cm="1">
        <f t="array" ref="L1181">_xlfn.IFS(G1181&lt;50000, "Low", G1181&lt;150000, "Medium", TRUE, "High")</f>
        <v>Medium</v>
      </c>
      <c r="M1181" t="str" cm="1">
        <f t="array" ref="M1181">_xlfn.IFS(J1181&lt;5000, "Cheap", J1181&lt;15000, "Mid", TRUE, "Expensive")</f>
        <v>Mid</v>
      </c>
    </row>
    <row r="1182" spans="1:13" x14ac:dyDescent="0.25">
      <c r="A1182" t="s">
        <v>33</v>
      </c>
      <c r="B1182" t="s">
        <v>55</v>
      </c>
      <c r="C1182" s="1">
        <v>2013</v>
      </c>
      <c r="D1182">
        <v>4.7</v>
      </c>
      <c r="E1182" t="s">
        <v>28</v>
      </c>
      <c r="F1182" t="s">
        <v>17</v>
      </c>
      <c r="G1182" s="1">
        <v>198120</v>
      </c>
      <c r="H1182">
        <v>5</v>
      </c>
      <c r="I1182">
        <v>1</v>
      </c>
      <c r="J1182" s="1">
        <v>10237</v>
      </c>
      <c r="K1182" s="1">
        <f t="shared" si="18"/>
        <v>13</v>
      </c>
      <c r="L1182" t="str" cm="1">
        <f t="array" ref="L1182">_xlfn.IFS(G1182&lt;50000, "Low", G1182&lt;150000, "Medium", TRUE, "High")</f>
        <v>High</v>
      </c>
      <c r="M1182" t="str" cm="1">
        <f t="array" ref="M1182">_xlfn.IFS(J1182&lt;5000, "Cheap", J1182&lt;15000, "Mid", TRUE, "Expensive")</f>
        <v>Mid</v>
      </c>
    </row>
    <row r="1183" spans="1:13" x14ac:dyDescent="0.25">
      <c r="A1183" t="s">
        <v>33</v>
      </c>
      <c r="B1183" t="s">
        <v>43</v>
      </c>
      <c r="C1183" s="1">
        <v>2022</v>
      </c>
      <c r="D1183">
        <v>3.2</v>
      </c>
      <c r="E1183" t="s">
        <v>28</v>
      </c>
      <c r="F1183" t="s">
        <v>25</v>
      </c>
      <c r="G1183" s="1">
        <v>98303</v>
      </c>
      <c r="H1183">
        <v>5</v>
      </c>
      <c r="I1183">
        <v>5</v>
      </c>
      <c r="J1183" s="1">
        <v>11933</v>
      </c>
      <c r="K1183" s="1">
        <f t="shared" si="18"/>
        <v>4</v>
      </c>
      <c r="L1183" t="str" cm="1">
        <f t="array" ref="L1183">_xlfn.IFS(G1183&lt;50000, "Low", G1183&lt;150000, "Medium", TRUE, "High")</f>
        <v>Medium</v>
      </c>
      <c r="M1183" t="str" cm="1">
        <f t="array" ref="M1183">_xlfn.IFS(J1183&lt;5000, "Cheap", J1183&lt;15000, "Mid", TRUE, "Expensive")</f>
        <v>Mid</v>
      </c>
    </row>
    <row r="1184" spans="1:13" x14ac:dyDescent="0.25">
      <c r="A1184" t="s">
        <v>14</v>
      </c>
      <c r="B1184" t="s">
        <v>39</v>
      </c>
      <c r="C1184" s="1">
        <v>2005</v>
      </c>
      <c r="D1184">
        <v>2.6</v>
      </c>
      <c r="E1184" t="s">
        <v>16</v>
      </c>
      <c r="F1184" t="s">
        <v>25</v>
      </c>
      <c r="G1184" s="1">
        <v>246894</v>
      </c>
      <c r="H1184">
        <v>5</v>
      </c>
      <c r="I1184">
        <v>1</v>
      </c>
      <c r="J1184" s="1">
        <v>4262</v>
      </c>
      <c r="K1184" s="1">
        <f t="shared" si="18"/>
        <v>21</v>
      </c>
      <c r="L1184" t="str" cm="1">
        <f t="array" ref="L1184">_xlfn.IFS(G1184&lt;50000, "Low", G1184&lt;150000, "Medium", TRUE, "High")</f>
        <v>High</v>
      </c>
      <c r="M1184" t="str" cm="1">
        <f t="array" ref="M1184">_xlfn.IFS(J1184&lt;5000, "Cheap", J1184&lt;15000, "Mid", TRUE, "Expensive")</f>
        <v>Cheap</v>
      </c>
    </row>
    <row r="1185" spans="1:13" x14ac:dyDescent="0.25">
      <c r="A1185" t="s">
        <v>40</v>
      </c>
      <c r="B1185" t="s">
        <v>49</v>
      </c>
      <c r="C1185" s="1">
        <v>2007</v>
      </c>
      <c r="D1185">
        <v>1.7</v>
      </c>
      <c r="E1185" t="s">
        <v>22</v>
      </c>
      <c r="F1185" t="s">
        <v>13</v>
      </c>
      <c r="G1185" s="1">
        <v>43287</v>
      </c>
      <c r="H1185">
        <v>4</v>
      </c>
      <c r="I1185">
        <v>2</v>
      </c>
      <c r="J1185" s="1">
        <v>9034</v>
      </c>
      <c r="K1185" s="1">
        <f t="shared" si="18"/>
        <v>19</v>
      </c>
      <c r="L1185" t="str" cm="1">
        <f t="array" ref="L1185">_xlfn.IFS(G1185&lt;50000, "Low", G1185&lt;150000, "Medium", TRUE, "High")</f>
        <v>Low</v>
      </c>
      <c r="M1185" t="str" cm="1">
        <f t="array" ref="M1185">_xlfn.IFS(J1185&lt;5000, "Cheap", J1185&lt;15000, "Mid", TRUE, "Expensive")</f>
        <v>Mid</v>
      </c>
    </row>
    <row r="1186" spans="1:13" x14ac:dyDescent="0.25">
      <c r="A1186" t="s">
        <v>14</v>
      </c>
      <c r="B1186" t="s">
        <v>46</v>
      </c>
      <c r="C1186" s="1">
        <v>2004</v>
      </c>
      <c r="D1186">
        <v>4.7</v>
      </c>
      <c r="E1186" t="s">
        <v>22</v>
      </c>
      <c r="F1186" t="s">
        <v>13</v>
      </c>
      <c r="G1186" s="1">
        <v>172984</v>
      </c>
      <c r="H1186">
        <v>3</v>
      </c>
      <c r="I1186">
        <v>1</v>
      </c>
      <c r="J1186" s="1">
        <v>8540</v>
      </c>
      <c r="K1186" s="1">
        <f t="shared" si="18"/>
        <v>22</v>
      </c>
      <c r="L1186" t="str" cm="1">
        <f t="array" ref="L1186">_xlfn.IFS(G1186&lt;50000, "Low", G1186&lt;150000, "Medium", TRUE, "High")</f>
        <v>High</v>
      </c>
      <c r="M1186" t="str" cm="1">
        <f t="array" ref="M1186">_xlfn.IFS(J1186&lt;5000, "Cheap", J1186&lt;15000, "Mid", TRUE, "Expensive")</f>
        <v>Mid</v>
      </c>
    </row>
    <row r="1187" spans="1:13" x14ac:dyDescent="0.25">
      <c r="A1187" t="s">
        <v>23</v>
      </c>
      <c r="B1187" t="s">
        <v>38</v>
      </c>
      <c r="C1187" s="1">
        <v>2013</v>
      </c>
      <c r="D1187">
        <v>4.4000000000000004</v>
      </c>
      <c r="E1187" t="s">
        <v>16</v>
      </c>
      <c r="F1187" t="s">
        <v>25</v>
      </c>
      <c r="G1187" s="1">
        <v>88847</v>
      </c>
      <c r="H1187">
        <v>4</v>
      </c>
      <c r="I1187">
        <v>5</v>
      </c>
      <c r="J1187" s="1">
        <v>11623</v>
      </c>
      <c r="K1187" s="1">
        <f t="shared" si="18"/>
        <v>13</v>
      </c>
      <c r="L1187" t="str" cm="1">
        <f t="array" ref="L1187">_xlfn.IFS(G1187&lt;50000, "Low", G1187&lt;150000, "Medium", TRUE, "High")</f>
        <v>Medium</v>
      </c>
      <c r="M1187" t="str" cm="1">
        <f t="array" ref="M1187">_xlfn.IFS(J1187&lt;5000, "Cheap", J1187&lt;15000, "Mid", TRUE, "Expensive")</f>
        <v>Mid</v>
      </c>
    </row>
    <row r="1188" spans="1:13" x14ac:dyDescent="0.25">
      <c r="A1188" t="s">
        <v>18</v>
      </c>
      <c r="B1188" t="s">
        <v>54</v>
      </c>
      <c r="C1188" s="1">
        <v>2000</v>
      </c>
      <c r="D1188">
        <v>4.7</v>
      </c>
      <c r="E1188" t="s">
        <v>28</v>
      </c>
      <c r="F1188" t="s">
        <v>17</v>
      </c>
      <c r="G1188" s="1">
        <v>237644</v>
      </c>
      <c r="H1188">
        <v>2</v>
      </c>
      <c r="I1188">
        <v>3</v>
      </c>
      <c r="J1188" s="1">
        <v>5547</v>
      </c>
      <c r="K1188" s="1">
        <f t="shared" si="18"/>
        <v>26</v>
      </c>
      <c r="L1188" t="str" cm="1">
        <f t="array" ref="L1188">_xlfn.IFS(G1188&lt;50000, "Low", G1188&lt;150000, "Medium", TRUE, "High")</f>
        <v>High</v>
      </c>
      <c r="M1188" t="str" cm="1">
        <f t="array" ref="M1188">_xlfn.IFS(J1188&lt;5000, "Cheap", J1188&lt;15000, "Mid", TRUE, "Expensive")</f>
        <v>Mid</v>
      </c>
    </row>
    <row r="1189" spans="1:13" x14ac:dyDescent="0.25">
      <c r="A1189" t="s">
        <v>20</v>
      </c>
      <c r="B1189" t="s">
        <v>50</v>
      </c>
      <c r="C1189" s="1">
        <v>2022</v>
      </c>
      <c r="D1189">
        <v>3.6</v>
      </c>
      <c r="E1189" t="s">
        <v>22</v>
      </c>
      <c r="F1189" t="s">
        <v>17</v>
      </c>
      <c r="G1189" s="1">
        <v>187515</v>
      </c>
      <c r="H1189">
        <v>2</v>
      </c>
      <c r="I1189">
        <v>5</v>
      </c>
      <c r="J1189" s="1">
        <v>14049</v>
      </c>
      <c r="K1189" s="1">
        <f t="shared" si="18"/>
        <v>4</v>
      </c>
      <c r="L1189" t="str" cm="1">
        <f t="array" ref="L1189">_xlfn.IFS(G1189&lt;50000, "Low", G1189&lt;150000, "Medium", TRUE, "High")</f>
        <v>High</v>
      </c>
      <c r="M1189" t="str" cm="1">
        <f t="array" ref="M1189">_xlfn.IFS(J1189&lt;5000, "Cheap", J1189&lt;15000, "Mid", TRUE, "Expensive")</f>
        <v>Mid</v>
      </c>
    </row>
    <row r="1190" spans="1:13" x14ac:dyDescent="0.25">
      <c r="A1190" t="s">
        <v>29</v>
      </c>
      <c r="B1190" t="s">
        <v>30</v>
      </c>
      <c r="C1190" s="1">
        <v>2002</v>
      </c>
      <c r="D1190">
        <v>2.8</v>
      </c>
      <c r="E1190" t="s">
        <v>22</v>
      </c>
      <c r="F1190" t="s">
        <v>25</v>
      </c>
      <c r="G1190" s="1">
        <v>200704</v>
      </c>
      <c r="H1190">
        <v>4</v>
      </c>
      <c r="I1190">
        <v>2</v>
      </c>
      <c r="J1190" s="1">
        <v>5485</v>
      </c>
      <c r="K1190" s="1">
        <f t="shared" si="18"/>
        <v>24</v>
      </c>
      <c r="L1190" t="str" cm="1">
        <f t="array" ref="L1190">_xlfn.IFS(G1190&lt;50000, "Low", G1190&lt;150000, "Medium", TRUE, "High")</f>
        <v>High</v>
      </c>
      <c r="M1190" t="str" cm="1">
        <f t="array" ref="M1190">_xlfn.IFS(J1190&lt;5000, "Cheap", J1190&lt;15000, "Mid", TRUE, "Expensive")</f>
        <v>Mid</v>
      </c>
    </row>
    <row r="1191" spans="1:13" x14ac:dyDescent="0.25">
      <c r="A1191" t="s">
        <v>40</v>
      </c>
      <c r="B1191" t="s">
        <v>51</v>
      </c>
      <c r="C1191" s="1">
        <v>2006</v>
      </c>
      <c r="D1191">
        <v>1.3</v>
      </c>
      <c r="E1191" t="s">
        <v>12</v>
      </c>
      <c r="F1191" t="s">
        <v>13</v>
      </c>
      <c r="G1191" s="1">
        <v>149961</v>
      </c>
      <c r="H1191">
        <v>3</v>
      </c>
      <c r="I1191">
        <v>3</v>
      </c>
      <c r="J1191" s="1">
        <v>4200</v>
      </c>
      <c r="K1191" s="1">
        <f t="shared" si="18"/>
        <v>20</v>
      </c>
      <c r="L1191" t="str" cm="1">
        <f t="array" ref="L1191">_xlfn.IFS(G1191&lt;50000, "Low", G1191&lt;150000, "Medium", TRUE, "High")</f>
        <v>Medium</v>
      </c>
      <c r="M1191" t="str" cm="1">
        <f t="array" ref="M1191">_xlfn.IFS(J1191&lt;5000, "Cheap", J1191&lt;15000, "Mid", TRUE, "Expensive")</f>
        <v>Cheap</v>
      </c>
    </row>
    <row r="1192" spans="1:13" x14ac:dyDescent="0.25">
      <c r="A1192" t="s">
        <v>23</v>
      </c>
      <c r="B1192" t="s">
        <v>45</v>
      </c>
      <c r="C1192" s="1">
        <v>2011</v>
      </c>
      <c r="D1192">
        <v>3.2</v>
      </c>
      <c r="E1192" t="s">
        <v>16</v>
      </c>
      <c r="F1192" t="s">
        <v>17</v>
      </c>
      <c r="G1192" s="1">
        <v>97392</v>
      </c>
      <c r="H1192">
        <v>4</v>
      </c>
      <c r="I1192">
        <v>2</v>
      </c>
      <c r="J1192" s="1">
        <v>11152</v>
      </c>
      <c r="K1192" s="1">
        <f t="shared" si="18"/>
        <v>15</v>
      </c>
      <c r="L1192" t="str" cm="1">
        <f t="array" ref="L1192">_xlfn.IFS(G1192&lt;50000, "Low", G1192&lt;150000, "Medium", TRUE, "High")</f>
        <v>Medium</v>
      </c>
      <c r="M1192" t="str" cm="1">
        <f t="array" ref="M1192">_xlfn.IFS(J1192&lt;5000, "Cheap", J1192&lt;15000, "Mid", TRUE, "Expensive")</f>
        <v>Mid</v>
      </c>
    </row>
    <row r="1193" spans="1:13" x14ac:dyDescent="0.25">
      <c r="A1193" t="s">
        <v>10</v>
      </c>
      <c r="B1193" t="s">
        <v>11</v>
      </c>
      <c r="C1193" s="1">
        <v>2013</v>
      </c>
      <c r="D1193">
        <v>3.2</v>
      </c>
      <c r="E1193" t="s">
        <v>22</v>
      </c>
      <c r="F1193" t="s">
        <v>25</v>
      </c>
      <c r="G1193" s="1">
        <v>275008</v>
      </c>
      <c r="H1193">
        <v>4</v>
      </c>
      <c r="I1193">
        <v>4</v>
      </c>
      <c r="J1193" s="1">
        <v>7699</v>
      </c>
      <c r="K1193" s="1">
        <f t="shared" si="18"/>
        <v>13</v>
      </c>
      <c r="L1193" t="str" cm="1">
        <f t="array" ref="L1193">_xlfn.IFS(G1193&lt;50000, "Low", G1193&lt;150000, "Medium", TRUE, "High")</f>
        <v>High</v>
      </c>
      <c r="M1193" t="str" cm="1">
        <f t="array" ref="M1193">_xlfn.IFS(J1193&lt;5000, "Cheap", J1193&lt;15000, "Mid", TRUE, "Expensive")</f>
        <v>Mid</v>
      </c>
    </row>
    <row r="1194" spans="1:13" x14ac:dyDescent="0.25">
      <c r="A1194" t="s">
        <v>14</v>
      </c>
      <c r="B1194" t="s">
        <v>46</v>
      </c>
      <c r="C1194" s="1">
        <v>2017</v>
      </c>
      <c r="D1194">
        <v>2.4</v>
      </c>
      <c r="E1194" t="s">
        <v>16</v>
      </c>
      <c r="F1194" t="s">
        <v>17</v>
      </c>
      <c r="G1194" s="1">
        <v>175959</v>
      </c>
      <c r="H1194">
        <v>4</v>
      </c>
      <c r="I1194">
        <v>3</v>
      </c>
      <c r="J1194" s="1">
        <v>10580</v>
      </c>
      <c r="K1194" s="1">
        <f t="shared" si="18"/>
        <v>9</v>
      </c>
      <c r="L1194" t="str" cm="1">
        <f t="array" ref="L1194">_xlfn.IFS(G1194&lt;50000, "Low", G1194&lt;150000, "Medium", TRUE, "High")</f>
        <v>High</v>
      </c>
      <c r="M1194" t="str" cm="1">
        <f t="array" ref="M1194">_xlfn.IFS(J1194&lt;5000, "Cheap", J1194&lt;15000, "Mid", TRUE, "Expensive")</f>
        <v>Mid</v>
      </c>
    </row>
    <row r="1195" spans="1:13" x14ac:dyDescent="0.25">
      <c r="A1195" t="s">
        <v>23</v>
      </c>
      <c r="B1195" t="s">
        <v>24</v>
      </c>
      <c r="C1195" s="1">
        <v>2004</v>
      </c>
      <c r="D1195">
        <v>2.4</v>
      </c>
      <c r="E1195" t="s">
        <v>22</v>
      </c>
      <c r="F1195" t="s">
        <v>25</v>
      </c>
      <c r="G1195" s="1">
        <v>155609</v>
      </c>
      <c r="H1195">
        <v>3</v>
      </c>
      <c r="I1195">
        <v>1</v>
      </c>
      <c r="J1195" s="1">
        <v>6587</v>
      </c>
      <c r="K1195" s="1">
        <f t="shared" si="18"/>
        <v>22</v>
      </c>
      <c r="L1195" t="str" cm="1">
        <f t="array" ref="L1195">_xlfn.IFS(G1195&lt;50000, "Low", G1195&lt;150000, "Medium", TRUE, "High")</f>
        <v>High</v>
      </c>
      <c r="M1195" t="str" cm="1">
        <f t="array" ref="M1195">_xlfn.IFS(J1195&lt;5000, "Cheap", J1195&lt;15000, "Mid", TRUE, "Expensive")</f>
        <v>Mid</v>
      </c>
    </row>
    <row r="1196" spans="1:13" x14ac:dyDescent="0.25">
      <c r="A1196" t="s">
        <v>18</v>
      </c>
      <c r="B1196" t="s">
        <v>19</v>
      </c>
      <c r="C1196" s="1">
        <v>2023</v>
      </c>
      <c r="D1196">
        <v>3.2</v>
      </c>
      <c r="E1196" t="s">
        <v>22</v>
      </c>
      <c r="F1196" t="s">
        <v>17</v>
      </c>
      <c r="G1196" s="1">
        <v>248673</v>
      </c>
      <c r="H1196">
        <v>4</v>
      </c>
      <c r="I1196">
        <v>5</v>
      </c>
      <c r="J1196" s="1">
        <v>12726</v>
      </c>
      <c r="K1196" s="1">
        <f t="shared" si="18"/>
        <v>3</v>
      </c>
      <c r="L1196" t="str" cm="1">
        <f t="array" ref="L1196">_xlfn.IFS(G1196&lt;50000, "Low", G1196&lt;150000, "Medium", TRUE, "High")</f>
        <v>High</v>
      </c>
      <c r="M1196" t="str" cm="1">
        <f t="array" ref="M1196">_xlfn.IFS(J1196&lt;5000, "Cheap", J1196&lt;15000, "Mid", TRUE, "Expensive")</f>
        <v>Mid</v>
      </c>
    </row>
    <row r="1197" spans="1:13" x14ac:dyDescent="0.25">
      <c r="A1197" t="s">
        <v>14</v>
      </c>
      <c r="B1197" t="s">
        <v>46</v>
      </c>
      <c r="C1197" s="1">
        <v>2003</v>
      </c>
      <c r="D1197">
        <v>2</v>
      </c>
      <c r="E1197" t="s">
        <v>28</v>
      </c>
      <c r="F1197" t="s">
        <v>13</v>
      </c>
      <c r="G1197" s="1">
        <v>200336</v>
      </c>
      <c r="H1197">
        <v>2</v>
      </c>
      <c r="I1197">
        <v>1</v>
      </c>
      <c r="J1197" s="1">
        <v>2993</v>
      </c>
      <c r="K1197" s="1">
        <f t="shared" si="18"/>
        <v>23</v>
      </c>
      <c r="L1197" t="str" cm="1">
        <f t="array" ref="L1197">_xlfn.IFS(G1197&lt;50000, "Low", G1197&lt;150000, "Medium", TRUE, "High")</f>
        <v>High</v>
      </c>
      <c r="M1197" t="str" cm="1">
        <f t="array" ref="M1197">_xlfn.IFS(J1197&lt;5000, "Cheap", J1197&lt;15000, "Mid", TRUE, "Expensive")</f>
        <v>Cheap</v>
      </c>
    </row>
    <row r="1198" spans="1:13" x14ac:dyDescent="0.25">
      <c r="A1198" t="s">
        <v>18</v>
      </c>
      <c r="B1198" t="s">
        <v>54</v>
      </c>
      <c r="C1198" s="1">
        <v>2017</v>
      </c>
      <c r="D1198">
        <v>3.7</v>
      </c>
      <c r="E1198" t="s">
        <v>28</v>
      </c>
      <c r="F1198" t="s">
        <v>17</v>
      </c>
      <c r="G1198" s="1">
        <v>139219</v>
      </c>
      <c r="H1198">
        <v>2</v>
      </c>
      <c r="I1198">
        <v>4</v>
      </c>
      <c r="J1198" s="1">
        <v>11615</v>
      </c>
      <c r="K1198" s="1">
        <f t="shared" si="18"/>
        <v>9</v>
      </c>
      <c r="L1198" t="str" cm="1">
        <f t="array" ref="L1198">_xlfn.IFS(G1198&lt;50000, "Low", G1198&lt;150000, "Medium", TRUE, "High")</f>
        <v>Medium</v>
      </c>
      <c r="M1198" t="str" cm="1">
        <f t="array" ref="M1198">_xlfn.IFS(J1198&lt;5000, "Cheap", J1198&lt;15000, "Mid", TRUE, "Expensive")</f>
        <v>Mid</v>
      </c>
    </row>
    <row r="1199" spans="1:13" x14ac:dyDescent="0.25">
      <c r="A1199" t="s">
        <v>14</v>
      </c>
      <c r="B1199" t="s">
        <v>39</v>
      </c>
      <c r="C1199" s="1">
        <v>2023</v>
      </c>
      <c r="D1199">
        <v>1.4</v>
      </c>
      <c r="E1199" t="s">
        <v>12</v>
      </c>
      <c r="F1199" t="s">
        <v>17</v>
      </c>
      <c r="G1199" s="1">
        <v>39761</v>
      </c>
      <c r="H1199">
        <v>3</v>
      </c>
      <c r="I1199">
        <v>3</v>
      </c>
      <c r="J1199" s="1">
        <v>13104</v>
      </c>
      <c r="K1199" s="1">
        <f t="shared" si="18"/>
        <v>3</v>
      </c>
      <c r="L1199" t="str" cm="1">
        <f t="array" ref="L1199">_xlfn.IFS(G1199&lt;50000, "Low", G1199&lt;150000, "Medium", TRUE, "High")</f>
        <v>Low</v>
      </c>
      <c r="M1199" t="str" cm="1">
        <f t="array" ref="M1199">_xlfn.IFS(J1199&lt;5000, "Cheap", J1199&lt;15000, "Mid", TRUE, "Expensive")</f>
        <v>Mid</v>
      </c>
    </row>
    <row r="1200" spans="1:13" x14ac:dyDescent="0.25">
      <c r="A1200" t="s">
        <v>10</v>
      </c>
      <c r="B1200" t="s">
        <v>31</v>
      </c>
      <c r="C1200" s="1">
        <v>2019</v>
      </c>
      <c r="D1200">
        <v>3.6</v>
      </c>
      <c r="E1200" t="s">
        <v>28</v>
      </c>
      <c r="F1200" t="s">
        <v>25</v>
      </c>
      <c r="G1200" s="1">
        <v>78107</v>
      </c>
      <c r="H1200">
        <v>5</v>
      </c>
      <c r="I1200">
        <v>1</v>
      </c>
      <c r="J1200" s="1">
        <v>11837</v>
      </c>
      <c r="K1200" s="1">
        <f t="shared" si="18"/>
        <v>7</v>
      </c>
      <c r="L1200" t="str" cm="1">
        <f t="array" ref="L1200">_xlfn.IFS(G1200&lt;50000, "Low", G1200&lt;150000, "Medium", TRUE, "High")</f>
        <v>Medium</v>
      </c>
      <c r="M1200" t="str" cm="1">
        <f t="array" ref="M1200">_xlfn.IFS(J1200&lt;5000, "Cheap", J1200&lt;15000, "Mid", TRUE, "Expensive")</f>
        <v>Mid</v>
      </c>
    </row>
    <row r="1201" spans="1:13" x14ac:dyDescent="0.25">
      <c r="A1201" t="s">
        <v>40</v>
      </c>
      <c r="B1201" t="s">
        <v>49</v>
      </c>
      <c r="C1201" s="1">
        <v>2007</v>
      </c>
      <c r="D1201">
        <v>4.7</v>
      </c>
      <c r="E1201" t="s">
        <v>16</v>
      </c>
      <c r="F1201" t="s">
        <v>25</v>
      </c>
      <c r="G1201" s="1">
        <v>103409</v>
      </c>
      <c r="H1201">
        <v>4</v>
      </c>
      <c r="I1201">
        <v>3</v>
      </c>
      <c r="J1201" s="1">
        <v>9831</v>
      </c>
      <c r="K1201" s="1">
        <f t="shared" si="18"/>
        <v>19</v>
      </c>
      <c r="L1201" t="str" cm="1">
        <f t="array" ref="L1201">_xlfn.IFS(G1201&lt;50000, "Low", G1201&lt;150000, "Medium", TRUE, "High")</f>
        <v>Medium</v>
      </c>
      <c r="M1201" t="str" cm="1">
        <f t="array" ref="M1201">_xlfn.IFS(J1201&lt;5000, "Cheap", J1201&lt;15000, "Mid", TRUE, "Expensive")</f>
        <v>Mid</v>
      </c>
    </row>
    <row r="1202" spans="1:13" x14ac:dyDescent="0.25">
      <c r="A1202" t="s">
        <v>26</v>
      </c>
      <c r="B1202" t="s">
        <v>47</v>
      </c>
      <c r="C1202" s="1">
        <v>2004</v>
      </c>
      <c r="D1202">
        <v>1.8</v>
      </c>
      <c r="E1202" t="s">
        <v>22</v>
      </c>
      <c r="F1202" t="s">
        <v>25</v>
      </c>
      <c r="G1202" s="1">
        <v>143927</v>
      </c>
      <c r="H1202">
        <v>2</v>
      </c>
      <c r="I1202">
        <v>3</v>
      </c>
      <c r="J1202" s="1">
        <v>6221</v>
      </c>
      <c r="K1202" s="1">
        <f t="shared" si="18"/>
        <v>22</v>
      </c>
      <c r="L1202" t="str" cm="1">
        <f t="array" ref="L1202">_xlfn.IFS(G1202&lt;50000, "Low", G1202&lt;150000, "Medium", TRUE, "High")</f>
        <v>Medium</v>
      </c>
      <c r="M1202" t="str" cm="1">
        <f t="array" ref="M1202">_xlfn.IFS(J1202&lt;5000, "Cheap", J1202&lt;15000, "Mid", TRUE, "Expensive")</f>
        <v>Mid</v>
      </c>
    </row>
    <row r="1203" spans="1:13" x14ac:dyDescent="0.25">
      <c r="A1203" t="s">
        <v>26</v>
      </c>
      <c r="B1203" t="s">
        <v>27</v>
      </c>
      <c r="C1203" s="1">
        <v>2021</v>
      </c>
      <c r="D1203">
        <v>3.1</v>
      </c>
      <c r="E1203" t="s">
        <v>28</v>
      </c>
      <c r="F1203" t="s">
        <v>25</v>
      </c>
      <c r="G1203" s="1">
        <v>216534</v>
      </c>
      <c r="H1203">
        <v>4</v>
      </c>
      <c r="I1203">
        <v>1</v>
      </c>
      <c r="J1203" s="1">
        <v>9169</v>
      </c>
      <c r="K1203" s="1">
        <f t="shared" si="18"/>
        <v>5</v>
      </c>
      <c r="L1203" t="str" cm="1">
        <f t="array" ref="L1203">_xlfn.IFS(G1203&lt;50000, "Low", G1203&lt;150000, "Medium", TRUE, "High")</f>
        <v>High</v>
      </c>
      <c r="M1203" t="str" cm="1">
        <f t="array" ref="M1203">_xlfn.IFS(J1203&lt;5000, "Cheap", J1203&lt;15000, "Mid", TRUE, "Expensive")</f>
        <v>Mid</v>
      </c>
    </row>
    <row r="1204" spans="1:13" x14ac:dyDescent="0.25">
      <c r="A1204" t="s">
        <v>40</v>
      </c>
      <c r="B1204" t="s">
        <v>51</v>
      </c>
      <c r="C1204" s="1">
        <v>2002</v>
      </c>
      <c r="D1204">
        <v>4.5999999999999996</v>
      </c>
      <c r="E1204" t="s">
        <v>12</v>
      </c>
      <c r="F1204" t="s">
        <v>13</v>
      </c>
      <c r="G1204" s="1">
        <v>116970</v>
      </c>
      <c r="H1204">
        <v>5</v>
      </c>
      <c r="I1204">
        <v>5</v>
      </c>
      <c r="J1204" s="1">
        <v>6960</v>
      </c>
      <c r="K1204" s="1">
        <f t="shared" si="18"/>
        <v>24</v>
      </c>
      <c r="L1204" t="str" cm="1">
        <f t="array" ref="L1204">_xlfn.IFS(G1204&lt;50000, "Low", G1204&lt;150000, "Medium", TRUE, "High")</f>
        <v>Medium</v>
      </c>
      <c r="M1204" t="str" cm="1">
        <f t="array" ref="M1204">_xlfn.IFS(J1204&lt;5000, "Cheap", J1204&lt;15000, "Mid", TRUE, "Expensive")</f>
        <v>Mid</v>
      </c>
    </row>
    <row r="1205" spans="1:13" x14ac:dyDescent="0.25">
      <c r="A1205" t="s">
        <v>40</v>
      </c>
      <c r="B1205" t="s">
        <v>41</v>
      </c>
      <c r="C1205" s="1">
        <v>2004</v>
      </c>
      <c r="D1205">
        <v>2.2999999999999998</v>
      </c>
      <c r="E1205" t="s">
        <v>16</v>
      </c>
      <c r="F1205" t="s">
        <v>13</v>
      </c>
      <c r="G1205" s="1">
        <v>289970</v>
      </c>
      <c r="H1205">
        <v>5</v>
      </c>
      <c r="I1205">
        <v>3</v>
      </c>
      <c r="J1205" s="1">
        <v>2800</v>
      </c>
      <c r="K1205" s="1">
        <f t="shared" si="18"/>
        <v>22</v>
      </c>
      <c r="L1205" t="str" cm="1">
        <f t="array" ref="L1205">_xlfn.IFS(G1205&lt;50000, "Low", G1205&lt;150000, "Medium", TRUE, "High")</f>
        <v>High</v>
      </c>
      <c r="M1205" t="str" cm="1">
        <f t="array" ref="M1205">_xlfn.IFS(J1205&lt;5000, "Cheap", J1205&lt;15000, "Mid", TRUE, "Expensive")</f>
        <v>Cheap</v>
      </c>
    </row>
    <row r="1206" spans="1:13" x14ac:dyDescent="0.25">
      <c r="A1206" t="s">
        <v>14</v>
      </c>
      <c r="B1206" t="s">
        <v>39</v>
      </c>
      <c r="C1206" s="1">
        <v>2020</v>
      </c>
      <c r="D1206">
        <v>1.9</v>
      </c>
      <c r="E1206" t="s">
        <v>28</v>
      </c>
      <c r="F1206" t="s">
        <v>17</v>
      </c>
      <c r="G1206" s="1">
        <v>157086</v>
      </c>
      <c r="H1206">
        <v>3</v>
      </c>
      <c r="I1206">
        <v>2</v>
      </c>
      <c r="J1206" s="1">
        <v>10358</v>
      </c>
      <c r="K1206" s="1">
        <f t="shared" si="18"/>
        <v>6</v>
      </c>
      <c r="L1206" t="str" cm="1">
        <f t="array" ref="L1206">_xlfn.IFS(G1206&lt;50000, "Low", G1206&lt;150000, "Medium", TRUE, "High")</f>
        <v>High</v>
      </c>
      <c r="M1206" t="str" cm="1">
        <f t="array" ref="M1206">_xlfn.IFS(J1206&lt;5000, "Cheap", J1206&lt;15000, "Mid", TRUE, "Expensive")</f>
        <v>Mid</v>
      </c>
    </row>
    <row r="1207" spans="1:13" x14ac:dyDescent="0.25">
      <c r="A1207" t="s">
        <v>20</v>
      </c>
      <c r="B1207" t="s">
        <v>50</v>
      </c>
      <c r="C1207" s="1">
        <v>2021</v>
      </c>
      <c r="D1207">
        <v>4.5999999999999996</v>
      </c>
      <c r="E1207" t="s">
        <v>28</v>
      </c>
      <c r="F1207" t="s">
        <v>17</v>
      </c>
      <c r="G1207" s="1">
        <v>118860</v>
      </c>
      <c r="H1207">
        <v>3</v>
      </c>
      <c r="I1207">
        <v>2</v>
      </c>
      <c r="J1207" s="1">
        <v>14122</v>
      </c>
      <c r="K1207" s="1">
        <f t="shared" si="18"/>
        <v>5</v>
      </c>
      <c r="L1207" t="str" cm="1">
        <f t="array" ref="L1207">_xlfn.IFS(G1207&lt;50000, "Low", G1207&lt;150000, "Medium", TRUE, "High")</f>
        <v>Medium</v>
      </c>
      <c r="M1207" t="str" cm="1">
        <f t="array" ref="M1207">_xlfn.IFS(J1207&lt;5000, "Cheap", J1207&lt;15000, "Mid", TRUE, "Expensive")</f>
        <v>Mid</v>
      </c>
    </row>
    <row r="1208" spans="1:13" x14ac:dyDescent="0.25">
      <c r="A1208" t="s">
        <v>40</v>
      </c>
      <c r="B1208" t="s">
        <v>51</v>
      </c>
      <c r="C1208" s="1">
        <v>2001</v>
      </c>
      <c r="D1208">
        <v>3.5</v>
      </c>
      <c r="E1208" t="s">
        <v>16</v>
      </c>
      <c r="F1208" t="s">
        <v>13</v>
      </c>
      <c r="G1208" s="1">
        <v>216165</v>
      </c>
      <c r="H1208">
        <v>2</v>
      </c>
      <c r="I1208">
        <v>4</v>
      </c>
      <c r="J1208" s="1">
        <v>4576</v>
      </c>
      <c r="K1208" s="1">
        <f t="shared" si="18"/>
        <v>25</v>
      </c>
      <c r="L1208" t="str" cm="1">
        <f t="array" ref="L1208">_xlfn.IFS(G1208&lt;50000, "Low", G1208&lt;150000, "Medium", TRUE, "High")</f>
        <v>High</v>
      </c>
      <c r="M1208" t="str" cm="1">
        <f t="array" ref="M1208">_xlfn.IFS(J1208&lt;5000, "Cheap", J1208&lt;15000, "Mid", TRUE, "Expensive")</f>
        <v>Cheap</v>
      </c>
    </row>
    <row r="1209" spans="1:13" x14ac:dyDescent="0.25">
      <c r="A1209" t="s">
        <v>26</v>
      </c>
      <c r="B1209" t="s">
        <v>47</v>
      </c>
      <c r="C1209" s="1">
        <v>2023</v>
      </c>
      <c r="D1209">
        <v>2.7</v>
      </c>
      <c r="E1209" t="s">
        <v>12</v>
      </c>
      <c r="F1209" t="s">
        <v>25</v>
      </c>
      <c r="G1209" s="1">
        <v>63462</v>
      </c>
      <c r="H1209">
        <v>5</v>
      </c>
      <c r="I1209">
        <v>2</v>
      </c>
      <c r="J1209" s="1">
        <v>12430</v>
      </c>
      <c r="K1209" s="1">
        <f t="shared" si="18"/>
        <v>3</v>
      </c>
      <c r="L1209" t="str" cm="1">
        <f t="array" ref="L1209">_xlfn.IFS(G1209&lt;50000, "Low", G1209&lt;150000, "Medium", TRUE, "High")</f>
        <v>Medium</v>
      </c>
      <c r="M1209" t="str" cm="1">
        <f t="array" ref="M1209">_xlfn.IFS(J1209&lt;5000, "Cheap", J1209&lt;15000, "Mid", TRUE, "Expensive")</f>
        <v>Mid</v>
      </c>
    </row>
    <row r="1210" spans="1:13" x14ac:dyDescent="0.25">
      <c r="A1210" t="s">
        <v>33</v>
      </c>
      <c r="B1210" t="s">
        <v>43</v>
      </c>
      <c r="C1210" s="1">
        <v>2020</v>
      </c>
      <c r="D1210">
        <v>3.1</v>
      </c>
      <c r="E1210" t="s">
        <v>16</v>
      </c>
      <c r="F1210" t="s">
        <v>17</v>
      </c>
      <c r="G1210" s="1">
        <v>111568</v>
      </c>
      <c r="H1210">
        <v>3</v>
      </c>
      <c r="I1210">
        <v>3</v>
      </c>
      <c r="J1210" s="1">
        <v>13468</v>
      </c>
      <c r="K1210" s="1">
        <f t="shared" si="18"/>
        <v>6</v>
      </c>
      <c r="L1210" t="str" cm="1">
        <f t="array" ref="L1210">_xlfn.IFS(G1210&lt;50000, "Low", G1210&lt;150000, "Medium", TRUE, "High")</f>
        <v>Medium</v>
      </c>
      <c r="M1210" t="str" cm="1">
        <f t="array" ref="M1210">_xlfn.IFS(J1210&lt;5000, "Cheap", J1210&lt;15000, "Mid", TRUE, "Expensive")</f>
        <v>Mid</v>
      </c>
    </row>
    <row r="1211" spans="1:13" x14ac:dyDescent="0.25">
      <c r="A1211" t="s">
        <v>26</v>
      </c>
      <c r="B1211" t="s">
        <v>27</v>
      </c>
      <c r="C1211" s="1">
        <v>2008</v>
      </c>
      <c r="D1211">
        <v>4.3</v>
      </c>
      <c r="E1211" t="s">
        <v>22</v>
      </c>
      <c r="F1211" t="s">
        <v>17</v>
      </c>
      <c r="G1211" s="1">
        <v>197059</v>
      </c>
      <c r="H1211">
        <v>5</v>
      </c>
      <c r="I1211">
        <v>3</v>
      </c>
      <c r="J1211" s="1">
        <v>10358</v>
      </c>
      <c r="K1211" s="1">
        <f t="shared" si="18"/>
        <v>18</v>
      </c>
      <c r="L1211" t="str" cm="1">
        <f t="array" ref="L1211">_xlfn.IFS(G1211&lt;50000, "Low", G1211&lt;150000, "Medium", TRUE, "High")</f>
        <v>High</v>
      </c>
      <c r="M1211" t="str" cm="1">
        <f t="array" ref="M1211">_xlfn.IFS(J1211&lt;5000, "Cheap", J1211&lt;15000, "Mid", TRUE, "Expensive")</f>
        <v>Mid</v>
      </c>
    </row>
    <row r="1212" spans="1:13" x14ac:dyDescent="0.25">
      <c r="A1212" t="s">
        <v>29</v>
      </c>
      <c r="B1212" t="s">
        <v>56</v>
      </c>
      <c r="C1212" s="1">
        <v>2010</v>
      </c>
      <c r="D1212">
        <v>3.4</v>
      </c>
      <c r="E1212" t="s">
        <v>28</v>
      </c>
      <c r="F1212" t="s">
        <v>17</v>
      </c>
      <c r="G1212" s="1">
        <v>277467</v>
      </c>
      <c r="H1212">
        <v>2</v>
      </c>
      <c r="I1212">
        <v>3</v>
      </c>
      <c r="J1212" s="1">
        <v>6450</v>
      </c>
      <c r="K1212" s="1">
        <f t="shared" si="18"/>
        <v>16</v>
      </c>
      <c r="L1212" t="str" cm="1">
        <f t="array" ref="L1212">_xlfn.IFS(G1212&lt;50000, "Low", G1212&lt;150000, "Medium", TRUE, "High")</f>
        <v>High</v>
      </c>
      <c r="M1212" t="str" cm="1">
        <f t="array" ref="M1212">_xlfn.IFS(J1212&lt;5000, "Cheap", J1212&lt;15000, "Mid", TRUE, "Expensive")</f>
        <v>Mid</v>
      </c>
    </row>
    <row r="1213" spans="1:13" x14ac:dyDescent="0.25">
      <c r="A1213" t="s">
        <v>29</v>
      </c>
      <c r="B1213" t="s">
        <v>35</v>
      </c>
      <c r="C1213" s="1">
        <v>2003</v>
      </c>
      <c r="D1213">
        <v>1.5</v>
      </c>
      <c r="E1213" t="s">
        <v>12</v>
      </c>
      <c r="F1213" t="s">
        <v>13</v>
      </c>
      <c r="G1213" s="1">
        <v>141067</v>
      </c>
      <c r="H1213">
        <v>2</v>
      </c>
      <c r="I1213">
        <v>4</v>
      </c>
      <c r="J1213" s="1">
        <v>3678</v>
      </c>
      <c r="K1213" s="1">
        <f t="shared" si="18"/>
        <v>23</v>
      </c>
      <c r="L1213" t="str" cm="1">
        <f t="array" ref="L1213">_xlfn.IFS(G1213&lt;50000, "Low", G1213&lt;150000, "Medium", TRUE, "High")</f>
        <v>Medium</v>
      </c>
      <c r="M1213" t="str" cm="1">
        <f t="array" ref="M1213">_xlfn.IFS(J1213&lt;5000, "Cheap", J1213&lt;15000, "Mid", TRUE, "Expensive")</f>
        <v>Cheap</v>
      </c>
    </row>
    <row r="1214" spans="1:13" x14ac:dyDescent="0.25">
      <c r="A1214" t="s">
        <v>23</v>
      </c>
      <c r="B1214" t="s">
        <v>38</v>
      </c>
      <c r="C1214" s="1">
        <v>2022</v>
      </c>
      <c r="D1214">
        <v>4.2</v>
      </c>
      <c r="E1214" t="s">
        <v>16</v>
      </c>
      <c r="F1214" t="s">
        <v>13</v>
      </c>
      <c r="G1214" s="1">
        <v>6591</v>
      </c>
      <c r="H1214">
        <v>3</v>
      </c>
      <c r="I1214">
        <v>1</v>
      </c>
      <c r="J1214" s="1">
        <v>15768</v>
      </c>
      <c r="K1214" s="1">
        <f t="shared" si="18"/>
        <v>4</v>
      </c>
      <c r="L1214" t="str" cm="1">
        <f t="array" ref="L1214">_xlfn.IFS(G1214&lt;50000, "Low", G1214&lt;150000, "Medium", TRUE, "High")</f>
        <v>Low</v>
      </c>
      <c r="M1214" t="str" cm="1">
        <f t="array" ref="M1214">_xlfn.IFS(J1214&lt;5000, "Cheap", J1214&lt;15000, "Mid", TRUE, "Expensive")</f>
        <v>Expensive</v>
      </c>
    </row>
    <row r="1215" spans="1:13" x14ac:dyDescent="0.25">
      <c r="A1215" t="s">
        <v>26</v>
      </c>
      <c r="B1215" t="s">
        <v>27</v>
      </c>
      <c r="C1215" s="1">
        <v>2021</v>
      </c>
      <c r="D1215">
        <v>3.2</v>
      </c>
      <c r="E1215" t="s">
        <v>16</v>
      </c>
      <c r="F1215" t="s">
        <v>13</v>
      </c>
      <c r="G1215" s="1">
        <v>65769</v>
      </c>
      <c r="H1215">
        <v>2</v>
      </c>
      <c r="I1215">
        <v>1</v>
      </c>
      <c r="J1215" s="1">
        <v>13284</v>
      </c>
      <c r="K1215" s="1">
        <f t="shared" si="18"/>
        <v>5</v>
      </c>
      <c r="L1215" t="str" cm="1">
        <f t="array" ref="L1215">_xlfn.IFS(G1215&lt;50000, "Low", G1215&lt;150000, "Medium", TRUE, "High")</f>
        <v>Medium</v>
      </c>
      <c r="M1215" t="str" cm="1">
        <f t="array" ref="M1215">_xlfn.IFS(J1215&lt;5000, "Cheap", J1215&lt;15000, "Mid", TRUE, "Expensive")</f>
        <v>Mid</v>
      </c>
    </row>
    <row r="1216" spans="1:13" x14ac:dyDescent="0.25">
      <c r="A1216" t="s">
        <v>10</v>
      </c>
      <c r="B1216" t="s">
        <v>48</v>
      </c>
      <c r="C1216" s="1">
        <v>2019</v>
      </c>
      <c r="D1216">
        <v>4.3</v>
      </c>
      <c r="E1216" t="s">
        <v>22</v>
      </c>
      <c r="F1216" t="s">
        <v>13</v>
      </c>
      <c r="G1216" s="1">
        <v>259080</v>
      </c>
      <c r="H1216">
        <v>4</v>
      </c>
      <c r="I1216">
        <v>2</v>
      </c>
      <c r="J1216" s="1">
        <v>10918</v>
      </c>
      <c r="K1216" s="1">
        <f t="shared" si="18"/>
        <v>7</v>
      </c>
      <c r="L1216" t="str" cm="1">
        <f t="array" ref="L1216">_xlfn.IFS(G1216&lt;50000, "Low", G1216&lt;150000, "Medium", TRUE, "High")</f>
        <v>High</v>
      </c>
      <c r="M1216" t="str" cm="1">
        <f t="array" ref="M1216">_xlfn.IFS(J1216&lt;5000, "Cheap", J1216&lt;15000, "Mid", TRUE, "Expensive")</f>
        <v>Mid</v>
      </c>
    </row>
    <row r="1217" spans="1:13" x14ac:dyDescent="0.25">
      <c r="A1217" t="s">
        <v>23</v>
      </c>
      <c r="B1217" t="s">
        <v>38</v>
      </c>
      <c r="C1217" s="1">
        <v>2015</v>
      </c>
      <c r="D1217">
        <v>1.5</v>
      </c>
      <c r="E1217" t="s">
        <v>12</v>
      </c>
      <c r="F1217" t="s">
        <v>25</v>
      </c>
      <c r="G1217" s="1">
        <v>82106</v>
      </c>
      <c r="H1217">
        <v>5</v>
      </c>
      <c r="I1217">
        <v>1</v>
      </c>
      <c r="J1217" s="1">
        <v>8457</v>
      </c>
      <c r="K1217" s="1">
        <f t="shared" si="18"/>
        <v>11</v>
      </c>
      <c r="L1217" t="str" cm="1">
        <f t="array" ref="L1217">_xlfn.IFS(G1217&lt;50000, "Low", G1217&lt;150000, "Medium", TRUE, "High")</f>
        <v>Medium</v>
      </c>
      <c r="M1217" t="str" cm="1">
        <f t="array" ref="M1217">_xlfn.IFS(J1217&lt;5000, "Cheap", J1217&lt;15000, "Mid", TRUE, "Expensive")</f>
        <v>Mid</v>
      </c>
    </row>
    <row r="1218" spans="1:13" x14ac:dyDescent="0.25">
      <c r="A1218" t="s">
        <v>23</v>
      </c>
      <c r="B1218" t="s">
        <v>38</v>
      </c>
      <c r="C1218" s="1">
        <v>2013</v>
      </c>
      <c r="D1218">
        <v>3.3</v>
      </c>
      <c r="E1218" t="s">
        <v>12</v>
      </c>
      <c r="F1218" t="s">
        <v>17</v>
      </c>
      <c r="G1218" s="1">
        <v>198138</v>
      </c>
      <c r="H1218">
        <v>5</v>
      </c>
      <c r="I1218">
        <v>3</v>
      </c>
      <c r="J1218" s="1">
        <v>8837</v>
      </c>
      <c r="K1218" s="1">
        <f t="shared" si="18"/>
        <v>13</v>
      </c>
      <c r="L1218" t="str" cm="1">
        <f t="array" ref="L1218">_xlfn.IFS(G1218&lt;50000, "Low", G1218&lt;150000, "Medium", TRUE, "High")</f>
        <v>High</v>
      </c>
      <c r="M1218" t="str" cm="1">
        <f t="array" ref="M1218">_xlfn.IFS(J1218&lt;5000, "Cheap", J1218&lt;15000, "Mid", TRUE, "Expensive")</f>
        <v>Mid</v>
      </c>
    </row>
    <row r="1219" spans="1:13" x14ac:dyDescent="0.25">
      <c r="A1219" t="s">
        <v>26</v>
      </c>
      <c r="B1219" t="s">
        <v>47</v>
      </c>
      <c r="C1219" s="1">
        <v>2002</v>
      </c>
      <c r="D1219">
        <v>1.8</v>
      </c>
      <c r="E1219" t="s">
        <v>12</v>
      </c>
      <c r="F1219" t="s">
        <v>17</v>
      </c>
      <c r="G1219" s="1">
        <v>277426</v>
      </c>
      <c r="H1219">
        <v>3</v>
      </c>
      <c r="I1219">
        <v>1</v>
      </c>
      <c r="J1219" s="1">
        <v>2451</v>
      </c>
      <c r="K1219" s="1">
        <f t="shared" ref="K1219:K1282" si="19">2026-C1219</f>
        <v>24</v>
      </c>
      <c r="L1219" t="str" cm="1">
        <f t="array" ref="L1219">_xlfn.IFS(G1219&lt;50000, "Low", G1219&lt;150000, "Medium", TRUE, "High")</f>
        <v>High</v>
      </c>
      <c r="M1219" t="str" cm="1">
        <f t="array" ref="M1219">_xlfn.IFS(J1219&lt;5000, "Cheap", J1219&lt;15000, "Mid", TRUE, "Expensive")</f>
        <v>Cheap</v>
      </c>
    </row>
    <row r="1220" spans="1:13" x14ac:dyDescent="0.25">
      <c r="A1220" t="s">
        <v>23</v>
      </c>
      <c r="B1220" t="s">
        <v>24</v>
      </c>
      <c r="C1220" s="1">
        <v>2018</v>
      </c>
      <c r="D1220">
        <v>2.4</v>
      </c>
      <c r="E1220" t="s">
        <v>28</v>
      </c>
      <c r="F1220" t="s">
        <v>25</v>
      </c>
      <c r="G1220" s="1">
        <v>58716</v>
      </c>
      <c r="H1220">
        <v>4</v>
      </c>
      <c r="I1220">
        <v>1</v>
      </c>
      <c r="J1220" s="1">
        <v>10725</v>
      </c>
      <c r="K1220" s="1">
        <f t="shared" si="19"/>
        <v>8</v>
      </c>
      <c r="L1220" t="str" cm="1">
        <f t="array" ref="L1220">_xlfn.IFS(G1220&lt;50000, "Low", G1220&lt;150000, "Medium", TRUE, "High")</f>
        <v>Medium</v>
      </c>
      <c r="M1220" t="str" cm="1">
        <f t="array" ref="M1220">_xlfn.IFS(J1220&lt;5000, "Cheap", J1220&lt;15000, "Mid", TRUE, "Expensive")</f>
        <v>Mid</v>
      </c>
    </row>
    <row r="1221" spans="1:13" x14ac:dyDescent="0.25">
      <c r="A1221" t="s">
        <v>36</v>
      </c>
      <c r="B1221" t="s">
        <v>53</v>
      </c>
      <c r="C1221" s="1">
        <v>2023</v>
      </c>
      <c r="D1221">
        <v>4.7</v>
      </c>
      <c r="E1221" t="s">
        <v>16</v>
      </c>
      <c r="F1221" t="s">
        <v>13</v>
      </c>
      <c r="G1221" s="1">
        <v>142982</v>
      </c>
      <c r="H1221">
        <v>5</v>
      </c>
      <c r="I1221">
        <v>3</v>
      </c>
      <c r="J1221" s="1">
        <v>13840</v>
      </c>
      <c r="K1221" s="1">
        <f t="shared" si="19"/>
        <v>3</v>
      </c>
      <c r="L1221" t="str" cm="1">
        <f t="array" ref="L1221">_xlfn.IFS(G1221&lt;50000, "Low", G1221&lt;150000, "Medium", TRUE, "High")</f>
        <v>Medium</v>
      </c>
      <c r="M1221" t="str" cm="1">
        <f t="array" ref="M1221">_xlfn.IFS(J1221&lt;5000, "Cheap", J1221&lt;15000, "Mid", TRUE, "Expensive")</f>
        <v>Mid</v>
      </c>
    </row>
    <row r="1222" spans="1:13" x14ac:dyDescent="0.25">
      <c r="A1222" t="s">
        <v>10</v>
      </c>
      <c r="B1222" t="s">
        <v>31</v>
      </c>
      <c r="C1222" s="1">
        <v>2001</v>
      </c>
      <c r="D1222">
        <v>3.3</v>
      </c>
      <c r="E1222" t="s">
        <v>22</v>
      </c>
      <c r="F1222" t="s">
        <v>13</v>
      </c>
      <c r="G1222" s="1">
        <v>134867</v>
      </c>
      <c r="H1222">
        <v>2</v>
      </c>
      <c r="I1222">
        <v>3</v>
      </c>
      <c r="J1222" s="1">
        <v>7002</v>
      </c>
      <c r="K1222" s="1">
        <f t="shared" si="19"/>
        <v>25</v>
      </c>
      <c r="L1222" t="str" cm="1">
        <f t="array" ref="L1222">_xlfn.IFS(G1222&lt;50000, "Low", G1222&lt;150000, "Medium", TRUE, "High")</f>
        <v>Medium</v>
      </c>
      <c r="M1222" t="str" cm="1">
        <f t="array" ref="M1222">_xlfn.IFS(J1222&lt;5000, "Cheap", J1222&lt;15000, "Mid", TRUE, "Expensive")</f>
        <v>Mid</v>
      </c>
    </row>
    <row r="1223" spans="1:13" x14ac:dyDescent="0.25">
      <c r="A1223" t="s">
        <v>14</v>
      </c>
      <c r="B1223" t="s">
        <v>15</v>
      </c>
      <c r="C1223" s="1">
        <v>2007</v>
      </c>
      <c r="D1223">
        <v>1.7</v>
      </c>
      <c r="E1223" t="s">
        <v>28</v>
      </c>
      <c r="F1223" t="s">
        <v>25</v>
      </c>
      <c r="G1223" s="1">
        <v>96592</v>
      </c>
      <c r="H1223">
        <v>5</v>
      </c>
      <c r="I1223">
        <v>1</v>
      </c>
      <c r="J1223" s="1">
        <v>5968</v>
      </c>
      <c r="K1223" s="1">
        <f t="shared" si="19"/>
        <v>19</v>
      </c>
      <c r="L1223" t="str" cm="1">
        <f t="array" ref="L1223">_xlfn.IFS(G1223&lt;50000, "Low", G1223&lt;150000, "Medium", TRUE, "High")</f>
        <v>Medium</v>
      </c>
      <c r="M1223" t="str" cm="1">
        <f t="array" ref="M1223">_xlfn.IFS(J1223&lt;5000, "Cheap", J1223&lt;15000, "Mid", TRUE, "Expensive")</f>
        <v>Mid</v>
      </c>
    </row>
    <row r="1224" spans="1:13" x14ac:dyDescent="0.25">
      <c r="A1224" t="s">
        <v>40</v>
      </c>
      <c r="B1224" t="s">
        <v>49</v>
      </c>
      <c r="C1224" s="1">
        <v>2023</v>
      </c>
      <c r="D1224">
        <v>2.4</v>
      </c>
      <c r="E1224" t="s">
        <v>28</v>
      </c>
      <c r="F1224" t="s">
        <v>13</v>
      </c>
      <c r="G1224" s="1">
        <v>73797</v>
      </c>
      <c r="H1224">
        <v>2</v>
      </c>
      <c r="I1224">
        <v>1</v>
      </c>
      <c r="J1224" s="1">
        <v>11924</v>
      </c>
      <c r="K1224" s="1">
        <f t="shared" si="19"/>
        <v>3</v>
      </c>
      <c r="L1224" t="str" cm="1">
        <f t="array" ref="L1224">_xlfn.IFS(G1224&lt;50000, "Low", G1224&lt;150000, "Medium", TRUE, "High")</f>
        <v>Medium</v>
      </c>
      <c r="M1224" t="str" cm="1">
        <f t="array" ref="M1224">_xlfn.IFS(J1224&lt;5000, "Cheap", J1224&lt;15000, "Mid", TRUE, "Expensive")</f>
        <v>Mid</v>
      </c>
    </row>
    <row r="1225" spans="1:13" x14ac:dyDescent="0.25">
      <c r="A1225" t="s">
        <v>23</v>
      </c>
      <c r="B1225" t="s">
        <v>45</v>
      </c>
      <c r="C1225" s="1">
        <v>2012</v>
      </c>
      <c r="D1225">
        <v>4.5999999999999996</v>
      </c>
      <c r="E1225" t="s">
        <v>28</v>
      </c>
      <c r="F1225" t="s">
        <v>17</v>
      </c>
      <c r="G1225" s="1">
        <v>279125</v>
      </c>
      <c r="H1225">
        <v>3</v>
      </c>
      <c r="I1225">
        <v>3</v>
      </c>
      <c r="J1225" s="1">
        <v>8217</v>
      </c>
      <c r="K1225" s="1">
        <f t="shared" si="19"/>
        <v>14</v>
      </c>
      <c r="L1225" t="str" cm="1">
        <f t="array" ref="L1225">_xlfn.IFS(G1225&lt;50000, "Low", G1225&lt;150000, "Medium", TRUE, "High")</f>
        <v>High</v>
      </c>
      <c r="M1225" t="str" cm="1">
        <f t="array" ref="M1225">_xlfn.IFS(J1225&lt;5000, "Cheap", J1225&lt;15000, "Mid", TRUE, "Expensive")</f>
        <v>Mid</v>
      </c>
    </row>
    <row r="1226" spans="1:13" x14ac:dyDescent="0.25">
      <c r="A1226" t="s">
        <v>40</v>
      </c>
      <c r="B1226" t="s">
        <v>41</v>
      </c>
      <c r="C1226" s="1">
        <v>2015</v>
      </c>
      <c r="D1226">
        <v>3.6</v>
      </c>
      <c r="E1226" t="s">
        <v>28</v>
      </c>
      <c r="F1226" t="s">
        <v>17</v>
      </c>
      <c r="G1226" s="1">
        <v>253554</v>
      </c>
      <c r="H1226">
        <v>3</v>
      </c>
      <c r="I1226">
        <v>4</v>
      </c>
      <c r="J1226" s="1">
        <v>8628</v>
      </c>
      <c r="K1226" s="1">
        <f t="shared" si="19"/>
        <v>11</v>
      </c>
      <c r="L1226" t="str" cm="1">
        <f t="array" ref="L1226">_xlfn.IFS(G1226&lt;50000, "Low", G1226&lt;150000, "Medium", TRUE, "High")</f>
        <v>High</v>
      </c>
      <c r="M1226" t="str" cm="1">
        <f t="array" ref="M1226">_xlfn.IFS(J1226&lt;5000, "Cheap", J1226&lt;15000, "Mid", TRUE, "Expensive")</f>
        <v>Mid</v>
      </c>
    </row>
    <row r="1227" spans="1:13" x14ac:dyDescent="0.25">
      <c r="A1227" t="s">
        <v>40</v>
      </c>
      <c r="B1227" t="s">
        <v>49</v>
      </c>
      <c r="C1227" s="1">
        <v>2018</v>
      </c>
      <c r="D1227">
        <v>1.6</v>
      </c>
      <c r="E1227" t="s">
        <v>12</v>
      </c>
      <c r="F1227" t="s">
        <v>13</v>
      </c>
      <c r="G1227" s="1">
        <v>47344</v>
      </c>
      <c r="H1227">
        <v>4</v>
      </c>
      <c r="I1227">
        <v>5</v>
      </c>
      <c r="J1227" s="1">
        <v>10153</v>
      </c>
      <c r="K1227" s="1">
        <f t="shared" si="19"/>
        <v>8</v>
      </c>
      <c r="L1227" t="str" cm="1">
        <f t="array" ref="L1227">_xlfn.IFS(G1227&lt;50000, "Low", G1227&lt;150000, "Medium", TRUE, "High")</f>
        <v>Low</v>
      </c>
      <c r="M1227" t="str" cm="1">
        <f t="array" ref="M1227">_xlfn.IFS(J1227&lt;5000, "Cheap", J1227&lt;15000, "Mid", TRUE, "Expensive")</f>
        <v>Mid</v>
      </c>
    </row>
    <row r="1228" spans="1:13" x14ac:dyDescent="0.25">
      <c r="A1228" t="s">
        <v>20</v>
      </c>
      <c r="B1228" t="s">
        <v>50</v>
      </c>
      <c r="C1228" s="1">
        <v>2005</v>
      </c>
      <c r="D1228">
        <v>1.8</v>
      </c>
      <c r="E1228" t="s">
        <v>16</v>
      </c>
      <c r="F1228" t="s">
        <v>25</v>
      </c>
      <c r="G1228" s="1">
        <v>166364</v>
      </c>
      <c r="H1228">
        <v>2</v>
      </c>
      <c r="I1228">
        <v>3</v>
      </c>
      <c r="J1228" s="1">
        <v>5072</v>
      </c>
      <c r="K1228" s="1">
        <f t="shared" si="19"/>
        <v>21</v>
      </c>
      <c r="L1228" t="str" cm="1">
        <f t="array" ref="L1228">_xlfn.IFS(G1228&lt;50000, "Low", G1228&lt;150000, "Medium", TRUE, "High")</f>
        <v>High</v>
      </c>
      <c r="M1228" t="str" cm="1">
        <f t="array" ref="M1228">_xlfn.IFS(J1228&lt;5000, "Cheap", J1228&lt;15000, "Mid", TRUE, "Expensive")</f>
        <v>Mid</v>
      </c>
    </row>
    <row r="1229" spans="1:13" x14ac:dyDescent="0.25">
      <c r="A1229" t="s">
        <v>29</v>
      </c>
      <c r="B1229" t="s">
        <v>56</v>
      </c>
      <c r="C1229" s="1">
        <v>2009</v>
      </c>
      <c r="D1229">
        <v>1.7</v>
      </c>
      <c r="E1229" t="s">
        <v>12</v>
      </c>
      <c r="F1229" t="s">
        <v>13</v>
      </c>
      <c r="G1229" s="1">
        <v>248458</v>
      </c>
      <c r="H1229">
        <v>4</v>
      </c>
      <c r="I1229">
        <v>1</v>
      </c>
      <c r="J1229" s="1">
        <v>3530</v>
      </c>
      <c r="K1229" s="1">
        <f t="shared" si="19"/>
        <v>17</v>
      </c>
      <c r="L1229" t="str" cm="1">
        <f t="array" ref="L1229">_xlfn.IFS(G1229&lt;50000, "Low", G1229&lt;150000, "Medium", TRUE, "High")</f>
        <v>High</v>
      </c>
      <c r="M1229" t="str" cm="1">
        <f t="array" ref="M1229">_xlfn.IFS(J1229&lt;5000, "Cheap", J1229&lt;15000, "Mid", TRUE, "Expensive")</f>
        <v>Cheap</v>
      </c>
    </row>
    <row r="1230" spans="1:13" x14ac:dyDescent="0.25">
      <c r="A1230" t="s">
        <v>23</v>
      </c>
      <c r="B1230" t="s">
        <v>38</v>
      </c>
      <c r="C1230" s="1">
        <v>2006</v>
      </c>
      <c r="D1230">
        <v>2.6</v>
      </c>
      <c r="E1230" t="s">
        <v>16</v>
      </c>
      <c r="F1230" t="s">
        <v>25</v>
      </c>
      <c r="G1230" s="1">
        <v>83858</v>
      </c>
      <c r="H1230">
        <v>4</v>
      </c>
      <c r="I1230">
        <v>1</v>
      </c>
      <c r="J1230" s="1">
        <v>7822</v>
      </c>
      <c r="K1230" s="1">
        <f t="shared" si="19"/>
        <v>20</v>
      </c>
      <c r="L1230" t="str" cm="1">
        <f t="array" ref="L1230">_xlfn.IFS(G1230&lt;50000, "Low", G1230&lt;150000, "Medium", TRUE, "High")</f>
        <v>Medium</v>
      </c>
      <c r="M1230" t="str" cm="1">
        <f t="array" ref="M1230">_xlfn.IFS(J1230&lt;5000, "Cheap", J1230&lt;15000, "Mid", TRUE, "Expensive")</f>
        <v>Mid</v>
      </c>
    </row>
    <row r="1231" spans="1:13" x14ac:dyDescent="0.25">
      <c r="A1231" t="s">
        <v>14</v>
      </c>
      <c r="B1231" t="s">
        <v>15</v>
      </c>
      <c r="C1231" s="1">
        <v>2023</v>
      </c>
      <c r="D1231">
        <v>2.1</v>
      </c>
      <c r="E1231" t="s">
        <v>22</v>
      </c>
      <c r="F1231" t="s">
        <v>13</v>
      </c>
      <c r="G1231" s="1">
        <v>23698</v>
      </c>
      <c r="H1231">
        <v>4</v>
      </c>
      <c r="I1231">
        <v>4</v>
      </c>
      <c r="J1231" s="1">
        <v>14626</v>
      </c>
      <c r="K1231" s="1">
        <f t="shared" si="19"/>
        <v>3</v>
      </c>
      <c r="L1231" t="str" cm="1">
        <f t="array" ref="L1231">_xlfn.IFS(G1231&lt;50000, "Low", G1231&lt;150000, "Medium", TRUE, "High")</f>
        <v>Low</v>
      </c>
      <c r="M1231" t="str" cm="1">
        <f t="array" ref="M1231">_xlfn.IFS(J1231&lt;5000, "Cheap", J1231&lt;15000, "Mid", TRUE, "Expensive")</f>
        <v>Mid</v>
      </c>
    </row>
    <row r="1232" spans="1:13" x14ac:dyDescent="0.25">
      <c r="A1232" t="s">
        <v>40</v>
      </c>
      <c r="B1232" t="s">
        <v>51</v>
      </c>
      <c r="C1232" s="1">
        <v>2018</v>
      </c>
      <c r="D1232">
        <v>3.5</v>
      </c>
      <c r="E1232" t="s">
        <v>28</v>
      </c>
      <c r="F1232" t="s">
        <v>25</v>
      </c>
      <c r="G1232" s="1">
        <v>212019</v>
      </c>
      <c r="H1232">
        <v>4</v>
      </c>
      <c r="I1232">
        <v>4</v>
      </c>
      <c r="J1232" s="1">
        <v>8759</v>
      </c>
      <c r="K1232" s="1">
        <f t="shared" si="19"/>
        <v>8</v>
      </c>
      <c r="L1232" t="str" cm="1">
        <f t="array" ref="L1232">_xlfn.IFS(G1232&lt;50000, "Low", G1232&lt;150000, "Medium", TRUE, "High")</f>
        <v>High</v>
      </c>
      <c r="M1232" t="str" cm="1">
        <f t="array" ref="M1232">_xlfn.IFS(J1232&lt;5000, "Cheap", J1232&lt;15000, "Mid", TRUE, "Expensive")</f>
        <v>Mid</v>
      </c>
    </row>
    <row r="1233" spans="1:13" x14ac:dyDescent="0.25">
      <c r="A1233" t="s">
        <v>36</v>
      </c>
      <c r="B1233" t="s">
        <v>53</v>
      </c>
      <c r="C1233" s="1">
        <v>2015</v>
      </c>
      <c r="D1233">
        <v>1.6</v>
      </c>
      <c r="E1233" t="s">
        <v>12</v>
      </c>
      <c r="F1233" t="s">
        <v>17</v>
      </c>
      <c r="G1233" s="1">
        <v>138513</v>
      </c>
      <c r="H1233">
        <v>4</v>
      </c>
      <c r="I1233">
        <v>2</v>
      </c>
      <c r="J1233" s="1">
        <v>8929</v>
      </c>
      <c r="K1233" s="1">
        <f t="shared" si="19"/>
        <v>11</v>
      </c>
      <c r="L1233" t="str" cm="1">
        <f t="array" ref="L1233">_xlfn.IFS(G1233&lt;50000, "Low", G1233&lt;150000, "Medium", TRUE, "High")</f>
        <v>Medium</v>
      </c>
      <c r="M1233" t="str" cm="1">
        <f t="array" ref="M1233">_xlfn.IFS(J1233&lt;5000, "Cheap", J1233&lt;15000, "Mid", TRUE, "Expensive")</f>
        <v>Mid</v>
      </c>
    </row>
    <row r="1234" spans="1:13" x14ac:dyDescent="0.25">
      <c r="A1234" t="s">
        <v>18</v>
      </c>
      <c r="B1234" t="s">
        <v>52</v>
      </c>
      <c r="C1234" s="1">
        <v>2001</v>
      </c>
      <c r="D1234">
        <v>3.5</v>
      </c>
      <c r="E1234" t="s">
        <v>16</v>
      </c>
      <c r="F1234" t="s">
        <v>25</v>
      </c>
      <c r="G1234" s="1">
        <v>203096</v>
      </c>
      <c r="H1234">
        <v>3</v>
      </c>
      <c r="I1234">
        <v>2</v>
      </c>
      <c r="J1234" s="1">
        <v>4838</v>
      </c>
      <c r="K1234" s="1">
        <f t="shared" si="19"/>
        <v>25</v>
      </c>
      <c r="L1234" t="str" cm="1">
        <f t="array" ref="L1234">_xlfn.IFS(G1234&lt;50000, "Low", G1234&lt;150000, "Medium", TRUE, "High")</f>
        <v>High</v>
      </c>
      <c r="M1234" t="str" cm="1">
        <f t="array" ref="M1234">_xlfn.IFS(J1234&lt;5000, "Cheap", J1234&lt;15000, "Mid", TRUE, "Expensive")</f>
        <v>Cheap</v>
      </c>
    </row>
    <row r="1235" spans="1:13" x14ac:dyDescent="0.25">
      <c r="A1235" t="s">
        <v>14</v>
      </c>
      <c r="B1235" t="s">
        <v>39</v>
      </c>
      <c r="C1235" s="1">
        <v>2023</v>
      </c>
      <c r="D1235">
        <v>1.6</v>
      </c>
      <c r="E1235" t="s">
        <v>22</v>
      </c>
      <c r="F1235" t="s">
        <v>17</v>
      </c>
      <c r="G1235" s="1">
        <v>169514</v>
      </c>
      <c r="H1235">
        <v>5</v>
      </c>
      <c r="I1235">
        <v>2</v>
      </c>
      <c r="J1235" s="1">
        <v>12709</v>
      </c>
      <c r="K1235" s="1">
        <f t="shared" si="19"/>
        <v>3</v>
      </c>
      <c r="L1235" t="str" cm="1">
        <f t="array" ref="L1235">_xlfn.IFS(G1235&lt;50000, "Low", G1235&lt;150000, "Medium", TRUE, "High")</f>
        <v>High</v>
      </c>
      <c r="M1235" t="str" cm="1">
        <f t="array" ref="M1235">_xlfn.IFS(J1235&lt;5000, "Cheap", J1235&lt;15000, "Mid", TRUE, "Expensive")</f>
        <v>Mid</v>
      </c>
    </row>
    <row r="1236" spans="1:13" x14ac:dyDescent="0.25">
      <c r="A1236" t="s">
        <v>14</v>
      </c>
      <c r="B1236" t="s">
        <v>39</v>
      </c>
      <c r="C1236" s="1">
        <v>2017</v>
      </c>
      <c r="D1236">
        <v>2</v>
      </c>
      <c r="E1236" t="s">
        <v>28</v>
      </c>
      <c r="F1236" t="s">
        <v>25</v>
      </c>
      <c r="G1236" s="1">
        <v>52900</v>
      </c>
      <c r="H1236">
        <v>3</v>
      </c>
      <c r="I1236">
        <v>2</v>
      </c>
      <c r="J1236" s="1">
        <v>10142</v>
      </c>
      <c r="K1236" s="1">
        <f t="shared" si="19"/>
        <v>9</v>
      </c>
      <c r="L1236" t="str" cm="1">
        <f t="array" ref="L1236">_xlfn.IFS(G1236&lt;50000, "Low", G1236&lt;150000, "Medium", TRUE, "High")</f>
        <v>Medium</v>
      </c>
      <c r="M1236" t="str" cm="1">
        <f t="array" ref="M1236">_xlfn.IFS(J1236&lt;5000, "Cheap", J1236&lt;15000, "Mid", TRUE, "Expensive")</f>
        <v>Mid</v>
      </c>
    </row>
    <row r="1237" spans="1:13" x14ac:dyDescent="0.25">
      <c r="A1237" t="s">
        <v>29</v>
      </c>
      <c r="B1237" t="s">
        <v>35</v>
      </c>
      <c r="C1237" s="1">
        <v>2002</v>
      </c>
      <c r="D1237">
        <v>2.2999999999999998</v>
      </c>
      <c r="E1237" t="s">
        <v>16</v>
      </c>
      <c r="F1237" t="s">
        <v>17</v>
      </c>
      <c r="G1237" s="1">
        <v>94746</v>
      </c>
      <c r="H1237">
        <v>2</v>
      </c>
      <c r="I1237">
        <v>1</v>
      </c>
      <c r="J1237" s="1">
        <v>7605</v>
      </c>
      <c r="K1237" s="1">
        <f t="shared" si="19"/>
        <v>24</v>
      </c>
      <c r="L1237" t="str" cm="1">
        <f t="array" ref="L1237">_xlfn.IFS(G1237&lt;50000, "Low", G1237&lt;150000, "Medium", TRUE, "High")</f>
        <v>Medium</v>
      </c>
      <c r="M1237" t="str" cm="1">
        <f t="array" ref="M1237">_xlfn.IFS(J1237&lt;5000, "Cheap", J1237&lt;15000, "Mid", TRUE, "Expensive")</f>
        <v>Mid</v>
      </c>
    </row>
    <row r="1238" spans="1:13" x14ac:dyDescent="0.25">
      <c r="A1238" t="s">
        <v>23</v>
      </c>
      <c r="B1238" t="s">
        <v>45</v>
      </c>
      <c r="C1238" s="1">
        <v>2011</v>
      </c>
      <c r="D1238">
        <v>3.5</v>
      </c>
      <c r="E1238" t="s">
        <v>22</v>
      </c>
      <c r="F1238" t="s">
        <v>17</v>
      </c>
      <c r="G1238" s="1">
        <v>104861</v>
      </c>
      <c r="H1238">
        <v>3</v>
      </c>
      <c r="I1238">
        <v>2</v>
      </c>
      <c r="J1238" s="1">
        <v>12302</v>
      </c>
      <c r="K1238" s="1">
        <f t="shared" si="19"/>
        <v>15</v>
      </c>
      <c r="L1238" t="str" cm="1">
        <f t="array" ref="L1238">_xlfn.IFS(G1238&lt;50000, "Low", G1238&lt;150000, "Medium", TRUE, "High")</f>
        <v>Medium</v>
      </c>
      <c r="M1238" t="str" cm="1">
        <f t="array" ref="M1238">_xlfn.IFS(J1238&lt;5000, "Cheap", J1238&lt;15000, "Mid", TRUE, "Expensive")</f>
        <v>Mid</v>
      </c>
    </row>
    <row r="1239" spans="1:13" x14ac:dyDescent="0.25">
      <c r="A1239" t="s">
        <v>23</v>
      </c>
      <c r="B1239" t="s">
        <v>38</v>
      </c>
      <c r="C1239" s="1">
        <v>2013</v>
      </c>
      <c r="D1239">
        <v>4.4000000000000004</v>
      </c>
      <c r="E1239" t="s">
        <v>28</v>
      </c>
      <c r="F1239" t="s">
        <v>17</v>
      </c>
      <c r="G1239" s="1">
        <v>295496</v>
      </c>
      <c r="H1239">
        <v>4</v>
      </c>
      <c r="I1239">
        <v>3</v>
      </c>
      <c r="J1239" s="1">
        <v>7990</v>
      </c>
      <c r="K1239" s="1">
        <f t="shared" si="19"/>
        <v>13</v>
      </c>
      <c r="L1239" t="str" cm="1">
        <f t="array" ref="L1239">_xlfn.IFS(G1239&lt;50000, "Low", G1239&lt;150000, "Medium", TRUE, "High")</f>
        <v>High</v>
      </c>
      <c r="M1239" t="str" cm="1">
        <f t="array" ref="M1239">_xlfn.IFS(J1239&lt;5000, "Cheap", J1239&lt;15000, "Mid", TRUE, "Expensive")</f>
        <v>Mid</v>
      </c>
    </row>
    <row r="1240" spans="1:13" x14ac:dyDescent="0.25">
      <c r="A1240" t="s">
        <v>14</v>
      </c>
      <c r="B1240" t="s">
        <v>46</v>
      </c>
      <c r="C1240" s="1">
        <v>2006</v>
      </c>
      <c r="D1240">
        <v>4.7</v>
      </c>
      <c r="E1240" t="s">
        <v>16</v>
      </c>
      <c r="F1240" t="s">
        <v>25</v>
      </c>
      <c r="G1240" s="1">
        <v>98919</v>
      </c>
      <c r="H1240">
        <v>4</v>
      </c>
      <c r="I1240">
        <v>2</v>
      </c>
      <c r="J1240" s="1">
        <v>9621</v>
      </c>
      <c r="K1240" s="1">
        <f t="shared" si="19"/>
        <v>20</v>
      </c>
      <c r="L1240" t="str" cm="1">
        <f t="array" ref="L1240">_xlfn.IFS(G1240&lt;50000, "Low", G1240&lt;150000, "Medium", TRUE, "High")</f>
        <v>Medium</v>
      </c>
      <c r="M1240" t="str" cm="1">
        <f t="array" ref="M1240">_xlfn.IFS(J1240&lt;5000, "Cheap", J1240&lt;15000, "Mid", TRUE, "Expensive")</f>
        <v>Mid</v>
      </c>
    </row>
    <row r="1241" spans="1:13" x14ac:dyDescent="0.25">
      <c r="A1241" t="s">
        <v>33</v>
      </c>
      <c r="B1241" t="s">
        <v>55</v>
      </c>
      <c r="C1241" s="1">
        <v>2022</v>
      </c>
      <c r="D1241">
        <v>4.5999999999999996</v>
      </c>
      <c r="E1241" t="s">
        <v>16</v>
      </c>
      <c r="F1241" t="s">
        <v>25</v>
      </c>
      <c r="G1241" s="1">
        <v>191468</v>
      </c>
      <c r="H1241">
        <v>5</v>
      </c>
      <c r="I1241">
        <v>2</v>
      </c>
      <c r="J1241" s="1">
        <v>12470</v>
      </c>
      <c r="K1241" s="1">
        <f t="shared" si="19"/>
        <v>4</v>
      </c>
      <c r="L1241" t="str" cm="1">
        <f t="array" ref="L1241">_xlfn.IFS(G1241&lt;50000, "Low", G1241&lt;150000, "Medium", TRUE, "High")</f>
        <v>High</v>
      </c>
      <c r="M1241" t="str" cm="1">
        <f t="array" ref="M1241">_xlfn.IFS(J1241&lt;5000, "Cheap", J1241&lt;15000, "Mid", TRUE, "Expensive")</f>
        <v>Mid</v>
      </c>
    </row>
    <row r="1242" spans="1:13" x14ac:dyDescent="0.25">
      <c r="A1242" t="s">
        <v>23</v>
      </c>
      <c r="B1242" t="s">
        <v>38</v>
      </c>
      <c r="C1242" s="1">
        <v>2009</v>
      </c>
      <c r="D1242">
        <v>3.1</v>
      </c>
      <c r="E1242" t="s">
        <v>16</v>
      </c>
      <c r="F1242" t="s">
        <v>13</v>
      </c>
      <c r="G1242" s="1">
        <v>86334</v>
      </c>
      <c r="H1242">
        <v>5</v>
      </c>
      <c r="I1242">
        <v>5</v>
      </c>
      <c r="J1242" s="1">
        <v>9173</v>
      </c>
      <c r="K1242" s="1">
        <f t="shared" si="19"/>
        <v>17</v>
      </c>
      <c r="L1242" t="str" cm="1">
        <f t="array" ref="L1242">_xlfn.IFS(G1242&lt;50000, "Low", G1242&lt;150000, "Medium", TRUE, "High")</f>
        <v>Medium</v>
      </c>
      <c r="M1242" t="str" cm="1">
        <f t="array" ref="M1242">_xlfn.IFS(J1242&lt;5000, "Cheap", J1242&lt;15000, "Mid", TRUE, "Expensive")</f>
        <v>Mid</v>
      </c>
    </row>
    <row r="1243" spans="1:13" x14ac:dyDescent="0.25">
      <c r="A1243" t="s">
        <v>29</v>
      </c>
      <c r="B1243" t="s">
        <v>35</v>
      </c>
      <c r="C1243" s="1">
        <v>2002</v>
      </c>
      <c r="D1243">
        <v>3.5</v>
      </c>
      <c r="E1243" t="s">
        <v>16</v>
      </c>
      <c r="F1243" t="s">
        <v>13</v>
      </c>
      <c r="G1243" s="1">
        <v>156493</v>
      </c>
      <c r="H1243">
        <v>4</v>
      </c>
      <c r="I1243">
        <v>4</v>
      </c>
      <c r="J1243" s="1">
        <v>6070</v>
      </c>
      <c r="K1243" s="1">
        <f t="shared" si="19"/>
        <v>24</v>
      </c>
      <c r="L1243" t="str" cm="1">
        <f t="array" ref="L1243">_xlfn.IFS(G1243&lt;50000, "Low", G1243&lt;150000, "Medium", TRUE, "High")</f>
        <v>High</v>
      </c>
      <c r="M1243" t="str" cm="1">
        <f t="array" ref="M1243">_xlfn.IFS(J1243&lt;5000, "Cheap", J1243&lt;15000, "Mid", TRUE, "Expensive")</f>
        <v>Mid</v>
      </c>
    </row>
    <row r="1244" spans="1:13" x14ac:dyDescent="0.25">
      <c r="A1244" t="s">
        <v>40</v>
      </c>
      <c r="B1244" t="s">
        <v>51</v>
      </c>
      <c r="C1244" s="1">
        <v>2011</v>
      </c>
      <c r="D1244">
        <v>2.4</v>
      </c>
      <c r="E1244" t="s">
        <v>22</v>
      </c>
      <c r="F1244" t="s">
        <v>17</v>
      </c>
      <c r="G1244" s="1">
        <v>236192</v>
      </c>
      <c r="H1244">
        <v>4</v>
      </c>
      <c r="I1244">
        <v>2</v>
      </c>
      <c r="J1244" s="1">
        <v>8576</v>
      </c>
      <c r="K1244" s="1">
        <f t="shared" si="19"/>
        <v>15</v>
      </c>
      <c r="L1244" t="str" cm="1">
        <f t="array" ref="L1244">_xlfn.IFS(G1244&lt;50000, "Low", G1244&lt;150000, "Medium", TRUE, "High")</f>
        <v>High</v>
      </c>
      <c r="M1244" t="str" cm="1">
        <f t="array" ref="M1244">_xlfn.IFS(J1244&lt;5000, "Cheap", J1244&lt;15000, "Mid", TRUE, "Expensive")</f>
        <v>Mid</v>
      </c>
    </row>
    <row r="1245" spans="1:13" x14ac:dyDescent="0.25">
      <c r="A1245" t="s">
        <v>26</v>
      </c>
      <c r="B1245" t="s">
        <v>27</v>
      </c>
      <c r="C1245" s="1">
        <v>2015</v>
      </c>
      <c r="D1245">
        <v>4.0999999999999996</v>
      </c>
      <c r="E1245" t="s">
        <v>22</v>
      </c>
      <c r="F1245" t="s">
        <v>13</v>
      </c>
      <c r="G1245" s="1">
        <v>234926</v>
      </c>
      <c r="H1245">
        <v>5</v>
      </c>
      <c r="I1245">
        <v>5</v>
      </c>
      <c r="J1245" s="1">
        <v>10001</v>
      </c>
      <c r="K1245" s="1">
        <f t="shared" si="19"/>
        <v>11</v>
      </c>
      <c r="L1245" t="str" cm="1">
        <f t="array" ref="L1245">_xlfn.IFS(G1245&lt;50000, "Low", G1245&lt;150000, "Medium", TRUE, "High")</f>
        <v>High</v>
      </c>
      <c r="M1245" t="str" cm="1">
        <f t="array" ref="M1245">_xlfn.IFS(J1245&lt;5000, "Cheap", J1245&lt;15000, "Mid", TRUE, "Expensive")</f>
        <v>Mid</v>
      </c>
    </row>
    <row r="1246" spans="1:13" x14ac:dyDescent="0.25">
      <c r="A1246" t="s">
        <v>33</v>
      </c>
      <c r="B1246" t="s">
        <v>43</v>
      </c>
      <c r="C1246" s="1">
        <v>2005</v>
      </c>
      <c r="D1246">
        <v>2.2999999999999998</v>
      </c>
      <c r="E1246" t="s">
        <v>22</v>
      </c>
      <c r="F1246" t="s">
        <v>13</v>
      </c>
      <c r="G1246" s="1">
        <v>124587</v>
      </c>
      <c r="H1246">
        <v>4</v>
      </c>
      <c r="I1246">
        <v>5</v>
      </c>
      <c r="J1246" s="1">
        <v>7408</v>
      </c>
      <c r="K1246" s="1">
        <f t="shared" si="19"/>
        <v>21</v>
      </c>
      <c r="L1246" t="str" cm="1">
        <f t="array" ref="L1246">_xlfn.IFS(G1246&lt;50000, "Low", G1246&lt;150000, "Medium", TRUE, "High")</f>
        <v>Medium</v>
      </c>
      <c r="M1246" t="str" cm="1">
        <f t="array" ref="M1246">_xlfn.IFS(J1246&lt;5000, "Cheap", J1246&lt;15000, "Mid", TRUE, "Expensive")</f>
        <v>Mid</v>
      </c>
    </row>
    <row r="1247" spans="1:13" x14ac:dyDescent="0.25">
      <c r="A1247" t="s">
        <v>29</v>
      </c>
      <c r="B1247" t="s">
        <v>56</v>
      </c>
      <c r="C1247" s="1">
        <v>2011</v>
      </c>
      <c r="D1247">
        <v>3</v>
      </c>
      <c r="E1247" t="s">
        <v>28</v>
      </c>
      <c r="F1247" t="s">
        <v>13</v>
      </c>
      <c r="G1247" s="1">
        <v>264211</v>
      </c>
      <c r="H1247">
        <v>3</v>
      </c>
      <c r="I1247">
        <v>1</v>
      </c>
      <c r="J1247" s="1">
        <v>5115</v>
      </c>
      <c r="K1247" s="1">
        <f t="shared" si="19"/>
        <v>15</v>
      </c>
      <c r="L1247" t="str" cm="1">
        <f t="array" ref="L1247">_xlfn.IFS(G1247&lt;50000, "Low", G1247&lt;150000, "Medium", TRUE, "High")</f>
        <v>High</v>
      </c>
      <c r="M1247" t="str" cm="1">
        <f t="array" ref="M1247">_xlfn.IFS(J1247&lt;5000, "Cheap", J1247&lt;15000, "Mid", TRUE, "Expensive")</f>
        <v>Mid</v>
      </c>
    </row>
    <row r="1248" spans="1:13" x14ac:dyDescent="0.25">
      <c r="A1248" t="s">
        <v>10</v>
      </c>
      <c r="B1248" t="s">
        <v>48</v>
      </c>
      <c r="C1248" s="1">
        <v>2018</v>
      </c>
      <c r="D1248">
        <v>1.3</v>
      </c>
      <c r="E1248" t="s">
        <v>12</v>
      </c>
      <c r="F1248" t="s">
        <v>13</v>
      </c>
      <c r="G1248" s="1">
        <v>28680</v>
      </c>
      <c r="H1248">
        <v>5</v>
      </c>
      <c r="I1248">
        <v>4</v>
      </c>
      <c r="J1248" s="1">
        <v>10226</v>
      </c>
      <c r="K1248" s="1">
        <f t="shared" si="19"/>
        <v>8</v>
      </c>
      <c r="L1248" t="str" cm="1">
        <f t="array" ref="L1248">_xlfn.IFS(G1248&lt;50000, "Low", G1248&lt;150000, "Medium", TRUE, "High")</f>
        <v>Low</v>
      </c>
      <c r="M1248" t="str" cm="1">
        <f t="array" ref="M1248">_xlfn.IFS(J1248&lt;5000, "Cheap", J1248&lt;15000, "Mid", TRUE, "Expensive")</f>
        <v>Mid</v>
      </c>
    </row>
    <row r="1249" spans="1:13" x14ac:dyDescent="0.25">
      <c r="A1249" t="s">
        <v>20</v>
      </c>
      <c r="B1249" t="s">
        <v>21</v>
      </c>
      <c r="C1249" s="1">
        <v>2021</v>
      </c>
      <c r="D1249">
        <v>4.5</v>
      </c>
      <c r="E1249" t="s">
        <v>22</v>
      </c>
      <c r="F1249" t="s">
        <v>25</v>
      </c>
      <c r="G1249" s="1">
        <v>149922</v>
      </c>
      <c r="H1249">
        <v>4</v>
      </c>
      <c r="I1249">
        <v>4</v>
      </c>
      <c r="J1249" s="1">
        <v>13901</v>
      </c>
      <c r="K1249" s="1">
        <f t="shared" si="19"/>
        <v>5</v>
      </c>
      <c r="L1249" t="str" cm="1">
        <f t="array" ref="L1249">_xlfn.IFS(G1249&lt;50000, "Low", G1249&lt;150000, "Medium", TRUE, "High")</f>
        <v>Medium</v>
      </c>
      <c r="M1249" t="str" cm="1">
        <f t="array" ref="M1249">_xlfn.IFS(J1249&lt;5000, "Cheap", J1249&lt;15000, "Mid", TRUE, "Expensive")</f>
        <v>Mid</v>
      </c>
    </row>
    <row r="1250" spans="1:13" x14ac:dyDescent="0.25">
      <c r="A1250" t="s">
        <v>26</v>
      </c>
      <c r="B1250" t="s">
        <v>27</v>
      </c>
      <c r="C1250" s="1">
        <v>2009</v>
      </c>
      <c r="D1250">
        <v>1.9</v>
      </c>
      <c r="E1250" t="s">
        <v>16</v>
      </c>
      <c r="F1250" t="s">
        <v>13</v>
      </c>
      <c r="G1250" s="1">
        <v>244021</v>
      </c>
      <c r="H1250">
        <v>5</v>
      </c>
      <c r="I1250">
        <v>1</v>
      </c>
      <c r="J1250" s="1">
        <v>4819</v>
      </c>
      <c r="K1250" s="1">
        <f t="shared" si="19"/>
        <v>17</v>
      </c>
      <c r="L1250" t="str" cm="1">
        <f t="array" ref="L1250">_xlfn.IFS(G1250&lt;50000, "Low", G1250&lt;150000, "Medium", TRUE, "High")</f>
        <v>High</v>
      </c>
      <c r="M1250" t="str" cm="1">
        <f t="array" ref="M1250">_xlfn.IFS(J1250&lt;5000, "Cheap", J1250&lt;15000, "Mid", TRUE, "Expensive")</f>
        <v>Cheap</v>
      </c>
    </row>
    <row r="1251" spans="1:13" x14ac:dyDescent="0.25">
      <c r="A1251" t="s">
        <v>33</v>
      </c>
      <c r="B1251" t="s">
        <v>55</v>
      </c>
      <c r="C1251" s="1">
        <v>2002</v>
      </c>
      <c r="D1251">
        <v>3.2</v>
      </c>
      <c r="E1251" t="s">
        <v>28</v>
      </c>
      <c r="F1251" t="s">
        <v>25</v>
      </c>
      <c r="G1251" s="1">
        <v>191991</v>
      </c>
      <c r="H1251">
        <v>2</v>
      </c>
      <c r="I1251">
        <v>5</v>
      </c>
      <c r="J1251" s="1">
        <v>4060</v>
      </c>
      <c r="K1251" s="1">
        <f t="shared" si="19"/>
        <v>24</v>
      </c>
      <c r="L1251" t="str" cm="1">
        <f t="array" ref="L1251">_xlfn.IFS(G1251&lt;50000, "Low", G1251&lt;150000, "Medium", TRUE, "High")</f>
        <v>High</v>
      </c>
      <c r="M1251" t="str" cm="1">
        <f t="array" ref="M1251">_xlfn.IFS(J1251&lt;5000, "Cheap", J1251&lt;15000, "Mid", TRUE, "Expensive")</f>
        <v>Cheap</v>
      </c>
    </row>
    <row r="1252" spans="1:13" x14ac:dyDescent="0.25">
      <c r="A1252" t="s">
        <v>23</v>
      </c>
      <c r="B1252" t="s">
        <v>45</v>
      </c>
      <c r="C1252" s="1">
        <v>2020</v>
      </c>
      <c r="D1252">
        <v>3.9</v>
      </c>
      <c r="E1252" t="s">
        <v>22</v>
      </c>
      <c r="F1252" t="s">
        <v>17</v>
      </c>
      <c r="G1252" s="1">
        <v>115410</v>
      </c>
      <c r="H1252">
        <v>2</v>
      </c>
      <c r="I1252">
        <v>2</v>
      </c>
      <c r="J1252" s="1">
        <v>15191</v>
      </c>
      <c r="K1252" s="1">
        <f t="shared" si="19"/>
        <v>6</v>
      </c>
      <c r="L1252" t="str" cm="1">
        <f t="array" ref="L1252">_xlfn.IFS(G1252&lt;50000, "Low", G1252&lt;150000, "Medium", TRUE, "High")</f>
        <v>Medium</v>
      </c>
      <c r="M1252" t="str" cm="1">
        <f t="array" ref="M1252">_xlfn.IFS(J1252&lt;5000, "Cheap", J1252&lt;15000, "Mid", TRUE, "Expensive")</f>
        <v>Expensive</v>
      </c>
    </row>
    <row r="1253" spans="1:13" x14ac:dyDescent="0.25">
      <c r="A1253" t="s">
        <v>29</v>
      </c>
      <c r="B1253" t="s">
        <v>56</v>
      </c>
      <c r="C1253" s="1">
        <v>2016</v>
      </c>
      <c r="D1253">
        <v>1.6</v>
      </c>
      <c r="E1253" t="s">
        <v>28</v>
      </c>
      <c r="F1253" t="s">
        <v>25</v>
      </c>
      <c r="G1253" s="1">
        <v>143592</v>
      </c>
      <c r="H1253">
        <v>4</v>
      </c>
      <c r="I1253">
        <v>5</v>
      </c>
      <c r="J1253" s="1">
        <v>7628</v>
      </c>
      <c r="K1253" s="1">
        <f t="shared" si="19"/>
        <v>10</v>
      </c>
      <c r="L1253" t="str" cm="1">
        <f t="array" ref="L1253">_xlfn.IFS(G1253&lt;50000, "Low", G1253&lt;150000, "Medium", TRUE, "High")</f>
        <v>Medium</v>
      </c>
      <c r="M1253" t="str" cm="1">
        <f t="array" ref="M1253">_xlfn.IFS(J1253&lt;5000, "Cheap", J1253&lt;15000, "Mid", TRUE, "Expensive")</f>
        <v>Mid</v>
      </c>
    </row>
    <row r="1254" spans="1:13" x14ac:dyDescent="0.25">
      <c r="A1254" t="s">
        <v>29</v>
      </c>
      <c r="B1254" t="s">
        <v>56</v>
      </c>
      <c r="C1254" s="1">
        <v>2019</v>
      </c>
      <c r="D1254">
        <v>1.4</v>
      </c>
      <c r="E1254" t="s">
        <v>16</v>
      </c>
      <c r="F1254" t="s">
        <v>13</v>
      </c>
      <c r="G1254" s="1">
        <v>37958</v>
      </c>
      <c r="H1254">
        <v>4</v>
      </c>
      <c r="I1254">
        <v>4</v>
      </c>
      <c r="J1254" s="1">
        <v>11440</v>
      </c>
      <c r="K1254" s="1">
        <f t="shared" si="19"/>
        <v>7</v>
      </c>
      <c r="L1254" t="str" cm="1">
        <f t="array" ref="L1254">_xlfn.IFS(G1254&lt;50000, "Low", G1254&lt;150000, "Medium", TRUE, "High")</f>
        <v>Low</v>
      </c>
      <c r="M1254" t="str" cm="1">
        <f t="array" ref="M1254">_xlfn.IFS(J1254&lt;5000, "Cheap", J1254&lt;15000, "Mid", TRUE, "Expensive")</f>
        <v>Mid</v>
      </c>
    </row>
    <row r="1255" spans="1:13" x14ac:dyDescent="0.25">
      <c r="A1255" t="s">
        <v>23</v>
      </c>
      <c r="B1255" t="s">
        <v>45</v>
      </c>
      <c r="C1255" s="1">
        <v>2023</v>
      </c>
      <c r="D1255">
        <v>3</v>
      </c>
      <c r="E1255" t="s">
        <v>12</v>
      </c>
      <c r="F1255" t="s">
        <v>17</v>
      </c>
      <c r="G1255" s="1">
        <v>264912</v>
      </c>
      <c r="H1255">
        <v>5</v>
      </c>
      <c r="I1255">
        <v>1</v>
      </c>
      <c r="J1255" s="1">
        <v>10201</v>
      </c>
      <c r="K1255" s="1">
        <f t="shared" si="19"/>
        <v>3</v>
      </c>
      <c r="L1255" t="str" cm="1">
        <f t="array" ref="L1255">_xlfn.IFS(G1255&lt;50000, "Low", G1255&lt;150000, "Medium", TRUE, "High")</f>
        <v>High</v>
      </c>
      <c r="M1255" t="str" cm="1">
        <f t="array" ref="M1255">_xlfn.IFS(J1255&lt;5000, "Cheap", J1255&lt;15000, "Mid", TRUE, "Expensive")</f>
        <v>Mid</v>
      </c>
    </row>
    <row r="1256" spans="1:13" x14ac:dyDescent="0.25">
      <c r="A1256" t="s">
        <v>23</v>
      </c>
      <c r="B1256" t="s">
        <v>24</v>
      </c>
      <c r="C1256" s="1">
        <v>2023</v>
      </c>
      <c r="D1256">
        <v>3</v>
      </c>
      <c r="E1256" t="s">
        <v>12</v>
      </c>
      <c r="F1256" t="s">
        <v>17</v>
      </c>
      <c r="G1256" s="1">
        <v>57429</v>
      </c>
      <c r="H1256">
        <v>3</v>
      </c>
      <c r="I1256">
        <v>5</v>
      </c>
      <c r="J1256" s="1">
        <v>14351</v>
      </c>
      <c r="K1256" s="1">
        <f t="shared" si="19"/>
        <v>3</v>
      </c>
      <c r="L1256" t="str" cm="1">
        <f t="array" ref="L1256">_xlfn.IFS(G1256&lt;50000, "Low", G1256&lt;150000, "Medium", TRUE, "High")</f>
        <v>Medium</v>
      </c>
      <c r="M1256" t="str" cm="1">
        <f t="array" ref="M1256">_xlfn.IFS(J1256&lt;5000, "Cheap", J1256&lt;15000, "Mid", TRUE, "Expensive")</f>
        <v>Mid</v>
      </c>
    </row>
    <row r="1257" spans="1:13" x14ac:dyDescent="0.25">
      <c r="A1257" t="s">
        <v>33</v>
      </c>
      <c r="B1257" t="s">
        <v>43</v>
      </c>
      <c r="C1257" s="1">
        <v>2022</v>
      </c>
      <c r="D1257">
        <v>1.4</v>
      </c>
      <c r="E1257" t="s">
        <v>12</v>
      </c>
      <c r="F1257" t="s">
        <v>17</v>
      </c>
      <c r="G1257" s="1">
        <v>17667</v>
      </c>
      <c r="H1257">
        <v>3</v>
      </c>
      <c r="I1257">
        <v>1</v>
      </c>
      <c r="J1257" s="1">
        <v>13246</v>
      </c>
      <c r="K1257" s="1">
        <f t="shared" si="19"/>
        <v>4</v>
      </c>
      <c r="L1257" t="str" cm="1">
        <f t="array" ref="L1257">_xlfn.IFS(G1257&lt;50000, "Low", G1257&lt;150000, "Medium", TRUE, "High")</f>
        <v>Low</v>
      </c>
      <c r="M1257" t="str" cm="1">
        <f t="array" ref="M1257">_xlfn.IFS(J1257&lt;5000, "Cheap", J1257&lt;15000, "Mid", TRUE, "Expensive")</f>
        <v>Mid</v>
      </c>
    </row>
    <row r="1258" spans="1:13" x14ac:dyDescent="0.25">
      <c r="A1258" t="s">
        <v>18</v>
      </c>
      <c r="B1258" t="s">
        <v>19</v>
      </c>
      <c r="C1258" s="1">
        <v>2011</v>
      </c>
      <c r="D1258">
        <v>1.2</v>
      </c>
      <c r="E1258" t="s">
        <v>12</v>
      </c>
      <c r="F1258" t="s">
        <v>13</v>
      </c>
      <c r="G1258" s="1">
        <v>88600</v>
      </c>
      <c r="H1258">
        <v>2</v>
      </c>
      <c r="I1258">
        <v>3</v>
      </c>
      <c r="J1258" s="1">
        <v>6828</v>
      </c>
      <c r="K1258" s="1">
        <f t="shared" si="19"/>
        <v>15</v>
      </c>
      <c r="L1258" t="str" cm="1">
        <f t="array" ref="L1258">_xlfn.IFS(G1258&lt;50000, "Low", G1258&lt;150000, "Medium", TRUE, "High")</f>
        <v>Medium</v>
      </c>
      <c r="M1258" t="str" cm="1">
        <f t="array" ref="M1258">_xlfn.IFS(J1258&lt;5000, "Cheap", J1258&lt;15000, "Mid", TRUE, "Expensive")</f>
        <v>Mid</v>
      </c>
    </row>
    <row r="1259" spans="1:13" x14ac:dyDescent="0.25">
      <c r="A1259" t="s">
        <v>26</v>
      </c>
      <c r="B1259" t="s">
        <v>47</v>
      </c>
      <c r="C1259" s="1">
        <v>2002</v>
      </c>
      <c r="D1259">
        <v>2</v>
      </c>
      <c r="E1259" t="s">
        <v>28</v>
      </c>
      <c r="F1259" t="s">
        <v>17</v>
      </c>
      <c r="G1259" s="1">
        <v>32519</v>
      </c>
      <c r="H1259">
        <v>2</v>
      </c>
      <c r="I1259">
        <v>5</v>
      </c>
      <c r="J1259" s="1">
        <v>7549</v>
      </c>
      <c r="K1259" s="1">
        <f t="shared" si="19"/>
        <v>24</v>
      </c>
      <c r="L1259" t="str" cm="1">
        <f t="array" ref="L1259">_xlfn.IFS(G1259&lt;50000, "Low", G1259&lt;150000, "Medium", TRUE, "High")</f>
        <v>Low</v>
      </c>
      <c r="M1259" t="str" cm="1">
        <f t="array" ref="M1259">_xlfn.IFS(J1259&lt;5000, "Cheap", J1259&lt;15000, "Mid", TRUE, "Expensive")</f>
        <v>Mid</v>
      </c>
    </row>
    <row r="1260" spans="1:13" x14ac:dyDescent="0.25">
      <c r="A1260" t="s">
        <v>40</v>
      </c>
      <c r="B1260" t="s">
        <v>51</v>
      </c>
      <c r="C1260" s="1">
        <v>2017</v>
      </c>
      <c r="D1260">
        <v>3.3</v>
      </c>
      <c r="E1260" t="s">
        <v>22</v>
      </c>
      <c r="F1260" t="s">
        <v>25</v>
      </c>
      <c r="G1260" s="1">
        <v>32629</v>
      </c>
      <c r="H1260">
        <v>2</v>
      </c>
      <c r="I1260">
        <v>5</v>
      </c>
      <c r="J1260" s="1">
        <v>13847</v>
      </c>
      <c r="K1260" s="1">
        <f t="shared" si="19"/>
        <v>9</v>
      </c>
      <c r="L1260" t="str" cm="1">
        <f t="array" ref="L1260">_xlfn.IFS(G1260&lt;50000, "Low", G1260&lt;150000, "Medium", TRUE, "High")</f>
        <v>Low</v>
      </c>
      <c r="M1260" t="str" cm="1">
        <f t="array" ref="M1260">_xlfn.IFS(J1260&lt;5000, "Cheap", J1260&lt;15000, "Mid", TRUE, "Expensive")</f>
        <v>Mid</v>
      </c>
    </row>
    <row r="1261" spans="1:13" x14ac:dyDescent="0.25">
      <c r="A1261" t="s">
        <v>29</v>
      </c>
      <c r="B1261" t="s">
        <v>56</v>
      </c>
      <c r="C1261" s="1">
        <v>2004</v>
      </c>
      <c r="D1261">
        <v>2.9</v>
      </c>
      <c r="E1261" t="s">
        <v>28</v>
      </c>
      <c r="F1261" t="s">
        <v>17</v>
      </c>
      <c r="G1261" s="1">
        <v>274598</v>
      </c>
      <c r="H1261">
        <v>3</v>
      </c>
      <c r="I1261">
        <v>1</v>
      </c>
      <c r="J1261" s="1">
        <v>4208</v>
      </c>
      <c r="K1261" s="1">
        <f t="shared" si="19"/>
        <v>22</v>
      </c>
      <c r="L1261" t="str" cm="1">
        <f t="array" ref="L1261">_xlfn.IFS(G1261&lt;50000, "Low", G1261&lt;150000, "Medium", TRUE, "High")</f>
        <v>High</v>
      </c>
      <c r="M1261" t="str" cm="1">
        <f t="array" ref="M1261">_xlfn.IFS(J1261&lt;5000, "Cheap", J1261&lt;15000, "Mid", TRUE, "Expensive")</f>
        <v>Cheap</v>
      </c>
    </row>
    <row r="1262" spans="1:13" x14ac:dyDescent="0.25">
      <c r="A1262" t="s">
        <v>29</v>
      </c>
      <c r="B1262" t="s">
        <v>30</v>
      </c>
      <c r="C1262" s="1">
        <v>2014</v>
      </c>
      <c r="D1262">
        <v>2</v>
      </c>
      <c r="E1262" t="s">
        <v>16</v>
      </c>
      <c r="F1262" t="s">
        <v>25</v>
      </c>
      <c r="G1262" s="1">
        <v>291584</v>
      </c>
      <c r="H1262">
        <v>4</v>
      </c>
      <c r="I1262">
        <v>2</v>
      </c>
      <c r="J1262" s="1">
        <v>5468</v>
      </c>
      <c r="K1262" s="1">
        <f t="shared" si="19"/>
        <v>12</v>
      </c>
      <c r="L1262" t="str" cm="1">
        <f t="array" ref="L1262">_xlfn.IFS(G1262&lt;50000, "Low", G1262&lt;150000, "Medium", TRUE, "High")</f>
        <v>High</v>
      </c>
      <c r="M1262" t="str" cm="1">
        <f t="array" ref="M1262">_xlfn.IFS(J1262&lt;5000, "Cheap", J1262&lt;15000, "Mid", TRUE, "Expensive")</f>
        <v>Mid</v>
      </c>
    </row>
    <row r="1263" spans="1:13" x14ac:dyDescent="0.25">
      <c r="A1263" t="s">
        <v>14</v>
      </c>
      <c r="B1263" t="s">
        <v>15</v>
      </c>
      <c r="C1263" s="1">
        <v>2002</v>
      </c>
      <c r="D1263">
        <v>2.1</v>
      </c>
      <c r="E1263" t="s">
        <v>22</v>
      </c>
      <c r="F1263" t="s">
        <v>17</v>
      </c>
      <c r="G1263" s="1">
        <v>85445</v>
      </c>
      <c r="H1263">
        <v>4</v>
      </c>
      <c r="I1263">
        <v>1</v>
      </c>
      <c r="J1263" s="1">
        <v>8591</v>
      </c>
      <c r="K1263" s="1">
        <f t="shared" si="19"/>
        <v>24</v>
      </c>
      <c r="L1263" t="str" cm="1">
        <f t="array" ref="L1263">_xlfn.IFS(G1263&lt;50000, "Low", G1263&lt;150000, "Medium", TRUE, "High")</f>
        <v>Medium</v>
      </c>
      <c r="M1263" t="str" cm="1">
        <f t="array" ref="M1263">_xlfn.IFS(J1263&lt;5000, "Cheap", J1263&lt;15000, "Mid", TRUE, "Expensive")</f>
        <v>Mid</v>
      </c>
    </row>
    <row r="1264" spans="1:13" x14ac:dyDescent="0.25">
      <c r="A1264" t="s">
        <v>14</v>
      </c>
      <c r="B1264" t="s">
        <v>39</v>
      </c>
      <c r="C1264" s="1">
        <v>2006</v>
      </c>
      <c r="D1264">
        <v>1.4</v>
      </c>
      <c r="E1264" t="s">
        <v>16</v>
      </c>
      <c r="F1264" t="s">
        <v>17</v>
      </c>
      <c r="G1264" s="1">
        <v>16367</v>
      </c>
      <c r="H1264">
        <v>4</v>
      </c>
      <c r="I1264">
        <v>4</v>
      </c>
      <c r="J1264" s="1">
        <v>9472</v>
      </c>
      <c r="K1264" s="1">
        <f t="shared" si="19"/>
        <v>20</v>
      </c>
      <c r="L1264" t="str" cm="1">
        <f t="array" ref="L1264">_xlfn.IFS(G1264&lt;50000, "Low", G1264&lt;150000, "Medium", TRUE, "High")</f>
        <v>Low</v>
      </c>
      <c r="M1264" t="str" cm="1">
        <f t="array" ref="M1264">_xlfn.IFS(J1264&lt;5000, "Cheap", J1264&lt;15000, "Mid", TRUE, "Expensive")</f>
        <v>Mid</v>
      </c>
    </row>
    <row r="1265" spans="1:13" x14ac:dyDescent="0.25">
      <c r="A1265" t="s">
        <v>29</v>
      </c>
      <c r="B1265" t="s">
        <v>56</v>
      </c>
      <c r="C1265" s="1">
        <v>2000</v>
      </c>
      <c r="D1265">
        <v>3.8</v>
      </c>
      <c r="E1265" t="s">
        <v>22</v>
      </c>
      <c r="F1265" t="s">
        <v>25</v>
      </c>
      <c r="G1265" s="1">
        <v>36358</v>
      </c>
      <c r="H1265">
        <v>2</v>
      </c>
      <c r="I1265">
        <v>5</v>
      </c>
      <c r="J1265" s="1">
        <v>9172</v>
      </c>
      <c r="K1265" s="1">
        <f t="shared" si="19"/>
        <v>26</v>
      </c>
      <c r="L1265" t="str" cm="1">
        <f t="array" ref="L1265">_xlfn.IFS(G1265&lt;50000, "Low", G1265&lt;150000, "Medium", TRUE, "High")</f>
        <v>Low</v>
      </c>
      <c r="M1265" t="str" cm="1">
        <f t="array" ref="M1265">_xlfn.IFS(J1265&lt;5000, "Cheap", J1265&lt;15000, "Mid", TRUE, "Expensive")</f>
        <v>Mid</v>
      </c>
    </row>
    <row r="1266" spans="1:13" x14ac:dyDescent="0.25">
      <c r="A1266" t="s">
        <v>40</v>
      </c>
      <c r="B1266" t="s">
        <v>49</v>
      </c>
      <c r="C1266" s="1">
        <v>2003</v>
      </c>
      <c r="D1266">
        <v>3.2</v>
      </c>
      <c r="E1266" t="s">
        <v>28</v>
      </c>
      <c r="F1266" t="s">
        <v>25</v>
      </c>
      <c r="G1266" s="1">
        <v>90532</v>
      </c>
      <c r="H1266">
        <v>3</v>
      </c>
      <c r="I1266">
        <v>3</v>
      </c>
      <c r="J1266" s="1">
        <v>6389</v>
      </c>
      <c r="K1266" s="1">
        <f t="shared" si="19"/>
        <v>23</v>
      </c>
      <c r="L1266" t="str" cm="1">
        <f t="array" ref="L1266">_xlfn.IFS(G1266&lt;50000, "Low", G1266&lt;150000, "Medium", TRUE, "High")</f>
        <v>Medium</v>
      </c>
      <c r="M1266" t="str" cm="1">
        <f t="array" ref="M1266">_xlfn.IFS(J1266&lt;5000, "Cheap", J1266&lt;15000, "Mid", TRUE, "Expensive")</f>
        <v>Mid</v>
      </c>
    </row>
    <row r="1267" spans="1:13" x14ac:dyDescent="0.25">
      <c r="A1267" t="s">
        <v>23</v>
      </c>
      <c r="B1267" t="s">
        <v>45</v>
      </c>
      <c r="C1267" s="1">
        <v>2021</v>
      </c>
      <c r="D1267">
        <v>3.3</v>
      </c>
      <c r="E1267" t="s">
        <v>16</v>
      </c>
      <c r="F1267" t="s">
        <v>17</v>
      </c>
      <c r="G1267" s="1">
        <v>172923</v>
      </c>
      <c r="H1267">
        <v>2</v>
      </c>
      <c r="I1267">
        <v>2</v>
      </c>
      <c r="J1267" s="1">
        <v>12741</v>
      </c>
      <c r="K1267" s="1">
        <f t="shared" si="19"/>
        <v>5</v>
      </c>
      <c r="L1267" t="str" cm="1">
        <f t="array" ref="L1267">_xlfn.IFS(G1267&lt;50000, "Low", G1267&lt;150000, "Medium", TRUE, "High")</f>
        <v>High</v>
      </c>
      <c r="M1267" t="str" cm="1">
        <f t="array" ref="M1267">_xlfn.IFS(J1267&lt;5000, "Cheap", J1267&lt;15000, "Mid", TRUE, "Expensive")</f>
        <v>Mid</v>
      </c>
    </row>
    <row r="1268" spans="1:13" x14ac:dyDescent="0.25">
      <c r="A1268" t="s">
        <v>33</v>
      </c>
      <c r="B1268" t="s">
        <v>34</v>
      </c>
      <c r="C1268" s="1">
        <v>2021</v>
      </c>
      <c r="D1268">
        <v>3.1</v>
      </c>
      <c r="E1268" t="s">
        <v>12</v>
      </c>
      <c r="F1268" t="s">
        <v>13</v>
      </c>
      <c r="G1268" s="1">
        <v>18032</v>
      </c>
      <c r="H1268">
        <v>5</v>
      </c>
      <c r="I1268">
        <v>2</v>
      </c>
      <c r="J1268" s="1">
        <v>13139</v>
      </c>
      <c r="K1268" s="1">
        <f t="shared" si="19"/>
        <v>5</v>
      </c>
      <c r="L1268" t="str" cm="1">
        <f t="array" ref="L1268">_xlfn.IFS(G1268&lt;50000, "Low", G1268&lt;150000, "Medium", TRUE, "High")</f>
        <v>Low</v>
      </c>
      <c r="M1268" t="str" cm="1">
        <f t="array" ref="M1268">_xlfn.IFS(J1268&lt;5000, "Cheap", J1268&lt;15000, "Mid", TRUE, "Expensive")</f>
        <v>Mid</v>
      </c>
    </row>
    <row r="1269" spans="1:13" x14ac:dyDescent="0.25">
      <c r="A1269" t="s">
        <v>20</v>
      </c>
      <c r="B1269" t="s">
        <v>50</v>
      </c>
      <c r="C1269" s="1">
        <v>2022</v>
      </c>
      <c r="D1269">
        <v>4</v>
      </c>
      <c r="E1269" t="s">
        <v>22</v>
      </c>
      <c r="F1269" t="s">
        <v>25</v>
      </c>
      <c r="G1269" s="1">
        <v>146172</v>
      </c>
      <c r="H1269">
        <v>2</v>
      </c>
      <c r="I1269">
        <v>4</v>
      </c>
      <c r="J1269" s="1">
        <v>13776</v>
      </c>
      <c r="K1269" s="1">
        <f t="shared" si="19"/>
        <v>4</v>
      </c>
      <c r="L1269" t="str" cm="1">
        <f t="array" ref="L1269">_xlfn.IFS(G1269&lt;50000, "Low", G1269&lt;150000, "Medium", TRUE, "High")</f>
        <v>Medium</v>
      </c>
      <c r="M1269" t="str" cm="1">
        <f t="array" ref="M1269">_xlfn.IFS(J1269&lt;5000, "Cheap", J1269&lt;15000, "Mid", TRUE, "Expensive")</f>
        <v>Mid</v>
      </c>
    </row>
    <row r="1270" spans="1:13" x14ac:dyDescent="0.25">
      <c r="A1270" t="s">
        <v>23</v>
      </c>
      <c r="B1270" t="s">
        <v>24</v>
      </c>
      <c r="C1270" s="1">
        <v>2002</v>
      </c>
      <c r="D1270">
        <v>4.7</v>
      </c>
      <c r="E1270" t="s">
        <v>16</v>
      </c>
      <c r="F1270" t="s">
        <v>25</v>
      </c>
      <c r="G1270" s="1">
        <v>112996</v>
      </c>
      <c r="H1270">
        <v>5</v>
      </c>
      <c r="I1270">
        <v>4</v>
      </c>
      <c r="J1270" s="1">
        <v>8140</v>
      </c>
      <c r="K1270" s="1">
        <f t="shared" si="19"/>
        <v>24</v>
      </c>
      <c r="L1270" t="str" cm="1">
        <f t="array" ref="L1270">_xlfn.IFS(G1270&lt;50000, "Low", G1270&lt;150000, "Medium", TRUE, "High")</f>
        <v>Medium</v>
      </c>
      <c r="M1270" t="str" cm="1">
        <f t="array" ref="M1270">_xlfn.IFS(J1270&lt;5000, "Cheap", J1270&lt;15000, "Mid", TRUE, "Expensive")</f>
        <v>Mid</v>
      </c>
    </row>
    <row r="1271" spans="1:13" x14ac:dyDescent="0.25">
      <c r="A1271" t="s">
        <v>10</v>
      </c>
      <c r="B1271" t="s">
        <v>31</v>
      </c>
      <c r="C1271" s="1">
        <v>2000</v>
      </c>
      <c r="D1271">
        <v>4.3</v>
      </c>
      <c r="E1271" t="s">
        <v>28</v>
      </c>
      <c r="F1271" t="s">
        <v>17</v>
      </c>
      <c r="G1271" s="1">
        <v>285783</v>
      </c>
      <c r="H1271">
        <v>4</v>
      </c>
      <c r="I1271">
        <v>1</v>
      </c>
      <c r="J1271" s="1">
        <v>4184</v>
      </c>
      <c r="K1271" s="1">
        <f t="shared" si="19"/>
        <v>26</v>
      </c>
      <c r="L1271" t="str" cm="1">
        <f t="array" ref="L1271">_xlfn.IFS(G1271&lt;50000, "Low", G1271&lt;150000, "Medium", TRUE, "High")</f>
        <v>High</v>
      </c>
      <c r="M1271" t="str" cm="1">
        <f t="array" ref="M1271">_xlfn.IFS(J1271&lt;5000, "Cheap", J1271&lt;15000, "Mid", TRUE, "Expensive")</f>
        <v>Cheap</v>
      </c>
    </row>
    <row r="1272" spans="1:13" x14ac:dyDescent="0.25">
      <c r="A1272" t="s">
        <v>33</v>
      </c>
      <c r="B1272" t="s">
        <v>43</v>
      </c>
      <c r="C1272" s="1">
        <v>2002</v>
      </c>
      <c r="D1272">
        <v>1.7</v>
      </c>
      <c r="E1272" t="s">
        <v>16</v>
      </c>
      <c r="F1272" t="s">
        <v>13</v>
      </c>
      <c r="G1272" s="1">
        <v>99211</v>
      </c>
      <c r="H1272">
        <v>2</v>
      </c>
      <c r="I1272">
        <v>3</v>
      </c>
      <c r="J1272" s="1">
        <v>5415</v>
      </c>
      <c r="K1272" s="1">
        <f t="shared" si="19"/>
        <v>24</v>
      </c>
      <c r="L1272" t="str" cm="1">
        <f t="array" ref="L1272">_xlfn.IFS(G1272&lt;50000, "Low", G1272&lt;150000, "Medium", TRUE, "High")</f>
        <v>Medium</v>
      </c>
      <c r="M1272" t="str" cm="1">
        <f t="array" ref="M1272">_xlfn.IFS(J1272&lt;5000, "Cheap", J1272&lt;15000, "Mid", TRUE, "Expensive")</f>
        <v>Mid</v>
      </c>
    </row>
    <row r="1273" spans="1:13" x14ac:dyDescent="0.25">
      <c r="A1273" t="s">
        <v>29</v>
      </c>
      <c r="B1273" t="s">
        <v>30</v>
      </c>
      <c r="C1273" s="1">
        <v>2007</v>
      </c>
      <c r="D1273">
        <v>2.8</v>
      </c>
      <c r="E1273" t="s">
        <v>22</v>
      </c>
      <c r="F1273" t="s">
        <v>13</v>
      </c>
      <c r="G1273" s="1">
        <v>245164</v>
      </c>
      <c r="H1273">
        <v>2</v>
      </c>
      <c r="I1273">
        <v>1</v>
      </c>
      <c r="J1273" s="1">
        <v>6096</v>
      </c>
      <c r="K1273" s="1">
        <f t="shared" si="19"/>
        <v>19</v>
      </c>
      <c r="L1273" t="str" cm="1">
        <f t="array" ref="L1273">_xlfn.IFS(G1273&lt;50000, "Low", G1273&lt;150000, "Medium", TRUE, "High")</f>
        <v>High</v>
      </c>
      <c r="M1273" t="str" cm="1">
        <f t="array" ref="M1273">_xlfn.IFS(J1273&lt;5000, "Cheap", J1273&lt;15000, "Mid", TRUE, "Expensive")</f>
        <v>Mid</v>
      </c>
    </row>
    <row r="1274" spans="1:13" x14ac:dyDescent="0.25">
      <c r="A1274" t="s">
        <v>10</v>
      </c>
      <c r="B1274" t="s">
        <v>11</v>
      </c>
      <c r="C1274" s="1">
        <v>2022</v>
      </c>
      <c r="D1274">
        <v>4.7</v>
      </c>
      <c r="E1274" t="s">
        <v>22</v>
      </c>
      <c r="F1274" t="s">
        <v>13</v>
      </c>
      <c r="G1274" s="1">
        <v>170105</v>
      </c>
      <c r="H1274">
        <v>5</v>
      </c>
      <c r="I1274">
        <v>3</v>
      </c>
      <c r="J1274" s="1">
        <v>13997</v>
      </c>
      <c r="K1274" s="1">
        <f t="shared" si="19"/>
        <v>4</v>
      </c>
      <c r="L1274" t="str" cm="1">
        <f t="array" ref="L1274">_xlfn.IFS(G1274&lt;50000, "Low", G1274&lt;150000, "Medium", TRUE, "High")</f>
        <v>High</v>
      </c>
      <c r="M1274" t="str" cm="1">
        <f t="array" ref="M1274">_xlfn.IFS(J1274&lt;5000, "Cheap", J1274&lt;15000, "Mid", TRUE, "Expensive")</f>
        <v>Mid</v>
      </c>
    </row>
    <row r="1275" spans="1:13" x14ac:dyDescent="0.25">
      <c r="A1275" t="s">
        <v>36</v>
      </c>
      <c r="B1275" t="s">
        <v>44</v>
      </c>
      <c r="C1275" s="1">
        <v>2012</v>
      </c>
      <c r="D1275">
        <v>3.4</v>
      </c>
      <c r="E1275" t="s">
        <v>16</v>
      </c>
      <c r="F1275" t="s">
        <v>25</v>
      </c>
      <c r="G1275" s="1">
        <v>142096</v>
      </c>
      <c r="H1275">
        <v>5</v>
      </c>
      <c r="I1275">
        <v>4</v>
      </c>
      <c r="J1275" s="1">
        <v>9258</v>
      </c>
      <c r="K1275" s="1">
        <f t="shared" si="19"/>
        <v>14</v>
      </c>
      <c r="L1275" t="str" cm="1">
        <f t="array" ref="L1275">_xlfn.IFS(G1275&lt;50000, "Low", G1275&lt;150000, "Medium", TRUE, "High")</f>
        <v>Medium</v>
      </c>
      <c r="M1275" t="str" cm="1">
        <f t="array" ref="M1275">_xlfn.IFS(J1275&lt;5000, "Cheap", J1275&lt;15000, "Mid", TRUE, "Expensive")</f>
        <v>Mid</v>
      </c>
    </row>
    <row r="1276" spans="1:13" x14ac:dyDescent="0.25">
      <c r="A1276" t="s">
        <v>33</v>
      </c>
      <c r="B1276" t="s">
        <v>34</v>
      </c>
      <c r="C1276" s="1">
        <v>2022</v>
      </c>
      <c r="D1276">
        <v>4.9000000000000004</v>
      </c>
      <c r="E1276" t="s">
        <v>16</v>
      </c>
      <c r="F1276" t="s">
        <v>17</v>
      </c>
      <c r="G1276" s="1">
        <v>117711</v>
      </c>
      <c r="H1276">
        <v>4</v>
      </c>
      <c r="I1276">
        <v>2</v>
      </c>
      <c r="J1276" s="1">
        <v>15745</v>
      </c>
      <c r="K1276" s="1">
        <f t="shared" si="19"/>
        <v>4</v>
      </c>
      <c r="L1276" t="str" cm="1">
        <f t="array" ref="L1276">_xlfn.IFS(G1276&lt;50000, "Low", G1276&lt;150000, "Medium", TRUE, "High")</f>
        <v>Medium</v>
      </c>
      <c r="M1276" t="str" cm="1">
        <f t="array" ref="M1276">_xlfn.IFS(J1276&lt;5000, "Cheap", J1276&lt;15000, "Mid", TRUE, "Expensive")</f>
        <v>Expensive</v>
      </c>
    </row>
    <row r="1277" spans="1:13" x14ac:dyDescent="0.25">
      <c r="A1277" t="s">
        <v>14</v>
      </c>
      <c r="B1277" t="s">
        <v>15</v>
      </c>
      <c r="C1277" s="1">
        <v>2017</v>
      </c>
      <c r="D1277">
        <v>3.5</v>
      </c>
      <c r="E1277" t="s">
        <v>22</v>
      </c>
      <c r="F1277" t="s">
        <v>17</v>
      </c>
      <c r="G1277" s="1">
        <v>59665</v>
      </c>
      <c r="H1277">
        <v>3</v>
      </c>
      <c r="I1277">
        <v>1</v>
      </c>
      <c r="J1277" s="1">
        <v>15006</v>
      </c>
      <c r="K1277" s="1">
        <f t="shared" si="19"/>
        <v>9</v>
      </c>
      <c r="L1277" t="str" cm="1">
        <f t="array" ref="L1277">_xlfn.IFS(G1277&lt;50000, "Low", G1277&lt;150000, "Medium", TRUE, "High")</f>
        <v>Medium</v>
      </c>
      <c r="M1277" t="str" cm="1">
        <f t="array" ref="M1277">_xlfn.IFS(J1277&lt;5000, "Cheap", J1277&lt;15000, "Mid", TRUE, "Expensive")</f>
        <v>Expensive</v>
      </c>
    </row>
    <row r="1278" spans="1:13" x14ac:dyDescent="0.25">
      <c r="A1278" t="s">
        <v>29</v>
      </c>
      <c r="B1278" t="s">
        <v>30</v>
      </c>
      <c r="C1278" s="1">
        <v>2012</v>
      </c>
      <c r="D1278">
        <v>1.1000000000000001</v>
      </c>
      <c r="E1278" t="s">
        <v>28</v>
      </c>
      <c r="F1278" t="s">
        <v>25</v>
      </c>
      <c r="G1278" s="1">
        <v>129020</v>
      </c>
      <c r="H1278">
        <v>5</v>
      </c>
      <c r="I1278">
        <v>2</v>
      </c>
      <c r="J1278" s="1">
        <v>6219</v>
      </c>
      <c r="K1278" s="1">
        <f t="shared" si="19"/>
        <v>14</v>
      </c>
      <c r="L1278" t="str" cm="1">
        <f t="array" ref="L1278">_xlfn.IFS(G1278&lt;50000, "Low", G1278&lt;150000, "Medium", TRUE, "High")</f>
        <v>Medium</v>
      </c>
      <c r="M1278" t="str" cm="1">
        <f t="array" ref="M1278">_xlfn.IFS(J1278&lt;5000, "Cheap", J1278&lt;15000, "Mid", TRUE, "Expensive")</f>
        <v>Mid</v>
      </c>
    </row>
    <row r="1279" spans="1:13" x14ac:dyDescent="0.25">
      <c r="A1279" t="s">
        <v>18</v>
      </c>
      <c r="B1279" t="s">
        <v>54</v>
      </c>
      <c r="C1279" s="1">
        <v>2000</v>
      </c>
      <c r="D1279">
        <v>2.6</v>
      </c>
      <c r="E1279" t="s">
        <v>16</v>
      </c>
      <c r="F1279" t="s">
        <v>17</v>
      </c>
      <c r="G1279" s="1">
        <v>115173</v>
      </c>
      <c r="H1279">
        <v>2</v>
      </c>
      <c r="I1279">
        <v>4</v>
      </c>
      <c r="J1279" s="1">
        <v>6896</v>
      </c>
      <c r="K1279" s="1">
        <f t="shared" si="19"/>
        <v>26</v>
      </c>
      <c r="L1279" t="str" cm="1">
        <f t="array" ref="L1279">_xlfn.IFS(G1279&lt;50000, "Low", G1279&lt;150000, "Medium", TRUE, "High")</f>
        <v>Medium</v>
      </c>
      <c r="M1279" t="str" cm="1">
        <f t="array" ref="M1279">_xlfn.IFS(J1279&lt;5000, "Cheap", J1279&lt;15000, "Mid", TRUE, "Expensive")</f>
        <v>Mid</v>
      </c>
    </row>
    <row r="1280" spans="1:13" x14ac:dyDescent="0.25">
      <c r="A1280" t="s">
        <v>20</v>
      </c>
      <c r="B1280" t="s">
        <v>50</v>
      </c>
      <c r="C1280" s="1">
        <v>2006</v>
      </c>
      <c r="D1280">
        <v>3</v>
      </c>
      <c r="E1280" t="s">
        <v>16</v>
      </c>
      <c r="F1280" t="s">
        <v>13</v>
      </c>
      <c r="G1280" s="1">
        <v>16540</v>
      </c>
      <c r="H1280">
        <v>2</v>
      </c>
      <c r="I1280">
        <v>1</v>
      </c>
      <c r="J1280" s="1">
        <v>9569</v>
      </c>
      <c r="K1280" s="1">
        <f t="shared" si="19"/>
        <v>20</v>
      </c>
      <c r="L1280" t="str" cm="1">
        <f t="array" ref="L1280">_xlfn.IFS(G1280&lt;50000, "Low", G1280&lt;150000, "Medium", TRUE, "High")</f>
        <v>Low</v>
      </c>
      <c r="M1280" t="str" cm="1">
        <f t="array" ref="M1280">_xlfn.IFS(J1280&lt;5000, "Cheap", J1280&lt;15000, "Mid", TRUE, "Expensive")</f>
        <v>Mid</v>
      </c>
    </row>
    <row r="1281" spans="1:13" x14ac:dyDescent="0.25">
      <c r="A1281" t="s">
        <v>20</v>
      </c>
      <c r="B1281" t="s">
        <v>42</v>
      </c>
      <c r="C1281" s="1">
        <v>2008</v>
      </c>
      <c r="D1281">
        <v>3.9</v>
      </c>
      <c r="E1281" t="s">
        <v>28</v>
      </c>
      <c r="F1281" t="s">
        <v>13</v>
      </c>
      <c r="G1281" s="1">
        <v>56022</v>
      </c>
      <c r="H1281">
        <v>4</v>
      </c>
      <c r="I1281">
        <v>4</v>
      </c>
      <c r="J1281" s="1">
        <v>9279</v>
      </c>
      <c r="K1281" s="1">
        <f t="shared" si="19"/>
        <v>18</v>
      </c>
      <c r="L1281" t="str" cm="1">
        <f t="array" ref="L1281">_xlfn.IFS(G1281&lt;50000, "Low", G1281&lt;150000, "Medium", TRUE, "High")</f>
        <v>Medium</v>
      </c>
      <c r="M1281" t="str" cm="1">
        <f t="array" ref="M1281">_xlfn.IFS(J1281&lt;5000, "Cheap", J1281&lt;15000, "Mid", TRUE, "Expensive")</f>
        <v>Mid</v>
      </c>
    </row>
    <row r="1282" spans="1:13" x14ac:dyDescent="0.25">
      <c r="A1282" t="s">
        <v>10</v>
      </c>
      <c r="B1282" t="s">
        <v>11</v>
      </c>
      <c r="C1282" s="1">
        <v>2018</v>
      </c>
      <c r="D1282">
        <v>2.9</v>
      </c>
      <c r="E1282" t="s">
        <v>22</v>
      </c>
      <c r="F1282" t="s">
        <v>25</v>
      </c>
      <c r="G1282" s="1">
        <v>98160</v>
      </c>
      <c r="H1282">
        <v>2</v>
      </c>
      <c r="I1282">
        <v>4</v>
      </c>
      <c r="J1282" s="1">
        <v>12436</v>
      </c>
      <c r="K1282" s="1">
        <f t="shared" si="19"/>
        <v>8</v>
      </c>
      <c r="L1282" t="str" cm="1">
        <f t="array" ref="L1282">_xlfn.IFS(G1282&lt;50000, "Low", G1282&lt;150000, "Medium", TRUE, "High")</f>
        <v>Medium</v>
      </c>
      <c r="M1282" t="str" cm="1">
        <f t="array" ref="M1282">_xlfn.IFS(J1282&lt;5000, "Cheap", J1282&lt;15000, "Mid", TRUE, "Expensive")</f>
        <v>Mid</v>
      </c>
    </row>
    <row r="1283" spans="1:13" x14ac:dyDescent="0.25">
      <c r="A1283" t="s">
        <v>40</v>
      </c>
      <c r="B1283" t="s">
        <v>51</v>
      </c>
      <c r="C1283" s="1">
        <v>2020</v>
      </c>
      <c r="D1283">
        <v>1.8</v>
      </c>
      <c r="E1283" t="s">
        <v>16</v>
      </c>
      <c r="F1283" t="s">
        <v>25</v>
      </c>
      <c r="G1283" s="1">
        <v>31221</v>
      </c>
      <c r="H1283">
        <v>4</v>
      </c>
      <c r="I1283">
        <v>1</v>
      </c>
      <c r="J1283" s="1">
        <v>12275</v>
      </c>
      <c r="K1283" s="1">
        <f t="shared" ref="K1283:K1346" si="20">2026-C1283</f>
        <v>6</v>
      </c>
      <c r="L1283" t="str" cm="1">
        <f t="array" ref="L1283">_xlfn.IFS(G1283&lt;50000, "Low", G1283&lt;150000, "Medium", TRUE, "High")</f>
        <v>Low</v>
      </c>
      <c r="M1283" t="str" cm="1">
        <f t="array" ref="M1283">_xlfn.IFS(J1283&lt;5000, "Cheap", J1283&lt;15000, "Mid", TRUE, "Expensive")</f>
        <v>Mid</v>
      </c>
    </row>
    <row r="1284" spans="1:13" x14ac:dyDescent="0.25">
      <c r="A1284" t="s">
        <v>14</v>
      </c>
      <c r="B1284" t="s">
        <v>46</v>
      </c>
      <c r="C1284" s="1">
        <v>2002</v>
      </c>
      <c r="D1284">
        <v>4.0999999999999996</v>
      </c>
      <c r="E1284" t="s">
        <v>12</v>
      </c>
      <c r="F1284" t="s">
        <v>13</v>
      </c>
      <c r="G1284" s="1">
        <v>38123</v>
      </c>
      <c r="H1284">
        <v>4</v>
      </c>
      <c r="I1284">
        <v>2</v>
      </c>
      <c r="J1284" s="1">
        <v>8037</v>
      </c>
      <c r="K1284" s="1">
        <f t="shared" si="20"/>
        <v>24</v>
      </c>
      <c r="L1284" t="str" cm="1">
        <f t="array" ref="L1284">_xlfn.IFS(G1284&lt;50000, "Low", G1284&lt;150000, "Medium", TRUE, "High")</f>
        <v>Low</v>
      </c>
      <c r="M1284" t="str" cm="1">
        <f t="array" ref="M1284">_xlfn.IFS(J1284&lt;5000, "Cheap", J1284&lt;15000, "Mid", TRUE, "Expensive")</f>
        <v>Mid</v>
      </c>
    </row>
    <row r="1285" spans="1:13" x14ac:dyDescent="0.25">
      <c r="A1285" t="s">
        <v>20</v>
      </c>
      <c r="B1285" t="s">
        <v>42</v>
      </c>
      <c r="C1285" s="1">
        <v>2000</v>
      </c>
      <c r="D1285">
        <v>2.1</v>
      </c>
      <c r="E1285" t="s">
        <v>12</v>
      </c>
      <c r="F1285" t="s">
        <v>25</v>
      </c>
      <c r="G1285" s="1">
        <v>242155</v>
      </c>
      <c r="H1285">
        <v>4</v>
      </c>
      <c r="I1285">
        <v>4</v>
      </c>
      <c r="J1285" s="1">
        <v>2000</v>
      </c>
      <c r="K1285" s="1">
        <f t="shared" si="20"/>
        <v>26</v>
      </c>
      <c r="L1285" t="str" cm="1">
        <f t="array" ref="L1285">_xlfn.IFS(G1285&lt;50000, "Low", G1285&lt;150000, "Medium", TRUE, "High")</f>
        <v>High</v>
      </c>
      <c r="M1285" t="str" cm="1">
        <f t="array" ref="M1285">_xlfn.IFS(J1285&lt;5000, "Cheap", J1285&lt;15000, "Mid", TRUE, "Expensive")</f>
        <v>Cheap</v>
      </c>
    </row>
    <row r="1286" spans="1:13" x14ac:dyDescent="0.25">
      <c r="A1286" t="s">
        <v>26</v>
      </c>
      <c r="B1286" t="s">
        <v>27</v>
      </c>
      <c r="C1286" s="1">
        <v>2023</v>
      </c>
      <c r="D1286">
        <v>1.5</v>
      </c>
      <c r="E1286" t="s">
        <v>12</v>
      </c>
      <c r="F1286" t="s">
        <v>17</v>
      </c>
      <c r="G1286" s="1">
        <v>14232</v>
      </c>
      <c r="H1286">
        <v>5</v>
      </c>
      <c r="I1286">
        <v>1</v>
      </c>
      <c r="J1286" s="1">
        <v>13715</v>
      </c>
      <c r="K1286" s="1">
        <f t="shared" si="20"/>
        <v>3</v>
      </c>
      <c r="L1286" t="str" cm="1">
        <f t="array" ref="L1286">_xlfn.IFS(G1286&lt;50000, "Low", G1286&lt;150000, "Medium", TRUE, "High")</f>
        <v>Low</v>
      </c>
      <c r="M1286" t="str" cm="1">
        <f t="array" ref="M1286">_xlfn.IFS(J1286&lt;5000, "Cheap", J1286&lt;15000, "Mid", TRUE, "Expensive")</f>
        <v>Mid</v>
      </c>
    </row>
    <row r="1287" spans="1:13" x14ac:dyDescent="0.25">
      <c r="A1287" t="s">
        <v>18</v>
      </c>
      <c r="B1287" t="s">
        <v>19</v>
      </c>
      <c r="C1287" s="1">
        <v>2012</v>
      </c>
      <c r="D1287">
        <v>3.6</v>
      </c>
      <c r="E1287" t="s">
        <v>12</v>
      </c>
      <c r="F1287" t="s">
        <v>13</v>
      </c>
      <c r="G1287" s="1">
        <v>183970</v>
      </c>
      <c r="H1287">
        <v>2</v>
      </c>
      <c r="I1287">
        <v>5</v>
      </c>
      <c r="J1287" s="1">
        <v>7620</v>
      </c>
      <c r="K1287" s="1">
        <f t="shared" si="20"/>
        <v>14</v>
      </c>
      <c r="L1287" t="str" cm="1">
        <f t="array" ref="L1287">_xlfn.IFS(G1287&lt;50000, "Low", G1287&lt;150000, "Medium", TRUE, "High")</f>
        <v>High</v>
      </c>
      <c r="M1287" t="str" cm="1">
        <f t="array" ref="M1287">_xlfn.IFS(J1287&lt;5000, "Cheap", J1287&lt;15000, "Mid", TRUE, "Expensive")</f>
        <v>Mid</v>
      </c>
    </row>
    <row r="1288" spans="1:13" x14ac:dyDescent="0.25">
      <c r="A1288" t="s">
        <v>40</v>
      </c>
      <c r="B1288" t="s">
        <v>41</v>
      </c>
      <c r="C1288" s="1">
        <v>2015</v>
      </c>
      <c r="D1288">
        <v>3.5</v>
      </c>
      <c r="E1288" t="s">
        <v>28</v>
      </c>
      <c r="F1288" t="s">
        <v>17</v>
      </c>
      <c r="G1288" s="1">
        <v>122697</v>
      </c>
      <c r="H1288">
        <v>4</v>
      </c>
      <c r="I1288">
        <v>4</v>
      </c>
      <c r="J1288" s="1">
        <v>11146</v>
      </c>
      <c r="K1288" s="1">
        <f t="shared" si="20"/>
        <v>11</v>
      </c>
      <c r="L1288" t="str" cm="1">
        <f t="array" ref="L1288">_xlfn.IFS(G1288&lt;50000, "Low", G1288&lt;150000, "Medium", TRUE, "High")</f>
        <v>Medium</v>
      </c>
      <c r="M1288" t="str" cm="1">
        <f t="array" ref="M1288">_xlfn.IFS(J1288&lt;5000, "Cheap", J1288&lt;15000, "Mid", TRUE, "Expensive")</f>
        <v>Mid</v>
      </c>
    </row>
    <row r="1289" spans="1:13" x14ac:dyDescent="0.25">
      <c r="A1289" t="s">
        <v>23</v>
      </c>
      <c r="B1289" t="s">
        <v>45</v>
      </c>
      <c r="C1289" s="1">
        <v>2020</v>
      </c>
      <c r="D1289">
        <v>2.7</v>
      </c>
      <c r="E1289" t="s">
        <v>22</v>
      </c>
      <c r="F1289" t="s">
        <v>17</v>
      </c>
      <c r="G1289" s="1">
        <v>295220</v>
      </c>
      <c r="H1289">
        <v>2</v>
      </c>
      <c r="I1289">
        <v>3</v>
      </c>
      <c r="J1289" s="1">
        <v>10395</v>
      </c>
      <c r="K1289" s="1">
        <f t="shared" si="20"/>
        <v>6</v>
      </c>
      <c r="L1289" t="str" cm="1">
        <f t="array" ref="L1289">_xlfn.IFS(G1289&lt;50000, "Low", G1289&lt;150000, "Medium", TRUE, "High")</f>
        <v>High</v>
      </c>
      <c r="M1289" t="str" cm="1">
        <f t="array" ref="M1289">_xlfn.IFS(J1289&lt;5000, "Cheap", J1289&lt;15000, "Mid", TRUE, "Expensive")</f>
        <v>Mid</v>
      </c>
    </row>
    <row r="1290" spans="1:13" x14ac:dyDescent="0.25">
      <c r="A1290" t="s">
        <v>14</v>
      </c>
      <c r="B1290" t="s">
        <v>46</v>
      </c>
      <c r="C1290" s="1">
        <v>2007</v>
      </c>
      <c r="D1290">
        <v>4.8</v>
      </c>
      <c r="E1290" t="s">
        <v>16</v>
      </c>
      <c r="F1290" t="s">
        <v>13</v>
      </c>
      <c r="G1290" s="1">
        <v>185463</v>
      </c>
      <c r="H1290">
        <v>2</v>
      </c>
      <c r="I1290">
        <v>5</v>
      </c>
      <c r="J1290" s="1">
        <v>8290</v>
      </c>
      <c r="K1290" s="1">
        <f t="shared" si="20"/>
        <v>19</v>
      </c>
      <c r="L1290" t="str" cm="1">
        <f t="array" ref="L1290">_xlfn.IFS(G1290&lt;50000, "Low", G1290&lt;150000, "Medium", TRUE, "High")</f>
        <v>High</v>
      </c>
      <c r="M1290" t="str" cm="1">
        <f t="array" ref="M1290">_xlfn.IFS(J1290&lt;5000, "Cheap", J1290&lt;15000, "Mid", TRUE, "Expensive")</f>
        <v>Mid</v>
      </c>
    </row>
    <row r="1291" spans="1:13" x14ac:dyDescent="0.25">
      <c r="A1291" t="s">
        <v>20</v>
      </c>
      <c r="B1291" t="s">
        <v>42</v>
      </c>
      <c r="C1291" s="1">
        <v>2012</v>
      </c>
      <c r="D1291">
        <v>1.4</v>
      </c>
      <c r="E1291" t="s">
        <v>16</v>
      </c>
      <c r="F1291" t="s">
        <v>13</v>
      </c>
      <c r="G1291" s="1">
        <v>58416</v>
      </c>
      <c r="H1291">
        <v>3</v>
      </c>
      <c r="I1291">
        <v>1</v>
      </c>
      <c r="J1291" s="1">
        <v>8931</v>
      </c>
      <c r="K1291" s="1">
        <f t="shared" si="20"/>
        <v>14</v>
      </c>
      <c r="L1291" t="str" cm="1">
        <f t="array" ref="L1291">_xlfn.IFS(G1291&lt;50000, "Low", G1291&lt;150000, "Medium", TRUE, "High")</f>
        <v>Medium</v>
      </c>
      <c r="M1291" t="str" cm="1">
        <f t="array" ref="M1291">_xlfn.IFS(J1291&lt;5000, "Cheap", J1291&lt;15000, "Mid", TRUE, "Expensive")</f>
        <v>Mid</v>
      </c>
    </row>
    <row r="1292" spans="1:13" x14ac:dyDescent="0.25">
      <c r="A1292" t="s">
        <v>40</v>
      </c>
      <c r="B1292" t="s">
        <v>41</v>
      </c>
      <c r="C1292" s="1">
        <v>2005</v>
      </c>
      <c r="D1292">
        <v>4.8</v>
      </c>
      <c r="E1292" t="s">
        <v>12</v>
      </c>
      <c r="F1292" t="s">
        <v>25</v>
      </c>
      <c r="G1292" s="1">
        <v>135967</v>
      </c>
      <c r="H1292">
        <v>4</v>
      </c>
      <c r="I1292">
        <v>2</v>
      </c>
      <c r="J1292" s="1">
        <v>7680</v>
      </c>
      <c r="K1292" s="1">
        <f t="shared" si="20"/>
        <v>21</v>
      </c>
      <c r="L1292" t="str" cm="1">
        <f t="array" ref="L1292">_xlfn.IFS(G1292&lt;50000, "Low", G1292&lt;150000, "Medium", TRUE, "High")</f>
        <v>Medium</v>
      </c>
      <c r="M1292" t="str" cm="1">
        <f t="array" ref="M1292">_xlfn.IFS(J1292&lt;5000, "Cheap", J1292&lt;15000, "Mid", TRUE, "Expensive")</f>
        <v>Mid</v>
      </c>
    </row>
    <row r="1293" spans="1:13" x14ac:dyDescent="0.25">
      <c r="A1293" t="s">
        <v>26</v>
      </c>
      <c r="B1293" t="s">
        <v>32</v>
      </c>
      <c r="C1293" s="1">
        <v>2011</v>
      </c>
      <c r="D1293">
        <v>1.6</v>
      </c>
      <c r="E1293" t="s">
        <v>28</v>
      </c>
      <c r="F1293" t="s">
        <v>25</v>
      </c>
      <c r="G1293" s="1">
        <v>157351</v>
      </c>
      <c r="H1293">
        <v>2</v>
      </c>
      <c r="I1293">
        <v>5</v>
      </c>
      <c r="J1293" s="1">
        <v>5852</v>
      </c>
      <c r="K1293" s="1">
        <f t="shared" si="20"/>
        <v>15</v>
      </c>
      <c r="L1293" t="str" cm="1">
        <f t="array" ref="L1293">_xlfn.IFS(G1293&lt;50000, "Low", G1293&lt;150000, "Medium", TRUE, "High")</f>
        <v>High</v>
      </c>
      <c r="M1293" t="str" cm="1">
        <f t="array" ref="M1293">_xlfn.IFS(J1293&lt;5000, "Cheap", J1293&lt;15000, "Mid", TRUE, "Expensive")</f>
        <v>Mid</v>
      </c>
    </row>
    <row r="1294" spans="1:13" x14ac:dyDescent="0.25">
      <c r="A1294" t="s">
        <v>40</v>
      </c>
      <c r="B1294" t="s">
        <v>49</v>
      </c>
      <c r="C1294" s="1">
        <v>2009</v>
      </c>
      <c r="D1294">
        <v>4.8</v>
      </c>
      <c r="E1294" t="s">
        <v>12</v>
      </c>
      <c r="F1294" t="s">
        <v>25</v>
      </c>
      <c r="G1294" s="1">
        <v>17704</v>
      </c>
      <c r="H1294">
        <v>4</v>
      </c>
      <c r="I1294">
        <v>1</v>
      </c>
      <c r="J1294" s="1">
        <v>11245</v>
      </c>
      <c r="K1294" s="1">
        <f t="shared" si="20"/>
        <v>17</v>
      </c>
      <c r="L1294" t="str" cm="1">
        <f t="array" ref="L1294">_xlfn.IFS(G1294&lt;50000, "Low", G1294&lt;150000, "Medium", TRUE, "High")</f>
        <v>Low</v>
      </c>
      <c r="M1294" t="str" cm="1">
        <f t="array" ref="M1294">_xlfn.IFS(J1294&lt;5000, "Cheap", J1294&lt;15000, "Mid", TRUE, "Expensive")</f>
        <v>Mid</v>
      </c>
    </row>
    <row r="1295" spans="1:13" x14ac:dyDescent="0.25">
      <c r="A1295" t="s">
        <v>36</v>
      </c>
      <c r="B1295" t="s">
        <v>44</v>
      </c>
      <c r="C1295" s="1">
        <v>2016</v>
      </c>
      <c r="D1295">
        <v>3.5</v>
      </c>
      <c r="E1295" t="s">
        <v>28</v>
      </c>
      <c r="F1295" t="s">
        <v>25</v>
      </c>
      <c r="G1295" s="1">
        <v>242941</v>
      </c>
      <c r="H1295">
        <v>5</v>
      </c>
      <c r="I1295">
        <v>1</v>
      </c>
      <c r="J1295" s="1">
        <v>7541</v>
      </c>
      <c r="K1295" s="1">
        <f t="shared" si="20"/>
        <v>10</v>
      </c>
      <c r="L1295" t="str" cm="1">
        <f t="array" ref="L1295">_xlfn.IFS(G1295&lt;50000, "Low", G1295&lt;150000, "Medium", TRUE, "High")</f>
        <v>High</v>
      </c>
      <c r="M1295" t="str" cm="1">
        <f t="array" ref="M1295">_xlfn.IFS(J1295&lt;5000, "Cheap", J1295&lt;15000, "Mid", TRUE, "Expensive")</f>
        <v>Mid</v>
      </c>
    </row>
    <row r="1296" spans="1:13" x14ac:dyDescent="0.25">
      <c r="A1296" t="s">
        <v>26</v>
      </c>
      <c r="B1296" t="s">
        <v>27</v>
      </c>
      <c r="C1296" s="1">
        <v>2010</v>
      </c>
      <c r="D1296">
        <v>1.4</v>
      </c>
      <c r="E1296" t="s">
        <v>22</v>
      </c>
      <c r="F1296" t="s">
        <v>17</v>
      </c>
      <c r="G1296" s="1">
        <v>139151</v>
      </c>
      <c r="H1296">
        <v>4</v>
      </c>
      <c r="I1296">
        <v>4</v>
      </c>
      <c r="J1296" s="1">
        <v>9216</v>
      </c>
      <c r="K1296" s="1">
        <f t="shared" si="20"/>
        <v>16</v>
      </c>
      <c r="L1296" t="str" cm="1">
        <f t="array" ref="L1296">_xlfn.IFS(G1296&lt;50000, "Low", G1296&lt;150000, "Medium", TRUE, "High")</f>
        <v>Medium</v>
      </c>
      <c r="M1296" t="str" cm="1">
        <f t="array" ref="M1296">_xlfn.IFS(J1296&lt;5000, "Cheap", J1296&lt;15000, "Mid", TRUE, "Expensive")</f>
        <v>Mid</v>
      </c>
    </row>
    <row r="1297" spans="1:13" x14ac:dyDescent="0.25">
      <c r="A1297" t="s">
        <v>33</v>
      </c>
      <c r="B1297" t="s">
        <v>34</v>
      </c>
      <c r="C1297" s="1">
        <v>2014</v>
      </c>
      <c r="D1297">
        <v>1</v>
      </c>
      <c r="E1297" t="s">
        <v>12</v>
      </c>
      <c r="F1297" t="s">
        <v>17</v>
      </c>
      <c r="G1297" s="1">
        <v>256630</v>
      </c>
      <c r="H1297">
        <v>5</v>
      </c>
      <c r="I1297">
        <v>1</v>
      </c>
      <c r="J1297" s="1">
        <v>5667</v>
      </c>
      <c r="K1297" s="1">
        <f t="shared" si="20"/>
        <v>12</v>
      </c>
      <c r="L1297" t="str" cm="1">
        <f t="array" ref="L1297">_xlfn.IFS(G1297&lt;50000, "Low", G1297&lt;150000, "Medium", TRUE, "High")</f>
        <v>High</v>
      </c>
      <c r="M1297" t="str" cm="1">
        <f t="array" ref="M1297">_xlfn.IFS(J1297&lt;5000, "Cheap", J1297&lt;15000, "Mid", TRUE, "Expensive")</f>
        <v>Mid</v>
      </c>
    </row>
    <row r="1298" spans="1:13" x14ac:dyDescent="0.25">
      <c r="A1298" t="s">
        <v>36</v>
      </c>
      <c r="B1298" t="s">
        <v>44</v>
      </c>
      <c r="C1298" s="1">
        <v>2001</v>
      </c>
      <c r="D1298">
        <v>2.2000000000000002</v>
      </c>
      <c r="E1298" t="s">
        <v>28</v>
      </c>
      <c r="F1298" t="s">
        <v>13</v>
      </c>
      <c r="G1298" s="1">
        <v>3482</v>
      </c>
      <c r="H1298">
        <v>4</v>
      </c>
      <c r="I1298">
        <v>1</v>
      </c>
      <c r="J1298" s="1">
        <v>6530</v>
      </c>
      <c r="K1298" s="1">
        <f t="shared" si="20"/>
        <v>25</v>
      </c>
      <c r="L1298" t="str" cm="1">
        <f t="array" ref="L1298">_xlfn.IFS(G1298&lt;50000, "Low", G1298&lt;150000, "Medium", TRUE, "High")</f>
        <v>Low</v>
      </c>
      <c r="M1298" t="str" cm="1">
        <f t="array" ref="M1298">_xlfn.IFS(J1298&lt;5000, "Cheap", J1298&lt;15000, "Mid", TRUE, "Expensive")</f>
        <v>Mid</v>
      </c>
    </row>
    <row r="1299" spans="1:13" x14ac:dyDescent="0.25">
      <c r="A1299" t="s">
        <v>20</v>
      </c>
      <c r="B1299" t="s">
        <v>21</v>
      </c>
      <c r="C1299" s="1">
        <v>2021</v>
      </c>
      <c r="D1299">
        <v>4.2</v>
      </c>
      <c r="E1299" t="s">
        <v>22</v>
      </c>
      <c r="F1299" t="s">
        <v>13</v>
      </c>
      <c r="G1299" s="1">
        <v>182510</v>
      </c>
      <c r="H1299">
        <v>4</v>
      </c>
      <c r="I1299">
        <v>4</v>
      </c>
      <c r="J1299" s="1">
        <v>12949</v>
      </c>
      <c r="K1299" s="1">
        <f t="shared" si="20"/>
        <v>5</v>
      </c>
      <c r="L1299" t="str" cm="1">
        <f t="array" ref="L1299">_xlfn.IFS(G1299&lt;50000, "Low", G1299&lt;150000, "Medium", TRUE, "High")</f>
        <v>High</v>
      </c>
      <c r="M1299" t="str" cm="1">
        <f t="array" ref="M1299">_xlfn.IFS(J1299&lt;5000, "Cheap", J1299&lt;15000, "Mid", TRUE, "Expensive")</f>
        <v>Mid</v>
      </c>
    </row>
    <row r="1300" spans="1:13" x14ac:dyDescent="0.25">
      <c r="A1300" t="s">
        <v>23</v>
      </c>
      <c r="B1300" t="s">
        <v>45</v>
      </c>
      <c r="C1300" s="1">
        <v>2012</v>
      </c>
      <c r="D1300">
        <v>2.9</v>
      </c>
      <c r="E1300" t="s">
        <v>12</v>
      </c>
      <c r="F1300" t="s">
        <v>25</v>
      </c>
      <c r="G1300" s="1">
        <v>267772</v>
      </c>
      <c r="H1300">
        <v>2</v>
      </c>
      <c r="I1300">
        <v>3</v>
      </c>
      <c r="J1300" s="1">
        <v>5244</v>
      </c>
      <c r="K1300" s="1">
        <f t="shared" si="20"/>
        <v>14</v>
      </c>
      <c r="L1300" t="str" cm="1">
        <f t="array" ref="L1300">_xlfn.IFS(G1300&lt;50000, "Low", G1300&lt;150000, "Medium", TRUE, "High")</f>
        <v>High</v>
      </c>
      <c r="M1300" t="str" cm="1">
        <f t="array" ref="M1300">_xlfn.IFS(J1300&lt;5000, "Cheap", J1300&lt;15000, "Mid", TRUE, "Expensive")</f>
        <v>Mid</v>
      </c>
    </row>
    <row r="1301" spans="1:13" x14ac:dyDescent="0.25">
      <c r="A1301" t="s">
        <v>14</v>
      </c>
      <c r="B1301" t="s">
        <v>39</v>
      </c>
      <c r="C1301" s="1">
        <v>2011</v>
      </c>
      <c r="D1301">
        <v>1.8</v>
      </c>
      <c r="E1301" t="s">
        <v>12</v>
      </c>
      <c r="F1301" t="s">
        <v>13</v>
      </c>
      <c r="G1301" s="1">
        <v>283202</v>
      </c>
      <c r="H1301">
        <v>5</v>
      </c>
      <c r="I1301">
        <v>3</v>
      </c>
      <c r="J1301" s="1">
        <v>3535</v>
      </c>
      <c r="K1301" s="1">
        <f t="shared" si="20"/>
        <v>15</v>
      </c>
      <c r="L1301" t="str" cm="1">
        <f t="array" ref="L1301">_xlfn.IFS(G1301&lt;50000, "Low", G1301&lt;150000, "Medium", TRUE, "High")</f>
        <v>High</v>
      </c>
      <c r="M1301" t="str" cm="1">
        <f t="array" ref="M1301">_xlfn.IFS(J1301&lt;5000, "Cheap", J1301&lt;15000, "Mid", TRUE, "Expensive")</f>
        <v>Cheap</v>
      </c>
    </row>
    <row r="1302" spans="1:13" x14ac:dyDescent="0.25">
      <c r="A1302" t="s">
        <v>36</v>
      </c>
      <c r="B1302" t="s">
        <v>53</v>
      </c>
      <c r="C1302" s="1">
        <v>2007</v>
      </c>
      <c r="D1302">
        <v>4.9000000000000004</v>
      </c>
      <c r="E1302" t="s">
        <v>28</v>
      </c>
      <c r="F1302" t="s">
        <v>25</v>
      </c>
      <c r="G1302" s="1">
        <v>96380</v>
      </c>
      <c r="H1302">
        <v>3</v>
      </c>
      <c r="I1302">
        <v>5</v>
      </c>
      <c r="J1302" s="1">
        <v>9172</v>
      </c>
      <c r="K1302" s="1">
        <f t="shared" si="20"/>
        <v>19</v>
      </c>
      <c r="L1302" t="str" cm="1">
        <f t="array" ref="L1302">_xlfn.IFS(G1302&lt;50000, "Low", G1302&lt;150000, "Medium", TRUE, "High")</f>
        <v>Medium</v>
      </c>
      <c r="M1302" t="str" cm="1">
        <f t="array" ref="M1302">_xlfn.IFS(J1302&lt;5000, "Cheap", J1302&lt;15000, "Mid", TRUE, "Expensive")</f>
        <v>Mid</v>
      </c>
    </row>
    <row r="1303" spans="1:13" x14ac:dyDescent="0.25">
      <c r="A1303" t="s">
        <v>23</v>
      </c>
      <c r="B1303" t="s">
        <v>38</v>
      </c>
      <c r="C1303" s="1">
        <v>2006</v>
      </c>
      <c r="D1303">
        <v>1.1000000000000001</v>
      </c>
      <c r="E1303" t="s">
        <v>28</v>
      </c>
      <c r="F1303" t="s">
        <v>25</v>
      </c>
      <c r="G1303" s="1">
        <v>149277</v>
      </c>
      <c r="H1303">
        <v>5</v>
      </c>
      <c r="I1303">
        <v>2</v>
      </c>
      <c r="J1303" s="1">
        <v>4014</v>
      </c>
      <c r="K1303" s="1">
        <f t="shared" si="20"/>
        <v>20</v>
      </c>
      <c r="L1303" t="str" cm="1">
        <f t="array" ref="L1303">_xlfn.IFS(G1303&lt;50000, "Low", G1303&lt;150000, "Medium", TRUE, "High")</f>
        <v>Medium</v>
      </c>
      <c r="M1303" t="str" cm="1">
        <f t="array" ref="M1303">_xlfn.IFS(J1303&lt;5000, "Cheap", J1303&lt;15000, "Mid", TRUE, "Expensive")</f>
        <v>Cheap</v>
      </c>
    </row>
    <row r="1304" spans="1:13" x14ac:dyDescent="0.25">
      <c r="A1304" t="s">
        <v>10</v>
      </c>
      <c r="B1304" t="s">
        <v>48</v>
      </c>
      <c r="C1304" s="1">
        <v>2016</v>
      </c>
      <c r="D1304">
        <v>2.5</v>
      </c>
      <c r="E1304" t="s">
        <v>16</v>
      </c>
      <c r="F1304" t="s">
        <v>17</v>
      </c>
      <c r="G1304" s="1">
        <v>205614</v>
      </c>
      <c r="H1304">
        <v>4</v>
      </c>
      <c r="I1304">
        <v>3</v>
      </c>
      <c r="J1304" s="1">
        <v>9787</v>
      </c>
      <c r="K1304" s="1">
        <f t="shared" si="20"/>
        <v>10</v>
      </c>
      <c r="L1304" t="str" cm="1">
        <f t="array" ref="L1304">_xlfn.IFS(G1304&lt;50000, "Low", G1304&lt;150000, "Medium", TRUE, "High")</f>
        <v>High</v>
      </c>
      <c r="M1304" t="str" cm="1">
        <f t="array" ref="M1304">_xlfn.IFS(J1304&lt;5000, "Cheap", J1304&lt;15000, "Mid", TRUE, "Expensive")</f>
        <v>Mid</v>
      </c>
    </row>
    <row r="1305" spans="1:13" x14ac:dyDescent="0.25">
      <c r="A1305" t="s">
        <v>33</v>
      </c>
      <c r="B1305" t="s">
        <v>34</v>
      </c>
      <c r="C1305" s="1">
        <v>2005</v>
      </c>
      <c r="D1305">
        <v>4.8</v>
      </c>
      <c r="E1305" t="s">
        <v>22</v>
      </c>
      <c r="F1305" t="s">
        <v>25</v>
      </c>
      <c r="G1305" s="1">
        <v>152453</v>
      </c>
      <c r="H1305">
        <v>4</v>
      </c>
      <c r="I1305">
        <v>2</v>
      </c>
      <c r="J1305" s="1">
        <v>9350</v>
      </c>
      <c r="K1305" s="1">
        <f t="shared" si="20"/>
        <v>21</v>
      </c>
      <c r="L1305" t="str" cm="1">
        <f t="array" ref="L1305">_xlfn.IFS(G1305&lt;50000, "Low", G1305&lt;150000, "Medium", TRUE, "High")</f>
        <v>High</v>
      </c>
      <c r="M1305" t="str" cm="1">
        <f t="array" ref="M1305">_xlfn.IFS(J1305&lt;5000, "Cheap", J1305&lt;15000, "Mid", TRUE, "Expensive")</f>
        <v>Mid</v>
      </c>
    </row>
    <row r="1306" spans="1:13" x14ac:dyDescent="0.25">
      <c r="A1306" t="s">
        <v>10</v>
      </c>
      <c r="B1306" t="s">
        <v>11</v>
      </c>
      <c r="C1306" s="1">
        <v>2018</v>
      </c>
      <c r="D1306">
        <v>1.2</v>
      </c>
      <c r="E1306" t="s">
        <v>28</v>
      </c>
      <c r="F1306" t="s">
        <v>25</v>
      </c>
      <c r="G1306" s="1">
        <v>4980</v>
      </c>
      <c r="H1306">
        <v>5</v>
      </c>
      <c r="I1306">
        <v>5</v>
      </c>
      <c r="J1306" s="1">
        <v>10600</v>
      </c>
      <c r="K1306" s="1">
        <f t="shared" si="20"/>
        <v>8</v>
      </c>
      <c r="L1306" t="str" cm="1">
        <f t="array" ref="L1306">_xlfn.IFS(G1306&lt;50000, "Low", G1306&lt;150000, "Medium", TRUE, "High")</f>
        <v>Low</v>
      </c>
      <c r="M1306" t="str" cm="1">
        <f t="array" ref="M1306">_xlfn.IFS(J1306&lt;5000, "Cheap", J1306&lt;15000, "Mid", TRUE, "Expensive")</f>
        <v>Mid</v>
      </c>
    </row>
    <row r="1307" spans="1:13" x14ac:dyDescent="0.25">
      <c r="A1307" t="s">
        <v>20</v>
      </c>
      <c r="B1307" t="s">
        <v>42</v>
      </c>
      <c r="C1307" s="1">
        <v>2014</v>
      </c>
      <c r="D1307">
        <v>4.5999999999999996</v>
      </c>
      <c r="E1307" t="s">
        <v>22</v>
      </c>
      <c r="F1307" t="s">
        <v>25</v>
      </c>
      <c r="G1307" s="1">
        <v>236646</v>
      </c>
      <c r="H1307">
        <v>5</v>
      </c>
      <c r="I1307">
        <v>4</v>
      </c>
      <c r="J1307" s="1">
        <v>10167</v>
      </c>
      <c r="K1307" s="1">
        <f t="shared" si="20"/>
        <v>12</v>
      </c>
      <c r="L1307" t="str" cm="1">
        <f t="array" ref="L1307">_xlfn.IFS(G1307&lt;50000, "Low", G1307&lt;150000, "Medium", TRUE, "High")</f>
        <v>High</v>
      </c>
      <c r="M1307" t="str" cm="1">
        <f t="array" ref="M1307">_xlfn.IFS(J1307&lt;5000, "Cheap", J1307&lt;15000, "Mid", TRUE, "Expensive")</f>
        <v>Mid</v>
      </c>
    </row>
    <row r="1308" spans="1:13" x14ac:dyDescent="0.25">
      <c r="A1308" t="s">
        <v>40</v>
      </c>
      <c r="B1308" t="s">
        <v>49</v>
      </c>
      <c r="C1308" s="1">
        <v>2022</v>
      </c>
      <c r="D1308">
        <v>3.1</v>
      </c>
      <c r="E1308" t="s">
        <v>28</v>
      </c>
      <c r="F1308" t="s">
        <v>13</v>
      </c>
      <c r="G1308" s="1">
        <v>3817</v>
      </c>
      <c r="H1308">
        <v>3</v>
      </c>
      <c r="I1308">
        <v>1</v>
      </c>
      <c r="J1308" s="1">
        <v>13723</v>
      </c>
      <c r="K1308" s="1">
        <f t="shared" si="20"/>
        <v>4</v>
      </c>
      <c r="L1308" t="str" cm="1">
        <f t="array" ref="L1308">_xlfn.IFS(G1308&lt;50000, "Low", G1308&lt;150000, "Medium", TRUE, "High")</f>
        <v>Low</v>
      </c>
      <c r="M1308" t="str" cm="1">
        <f t="array" ref="M1308">_xlfn.IFS(J1308&lt;5000, "Cheap", J1308&lt;15000, "Mid", TRUE, "Expensive")</f>
        <v>Mid</v>
      </c>
    </row>
    <row r="1309" spans="1:13" x14ac:dyDescent="0.25">
      <c r="A1309" t="s">
        <v>20</v>
      </c>
      <c r="B1309" t="s">
        <v>50</v>
      </c>
      <c r="C1309" s="1">
        <v>2022</v>
      </c>
      <c r="D1309">
        <v>3</v>
      </c>
      <c r="E1309" t="s">
        <v>12</v>
      </c>
      <c r="F1309" t="s">
        <v>17</v>
      </c>
      <c r="G1309" s="1">
        <v>271324</v>
      </c>
      <c r="H1309">
        <v>5</v>
      </c>
      <c r="I1309">
        <v>3</v>
      </c>
      <c r="J1309" s="1">
        <v>9773</v>
      </c>
      <c r="K1309" s="1">
        <f t="shared" si="20"/>
        <v>4</v>
      </c>
      <c r="L1309" t="str" cm="1">
        <f t="array" ref="L1309">_xlfn.IFS(G1309&lt;50000, "Low", G1309&lt;150000, "Medium", TRUE, "High")</f>
        <v>High</v>
      </c>
      <c r="M1309" t="str" cm="1">
        <f t="array" ref="M1309">_xlfn.IFS(J1309&lt;5000, "Cheap", J1309&lt;15000, "Mid", TRUE, "Expensive")</f>
        <v>Mid</v>
      </c>
    </row>
    <row r="1310" spans="1:13" x14ac:dyDescent="0.25">
      <c r="A1310" t="s">
        <v>20</v>
      </c>
      <c r="B1310" t="s">
        <v>50</v>
      </c>
      <c r="C1310" s="1">
        <v>2008</v>
      </c>
      <c r="D1310">
        <v>4.8</v>
      </c>
      <c r="E1310" t="s">
        <v>16</v>
      </c>
      <c r="F1310" t="s">
        <v>25</v>
      </c>
      <c r="G1310" s="1">
        <v>139375</v>
      </c>
      <c r="H1310">
        <v>4</v>
      </c>
      <c r="I1310">
        <v>5</v>
      </c>
      <c r="J1310" s="1">
        <v>9512</v>
      </c>
      <c r="K1310" s="1">
        <f t="shared" si="20"/>
        <v>18</v>
      </c>
      <c r="L1310" t="str" cm="1">
        <f t="array" ref="L1310">_xlfn.IFS(G1310&lt;50000, "Low", G1310&lt;150000, "Medium", TRUE, "High")</f>
        <v>Medium</v>
      </c>
      <c r="M1310" t="str" cm="1">
        <f t="array" ref="M1310">_xlfn.IFS(J1310&lt;5000, "Cheap", J1310&lt;15000, "Mid", TRUE, "Expensive")</f>
        <v>Mid</v>
      </c>
    </row>
    <row r="1311" spans="1:13" x14ac:dyDescent="0.25">
      <c r="A1311" t="s">
        <v>40</v>
      </c>
      <c r="B1311" t="s">
        <v>49</v>
      </c>
      <c r="C1311" s="1">
        <v>2019</v>
      </c>
      <c r="D1311">
        <v>3.6</v>
      </c>
      <c r="E1311" t="s">
        <v>16</v>
      </c>
      <c r="F1311" t="s">
        <v>25</v>
      </c>
      <c r="G1311" s="1">
        <v>66083</v>
      </c>
      <c r="H1311">
        <v>2</v>
      </c>
      <c r="I1311">
        <v>3</v>
      </c>
      <c r="J1311" s="1">
        <v>13078</v>
      </c>
      <c r="K1311" s="1">
        <f t="shared" si="20"/>
        <v>7</v>
      </c>
      <c r="L1311" t="str" cm="1">
        <f t="array" ref="L1311">_xlfn.IFS(G1311&lt;50000, "Low", G1311&lt;150000, "Medium", TRUE, "High")</f>
        <v>Medium</v>
      </c>
      <c r="M1311" t="str" cm="1">
        <f t="array" ref="M1311">_xlfn.IFS(J1311&lt;5000, "Cheap", J1311&lt;15000, "Mid", TRUE, "Expensive")</f>
        <v>Mid</v>
      </c>
    </row>
    <row r="1312" spans="1:13" x14ac:dyDescent="0.25">
      <c r="A1312" t="s">
        <v>33</v>
      </c>
      <c r="B1312" t="s">
        <v>55</v>
      </c>
      <c r="C1312" s="1">
        <v>2022</v>
      </c>
      <c r="D1312">
        <v>4.5999999999999996</v>
      </c>
      <c r="E1312" t="s">
        <v>22</v>
      </c>
      <c r="F1312" t="s">
        <v>13</v>
      </c>
      <c r="G1312" s="1">
        <v>37782</v>
      </c>
      <c r="H1312">
        <v>5</v>
      </c>
      <c r="I1312">
        <v>5</v>
      </c>
      <c r="J1312" s="1">
        <v>16544</v>
      </c>
      <c r="K1312" s="1">
        <f t="shared" si="20"/>
        <v>4</v>
      </c>
      <c r="L1312" t="str" cm="1">
        <f t="array" ref="L1312">_xlfn.IFS(G1312&lt;50000, "Low", G1312&lt;150000, "Medium", TRUE, "High")</f>
        <v>Low</v>
      </c>
      <c r="M1312" t="str" cm="1">
        <f t="array" ref="M1312">_xlfn.IFS(J1312&lt;5000, "Cheap", J1312&lt;15000, "Mid", TRUE, "Expensive")</f>
        <v>Expensive</v>
      </c>
    </row>
    <row r="1313" spans="1:13" x14ac:dyDescent="0.25">
      <c r="A1313" t="s">
        <v>29</v>
      </c>
      <c r="B1313" t="s">
        <v>56</v>
      </c>
      <c r="C1313" s="1">
        <v>2019</v>
      </c>
      <c r="D1313">
        <v>2.2999999999999998</v>
      </c>
      <c r="E1313" t="s">
        <v>12</v>
      </c>
      <c r="F1313" t="s">
        <v>17</v>
      </c>
      <c r="G1313" s="1">
        <v>148008</v>
      </c>
      <c r="H1313">
        <v>4</v>
      </c>
      <c r="I1313">
        <v>1</v>
      </c>
      <c r="J1313" s="1">
        <v>10639</v>
      </c>
      <c r="K1313" s="1">
        <f t="shared" si="20"/>
        <v>7</v>
      </c>
      <c r="L1313" t="str" cm="1">
        <f t="array" ref="L1313">_xlfn.IFS(G1313&lt;50000, "Low", G1313&lt;150000, "Medium", TRUE, "High")</f>
        <v>Medium</v>
      </c>
      <c r="M1313" t="str" cm="1">
        <f t="array" ref="M1313">_xlfn.IFS(J1313&lt;5000, "Cheap", J1313&lt;15000, "Mid", TRUE, "Expensive")</f>
        <v>Mid</v>
      </c>
    </row>
    <row r="1314" spans="1:13" x14ac:dyDescent="0.25">
      <c r="A1314" t="s">
        <v>29</v>
      </c>
      <c r="B1314" t="s">
        <v>35</v>
      </c>
      <c r="C1314" s="1">
        <v>2023</v>
      </c>
      <c r="D1314">
        <v>3</v>
      </c>
      <c r="E1314" t="s">
        <v>12</v>
      </c>
      <c r="F1314" t="s">
        <v>13</v>
      </c>
      <c r="G1314" s="1">
        <v>136599</v>
      </c>
      <c r="H1314">
        <v>5</v>
      </c>
      <c r="I1314">
        <v>5</v>
      </c>
      <c r="J1314" s="1">
        <v>11268</v>
      </c>
      <c r="K1314" s="1">
        <f t="shared" si="20"/>
        <v>3</v>
      </c>
      <c r="L1314" t="str" cm="1">
        <f t="array" ref="L1314">_xlfn.IFS(G1314&lt;50000, "Low", G1314&lt;150000, "Medium", TRUE, "High")</f>
        <v>Medium</v>
      </c>
      <c r="M1314" t="str" cm="1">
        <f t="array" ref="M1314">_xlfn.IFS(J1314&lt;5000, "Cheap", J1314&lt;15000, "Mid", TRUE, "Expensive")</f>
        <v>Mid</v>
      </c>
    </row>
    <row r="1315" spans="1:13" x14ac:dyDescent="0.25">
      <c r="A1315" t="s">
        <v>33</v>
      </c>
      <c r="B1315" t="s">
        <v>55</v>
      </c>
      <c r="C1315" s="1">
        <v>2003</v>
      </c>
      <c r="D1315">
        <v>2.9</v>
      </c>
      <c r="E1315" t="s">
        <v>28</v>
      </c>
      <c r="F1315" t="s">
        <v>17</v>
      </c>
      <c r="G1315" s="1">
        <v>59216</v>
      </c>
      <c r="H1315">
        <v>2</v>
      </c>
      <c r="I1315">
        <v>1</v>
      </c>
      <c r="J1315" s="1">
        <v>8215</v>
      </c>
      <c r="K1315" s="1">
        <f t="shared" si="20"/>
        <v>23</v>
      </c>
      <c r="L1315" t="str" cm="1">
        <f t="array" ref="L1315">_xlfn.IFS(G1315&lt;50000, "Low", G1315&lt;150000, "Medium", TRUE, "High")</f>
        <v>Medium</v>
      </c>
      <c r="M1315" t="str" cm="1">
        <f t="array" ref="M1315">_xlfn.IFS(J1315&lt;5000, "Cheap", J1315&lt;15000, "Mid", TRUE, "Expensive")</f>
        <v>Mid</v>
      </c>
    </row>
    <row r="1316" spans="1:13" x14ac:dyDescent="0.25">
      <c r="A1316" t="s">
        <v>36</v>
      </c>
      <c r="B1316" t="s">
        <v>37</v>
      </c>
      <c r="C1316" s="1">
        <v>2012</v>
      </c>
      <c r="D1316">
        <v>3.3</v>
      </c>
      <c r="E1316" t="s">
        <v>22</v>
      </c>
      <c r="F1316" t="s">
        <v>17</v>
      </c>
      <c r="G1316" s="1">
        <v>77283</v>
      </c>
      <c r="H1316">
        <v>3</v>
      </c>
      <c r="I1316">
        <v>2</v>
      </c>
      <c r="J1316" s="1">
        <v>12954</v>
      </c>
      <c r="K1316" s="1">
        <f t="shared" si="20"/>
        <v>14</v>
      </c>
      <c r="L1316" t="str" cm="1">
        <f t="array" ref="L1316">_xlfn.IFS(G1316&lt;50000, "Low", G1316&lt;150000, "Medium", TRUE, "High")</f>
        <v>Medium</v>
      </c>
      <c r="M1316" t="str" cm="1">
        <f t="array" ref="M1316">_xlfn.IFS(J1316&lt;5000, "Cheap", J1316&lt;15000, "Mid", TRUE, "Expensive")</f>
        <v>Mid</v>
      </c>
    </row>
    <row r="1317" spans="1:13" x14ac:dyDescent="0.25">
      <c r="A1317" t="s">
        <v>36</v>
      </c>
      <c r="B1317" t="s">
        <v>53</v>
      </c>
      <c r="C1317" s="1">
        <v>2007</v>
      </c>
      <c r="D1317">
        <v>4.5</v>
      </c>
      <c r="E1317" t="s">
        <v>22</v>
      </c>
      <c r="F1317" t="s">
        <v>25</v>
      </c>
      <c r="G1317" s="1">
        <v>77159</v>
      </c>
      <c r="H1317">
        <v>4</v>
      </c>
      <c r="I1317">
        <v>1</v>
      </c>
      <c r="J1317" s="1">
        <v>11156</v>
      </c>
      <c r="K1317" s="1">
        <f t="shared" si="20"/>
        <v>19</v>
      </c>
      <c r="L1317" t="str" cm="1">
        <f t="array" ref="L1317">_xlfn.IFS(G1317&lt;50000, "Low", G1317&lt;150000, "Medium", TRUE, "High")</f>
        <v>Medium</v>
      </c>
      <c r="M1317" t="str" cm="1">
        <f t="array" ref="M1317">_xlfn.IFS(J1317&lt;5000, "Cheap", J1317&lt;15000, "Mid", TRUE, "Expensive")</f>
        <v>Mid</v>
      </c>
    </row>
    <row r="1318" spans="1:13" x14ac:dyDescent="0.25">
      <c r="A1318" t="s">
        <v>26</v>
      </c>
      <c r="B1318" t="s">
        <v>47</v>
      </c>
      <c r="C1318" s="1">
        <v>2018</v>
      </c>
      <c r="D1318">
        <v>2.5</v>
      </c>
      <c r="E1318" t="s">
        <v>28</v>
      </c>
      <c r="F1318" t="s">
        <v>13</v>
      </c>
      <c r="G1318" s="1">
        <v>192443</v>
      </c>
      <c r="H1318">
        <v>2</v>
      </c>
      <c r="I1318">
        <v>5</v>
      </c>
      <c r="J1318" s="1">
        <v>8151</v>
      </c>
      <c r="K1318" s="1">
        <f t="shared" si="20"/>
        <v>8</v>
      </c>
      <c r="L1318" t="str" cm="1">
        <f t="array" ref="L1318">_xlfn.IFS(G1318&lt;50000, "Low", G1318&lt;150000, "Medium", TRUE, "High")</f>
        <v>High</v>
      </c>
      <c r="M1318" t="str" cm="1">
        <f t="array" ref="M1318">_xlfn.IFS(J1318&lt;5000, "Cheap", J1318&lt;15000, "Mid", TRUE, "Expensive")</f>
        <v>Mid</v>
      </c>
    </row>
    <row r="1319" spans="1:13" x14ac:dyDescent="0.25">
      <c r="A1319" t="s">
        <v>40</v>
      </c>
      <c r="B1319" t="s">
        <v>41</v>
      </c>
      <c r="C1319" s="1">
        <v>2023</v>
      </c>
      <c r="D1319">
        <v>2.2999999999999998</v>
      </c>
      <c r="E1319" t="s">
        <v>22</v>
      </c>
      <c r="F1319" t="s">
        <v>13</v>
      </c>
      <c r="G1319" s="1">
        <v>101136</v>
      </c>
      <c r="H1319">
        <v>4</v>
      </c>
      <c r="I1319">
        <v>4</v>
      </c>
      <c r="J1319" s="1">
        <v>13277</v>
      </c>
      <c r="K1319" s="1">
        <f t="shared" si="20"/>
        <v>3</v>
      </c>
      <c r="L1319" t="str" cm="1">
        <f t="array" ref="L1319">_xlfn.IFS(G1319&lt;50000, "Low", G1319&lt;150000, "Medium", TRUE, "High")</f>
        <v>Medium</v>
      </c>
      <c r="M1319" t="str" cm="1">
        <f t="array" ref="M1319">_xlfn.IFS(J1319&lt;5000, "Cheap", J1319&lt;15000, "Mid", TRUE, "Expensive")</f>
        <v>Mid</v>
      </c>
    </row>
    <row r="1320" spans="1:13" x14ac:dyDescent="0.25">
      <c r="A1320" t="s">
        <v>10</v>
      </c>
      <c r="B1320" t="s">
        <v>48</v>
      </c>
      <c r="C1320" s="1">
        <v>2015</v>
      </c>
      <c r="D1320">
        <v>4.8</v>
      </c>
      <c r="E1320" t="s">
        <v>16</v>
      </c>
      <c r="F1320" t="s">
        <v>25</v>
      </c>
      <c r="G1320" s="1">
        <v>189504</v>
      </c>
      <c r="H1320">
        <v>5</v>
      </c>
      <c r="I1320">
        <v>4</v>
      </c>
      <c r="J1320" s="1">
        <v>10609</v>
      </c>
      <c r="K1320" s="1">
        <f t="shared" si="20"/>
        <v>11</v>
      </c>
      <c r="L1320" t="str" cm="1">
        <f t="array" ref="L1320">_xlfn.IFS(G1320&lt;50000, "Low", G1320&lt;150000, "Medium", TRUE, "High")</f>
        <v>High</v>
      </c>
      <c r="M1320" t="str" cm="1">
        <f t="array" ref="M1320">_xlfn.IFS(J1320&lt;5000, "Cheap", J1320&lt;15000, "Mid", TRUE, "Expensive")</f>
        <v>Mid</v>
      </c>
    </row>
    <row r="1321" spans="1:13" x14ac:dyDescent="0.25">
      <c r="A1321" t="s">
        <v>26</v>
      </c>
      <c r="B1321" t="s">
        <v>27</v>
      </c>
      <c r="C1321" s="1">
        <v>2006</v>
      </c>
      <c r="D1321">
        <v>4.8</v>
      </c>
      <c r="E1321" t="s">
        <v>22</v>
      </c>
      <c r="F1321" t="s">
        <v>25</v>
      </c>
      <c r="G1321" s="1">
        <v>217019</v>
      </c>
      <c r="H1321">
        <v>5</v>
      </c>
      <c r="I1321">
        <v>4</v>
      </c>
      <c r="J1321" s="1">
        <v>8359</v>
      </c>
      <c r="K1321" s="1">
        <f t="shared" si="20"/>
        <v>20</v>
      </c>
      <c r="L1321" t="str" cm="1">
        <f t="array" ref="L1321">_xlfn.IFS(G1321&lt;50000, "Low", G1321&lt;150000, "Medium", TRUE, "High")</f>
        <v>High</v>
      </c>
      <c r="M1321" t="str" cm="1">
        <f t="array" ref="M1321">_xlfn.IFS(J1321&lt;5000, "Cheap", J1321&lt;15000, "Mid", TRUE, "Expensive")</f>
        <v>Mid</v>
      </c>
    </row>
    <row r="1322" spans="1:13" x14ac:dyDescent="0.25">
      <c r="A1322" t="s">
        <v>10</v>
      </c>
      <c r="B1322" t="s">
        <v>31</v>
      </c>
      <c r="C1322" s="1">
        <v>2000</v>
      </c>
      <c r="D1322">
        <v>3.6</v>
      </c>
      <c r="E1322" t="s">
        <v>22</v>
      </c>
      <c r="F1322" t="s">
        <v>17</v>
      </c>
      <c r="G1322" s="1">
        <v>98150</v>
      </c>
      <c r="H1322">
        <v>2</v>
      </c>
      <c r="I1322">
        <v>1</v>
      </c>
      <c r="J1322" s="1">
        <v>9237</v>
      </c>
      <c r="K1322" s="1">
        <f t="shared" si="20"/>
        <v>26</v>
      </c>
      <c r="L1322" t="str" cm="1">
        <f t="array" ref="L1322">_xlfn.IFS(G1322&lt;50000, "Low", G1322&lt;150000, "Medium", TRUE, "High")</f>
        <v>Medium</v>
      </c>
      <c r="M1322" t="str" cm="1">
        <f t="array" ref="M1322">_xlfn.IFS(J1322&lt;5000, "Cheap", J1322&lt;15000, "Mid", TRUE, "Expensive")</f>
        <v>Mid</v>
      </c>
    </row>
    <row r="1323" spans="1:13" x14ac:dyDescent="0.25">
      <c r="A1323" t="s">
        <v>40</v>
      </c>
      <c r="B1323" t="s">
        <v>41</v>
      </c>
      <c r="C1323" s="1">
        <v>2012</v>
      </c>
      <c r="D1323">
        <v>3.5</v>
      </c>
      <c r="E1323" t="s">
        <v>16</v>
      </c>
      <c r="F1323" t="s">
        <v>17</v>
      </c>
      <c r="G1323" s="1">
        <v>44304</v>
      </c>
      <c r="H1323">
        <v>5</v>
      </c>
      <c r="I1323">
        <v>5</v>
      </c>
      <c r="J1323" s="1">
        <v>12813</v>
      </c>
      <c r="K1323" s="1">
        <f t="shared" si="20"/>
        <v>14</v>
      </c>
      <c r="L1323" t="str" cm="1">
        <f t="array" ref="L1323">_xlfn.IFS(G1323&lt;50000, "Low", G1323&lt;150000, "Medium", TRUE, "High")</f>
        <v>Low</v>
      </c>
      <c r="M1323" t="str" cm="1">
        <f t="array" ref="M1323">_xlfn.IFS(J1323&lt;5000, "Cheap", J1323&lt;15000, "Mid", TRUE, "Expensive")</f>
        <v>Mid</v>
      </c>
    </row>
    <row r="1324" spans="1:13" x14ac:dyDescent="0.25">
      <c r="A1324" t="s">
        <v>18</v>
      </c>
      <c r="B1324" t="s">
        <v>54</v>
      </c>
      <c r="C1324" s="1">
        <v>2016</v>
      </c>
      <c r="D1324">
        <v>2.8</v>
      </c>
      <c r="E1324" t="s">
        <v>16</v>
      </c>
      <c r="F1324" t="s">
        <v>17</v>
      </c>
      <c r="G1324" s="1">
        <v>72677</v>
      </c>
      <c r="H1324">
        <v>5</v>
      </c>
      <c r="I1324">
        <v>3</v>
      </c>
      <c r="J1324" s="1">
        <v>12746</v>
      </c>
      <c r="K1324" s="1">
        <f t="shared" si="20"/>
        <v>10</v>
      </c>
      <c r="L1324" t="str" cm="1">
        <f t="array" ref="L1324">_xlfn.IFS(G1324&lt;50000, "Low", G1324&lt;150000, "Medium", TRUE, "High")</f>
        <v>Medium</v>
      </c>
      <c r="M1324" t="str" cm="1">
        <f t="array" ref="M1324">_xlfn.IFS(J1324&lt;5000, "Cheap", J1324&lt;15000, "Mid", TRUE, "Expensive")</f>
        <v>Mid</v>
      </c>
    </row>
    <row r="1325" spans="1:13" x14ac:dyDescent="0.25">
      <c r="A1325" t="s">
        <v>40</v>
      </c>
      <c r="B1325" t="s">
        <v>49</v>
      </c>
      <c r="C1325" s="1">
        <v>2007</v>
      </c>
      <c r="D1325">
        <v>5</v>
      </c>
      <c r="E1325" t="s">
        <v>12</v>
      </c>
      <c r="F1325" t="s">
        <v>13</v>
      </c>
      <c r="G1325" s="1">
        <v>251657</v>
      </c>
      <c r="H1325">
        <v>2</v>
      </c>
      <c r="I1325">
        <v>1</v>
      </c>
      <c r="J1325" s="1">
        <v>6166</v>
      </c>
      <c r="K1325" s="1">
        <f t="shared" si="20"/>
        <v>19</v>
      </c>
      <c r="L1325" t="str" cm="1">
        <f t="array" ref="L1325">_xlfn.IFS(G1325&lt;50000, "Low", G1325&lt;150000, "Medium", TRUE, "High")</f>
        <v>High</v>
      </c>
      <c r="M1325" t="str" cm="1">
        <f t="array" ref="M1325">_xlfn.IFS(J1325&lt;5000, "Cheap", J1325&lt;15000, "Mid", TRUE, "Expensive")</f>
        <v>Mid</v>
      </c>
    </row>
    <row r="1326" spans="1:13" x14ac:dyDescent="0.25">
      <c r="A1326" t="s">
        <v>40</v>
      </c>
      <c r="B1326" t="s">
        <v>49</v>
      </c>
      <c r="C1326" s="1">
        <v>2002</v>
      </c>
      <c r="D1326">
        <v>3.8</v>
      </c>
      <c r="E1326" t="s">
        <v>22</v>
      </c>
      <c r="F1326" t="s">
        <v>25</v>
      </c>
      <c r="G1326" s="1">
        <v>159289</v>
      </c>
      <c r="H1326">
        <v>5</v>
      </c>
      <c r="I1326">
        <v>2</v>
      </c>
      <c r="J1326" s="1">
        <v>7314</v>
      </c>
      <c r="K1326" s="1">
        <f t="shared" si="20"/>
        <v>24</v>
      </c>
      <c r="L1326" t="str" cm="1">
        <f t="array" ref="L1326">_xlfn.IFS(G1326&lt;50000, "Low", G1326&lt;150000, "Medium", TRUE, "High")</f>
        <v>High</v>
      </c>
      <c r="M1326" t="str" cm="1">
        <f t="array" ref="M1326">_xlfn.IFS(J1326&lt;5000, "Cheap", J1326&lt;15000, "Mid", TRUE, "Expensive")</f>
        <v>Mid</v>
      </c>
    </row>
    <row r="1327" spans="1:13" x14ac:dyDescent="0.25">
      <c r="A1327" t="s">
        <v>14</v>
      </c>
      <c r="B1327" t="s">
        <v>39</v>
      </c>
      <c r="C1327" s="1">
        <v>2013</v>
      </c>
      <c r="D1327">
        <v>2.5</v>
      </c>
      <c r="E1327" t="s">
        <v>12</v>
      </c>
      <c r="F1327" t="s">
        <v>25</v>
      </c>
      <c r="G1327" s="1">
        <v>180517</v>
      </c>
      <c r="H1327">
        <v>4</v>
      </c>
      <c r="I1327">
        <v>5</v>
      </c>
      <c r="J1327" s="1">
        <v>6889</v>
      </c>
      <c r="K1327" s="1">
        <f t="shared" si="20"/>
        <v>13</v>
      </c>
      <c r="L1327" t="str" cm="1">
        <f t="array" ref="L1327">_xlfn.IFS(G1327&lt;50000, "Low", G1327&lt;150000, "Medium", TRUE, "High")</f>
        <v>High</v>
      </c>
      <c r="M1327" t="str" cm="1">
        <f t="array" ref="M1327">_xlfn.IFS(J1327&lt;5000, "Cheap", J1327&lt;15000, "Mid", TRUE, "Expensive")</f>
        <v>Mid</v>
      </c>
    </row>
    <row r="1328" spans="1:13" x14ac:dyDescent="0.25">
      <c r="A1328" t="s">
        <v>20</v>
      </c>
      <c r="B1328" t="s">
        <v>50</v>
      </c>
      <c r="C1328" s="1">
        <v>2013</v>
      </c>
      <c r="D1328">
        <v>2</v>
      </c>
      <c r="E1328" t="s">
        <v>28</v>
      </c>
      <c r="F1328" t="s">
        <v>17</v>
      </c>
      <c r="G1328" s="1">
        <v>25189</v>
      </c>
      <c r="H1328">
        <v>4</v>
      </c>
      <c r="I1328">
        <v>1</v>
      </c>
      <c r="J1328" s="1">
        <v>10996</v>
      </c>
      <c r="K1328" s="1">
        <f t="shared" si="20"/>
        <v>13</v>
      </c>
      <c r="L1328" t="str" cm="1">
        <f t="array" ref="L1328">_xlfn.IFS(G1328&lt;50000, "Low", G1328&lt;150000, "Medium", TRUE, "High")</f>
        <v>Low</v>
      </c>
      <c r="M1328" t="str" cm="1">
        <f t="array" ref="M1328">_xlfn.IFS(J1328&lt;5000, "Cheap", J1328&lt;15000, "Mid", TRUE, "Expensive")</f>
        <v>Mid</v>
      </c>
    </row>
    <row r="1329" spans="1:13" x14ac:dyDescent="0.25">
      <c r="A1329" t="s">
        <v>23</v>
      </c>
      <c r="B1329" t="s">
        <v>38</v>
      </c>
      <c r="C1329" s="1">
        <v>2007</v>
      </c>
      <c r="D1329">
        <v>1.8</v>
      </c>
      <c r="E1329" t="s">
        <v>12</v>
      </c>
      <c r="F1329" t="s">
        <v>17</v>
      </c>
      <c r="G1329" s="1">
        <v>215686</v>
      </c>
      <c r="H1329">
        <v>2</v>
      </c>
      <c r="I1329">
        <v>1</v>
      </c>
      <c r="J1329" s="1">
        <v>5186</v>
      </c>
      <c r="K1329" s="1">
        <f t="shared" si="20"/>
        <v>19</v>
      </c>
      <c r="L1329" t="str" cm="1">
        <f t="array" ref="L1329">_xlfn.IFS(G1329&lt;50000, "Low", G1329&lt;150000, "Medium", TRUE, "High")</f>
        <v>High</v>
      </c>
      <c r="M1329" t="str" cm="1">
        <f t="array" ref="M1329">_xlfn.IFS(J1329&lt;5000, "Cheap", J1329&lt;15000, "Mid", TRUE, "Expensive")</f>
        <v>Mid</v>
      </c>
    </row>
    <row r="1330" spans="1:13" x14ac:dyDescent="0.25">
      <c r="A1330" t="s">
        <v>40</v>
      </c>
      <c r="B1330" t="s">
        <v>41</v>
      </c>
      <c r="C1330" s="1">
        <v>2006</v>
      </c>
      <c r="D1330">
        <v>3.3</v>
      </c>
      <c r="E1330" t="s">
        <v>16</v>
      </c>
      <c r="F1330" t="s">
        <v>25</v>
      </c>
      <c r="G1330" s="1">
        <v>241454</v>
      </c>
      <c r="H1330">
        <v>2</v>
      </c>
      <c r="I1330">
        <v>3</v>
      </c>
      <c r="J1330" s="1">
        <v>5370</v>
      </c>
      <c r="K1330" s="1">
        <f t="shared" si="20"/>
        <v>20</v>
      </c>
      <c r="L1330" t="str" cm="1">
        <f t="array" ref="L1330">_xlfn.IFS(G1330&lt;50000, "Low", G1330&lt;150000, "Medium", TRUE, "High")</f>
        <v>High</v>
      </c>
      <c r="M1330" t="str" cm="1">
        <f t="array" ref="M1330">_xlfn.IFS(J1330&lt;5000, "Cheap", J1330&lt;15000, "Mid", TRUE, "Expensive")</f>
        <v>Mid</v>
      </c>
    </row>
    <row r="1331" spans="1:13" x14ac:dyDescent="0.25">
      <c r="A1331" t="s">
        <v>33</v>
      </c>
      <c r="B1331" t="s">
        <v>55</v>
      </c>
      <c r="C1331" s="1">
        <v>2005</v>
      </c>
      <c r="D1331">
        <v>1.2</v>
      </c>
      <c r="E1331" t="s">
        <v>22</v>
      </c>
      <c r="F1331" t="s">
        <v>17</v>
      </c>
      <c r="G1331" s="1">
        <v>83276</v>
      </c>
      <c r="H1331">
        <v>2</v>
      </c>
      <c r="I1331">
        <v>3</v>
      </c>
      <c r="J1331" s="1">
        <v>8634</v>
      </c>
      <c r="K1331" s="1">
        <f t="shared" si="20"/>
        <v>21</v>
      </c>
      <c r="L1331" t="str" cm="1">
        <f t="array" ref="L1331">_xlfn.IFS(G1331&lt;50000, "Low", G1331&lt;150000, "Medium", TRUE, "High")</f>
        <v>Medium</v>
      </c>
      <c r="M1331" t="str" cm="1">
        <f t="array" ref="M1331">_xlfn.IFS(J1331&lt;5000, "Cheap", J1331&lt;15000, "Mid", TRUE, "Expensive")</f>
        <v>Mid</v>
      </c>
    </row>
    <row r="1332" spans="1:13" x14ac:dyDescent="0.25">
      <c r="A1332" t="s">
        <v>20</v>
      </c>
      <c r="B1332" t="s">
        <v>42</v>
      </c>
      <c r="C1332" s="1">
        <v>2002</v>
      </c>
      <c r="D1332">
        <v>4.0999999999999996</v>
      </c>
      <c r="E1332" t="s">
        <v>28</v>
      </c>
      <c r="F1332" t="s">
        <v>17</v>
      </c>
      <c r="G1332" s="1">
        <v>69875</v>
      </c>
      <c r="H1332">
        <v>5</v>
      </c>
      <c r="I1332">
        <v>2</v>
      </c>
      <c r="J1332" s="1">
        <v>8902</v>
      </c>
      <c r="K1332" s="1">
        <f t="shared" si="20"/>
        <v>24</v>
      </c>
      <c r="L1332" t="str" cm="1">
        <f t="array" ref="L1332">_xlfn.IFS(G1332&lt;50000, "Low", G1332&lt;150000, "Medium", TRUE, "High")</f>
        <v>Medium</v>
      </c>
      <c r="M1332" t="str" cm="1">
        <f t="array" ref="M1332">_xlfn.IFS(J1332&lt;5000, "Cheap", J1332&lt;15000, "Mid", TRUE, "Expensive")</f>
        <v>Mid</v>
      </c>
    </row>
    <row r="1333" spans="1:13" x14ac:dyDescent="0.25">
      <c r="A1333" t="s">
        <v>29</v>
      </c>
      <c r="B1333" t="s">
        <v>30</v>
      </c>
      <c r="C1333" s="1">
        <v>2008</v>
      </c>
      <c r="D1333">
        <v>3.9</v>
      </c>
      <c r="E1333" t="s">
        <v>16</v>
      </c>
      <c r="F1333" t="s">
        <v>17</v>
      </c>
      <c r="G1333" s="1">
        <v>294391</v>
      </c>
      <c r="H1333">
        <v>5</v>
      </c>
      <c r="I1333">
        <v>4</v>
      </c>
      <c r="J1333" s="1">
        <v>7012</v>
      </c>
      <c r="K1333" s="1">
        <f t="shared" si="20"/>
        <v>18</v>
      </c>
      <c r="L1333" t="str" cm="1">
        <f t="array" ref="L1333">_xlfn.IFS(G1333&lt;50000, "Low", G1333&lt;150000, "Medium", TRUE, "High")</f>
        <v>High</v>
      </c>
      <c r="M1333" t="str" cm="1">
        <f t="array" ref="M1333">_xlfn.IFS(J1333&lt;5000, "Cheap", J1333&lt;15000, "Mid", TRUE, "Expensive")</f>
        <v>Mid</v>
      </c>
    </row>
    <row r="1334" spans="1:13" x14ac:dyDescent="0.25">
      <c r="A1334" t="s">
        <v>23</v>
      </c>
      <c r="B1334" t="s">
        <v>45</v>
      </c>
      <c r="C1334" s="1">
        <v>2013</v>
      </c>
      <c r="D1334">
        <v>1.2</v>
      </c>
      <c r="E1334" t="s">
        <v>16</v>
      </c>
      <c r="F1334" t="s">
        <v>13</v>
      </c>
      <c r="G1334" s="1">
        <v>227806</v>
      </c>
      <c r="H1334">
        <v>3</v>
      </c>
      <c r="I1334">
        <v>5</v>
      </c>
      <c r="J1334" s="1">
        <v>5643</v>
      </c>
      <c r="K1334" s="1">
        <f t="shared" si="20"/>
        <v>13</v>
      </c>
      <c r="L1334" t="str" cm="1">
        <f t="array" ref="L1334">_xlfn.IFS(G1334&lt;50000, "Low", G1334&lt;150000, "Medium", TRUE, "High")</f>
        <v>High</v>
      </c>
      <c r="M1334" t="str" cm="1">
        <f t="array" ref="M1334">_xlfn.IFS(J1334&lt;5000, "Cheap", J1334&lt;15000, "Mid", TRUE, "Expensive")</f>
        <v>Mid</v>
      </c>
    </row>
    <row r="1335" spans="1:13" x14ac:dyDescent="0.25">
      <c r="A1335" t="s">
        <v>20</v>
      </c>
      <c r="B1335" t="s">
        <v>50</v>
      </c>
      <c r="C1335" s="1">
        <v>2008</v>
      </c>
      <c r="D1335">
        <v>4.8</v>
      </c>
      <c r="E1335" t="s">
        <v>22</v>
      </c>
      <c r="F1335" t="s">
        <v>17</v>
      </c>
      <c r="G1335" s="1">
        <v>280697</v>
      </c>
      <c r="H1335">
        <v>5</v>
      </c>
      <c r="I1335">
        <v>5</v>
      </c>
      <c r="J1335" s="1">
        <v>9186</v>
      </c>
      <c r="K1335" s="1">
        <f t="shared" si="20"/>
        <v>18</v>
      </c>
      <c r="L1335" t="str" cm="1">
        <f t="array" ref="L1335">_xlfn.IFS(G1335&lt;50000, "Low", G1335&lt;150000, "Medium", TRUE, "High")</f>
        <v>High</v>
      </c>
      <c r="M1335" t="str" cm="1">
        <f t="array" ref="M1335">_xlfn.IFS(J1335&lt;5000, "Cheap", J1335&lt;15000, "Mid", TRUE, "Expensive")</f>
        <v>Mid</v>
      </c>
    </row>
    <row r="1336" spans="1:13" x14ac:dyDescent="0.25">
      <c r="A1336" t="s">
        <v>20</v>
      </c>
      <c r="B1336" t="s">
        <v>50</v>
      </c>
      <c r="C1336" s="1">
        <v>2019</v>
      </c>
      <c r="D1336">
        <v>4.2</v>
      </c>
      <c r="E1336" t="s">
        <v>28</v>
      </c>
      <c r="F1336" t="s">
        <v>25</v>
      </c>
      <c r="G1336" s="1">
        <v>25155</v>
      </c>
      <c r="H1336">
        <v>3</v>
      </c>
      <c r="I1336">
        <v>2</v>
      </c>
      <c r="J1336" s="1">
        <v>13496</v>
      </c>
      <c r="K1336" s="1">
        <f t="shared" si="20"/>
        <v>7</v>
      </c>
      <c r="L1336" t="str" cm="1">
        <f t="array" ref="L1336">_xlfn.IFS(G1336&lt;50000, "Low", G1336&lt;150000, "Medium", TRUE, "High")</f>
        <v>Low</v>
      </c>
      <c r="M1336" t="str" cm="1">
        <f t="array" ref="M1336">_xlfn.IFS(J1336&lt;5000, "Cheap", J1336&lt;15000, "Mid", TRUE, "Expensive")</f>
        <v>Mid</v>
      </c>
    </row>
    <row r="1337" spans="1:13" x14ac:dyDescent="0.25">
      <c r="A1337" t="s">
        <v>26</v>
      </c>
      <c r="B1337" t="s">
        <v>47</v>
      </c>
      <c r="C1337" s="1">
        <v>2011</v>
      </c>
      <c r="D1337">
        <v>3.2</v>
      </c>
      <c r="E1337" t="s">
        <v>22</v>
      </c>
      <c r="F1337" t="s">
        <v>25</v>
      </c>
      <c r="G1337" s="1">
        <v>128745</v>
      </c>
      <c r="H1337">
        <v>5</v>
      </c>
      <c r="I1337">
        <v>2</v>
      </c>
      <c r="J1337" s="1">
        <v>10025</v>
      </c>
      <c r="K1337" s="1">
        <f t="shared" si="20"/>
        <v>15</v>
      </c>
      <c r="L1337" t="str" cm="1">
        <f t="array" ref="L1337">_xlfn.IFS(G1337&lt;50000, "Low", G1337&lt;150000, "Medium", TRUE, "High")</f>
        <v>Medium</v>
      </c>
      <c r="M1337" t="str" cm="1">
        <f t="array" ref="M1337">_xlfn.IFS(J1337&lt;5000, "Cheap", J1337&lt;15000, "Mid", TRUE, "Expensive")</f>
        <v>Mid</v>
      </c>
    </row>
    <row r="1338" spans="1:13" x14ac:dyDescent="0.25">
      <c r="A1338" t="s">
        <v>33</v>
      </c>
      <c r="B1338" t="s">
        <v>34</v>
      </c>
      <c r="C1338" s="1">
        <v>2015</v>
      </c>
      <c r="D1338">
        <v>3.7</v>
      </c>
      <c r="E1338" t="s">
        <v>28</v>
      </c>
      <c r="F1338" t="s">
        <v>25</v>
      </c>
      <c r="G1338" s="1">
        <v>93100</v>
      </c>
      <c r="H1338">
        <v>5</v>
      </c>
      <c r="I1338">
        <v>5</v>
      </c>
      <c r="J1338" s="1">
        <v>10438</v>
      </c>
      <c r="K1338" s="1">
        <f t="shared" si="20"/>
        <v>11</v>
      </c>
      <c r="L1338" t="str" cm="1">
        <f t="array" ref="L1338">_xlfn.IFS(G1338&lt;50000, "Low", G1338&lt;150000, "Medium", TRUE, "High")</f>
        <v>Medium</v>
      </c>
      <c r="M1338" t="str" cm="1">
        <f t="array" ref="M1338">_xlfn.IFS(J1338&lt;5000, "Cheap", J1338&lt;15000, "Mid", TRUE, "Expensive")</f>
        <v>Mid</v>
      </c>
    </row>
    <row r="1339" spans="1:13" x14ac:dyDescent="0.25">
      <c r="A1339" t="s">
        <v>14</v>
      </c>
      <c r="B1339" t="s">
        <v>39</v>
      </c>
      <c r="C1339" s="1">
        <v>2018</v>
      </c>
      <c r="D1339">
        <v>1</v>
      </c>
      <c r="E1339" t="s">
        <v>22</v>
      </c>
      <c r="F1339" t="s">
        <v>25</v>
      </c>
      <c r="G1339" s="1">
        <v>265067</v>
      </c>
      <c r="H1339">
        <v>2</v>
      </c>
      <c r="I1339">
        <v>2</v>
      </c>
      <c r="J1339" s="1">
        <v>7198</v>
      </c>
      <c r="K1339" s="1">
        <f t="shared" si="20"/>
        <v>8</v>
      </c>
      <c r="L1339" t="str" cm="1">
        <f t="array" ref="L1339">_xlfn.IFS(G1339&lt;50000, "Low", G1339&lt;150000, "Medium", TRUE, "High")</f>
        <v>High</v>
      </c>
      <c r="M1339" t="str" cm="1">
        <f t="array" ref="M1339">_xlfn.IFS(J1339&lt;5000, "Cheap", J1339&lt;15000, "Mid", TRUE, "Expensive")</f>
        <v>Mid</v>
      </c>
    </row>
    <row r="1340" spans="1:13" x14ac:dyDescent="0.25">
      <c r="A1340" t="s">
        <v>10</v>
      </c>
      <c r="B1340" t="s">
        <v>48</v>
      </c>
      <c r="C1340" s="1">
        <v>2019</v>
      </c>
      <c r="D1340">
        <v>1.8</v>
      </c>
      <c r="E1340" t="s">
        <v>16</v>
      </c>
      <c r="F1340" t="s">
        <v>17</v>
      </c>
      <c r="G1340" s="1">
        <v>169832</v>
      </c>
      <c r="H1340">
        <v>4</v>
      </c>
      <c r="I1340">
        <v>2</v>
      </c>
      <c r="J1340" s="1">
        <v>10703</v>
      </c>
      <c r="K1340" s="1">
        <f t="shared" si="20"/>
        <v>7</v>
      </c>
      <c r="L1340" t="str" cm="1">
        <f t="array" ref="L1340">_xlfn.IFS(G1340&lt;50000, "Low", G1340&lt;150000, "Medium", TRUE, "High")</f>
        <v>High</v>
      </c>
      <c r="M1340" t="str" cm="1">
        <f t="array" ref="M1340">_xlfn.IFS(J1340&lt;5000, "Cheap", J1340&lt;15000, "Mid", TRUE, "Expensive")</f>
        <v>Mid</v>
      </c>
    </row>
    <row r="1341" spans="1:13" x14ac:dyDescent="0.25">
      <c r="A1341" t="s">
        <v>26</v>
      </c>
      <c r="B1341" t="s">
        <v>32</v>
      </c>
      <c r="C1341" s="1">
        <v>2008</v>
      </c>
      <c r="D1341">
        <v>4.9000000000000004</v>
      </c>
      <c r="E1341" t="s">
        <v>22</v>
      </c>
      <c r="F1341" t="s">
        <v>25</v>
      </c>
      <c r="G1341" s="1">
        <v>299872</v>
      </c>
      <c r="H1341">
        <v>5</v>
      </c>
      <c r="I1341">
        <v>5</v>
      </c>
      <c r="J1341" s="1">
        <v>7402</v>
      </c>
      <c r="K1341" s="1">
        <f t="shared" si="20"/>
        <v>18</v>
      </c>
      <c r="L1341" t="str" cm="1">
        <f t="array" ref="L1341">_xlfn.IFS(G1341&lt;50000, "Low", G1341&lt;150000, "Medium", TRUE, "High")</f>
        <v>High</v>
      </c>
      <c r="M1341" t="str" cm="1">
        <f t="array" ref="M1341">_xlfn.IFS(J1341&lt;5000, "Cheap", J1341&lt;15000, "Mid", TRUE, "Expensive")</f>
        <v>Mid</v>
      </c>
    </row>
    <row r="1342" spans="1:13" x14ac:dyDescent="0.25">
      <c r="A1342" t="s">
        <v>10</v>
      </c>
      <c r="B1342" t="s">
        <v>11</v>
      </c>
      <c r="C1342" s="1">
        <v>2009</v>
      </c>
      <c r="D1342">
        <v>1.3</v>
      </c>
      <c r="E1342" t="s">
        <v>28</v>
      </c>
      <c r="F1342" t="s">
        <v>25</v>
      </c>
      <c r="G1342" s="1">
        <v>29178</v>
      </c>
      <c r="H1342">
        <v>3</v>
      </c>
      <c r="I1342">
        <v>4</v>
      </c>
      <c r="J1342" s="1">
        <v>7516</v>
      </c>
      <c r="K1342" s="1">
        <f t="shared" si="20"/>
        <v>17</v>
      </c>
      <c r="L1342" t="str" cm="1">
        <f t="array" ref="L1342">_xlfn.IFS(G1342&lt;50000, "Low", G1342&lt;150000, "Medium", TRUE, "High")</f>
        <v>Low</v>
      </c>
      <c r="M1342" t="str" cm="1">
        <f t="array" ref="M1342">_xlfn.IFS(J1342&lt;5000, "Cheap", J1342&lt;15000, "Mid", TRUE, "Expensive")</f>
        <v>Mid</v>
      </c>
    </row>
    <row r="1343" spans="1:13" x14ac:dyDescent="0.25">
      <c r="A1343" t="s">
        <v>40</v>
      </c>
      <c r="B1343" t="s">
        <v>49</v>
      </c>
      <c r="C1343" s="1">
        <v>2022</v>
      </c>
      <c r="D1343">
        <v>2.1</v>
      </c>
      <c r="E1343" t="s">
        <v>12</v>
      </c>
      <c r="F1343" t="s">
        <v>13</v>
      </c>
      <c r="G1343" s="1">
        <v>120489</v>
      </c>
      <c r="H1343">
        <v>2</v>
      </c>
      <c r="I1343">
        <v>1</v>
      </c>
      <c r="J1343" s="1">
        <v>10390</v>
      </c>
      <c r="K1343" s="1">
        <f t="shared" si="20"/>
        <v>4</v>
      </c>
      <c r="L1343" t="str" cm="1">
        <f t="array" ref="L1343">_xlfn.IFS(G1343&lt;50000, "Low", G1343&lt;150000, "Medium", TRUE, "High")</f>
        <v>Medium</v>
      </c>
      <c r="M1343" t="str" cm="1">
        <f t="array" ref="M1343">_xlfn.IFS(J1343&lt;5000, "Cheap", J1343&lt;15000, "Mid", TRUE, "Expensive")</f>
        <v>Mid</v>
      </c>
    </row>
    <row r="1344" spans="1:13" x14ac:dyDescent="0.25">
      <c r="A1344" t="s">
        <v>29</v>
      </c>
      <c r="B1344" t="s">
        <v>35</v>
      </c>
      <c r="C1344" s="1">
        <v>2009</v>
      </c>
      <c r="D1344">
        <v>3.1</v>
      </c>
      <c r="E1344" t="s">
        <v>28</v>
      </c>
      <c r="F1344" t="s">
        <v>25</v>
      </c>
      <c r="G1344" s="1">
        <v>68912</v>
      </c>
      <c r="H1344">
        <v>4</v>
      </c>
      <c r="I1344">
        <v>2</v>
      </c>
      <c r="J1344" s="1">
        <v>8521</v>
      </c>
      <c r="K1344" s="1">
        <f t="shared" si="20"/>
        <v>17</v>
      </c>
      <c r="L1344" t="str" cm="1">
        <f t="array" ref="L1344">_xlfn.IFS(G1344&lt;50000, "Low", G1344&lt;150000, "Medium", TRUE, "High")</f>
        <v>Medium</v>
      </c>
      <c r="M1344" t="str" cm="1">
        <f t="array" ref="M1344">_xlfn.IFS(J1344&lt;5000, "Cheap", J1344&lt;15000, "Mid", TRUE, "Expensive")</f>
        <v>Mid</v>
      </c>
    </row>
    <row r="1345" spans="1:13" x14ac:dyDescent="0.25">
      <c r="A1345" t="s">
        <v>10</v>
      </c>
      <c r="B1345" t="s">
        <v>11</v>
      </c>
      <c r="C1345" s="1">
        <v>2007</v>
      </c>
      <c r="D1345">
        <v>2.5</v>
      </c>
      <c r="E1345" t="s">
        <v>28</v>
      </c>
      <c r="F1345" t="s">
        <v>13</v>
      </c>
      <c r="G1345" s="1">
        <v>35984</v>
      </c>
      <c r="H1345">
        <v>5</v>
      </c>
      <c r="I1345">
        <v>5</v>
      </c>
      <c r="J1345" s="1">
        <v>7980</v>
      </c>
      <c r="K1345" s="1">
        <f t="shared" si="20"/>
        <v>19</v>
      </c>
      <c r="L1345" t="str" cm="1">
        <f t="array" ref="L1345">_xlfn.IFS(G1345&lt;50000, "Low", G1345&lt;150000, "Medium", TRUE, "High")</f>
        <v>Low</v>
      </c>
      <c r="M1345" t="str" cm="1">
        <f t="array" ref="M1345">_xlfn.IFS(J1345&lt;5000, "Cheap", J1345&lt;15000, "Mid", TRUE, "Expensive")</f>
        <v>Mid</v>
      </c>
    </row>
    <row r="1346" spans="1:13" x14ac:dyDescent="0.25">
      <c r="A1346" t="s">
        <v>23</v>
      </c>
      <c r="B1346" t="s">
        <v>45</v>
      </c>
      <c r="C1346" s="1">
        <v>2004</v>
      </c>
      <c r="D1346">
        <v>3.6</v>
      </c>
      <c r="E1346" t="s">
        <v>16</v>
      </c>
      <c r="F1346" t="s">
        <v>25</v>
      </c>
      <c r="G1346" s="1">
        <v>269148</v>
      </c>
      <c r="H1346">
        <v>2</v>
      </c>
      <c r="I1346">
        <v>4</v>
      </c>
      <c r="J1346" s="1">
        <v>4517</v>
      </c>
      <c r="K1346" s="1">
        <f t="shared" si="20"/>
        <v>22</v>
      </c>
      <c r="L1346" t="str" cm="1">
        <f t="array" ref="L1346">_xlfn.IFS(G1346&lt;50000, "Low", G1346&lt;150000, "Medium", TRUE, "High")</f>
        <v>High</v>
      </c>
      <c r="M1346" t="str" cm="1">
        <f t="array" ref="M1346">_xlfn.IFS(J1346&lt;5000, "Cheap", J1346&lt;15000, "Mid", TRUE, "Expensive")</f>
        <v>Cheap</v>
      </c>
    </row>
    <row r="1347" spans="1:13" x14ac:dyDescent="0.25">
      <c r="A1347" t="s">
        <v>26</v>
      </c>
      <c r="B1347" t="s">
        <v>32</v>
      </c>
      <c r="C1347" s="1">
        <v>2007</v>
      </c>
      <c r="D1347">
        <v>1.6</v>
      </c>
      <c r="E1347" t="s">
        <v>12</v>
      </c>
      <c r="F1347" t="s">
        <v>25</v>
      </c>
      <c r="G1347" s="1">
        <v>217311</v>
      </c>
      <c r="H1347">
        <v>3</v>
      </c>
      <c r="I1347">
        <v>2</v>
      </c>
      <c r="J1347" s="1">
        <v>3453</v>
      </c>
      <c r="K1347" s="1">
        <f t="shared" ref="K1347:K1410" si="21">2026-C1347</f>
        <v>19</v>
      </c>
      <c r="L1347" t="str" cm="1">
        <f t="array" ref="L1347">_xlfn.IFS(G1347&lt;50000, "Low", G1347&lt;150000, "Medium", TRUE, "High")</f>
        <v>High</v>
      </c>
      <c r="M1347" t="str" cm="1">
        <f t="array" ref="M1347">_xlfn.IFS(J1347&lt;5000, "Cheap", J1347&lt;15000, "Mid", TRUE, "Expensive")</f>
        <v>Cheap</v>
      </c>
    </row>
    <row r="1348" spans="1:13" x14ac:dyDescent="0.25">
      <c r="A1348" t="s">
        <v>14</v>
      </c>
      <c r="B1348" t="s">
        <v>39</v>
      </c>
      <c r="C1348" s="1">
        <v>2008</v>
      </c>
      <c r="D1348">
        <v>3.7</v>
      </c>
      <c r="E1348" t="s">
        <v>22</v>
      </c>
      <c r="F1348" t="s">
        <v>13</v>
      </c>
      <c r="G1348" s="1">
        <v>175163</v>
      </c>
      <c r="H1348">
        <v>2</v>
      </c>
      <c r="I1348">
        <v>5</v>
      </c>
      <c r="J1348" s="1">
        <v>8696</v>
      </c>
      <c r="K1348" s="1">
        <f t="shared" si="21"/>
        <v>18</v>
      </c>
      <c r="L1348" t="str" cm="1">
        <f t="array" ref="L1348">_xlfn.IFS(G1348&lt;50000, "Low", G1348&lt;150000, "Medium", TRUE, "High")</f>
        <v>High</v>
      </c>
      <c r="M1348" t="str" cm="1">
        <f t="array" ref="M1348">_xlfn.IFS(J1348&lt;5000, "Cheap", J1348&lt;15000, "Mid", TRUE, "Expensive")</f>
        <v>Mid</v>
      </c>
    </row>
    <row r="1349" spans="1:13" x14ac:dyDescent="0.25">
      <c r="A1349" t="s">
        <v>14</v>
      </c>
      <c r="B1349" t="s">
        <v>15</v>
      </c>
      <c r="C1349" s="1">
        <v>2022</v>
      </c>
      <c r="D1349">
        <v>3.1</v>
      </c>
      <c r="E1349" t="s">
        <v>22</v>
      </c>
      <c r="F1349" t="s">
        <v>13</v>
      </c>
      <c r="G1349" s="1">
        <v>65766</v>
      </c>
      <c r="H1349">
        <v>4</v>
      </c>
      <c r="I1349">
        <v>2</v>
      </c>
      <c r="J1349" s="1">
        <v>14484</v>
      </c>
      <c r="K1349" s="1">
        <f t="shared" si="21"/>
        <v>4</v>
      </c>
      <c r="L1349" t="str" cm="1">
        <f t="array" ref="L1349">_xlfn.IFS(G1349&lt;50000, "Low", G1349&lt;150000, "Medium", TRUE, "High")</f>
        <v>Medium</v>
      </c>
      <c r="M1349" t="str" cm="1">
        <f t="array" ref="M1349">_xlfn.IFS(J1349&lt;5000, "Cheap", J1349&lt;15000, "Mid", TRUE, "Expensive")</f>
        <v>Mid</v>
      </c>
    </row>
    <row r="1350" spans="1:13" x14ac:dyDescent="0.25">
      <c r="A1350" t="s">
        <v>33</v>
      </c>
      <c r="B1350" t="s">
        <v>43</v>
      </c>
      <c r="C1350" s="1">
        <v>2000</v>
      </c>
      <c r="D1350">
        <v>1.7</v>
      </c>
      <c r="E1350" t="s">
        <v>28</v>
      </c>
      <c r="F1350" t="s">
        <v>17</v>
      </c>
      <c r="G1350" s="1">
        <v>287222</v>
      </c>
      <c r="H1350">
        <v>5</v>
      </c>
      <c r="I1350">
        <v>1</v>
      </c>
      <c r="J1350" s="1">
        <v>2000</v>
      </c>
      <c r="K1350" s="1">
        <f t="shared" si="21"/>
        <v>26</v>
      </c>
      <c r="L1350" t="str" cm="1">
        <f t="array" ref="L1350">_xlfn.IFS(G1350&lt;50000, "Low", G1350&lt;150000, "Medium", TRUE, "High")</f>
        <v>High</v>
      </c>
      <c r="M1350" t="str" cm="1">
        <f t="array" ref="M1350">_xlfn.IFS(J1350&lt;5000, "Cheap", J1350&lt;15000, "Mid", TRUE, "Expensive")</f>
        <v>Cheap</v>
      </c>
    </row>
    <row r="1351" spans="1:13" x14ac:dyDescent="0.25">
      <c r="A1351" t="s">
        <v>36</v>
      </c>
      <c r="B1351" t="s">
        <v>44</v>
      </c>
      <c r="C1351" s="1">
        <v>2015</v>
      </c>
      <c r="D1351">
        <v>3</v>
      </c>
      <c r="E1351" t="s">
        <v>22</v>
      </c>
      <c r="F1351" t="s">
        <v>17</v>
      </c>
      <c r="G1351" s="1">
        <v>260437</v>
      </c>
      <c r="H1351">
        <v>2</v>
      </c>
      <c r="I1351">
        <v>5</v>
      </c>
      <c r="J1351" s="1">
        <v>9891</v>
      </c>
      <c r="K1351" s="1">
        <f t="shared" si="21"/>
        <v>11</v>
      </c>
      <c r="L1351" t="str" cm="1">
        <f t="array" ref="L1351">_xlfn.IFS(G1351&lt;50000, "Low", G1351&lt;150000, "Medium", TRUE, "High")</f>
        <v>High</v>
      </c>
      <c r="M1351" t="str" cm="1">
        <f t="array" ref="M1351">_xlfn.IFS(J1351&lt;5000, "Cheap", J1351&lt;15000, "Mid", TRUE, "Expensive")</f>
        <v>Mid</v>
      </c>
    </row>
    <row r="1352" spans="1:13" x14ac:dyDescent="0.25">
      <c r="A1352" t="s">
        <v>14</v>
      </c>
      <c r="B1352" t="s">
        <v>46</v>
      </c>
      <c r="C1352" s="1">
        <v>2014</v>
      </c>
      <c r="D1352">
        <v>4.2</v>
      </c>
      <c r="E1352" t="s">
        <v>16</v>
      </c>
      <c r="F1352" t="s">
        <v>13</v>
      </c>
      <c r="G1352" s="1">
        <v>272984</v>
      </c>
      <c r="H1352">
        <v>4</v>
      </c>
      <c r="I1352">
        <v>5</v>
      </c>
      <c r="J1352" s="1">
        <v>8040</v>
      </c>
      <c r="K1352" s="1">
        <f t="shared" si="21"/>
        <v>12</v>
      </c>
      <c r="L1352" t="str" cm="1">
        <f t="array" ref="L1352">_xlfn.IFS(G1352&lt;50000, "Low", G1352&lt;150000, "Medium", TRUE, "High")</f>
        <v>High</v>
      </c>
      <c r="M1352" t="str" cm="1">
        <f t="array" ref="M1352">_xlfn.IFS(J1352&lt;5000, "Cheap", J1352&lt;15000, "Mid", TRUE, "Expensive")</f>
        <v>Mid</v>
      </c>
    </row>
    <row r="1353" spans="1:13" x14ac:dyDescent="0.25">
      <c r="A1353" t="s">
        <v>18</v>
      </c>
      <c r="B1353" t="s">
        <v>19</v>
      </c>
      <c r="C1353" s="1">
        <v>2006</v>
      </c>
      <c r="D1353">
        <v>3.4</v>
      </c>
      <c r="E1353" t="s">
        <v>12</v>
      </c>
      <c r="F1353" t="s">
        <v>13</v>
      </c>
      <c r="G1353" s="1">
        <v>210479</v>
      </c>
      <c r="H1353">
        <v>5</v>
      </c>
      <c r="I1353">
        <v>5</v>
      </c>
      <c r="J1353" s="1">
        <v>5090</v>
      </c>
      <c r="K1353" s="1">
        <f t="shared" si="21"/>
        <v>20</v>
      </c>
      <c r="L1353" t="str" cm="1">
        <f t="array" ref="L1353">_xlfn.IFS(G1353&lt;50000, "Low", G1353&lt;150000, "Medium", TRUE, "High")</f>
        <v>High</v>
      </c>
      <c r="M1353" t="str" cm="1">
        <f t="array" ref="M1353">_xlfn.IFS(J1353&lt;5000, "Cheap", J1353&lt;15000, "Mid", TRUE, "Expensive")</f>
        <v>Mid</v>
      </c>
    </row>
    <row r="1354" spans="1:13" x14ac:dyDescent="0.25">
      <c r="A1354" t="s">
        <v>29</v>
      </c>
      <c r="B1354" t="s">
        <v>35</v>
      </c>
      <c r="C1354" s="1">
        <v>2001</v>
      </c>
      <c r="D1354">
        <v>4.4000000000000004</v>
      </c>
      <c r="E1354" t="s">
        <v>12</v>
      </c>
      <c r="F1354" t="s">
        <v>13</v>
      </c>
      <c r="G1354" s="1">
        <v>169013</v>
      </c>
      <c r="H1354">
        <v>4</v>
      </c>
      <c r="I1354">
        <v>2</v>
      </c>
      <c r="J1354" s="1">
        <v>5419</v>
      </c>
      <c r="K1354" s="1">
        <f t="shared" si="21"/>
        <v>25</v>
      </c>
      <c r="L1354" t="str" cm="1">
        <f t="array" ref="L1354">_xlfn.IFS(G1354&lt;50000, "Low", G1354&lt;150000, "Medium", TRUE, "High")</f>
        <v>High</v>
      </c>
      <c r="M1354" t="str" cm="1">
        <f t="array" ref="M1354">_xlfn.IFS(J1354&lt;5000, "Cheap", J1354&lt;15000, "Mid", TRUE, "Expensive")</f>
        <v>Mid</v>
      </c>
    </row>
    <row r="1355" spans="1:13" x14ac:dyDescent="0.25">
      <c r="A1355" t="s">
        <v>10</v>
      </c>
      <c r="B1355" t="s">
        <v>48</v>
      </c>
      <c r="C1355" s="1">
        <v>2010</v>
      </c>
      <c r="D1355">
        <v>2.5</v>
      </c>
      <c r="E1355" t="s">
        <v>22</v>
      </c>
      <c r="F1355" t="s">
        <v>13</v>
      </c>
      <c r="G1355" s="1">
        <v>59054</v>
      </c>
      <c r="H1355">
        <v>5</v>
      </c>
      <c r="I1355">
        <v>2</v>
      </c>
      <c r="J1355" s="1">
        <v>10418</v>
      </c>
      <c r="K1355" s="1">
        <f t="shared" si="21"/>
        <v>16</v>
      </c>
      <c r="L1355" t="str" cm="1">
        <f t="array" ref="L1355">_xlfn.IFS(G1355&lt;50000, "Low", G1355&lt;150000, "Medium", TRUE, "High")</f>
        <v>Medium</v>
      </c>
      <c r="M1355" t="str" cm="1">
        <f t="array" ref="M1355">_xlfn.IFS(J1355&lt;5000, "Cheap", J1355&lt;15000, "Mid", TRUE, "Expensive")</f>
        <v>Mid</v>
      </c>
    </row>
    <row r="1356" spans="1:13" x14ac:dyDescent="0.25">
      <c r="A1356" t="s">
        <v>40</v>
      </c>
      <c r="B1356" t="s">
        <v>41</v>
      </c>
      <c r="C1356" s="1">
        <v>2002</v>
      </c>
      <c r="D1356">
        <v>4</v>
      </c>
      <c r="E1356" t="s">
        <v>12</v>
      </c>
      <c r="F1356" t="s">
        <v>17</v>
      </c>
      <c r="G1356" s="1">
        <v>119893</v>
      </c>
      <c r="H1356">
        <v>5</v>
      </c>
      <c r="I1356">
        <v>4</v>
      </c>
      <c r="J1356" s="1">
        <v>7802</v>
      </c>
      <c r="K1356" s="1">
        <f t="shared" si="21"/>
        <v>24</v>
      </c>
      <c r="L1356" t="str" cm="1">
        <f t="array" ref="L1356">_xlfn.IFS(G1356&lt;50000, "Low", G1356&lt;150000, "Medium", TRUE, "High")</f>
        <v>Medium</v>
      </c>
      <c r="M1356" t="str" cm="1">
        <f t="array" ref="M1356">_xlfn.IFS(J1356&lt;5000, "Cheap", J1356&lt;15000, "Mid", TRUE, "Expensive")</f>
        <v>Mid</v>
      </c>
    </row>
    <row r="1357" spans="1:13" x14ac:dyDescent="0.25">
      <c r="A1357" t="s">
        <v>20</v>
      </c>
      <c r="B1357" t="s">
        <v>21</v>
      </c>
      <c r="C1357" s="1">
        <v>2015</v>
      </c>
      <c r="D1357">
        <v>2.2000000000000002</v>
      </c>
      <c r="E1357" t="s">
        <v>12</v>
      </c>
      <c r="F1357" t="s">
        <v>25</v>
      </c>
      <c r="G1357" s="1">
        <v>269108</v>
      </c>
      <c r="H1357">
        <v>4</v>
      </c>
      <c r="I1357">
        <v>5</v>
      </c>
      <c r="J1357" s="1">
        <v>5417</v>
      </c>
      <c r="K1357" s="1">
        <f t="shared" si="21"/>
        <v>11</v>
      </c>
      <c r="L1357" t="str" cm="1">
        <f t="array" ref="L1357">_xlfn.IFS(G1357&lt;50000, "Low", G1357&lt;150000, "Medium", TRUE, "High")</f>
        <v>High</v>
      </c>
      <c r="M1357" t="str" cm="1">
        <f t="array" ref="M1357">_xlfn.IFS(J1357&lt;5000, "Cheap", J1357&lt;15000, "Mid", TRUE, "Expensive")</f>
        <v>Mid</v>
      </c>
    </row>
    <row r="1358" spans="1:13" x14ac:dyDescent="0.25">
      <c r="A1358" t="s">
        <v>36</v>
      </c>
      <c r="B1358" t="s">
        <v>37</v>
      </c>
      <c r="C1358" s="1">
        <v>2009</v>
      </c>
      <c r="D1358">
        <v>4.0999999999999996</v>
      </c>
      <c r="E1358" t="s">
        <v>12</v>
      </c>
      <c r="F1358" t="s">
        <v>25</v>
      </c>
      <c r="G1358" s="1">
        <v>228873</v>
      </c>
      <c r="H1358">
        <v>2</v>
      </c>
      <c r="I1358">
        <v>3</v>
      </c>
      <c r="J1358" s="1">
        <v>6322</v>
      </c>
      <c r="K1358" s="1">
        <f t="shared" si="21"/>
        <v>17</v>
      </c>
      <c r="L1358" t="str" cm="1">
        <f t="array" ref="L1358">_xlfn.IFS(G1358&lt;50000, "Low", G1358&lt;150000, "Medium", TRUE, "High")</f>
        <v>High</v>
      </c>
      <c r="M1358" t="str" cm="1">
        <f t="array" ref="M1358">_xlfn.IFS(J1358&lt;5000, "Cheap", J1358&lt;15000, "Mid", TRUE, "Expensive")</f>
        <v>Mid</v>
      </c>
    </row>
    <row r="1359" spans="1:13" x14ac:dyDescent="0.25">
      <c r="A1359" t="s">
        <v>10</v>
      </c>
      <c r="B1359" t="s">
        <v>11</v>
      </c>
      <c r="C1359" s="1">
        <v>2003</v>
      </c>
      <c r="D1359">
        <v>4.0999999999999996</v>
      </c>
      <c r="E1359" t="s">
        <v>16</v>
      </c>
      <c r="F1359" t="s">
        <v>13</v>
      </c>
      <c r="G1359" s="1">
        <v>209373</v>
      </c>
      <c r="H1359">
        <v>3</v>
      </c>
      <c r="I1359">
        <v>3</v>
      </c>
      <c r="J1359" s="1">
        <v>5912</v>
      </c>
      <c r="K1359" s="1">
        <f t="shared" si="21"/>
        <v>23</v>
      </c>
      <c r="L1359" t="str" cm="1">
        <f t="array" ref="L1359">_xlfn.IFS(G1359&lt;50000, "Low", G1359&lt;150000, "Medium", TRUE, "High")</f>
        <v>High</v>
      </c>
      <c r="M1359" t="str" cm="1">
        <f t="array" ref="M1359">_xlfn.IFS(J1359&lt;5000, "Cheap", J1359&lt;15000, "Mid", TRUE, "Expensive")</f>
        <v>Mid</v>
      </c>
    </row>
    <row r="1360" spans="1:13" x14ac:dyDescent="0.25">
      <c r="A1360" t="s">
        <v>29</v>
      </c>
      <c r="B1360" t="s">
        <v>30</v>
      </c>
      <c r="C1360" s="1">
        <v>2002</v>
      </c>
      <c r="D1360">
        <v>4</v>
      </c>
      <c r="E1360" t="s">
        <v>22</v>
      </c>
      <c r="F1360" t="s">
        <v>13</v>
      </c>
      <c r="G1360" s="1">
        <v>225497</v>
      </c>
      <c r="H1360">
        <v>5</v>
      </c>
      <c r="I1360">
        <v>1</v>
      </c>
      <c r="J1360" s="1">
        <v>6190</v>
      </c>
      <c r="K1360" s="1">
        <f t="shared" si="21"/>
        <v>24</v>
      </c>
      <c r="L1360" t="str" cm="1">
        <f t="array" ref="L1360">_xlfn.IFS(G1360&lt;50000, "Low", G1360&lt;150000, "Medium", TRUE, "High")</f>
        <v>High</v>
      </c>
      <c r="M1360" t="str" cm="1">
        <f t="array" ref="M1360">_xlfn.IFS(J1360&lt;5000, "Cheap", J1360&lt;15000, "Mid", TRUE, "Expensive")</f>
        <v>Mid</v>
      </c>
    </row>
    <row r="1361" spans="1:13" x14ac:dyDescent="0.25">
      <c r="A1361" t="s">
        <v>23</v>
      </c>
      <c r="B1361" t="s">
        <v>38</v>
      </c>
      <c r="C1361" s="1">
        <v>2017</v>
      </c>
      <c r="D1361">
        <v>4.3</v>
      </c>
      <c r="E1361" t="s">
        <v>22</v>
      </c>
      <c r="F1361" t="s">
        <v>25</v>
      </c>
      <c r="G1361" s="1">
        <v>20535</v>
      </c>
      <c r="H1361">
        <v>3</v>
      </c>
      <c r="I1361">
        <v>5</v>
      </c>
      <c r="J1361" s="1">
        <v>15089</v>
      </c>
      <c r="K1361" s="1">
        <f t="shared" si="21"/>
        <v>9</v>
      </c>
      <c r="L1361" t="str" cm="1">
        <f t="array" ref="L1361">_xlfn.IFS(G1361&lt;50000, "Low", G1361&lt;150000, "Medium", TRUE, "High")</f>
        <v>Low</v>
      </c>
      <c r="M1361" t="str" cm="1">
        <f t="array" ref="M1361">_xlfn.IFS(J1361&lt;5000, "Cheap", J1361&lt;15000, "Mid", TRUE, "Expensive")</f>
        <v>Expensive</v>
      </c>
    </row>
    <row r="1362" spans="1:13" x14ac:dyDescent="0.25">
      <c r="A1362" t="s">
        <v>20</v>
      </c>
      <c r="B1362" t="s">
        <v>42</v>
      </c>
      <c r="C1362" s="1">
        <v>2005</v>
      </c>
      <c r="D1362">
        <v>4</v>
      </c>
      <c r="E1362" t="s">
        <v>16</v>
      </c>
      <c r="F1362" t="s">
        <v>13</v>
      </c>
      <c r="G1362" s="1">
        <v>106223</v>
      </c>
      <c r="H1362">
        <v>4</v>
      </c>
      <c r="I1362">
        <v>4</v>
      </c>
      <c r="J1362" s="1">
        <v>8475</v>
      </c>
      <c r="K1362" s="1">
        <f t="shared" si="21"/>
        <v>21</v>
      </c>
      <c r="L1362" t="str" cm="1">
        <f t="array" ref="L1362">_xlfn.IFS(G1362&lt;50000, "Low", G1362&lt;150000, "Medium", TRUE, "High")</f>
        <v>Medium</v>
      </c>
      <c r="M1362" t="str" cm="1">
        <f t="array" ref="M1362">_xlfn.IFS(J1362&lt;5000, "Cheap", J1362&lt;15000, "Mid", TRUE, "Expensive")</f>
        <v>Mid</v>
      </c>
    </row>
    <row r="1363" spans="1:13" x14ac:dyDescent="0.25">
      <c r="A1363" t="s">
        <v>40</v>
      </c>
      <c r="B1363" t="s">
        <v>51</v>
      </c>
      <c r="C1363" s="1">
        <v>2019</v>
      </c>
      <c r="D1363">
        <v>3.9</v>
      </c>
      <c r="E1363" t="s">
        <v>22</v>
      </c>
      <c r="F1363" t="s">
        <v>25</v>
      </c>
      <c r="G1363" s="1">
        <v>1639</v>
      </c>
      <c r="H1363">
        <v>4</v>
      </c>
      <c r="I1363">
        <v>5</v>
      </c>
      <c r="J1363" s="1">
        <v>15667</v>
      </c>
      <c r="K1363" s="1">
        <f t="shared" si="21"/>
        <v>7</v>
      </c>
      <c r="L1363" t="str" cm="1">
        <f t="array" ref="L1363">_xlfn.IFS(G1363&lt;50000, "Low", G1363&lt;150000, "Medium", TRUE, "High")</f>
        <v>Low</v>
      </c>
      <c r="M1363" t="str" cm="1">
        <f t="array" ref="M1363">_xlfn.IFS(J1363&lt;5000, "Cheap", J1363&lt;15000, "Mid", TRUE, "Expensive")</f>
        <v>Expensive</v>
      </c>
    </row>
    <row r="1364" spans="1:13" x14ac:dyDescent="0.25">
      <c r="A1364" t="s">
        <v>40</v>
      </c>
      <c r="B1364" t="s">
        <v>51</v>
      </c>
      <c r="C1364" s="1">
        <v>2000</v>
      </c>
      <c r="D1364">
        <v>2</v>
      </c>
      <c r="E1364" t="s">
        <v>16</v>
      </c>
      <c r="F1364" t="s">
        <v>13</v>
      </c>
      <c r="G1364" s="1">
        <v>277609</v>
      </c>
      <c r="H1364">
        <v>3</v>
      </c>
      <c r="I1364">
        <v>4</v>
      </c>
      <c r="J1364" s="1">
        <v>2000</v>
      </c>
      <c r="K1364" s="1">
        <f t="shared" si="21"/>
        <v>26</v>
      </c>
      <c r="L1364" t="str" cm="1">
        <f t="array" ref="L1364">_xlfn.IFS(G1364&lt;50000, "Low", G1364&lt;150000, "Medium", TRUE, "High")</f>
        <v>High</v>
      </c>
      <c r="M1364" t="str" cm="1">
        <f t="array" ref="M1364">_xlfn.IFS(J1364&lt;5000, "Cheap", J1364&lt;15000, "Mid", TRUE, "Expensive")</f>
        <v>Cheap</v>
      </c>
    </row>
    <row r="1365" spans="1:13" x14ac:dyDescent="0.25">
      <c r="A1365" t="s">
        <v>40</v>
      </c>
      <c r="B1365" t="s">
        <v>49</v>
      </c>
      <c r="C1365" s="1">
        <v>2008</v>
      </c>
      <c r="D1365">
        <v>2.7</v>
      </c>
      <c r="E1365" t="s">
        <v>16</v>
      </c>
      <c r="F1365" t="s">
        <v>25</v>
      </c>
      <c r="G1365" s="1">
        <v>83722</v>
      </c>
      <c r="H1365">
        <v>5</v>
      </c>
      <c r="I1365">
        <v>1</v>
      </c>
      <c r="J1365" s="1">
        <v>8525</v>
      </c>
      <c r="K1365" s="1">
        <f t="shared" si="21"/>
        <v>18</v>
      </c>
      <c r="L1365" t="str" cm="1">
        <f t="array" ref="L1365">_xlfn.IFS(G1365&lt;50000, "Low", G1365&lt;150000, "Medium", TRUE, "High")</f>
        <v>Medium</v>
      </c>
      <c r="M1365" t="str" cm="1">
        <f t="array" ref="M1365">_xlfn.IFS(J1365&lt;5000, "Cheap", J1365&lt;15000, "Mid", TRUE, "Expensive")</f>
        <v>Mid</v>
      </c>
    </row>
    <row r="1366" spans="1:13" x14ac:dyDescent="0.25">
      <c r="A1366" t="s">
        <v>29</v>
      </c>
      <c r="B1366" t="s">
        <v>56</v>
      </c>
      <c r="C1366" s="1">
        <v>2020</v>
      </c>
      <c r="D1366">
        <v>1.8</v>
      </c>
      <c r="E1366" t="s">
        <v>12</v>
      </c>
      <c r="F1366" t="s">
        <v>17</v>
      </c>
      <c r="G1366" s="1">
        <v>43859</v>
      </c>
      <c r="H1366">
        <v>2</v>
      </c>
      <c r="I1366">
        <v>3</v>
      </c>
      <c r="J1366" s="1">
        <v>12522</v>
      </c>
      <c r="K1366" s="1">
        <f t="shared" si="21"/>
        <v>6</v>
      </c>
      <c r="L1366" t="str" cm="1">
        <f t="array" ref="L1366">_xlfn.IFS(G1366&lt;50000, "Low", G1366&lt;150000, "Medium", TRUE, "High")</f>
        <v>Low</v>
      </c>
      <c r="M1366" t="str" cm="1">
        <f t="array" ref="M1366">_xlfn.IFS(J1366&lt;5000, "Cheap", J1366&lt;15000, "Mid", TRUE, "Expensive")</f>
        <v>Mid</v>
      </c>
    </row>
    <row r="1367" spans="1:13" x14ac:dyDescent="0.25">
      <c r="A1367" t="s">
        <v>26</v>
      </c>
      <c r="B1367" t="s">
        <v>32</v>
      </c>
      <c r="C1367" s="1">
        <v>2009</v>
      </c>
      <c r="D1367">
        <v>4.5</v>
      </c>
      <c r="E1367" t="s">
        <v>16</v>
      </c>
      <c r="F1367" t="s">
        <v>17</v>
      </c>
      <c r="G1367" s="1">
        <v>12159</v>
      </c>
      <c r="H1367">
        <v>2</v>
      </c>
      <c r="I1367">
        <v>4</v>
      </c>
      <c r="J1367" s="1">
        <v>13556</v>
      </c>
      <c r="K1367" s="1">
        <f t="shared" si="21"/>
        <v>17</v>
      </c>
      <c r="L1367" t="str" cm="1">
        <f t="array" ref="L1367">_xlfn.IFS(G1367&lt;50000, "Low", G1367&lt;150000, "Medium", TRUE, "High")</f>
        <v>Low</v>
      </c>
      <c r="M1367" t="str" cm="1">
        <f t="array" ref="M1367">_xlfn.IFS(J1367&lt;5000, "Cheap", J1367&lt;15000, "Mid", TRUE, "Expensive")</f>
        <v>Mid</v>
      </c>
    </row>
    <row r="1368" spans="1:13" x14ac:dyDescent="0.25">
      <c r="A1368" t="s">
        <v>40</v>
      </c>
      <c r="B1368" t="s">
        <v>49</v>
      </c>
      <c r="C1368" s="1">
        <v>2021</v>
      </c>
      <c r="D1368">
        <v>3.1</v>
      </c>
      <c r="E1368" t="s">
        <v>28</v>
      </c>
      <c r="F1368" t="s">
        <v>17</v>
      </c>
      <c r="G1368" s="1">
        <v>118970</v>
      </c>
      <c r="H1368">
        <v>3</v>
      </c>
      <c r="I1368">
        <v>2</v>
      </c>
      <c r="J1368" s="1">
        <v>12620</v>
      </c>
      <c r="K1368" s="1">
        <f t="shared" si="21"/>
        <v>5</v>
      </c>
      <c r="L1368" t="str" cm="1">
        <f t="array" ref="L1368">_xlfn.IFS(G1368&lt;50000, "Low", G1368&lt;150000, "Medium", TRUE, "High")</f>
        <v>Medium</v>
      </c>
      <c r="M1368" t="str" cm="1">
        <f t="array" ref="M1368">_xlfn.IFS(J1368&lt;5000, "Cheap", J1368&lt;15000, "Mid", TRUE, "Expensive")</f>
        <v>Mid</v>
      </c>
    </row>
    <row r="1369" spans="1:13" x14ac:dyDescent="0.25">
      <c r="A1369" t="s">
        <v>36</v>
      </c>
      <c r="B1369" t="s">
        <v>53</v>
      </c>
      <c r="C1369" s="1">
        <v>2018</v>
      </c>
      <c r="D1369">
        <v>4.9000000000000004</v>
      </c>
      <c r="E1369" t="s">
        <v>28</v>
      </c>
      <c r="F1369" t="s">
        <v>25</v>
      </c>
      <c r="G1369" s="1">
        <v>170433</v>
      </c>
      <c r="H1369">
        <v>5</v>
      </c>
      <c r="I1369">
        <v>2</v>
      </c>
      <c r="J1369" s="1">
        <v>10991</v>
      </c>
      <c r="K1369" s="1">
        <f t="shared" si="21"/>
        <v>8</v>
      </c>
      <c r="L1369" t="str" cm="1">
        <f t="array" ref="L1369">_xlfn.IFS(G1369&lt;50000, "Low", G1369&lt;150000, "Medium", TRUE, "High")</f>
        <v>High</v>
      </c>
      <c r="M1369" t="str" cm="1">
        <f t="array" ref="M1369">_xlfn.IFS(J1369&lt;5000, "Cheap", J1369&lt;15000, "Mid", TRUE, "Expensive")</f>
        <v>Mid</v>
      </c>
    </row>
    <row r="1370" spans="1:13" x14ac:dyDescent="0.25">
      <c r="A1370" t="s">
        <v>29</v>
      </c>
      <c r="B1370" t="s">
        <v>35</v>
      </c>
      <c r="C1370" s="1">
        <v>2017</v>
      </c>
      <c r="D1370">
        <v>5</v>
      </c>
      <c r="E1370" t="s">
        <v>16</v>
      </c>
      <c r="F1370" t="s">
        <v>13</v>
      </c>
      <c r="G1370" s="1">
        <v>297032</v>
      </c>
      <c r="H1370">
        <v>5</v>
      </c>
      <c r="I1370">
        <v>5</v>
      </c>
      <c r="J1370" s="1">
        <v>9259</v>
      </c>
      <c r="K1370" s="1">
        <f t="shared" si="21"/>
        <v>9</v>
      </c>
      <c r="L1370" t="str" cm="1">
        <f t="array" ref="L1370">_xlfn.IFS(G1370&lt;50000, "Low", G1370&lt;150000, "Medium", TRUE, "High")</f>
        <v>High</v>
      </c>
      <c r="M1370" t="str" cm="1">
        <f t="array" ref="M1370">_xlfn.IFS(J1370&lt;5000, "Cheap", J1370&lt;15000, "Mid", TRUE, "Expensive")</f>
        <v>Mid</v>
      </c>
    </row>
    <row r="1371" spans="1:13" x14ac:dyDescent="0.25">
      <c r="A1371" t="s">
        <v>40</v>
      </c>
      <c r="B1371" t="s">
        <v>49</v>
      </c>
      <c r="C1371" s="1">
        <v>2017</v>
      </c>
      <c r="D1371">
        <v>2.1</v>
      </c>
      <c r="E1371" t="s">
        <v>28</v>
      </c>
      <c r="F1371" t="s">
        <v>17</v>
      </c>
      <c r="G1371" s="1">
        <v>122987</v>
      </c>
      <c r="H1371">
        <v>4</v>
      </c>
      <c r="I1371">
        <v>1</v>
      </c>
      <c r="J1371" s="1">
        <v>10340</v>
      </c>
      <c r="K1371" s="1">
        <f t="shared" si="21"/>
        <v>9</v>
      </c>
      <c r="L1371" t="str" cm="1">
        <f t="array" ref="L1371">_xlfn.IFS(G1371&lt;50000, "Low", G1371&lt;150000, "Medium", TRUE, "High")</f>
        <v>Medium</v>
      </c>
      <c r="M1371" t="str" cm="1">
        <f t="array" ref="M1371">_xlfn.IFS(J1371&lt;5000, "Cheap", J1371&lt;15000, "Mid", TRUE, "Expensive")</f>
        <v>Mid</v>
      </c>
    </row>
    <row r="1372" spans="1:13" x14ac:dyDescent="0.25">
      <c r="A1372" t="s">
        <v>14</v>
      </c>
      <c r="B1372" t="s">
        <v>46</v>
      </c>
      <c r="C1372" s="1">
        <v>2001</v>
      </c>
      <c r="D1372">
        <v>1.3</v>
      </c>
      <c r="E1372" t="s">
        <v>12</v>
      </c>
      <c r="F1372" t="s">
        <v>17</v>
      </c>
      <c r="G1372" s="1">
        <v>145662</v>
      </c>
      <c r="H1372">
        <v>4</v>
      </c>
      <c r="I1372">
        <v>3</v>
      </c>
      <c r="J1372" s="1">
        <v>4286</v>
      </c>
      <c r="K1372" s="1">
        <f t="shared" si="21"/>
        <v>25</v>
      </c>
      <c r="L1372" t="str" cm="1">
        <f t="array" ref="L1372">_xlfn.IFS(G1372&lt;50000, "Low", G1372&lt;150000, "Medium", TRUE, "High")</f>
        <v>Medium</v>
      </c>
      <c r="M1372" t="str" cm="1">
        <f t="array" ref="M1372">_xlfn.IFS(J1372&lt;5000, "Cheap", J1372&lt;15000, "Mid", TRUE, "Expensive")</f>
        <v>Cheap</v>
      </c>
    </row>
    <row r="1373" spans="1:13" x14ac:dyDescent="0.25">
      <c r="A1373" t="s">
        <v>18</v>
      </c>
      <c r="B1373" t="s">
        <v>19</v>
      </c>
      <c r="C1373" s="1">
        <v>2003</v>
      </c>
      <c r="D1373">
        <v>3.6</v>
      </c>
      <c r="E1373" t="s">
        <v>28</v>
      </c>
      <c r="F1373" t="s">
        <v>17</v>
      </c>
      <c r="G1373" s="1">
        <v>207893</v>
      </c>
      <c r="H1373">
        <v>2</v>
      </c>
      <c r="I1373">
        <v>2</v>
      </c>
      <c r="J1373" s="1">
        <v>5942</v>
      </c>
      <c r="K1373" s="1">
        <f t="shared" si="21"/>
        <v>23</v>
      </c>
      <c r="L1373" t="str" cm="1">
        <f t="array" ref="L1373">_xlfn.IFS(G1373&lt;50000, "Low", G1373&lt;150000, "Medium", TRUE, "High")</f>
        <v>High</v>
      </c>
      <c r="M1373" t="str" cm="1">
        <f t="array" ref="M1373">_xlfn.IFS(J1373&lt;5000, "Cheap", J1373&lt;15000, "Mid", TRUE, "Expensive")</f>
        <v>Mid</v>
      </c>
    </row>
    <row r="1374" spans="1:13" x14ac:dyDescent="0.25">
      <c r="A1374" t="s">
        <v>36</v>
      </c>
      <c r="B1374" t="s">
        <v>44</v>
      </c>
      <c r="C1374" s="1">
        <v>2015</v>
      </c>
      <c r="D1374">
        <v>2.4</v>
      </c>
      <c r="E1374" t="s">
        <v>28</v>
      </c>
      <c r="F1374" t="s">
        <v>17</v>
      </c>
      <c r="G1374" s="1">
        <v>116682</v>
      </c>
      <c r="H1374">
        <v>2</v>
      </c>
      <c r="I1374">
        <v>3</v>
      </c>
      <c r="J1374" s="1">
        <v>10166</v>
      </c>
      <c r="K1374" s="1">
        <f t="shared" si="21"/>
        <v>11</v>
      </c>
      <c r="L1374" t="str" cm="1">
        <f t="array" ref="L1374">_xlfn.IFS(G1374&lt;50000, "Low", G1374&lt;150000, "Medium", TRUE, "High")</f>
        <v>Medium</v>
      </c>
      <c r="M1374" t="str" cm="1">
        <f t="array" ref="M1374">_xlfn.IFS(J1374&lt;5000, "Cheap", J1374&lt;15000, "Mid", TRUE, "Expensive")</f>
        <v>Mid</v>
      </c>
    </row>
    <row r="1375" spans="1:13" x14ac:dyDescent="0.25">
      <c r="A1375" t="s">
        <v>33</v>
      </c>
      <c r="B1375" t="s">
        <v>43</v>
      </c>
      <c r="C1375" s="1">
        <v>2016</v>
      </c>
      <c r="D1375">
        <v>2.2000000000000002</v>
      </c>
      <c r="E1375" t="s">
        <v>28</v>
      </c>
      <c r="F1375" t="s">
        <v>25</v>
      </c>
      <c r="G1375" s="1">
        <v>123732</v>
      </c>
      <c r="H1375">
        <v>3</v>
      </c>
      <c r="I1375">
        <v>2</v>
      </c>
      <c r="J1375" s="1">
        <v>8625</v>
      </c>
      <c r="K1375" s="1">
        <f t="shared" si="21"/>
        <v>10</v>
      </c>
      <c r="L1375" t="str" cm="1">
        <f t="array" ref="L1375">_xlfn.IFS(G1375&lt;50000, "Low", G1375&lt;150000, "Medium", TRUE, "High")</f>
        <v>Medium</v>
      </c>
      <c r="M1375" t="str" cm="1">
        <f t="array" ref="M1375">_xlfn.IFS(J1375&lt;5000, "Cheap", J1375&lt;15000, "Mid", TRUE, "Expensive")</f>
        <v>Mid</v>
      </c>
    </row>
    <row r="1376" spans="1:13" x14ac:dyDescent="0.25">
      <c r="A1376" t="s">
        <v>26</v>
      </c>
      <c r="B1376" t="s">
        <v>47</v>
      </c>
      <c r="C1376" s="1">
        <v>2020</v>
      </c>
      <c r="D1376">
        <v>3.9</v>
      </c>
      <c r="E1376" t="s">
        <v>12</v>
      </c>
      <c r="F1376" t="s">
        <v>17</v>
      </c>
      <c r="G1376" s="1">
        <v>34167</v>
      </c>
      <c r="H1376">
        <v>3</v>
      </c>
      <c r="I1376">
        <v>4</v>
      </c>
      <c r="J1376" s="1">
        <v>14816</v>
      </c>
      <c r="K1376" s="1">
        <f t="shared" si="21"/>
        <v>6</v>
      </c>
      <c r="L1376" t="str" cm="1">
        <f t="array" ref="L1376">_xlfn.IFS(G1376&lt;50000, "Low", G1376&lt;150000, "Medium", TRUE, "High")</f>
        <v>Low</v>
      </c>
      <c r="M1376" t="str" cm="1">
        <f t="array" ref="M1376">_xlfn.IFS(J1376&lt;5000, "Cheap", J1376&lt;15000, "Mid", TRUE, "Expensive")</f>
        <v>Mid</v>
      </c>
    </row>
    <row r="1377" spans="1:13" x14ac:dyDescent="0.25">
      <c r="A1377" t="s">
        <v>23</v>
      </c>
      <c r="B1377" t="s">
        <v>38</v>
      </c>
      <c r="C1377" s="1">
        <v>2003</v>
      </c>
      <c r="D1377">
        <v>3.4</v>
      </c>
      <c r="E1377" t="s">
        <v>12</v>
      </c>
      <c r="F1377" t="s">
        <v>13</v>
      </c>
      <c r="G1377" s="1">
        <v>19996</v>
      </c>
      <c r="H1377">
        <v>3</v>
      </c>
      <c r="I1377">
        <v>2</v>
      </c>
      <c r="J1377" s="1">
        <v>8000</v>
      </c>
      <c r="K1377" s="1">
        <f t="shared" si="21"/>
        <v>23</v>
      </c>
      <c r="L1377" t="str" cm="1">
        <f t="array" ref="L1377">_xlfn.IFS(G1377&lt;50000, "Low", G1377&lt;150000, "Medium", TRUE, "High")</f>
        <v>Low</v>
      </c>
      <c r="M1377" t="str" cm="1">
        <f t="array" ref="M1377">_xlfn.IFS(J1377&lt;5000, "Cheap", J1377&lt;15000, "Mid", TRUE, "Expensive")</f>
        <v>Mid</v>
      </c>
    </row>
    <row r="1378" spans="1:13" x14ac:dyDescent="0.25">
      <c r="A1378" t="s">
        <v>40</v>
      </c>
      <c r="B1378" t="s">
        <v>51</v>
      </c>
      <c r="C1378" s="1">
        <v>2012</v>
      </c>
      <c r="D1378">
        <v>4.5999999999999996</v>
      </c>
      <c r="E1378" t="s">
        <v>16</v>
      </c>
      <c r="F1378" t="s">
        <v>17</v>
      </c>
      <c r="G1378" s="1">
        <v>206405</v>
      </c>
      <c r="H1378">
        <v>5</v>
      </c>
      <c r="I1378">
        <v>5</v>
      </c>
      <c r="J1378" s="1">
        <v>10671</v>
      </c>
      <c r="K1378" s="1">
        <f t="shared" si="21"/>
        <v>14</v>
      </c>
      <c r="L1378" t="str" cm="1">
        <f t="array" ref="L1378">_xlfn.IFS(G1378&lt;50000, "Low", G1378&lt;150000, "Medium", TRUE, "High")</f>
        <v>High</v>
      </c>
      <c r="M1378" t="str" cm="1">
        <f t="array" ref="M1378">_xlfn.IFS(J1378&lt;5000, "Cheap", J1378&lt;15000, "Mid", TRUE, "Expensive")</f>
        <v>Mid</v>
      </c>
    </row>
    <row r="1379" spans="1:13" x14ac:dyDescent="0.25">
      <c r="A1379" t="s">
        <v>26</v>
      </c>
      <c r="B1379" t="s">
        <v>27</v>
      </c>
      <c r="C1379" s="1">
        <v>2019</v>
      </c>
      <c r="D1379">
        <v>4.8</v>
      </c>
      <c r="E1379" t="s">
        <v>28</v>
      </c>
      <c r="F1379" t="s">
        <v>13</v>
      </c>
      <c r="G1379" s="1">
        <v>142494</v>
      </c>
      <c r="H1379">
        <v>2</v>
      </c>
      <c r="I1379">
        <v>2</v>
      </c>
      <c r="J1379" s="1">
        <v>11750</v>
      </c>
      <c r="K1379" s="1">
        <f t="shared" si="21"/>
        <v>7</v>
      </c>
      <c r="L1379" t="str" cm="1">
        <f t="array" ref="L1379">_xlfn.IFS(G1379&lt;50000, "Low", G1379&lt;150000, "Medium", TRUE, "High")</f>
        <v>Medium</v>
      </c>
      <c r="M1379" t="str" cm="1">
        <f t="array" ref="M1379">_xlfn.IFS(J1379&lt;5000, "Cheap", J1379&lt;15000, "Mid", TRUE, "Expensive")</f>
        <v>Mid</v>
      </c>
    </row>
    <row r="1380" spans="1:13" x14ac:dyDescent="0.25">
      <c r="A1380" t="s">
        <v>18</v>
      </c>
      <c r="B1380" t="s">
        <v>54</v>
      </c>
      <c r="C1380" s="1">
        <v>2002</v>
      </c>
      <c r="D1380">
        <v>3.6</v>
      </c>
      <c r="E1380" t="s">
        <v>16</v>
      </c>
      <c r="F1380" t="s">
        <v>25</v>
      </c>
      <c r="G1380" s="1">
        <v>173748</v>
      </c>
      <c r="H1380">
        <v>4</v>
      </c>
      <c r="I1380">
        <v>5</v>
      </c>
      <c r="J1380" s="1">
        <v>5825</v>
      </c>
      <c r="K1380" s="1">
        <f t="shared" si="21"/>
        <v>24</v>
      </c>
      <c r="L1380" t="str" cm="1">
        <f t="array" ref="L1380">_xlfn.IFS(G1380&lt;50000, "Low", G1380&lt;150000, "Medium", TRUE, "High")</f>
        <v>High</v>
      </c>
      <c r="M1380" t="str" cm="1">
        <f t="array" ref="M1380">_xlfn.IFS(J1380&lt;5000, "Cheap", J1380&lt;15000, "Mid", TRUE, "Expensive")</f>
        <v>Mid</v>
      </c>
    </row>
    <row r="1381" spans="1:13" x14ac:dyDescent="0.25">
      <c r="A1381" t="s">
        <v>36</v>
      </c>
      <c r="B1381" t="s">
        <v>53</v>
      </c>
      <c r="C1381" s="1">
        <v>2013</v>
      </c>
      <c r="D1381">
        <v>1.2</v>
      </c>
      <c r="E1381" t="s">
        <v>28</v>
      </c>
      <c r="F1381" t="s">
        <v>17</v>
      </c>
      <c r="G1381" s="1">
        <v>222661</v>
      </c>
      <c r="H1381">
        <v>3</v>
      </c>
      <c r="I1381">
        <v>4</v>
      </c>
      <c r="J1381" s="1">
        <v>6246</v>
      </c>
      <c r="K1381" s="1">
        <f t="shared" si="21"/>
        <v>13</v>
      </c>
      <c r="L1381" t="str" cm="1">
        <f t="array" ref="L1381">_xlfn.IFS(G1381&lt;50000, "Low", G1381&lt;150000, "Medium", TRUE, "High")</f>
        <v>High</v>
      </c>
      <c r="M1381" t="str" cm="1">
        <f t="array" ref="M1381">_xlfn.IFS(J1381&lt;5000, "Cheap", J1381&lt;15000, "Mid", TRUE, "Expensive")</f>
        <v>Mid</v>
      </c>
    </row>
    <row r="1382" spans="1:13" x14ac:dyDescent="0.25">
      <c r="A1382" t="s">
        <v>14</v>
      </c>
      <c r="B1382" t="s">
        <v>46</v>
      </c>
      <c r="C1382" s="1">
        <v>2022</v>
      </c>
      <c r="D1382">
        <v>4.9000000000000004</v>
      </c>
      <c r="E1382" t="s">
        <v>28</v>
      </c>
      <c r="F1382" t="s">
        <v>17</v>
      </c>
      <c r="G1382" s="1">
        <v>102089</v>
      </c>
      <c r="H1382">
        <v>5</v>
      </c>
      <c r="I1382">
        <v>5</v>
      </c>
      <c r="J1382" s="1">
        <v>15058</v>
      </c>
      <c r="K1382" s="1">
        <f t="shared" si="21"/>
        <v>4</v>
      </c>
      <c r="L1382" t="str" cm="1">
        <f t="array" ref="L1382">_xlfn.IFS(G1382&lt;50000, "Low", G1382&lt;150000, "Medium", TRUE, "High")</f>
        <v>Medium</v>
      </c>
      <c r="M1382" t="str" cm="1">
        <f t="array" ref="M1382">_xlfn.IFS(J1382&lt;5000, "Cheap", J1382&lt;15000, "Mid", TRUE, "Expensive")</f>
        <v>Expensive</v>
      </c>
    </row>
    <row r="1383" spans="1:13" x14ac:dyDescent="0.25">
      <c r="A1383" t="s">
        <v>36</v>
      </c>
      <c r="B1383" t="s">
        <v>53</v>
      </c>
      <c r="C1383" s="1">
        <v>2017</v>
      </c>
      <c r="D1383">
        <v>2.8</v>
      </c>
      <c r="E1383" t="s">
        <v>12</v>
      </c>
      <c r="F1383" t="s">
        <v>17</v>
      </c>
      <c r="G1383" s="1">
        <v>260479</v>
      </c>
      <c r="H1383">
        <v>3</v>
      </c>
      <c r="I1383">
        <v>1</v>
      </c>
      <c r="J1383" s="1">
        <v>8290</v>
      </c>
      <c r="K1383" s="1">
        <f t="shared" si="21"/>
        <v>9</v>
      </c>
      <c r="L1383" t="str" cm="1">
        <f t="array" ref="L1383">_xlfn.IFS(G1383&lt;50000, "Low", G1383&lt;150000, "Medium", TRUE, "High")</f>
        <v>High</v>
      </c>
      <c r="M1383" t="str" cm="1">
        <f t="array" ref="M1383">_xlfn.IFS(J1383&lt;5000, "Cheap", J1383&lt;15000, "Mid", TRUE, "Expensive")</f>
        <v>Mid</v>
      </c>
    </row>
    <row r="1384" spans="1:13" x14ac:dyDescent="0.25">
      <c r="A1384" t="s">
        <v>18</v>
      </c>
      <c r="B1384" t="s">
        <v>54</v>
      </c>
      <c r="C1384" s="1">
        <v>2008</v>
      </c>
      <c r="D1384">
        <v>3.4</v>
      </c>
      <c r="E1384" t="s">
        <v>16</v>
      </c>
      <c r="F1384" t="s">
        <v>25</v>
      </c>
      <c r="G1384" s="1">
        <v>278091</v>
      </c>
      <c r="H1384">
        <v>3</v>
      </c>
      <c r="I1384">
        <v>2</v>
      </c>
      <c r="J1384" s="1">
        <v>5338</v>
      </c>
      <c r="K1384" s="1">
        <f t="shared" si="21"/>
        <v>18</v>
      </c>
      <c r="L1384" t="str" cm="1">
        <f t="array" ref="L1384">_xlfn.IFS(G1384&lt;50000, "Low", G1384&lt;150000, "Medium", TRUE, "High")</f>
        <v>High</v>
      </c>
      <c r="M1384" t="str" cm="1">
        <f t="array" ref="M1384">_xlfn.IFS(J1384&lt;5000, "Cheap", J1384&lt;15000, "Mid", TRUE, "Expensive")</f>
        <v>Mid</v>
      </c>
    </row>
    <row r="1385" spans="1:13" x14ac:dyDescent="0.25">
      <c r="A1385" t="s">
        <v>26</v>
      </c>
      <c r="B1385" t="s">
        <v>32</v>
      </c>
      <c r="C1385" s="1">
        <v>2003</v>
      </c>
      <c r="D1385">
        <v>3.6</v>
      </c>
      <c r="E1385" t="s">
        <v>16</v>
      </c>
      <c r="F1385" t="s">
        <v>25</v>
      </c>
      <c r="G1385" s="1">
        <v>207321</v>
      </c>
      <c r="H1385">
        <v>5</v>
      </c>
      <c r="I1385">
        <v>2</v>
      </c>
      <c r="J1385" s="1">
        <v>5453</v>
      </c>
      <c r="K1385" s="1">
        <f t="shared" si="21"/>
        <v>23</v>
      </c>
      <c r="L1385" t="str" cm="1">
        <f t="array" ref="L1385">_xlfn.IFS(G1385&lt;50000, "Low", G1385&lt;150000, "Medium", TRUE, "High")</f>
        <v>High</v>
      </c>
      <c r="M1385" t="str" cm="1">
        <f t="array" ref="M1385">_xlfn.IFS(J1385&lt;5000, "Cheap", J1385&lt;15000, "Mid", TRUE, "Expensive")</f>
        <v>Mid</v>
      </c>
    </row>
    <row r="1386" spans="1:13" x14ac:dyDescent="0.25">
      <c r="A1386" t="s">
        <v>14</v>
      </c>
      <c r="B1386" t="s">
        <v>15</v>
      </c>
      <c r="C1386" s="1">
        <v>2018</v>
      </c>
      <c r="D1386">
        <v>2.8</v>
      </c>
      <c r="E1386" t="s">
        <v>28</v>
      </c>
      <c r="F1386" t="s">
        <v>17</v>
      </c>
      <c r="G1386" s="1">
        <v>230958</v>
      </c>
      <c r="H1386">
        <v>4</v>
      </c>
      <c r="I1386">
        <v>1</v>
      </c>
      <c r="J1386" s="1">
        <v>9180</v>
      </c>
      <c r="K1386" s="1">
        <f t="shared" si="21"/>
        <v>8</v>
      </c>
      <c r="L1386" t="str" cm="1">
        <f t="array" ref="L1386">_xlfn.IFS(G1386&lt;50000, "Low", G1386&lt;150000, "Medium", TRUE, "High")</f>
        <v>High</v>
      </c>
      <c r="M1386" t="str" cm="1">
        <f t="array" ref="M1386">_xlfn.IFS(J1386&lt;5000, "Cheap", J1386&lt;15000, "Mid", TRUE, "Expensive")</f>
        <v>Mid</v>
      </c>
    </row>
    <row r="1387" spans="1:13" x14ac:dyDescent="0.25">
      <c r="A1387" t="s">
        <v>23</v>
      </c>
      <c r="B1387" t="s">
        <v>45</v>
      </c>
      <c r="C1387" s="1">
        <v>2013</v>
      </c>
      <c r="D1387">
        <v>4.5</v>
      </c>
      <c r="E1387" t="s">
        <v>16</v>
      </c>
      <c r="F1387" t="s">
        <v>25</v>
      </c>
      <c r="G1387" s="1">
        <v>65084</v>
      </c>
      <c r="H1387">
        <v>3</v>
      </c>
      <c r="I1387">
        <v>3</v>
      </c>
      <c r="J1387" s="1">
        <v>12198</v>
      </c>
      <c r="K1387" s="1">
        <f t="shared" si="21"/>
        <v>13</v>
      </c>
      <c r="L1387" t="str" cm="1">
        <f t="array" ref="L1387">_xlfn.IFS(G1387&lt;50000, "Low", G1387&lt;150000, "Medium", TRUE, "High")</f>
        <v>Medium</v>
      </c>
      <c r="M1387" t="str" cm="1">
        <f t="array" ref="M1387">_xlfn.IFS(J1387&lt;5000, "Cheap", J1387&lt;15000, "Mid", TRUE, "Expensive")</f>
        <v>Mid</v>
      </c>
    </row>
    <row r="1388" spans="1:13" x14ac:dyDescent="0.25">
      <c r="A1388" t="s">
        <v>23</v>
      </c>
      <c r="B1388" t="s">
        <v>38</v>
      </c>
      <c r="C1388" s="1">
        <v>2022</v>
      </c>
      <c r="D1388">
        <v>4.4000000000000004</v>
      </c>
      <c r="E1388" t="s">
        <v>16</v>
      </c>
      <c r="F1388" t="s">
        <v>13</v>
      </c>
      <c r="G1388" s="1">
        <v>97612</v>
      </c>
      <c r="H1388">
        <v>4</v>
      </c>
      <c r="I1388">
        <v>4</v>
      </c>
      <c r="J1388" s="1">
        <v>14147</v>
      </c>
      <c r="K1388" s="1">
        <f t="shared" si="21"/>
        <v>4</v>
      </c>
      <c r="L1388" t="str" cm="1">
        <f t="array" ref="L1388">_xlfn.IFS(G1388&lt;50000, "Low", G1388&lt;150000, "Medium", TRUE, "High")</f>
        <v>Medium</v>
      </c>
      <c r="M1388" t="str" cm="1">
        <f t="array" ref="M1388">_xlfn.IFS(J1388&lt;5000, "Cheap", J1388&lt;15000, "Mid", TRUE, "Expensive")</f>
        <v>Mid</v>
      </c>
    </row>
    <row r="1389" spans="1:13" x14ac:dyDescent="0.25">
      <c r="A1389" t="s">
        <v>23</v>
      </c>
      <c r="B1389" t="s">
        <v>38</v>
      </c>
      <c r="C1389" s="1">
        <v>2003</v>
      </c>
      <c r="D1389">
        <v>3.2</v>
      </c>
      <c r="E1389" t="s">
        <v>22</v>
      </c>
      <c r="F1389" t="s">
        <v>25</v>
      </c>
      <c r="G1389" s="1">
        <v>73151</v>
      </c>
      <c r="H1389">
        <v>4</v>
      </c>
      <c r="I1389">
        <v>4</v>
      </c>
      <c r="J1389" s="1">
        <v>8736</v>
      </c>
      <c r="K1389" s="1">
        <f t="shared" si="21"/>
        <v>23</v>
      </c>
      <c r="L1389" t="str" cm="1">
        <f t="array" ref="L1389">_xlfn.IFS(G1389&lt;50000, "Low", G1389&lt;150000, "Medium", TRUE, "High")</f>
        <v>Medium</v>
      </c>
      <c r="M1389" t="str" cm="1">
        <f t="array" ref="M1389">_xlfn.IFS(J1389&lt;5000, "Cheap", J1389&lt;15000, "Mid", TRUE, "Expensive")</f>
        <v>Mid</v>
      </c>
    </row>
    <row r="1390" spans="1:13" x14ac:dyDescent="0.25">
      <c r="A1390" t="s">
        <v>40</v>
      </c>
      <c r="B1390" t="s">
        <v>49</v>
      </c>
      <c r="C1390" s="1">
        <v>2011</v>
      </c>
      <c r="D1390">
        <v>4</v>
      </c>
      <c r="E1390" t="s">
        <v>16</v>
      </c>
      <c r="F1390" t="s">
        <v>17</v>
      </c>
      <c r="G1390" s="1">
        <v>210158</v>
      </c>
      <c r="H1390">
        <v>2</v>
      </c>
      <c r="I1390">
        <v>2</v>
      </c>
      <c r="J1390" s="1">
        <v>9696</v>
      </c>
      <c r="K1390" s="1">
        <f t="shared" si="21"/>
        <v>15</v>
      </c>
      <c r="L1390" t="str" cm="1">
        <f t="array" ref="L1390">_xlfn.IFS(G1390&lt;50000, "Low", G1390&lt;150000, "Medium", TRUE, "High")</f>
        <v>High</v>
      </c>
      <c r="M1390" t="str" cm="1">
        <f t="array" ref="M1390">_xlfn.IFS(J1390&lt;5000, "Cheap", J1390&lt;15000, "Mid", TRUE, "Expensive")</f>
        <v>Mid</v>
      </c>
    </row>
    <row r="1391" spans="1:13" x14ac:dyDescent="0.25">
      <c r="A1391" t="s">
        <v>10</v>
      </c>
      <c r="B1391" t="s">
        <v>31</v>
      </c>
      <c r="C1391" s="1">
        <v>2023</v>
      </c>
      <c r="D1391">
        <v>1.4</v>
      </c>
      <c r="E1391" t="s">
        <v>22</v>
      </c>
      <c r="F1391" t="s">
        <v>25</v>
      </c>
      <c r="G1391" s="1">
        <v>244698</v>
      </c>
      <c r="H1391">
        <v>3</v>
      </c>
      <c r="I1391">
        <v>4</v>
      </c>
      <c r="J1391" s="1">
        <v>9506</v>
      </c>
      <c r="K1391" s="1">
        <f t="shared" si="21"/>
        <v>3</v>
      </c>
      <c r="L1391" t="str" cm="1">
        <f t="array" ref="L1391">_xlfn.IFS(G1391&lt;50000, "Low", G1391&lt;150000, "Medium", TRUE, "High")</f>
        <v>High</v>
      </c>
      <c r="M1391" t="str" cm="1">
        <f t="array" ref="M1391">_xlfn.IFS(J1391&lt;5000, "Cheap", J1391&lt;15000, "Mid", TRUE, "Expensive")</f>
        <v>Mid</v>
      </c>
    </row>
    <row r="1392" spans="1:13" x14ac:dyDescent="0.25">
      <c r="A1392" t="s">
        <v>10</v>
      </c>
      <c r="B1392" t="s">
        <v>11</v>
      </c>
      <c r="C1392" s="1">
        <v>2011</v>
      </c>
      <c r="D1392">
        <v>2.2000000000000002</v>
      </c>
      <c r="E1392" t="s">
        <v>28</v>
      </c>
      <c r="F1392" t="s">
        <v>25</v>
      </c>
      <c r="G1392" s="1">
        <v>274304</v>
      </c>
      <c r="H1392">
        <v>3</v>
      </c>
      <c r="I1392">
        <v>5</v>
      </c>
      <c r="J1392" s="1">
        <v>4113</v>
      </c>
      <c r="K1392" s="1">
        <f t="shared" si="21"/>
        <v>15</v>
      </c>
      <c r="L1392" t="str" cm="1">
        <f t="array" ref="L1392">_xlfn.IFS(G1392&lt;50000, "Low", G1392&lt;150000, "Medium", TRUE, "High")</f>
        <v>High</v>
      </c>
      <c r="M1392" t="str" cm="1">
        <f t="array" ref="M1392">_xlfn.IFS(J1392&lt;5000, "Cheap", J1392&lt;15000, "Mid", TRUE, "Expensive")</f>
        <v>Cheap</v>
      </c>
    </row>
    <row r="1393" spans="1:13" x14ac:dyDescent="0.25">
      <c r="A1393" t="s">
        <v>20</v>
      </c>
      <c r="B1393" t="s">
        <v>50</v>
      </c>
      <c r="C1393" s="1">
        <v>2023</v>
      </c>
      <c r="D1393">
        <v>3.9</v>
      </c>
      <c r="E1393" t="s">
        <v>22</v>
      </c>
      <c r="F1393" t="s">
        <v>13</v>
      </c>
      <c r="G1393" s="1">
        <v>154684</v>
      </c>
      <c r="H1393">
        <v>3</v>
      </c>
      <c r="I1393">
        <v>3</v>
      </c>
      <c r="J1393" s="1">
        <v>13806</v>
      </c>
      <c r="K1393" s="1">
        <f t="shared" si="21"/>
        <v>3</v>
      </c>
      <c r="L1393" t="str" cm="1">
        <f t="array" ref="L1393">_xlfn.IFS(G1393&lt;50000, "Low", G1393&lt;150000, "Medium", TRUE, "High")</f>
        <v>High</v>
      </c>
      <c r="M1393" t="str" cm="1">
        <f t="array" ref="M1393">_xlfn.IFS(J1393&lt;5000, "Cheap", J1393&lt;15000, "Mid", TRUE, "Expensive")</f>
        <v>Mid</v>
      </c>
    </row>
    <row r="1394" spans="1:13" x14ac:dyDescent="0.25">
      <c r="A1394" t="s">
        <v>20</v>
      </c>
      <c r="B1394" t="s">
        <v>21</v>
      </c>
      <c r="C1394" s="1">
        <v>2018</v>
      </c>
      <c r="D1394">
        <v>4.4000000000000004</v>
      </c>
      <c r="E1394" t="s">
        <v>16</v>
      </c>
      <c r="F1394" t="s">
        <v>17</v>
      </c>
      <c r="G1394" s="1">
        <v>149337</v>
      </c>
      <c r="H1394">
        <v>5</v>
      </c>
      <c r="I1394">
        <v>3</v>
      </c>
      <c r="J1394" s="1">
        <v>13413</v>
      </c>
      <c r="K1394" s="1">
        <f t="shared" si="21"/>
        <v>8</v>
      </c>
      <c r="L1394" t="str" cm="1">
        <f t="array" ref="L1394">_xlfn.IFS(G1394&lt;50000, "Low", G1394&lt;150000, "Medium", TRUE, "High")</f>
        <v>Medium</v>
      </c>
      <c r="M1394" t="str" cm="1">
        <f t="array" ref="M1394">_xlfn.IFS(J1394&lt;5000, "Cheap", J1394&lt;15000, "Mid", TRUE, "Expensive")</f>
        <v>Mid</v>
      </c>
    </row>
    <row r="1395" spans="1:13" x14ac:dyDescent="0.25">
      <c r="A1395" t="s">
        <v>18</v>
      </c>
      <c r="B1395" t="s">
        <v>52</v>
      </c>
      <c r="C1395" s="1">
        <v>2008</v>
      </c>
      <c r="D1395">
        <v>4</v>
      </c>
      <c r="E1395" t="s">
        <v>12</v>
      </c>
      <c r="F1395" t="s">
        <v>17</v>
      </c>
      <c r="G1395" s="1">
        <v>271248</v>
      </c>
      <c r="H1395">
        <v>4</v>
      </c>
      <c r="I1395">
        <v>2</v>
      </c>
      <c r="J1395" s="1">
        <v>6575</v>
      </c>
      <c r="K1395" s="1">
        <f t="shared" si="21"/>
        <v>18</v>
      </c>
      <c r="L1395" t="str" cm="1">
        <f t="array" ref="L1395">_xlfn.IFS(G1395&lt;50000, "Low", G1395&lt;150000, "Medium", TRUE, "High")</f>
        <v>High</v>
      </c>
      <c r="M1395" t="str" cm="1">
        <f t="array" ref="M1395">_xlfn.IFS(J1395&lt;5000, "Cheap", J1395&lt;15000, "Mid", TRUE, "Expensive")</f>
        <v>Mid</v>
      </c>
    </row>
    <row r="1396" spans="1:13" x14ac:dyDescent="0.25">
      <c r="A1396" t="s">
        <v>18</v>
      </c>
      <c r="B1396" t="s">
        <v>54</v>
      </c>
      <c r="C1396" s="1">
        <v>2004</v>
      </c>
      <c r="D1396">
        <v>2.5</v>
      </c>
      <c r="E1396" t="s">
        <v>16</v>
      </c>
      <c r="F1396" t="s">
        <v>13</v>
      </c>
      <c r="G1396" s="1">
        <v>98962</v>
      </c>
      <c r="H1396">
        <v>3</v>
      </c>
      <c r="I1396">
        <v>4</v>
      </c>
      <c r="J1396" s="1">
        <v>6820</v>
      </c>
      <c r="K1396" s="1">
        <f t="shared" si="21"/>
        <v>22</v>
      </c>
      <c r="L1396" t="str" cm="1">
        <f t="array" ref="L1396">_xlfn.IFS(G1396&lt;50000, "Low", G1396&lt;150000, "Medium", TRUE, "High")</f>
        <v>Medium</v>
      </c>
      <c r="M1396" t="str" cm="1">
        <f t="array" ref="M1396">_xlfn.IFS(J1396&lt;5000, "Cheap", J1396&lt;15000, "Mid", TRUE, "Expensive")</f>
        <v>Mid</v>
      </c>
    </row>
    <row r="1397" spans="1:13" x14ac:dyDescent="0.25">
      <c r="A1397" t="s">
        <v>23</v>
      </c>
      <c r="B1397" t="s">
        <v>38</v>
      </c>
      <c r="C1397" s="1">
        <v>2021</v>
      </c>
      <c r="D1397">
        <v>1.3</v>
      </c>
      <c r="E1397" t="s">
        <v>12</v>
      </c>
      <c r="F1397" t="s">
        <v>13</v>
      </c>
      <c r="G1397" s="1">
        <v>164120</v>
      </c>
      <c r="H1397">
        <v>5</v>
      </c>
      <c r="I1397">
        <v>2</v>
      </c>
      <c r="J1397" s="1">
        <v>8417</v>
      </c>
      <c r="K1397" s="1">
        <f t="shared" si="21"/>
        <v>5</v>
      </c>
      <c r="L1397" t="str" cm="1">
        <f t="array" ref="L1397">_xlfn.IFS(G1397&lt;50000, "Low", G1397&lt;150000, "Medium", TRUE, "High")</f>
        <v>High</v>
      </c>
      <c r="M1397" t="str" cm="1">
        <f t="array" ref="M1397">_xlfn.IFS(J1397&lt;5000, "Cheap", J1397&lt;15000, "Mid", TRUE, "Expensive")</f>
        <v>Mid</v>
      </c>
    </row>
    <row r="1398" spans="1:13" x14ac:dyDescent="0.25">
      <c r="A1398" t="s">
        <v>23</v>
      </c>
      <c r="B1398" t="s">
        <v>24</v>
      </c>
      <c r="C1398" s="1">
        <v>2022</v>
      </c>
      <c r="D1398">
        <v>1.9</v>
      </c>
      <c r="E1398" t="s">
        <v>22</v>
      </c>
      <c r="F1398" t="s">
        <v>17</v>
      </c>
      <c r="G1398" s="1">
        <v>24515</v>
      </c>
      <c r="H1398">
        <v>2</v>
      </c>
      <c r="I1398">
        <v>5</v>
      </c>
      <c r="J1398" s="1">
        <v>15609</v>
      </c>
      <c r="K1398" s="1">
        <f t="shared" si="21"/>
        <v>4</v>
      </c>
      <c r="L1398" t="str" cm="1">
        <f t="array" ref="L1398">_xlfn.IFS(G1398&lt;50000, "Low", G1398&lt;150000, "Medium", TRUE, "High")</f>
        <v>Low</v>
      </c>
      <c r="M1398" t="str" cm="1">
        <f t="array" ref="M1398">_xlfn.IFS(J1398&lt;5000, "Cheap", J1398&lt;15000, "Mid", TRUE, "Expensive")</f>
        <v>Expensive</v>
      </c>
    </row>
    <row r="1399" spans="1:13" x14ac:dyDescent="0.25">
      <c r="A1399" t="s">
        <v>10</v>
      </c>
      <c r="B1399" t="s">
        <v>11</v>
      </c>
      <c r="C1399" s="1">
        <v>2023</v>
      </c>
      <c r="D1399">
        <v>2.4</v>
      </c>
      <c r="E1399" t="s">
        <v>12</v>
      </c>
      <c r="F1399" t="s">
        <v>17</v>
      </c>
      <c r="G1399" s="1">
        <v>180980</v>
      </c>
      <c r="H1399">
        <v>5</v>
      </c>
      <c r="I1399">
        <v>2</v>
      </c>
      <c r="J1399" s="1">
        <v>11280</v>
      </c>
      <c r="K1399" s="1">
        <f t="shared" si="21"/>
        <v>3</v>
      </c>
      <c r="L1399" t="str" cm="1">
        <f t="array" ref="L1399">_xlfn.IFS(G1399&lt;50000, "Low", G1399&lt;150000, "Medium", TRUE, "High")</f>
        <v>High</v>
      </c>
      <c r="M1399" t="str" cm="1">
        <f t="array" ref="M1399">_xlfn.IFS(J1399&lt;5000, "Cheap", J1399&lt;15000, "Mid", TRUE, "Expensive")</f>
        <v>Mid</v>
      </c>
    </row>
    <row r="1400" spans="1:13" x14ac:dyDescent="0.25">
      <c r="A1400" t="s">
        <v>29</v>
      </c>
      <c r="B1400" t="s">
        <v>56</v>
      </c>
      <c r="C1400" s="1">
        <v>2020</v>
      </c>
      <c r="D1400">
        <v>3</v>
      </c>
      <c r="E1400" t="s">
        <v>22</v>
      </c>
      <c r="F1400" t="s">
        <v>13</v>
      </c>
      <c r="G1400" s="1">
        <v>42460</v>
      </c>
      <c r="H1400">
        <v>4</v>
      </c>
      <c r="I1400">
        <v>1</v>
      </c>
      <c r="J1400" s="1">
        <v>14250</v>
      </c>
      <c r="K1400" s="1">
        <f t="shared" si="21"/>
        <v>6</v>
      </c>
      <c r="L1400" t="str" cm="1">
        <f t="array" ref="L1400">_xlfn.IFS(G1400&lt;50000, "Low", G1400&lt;150000, "Medium", TRUE, "High")</f>
        <v>Low</v>
      </c>
      <c r="M1400" t="str" cm="1">
        <f t="array" ref="M1400">_xlfn.IFS(J1400&lt;5000, "Cheap", J1400&lt;15000, "Mid", TRUE, "Expensive")</f>
        <v>Mid</v>
      </c>
    </row>
    <row r="1401" spans="1:13" x14ac:dyDescent="0.25">
      <c r="A1401" t="s">
        <v>40</v>
      </c>
      <c r="B1401" t="s">
        <v>51</v>
      </c>
      <c r="C1401" s="1">
        <v>2005</v>
      </c>
      <c r="D1401">
        <v>1.6</v>
      </c>
      <c r="E1401" t="s">
        <v>22</v>
      </c>
      <c r="F1401" t="s">
        <v>25</v>
      </c>
      <c r="G1401" s="1">
        <v>14853</v>
      </c>
      <c r="H1401">
        <v>3</v>
      </c>
      <c r="I1401">
        <v>3</v>
      </c>
      <c r="J1401" s="1">
        <v>8902</v>
      </c>
      <c r="K1401" s="1">
        <f t="shared" si="21"/>
        <v>21</v>
      </c>
      <c r="L1401" t="str" cm="1">
        <f t="array" ref="L1401">_xlfn.IFS(G1401&lt;50000, "Low", G1401&lt;150000, "Medium", TRUE, "High")</f>
        <v>Low</v>
      </c>
      <c r="M1401" t="str" cm="1">
        <f t="array" ref="M1401">_xlfn.IFS(J1401&lt;5000, "Cheap", J1401&lt;15000, "Mid", TRUE, "Expensive")</f>
        <v>Mid</v>
      </c>
    </row>
    <row r="1402" spans="1:13" x14ac:dyDescent="0.25">
      <c r="A1402" t="s">
        <v>23</v>
      </c>
      <c r="B1402" t="s">
        <v>24</v>
      </c>
      <c r="C1402" s="1">
        <v>2000</v>
      </c>
      <c r="D1402">
        <v>2.1</v>
      </c>
      <c r="E1402" t="s">
        <v>12</v>
      </c>
      <c r="F1402" t="s">
        <v>17</v>
      </c>
      <c r="G1402" s="1">
        <v>70286</v>
      </c>
      <c r="H1402">
        <v>3</v>
      </c>
      <c r="I1402">
        <v>1</v>
      </c>
      <c r="J1402" s="1">
        <v>6294</v>
      </c>
      <c r="K1402" s="1">
        <f t="shared" si="21"/>
        <v>26</v>
      </c>
      <c r="L1402" t="str" cm="1">
        <f t="array" ref="L1402">_xlfn.IFS(G1402&lt;50000, "Low", G1402&lt;150000, "Medium", TRUE, "High")</f>
        <v>Medium</v>
      </c>
      <c r="M1402" t="str" cm="1">
        <f t="array" ref="M1402">_xlfn.IFS(J1402&lt;5000, "Cheap", J1402&lt;15000, "Mid", TRUE, "Expensive")</f>
        <v>Mid</v>
      </c>
    </row>
    <row r="1403" spans="1:13" x14ac:dyDescent="0.25">
      <c r="A1403" t="s">
        <v>33</v>
      </c>
      <c r="B1403" t="s">
        <v>34</v>
      </c>
      <c r="C1403" s="1">
        <v>2019</v>
      </c>
      <c r="D1403">
        <v>2.2999999999999998</v>
      </c>
      <c r="E1403" t="s">
        <v>16</v>
      </c>
      <c r="F1403" t="s">
        <v>25</v>
      </c>
      <c r="G1403" s="1">
        <v>270864</v>
      </c>
      <c r="H1403">
        <v>2</v>
      </c>
      <c r="I1403">
        <v>1</v>
      </c>
      <c r="J1403" s="1">
        <v>7682</v>
      </c>
      <c r="K1403" s="1">
        <f t="shared" si="21"/>
        <v>7</v>
      </c>
      <c r="L1403" t="str" cm="1">
        <f t="array" ref="L1403">_xlfn.IFS(G1403&lt;50000, "Low", G1403&lt;150000, "Medium", TRUE, "High")</f>
        <v>High</v>
      </c>
      <c r="M1403" t="str" cm="1">
        <f t="array" ref="M1403">_xlfn.IFS(J1403&lt;5000, "Cheap", J1403&lt;15000, "Mid", TRUE, "Expensive")</f>
        <v>Mid</v>
      </c>
    </row>
    <row r="1404" spans="1:13" x14ac:dyDescent="0.25">
      <c r="A1404" t="s">
        <v>26</v>
      </c>
      <c r="B1404" t="s">
        <v>27</v>
      </c>
      <c r="C1404" s="1">
        <v>2015</v>
      </c>
      <c r="D1404">
        <v>4</v>
      </c>
      <c r="E1404" t="s">
        <v>12</v>
      </c>
      <c r="F1404" t="s">
        <v>25</v>
      </c>
      <c r="G1404" s="1">
        <v>126329</v>
      </c>
      <c r="H1404">
        <v>5</v>
      </c>
      <c r="I1404">
        <v>2</v>
      </c>
      <c r="J1404" s="1">
        <v>10073</v>
      </c>
      <c r="K1404" s="1">
        <f t="shared" si="21"/>
        <v>11</v>
      </c>
      <c r="L1404" t="str" cm="1">
        <f t="array" ref="L1404">_xlfn.IFS(G1404&lt;50000, "Low", G1404&lt;150000, "Medium", TRUE, "High")</f>
        <v>Medium</v>
      </c>
      <c r="M1404" t="str" cm="1">
        <f t="array" ref="M1404">_xlfn.IFS(J1404&lt;5000, "Cheap", J1404&lt;15000, "Mid", TRUE, "Expensive")</f>
        <v>Mid</v>
      </c>
    </row>
    <row r="1405" spans="1:13" x14ac:dyDescent="0.25">
      <c r="A1405" t="s">
        <v>40</v>
      </c>
      <c r="B1405" t="s">
        <v>51</v>
      </c>
      <c r="C1405" s="1">
        <v>2001</v>
      </c>
      <c r="D1405">
        <v>3.8</v>
      </c>
      <c r="E1405" t="s">
        <v>16</v>
      </c>
      <c r="F1405" t="s">
        <v>17</v>
      </c>
      <c r="G1405" s="1">
        <v>226739</v>
      </c>
      <c r="H1405">
        <v>4</v>
      </c>
      <c r="I1405">
        <v>4</v>
      </c>
      <c r="J1405" s="1">
        <v>6165</v>
      </c>
      <c r="K1405" s="1">
        <f t="shared" si="21"/>
        <v>25</v>
      </c>
      <c r="L1405" t="str" cm="1">
        <f t="array" ref="L1405">_xlfn.IFS(G1405&lt;50000, "Low", G1405&lt;150000, "Medium", TRUE, "High")</f>
        <v>High</v>
      </c>
      <c r="M1405" t="str" cm="1">
        <f t="array" ref="M1405">_xlfn.IFS(J1405&lt;5000, "Cheap", J1405&lt;15000, "Mid", TRUE, "Expensive")</f>
        <v>Mid</v>
      </c>
    </row>
    <row r="1406" spans="1:13" x14ac:dyDescent="0.25">
      <c r="A1406" t="s">
        <v>33</v>
      </c>
      <c r="B1406" t="s">
        <v>43</v>
      </c>
      <c r="C1406" s="1">
        <v>2000</v>
      </c>
      <c r="D1406">
        <v>4.5</v>
      </c>
      <c r="E1406" t="s">
        <v>22</v>
      </c>
      <c r="F1406" t="s">
        <v>25</v>
      </c>
      <c r="G1406" s="1">
        <v>274401</v>
      </c>
      <c r="H1406">
        <v>4</v>
      </c>
      <c r="I1406">
        <v>3</v>
      </c>
      <c r="J1406" s="1">
        <v>5111</v>
      </c>
      <c r="K1406" s="1">
        <f t="shared" si="21"/>
        <v>26</v>
      </c>
      <c r="L1406" t="str" cm="1">
        <f t="array" ref="L1406">_xlfn.IFS(G1406&lt;50000, "Low", G1406&lt;150000, "Medium", TRUE, "High")</f>
        <v>High</v>
      </c>
      <c r="M1406" t="str" cm="1">
        <f t="array" ref="M1406">_xlfn.IFS(J1406&lt;5000, "Cheap", J1406&lt;15000, "Mid", TRUE, "Expensive")</f>
        <v>Mid</v>
      </c>
    </row>
    <row r="1407" spans="1:13" x14ac:dyDescent="0.25">
      <c r="A1407" t="s">
        <v>36</v>
      </c>
      <c r="B1407" t="s">
        <v>53</v>
      </c>
      <c r="C1407" s="1">
        <v>2013</v>
      </c>
      <c r="D1407">
        <v>2.1</v>
      </c>
      <c r="E1407" t="s">
        <v>22</v>
      </c>
      <c r="F1407" t="s">
        <v>17</v>
      </c>
      <c r="G1407" s="1">
        <v>227696</v>
      </c>
      <c r="H1407">
        <v>4</v>
      </c>
      <c r="I1407">
        <v>3</v>
      </c>
      <c r="J1407" s="1">
        <v>9046</v>
      </c>
      <c r="K1407" s="1">
        <f t="shared" si="21"/>
        <v>13</v>
      </c>
      <c r="L1407" t="str" cm="1">
        <f t="array" ref="L1407">_xlfn.IFS(G1407&lt;50000, "Low", G1407&lt;150000, "Medium", TRUE, "High")</f>
        <v>High</v>
      </c>
      <c r="M1407" t="str" cm="1">
        <f t="array" ref="M1407">_xlfn.IFS(J1407&lt;5000, "Cheap", J1407&lt;15000, "Mid", TRUE, "Expensive")</f>
        <v>Mid</v>
      </c>
    </row>
    <row r="1408" spans="1:13" x14ac:dyDescent="0.25">
      <c r="A1408" t="s">
        <v>26</v>
      </c>
      <c r="B1408" t="s">
        <v>27</v>
      </c>
      <c r="C1408" s="1">
        <v>2015</v>
      </c>
      <c r="D1408">
        <v>3.7</v>
      </c>
      <c r="E1408" t="s">
        <v>22</v>
      </c>
      <c r="F1408" t="s">
        <v>25</v>
      </c>
      <c r="G1408" s="1">
        <v>74492</v>
      </c>
      <c r="H1408">
        <v>4</v>
      </c>
      <c r="I1408">
        <v>1</v>
      </c>
      <c r="J1408" s="1">
        <v>12810</v>
      </c>
      <c r="K1408" s="1">
        <f t="shared" si="21"/>
        <v>11</v>
      </c>
      <c r="L1408" t="str" cm="1">
        <f t="array" ref="L1408">_xlfn.IFS(G1408&lt;50000, "Low", G1408&lt;150000, "Medium", TRUE, "High")</f>
        <v>Medium</v>
      </c>
      <c r="M1408" t="str" cm="1">
        <f t="array" ref="M1408">_xlfn.IFS(J1408&lt;5000, "Cheap", J1408&lt;15000, "Mid", TRUE, "Expensive")</f>
        <v>Mid</v>
      </c>
    </row>
    <row r="1409" spans="1:13" x14ac:dyDescent="0.25">
      <c r="A1409" t="s">
        <v>40</v>
      </c>
      <c r="B1409" t="s">
        <v>49</v>
      </c>
      <c r="C1409" s="1">
        <v>2022</v>
      </c>
      <c r="D1409">
        <v>2.9</v>
      </c>
      <c r="E1409" t="s">
        <v>12</v>
      </c>
      <c r="F1409" t="s">
        <v>25</v>
      </c>
      <c r="G1409" s="1">
        <v>135747</v>
      </c>
      <c r="H1409">
        <v>4</v>
      </c>
      <c r="I1409">
        <v>4</v>
      </c>
      <c r="J1409" s="1">
        <v>10885</v>
      </c>
      <c r="K1409" s="1">
        <f t="shared" si="21"/>
        <v>4</v>
      </c>
      <c r="L1409" t="str" cm="1">
        <f t="array" ref="L1409">_xlfn.IFS(G1409&lt;50000, "Low", G1409&lt;150000, "Medium", TRUE, "High")</f>
        <v>Medium</v>
      </c>
      <c r="M1409" t="str" cm="1">
        <f t="array" ref="M1409">_xlfn.IFS(J1409&lt;5000, "Cheap", J1409&lt;15000, "Mid", TRUE, "Expensive")</f>
        <v>Mid</v>
      </c>
    </row>
    <row r="1410" spans="1:13" x14ac:dyDescent="0.25">
      <c r="A1410" t="s">
        <v>10</v>
      </c>
      <c r="B1410" t="s">
        <v>48</v>
      </c>
      <c r="C1410" s="1">
        <v>2011</v>
      </c>
      <c r="D1410">
        <v>3</v>
      </c>
      <c r="E1410" t="s">
        <v>12</v>
      </c>
      <c r="F1410" t="s">
        <v>13</v>
      </c>
      <c r="G1410" s="1">
        <v>30805</v>
      </c>
      <c r="H1410">
        <v>5</v>
      </c>
      <c r="I1410">
        <v>3</v>
      </c>
      <c r="J1410" s="1">
        <v>9783</v>
      </c>
      <c r="K1410" s="1">
        <f t="shared" si="21"/>
        <v>15</v>
      </c>
      <c r="L1410" t="str" cm="1">
        <f t="array" ref="L1410">_xlfn.IFS(G1410&lt;50000, "Low", G1410&lt;150000, "Medium", TRUE, "High")</f>
        <v>Low</v>
      </c>
      <c r="M1410" t="str" cm="1">
        <f t="array" ref="M1410">_xlfn.IFS(J1410&lt;5000, "Cheap", J1410&lt;15000, "Mid", TRUE, "Expensive")</f>
        <v>Mid</v>
      </c>
    </row>
    <row r="1411" spans="1:13" x14ac:dyDescent="0.25">
      <c r="A1411" t="s">
        <v>18</v>
      </c>
      <c r="B1411" t="s">
        <v>54</v>
      </c>
      <c r="C1411" s="1">
        <v>2023</v>
      </c>
      <c r="D1411">
        <v>1.5</v>
      </c>
      <c r="E1411" t="s">
        <v>22</v>
      </c>
      <c r="F1411" t="s">
        <v>25</v>
      </c>
      <c r="G1411" s="1">
        <v>199403</v>
      </c>
      <c r="H1411">
        <v>3</v>
      </c>
      <c r="I1411">
        <v>5</v>
      </c>
      <c r="J1411" s="1">
        <v>10511</v>
      </c>
      <c r="K1411" s="1">
        <f t="shared" ref="K1411:K1474" si="22">2026-C1411</f>
        <v>3</v>
      </c>
      <c r="L1411" t="str" cm="1">
        <f t="array" ref="L1411">_xlfn.IFS(G1411&lt;50000, "Low", G1411&lt;150000, "Medium", TRUE, "High")</f>
        <v>High</v>
      </c>
      <c r="M1411" t="str" cm="1">
        <f t="array" ref="M1411">_xlfn.IFS(J1411&lt;5000, "Cheap", J1411&lt;15000, "Mid", TRUE, "Expensive")</f>
        <v>Mid</v>
      </c>
    </row>
    <row r="1412" spans="1:13" x14ac:dyDescent="0.25">
      <c r="A1412" t="s">
        <v>10</v>
      </c>
      <c r="B1412" t="s">
        <v>48</v>
      </c>
      <c r="C1412" s="1">
        <v>2000</v>
      </c>
      <c r="D1412">
        <v>1.1000000000000001</v>
      </c>
      <c r="E1412" t="s">
        <v>16</v>
      </c>
      <c r="F1412" t="s">
        <v>13</v>
      </c>
      <c r="G1412" s="1">
        <v>289881</v>
      </c>
      <c r="H1412">
        <v>3</v>
      </c>
      <c r="I1412">
        <v>3</v>
      </c>
      <c r="J1412" s="1">
        <v>2000</v>
      </c>
      <c r="K1412" s="1">
        <f t="shared" si="22"/>
        <v>26</v>
      </c>
      <c r="L1412" t="str" cm="1">
        <f t="array" ref="L1412">_xlfn.IFS(G1412&lt;50000, "Low", G1412&lt;150000, "Medium", TRUE, "High")</f>
        <v>High</v>
      </c>
      <c r="M1412" t="str" cm="1">
        <f t="array" ref="M1412">_xlfn.IFS(J1412&lt;5000, "Cheap", J1412&lt;15000, "Mid", TRUE, "Expensive")</f>
        <v>Cheap</v>
      </c>
    </row>
    <row r="1413" spans="1:13" x14ac:dyDescent="0.25">
      <c r="A1413" t="s">
        <v>20</v>
      </c>
      <c r="B1413" t="s">
        <v>42</v>
      </c>
      <c r="C1413" s="1">
        <v>2023</v>
      </c>
      <c r="D1413">
        <v>4.5999999999999996</v>
      </c>
      <c r="E1413" t="s">
        <v>28</v>
      </c>
      <c r="F1413" t="s">
        <v>25</v>
      </c>
      <c r="G1413" s="1">
        <v>292227</v>
      </c>
      <c r="H1413">
        <v>2</v>
      </c>
      <c r="I1413">
        <v>1</v>
      </c>
      <c r="J1413" s="1">
        <v>9755</v>
      </c>
      <c r="K1413" s="1">
        <f t="shared" si="22"/>
        <v>3</v>
      </c>
      <c r="L1413" t="str" cm="1">
        <f t="array" ref="L1413">_xlfn.IFS(G1413&lt;50000, "Low", G1413&lt;150000, "Medium", TRUE, "High")</f>
        <v>High</v>
      </c>
      <c r="M1413" t="str" cm="1">
        <f t="array" ref="M1413">_xlfn.IFS(J1413&lt;5000, "Cheap", J1413&lt;15000, "Mid", TRUE, "Expensive")</f>
        <v>Mid</v>
      </c>
    </row>
    <row r="1414" spans="1:13" x14ac:dyDescent="0.25">
      <c r="A1414" t="s">
        <v>29</v>
      </c>
      <c r="B1414" t="s">
        <v>56</v>
      </c>
      <c r="C1414" s="1">
        <v>2017</v>
      </c>
      <c r="D1414">
        <v>1.4</v>
      </c>
      <c r="E1414" t="s">
        <v>22</v>
      </c>
      <c r="F1414" t="s">
        <v>25</v>
      </c>
      <c r="G1414" s="1">
        <v>110132</v>
      </c>
      <c r="H1414">
        <v>2</v>
      </c>
      <c r="I1414">
        <v>5</v>
      </c>
      <c r="J1414" s="1">
        <v>10397</v>
      </c>
      <c r="K1414" s="1">
        <f t="shared" si="22"/>
        <v>9</v>
      </c>
      <c r="L1414" t="str" cm="1">
        <f t="array" ref="L1414">_xlfn.IFS(G1414&lt;50000, "Low", G1414&lt;150000, "Medium", TRUE, "High")</f>
        <v>Medium</v>
      </c>
      <c r="M1414" t="str" cm="1">
        <f t="array" ref="M1414">_xlfn.IFS(J1414&lt;5000, "Cheap", J1414&lt;15000, "Mid", TRUE, "Expensive")</f>
        <v>Mid</v>
      </c>
    </row>
    <row r="1415" spans="1:13" x14ac:dyDescent="0.25">
      <c r="A1415" t="s">
        <v>36</v>
      </c>
      <c r="B1415" t="s">
        <v>53</v>
      </c>
      <c r="C1415" s="1">
        <v>2008</v>
      </c>
      <c r="D1415">
        <v>3.9</v>
      </c>
      <c r="E1415" t="s">
        <v>16</v>
      </c>
      <c r="F1415" t="s">
        <v>17</v>
      </c>
      <c r="G1415" s="1">
        <v>289316</v>
      </c>
      <c r="H1415">
        <v>3</v>
      </c>
      <c r="I1415">
        <v>2</v>
      </c>
      <c r="J1415" s="1">
        <v>7113</v>
      </c>
      <c r="K1415" s="1">
        <f t="shared" si="22"/>
        <v>18</v>
      </c>
      <c r="L1415" t="str" cm="1">
        <f t="array" ref="L1415">_xlfn.IFS(G1415&lt;50000, "Low", G1415&lt;150000, "Medium", TRUE, "High")</f>
        <v>High</v>
      </c>
      <c r="M1415" t="str" cm="1">
        <f t="array" ref="M1415">_xlfn.IFS(J1415&lt;5000, "Cheap", J1415&lt;15000, "Mid", TRUE, "Expensive")</f>
        <v>Mid</v>
      </c>
    </row>
    <row r="1416" spans="1:13" x14ac:dyDescent="0.25">
      <c r="A1416" t="s">
        <v>10</v>
      </c>
      <c r="B1416" t="s">
        <v>31</v>
      </c>
      <c r="C1416" s="1">
        <v>2022</v>
      </c>
      <c r="D1416">
        <v>2.8</v>
      </c>
      <c r="E1416" t="s">
        <v>16</v>
      </c>
      <c r="F1416" t="s">
        <v>13</v>
      </c>
      <c r="G1416" s="1">
        <v>281596</v>
      </c>
      <c r="H1416">
        <v>5</v>
      </c>
      <c r="I1416">
        <v>5</v>
      </c>
      <c r="J1416" s="1">
        <v>8868</v>
      </c>
      <c r="K1416" s="1">
        <f t="shared" si="22"/>
        <v>4</v>
      </c>
      <c r="L1416" t="str" cm="1">
        <f t="array" ref="L1416">_xlfn.IFS(G1416&lt;50000, "Low", G1416&lt;150000, "Medium", TRUE, "High")</f>
        <v>High</v>
      </c>
      <c r="M1416" t="str" cm="1">
        <f t="array" ref="M1416">_xlfn.IFS(J1416&lt;5000, "Cheap", J1416&lt;15000, "Mid", TRUE, "Expensive")</f>
        <v>Mid</v>
      </c>
    </row>
    <row r="1417" spans="1:13" x14ac:dyDescent="0.25">
      <c r="A1417" t="s">
        <v>23</v>
      </c>
      <c r="B1417" t="s">
        <v>45</v>
      </c>
      <c r="C1417" s="1">
        <v>2019</v>
      </c>
      <c r="D1417">
        <v>4.5999999999999996</v>
      </c>
      <c r="E1417" t="s">
        <v>16</v>
      </c>
      <c r="F1417" t="s">
        <v>17</v>
      </c>
      <c r="G1417" s="1">
        <v>28657</v>
      </c>
      <c r="H1417">
        <v>4</v>
      </c>
      <c r="I1417">
        <v>4</v>
      </c>
      <c r="J1417" s="1">
        <v>16326</v>
      </c>
      <c r="K1417" s="1">
        <f t="shared" si="22"/>
        <v>7</v>
      </c>
      <c r="L1417" t="str" cm="1">
        <f t="array" ref="L1417">_xlfn.IFS(G1417&lt;50000, "Low", G1417&lt;150000, "Medium", TRUE, "High")</f>
        <v>Low</v>
      </c>
      <c r="M1417" t="str" cm="1">
        <f t="array" ref="M1417">_xlfn.IFS(J1417&lt;5000, "Cheap", J1417&lt;15000, "Mid", TRUE, "Expensive")</f>
        <v>Expensive</v>
      </c>
    </row>
    <row r="1418" spans="1:13" x14ac:dyDescent="0.25">
      <c r="A1418" t="s">
        <v>36</v>
      </c>
      <c r="B1418" t="s">
        <v>44</v>
      </c>
      <c r="C1418" s="1">
        <v>2001</v>
      </c>
      <c r="D1418">
        <v>1.6</v>
      </c>
      <c r="E1418" t="s">
        <v>12</v>
      </c>
      <c r="F1418" t="s">
        <v>13</v>
      </c>
      <c r="G1418" s="1">
        <v>209694</v>
      </c>
      <c r="H1418">
        <v>5</v>
      </c>
      <c r="I1418">
        <v>5</v>
      </c>
      <c r="J1418" s="1">
        <v>2000</v>
      </c>
      <c r="K1418" s="1">
        <f t="shared" si="22"/>
        <v>25</v>
      </c>
      <c r="L1418" t="str" cm="1">
        <f t="array" ref="L1418">_xlfn.IFS(G1418&lt;50000, "Low", G1418&lt;150000, "Medium", TRUE, "High")</f>
        <v>High</v>
      </c>
      <c r="M1418" t="str" cm="1">
        <f t="array" ref="M1418">_xlfn.IFS(J1418&lt;5000, "Cheap", J1418&lt;15000, "Mid", TRUE, "Expensive")</f>
        <v>Cheap</v>
      </c>
    </row>
    <row r="1419" spans="1:13" x14ac:dyDescent="0.25">
      <c r="A1419" t="s">
        <v>23</v>
      </c>
      <c r="B1419" t="s">
        <v>24</v>
      </c>
      <c r="C1419" s="1">
        <v>2010</v>
      </c>
      <c r="D1419">
        <v>2.5</v>
      </c>
      <c r="E1419" t="s">
        <v>12</v>
      </c>
      <c r="F1419" t="s">
        <v>13</v>
      </c>
      <c r="G1419" s="1">
        <v>296480</v>
      </c>
      <c r="H1419">
        <v>2</v>
      </c>
      <c r="I1419">
        <v>3</v>
      </c>
      <c r="J1419" s="1">
        <v>3670</v>
      </c>
      <c r="K1419" s="1">
        <f t="shared" si="22"/>
        <v>16</v>
      </c>
      <c r="L1419" t="str" cm="1">
        <f t="array" ref="L1419">_xlfn.IFS(G1419&lt;50000, "Low", G1419&lt;150000, "Medium", TRUE, "High")</f>
        <v>High</v>
      </c>
      <c r="M1419" t="str" cm="1">
        <f t="array" ref="M1419">_xlfn.IFS(J1419&lt;5000, "Cheap", J1419&lt;15000, "Mid", TRUE, "Expensive")</f>
        <v>Cheap</v>
      </c>
    </row>
    <row r="1420" spans="1:13" x14ac:dyDescent="0.25">
      <c r="A1420" t="s">
        <v>14</v>
      </c>
      <c r="B1420" t="s">
        <v>46</v>
      </c>
      <c r="C1420" s="1">
        <v>2007</v>
      </c>
      <c r="D1420">
        <v>1.4</v>
      </c>
      <c r="E1420" t="s">
        <v>12</v>
      </c>
      <c r="F1420" t="s">
        <v>13</v>
      </c>
      <c r="G1420" s="1">
        <v>193425</v>
      </c>
      <c r="H1420">
        <v>5</v>
      </c>
      <c r="I1420">
        <v>3</v>
      </c>
      <c r="J1420" s="1">
        <v>3731</v>
      </c>
      <c r="K1420" s="1">
        <f t="shared" si="22"/>
        <v>19</v>
      </c>
      <c r="L1420" t="str" cm="1">
        <f t="array" ref="L1420">_xlfn.IFS(G1420&lt;50000, "Low", G1420&lt;150000, "Medium", TRUE, "High")</f>
        <v>High</v>
      </c>
      <c r="M1420" t="str" cm="1">
        <f t="array" ref="M1420">_xlfn.IFS(J1420&lt;5000, "Cheap", J1420&lt;15000, "Mid", TRUE, "Expensive")</f>
        <v>Cheap</v>
      </c>
    </row>
    <row r="1421" spans="1:13" x14ac:dyDescent="0.25">
      <c r="A1421" t="s">
        <v>10</v>
      </c>
      <c r="B1421" t="s">
        <v>48</v>
      </c>
      <c r="C1421" s="1">
        <v>2004</v>
      </c>
      <c r="D1421">
        <v>2.2999999999999998</v>
      </c>
      <c r="E1421" t="s">
        <v>28</v>
      </c>
      <c r="F1421" t="s">
        <v>25</v>
      </c>
      <c r="G1421" s="1">
        <v>142028</v>
      </c>
      <c r="H1421">
        <v>2</v>
      </c>
      <c r="I1421">
        <v>4</v>
      </c>
      <c r="J1421" s="1">
        <v>4759</v>
      </c>
      <c r="K1421" s="1">
        <f t="shared" si="22"/>
        <v>22</v>
      </c>
      <c r="L1421" t="str" cm="1">
        <f t="array" ref="L1421">_xlfn.IFS(G1421&lt;50000, "Low", G1421&lt;150000, "Medium", TRUE, "High")</f>
        <v>Medium</v>
      </c>
      <c r="M1421" t="str" cm="1">
        <f t="array" ref="M1421">_xlfn.IFS(J1421&lt;5000, "Cheap", J1421&lt;15000, "Mid", TRUE, "Expensive")</f>
        <v>Cheap</v>
      </c>
    </row>
    <row r="1422" spans="1:13" x14ac:dyDescent="0.25">
      <c r="A1422" t="s">
        <v>23</v>
      </c>
      <c r="B1422" t="s">
        <v>24</v>
      </c>
      <c r="C1422" s="1">
        <v>2002</v>
      </c>
      <c r="D1422">
        <v>4.5999999999999996</v>
      </c>
      <c r="E1422" t="s">
        <v>16</v>
      </c>
      <c r="F1422" t="s">
        <v>13</v>
      </c>
      <c r="G1422" s="1">
        <v>12628</v>
      </c>
      <c r="H1422">
        <v>2</v>
      </c>
      <c r="I1422">
        <v>1</v>
      </c>
      <c r="J1422" s="1">
        <v>10047</v>
      </c>
      <c r="K1422" s="1">
        <f t="shared" si="22"/>
        <v>24</v>
      </c>
      <c r="L1422" t="str" cm="1">
        <f t="array" ref="L1422">_xlfn.IFS(G1422&lt;50000, "Low", G1422&lt;150000, "Medium", TRUE, "High")</f>
        <v>Low</v>
      </c>
      <c r="M1422" t="str" cm="1">
        <f t="array" ref="M1422">_xlfn.IFS(J1422&lt;5000, "Cheap", J1422&lt;15000, "Mid", TRUE, "Expensive")</f>
        <v>Mid</v>
      </c>
    </row>
    <row r="1423" spans="1:13" x14ac:dyDescent="0.25">
      <c r="A1423" t="s">
        <v>23</v>
      </c>
      <c r="B1423" t="s">
        <v>24</v>
      </c>
      <c r="C1423" s="1">
        <v>2015</v>
      </c>
      <c r="D1423">
        <v>4.7</v>
      </c>
      <c r="E1423" t="s">
        <v>22</v>
      </c>
      <c r="F1423" t="s">
        <v>17</v>
      </c>
      <c r="G1423" s="1">
        <v>91544</v>
      </c>
      <c r="H1423">
        <v>3</v>
      </c>
      <c r="I1423">
        <v>1</v>
      </c>
      <c r="J1423" s="1">
        <v>14969</v>
      </c>
      <c r="K1423" s="1">
        <f t="shared" si="22"/>
        <v>11</v>
      </c>
      <c r="L1423" t="str" cm="1">
        <f t="array" ref="L1423">_xlfn.IFS(G1423&lt;50000, "Low", G1423&lt;150000, "Medium", TRUE, "High")</f>
        <v>Medium</v>
      </c>
      <c r="M1423" t="str" cm="1">
        <f t="array" ref="M1423">_xlfn.IFS(J1423&lt;5000, "Cheap", J1423&lt;15000, "Mid", TRUE, "Expensive")</f>
        <v>Mid</v>
      </c>
    </row>
    <row r="1424" spans="1:13" x14ac:dyDescent="0.25">
      <c r="A1424" t="s">
        <v>36</v>
      </c>
      <c r="B1424" t="s">
        <v>53</v>
      </c>
      <c r="C1424" s="1">
        <v>2007</v>
      </c>
      <c r="D1424">
        <v>4.9000000000000004</v>
      </c>
      <c r="E1424" t="s">
        <v>12</v>
      </c>
      <c r="F1424" t="s">
        <v>25</v>
      </c>
      <c r="G1424" s="1">
        <v>30188</v>
      </c>
      <c r="H1424">
        <v>5</v>
      </c>
      <c r="I1424">
        <v>1</v>
      </c>
      <c r="J1424" s="1">
        <v>10496</v>
      </c>
      <c r="K1424" s="1">
        <f t="shared" si="22"/>
        <v>19</v>
      </c>
      <c r="L1424" t="str" cm="1">
        <f t="array" ref="L1424">_xlfn.IFS(G1424&lt;50000, "Low", G1424&lt;150000, "Medium", TRUE, "High")</f>
        <v>Low</v>
      </c>
      <c r="M1424" t="str" cm="1">
        <f t="array" ref="M1424">_xlfn.IFS(J1424&lt;5000, "Cheap", J1424&lt;15000, "Mid", TRUE, "Expensive")</f>
        <v>Mid</v>
      </c>
    </row>
    <row r="1425" spans="1:13" x14ac:dyDescent="0.25">
      <c r="A1425" t="s">
        <v>26</v>
      </c>
      <c r="B1425" t="s">
        <v>47</v>
      </c>
      <c r="C1425" s="1">
        <v>2016</v>
      </c>
      <c r="D1425">
        <v>1.6</v>
      </c>
      <c r="E1425" t="s">
        <v>28</v>
      </c>
      <c r="F1425" t="s">
        <v>25</v>
      </c>
      <c r="G1425" s="1">
        <v>67192</v>
      </c>
      <c r="H1425">
        <v>2</v>
      </c>
      <c r="I1425">
        <v>4</v>
      </c>
      <c r="J1425" s="1">
        <v>9156</v>
      </c>
      <c r="K1425" s="1">
        <f t="shared" si="22"/>
        <v>10</v>
      </c>
      <c r="L1425" t="str" cm="1">
        <f t="array" ref="L1425">_xlfn.IFS(G1425&lt;50000, "Low", G1425&lt;150000, "Medium", TRUE, "High")</f>
        <v>Medium</v>
      </c>
      <c r="M1425" t="str" cm="1">
        <f t="array" ref="M1425">_xlfn.IFS(J1425&lt;5000, "Cheap", J1425&lt;15000, "Mid", TRUE, "Expensive")</f>
        <v>Mid</v>
      </c>
    </row>
    <row r="1426" spans="1:13" x14ac:dyDescent="0.25">
      <c r="A1426" t="s">
        <v>40</v>
      </c>
      <c r="B1426" t="s">
        <v>41</v>
      </c>
      <c r="C1426" s="1">
        <v>2001</v>
      </c>
      <c r="D1426">
        <v>5</v>
      </c>
      <c r="E1426" t="s">
        <v>16</v>
      </c>
      <c r="F1426" t="s">
        <v>13</v>
      </c>
      <c r="G1426" s="1">
        <v>248527</v>
      </c>
      <c r="H1426">
        <v>3</v>
      </c>
      <c r="I1426">
        <v>2</v>
      </c>
      <c r="J1426" s="1">
        <v>5429</v>
      </c>
      <c r="K1426" s="1">
        <f t="shared" si="22"/>
        <v>25</v>
      </c>
      <c r="L1426" t="str" cm="1">
        <f t="array" ref="L1426">_xlfn.IFS(G1426&lt;50000, "Low", G1426&lt;150000, "Medium", TRUE, "High")</f>
        <v>High</v>
      </c>
      <c r="M1426" t="str" cm="1">
        <f t="array" ref="M1426">_xlfn.IFS(J1426&lt;5000, "Cheap", J1426&lt;15000, "Mid", TRUE, "Expensive")</f>
        <v>Mid</v>
      </c>
    </row>
    <row r="1427" spans="1:13" x14ac:dyDescent="0.25">
      <c r="A1427" t="s">
        <v>33</v>
      </c>
      <c r="B1427" t="s">
        <v>34</v>
      </c>
      <c r="C1427" s="1">
        <v>2003</v>
      </c>
      <c r="D1427">
        <v>3</v>
      </c>
      <c r="E1427" t="s">
        <v>12</v>
      </c>
      <c r="F1427" t="s">
        <v>25</v>
      </c>
      <c r="G1427" s="1">
        <v>245888</v>
      </c>
      <c r="H1427">
        <v>3</v>
      </c>
      <c r="I1427">
        <v>1</v>
      </c>
      <c r="J1427" s="1">
        <v>3082</v>
      </c>
      <c r="K1427" s="1">
        <f t="shared" si="22"/>
        <v>23</v>
      </c>
      <c r="L1427" t="str" cm="1">
        <f t="array" ref="L1427">_xlfn.IFS(G1427&lt;50000, "Low", G1427&lt;150000, "Medium", TRUE, "High")</f>
        <v>High</v>
      </c>
      <c r="M1427" t="str" cm="1">
        <f t="array" ref="M1427">_xlfn.IFS(J1427&lt;5000, "Cheap", J1427&lt;15000, "Mid", TRUE, "Expensive")</f>
        <v>Cheap</v>
      </c>
    </row>
    <row r="1428" spans="1:13" x14ac:dyDescent="0.25">
      <c r="A1428" t="s">
        <v>26</v>
      </c>
      <c r="B1428" t="s">
        <v>32</v>
      </c>
      <c r="C1428" s="1">
        <v>2005</v>
      </c>
      <c r="D1428">
        <v>1.4</v>
      </c>
      <c r="E1428" t="s">
        <v>22</v>
      </c>
      <c r="F1428" t="s">
        <v>13</v>
      </c>
      <c r="G1428" s="1">
        <v>153024</v>
      </c>
      <c r="H1428">
        <v>4</v>
      </c>
      <c r="I1428">
        <v>1</v>
      </c>
      <c r="J1428" s="1">
        <v>5939</v>
      </c>
      <c r="K1428" s="1">
        <f t="shared" si="22"/>
        <v>21</v>
      </c>
      <c r="L1428" t="str" cm="1">
        <f t="array" ref="L1428">_xlfn.IFS(G1428&lt;50000, "Low", G1428&lt;150000, "Medium", TRUE, "High")</f>
        <v>High</v>
      </c>
      <c r="M1428" t="str" cm="1">
        <f t="array" ref="M1428">_xlfn.IFS(J1428&lt;5000, "Cheap", J1428&lt;15000, "Mid", TRUE, "Expensive")</f>
        <v>Mid</v>
      </c>
    </row>
    <row r="1429" spans="1:13" x14ac:dyDescent="0.25">
      <c r="A1429" t="s">
        <v>40</v>
      </c>
      <c r="B1429" t="s">
        <v>51</v>
      </c>
      <c r="C1429" s="1">
        <v>2023</v>
      </c>
      <c r="D1429">
        <v>2.5</v>
      </c>
      <c r="E1429" t="s">
        <v>28</v>
      </c>
      <c r="F1429" t="s">
        <v>13</v>
      </c>
      <c r="G1429" s="1">
        <v>9847</v>
      </c>
      <c r="H1429">
        <v>4</v>
      </c>
      <c r="I1429">
        <v>4</v>
      </c>
      <c r="J1429" s="1">
        <v>13303</v>
      </c>
      <c r="K1429" s="1">
        <f t="shared" si="22"/>
        <v>3</v>
      </c>
      <c r="L1429" t="str" cm="1">
        <f t="array" ref="L1429">_xlfn.IFS(G1429&lt;50000, "Low", G1429&lt;150000, "Medium", TRUE, "High")</f>
        <v>Low</v>
      </c>
      <c r="M1429" t="str" cm="1">
        <f t="array" ref="M1429">_xlfn.IFS(J1429&lt;5000, "Cheap", J1429&lt;15000, "Mid", TRUE, "Expensive")</f>
        <v>Mid</v>
      </c>
    </row>
    <row r="1430" spans="1:13" x14ac:dyDescent="0.25">
      <c r="A1430" t="s">
        <v>26</v>
      </c>
      <c r="B1430" t="s">
        <v>27</v>
      </c>
      <c r="C1430" s="1">
        <v>2012</v>
      </c>
      <c r="D1430">
        <v>4.8</v>
      </c>
      <c r="E1430" t="s">
        <v>12</v>
      </c>
      <c r="F1430" t="s">
        <v>13</v>
      </c>
      <c r="G1430" s="1">
        <v>40530</v>
      </c>
      <c r="H1430">
        <v>2</v>
      </c>
      <c r="I1430">
        <v>3</v>
      </c>
      <c r="J1430" s="1">
        <v>11689</v>
      </c>
      <c r="K1430" s="1">
        <f t="shared" si="22"/>
        <v>14</v>
      </c>
      <c r="L1430" t="str" cm="1">
        <f t="array" ref="L1430">_xlfn.IFS(G1430&lt;50000, "Low", G1430&lt;150000, "Medium", TRUE, "High")</f>
        <v>Low</v>
      </c>
      <c r="M1430" t="str" cm="1">
        <f t="array" ref="M1430">_xlfn.IFS(J1430&lt;5000, "Cheap", J1430&lt;15000, "Mid", TRUE, "Expensive")</f>
        <v>Mid</v>
      </c>
    </row>
    <row r="1431" spans="1:13" x14ac:dyDescent="0.25">
      <c r="A1431" t="s">
        <v>33</v>
      </c>
      <c r="B1431" t="s">
        <v>55</v>
      </c>
      <c r="C1431" s="1">
        <v>2010</v>
      </c>
      <c r="D1431">
        <v>3.8</v>
      </c>
      <c r="E1431" t="s">
        <v>12</v>
      </c>
      <c r="F1431" t="s">
        <v>13</v>
      </c>
      <c r="G1431" s="1">
        <v>189193</v>
      </c>
      <c r="H1431">
        <v>3</v>
      </c>
      <c r="I1431">
        <v>5</v>
      </c>
      <c r="J1431" s="1">
        <v>7116</v>
      </c>
      <c r="K1431" s="1">
        <f t="shared" si="22"/>
        <v>16</v>
      </c>
      <c r="L1431" t="str" cm="1">
        <f t="array" ref="L1431">_xlfn.IFS(G1431&lt;50000, "Low", G1431&lt;150000, "Medium", TRUE, "High")</f>
        <v>High</v>
      </c>
      <c r="M1431" t="str" cm="1">
        <f t="array" ref="M1431">_xlfn.IFS(J1431&lt;5000, "Cheap", J1431&lt;15000, "Mid", TRUE, "Expensive")</f>
        <v>Mid</v>
      </c>
    </row>
    <row r="1432" spans="1:13" x14ac:dyDescent="0.25">
      <c r="A1432" t="s">
        <v>23</v>
      </c>
      <c r="B1432" t="s">
        <v>38</v>
      </c>
      <c r="C1432" s="1">
        <v>2003</v>
      </c>
      <c r="D1432">
        <v>3.5</v>
      </c>
      <c r="E1432" t="s">
        <v>28</v>
      </c>
      <c r="F1432" t="s">
        <v>13</v>
      </c>
      <c r="G1432" s="1">
        <v>288928</v>
      </c>
      <c r="H1432">
        <v>3</v>
      </c>
      <c r="I1432">
        <v>3</v>
      </c>
      <c r="J1432" s="1">
        <v>2721</v>
      </c>
      <c r="K1432" s="1">
        <f t="shared" si="22"/>
        <v>23</v>
      </c>
      <c r="L1432" t="str" cm="1">
        <f t="array" ref="L1432">_xlfn.IFS(G1432&lt;50000, "Low", G1432&lt;150000, "Medium", TRUE, "High")</f>
        <v>High</v>
      </c>
      <c r="M1432" t="str" cm="1">
        <f t="array" ref="M1432">_xlfn.IFS(J1432&lt;5000, "Cheap", J1432&lt;15000, "Mid", TRUE, "Expensive")</f>
        <v>Cheap</v>
      </c>
    </row>
    <row r="1433" spans="1:13" x14ac:dyDescent="0.25">
      <c r="A1433" t="s">
        <v>10</v>
      </c>
      <c r="B1433" t="s">
        <v>48</v>
      </c>
      <c r="C1433" s="1">
        <v>2022</v>
      </c>
      <c r="D1433">
        <v>2.7</v>
      </c>
      <c r="E1433" t="s">
        <v>12</v>
      </c>
      <c r="F1433" t="s">
        <v>13</v>
      </c>
      <c r="G1433" s="1">
        <v>154055</v>
      </c>
      <c r="H1433">
        <v>5</v>
      </c>
      <c r="I1433">
        <v>4</v>
      </c>
      <c r="J1433" s="1">
        <v>10318</v>
      </c>
      <c r="K1433" s="1">
        <f t="shared" si="22"/>
        <v>4</v>
      </c>
      <c r="L1433" t="str" cm="1">
        <f t="array" ref="L1433">_xlfn.IFS(G1433&lt;50000, "Low", G1433&lt;150000, "Medium", TRUE, "High")</f>
        <v>High</v>
      </c>
      <c r="M1433" t="str" cm="1">
        <f t="array" ref="M1433">_xlfn.IFS(J1433&lt;5000, "Cheap", J1433&lt;15000, "Mid", TRUE, "Expensive")</f>
        <v>Mid</v>
      </c>
    </row>
    <row r="1434" spans="1:13" x14ac:dyDescent="0.25">
      <c r="A1434" t="s">
        <v>23</v>
      </c>
      <c r="B1434" t="s">
        <v>38</v>
      </c>
      <c r="C1434" s="1">
        <v>2009</v>
      </c>
      <c r="D1434">
        <v>4.5</v>
      </c>
      <c r="E1434" t="s">
        <v>16</v>
      </c>
      <c r="F1434" t="s">
        <v>13</v>
      </c>
      <c r="G1434" s="1">
        <v>168429</v>
      </c>
      <c r="H1434">
        <v>5</v>
      </c>
      <c r="I1434">
        <v>5</v>
      </c>
      <c r="J1434" s="1">
        <v>8931</v>
      </c>
      <c r="K1434" s="1">
        <f t="shared" si="22"/>
        <v>17</v>
      </c>
      <c r="L1434" t="str" cm="1">
        <f t="array" ref="L1434">_xlfn.IFS(G1434&lt;50000, "Low", G1434&lt;150000, "Medium", TRUE, "High")</f>
        <v>High</v>
      </c>
      <c r="M1434" t="str" cm="1">
        <f t="array" ref="M1434">_xlfn.IFS(J1434&lt;5000, "Cheap", J1434&lt;15000, "Mid", TRUE, "Expensive")</f>
        <v>Mid</v>
      </c>
    </row>
    <row r="1435" spans="1:13" x14ac:dyDescent="0.25">
      <c r="A1435" t="s">
        <v>23</v>
      </c>
      <c r="B1435" t="s">
        <v>38</v>
      </c>
      <c r="C1435" s="1">
        <v>2015</v>
      </c>
      <c r="D1435">
        <v>1.1000000000000001</v>
      </c>
      <c r="E1435" t="s">
        <v>28</v>
      </c>
      <c r="F1435" t="s">
        <v>25</v>
      </c>
      <c r="G1435" s="1">
        <v>53792</v>
      </c>
      <c r="H1435">
        <v>3</v>
      </c>
      <c r="I1435">
        <v>5</v>
      </c>
      <c r="J1435" s="1">
        <v>8624</v>
      </c>
      <c r="K1435" s="1">
        <f t="shared" si="22"/>
        <v>11</v>
      </c>
      <c r="L1435" t="str" cm="1">
        <f t="array" ref="L1435">_xlfn.IFS(G1435&lt;50000, "Low", G1435&lt;150000, "Medium", TRUE, "High")</f>
        <v>Medium</v>
      </c>
      <c r="M1435" t="str" cm="1">
        <f t="array" ref="M1435">_xlfn.IFS(J1435&lt;5000, "Cheap", J1435&lt;15000, "Mid", TRUE, "Expensive")</f>
        <v>Mid</v>
      </c>
    </row>
    <row r="1436" spans="1:13" x14ac:dyDescent="0.25">
      <c r="A1436" t="s">
        <v>40</v>
      </c>
      <c r="B1436" t="s">
        <v>41</v>
      </c>
      <c r="C1436" s="1">
        <v>2000</v>
      </c>
      <c r="D1436">
        <v>4.2</v>
      </c>
      <c r="E1436" t="s">
        <v>28</v>
      </c>
      <c r="F1436" t="s">
        <v>13</v>
      </c>
      <c r="G1436" s="1">
        <v>185660</v>
      </c>
      <c r="H1436">
        <v>2</v>
      </c>
      <c r="I1436">
        <v>4</v>
      </c>
      <c r="J1436" s="1">
        <v>4586</v>
      </c>
      <c r="K1436" s="1">
        <f t="shared" si="22"/>
        <v>26</v>
      </c>
      <c r="L1436" t="str" cm="1">
        <f t="array" ref="L1436">_xlfn.IFS(G1436&lt;50000, "Low", G1436&lt;150000, "Medium", TRUE, "High")</f>
        <v>High</v>
      </c>
      <c r="M1436" t="str" cm="1">
        <f t="array" ref="M1436">_xlfn.IFS(J1436&lt;5000, "Cheap", J1436&lt;15000, "Mid", TRUE, "Expensive")</f>
        <v>Cheap</v>
      </c>
    </row>
    <row r="1437" spans="1:13" x14ac:dyDescent="0.25">
      <c r="A1437" t="s">
        <v>36</v>
      </c>
      <c r="B1437" t="s">
        <v>53</v>
      </c>
      <c r="C1437" s="1">
        <v>2011</v>
      </c>
      <c r="D1437">
        <v>1.5</v>
      </c>
      <c r="E1437" t="s">
        <v>12</v>
      </c>
      <c r="F1437" t="s">
        <v>25</v>
      </c>
      <c r="G1437" s="1">
        <v>233134</v>
      </c>
      <c r="H1437">
        <v>4</v>
      </c>
      <c r="I1437">
        <v>1</v>
      </c>
      <c r="J1437" s="1">
        <v>4237</v>
      </c>
      <c r="K1437" s="1">
        <f t="shared" si="22"/>
        <v>15</v>
      </c>
      <c r="L1437" t="str" cm="1">
        <f t="array" ref="L1437">_xlfn.IFS(G1437&lt;50000, "Low", G1437&lt;150000, "Medium", TRUE, "High")</f>
        <v>High</v>
      </c>
      <c r="M1437" t="str" cm="1">
        <f t="array" ref="M1437">_xlfn.IFS(J1437&lt;5000, "Cheap", J1437&lt;15000, "Mid", TRUE, "Expensive")</f>
        <v>Cheap</v>
      </c>
    </row>
    <row r="1438" spans="1:13" x14ac:dyDescent="0.25">
      <c r="A1438" t="s">
        <v>33</v>
      </c>
      <c r="B1438" t="s">
        <v>34</v>
      </c>
      <c r="C1438" s="1">
        <v>2018</v>
      </c>
      <c r="D1438">
        <v>1.2</v>
      </c>
      <c r="E1438" t="s">
        <v>16</v>
      </c>
      <c r="F1438" t="s">
        <v>17</v>
      </c>
      <c r="G1438" s="1">
        <v>254393</v>
      </c>
      <c r="H1438">
        <v>4</v>
      </c>
      <c r="I1438">
        <v>1</v>
      </c>
      <c r="J1438" s="1">
        <v>8112</v>
      </c>
      <c r="K1438" s="1">
        <f t="shared" si="22"/>
        <v>8</v>
      </c>
      <c r="L1438" t="str" cm="1">
        <f t="array" ref="L1438">_xlfn.IFS(G1438&lt;50000, "Low", G1438&lt;150000, "Medium", TRUE, "High")</f>
        <v>High</v>
      </c>
      <c r="M1438" t="str" cm="1">
        <f t="array" ref="M1438">_xlfn.IFS(J1438&lt;5000, "Cheap", J1438&lt;15000, "Mid", TRUE, "Expensive")</f>
        <v>Mid</v>
      </c>
    </row>
    <row r="1439" spans="1:13" x14ac:dyDescent="0.25">
      <c r="A1439" t="s">
        <v>23</v>
      </c>
      <c r="B1439" t="s">
        <v>38</v>
      </c>
      <c r="C1439" s="1">
        <v>2009</v>
      </c>
      <c r="D1439">
        <v>3</v>
      </c>
      <c r="E1439" t="s">
        <v>22</v>
      </c>
      <c r="F1439" t="s">
        <v>25</v>
      </c>
      <c r="G1439" s="1">
        <v>99726</v>
      </c>
      <c r="H1439">
        <v>5</v>
      </c>
      <c r="I1439">
        <v>1</v>
      </c>
      <c r="J1439" s="1">
        <v>9805</v>
      </c>
      <c r="K1439" s="1">
        <f t="shared" si="22"/>
        <v>17</v>
      </c>
      <c r="L1439" t="str" cm="1">
        <f t="array" ref="L1439">_xlfn.IFS(G1439&lt;50000, "Low", G1439&lt;150000, "Medium", TRUE, "High")</f>
        <v>Medium</v>
      </c>
      <c r="M1439" t="str" cm="1">
        <f t="array" ref="M1439">_xlfn.IFS(J1439&lt;5000, "Cheap", J1439&lt;15000, "Mid", TRUE, "Expensive")</f>
        <v>Mid</v>
      </c>
    </row>
    <row r="1440" spans="1:13" x14ac:dyDescent="0.25">
      <c r="A1440" t="s">
        <v>36</v>
      </c>
      <c r="B1440" t="s">
        <v>44</v>
      </c>
      <c r="C1440" s="1">
        <v>2004</v>
      </c>
      <c r="D1440">
        <v>2.5</v>
      </c>
      <c r="E1440" t="s">
        <v>16</v>
      </c>
      <c r="F1440" t="s">
        <v>25</v>
      </c>
      <c r="G1440" s="1">
        <v>226047</v>
      </c>
      <c r="H1440">
        <v>3</v>
      </c>
      <c r="I1440">
        <v>1</v>
      </c>
      <c r="J1440" s="1">
        <v>4279</v>
      </c>
      <c r="K1440" s="1">
        <f t="shared" si="22"/>
        <v>22</v>
      </c>
      <c r="L1440" t="str" cm="1">
        <f t="array" ref="L1440">_xlfn.IFS(G1440&lt;50000, "Low", G1440&lt;150000, "Medium", TRUE, "High")</f>
        <v>High</v>
      </c>
      <c r="M1440" t="str" cm="1">
        <f t="array" ref="M1440">_xlfn.IFS(J1440&lt;5000, "Cheap", J1440&lt;15000, "Mid", TRUE, "Expensive")</f>
        <v>Cheap</v>
      </c>
    </row>
    <row r="1441" spans="1:13" x14ac:dyDescent="0.25">
      <c r="A1441" t="s">
        <v>26</v>
      </c>
      <c r="B1441" t="s">
        <v>47</v>
      </c>
      <c r="C1441" s="1">
        <v>2008</v>
      </c>
      <c r="D1441">
        <v>2.1</v>
      </c>
      <c r="E1441" t="s">
        <v>12</v>
      </c>
      <c r="F1441" t="s">
        <v>13</v>
      </c>
      <c r="G1441" s="1">
        <v>20238</v>
      </c>
      <c r="H1441">
        <v>5</v>
      </c>
      <c r="I1441">
        <v>3</v>
      </c>
      <c r="J1441" s="1">
        <v>8195</v>
      </c>
      <c r="K1441" s="1">
        <f t="shared" si="22"/>
        <v>18</v>
      </c>
      <c r="L1441" t="str" cm="1">
        <f t="array" ref="L1441">_xlfn.IFS(G1441&lt;50000, "Low", G1441&lt;150000, "Medium", TRUE, "High")</f>
        <v>Low</v>
      </c>
      <c r="M1441" t="str" cm="1">
        <f t="array" ref="M1441">_xlfn.IFS(J1441&lt;5000, "Cheap", J1441&lt;15000, "Mid", TRUE, "Expensive")</f>
        <v>Mid</v>
      </c>
    </row>
    <row r="1442" spans="1:13" x14ac:dyDescent="0.25">
      <c r="A1442" t="s">
        <v>10</v>
      </c>
      <c r="B1442" t="s">
        <v>11</v>
      </c>
      <c r="C1442" s="1">
        <v>2020</v>
      </c>
      <c r="D1442">
        <v>4.5999999999999996</v>
      </c>
      <c r="E1442" t="s">
        <v>16</v>
      </c>
      <c r="F1442" t="s">
        <v>17</v>
      </c>
      <c r="G1442" s="1">
        <v>236754</v>
      </c>
      <c r="H1442">
        <v>3</v>
      </c>
      <c r="I1442">
        <v>5</v>
      </c>
      <c r="J1442" s="1">
        <v>12464</v>
      </c>
      <c r="K1442" s="1">
        <f t="shared" si="22"/>
        <v>6</v>
      </c>
      <c r="L1442" t="str" cm="1">
        <f t="array" ref="L1442">_xlfn.IFS(G1442&lt;50000, "Low", G1442&lt;150000, "Medium", TRUE, "High")</f>
        <v>High</v>
      </c>
      <c r="M1442" t="str" cm="1">
        <f t="array" ref="M1442">_xlfn.IFS(J1442&lt;5000, "Cheap", J1442&lt;15000, "Mid", TRUE, "Expensive")</f>
        <v>Mid</v>
      </c>
    </row>
    <row r="1443" spans="1:13" x14ac:dyDescent="0.25">
      <c r="A1443" t="s">
        <v>40</v>
      </c>
      <c r="B1443" t="s">
        <v>49</v>
      </c>
      <c r="C1443" s="1">
        <v>2014</v>
      </c>
      <c r="D1443">
        <v>2</v>
      </c>
      <c r="E1443" t="s">
        <v>28</v>
      </c>
      <c r="F1443" t="s">
        <v>25</v>
      </c>
      <c r="G1443" s="1">
        <v>82299</v>
      </c>
      <c r="H1443">
        <v>3</v>
      </c>
      <c r="I1443">
        <v>2</v>
      </c>
      <c r="J1443" s="1">
        <v>8654</v>
      </c>
      <c r="K1443" s="1">
        <f t="shared" si="22"/>
        <v>12</v>
      </c>
      <c r="L1443" t="str" cm="1">
        <f t="array" ref="L1443">_xlfn.IFS(G1443&lt;50000, "Low", G1443&lt;150000, "Medium", TRUE, "High")</f>
        <v>Medium</v>
      </c>
      <c r="M1443" t="str" cm="1">
        <f t="array" ref="M1443">_xlfn.IFS(J1443&lt;5000, "Cheap", J1443&lt;15000, "Mid", TRUE, "Expensive")</f>
        <v>Mid</v>
      </c>
    </row>
    <row r="1444" spans="1:13" x14ac:dyDescent="0.25">
      <c r="A1444" t="s">
        <v>14</v>
      </c>
      <c r="B1444" t="s">
        <v>46</v>
      </c>
      <c r="C1444" s="1">
        <v>2008</v>
      </c>
      <c r="D1444">
        <v>2.8</v>
      </c>
      <c r="E1444" t="s">
        <v>16</v>
      </c>
      <c r="F1444" t="s">
        <v>25</v>
      </c>
      <c r="G1444" s="1">
        <v>63673</v>
      </c>
      <c r="H1444">
        <v>3</v>
      </c>
      <c r="I1444">
        <v>3</v>
      </c>
      <c r="J1444" s="1">
        <v>9026</v>
      </c>
      <c r="K1444" s="1">
        <f t="shared" si="22"/>
        <v>18</v>
      </c>
      <c r="L1444" t="str" cm="1">
        <f t="array" ref="L1444">_xlfn.IFS(G1444&lt;50000, "Low", G1444&lt;150000, "Medium", TRUE, "High")</f>
        <v>Medium</v>
      </c>
      <c r="M1444" t="str" cm="1">
        <f t="array" ref="M1444">_xlfn.IFS(J1444&lt;5000, "Cheap", J1444&lt;15000, "Mid", TRUE, "Expensive")</f>
        <v>Mid</v>
      </c>
    </row>
    <row r="1445" spans="1:13" x14ac:dyDescent="0.25">
      <c r="A1445" t="s">
        <v>36</v>
      </c>
      <c r="B1445" t="s">
        <v>44</v>
      </c>
      <c r="C1445" s="1">
        <v>2010</v>
      </c>
      <c r="D1445">
        <v>3.3</v>
      </c>
      <c r="E1445" t="s">
        <v>28</v>
      </c>
      <c r="F1445" t="s">
        <v>17</v>
      </c>
      <c r="G1445" s="1">
        <v>124811</v>
      </c>
      <c r="H1445">
        <v>5</v>
      </c>
      <c r="I1445">
        <v>5</v>
      </c>
      <c r="J1445" s="1">
        <v>9403</v>
      </c>
      <c r="K1445" s="1">
        <f t="shared" si="22"/>
        <v>16</v>
      </c>
      <c r="L1445" t="str" cm="1">
        <f t="array" ref="L1445">_xlfn.IFS(G1445&lt;50000, "Low", G1445&lt;150000, "Medium", TRUE, "High")</f>
        <v>Medium</v>
      </c>
      <c r="M1445" t="str" cm="1">
        <f t="array" ref="M1445">_xlfn.IFS(J1445&lt;5000, "Cheap", J1445&lt;15000, "Mid", TRUE, "Expensive")</f>
        <v>Mid</v>
      </c>
    </row>
    <row r="1446" spans="1:13" x14ac:dyDescent="0.25">
      <c r="A1446" t="s">
        <v>40</v>
      </c>
      <c r="B1446" t="s">
        <v>49</v>
      </c>
      <c r="C1446" s="1">
        <v>2007</v>
      </c>
      <c r="D1446">
        <v>1.3</v>
      </c>
      <c r="E1446" t="s">
        <v>16</v>
      </c>
      <c r="F1446" t="s">
        <v>13</v>
      </c>
      <c r="G1446" s="1">
        <v>32956</v>
      </c>
      <c r="H1446">
        <v>5</v>
      </c>
      <c r="I1446">
        <v>4</v>
      </c>
      <c r="J1446" s="1">
        <v>7840</v>
      </c>
      <c r="K1446" s="1">
        <f t="shared" si="22"/>
        <v>19</v>
      </c>
      <c r="L1446" t="str" cm="1">
        <f t="array" ref="L1446">_xlfn.IFS(G1446&lt;50000, "Low", G1446&lt;150000, "Medium", TRUE, "High")</f>
        <v>Low</v>
      </c>
      <c r="M1446" t="str" cm="1">
        <f t="array" ref="M1446">_xlfn.IFS(J1446&lt;5000, "Cheap", J1446&lt;15000, "Mid", TRUE, "Expensive")</f>
        <v>Mid</v>
      </c>
    </row>
    <row r="1447" spans="1:13" x14ac:dyDescent="0.25">
      <c r="A1447" t="s">
        <v>26</v>
      </c>
      <c r="B1447" t="s">
        <v>32</v>
      </c>
      <c r="C1447" s="1">
        <v>2007</v>
      </c>
      <c r="D1447">
        <v>2.6</v>
      </c>
      <c r="E1447" t="s">
        <v>22</v>
      </c>
      <c r="F1447" t="s">
        <v>13</v>
      </c>
      <c r="G1447" s="1">
        <v>237475</v>
      </c>
      <c r="H1447">
        <v>5</v>
      </c>
      <c r="I1447">
        <v>4</v>
      </c>
      <c r="J1447" s="1">
        <v>6050</v>
      </c>
      <c r="K1447" s="1">
        <f t="shared" si="22"/>
        <v>19</v>
      </c>
      <c r="L1447" t="str" cm="1">
        <f t="array" ref="L1447">_xlfn.IFS(G1447&lt;50000, "Low", G1447&lt;150000, "Medium", TRUE, "High")</f>
        <v>High</v>
      </c>
      <c r="M1447" t="str" cm="1">
        <f t="array" ref="M1447">_xlfn.IFS(J1447&lt;5000, "Cheap", J1447&lt;15000, "Mid", TRUE, "Expensive")</f>
        <v>Mid</v>
      </c>
    </row>
    <row r="1448" spans="1:13" x14ac:dyDescent="0.25">
      <c r="A1448" t="s">
        <v>29</v>
      </c>
      <c r="B1448" t="s">
        <v>56</v>
      </c>
      <c r="C1448" s="1">
        <v>2005</v>
      </c>
      <c r="D1448">
        <v>4.8</v>
      </c>
      <c r="E1448" t="s">
        <v>28</v>
      </c>
      <c r="F1448" t="s">
        <v>25</v>
      </c>
      <c r="G1448" s="1">
        <v>71134</v>
      </c>
      <c r="H1448">
        <v>4</v>
      </c>
      <c r="I1448">
        <v>5</v>
      </c>
      <c r="J1448" s="1">
        <v>8977</v>
      </c>
      <c r="K1448" s="1">
        <f t="shared" si="22"/>
        <v>21</v>
      </c>
      <c r="L1448" t="str" cm="1">
        <f t="array" ref="L1448">_xlfn.IFS(G1448&lt;50000, "Low", G1448&lt;150000, "Medium", TRUE, "High")</f>
        <v>Medium</v>
      </c>
      <c r="M1448" t="str" cm="1">
        <f t="array" ref="M1448">_xlfn.IFS(J1448&lt;5000, "Cheap", J1448&lt;15000, "Mid", TRUE, "Expensive")</f>
        <v>Mid</v>
      </c>
    </row>
    <row r="1449" spans="1:13" x14ac:dyDescent="0.25">
      <c r="A1449" t="s">
        <v>33</v>
      </c>
      <c r="B1449" t="s">
        <v>34</v>
      </c>
      <c r="C1449" s="1">
        <v>2006</v>
      </c>
      <c r="D1449">
        <v>4.5</v>
      </c>
      <c r="E1449" t="s">
        <v>28</v>
      </c>
      <c r="F1449" t="s">
        <v>13</v>
      </c>
      <c r="G1449" s="1">
        <v>284826</v>
      </c>
      <c r="H1449">
        <v>2</v>
      </c>
      <c r="I1449">
        <v>4</v>
      </c>
      <c r="J1449" s="1">
        <v>4703</v>
      </c>
      <c r="K1449" s="1">
        <f t="shared" si="22"/>
        <v>20</v>
      </c>
      <c r="L1449" t="str" cm="1">
        <f t="array" ref="L1449">_xlfn.IFS(G1449&lt;50000, "Low", G1449&lt;150000, "Medium", TRUE, "High")</f>
        <v>High</v>
      </c>
      <c r="M1449" t="str" cm="1">
        <f t="array" ref="M1449">_xlfn.IFS(J1449&lt;5000, "Cheap", J1449&lt;15000, "Mid", TRUE, "Expensive")</f>
        <v>Cheap</v>
      </c>
    </row>
    <row r="1450" spans="1:13" x14ac:dyDescent="0.25">
      <c r="A1450" t="s">
        <v>33</v>
      </c>
      <c r="B1450" t="s">
        <v>55</v>
      </c>
      <c r="C1450" s="1">
        <v>2003</v>
      </c>
      <c r="D1450">
        <v>5</v>
      </c>
      <c r="E1450" t="s">
        <v>12</v>
      </c>
      <c r="F1450" t="s">
        <v>13</v>
      </c>
      <c r="G1450" s="1">
        <v>288094</v>
      </c>
      <c r="H1450">
        <v>5</v>
      </c>
      <c r="I1450">
        <v>1</v>
      </c>
      <c r="J1450" s="1">
        <v>4238</v>
      </c>
      <c r="K1450" s="1">
        <f t="shared" si="22"/>
        <v>23</v>
      </c>
      <c r="L1450" t="str" cm="1">
        <f t="array" ref="L1450">_xlfn.IFS(G1450&lt;50000, "Low", G1450&lt;150000, "Medium", TRUE, "High")</f>
        <v>High</v>
      </c>
      <c r="M1450" t="str" cm="1">
        <f t="array" ref="M1450">_xlfn.IFS(J1450&lt;5000, "Cheap", J1450&lt;15000, "Mid", TRUE, "Expensive")</f>
        <v>Cheap</v>
      </c>
    </row>
    <row r="1451" spans="1:13" x14ac:dyDescent="0.25">
      <c r="A1451" t="s">
        <v>23</v>
      </c>
      <c r="B1451" t="s">
        <v>45</v>
      </c>
      <c r="C1451" s="1">
        <v>2000</v>
      </c>
      <c r="D1451">
        <v>1.5</v>
      </c>
      <c r="E1451" t="s">
        <v>22</v>
      </c>
      <c r="F1451" t="s">
        <v>17</v>
      </c>
      <c r="G1451" s="1">
        <v>160968</v>
      </c>
      <c r="H1451">
        <v>5</v>
      </c>
      <c r="I1451">
        <v>2</v>
      </c>
      <c r="J1451" s="1">
        <v>5880</v>
      </c>
      <c r="K1451" s="1">
        <f t="shared" si="22"/>
        <v>26</v>
      </c>
      <c r="L1451" t="str" cm="1">
        <f t="array" ref="L1451">_xlfn.IFS(G1451&lt;50000, "Low", G1451&lt;150000, "Medium", TRUE, "High")</f>
        <v>High</v>
      </c>
      <c r="M1451" t="str" cm="1">
        <f t="array" ref="M1451">_xlfn.IFS(J1451&lt;5000, "Cheap", J1451&lt;15000, "Mid", TRUE, "Expensive")</f>
        <v>Mid</v>
      </c>
    </row>
    <row r="1452" spans="1:13" x14ac:dyDescent="0.25">
      <c r="A1452" t="s">
        <v>26</v>
      </c>
      <c r="B1452" t="s">
        <v>32</v>
      </c>
      <c r="C1452" s="1">
        <v>2007</v>
      </c>
      <c r="D1452">
        <v>4.4000000000000004</v>
      </c>
      <c r="E1452" t="s">
        <v>28</v>
      </c>
      <c r="F1452" t="s">
        <v>25</v>
      </c>
      <c r="G1452" s="1">
        <v>293148</v>
      </c>
      <c r="H1452">
        <v>4</v>
      </c>
      <c r="I1452">
        <v>1</v>
      </c>
      <c r="J1452" s="1">
        <v>4737</v>
      </c>
      <c r="K1452" s="1">
        <f t="shared" si="22"/>
        <v>19</v>
      </c>
      <c r="L1452" t="str" cm="1">
        <f t="array" ref="L1452">_xlfn.IFS(G1452&lt;50000, "Low", G1452&lt;150000, "Medium", TRUE, "High")</f>
        <v>High</v>
      </c>
      <c r="M1452" t="str" cm="1">
        <f t="array" ref="M1452">_xlfn.IFS(J1452&lt;5000, "Cheap", J1452&lt;15000, "Mid", TRUE, "Expensive")</f>
        <v>Cheap</v>
      </c>
    </row>
    <row r="1453" spans="1:13" x14ac:dyDescent="0.25">
      <c r="A1453" t="s">
        <v>26</v>
      </c>
      <c r="B1453" t="s">
        <v>27</v>
      </c>
      <c r="C1453" s="1">
        <v>2005</v>
      </c>
      <c r="D1453">
        <v>2.2999999999999998</v>
      </c>
      <c r="E1453" t="s">
        <v>28</v>
      </c>
      <c r="F1453" t="s">
        <v>13</v>
      </c>
      <c r="G1453" s="1">
        <v>283017</v>
      </c>
      <c r="H1453">
        <v>2</v>
      </c>
      <c r="I1453">
        <v>1</v>
      </c>
      <c r="J1453" s="1">
        <v>2239</v>
      </c>
      <c r="K1453" s="1">
        <f t="shared" si="22"/>
        <v>21</v>
      </c>
      <c r="L1453" t="str" cm="1">
        <f t="array" ref="L1453">_xlfn.IFS(G1453&lt;50000, "Low", G1453&lt;150000, "Medium", TRUE, "High")</f>
        <v>High</v>
      </c>
      <c r="M1453" t="str" cm="1">
        <f t="array" ref="M1453">_xlfn.IFS(J1453&lt;5000, "Cheap", J1453&lt;15000, "Mid", TRUE, "Expensive")</f>
        <v>Cheap</v>
      </c>
    </row>
    <row r="1454" spans="1:13" x14ac:dyDescent="0.25">
      <c r="A1454" t="s">
        <v>18</v>
      </c>
      <c r="B1454" t="s">
        <v>19</v>
      </c>
      <c r="C1454" s="1">
        <v>2008</v>
      </c>
      <c r="D1454">
        <v>4</v>
      </c>
      <c r="E1454" t="s">
        <v>16</v>
      </c>
      <c r="F1454" t="s">
        <v>25</v>
      </c>
      <c r="G1454" s="1">
        <v>13396</v>
      </c>
      <c r="H1454">
        <v>3</v>
      </c>
      <c r="I1454">
        <v>5</v>
      </c>
      <c r="J1454" s="1">
        <v>11232</v>
      </c>
      <c r="K1454" s="1">
        <f t="shared" si="22"/>
        <v>18</v>
      </c>
      <c r="L1454" t="str" cm="1">
        <f t="array" ref="L1454">_xlfn.IFS(G1454&lt;50000, "Low", G1454&lt;150000, "Medium", TRUE, "High")</f>
        <v>Low</v>
      </c>
      <c r="M1454" t="str" cm="1">
        <f t="array" ref="M1454">_xlfn.IFS(J1454&lt;5000, "Cheap", J1454&lt;15000, "Mid", TRUE, "Expensive")</f>
        <v>Mid</v>
      </c>
    </row>
    <row r="1455" spans="1:13" x14ac:dyDescent="0.25">
      <c r="A1455" t="s">
        <v>40</v>
      </c>
      <c r="B1455" t="s">
        <v>49</v>
      </c>
      <c r="C1455" s="1">
        <v>2009</v>
      </c>
      <c r="D1455">
        <v>4.4000000000000004</v>
      </c>
      <c r="E1455" t="s">
        <v>12</v>
      </c>
      <c r="F1455" t="s">
        <v>25</v>
      </c>
      <c r="G1455" s="1">
        <v>39084</v>
      </c>
      <c r="H1455">
        <v>3</v>
      </c>
      <c r="I1455">
        <v>5</v>
      </c>
      <c r="J1455" s="1">
        <v>10418</v>
      </c>
      <c r="K1455" s="1">
        <f t="shared" si="22"/>
        <v>17</v>
      </c>
      <c r="L1455" t="str" cm="1">
        <f t="array" ref="L1455">_xlfn.IFS(G1455&lt;50000, "Low", G1455&lt;150000, "Medium", TRUE, "High")</f>
        <v>Low</v>
      </c>
      <c r="M1455" t="str" cm="1">
        <f t="array" ref="M1455">_xlfn.IFS(J1455&lt;5000, "Cheap", J1455&lt;15000, "Mid", TRUE, "Expensive")</f>
        <v>Mid</v>
      </c>
    </row>
    <row r="1456" spans="1:13" x14ac:dyDescent="0.25">
      <c r="A1456" t="s">
        <v>29</v>
      </c>
      <c r="B1456" t="s">
        <v>56</v>
      </c>
      <c r="C1456" s="1">
        <v>2021</v>
      </c>
      <c r="D1456">
        <v>1.8</v>
      </c>
      <c r="E1456" t="s">
        <v>12</v>
      </c>
      <c r="F1456" t="s">
        <v>13</v>
      </c>
      <c r="G1456" s="1">
        <v>116261</v>
      </c>
      <c r="H1456">
        <v>4</v>
      </c>
      <c r="I1456">
        <v>2</v>
      </c>
      <c r="J1456" s="1">
        <v>9874</v>
      </c>
      <c r="K1456" s="1">
        <f t="shared" si="22"/>
        <v>5</v>
      </c>
      <c r="L1456" t="str" cm="1">
        <f t="array" ref="L1456">_xlfn.IFS(G1456&lt;50000, "Low", G1456&lt;150000, "Medium", TRUE, "High")</f>
        <v>Medium</v>
      </c>
      <c r="M1456" t="str" cm="1">
        <f t="array" ref="M1456">_xlfn.IFS(J1456&lt;5000, "Cheap", J1456&lt;15000, "Mid", TRUE, "Expensive")</f>
        <v>Mid</v>
      </c>
    </row>
    <row r="1457" spans="1:13" x14ac:dyDescent="0.25">
      <c r="A1457" t="s">
        <v>36</v>
      </c>
      <c r="B1457" t="s">
        <v>37</v>
      </c>
      <c r="C1457" s="1">
        <v>2023</v>
      </c>
      <c r="D1457">
        <v>4.5</v>
      </c>
      <c r="E1457" t="s">
        <v>22</v>
      </c>
      <c r="F1457" t="s">
        <v>25</v>
      </c>
      <c r="G1457" s="1">
        <v>79478</v>
      </c>
      <c r="H1457">
        <v>4</v>
      </c>
      <c r="I1457">
        <v>4</v>
      </c>
      <c r="J1457" s="1">
        <v>15910</v>
      </c>
      <c r="K1457" s="1">
        <f t="shared" si="22"/>
        <v>3</v>
      </c>
      <c r="L1457" t="str" cm="1">
        <f t="array" ref="L1457">_xlfn.IFS(G1457&lt;50000, "Low", G1457&lt;150000, "Medium", TRUE, "High")</f>
        <v>Medium</v>
      </c>
      <c r="M1457" t="str" cm="1">
        <f t="array" ref="M1457">_xlfn.IFS(J1457&lt;5000, "Cheap", J1457&lt;15000, "Mid", TRUE, "Expensive")</f>
        <v>Expensive</v>
      </c>
    </row>
    <row r="1458" spans="1:13" x14ac:dyDescent="0.25">
      <c r="A1458" t="s">
        <v>26</v>
      </c>
      <c r="B1458" t="s">
        <v>47</v>
      </c>
      <c r="C1458" s="1">
        <v>2005</v>
      </c>
      <c r="D1458">
        <v>3.7</v>
      </c>
      <c r="E1458" t="s">
        <v>16</v>
      </c>
      <c r="F1458" t="s">
        <v>13</v>
      </c>
      <c r="G1458" s="1">
        <v>180656</v>
      </c>
      <c r="H1458">
        <v>2</v>
      </c>
      <c r="I1458">
        <v>2</v>
      </c>
      <c r="J1458" s="1">
        <v>6686</v>
      </c>
      <c r="K1458" s="1">
        <f t="shared" si="22"/>
        <v>21</v>
      </c>
      <c r="L1458" t="str" cm="1">
        <f t="array" ref="L1458">_xlfn.IFS(G1458&lt;50000, "Low", G1458&lt;150000, "Medium", TRUE, "High")</f>
        <v>High</v>
      </c>
      <c r="M1458" t="str" cm="1">
        <f t="array" ref="M1458">_xlfn.IFS(J1458&lt;5000, "Cheap", J1458&lt;15000, "Mid", TRUE, "Expensive")</f>
        <v>Mid</v>
      </c>
    </row>
    <row r="1459" spans="1:13" x14ac:dyDescent="0.25">
      <c r="A1459" t="s">
        <v>18</v>
      </c>
      <c r="B1459" t="s">
        <v>54</v>
      </c>
      <c r="C1459" s="1">
        <v>2009</v>
      </c>
      <c r="D1459">
        <v>1.2</v>
      </c>
      <c r="E1459" t="s">
        <v>16</v>
      </c>
      <c r="F1459" t="s">
        <v>13</v>
      </c>
      <c r="G1459" s="1">
        <v>15053</v>
      </c>
      <c r="H1459">
        <v>3</v>
      </c>
      <c r="I1459">
        <v>4</v>
      </c>
      <c r="J1459" s="1">
        <v>8698</v>
      </c>
      <c r="K1459" s="1">
        <f t="shared" si="22"/>
        <v>17</v>
      </c>
      <c r="L1459" t="str" cm="1">
        <f t="array" ref="L1459">_xlfn.IFS(G1459&lt;50000, "Low", G1459&lt;150000, "Medium", TRUE, "High")</f>
        <v>Low</v>
      </c>
      <c r="M1459" t="str" cm="1">
        <f t="array" ref="M1459">_xlfn.IFS(J1459&lt;5000, "Cheap", J1459&lt;15000, "Mid", TRUE, "Expensive")</f>
        <v>Mid</v>
      </c>
    </row>
    <row r="1460" spans="1:13" x14ac:dyDescent="0.25">
      <c r="A1460" t="s">
        <v>40</v>
      </c>
      <c r="B1460" t="s">
        <v>41</v>
      </c>
      <c r="C1460" s="1">
        <v>2002</v>
      </c>
      <c r="D1460">
        <v>4</v>
      </c>
      <c r="E1460" t="s">
        <v>16</v>
      </c>
      <c r="F1460" t="s">
        <v>17</v>
      </c>
      <c r="G1460" s="1">
        <v>258945</v>
      </c>
      <c r="H1460">
        <v>4</v>
      </c>
      <c r="I1460">
        <v>3</v>
      </c>
      <c r="J1460" s="1">
        <v>6021</v>
      </c>
      <c r="K1460" s="1">
        <f t="shared" si="22"/>
        <v>24</v>
      </c>
      <c r="L1460" t="str" cm="1">
        <f t="array" ref="L1460">_xlfn.IFS(G1460&lt;50000, "Low", G1460&lt;150000, "Medium", TRUE, "High")</f>
        <v>High</v>
      </c>
      <c r="M1460" t="str" cm="1">
        <f t="array" ref="M1460">_xlfn.IFS(J1460&lt;5000, "Cheap", J1460&lt;15000, "Mid", TRUE, "Expensive")</f>
        <v>Mid</v>
      </c>
    </row>
    <row r="1461" spans="1:13" x14ac:dyDescent="0.25">
      <c r="A1461" t="s">
        <v>14</v>
      </c>
      <c r="B1461" t="s">
        <v>46</v>
      </c>
      <c r="C1461" s="1">
        <v>2018</v>
      </c>
      <c r="D1461">
        <v>4.7</v>
      </c>
      <c r="E1461" t="s">
        <v>12</v>
      </c>
      <c r="F1461" t="s">
        <v>17</v>
      </c>
      <c r="G1461" s="1">
        <v>190657</v>
      </c>
      <c r="H1461">
        <v>4</v>
      </c>
      <c r="I1461">
        <v>5</v>
      </c>
      <c r="J1461" s="1">
        <v>11886</v>
      </c>
      <c r="K1461" s="1">
        <f t="shared" si="22"/>
        <v>8</v>
      </c>
      <c r="L1461" t="str" cm="1">
        <f t="array" ref="L1461">_xlfn.IFS(G1461&lt;50000, "Low", G1461&lt;150000, "Medium", TRUE, "High")</f>
        <v>High</v>
      </c>
      <c r="M1461" t="str" cm="1">
        <f t="array" ref="M1461">_xlfn.IFS(J1461&lt;5000, "Cheap", J1461&lt;15000, "Mid", TRUE, "Expensive")</f>
        <v>Mid</v>
      </c>
    </row>
    <row r="1462" spans="1:13" x14ac:dyDescent="0.25">
      <c r="A1462" t="s">
        <v>40</v>
      </c>
      <c r="B1462" t="s">
        <v>49</v>
      </c>
      <c r="C1462" s="1">
        <v>2013</v>
      </c>
      <c r="D1462">
        <v>3.6</v>
      </c>
      <c r="E1462" t="s">
        <v>16</v>
      </c>
      <c r="F1462" t="s">
        <v>25</v>
      </c>
      <c r="G1462" s="1">
        <v>85702</v>
      </c>
      <c r="H1462">
        <v>4</v>
      </c>
      <c r="I1462">
        <v>1</v>
      </c>
      <c r="J1462" s="1">
        <v>10885</v>
      </c>
      <c r="K1462" s="1">
        <f t="shared" si="22"/>
        <v>13</v>
      </c>
      <c r="L1462" t="str" cm="1">
        <f t="array" ref="L1462">_xlfn.IFS(G1462&lt;50000, "Low", G1462&lt;150000, "Medium", TRUE, "High")</f>
        <v>Medium</v>
      </c>
      <c r="M1462" t="str" cm="1">
        <f t="array" ref="M1462">_xlfn.IFS(J1462&lt;5000, "Cheap", J1462&lt;15000, "Mid", TRUE, "Expensive")</f>
        <v>Mid</v>
      </c>
    </row>
    <row r="1463" spans="1:13" x14ac:dyDescent="0.25">
      <c r="A1463" t="s">
        <v>36</v>
      </c>
      <c r="B1463" t="s">
        <v>53</v>
      </c>
      <c r="C1463" s="1">
        <v>2002</v>
      </c>
      <c r="D1463">
        <v>3.7</v>
      </c>
      <c r="E1463" t="s">
        <v>22</v>
      </c>
      <c r="F1463" t="s">
        <v>25</v>
      </c>
      <c r="G1463" s="1">
        <v>75401</v>
      </c>
      <c r="H1463">
        <v>4</v>
      </c>
      <c r="I1463">
        <v>5</v>
      </c>
      <c r="J1463" s="1">
        <v>8891</v>
      </c>
      <c r="K1463" s="1">
        <f t="shared" si="22"/>
        <v>24</v>
      </c>
      <c r="L1463" t="str" cm="1">
        <f t="array" ref="L1463">_xlfn.IFS(G1463&lt;50000, "Low", G1463&lt;150000, "Medium", TRUE, "High")</f>
        <v>Medium</v>
      </c>
      <c r="M1463" t="str" cm="1">
        <f t="array" ref="M1463">_xlfn.IFS(J1463&lt;5000, "Cheap", J1463&lt;15000, "Mid", TRUE, "Expensive")</f>
        <v>Mid</v>
      </c>
    </row>
    <row r="1464" spans="1:13" x14ac:dyDescent="0.25">
      <c r="A1464" t="s">
        <v>26</v>
      </c>
      <c r="B1464" t="s">
        <v>27</v>
      </c>
      <c r="C1464" s="1">
        <v>2022</v>
      </c>
      <c r="D1464">
        <v>1.5</v>
      </c>
      <c r="E1464" t="s">
        <v>16</v>
      </c>
      <c r="F1464" t="s">
        <v>13</v>
      </c>
      <c r="G1464" s="1">
        <v>276618</v>
      </c>
      <c r="H1464">
        <v>5</v>
      </c>
      <c r="I1464">
        <v>5</v>
      </c>
      <c r="J1464" s="1">
        <v>7667</v>
      </c>
      <c r="K1464" s="1">
        <f t="shared" si="22"/>
        <v>4</v>
      </c>
      <c r="L1464" t="str" cm="1">
        <f t="array" ref="L1464">_xlfn.IFS(G1464&lt;50000, "Low", G1464&lt;150000, "Medium", TRUE, "High")</f>
        <v>High</v>
      </c>
      <c r="M1464" t="str" cm="1">
        <f t="array" ref="M1464">_xlfn.IFS(J1464&lt;5000, "Cheap", J1464&lt;15000, "Mid", TRUE, "Expensive")</f>
        <v>Mid</v>
      </c>
    </row>
    <row r="1465" spans="1:13" x14ac:dyDescent="0.25">
      <c r="A1465" t="s">
        <v>20</v>
      </c>
      <c r="B1465" t="s">
        <v>21</v>
      </c>
      <c r="C1465" s="1">
        <v>2009</v>
      </c>
      <c r="D1465">
        <v>2.8</v>
      </c>
      <c r="E1465" t="s">
        <v>16</v>
      </c>
      <c r="F1465" t="s">
        <v>25</v>
      </c>
      <c r="G1465" s="1">
        <v>88059</v>
      </c>
      <c r="H1465">
        <v>3</v>
      </c>
      <c r="I1465">
        <v>4</v>
      </c>
      <c r="J1465" s="1">
        <v>8838</v>
      </c>
      <c r="K1465" s="1">
        <f t="shared" si="22"/>
        <v>17</v>
      </c>
      <c r="L1465" t="str" cm="1">
        <f t="array" ref="L1465">_xlfn.IFS(G1465&lt;50000, "Low", G1465&lt;150000, "Medium", TRUE, "High")</f>
        <v>Medium</v>
      </c>
      <c r="M1465" t="str" cm="1">
        <f t="array" ref="M1465">_xlfn.IFS(J1465&lt;5000, "Cheap", J1465&lt;15000, "Mid", TRUE, "Expensive")</f>
        <v>Mid</v>
      </c>
    </row>
    <row r="1466" spans="1:13" x14ac:dyDescent="0.25">
      <c r="A1466" t="s">
        <v>18</v>
      </c>
      <c r="B1466" t="s">
        <v>19</v>
      </c>
      <c r="C1466" s="1">
        <v>2001</v>
      </c>
      <c r="D1466">
        <v>2.1</v>
      </c>
      <c r="E1466" t="s">
        <v>12</v>
      </c>
      <c r="F1466" t="s">
        <v>13</v>
      </c>
      <c r="G1466" s="1">
        <v>36496</v>
      </c>
      <c r="H1466">
        <v>3</v>
      </c>
      <c r="I1466">
        <v>4</v>
      </c>
      <c r="J1466" s="1">
        <v>5770</v>
      </c>
      <c r="K1466" s="1">
        <f t="shared" si="22"/>
        <v>25</v>
      </c>
      <c r="L1466" t="str" cm="1">
        <f t="array" ref="L1466">_xlfn.IFS(G1466&lt;50000, "Low", G1466&lt;150000, "Medium", TRUE, "High")</f>
        <v>Low</v>
      </c>
      <c r="M1466" t="str" cm="1">
        <f t="array" ref="M1466">_xlfn.IFS(J1466&lt;5000, "Cheap", J1466&lt;15000, "Mid", TRUE, "Expensive")</f>
        <v>Mid</v>
      </c>
    </row>
    <row r="1467" spans="1:13" x14ac:dyDescent="0.25">
      <c r="A1467" t="s">
        <v>26</v>
      </c>
      <c r="B1467" t="s">
        <v>47</v>
      </c>
      <c r="C1467" s="1">
        <v>2007</v>
      </c>
      <c r="D1467">
        <v>3.4</v>
      </c>
      <c r="E1467" t="s">
        <v>22</v>
      </c>
      <c r="F1467" t="s">
        <v>13</v>
      </c>
      <c r="G1467" s="1">
        <v>165315</v>
      </c>
      <c r="H1467">
        <v>3</v>
      </c>
      <c r="I1467">
        <v>4</v>
      </c>
      <c r="J1467" s="1">
        <v>8293</v>
      </c>
      <c r="K1467" s="1">
        <f t="shared" si="22"/>
        <v>19</v>
      </c>
      <c r="L1467" t="str" cm="1">
        <f t="array" ref="L1467">_xlfn.IFS(G1467&lt;50000, "Low", G1467&lt;150000, "Medium", TRUE, "High")</f>
        <v>High</v>
      </c>
      <c r="M1467" t="str" cm="1">
        <f t="array" ref="M1467">_xlfn.IFS(J1467&lt;5000, "Cheap", J1467&lt;15000, "Mid", TRUE, "Expensive")</f>
        <v>Mid</v>
      </c>
    </row>
    <row r="1468" spans="1:13" x14ac:dyDescent="0.25">
      <c r="A1468" t="s">
        <v>36</v>
      </c>
      <c r="B1468" t="s">
        <v>44</v>
      </c>
      <c r="C1468" s="1">
        <v>2011</v>
      </c>
      <c r="D1468">
        <v>1.2</v>
      </c>
      <c r="E1468" t="s">
        <v>22</v>
      </c>
      <c r="F1468" t="s">
        <v>25</v>
      </c>
      <c r="G1468" s="1">
        <v>216797</v>
      </c>
      <c r="H1468">
        <v>5</v>
      </c>
      <c r="I1468">
        <v>2</v>
      </c>
      <c r="J1468" s="1">
        <v>6264</v>
      </c>
      <c r="K1468" s="1">
        <f t="shared" si="22"/>
        <v>15</v>
      </c>
      <c r="L1468" t="str" cm="1">
        <f t="array" ref="L1468">_xlfn.IFS(G1468&lt;50000, "Low", G1468&lt;150000, "Medium", TRUE, "High")</f>
        <v>High</v>
      </c>
      <c r="M1468" t="str" cm="1">
        <f t="array" ref="M1468">_xlfn.IFS(J1468&lt;5000, "Cheap", J1468&lt;15000, "Mid", TRUE, "Expensive")</f>
        <v>Mid</v>
      </c>
    </row>
    <row r="1469" spans="1:13" x14ac:dyDescent="0.25">
      <c r="A1469" t="s">
        <v>36</v>
      </c>
      <c r="B1469" t="s">
        <v>37</v>
      </c>
      <c r="C1469" s="1">
        <v>2019</v>
      </c>
      <c r="D1469">
        <v>1.8</v>
      </c>
      <c r="E1469" t="s">
        <v>16</v>
      </c>
      <c r="F1469" t="s">
        <v>25</v>
      </c>
      <c r="G1469" s="1">
        <v>287756</v>
      </c>
      <c r="H1469">
        <v>5</v>
      </c>
      <c r="I1469">
        <v>5</v>
      </c>
      <c r="J1469" s="1">
        <v>6844</v>
      </c>
      <c r="K1469" s="1">
        <f t="shared" si="22"/>
        <v>7</v>
      </c>
      <c r="L1469" t="str" cm="1">
        <f t="array" ref="L1469">_xlfn.IFS(G1469&lt;50000, "Low", G1469&lt;150000, "Medium", TRUE, "High")</f>
        <v>High</v>
      </c>
      <c r="M1469" t="str" cm="1">
        <f t="array" ref="M1469">_xlfn.IFS(J1469&lt;5000, "Cheap", J1469&lt;15000, "Mid", TRUE, "Expensive")</f>
        <v>Mid</v>
      </c>
    </row>
    <row r="1470" spans="1:13" x14ac:dyDescent="0.25">
      <c r="A1470" t="s">
        <v>33</v>
      </c>
      <c r="B1470" t="s">
        <v>43</v>
      </c>
      <c r="C1470" s="1">
        <v>2007</v>
      </c>
      <c r="D1470">
        <v>1.5</v>
      </c>
      <c r="E1470" t="s">
        <v>22</v>
      </c>
      <c r="F1470" t="s">
        <v>13</v>
      </c>
      <c r="G1470" s="1">
        <v>138200</v>
      </c>
      <c r="H1470">
        <v>3</v>
      </c>
      <c r="I1470">
        <v>1</v>
      </c>
      <c r="J1470" s="1">
        <v>6936</v>
      </c>
      <c r="K1470" s="1">
        <f t="shared" si="22"/>
        <v>19</v>
      </c>
      <c r="L1470" t="str" cm="1">
        <f t="array" ref="L1470">_xlfn.IFS(G1470&lt;50000, "Low", G1470&lt;150000, "Medium", TRUE, "High")</f>
        <v>Medium</v>
      </c>
      <c r="M1470" t="str" cm="1">
        <f t="array" ref="M1470">_xlfn.IFS(J1470&lt;5000, "Cheap", J1470&lt;15000, "Mid", TRUE, "Expensive")</f>
        <v>Mid</v>
      </c>
    </row>
    <row r="1471" spans="1:13" x14ac:dyDescent="0.25">
      <c r="A1471" t="s">
        <v>14</v>
      </c>
      <c r="B1471" t="s">
        <v>46</v>
      </c>
      <c r="C1471" s="1">
        <v>2019</v>
      </c>
      <c r="D1471">
        <v>5</v>
      </c>
      <c r="E1471" t="s">
        <v>28</v>
      </c>
      <c r="F1471" t="s">
        <v>17</v>
      </c>
      <c r="G1471" s="1">
        <v>266558</v>
      </c>
      <c r="H1471">
        <v>2</v>
      </c>
      <c r="I1471">
        <v>2</v>
      </c>
      <c r="J1471" s="1">
        <v>10968</v>
      </c>
      <c r="K1471" s="1">
        <f t="shared" si="22"/>
        <v>7</v>
      </c>
      <c r="L1471" t="str" cm="1">
        <f t="array" ref="L1471">_xlfn.IFS(G1471&lt;50000, "Low", G1471&lt;150000, "Medium", TRUE, "High")</f>
        <v>High</v>
      </c>
      <c r="M1471" t="str" cm="1">
        <f t="array" ref="M1471">_xlfn.IFS(J1471&lt;5000, "Cheap", J1471&lt;15000, "Mid", TRUE, "Expensive")</f>
        <v>Mid</v>
      </c>
    </row>
    <row r="1472" spans="1:13" x14ac:dyDescent="0.25">
      <c r="A1472" t="s">
        <v>33</v>
      </c>
      <c r="B1472" t="s">
        <v>34</v>
      </c>
      <c r="C1472" s="1">
        <v>2019</v>
      </c>
      <c r="D1472">
        <v>1.2</v>
      </c>
      <c r="E1472" t="s">
        <v>12</v>
      </c>
      <c r="F1472" t="s">
        <v>25</v>
      </c>
      <c r="G1472" s="1">
        <v>180993</v>
      </c>
      <c r="H1472">
        <v>3</v>
      </c>
      <c r="I1472">
        <v>5</v>
      </c>
      <c r="J1472" s="1">
        <v>7380</v>
      </c>
      <c r="K1472" s="1">
        <f t="shared" si="22"/>
        <v>7</v>
      </c>
      <c r="L1472" t="str" cm="1">
        <f t="array" ref="L1472">_xlfn.IFS(G1472&lt;50000, "Low", G1472&lt;150000, "Medium", TRUE, "High")</f>
        <v>High</v>
      </c>
      <c r="M1472" t="str" cm="1">
        <f t="array" ref="M1472">_xlfn.IFS(J1472&lt;5000, "Cheap", J1472&lt;15000, "Mid", TRUE, "Expensive")</f>
        <v>Mid</v>
      </c>
    </row>
    <row r="1473" spans="1:13" x14ac:dyDescent="0.25">
      <c r="A1473" t="s">
        <v>14</v>
      </c>
      <c r="B1473" t="s">
        <v>39</v>
      </c>
      <c r="C1473" s="1">
        <v>2011</v>
      </c>
      <c r="D1473">
        <v>3.2</v>
      </c>
      <c r="E1473" t="s">
        <v>22</v>
      </c>
      <c r="F1473" t="s">
        <v>13</v>
      </c>
      <c r="G1473" s="1">
        <v>293123</v>
      </c>
      <c r="H1473">
        <v>3</v>
      </c>
      <c r="I1473">
        <v>4</v>
      </c>
      <c r="J1473" s="1">
        <v>6737</v>
      </c>
      <c r="K1473" s="1">
        <f t="shared" si="22"/>
        <v>15</v>
      </c>
      <c r="L1473" t="str" cm="1">
        <f t="array" ref="L1473">_xlfn.IFS(G1473&lt;50000, "Low", G1473&lt;150000, "Medium", TRUE, "High")</f>
        <v>High</v>
      </c>
      <c r="M1473" t="str" cm="1">
        <f t="array" ref="M1473">_xlfn.IFS(J1473&lt;5000, "Cheap", J1473&lt;15000, "Mid", TRUE, "Expensive")</f>
        <v>Mid</v>
      </c>
    </row>
    <row r="1474" spans="1:13" x14ac:dyDescent="0.25">
      <c r="A1474" t="s">
        <v>23</v>
      </c>
      <c r="B1474" t="s">
        <v>38</v>
      </c>
      <c r="C1474" s="1">
        <v>2008</v>
      </c>
      <c r="D1474">
        <v>1.9</v>
      </c>
      <c r="E1474" t="s">
        <v>22</v>
      </c>
      <c r="F1474" t="s">
        <v>13</v>
      </c>
      <c r="G1474" s="1">
        <v>92722</v>
      </c>
      <c r="H1474">
        <v>2</v>
      </c>
      <c r="I1474">
        <v>2</v>
      </c>
      <c r="J1474" s="1">
        <v>8545</v>
      </c>
      <c r="K1474" s="1">
        <f t="shared" si="22"/>
        <v>18</v>
      </c>
      <c r="L1474" t="str" cm="1">
        <f t="array" ref="L1474">_xlfn.IFS(G1474&lt;50000, "Low", G1474&lt;150000, "Medium", TRUE, "High")</f>
        <v>Medium</v>
      </c>
      <c r="M1474" t="str" cm="1">
        <f t="array" ref="M1474">_xlfn.IFS(J1474&lt;5000, "Cheap", J1474&lt;15000, "Mid", TRUE, "Expensive")</f>
        <v>Mid</v>
      </c>
    </row>
    <row r="1475" spans="1:13" x14ac:dyDescent="0.25">
      <c r="A1475" t="s">
        <v>29</v>
      </c>
      <c r="B1475" t="s">
        <v>30</v>
      </c>
      <c r="C1475" s="1">
        <v>2005</v>
      </c>
      <c r="D1475">
        <v>4.4000000000000004</v>
      </c>
      <c r="E1475" t="s">
        <v>22</v>
      </c>
      <c r="F1475" t="s">
        <v>25</v>
      </c>
      <c r="G1475" s="1">
        <v>156422</v>
      </c>
      <c r="H1475">
        <v>5</v>
      </c>
      <c r="I1475">
        <v>3</v>
      </c>
      <c r="J1475" s="1">
        <v>8871</v>
      </c>
      <c r="K1475" s="1">
        <f t="shared" ref="K1475:K1538" si="23">2026-C1475</f>
        <v>21</v>
      </c>
      <c r="L1475" t="str" cm="1">
        <f t="array" ref="L1475">_xlfn.IFS(G1475&lt;50000, "Low", G1475&lt;150000, "Medium", TRUE, "High")</f>
        <v>High</v>
      </c>
      <c r="M1475" t="str" cm="1">
        <f t="array" ref="M1475">_xlfn.IFS(J1475&lt;5000, "Cheap", J1475&lt;15000, "Mid", TRUE, "Expensive")</f>
        <v>Mid</v>
      </c>
    </row>
    <row r="1476" spans="1:13" x14ac:dyDescent="0.25">
      <c r="A1476" t="s">
        <v>18</v>
      </c>
      <c r="B1476" t="s">
        <v>54</v>
      </c>
      <c r="C1476" s="1">
        <v>2000</v>
      </c>
      <c r="D1476">
        <v>3</v>
      </c>
      <c r="E1476" t="s">
        <v>22</v>
      </c>
      <c r="F1476" t="s">
        <v>13</v>
      </c>
      <c r="G1476" s="1">
        <v>19128</v>
      </c>
      <c r="H1476">
        <v>3</v>
      </c>
      <c r="I1476">
        <v>1</v>
      </c>
      <c r="J1476" s="1">
        <v>8717</v>
      </c>
      <c r="K1476" s="1">
        <f t="shared" si="23"/>
        <v>26</v>
      </c>
      <c r="L1476" t="str" cm="1">
        <f t="array" ref="L1476">_xlfn.IFS(G1476&lt;50000, "Low", G1476&lt;150000, "Medium", TRUE, "High")</f>
        <v>Low</v>
      </c>
      <c r="M1476" t="str" cm="1">
        <f t="array" ref="M1476">_xlfn.IFS(J1476&lt;5000, "Cheap", J1476&lt;15000, "Mid", TRUE, "Expensive")</f>
        <v>Mid</v>
      </c>
    </row>
    <row r="1477" spans="1:13" x14ac:dyDescent="0.25">
      <c r="A1477" t="s">
        <v>23</v>
      </c>
      <c r="B1477" t="s">
        <v>45</v>
      </c>
      <c r="C1477" s="1">
        <v>2018</v>
      </c>
      <c r="D1477">
        <v>4.0999999999999996</v>
      </c>
      <c r="E1477" t="s">
        <v>22</v>
      </c>
      <c r="F1477" t="s">
        <v>25</v>
      </c>
      <c r="G1477" s="1">
        <v>159375</v>
      </c>
      <c r="H1477">
        <v>2</v>
      </c>
      <c r="I1477">
        <v>4</v>
      </c>
      <c r="J1477" s="1">
        <v>12412</v>
      </c>
      <c r="K1477" s="1">
        <f t="shared" si="23"/>
        <v>8</v>
      </c>
      <c r="L1477" t="str" cm="1">
        <f t="array" ref="L1477">_xlfn.IFS(G1477&lt;50000, "Low", G1477&lt;150000, "Medium", TRUE, "High")</f>
        <v>High</v>
      </c>
      <c r="M1477" t="str" cm="1">
        <f t="array" ref="M1477">_xlfn.IFS(J1477&lt;5000, "Cheap", J1477&lt;15000, "Mid", TRUE, "Expensive")</f>
        <v>Mid</v>
      </c>
    </row>
    <row r="1478" spans="1:13" x14ac:dyDescent="0.25">
      <c r="A1478" t="s">
        <v>10</v>
      </c>
      <c r="B1478" t="s">
        <v>11</v>
      </c>
      <c r="C1478" s="1">
        <v>2021</v>
      </c>
      <c r="D1478">
        <v>3.5</v>
      </c>
      <c r="E1478" t="s">
        <v>16</v>
      </c>
      <c r="F1478" t="s">
        <v>13</v>
      </c>
      <c r="G1478" s="1">
        <v>58297</v>
      </c>
      <c r="H1478">
        <v>4</v>
      </c>
      <c r="I1478">
        <v>2</v>
      </c>
      <c r="J1478" s="1">
        <v>13734</v>
      </c>
      <c r="K1478" s="1">
        <f t="shared" si="23"/>
        <v>5</v>
      </c>
      <c r="L1478" t="str" cm="1">
        <f t="array" ref="L1478">_xlfn.IFS(G1478&lt;50000, "Low", G1478&lt;150000, "Medium", TRUE, "High")</f>
        <v>Medium</v>
      </c>
      <c r="M1478" t="str" cm="1">
        <f t="array" ref="M1478">_xlfn.IFS(J1478&lt;5000, "Cheap", J1478&lt;15000, "Mid", TRUE, "Expensive")</f>
        <v>Mid</v>
      </c>
    </row>
    <row r="1479" spans="1:13" x14ac:dyDescent="0.25">
      <c r="A1479" t="s">
        <v>40</v>
      </c>
      <c r="B1479" t="s">
        <v>49</v>
      </c>
      <c r="C1479" s="1">
        <v>2020</v>
      </c>
      <c r="D1479">
        <v>2.7</v>
      </c>
      <c r="E1479" t="s">
        <v>12</v>
      </c>
      <c r="F1479" t="s">
        <v>13</v>
      </c>
      <c r="G1479" s="1">
        <v>112323</v>
      </c>
      <c r="H1479">
        <v>4</v>
      </c>
      <c r="I1479">
        <v>2</v>
      </c>
      <c r="J1479" s="1">
        <v>10553</v>
      </c>
      <c r="K1479" s="1">
        <f t="shared" si="23"/>
        <v>6</v>
      </c>
      <c r="L1479" t="str" cm="1">
        <f t="array" ref="L1479">_xlfn.IFS(G1479&lt;50000, "Low", G1479&lt;150000, "Medium", TRUE, "High")</f>
        <v>Medium</v>
      </c>
      <c r="M1479" t="str" cm="1">
        <f t="array" ref="M1479">_xlfn.IFS(J1479&lt;5000, "Cheap", J1479&lt;15000, "Mid", TRUE, "Expensive")</f>
        <v>Mid</v>
      </c>
    </row>
    <row r="1480" spans="1:13" x14ac:dyDescent="0.25">
      <c r="A1480" t="s">
        <v>33</v>
      </c>
      <c r="B1480" t="s">
        <v>34</v>
      </c>
      <c r="C1480" s="1">
        <v>2006</v>
      </c>
      <c r="D1480">
        <v>2.4</v>
      </c>
      <c r="E1480" t="s">
        <v>22</v>
      </c>
      <c r="F1480" t="s">
        <v>17</v>
      </c>
      <c r="G1480" s="1">
        <v>144613</v>
      </c>
      <c r="H1480">
        <v>4</v>
      </c>
      <c r="I1480">
        <v>2</v>
      </c>
      <c r="J1480" s="1">
        <v>8907</v>
      </c>
      <c r="K1480" s="1">
        <f t="shared" si="23"/>
        <v>20</v>
      </c>
      <c r="L1480" t="str" cm="1">
        <f t="array" ref="L1480">_xlfn.IFS(G1480&lt;50000, "Low", G1480&lt;150000, "Medium", TRUE, "High")</f>
        <v>Medium</v>
      </c>
      <c r="M1480" t="str" cm="1">
        <f t="array" ref="M1480">_xlfn.IFS(J1480&lt;5000, "Cheap", J1480&lt;15000, "Mid", TRUE, "Expensive")</f>
        <v>Mid</v>
      </c>
    </row>
    <row r="1481" spans="1:13" x14ac:dyDescent="0.25">
      <c r="A1481" t="s">
        <v>23</v>
      </c>
      <c r="B1481" t="s">
        <v>38</v>
      </c>
      <c r="C1481" s="1">
        <v>2005</v>
      </c>
      <c r="D1481">
        <v>1.9</v>
      </c>
      <c r="E1481" t="s">
        <v>16</v>
      </c>
      <c r="F1481" t="s">
        <v>17</v>
      </c>
      <c r="G1481" s="1">
        <v>195977</v>
      </c>
      <c r="H1481">
        <v>4</v>
      </c>
      <c r="I1481">
        <v>1</v>
      </c>
      <c r="J1481" s="1">
        <v>6080</v>
      </c>
      <c r="K1481" s="1">
        <f t="shared" si="23"/>
        <v>21</v>
      </c>
      <c r="L1481" t="str" cm="1">
        <f t="array" ref="L1481">_xlfn.IFS(G1481&lt;50000, "Low", G1481&lt;150000, "Medium", TRUE, "High")</f>
        <v>High</v>
      </c>
      <c r="M1481" t="str" cm="1">
        <f t="array" ref="M1481">_xlfn.IFS(J1481&lt;5000, "Cheap", J1481&lt;15000, "Mid", TRUE, "Expensive")</f>
        <v>Mid</v>
      </c>
    </row>
    <row r="1482" spans="1:13" x14ac:dyDescent="0.25">
      <c r="A1482" t="s">
        <v>29</v>
      </c>
      <c r="B1482" t="s">
        <v>30</v>
      </c>
      <c r="C1482" s="1">
        <v>2000</v>
      </c>
      <c r="D1482">
        <v>2.8</v>
      </c>
      <c r="E1482" t="s">
        <v>12</v>
      </c>
      <c r="F1482" t="s">
        <v>13</v>
      </c>
      <c r="G1482" s="1">
        <v>67531</v>
      </c>
      <c r="H1482">
        <v>3</v>
      </c>
      <c r="I1482">
        <v>1</v>
      </c>
      <c r="J1482" s="1">
        <v>5549</v>
      </c>
      <c r="K1482" s="1">
        <f t="shared" si="23"/>
        <v>26</v>
      </c>
      <c r="L1482" t="str" cm="1">
        <f t="array" ref="L1482">_xlfn.IFS(G1482&lt;50000, "Low", G1482&lt;150000, "Medium", TRUE, "High")</f>
        <v>Medium</v>
      </c>
      <c r="M1482" t="str" cm="1">
        <f t="array" ref="M1482">_xlfn.IFS(J1482&lt;5000, "Cheap", J1482&lt;15000, "Mid", TRUE, "Expensive")</f>
        <v>Mid</v>
      </c>
    </row>
    <row r="1483" spans="1:13" x14ac:dyDescent="0.25">
      <c r="A1483" t="s">
        <v>26</v>
      </c>
      <c r="B1483" t="s">
        <v>32</v>
      </c>
      <c r="C1483" s="1">
        <v>2018</v>
      </c>
      <c r="D1483">
        <v>4.9000000000000004</v>
      </c>
      <c r="E1483" t="s">
        <v>12</v>
      </c>
      <c r="F1483" t="s">
        <v>25</v>
      </c>
      <c r="G1483" s="1">
        <v>89605</v>
      </c>
      <c r="H1483">
        <v>5</v>
      </c>
      <c r="I1483">
        <v>5</v>
      </c>
      <c r="J1483" s="1">
        <v>12607</v>
      </c>
      <c r="K1483" s="1">
        <f t="shared" si="23"/>
        <v>8</v>
      </c>
      <c r="L1483" t="str" cm="1">
        <f t="array" ref="L1483">_xlfn.IFS(G1483&lt;50000, "Low", G1483&lt;150000, "Medium", TRUE, "High")</f>
        <v>Medium</v>
      </c>
      <c r="M1483" t="str" cm="1">
        <f t="array" ref="M1483">_xlfn.IFS(J1483&lt;5000, "Cheap", J1483&lt;15000, "Mid", TRUE, "Expensive")</f>
        <v>Mid</v>
      </c>
    </row>
    <row r="1484" spans="1:13" x14ac:dyDescent="0.25">
      <c r="A1484" t="s">
        <v>23</v>
      </c>
      <c r="B1484" t="s">
        <v>45</v>
      </c>
      <c r="C1484" s="1">
        <v>2004</v>
      </c>
      <c r="D1484">
        <v>3.4</v>
      </c>
      <c r="E1484" t="s">
        <v>28</v>
      </c>
      <c r="F1484" t="s">
        <v>25</v>
      </c>
      <c r="G1484" s="1">
        <v>66782</v>
      </c>
      <c r="H1484">
        <v>5</v>
      </c>
      <c r="I1484">
        <v>2</v>
      </c>
      <c r="J1484" s="1">
        <v>7364</v>
      </c>
      <c r="K1484" s="1">
        <f t="shared" si="23"/>
        <v>22</v>
      </c>
      <c r="L1484" t="str" cm="1">
        <f t="array" ref="L1484">_xlfn.IFS(G1484&lt;50000, "Low", G1484&lt;150000, "Medium", TRUE, "High")</f>
        <v>Medium</v>
      </c>
      <c r="M1484" t="str" cm="1">
        <f t="array" ref="M1484">_xlfn.IFS(J1484&lt;5000, "Cheap", J1484&lt;15000, "Mid", TRUE, "Expensive")</f>
        <v>Mid</v>
      </c>
    </row>
    <row r="1485" spans="1:13" x14ac:dyDescent="0.25">
      <c r="A1485" t="s">
        <v>18</v>
      </c>
      <c r="B1485" t="s">
        <v>19</v>
      </c>
      <c r="C1485" s="1">
        <v>2002</v>
      </c>
      <c r="D1485">
        <v>3.7</v>
      </c>
      <c r="E1485" t="s">
        <v>22</v>
      </c>
      <c r="F1485" t="s">
        <v>13</v>
      </c>
      <c r="G1485" s="1">
        <v>215352</v>
      </c>
      <c r="H1485">
        <v>2</v>
      </c>
      <c r="I1485">
        <v>4</v>
      </c>
      <c r="J1485" s="1">
        <v>6092</v>
      </c>
      <c r="K1485" s="1">
        <f t="shared" si="23"/>
        <v>24</v>
      </c>
      <c r="L1485" t="str" cm="1">
        <f t="array" ref="L1485">_xlfn.IFS(G1485&lt;50000, "Low", G1485&lt;150000, "Medium", TRUE, "High")</f>
        <v>High</v>
      </c>
      <c r="M1485" t="str" cm="1">
        <f t="array" ref="M1485">_xlfn.IFS(J1485&lt;5000, "Cheap", J1485&lt;15000, "Mid", TRUE, "Expensive")</f>
        <v>Mid</v>
      </c>
    </row>
    <row r="1486" spans="1:13" x14ac:dyDescent="0.25">
      <c r="A1486" t="s">
        <v>29</v>
      </c>
      <c r="B1486" t="s">
        <v>56</v>
      </c>
      <c r="C1486" s="1">
        <v>2003</v>
      </c>
      <c r="D1486">
        <v>3.7</v>
      </c>
      <c r="E1486" t="s">
        <v>16</v>
      </c>
      <c r="F1486" t="s">
        <v>13</v>
      </c>
      <c r="G1486" s="1">
        <v>112013</v>
      </c>
      <c r="H1486">
        <v>5</v>
      </c>
      <c r="I1486">
        <v>3</v>
      </c>
      <c r="J1486" s="1">
        <v>7459</v>
      </c>
      <c r="K1486" s="1">
        <f t="shared" si="23"/>
        <v>23</v>
      </c>
      <c r="L1486" t="str" cm="1">
        <f t="array" ref="L1486">_xlfn.IFS(G1486&lt;50000, "Low", G1486&lt;150000, "Medium", TRUE, "High")</f>
        <v>Medium</v>
      </c>
      <c r="M1486" t="str" cm="1">
        <f t="array" ref="M1486">_xlfn.IFS(J1486&lt;5000, "Cheap", J1486&lt;15000, "Mid", TRUE, "Expensive")</f>
        <v>Mid</v>
      </c>
    </row>
    <row r="1487" spans="1:13" x14ac:dyDescent="0.25">
      <c r="A1487" t="s">
        <v>36</v>
      </c>
      <c r="B1487" t="s">
        <v>37</v>
      </c>
      <c r="C1487" s="1">
        <v>2008</v>
      </c>
      <c r="D1487">
        <v>4.5999999999999996</v>
      </c>
      <c r="E1487" t="s">
        <v>16</v>
      </c>
      <c r="F1487" t="s">
        <v>13</v>
      </c>
      <c r="G1487" s="1">
        <v>190787</v>
      </c>
      <c r="H1487">
        <v>5</v>
      </c>
      <c r="I1487">
        <v>2</v>
      </c>
      <c r="J1487" s="1">
        <v>8284</v>
      </c>
      <c r="K1487" s="1">
        <f t="shared" si="23"/>
        <v>18</v>
      </c>
      <c r="L1487" t="str" cm="1">
        <f t="array" ref="L1487">_xlfn.IFS(G1487&lt;50000, "Low", G1487&lt;150000, "Medium", TRUE, "High")</f>
        <v>High</v>
      </c>
      <c r="M1487" t="str" cm="1">
        <f t="array" ref="M1487">_xlfn.IFS(J1487&lt;5000, "Cheap", J1487&lt;15000, "Mid", TRUE, "Expensive")</f>
        <v>Mid</v>
      </c>
    </row>
    <row r="1488" spans="1:13" x14ac:dyDescent="0.25">
      <c r="A1488" t="s">
        <v>40</v>
      </c>
      <c r="B1488" t="s">
        <v>51</v>
      </c>
      <c r="C1488" s="1">
        <v>2019</v>
      </c>
      <c r="D1488">
        <v>3.6</v>
      </c>
      <c r="E1488" t="s">
        <v>28</v>
      </c>
      <c r="F1488" t="s">
        <v>17</v>
      </c>
      <c r="G1488" s="1">
        <v>230081</v>
      </c>
      <c r="H1488">
        <v>4</v>
      </c>
      <c r="I1488">
        <v>3</v>
      </c>
      <c r="J1488" s="1">
        <v>10298</v>
      </c>
      <c r="K1488" s="1">
        <f t="shared" si="23"/>
        <v>7</v>
      </c>
      <c r="L1488" t="str" cm="1">
        <f t="array" ref="L1488">_xlfn.IFS(G1488&lt;50000, "Low", G1488&lt;150000, "Medium", TRUE, "High")</f>
        <v>High</v>
      </c>
      <c r="M1488" t="str" cm="1">
        <f t="array" ref="M1488">_xlfn.IFS(J1488&lt;5000, "Cheap", J1488&lt;15000, "Mid", TRUE, "Expensive")</f>
        <v>Mid</v>
      </c>
    </row>
    <row r="1489" spans="1:13" x14ac:dyDescent="0.25">
      <c r="A1489" t="s">
        <v>29</v>
      </c>
      <c r="B1489" t="s">
        <v>56</v>
      </c>
      <c r="C1489" s="1">
        <v>2015</v>
      </c>
      <c r="D1489">
        <v>2.5</v>
      </c>
      <c r="E1489" t="s">
        <v>12</v>
      </c>
      <c r="F1489" t="s">
        <v>13</v>
      </c>
      <c r="G1489" s="1">
        <v>153086</v>
      </c>
      <c r="H1489">
        <v>4</v>
      </c>
      <c r="I1489">
        <v>4</v>
      </c>
      <c r="J1489" s="1">
        <v>8038</v>
      </c>
      <c r="K1489" s="1">
        <f t="shared" si="23"/>
        <v>11</v>
      </c>
      <c r="L1489" t="str" cm="1">
        <f t="array" ref="L1489">_xlfn.IFS(G1489&lt;50000, "Low", G1489&lt;150000, "Medium", TRUE, "High")</f>
        <v>High</v>
      </c>
      <c r="M1489" t="str" cm="1">
        <f t="array" ref="M1489">_xlfn.IFS(J1489&lt;5000, "Cheap", J1489&lt;15000, "Mid", TRUE, "Expensive")</f>
        <v>Mid</v>
      </c>
    </row>
    <row r="1490" spans="1:13" x14ac:dyDescent="0.25">
      <c r="A1490" t="s">
        <v>29</v>
      </c>
      <c r="B1490" t="s">
        <v>56</v>
      </c>
      <c r="C1490" s="1">
        <v>2010</v>
      </c>
      <c r="D1490">
        <v>2.8</v>
      </c>
      <c r="E1490" t="s">
        <v>12</v>
      </c>
      <c r="F1490" t="s">
        <v>13</v>
      </c>
      <c r="G1490" s="1">
        <v>114152</v>
      </c>
      <c r="H1490">
        <v>3</v>
      </c>
      <c r="I1490">
        <v>1</v>
      </c>
      <c r="J1490" s="1">
        <v>7616</v>
      </c>
      <c r="K1490" s="1">
        <f t="shared" si="23"/>
        <v>16</v>
      </c>
      <c r="L1490" t="str" cm="1">
        <f t="array" ref="L1490">_xlfn.IFS(G1490&lt;50000, "Low", G1490&lt;150000, "Medium", TRUE, "High")</f>
        <v>Medium</v>
      </c>
      <c r="M1490" t="str" cm="1">
        <f t="array" ref="M1490">_xlfn.IFS(J1490&lt;5000, "Cheap", J1490&lt;15000, "Mid", TRUE, "Expensive")</f>
        <v>Mid</v>
      </c>
    </row>
    <row r="1491" spans="1:13" x14ac:dyDescent="0.25">
      <c r="A1491" t="s">
        <v>33</v>
      </c>
      <c r="B1491" t="s">
        <v>55</v>
      </c>
      <c r="C1491" s="1">
        <v>2002</v>
      </c>
      <c r="D1491">
        <v>4.7</v>
      </c>
      <c r="E1491" t="s">
        <v>22</v>
      </c>
      <c r="F1491" t="s">
        <v>25</v>
      </c>
      <c r="G1491" s="1">
        <v>140219</v>
      </c>
      <c r="H1491">
        <v>5</v>
      </c>
      <c r="I1491">
        <v>4</v>
      </c>
      <c r="J1491" s="1">
        <v>8595</v>
      </c>
      <c r="K1491" s="1">
        <f t="shared" si="23"/>
        <v>24</v>
      </c>
      <c r="L1491" t="str" cm="1">
        <f t="array" ref="L1491">_xlfn.IFS(G1491&lt;50000, "Low", G1491&lt;150000, "Medium", TRUE, "High")</f>
        <v>Medium</v>
      </c>
      <c r="M1491" t="str" cm="1">
        <f t="array" ref="M1491">_xlfn.IFS(J1491&lt;5000, "Cheap", J1491&lt;15000, "Mid", TRUE, "Expensive")</f>
        <v>Mid</v>
      </c>
    </row>
    <row r="1492" spans="1:13" x14ac:dyDescent="0.25">
      <c r="A1492" t="s">
        <v>18</v>
      </c>
      <c r="B1492" t="s">
        <v>54</v>
      </c>
      <c r="C1492" s="1">
        <v>2011</v>
      </c>
      <c r="D1492">
        <v>4.8</v>
      </c>
      <c r="E1492" t="s">
        <v>12</v>
      </c>
      <c r="F1492" t="s">
        <v>13</v>
      </c>
      <c r="G1492" s="1">
        <v>192258</v>
      </c>
      <c r="H1492">
        <v>4</v>
      </c>
      <c r="I1492">
        <v>1</v>
      </c>
      <c r="J1492" s="1">
        <v>8354</v>
      </c>
      <c r="K1492" s="1">
        <f t="shared" si="23"/>
        <v>15</v>
      </c>
      <c r="L1492" t="str" cm="1">
        <f t="array" ref="L1492">_xlfn.IFS(G1492&lt;50000, "Low", G1492&lt;150000, "Medium", TRUE, "High")</f>
        <v>High</v>
      </c>
      <c r="M1492" t="str" cm="1">
        <f t="array" ref="M1492">_xlfn.IFS(J1492&lt;5000, "Cheap", J1492&lt;15000, "Mid", TRUE, "Expensive")</f>
        <v>Mid</v>
      </c>
    </row>
    <row r="1493" spans="1:13" x14ac:dyDescent="0.25">
      <c r="A1493" t="s">
        <v>20</v>
      </c>
      <c r="B1493" t="s">
        <v>21</v>
      </c>
      <c r="C1493" s="1">
        <v>2007</v>
      </c>
      <c r="D1493">
        <v>4.2</v>
      </c>
      <c r="E1493" t="s">
        <v>22</v>
      </c>
      <c r="F1493" t="s">
        <v>25</v>
      </c>
      <c r="G1493" s="1">
        <v>207120</v>
      </c>
      <c r="H1493">
        <v>2</v>
      </c>
      <c r="I1493">
        <v>4</v>
      </c>
      <c r="J1493" s="1">
        <v>8257</v>
      </c>
      <c r="K1493" s="1">
        <f t="shared" si="23"/>
        <v>19</v>
      </c>
      <c r="L1493" t="str" cm="1">
        <f t="array" ref="L1493">_xlfn.IFS(G1493&lt;50000, "Low", G1493&lt;150000, "Medium", TRUE, "High")</f>
        <v>High</v>
      </c>
      <c r="M1493" t="str" cm="1">
        <f t="array" ref="M1493">_xlfn.IFS(J1493&lt;5000, "Cheap", J1493&lt;15000, "Mid", TRUE, "Expensive")</f>
        <v>Mid</v>
      </c>
    </row>
    <row r="1494" spans="1:13" x14ac:dyDescent="0.25">
      <c r="A1494" t="s">
        <v>18</v>
      </c>
      <c r="B1494" t="s">
        <v>19</v>
      </c>
      <c r="C1494" s="1">
        <v>2002</v>
      </c>
      <c r="D1494">
        <v>1.4</v>
      </c>
      <c r="E1494" t="s">
        <v>22</v>
      </c>
      <c r="F1494" t="s">
        <v>17</v>
      </c>
      <c r="G1494" s="1">
        <v>65373</v>
      </c>
      <c r="H1494">
        <v>3</v>
      </c>
      <c r="I1494">
        <v>4</v>
      </c>
      <c r="J1494" s="1">
        <v>8292</v>
      </c>
      <c r="K1494" s="1">
        <f t="shared" si="23"/>
        <v>24</v>
      </c>
      <c r="L1494" t="str" cm="1">
        <f t="array" ref="L1494">_xlfn.IFS(G1494&lt;50000, "Low", G1494&lt;150000, "Medium", TRUE, "High")</f>
        <v>Medium</v>
      </c>
      <c r="M1494" t="str" cm="1">
        <f t="array" ref="M1494">_xlfn.IFS(J1494&lt;5000, "Cheap", J1494&lt;15000, "Mid", TRUE, "Expensive")</f>
        <v>Mid</v>
      </c>
    </row>
    <row r="1495" spans="1:13" x14ac:dyDescent="0.25">
      <c r="A1495" t="s">
        <v>33</v>
      </c>
      <c r="B1495" t="s">
        <v>34</v>
      </c>
      <c r="C1495" s="1">
        <v>2018</v>
      </c>
      <c r="D1495">
        <v>4.9000000000000004</v>
      </c>
      <c r="E1495" t="s">
        <v>22</v>
      </c>
      <c r="F1495" t="s">
        <v>25</v>
      </c>
      <c r="G1495" s="1">
        <v>91708</v>
      </c>
      <c r="H1495">
        <v>3</v>
      </c>
      <c r="I1495">
        <v>4</v>
      </c>
      <c r="J1495" s="1">
        <v>14565</v>
      </c>
      <c r="K1495" s="1">
        <f t="shared" si="23"/>
        <v>8</v>
      </c>
      <c r="L1495" t="str" cm="1">
        <f t="array" ref="L1495">_xlfn.IFS(G1495&lt;50000, "Low", G1495&lt;150000, "Medium", TRUE, "High")</f>
        <v>Medium</v>
      </c>
      <c r="M1495" t="str" cm="1">
        <f t="array" ref="M1495">_xlfn.IFS(J1495&lt;5000, "Cheap", J1495&lt;15000, "Mid", TRUE, "Expensive")</f>
        <v>Mid</v>
      </c>
    </row>
    <row r="1496" spans="1:13" x14ac:dyDescent="0.25">
      <c r="A1496" t="s">
        <v>26</v>
      </c>
      <c r="B1496" t="s">
        <v>32</v>
      </c>
      <c r="C1496" s="1">
        <v>2018</v>
      </c>
      <c r="D1496">
        <v>3.1</v>
      </c>
      <c r="E1496" t="s">
        <v>16</v>
      </c>
      <c r="F1496" t="s">
        <v>13</v>
      </c>
      <c r="G1496" s="1">
        <v>151772</v>
      </c>
      <c r="H1496">
        <v>3</v>
      </c>
      <c r="I1496">
        <v>2</v>
      </c>
      <c r="J1496" s="1">
        <v>10564</v>
      </c>
      <c r="K1496" s="1">
        <f t="shared" si="23"/>
        <v>8</v>
      </c>
      <c r="L1496" t="str" cm="1">
        <f t="array" ref="L1496">_xlfn.IFS(G1496&lt;50000, "Low", G1496&lt;150000, "Medium", TRUE, "High")</f>
        <v>High</v>
      </c>
      <c r="M1496" t="str" cm="1">
        <f t="array" ref="M1496">_xlfn.IFS(J1496&lt;5000, "Cheap", J1496&lt;15000, "Mid", TRUE, "Expensive")</f>
        <v>Mid</v>
      </c>
    </row>
    <row r="1497" spans="1:13" x14ac:dyDescent="0.25">
      <c r="A1497" t="s">
        <v>26</v>
      </c>
      <c r="B1497" t="s">
        <v>32</v>
      </c>
      <c r="C1497" s="1">
        <v>2023</v>
      </c>
      <c r="D1497">
        <v>4</v>
      </c>
      <c r="E1497" t="s">
        <v>22</v>
      </c>
      <c r="F1497" t="s">
        <v>25</v>
      </c>
      <c r="G1497" s="1">
        <v>42653</v>
      </c>
      <c r="H1497">
        <v>5</v>
      </c>
      <c r="I1497">
        <v>3</v>
      </c>
      <c r="J1497" s="1">
        <v>16146</v>
      </c>
      <c r="K1497" s="1">
        <f t="shared" si="23"/>
        <v>3</v>
      </c>
      <c r="L1497" t="str" cm="1">
        <f t="array" ref="L1497">_xlfn.IFS(G1497&lt;50000, "Low", G1497&lt;150000, "Medium", TRUE, "High")</f>
        <v>Low</v>
      </c>
      <c r="M1497" t="str" cm="1">
        <f t="array" ref="M1497">_xlfn.IFS(J1497&lt;5000, "Cheap", J1497&lt;15000, "Mid", TRUE, "Expensive")</f>
        <v>Expensive</v>
      </c>
    </row>
    <row r="1498" spans="1:13" x14ac:dyDescent="0.25">
      <c r="A1498" t="s">
        <v>14</v>
      </c>
      <c r="B1498" t="s">
        <v>46</v>
      </c>
      <c r="C1498" s="1">
        <v>2006</v>
      </c>
      <c r="D1498">
        <v>3</v>
      </c>
      <c r="E1498" t="s">
        <v>22</v>
      </c>
      <c r="F1498" t="s">
        <v>13</v>
      </c>
      <c r="G1498" s="1">
        <v>9880</v>
      </c>
      <c r="H1498">
        <v>4</v>
      </c>
      <c r="I1498">
        <v>5</v>
      </c>
      <c r="J1498" s="1">
        <v>10702</v>
      </c>
      <c r="K1498" s="1">
        <f t="shared" si="23"/>
        <v>20</v>
      </c>
      <c r="L1498" t="str" cm="1">
        <f t="array" ref="L1498">_xlfn.IFS(G1498&lt;50000, "Low", G1498&lt;150000, "Medium", TRUE, "High")</f>
        <v>Low</v>
      </c>
      <c r="M1498" t="str" cm="1">
        <f t="array" ref="M1498">_xlfn.IFS(J1498&lt;5000, "Cheap", J1498&lt;15000, "Mid", TRUE, "Expensive")</f>
        <v>Mid</v>
      </c>
    </row>
    <row r="1499" spans="1:13" x14ac:dyDescent="0.25">
      <c r="A1499" t="s">
        <v>23</v>
      </c>
      <c r="B1499" t="s">
        <v>38</v>
      </c>
      <c r="C1499" s="1">
        <v>2006</v>
      </c>
      <c r="D1499">
        <v>1.4</v>
      </c>
      <c r="E1499" t="s">
        <v>22</v>
      </c>
      <c r="F1499" t="s">
        <v>17</v>
      </c>
      <c r="G1499" s="1">
        <v>158390</v>
      </c>
      <c r="H1499">
        <v>3</v>
      </c>
      <c r="I1499">
        <v>3</v>
      </c>
      <c r="J1499" s="1">
        <v>7632</v>
      </c>
      <c r="K1499" s="1">
        <f t="shared" si="23"/>
        <v>20</v>
      </c>
      <c r="L1499" t="str" cm="1">
        <f t="array" ref="L1499">_xlfn.IFS(G1499&lt;50000, "Low", G1499&lt;150000, "Medium", TRUE, "High")</f>
        <v>High</v>
      </c>
      <c r="M1499" t="str" cm="1">
        <f t="array" ref="M1499">_xlfn.IFS(J1499&lt;5000, "Cheap", J1499&lt;15000, "Mid", TRUE, "Expensive")</f>
        <v>Mid</v>
      </c>
    </row>
    <row r="1500" spans="1:13" x14ac:dyDescent="0.25">
      <c r="A1500" t="s">
        <v>40</v>
      </c>
      <c r="B1500" t="s">
        <v>51</v>
      </c>
      <c r="C1500" s="1">
        <v>2007</v>
      </c>
      <c r="D1500">
        <v>4.5</v>
      </c>
      <c r="E1500" t="s">
        <v>16</v>
      </c>
      <c r="F1500" t="s">
        <v>25</v>
      </c>
      <c r="G1500" s="1">
        <v>904</v>
      </c>
      <c r="H1500">
        <v>3</v>
      </c>
      <c r="I1500">
        <v>4</v>
      </c>
      <c r="J1500" s="1">
        <v>11681</v>
      </c>
      <c r="K1500" s="1">
        <f t="shared" si="23"/>
        <v>19</v>
      </c>
      <c r="L1500" t="str" cm="1">
        <f t="array" ref="L1500">_xlfn.IFS(G1500&lt;50000, "Low", G1500&lt;150000, "Medium", TRUE, "High")</f>
        <v>Low</v>
      </c>
      <c r="M1500" t="str" cm="1">
        <f t="array" ref="M1500">_xlfn.IFS(J1500&lt;5000, "Cheap", J1500&lt;15000, "Mid", TRUE, "Expensive")</f>
        <v>Mid</v>
      </c>
    </row>
    <row r="1501" spans="1:13" x14ac:dyDescent="0.25">
      <c r="A1501" t="s">
        <v>29</v>
      </c>
      <c r="B1501" t="s">
        <v>30</v>
      </c>
      <c r="C1501" s="1">
        <v>2019</v>
      </c>
      <c r="D1501">
        <v>2.5</v>
      </c>
      <c r="E1501" t="s">
        <v>16</v>
      </c>
      <c r="F1501" t="s">
        <v>13</v>
      </c>
      <c r="G1501" s="1">
        <v>131432</v>
      </c>
      <c r="H1501">
        <v>4</v>
      </c>
      <c r="I1501">
        <v>5</v>
      </c>
      <c r="J1501" s="1">
        <v>10671</v>
      </c>
      <c r="K1501" s="1">
        <f t="shared" si="23"/>
        <v>7</v>
      </c>
      <c r="L1501" t="str" cm="1">
        <f t="array" ref="L1501">_xlfn.IFS(G1501&lt;50000, "Low", G1501&lt;150000, "Medium", TRUE, "High")</f>
        <v>Medium</v>
      </c>
      <c r="M1501" t="str" cm="1">
        <f t="array" ref="M1501">_xlfn.IFS(J1501&lt;5000, "Cheap", J1501&lt;15000, "Mid", TRUE, "Expensive")</f>
        <v>Mid</v>
      </c>
    </row>
    <row r="1502" spans="1:13" x14ac:dyDescent="0.25">
      <c r="A1502" t="s">
        <v>23</v>
      </c>
      <c r="B1502" t="s">
        <v>45</v>
      </c>
      <c r="C1502" s="1">
        <v>2014</v>
      </c>
      <c r="D1502">
        <v>4.5</v>
      </c>
      <c r="E1502" t="s">
        <v>16</v>
      </c>
      <c r="F1502" t="s">
        <v>25</v>
      </c>
      <c r="G1502" s="1">
        <v>174030</v>
      </c>
      <c r="H1502">
        <v>4</v>
      </c>
      <c r="I1502">
        <v>3</v>
      </c>
      <c r="J1502" s="1">
        <v>10319</v>
      </c>
      <c r="K1502" s="1">
        <f t="shared" si="23"/>
        <v>12</v>
      </c>
      <c r="L1502" t="str" cm="1">
        <f t="array" ref="L1502">_xlfn.IFS(G1502&lt;50000, "Low", G1502&lt;150000, "Medium", TRUE, "High")</f>
        <v>High</v>
      </c>
      <c r="M1502" t="str" cm="1">
        <f t="array" ref="M1502">_xlfn.IFS(J1502&lt;5000, "Cheap", J1502&lt;15000, "Mid", TRUE, "Expensive")</f>
        <v>Mid</v>
      </c>
    </row>
    <row r="1503" spans="1:13" x14ac:dyDescent="0.25">
      <c r="A1503" t="s">
        <v>26</v>
      </c>
      <c r="B1503" t="s">
        <v>47</v>
      </c>
      <c r="C1503" s="1">
        <v>2010</v>
      </c>
      <c r="D1503">
        <v>2.2000000000000002</v>
      </c>
      <c r="E1503" t="s">
        <v>28</v>
      </c>
      <c r="F1503" t="s">
        <v>13</v>
      </c>
      <c r="G1503" s="1">
        <v>299385</v>
      </c>
      <c r="H1503">
        <v>3</v>
      </c>
      <c r="I1503">
        <v>1</v>
      </c>
      <c r="J1503" s="1">
        <v>3312</v>
      </c>
      <c r="K1503" s="1">
        <f t="shared" si="23"/>
        <v>16</v>
      </c>
      <c r="L1503" t="str" cm="1">
        <f t="array" ref="L1503">_xlfn.IFS(G1503&lt;50000, "Low", G1503&lt;150000, "Medium", TRUE, "High")</f>
        <v>High</v>
      </c>
      <c r="M1503" t="str" cm="1">
        <f t="array" ref="M1503">_xlfn.IFS(J1503&lt;5000, "Cheap", J1503&lt;15000, "Mid", TRUE, "Expensive")</f>
        <v>Cheap</v>
      </c>
    </row>
    <row r="1504" spans="1:13" x14ac:dyDescent="0.25">
      <c r="A1504" t="s">
        <v>33</v>
      </c>
      <c r="B1504" t="s">
        <v>43</v>
      </c>
      <c r="C1504" s="1">
        <v>2012</v>
      </c>
      <c r="D1504">
        <v>2.7</v>
      </c>
      <c r="E1504" t="s">
        <v>22</v>
      </c>
      <c r="F1504" t="s">
        <v>13</v>
      </c>
      <c r="G1504" s="1">
        <v>153829</v>
      </c>
      <c r="H1504">
        <v>4</v>
      </c>
      <c r="I1504">
        <v>4</v>
      </c>
      <c r="J1504" s="1">
        <v>9323</v>
      </c>
      <c r="K1504" s="1">
        <f t="shared" si="23"/>
        <v>14</v>
      </c>
      <c r="L1504" t="str" cm="1">
        <f t="array" ref="L1504">_xlfn.IFS(G1504&lt;50000, "Low", G1504&lt;150000, "Medium", TRUE, "High")</f>
        <v>High</v>
      </c>
      <c r="M1504" t="str" cm="1">
        <f t="array" ref="M1504">_xlfn.IFS(J1504&lt;5000, "Cheap", J1504&lt;15000, "Mid", TRUE, "Expensive")</f>
        <v>Mid</v>
      </c>
    </row>
    <row r="1505" spans="1:13" x14ac:dyDescent="0.25">
      <c r="A1505" t="s">
        <v>23</v>
      </c>
      <c r="B1505" t="s">
        <v>45</v>
      </c>
      <c r="C1505" s="1">
        <v>2015</v>
      </c>
      <c r="D1505">
        <v>3.9</v>
      </c>
      <c r="E1505" t="s">
        <v>12</v>
      </c>
      <c r="F1505" t="s">
        <v>25</v>
      </c>
      <c r="G1505" s="1">
        <v>258572</v>
      </c>
      <c r="H1505">
        <v>5</v>
      </c>
      <c r="I1505">
        <v>4</v>
      </c>
      <c r="J1505" s="1">
        <v>7328</v>
      </c>
      <c r="K1505" s="1">
        <f t="shared" si="23"/>
        <v>11</v>
      </c>
      <c r="L1505" t="str" cm="1">
        <f t="array" ref="L1505">_xlfn.IFS(G1505&lt;50000, "Low", G1505&lt;150000, "Medium", TRUE, "High")</f>
        <v>High</v>
      </c>
      <c r="M1505" t="str" cm="1">
        <f t="array" ref="M1505">_xlfn.IFS(J1505&lt;5000, "Cheap", J1505&lt;15000, "Mid", TRUE, "Expensive")</f>
        <v>Mid</v>
      </c>
    </row>
    <row r="1506" spans="1:13" x14ac:dyDescent="0.25">
      <c r="A1506" t="s">
        <v>26</v>
      </c>
      <c r="B1506" t="s">
        <v>47</v>
      </c>
      <c r="C1506" s="1">
        <v>2012</v>
      </c>
      <c r="D1506">
        <v>1.8</v>
      </c>
      <c r="E1506" t="s">
        <v>12</v>
      </c>
      <c r="F1506" t="s">
        <v>25</v>
      </c>
      <c r="G1506" s="1">
        <v>245309</v>
      </c>
      <c r="H1506">
        <v>3</v>
      </c>
      <c r="I1506">
        <v>5</v>
      </c>
      <c r="J1506" s="1">
        <v>4593</v>
      </c>
      <c r="K1506" s="1">
        <f t="shared" si="23"/>
        <v>14</v>
      </c>
      <c r="L1506" t="str" cm="1">
        <f t="array" ref="L1506">_xlfn.IFS(G1506&lt;50000, "Low", G1506&lt;150000, "Medium", TRUE, "High")</f>
        <v>High</v>
      </c>
      <c r="M1506" t="str" cm="1">
        <f t="array" ref="M1506">_xlfn.IFS(J1506&lt;5000, "Cheap", J1506&lt;15000, "Mid", TRUE, "Expensive")</f>
        <v>Cheap</v>
      </c>
    </row>
    <row r="1507" spans="1:13" x14ac:dyDescent="0.25">
      <c r="A1507" t="s">
        <v>36</v>
      </c>
      <c r="B1507" t="s">
        <v>44</v>
      </c>
      <c r="C1507" s="1">
        <v>2019</v>
      </c>
      <c r="D1507">
        <v>1.5</v>
      </c>
      <c r="E1507" t="s">
        <v>16</v>
      </c>
      <c r="F1507" t="s">
        <v>17</v>
      </c>
      <c r="G1507" s="1">
        <v>156595</v>
      </c>
      <c r="H1507">
        <v>2</v>
      </c>
      <c r="I1507">
        <v>1</v>
      </c>
      <c r="J1507" s="1">
        <v>10668</v>
      </c>
      <c r="K1507" s="1">
        <f t="shared" si="23"/>
        <v>7</v>
      </c>
      <c r="L1507" t="str" cm="1">
        <f t="array" ref="L1507">_xlfn.IFS(G1507&lt;50000, "Low", G1507&lt;150000, "Medium", TRUE, "High")</f>
        <v>High</v>
      </c>
      <c r="M1507" t="str" cm="1">
        <f t="array" ref="M1507">_xlfn.IFS(J1507&lt;5000, "Cheap", J1507&lt;15000, "Mid", TRUE, "Expensive")</f>
        <v>Mid</v>
      </c>
    </row>
    <row r="1508" spans="1:13" x14ac:dyDescent="0.25">
      <c r="A1508" t="s">
        <v>10</v>
      </c>
      <c r="B1508" t="s">
        <v>48</v>
      </c>
      <c r="C1508" s="1">
        <v>2020</v>
      </c>
      <c r="D1508">
        <v>3.4</v>
      </c>
      <c r="E1508" t="s">
        <v>28</v>
      </c>
      <c r="F1508" t="s">
        <v>13</v>
      </c>
      <c r="G1508" s="1">
        <v>243546</v>
      </c>
      <c r="H1508">
        <v>3</v>
      </c>
      <c r="I1508">
        <v>2</v>
      </c>
      <c r="J1508" s="1">
        <v>8629</v>
      </c>
      <c r="K1508" s="1">
        <f t="shared" si="23"/>
        <v>6</v>
      </c>
      <c r="L1508" t="str" cm="1">
        <f t="array" ref="L1508">_xlfn.IFS(G1508&lt;50000, "Low", G1508&lt;150000, "Medium", TRUE, "High")</f>
        <v>High</v>
      </c>
      <c r="M1508" t="str" cm="1">
        <f t="array" ref="M1508">_xlfn.IFS(J1508&lt;5000, "Cheap", J1508&lt;15000, "Mid", TRUE, "Expensive")</f>
        <v>Mid</v>
      </c>
    </row>
    <row r="1509" spans="1:13" x14ac:dyDescent="0.25">
      <c r="A1509" t="s">
        <v>23</v>
      </c>
      <c r="B1509" t="s">
        <v>24</v>
      </c>
      <c r="C1509" s="1">
        <v>2008</v>
      </c>
      <c r="D1509">
        <v>2.9</v>
      </c>
      <c r="E1509" t="s">
        <v>28</v>
      </c>
      <c r="F1509" t="s">
        <v>25</v>
      </c>
      <c r="G1509" s="1">
        <v>83358</v>
      </c>
      <c r="H1509">
        <v>5</v>
      </c>
      <c r="I1509">
        <v>4</v>
      </c>
      <c r="J1509" s="1">
        <v>7732</v>
      </c>
      <c r="K1509" s="1">
        <f t="shared" si="23"/>
        <v>18</v>
      </c>
      <c r="L1509" t="str" cm="1">
        <f t="array" ref="L1509">_xlfn.IFS(G1509&lt;50000, "Low", G1509&lt;150000, "Medium", TRUE, "High")</f>
        <v>Medium</v>
      </c>
      <c r="M1509" t="str" cm="1">
        <f t="array" ref="M1509">_xlfn.IFS(J1509&lt;5000, "Cheap", J1509&lt;15000, "Mid", TRUE, "Expensive")</f>
        <v>Mid</v>
      </c>
    </row>
    <row r="1510" spans="1:13" x14ac:dyDescent="0.25">
      <c r="A1510" t="s">
        <v>20</v>
      </c>
      <c r="B1510" t="s">
        <v>42</v>
      </c>
      <c r="C1510" s="1">
        <v>2015</v>
      </c>
      <c r="D1510">
        <v>3.8</v>
      </c>
      <c r="E1510" t="s">
        <v>16</v>
      </c>
      <c r="F1510" t="s">
        <v>17</v>
      </c>
      <c r="G1510" s="1">
        <v>206636</v>
      </c>
      <c r="H1510">
        <v>2</v>
      </c>
      <c r="I1510">
        <v>2</v>
      </c>
      <c r="J1510" s="1">
        <v>10767</v>
      </c>
      <c r="K1510" s="1">
        <f t="shared" si="23"/>
        <v>11</v>
      </c>
      <c r="L1510" t="str" cm="1">
        <f t="array" ref="L1510">_xlfn.IFS(G1510&lt;50000, "Low", G1510&lt;150000, "Medium", TRUE, "High")</f>
        <v>High</v>
      </c>
      <c r="M1510" t="str" cm="1">
        <f t="array" ref="M1510">_xlfn.IFS(J1510&lt;5000, "Cheap", J1510&lt;15000, "Mid", TRUE, "Expensive")</f>
        <v>Mid</v>
      </c>
    </row>
    <row r="1511" spans="1:13" x14ac:dyDescent="0.25">
      <c r="A1511" t="s">
        <v>10</v>
      </c>
      <c r="B1511" t="s">
        <v>31</v>
      </c>
      <c r="C1511" s="1">
        <v>2023</v>
      </c>
      <c r="D1511">
        <v>4.8</v>
      </c>
      <c r="E1511" t="s">
        <v>28</v>
      </c>
      <c r="F1511" t="s">
        <v>25</v>
      </c>
      <c r="G1511" s="1">
        <v>114120</v>
      </c>
      <c r="H1511">
        <v>4</v>
      </c>
      <c r="I1511">
        <v>5</v>
      </c>
      <c r="J1511" s="1">
        <v>13517</v>
      </c>
      <c r="K1511" s="1">
        <f t="shared" si="23"/>
        <v>3</v>
      </c>
      <c r="L1511" t="str" cm="1">
        <f t="array" ref="L1511">_xlfn.IFS(G1511&lt;50000, "Low", G1511&lt;150000, "Medium", TRUE, "High")</f>
        <v>Medium</v>
      </c>
      <c r="M1511" t="str" cm="1">
        <f t="array" ref="M1511">_xlfn.IFS(J1511&lt;5000, "Cheap", J1511&lt;15000, "Mid", TRUE, "Expensive")</f>
        <v>Mid</v>
      </c>
    </row>
    <row r="1512" spans="1:13" x14ac:dyDescent="0.25">
      <c r="A1512" t="s">
        <v>26</v>
      </c>
      <c r="B1512" t="s">
        <v>47</v>
      </c>
      <c r="C1512" s="1">
        <v>2013</v>
      </c>
      <c r="D1512">
        <v>1.5</v>
      </c>
      <c r="E1512" t="s">
        <v>16</v>
      </c>
      <c r="F1512" t="s">
        <v>25</v>
      </c>
      <c r="G1512" s="1">
        <v>79587</v>
      </c>
      <c r="H1512">
        <v>4</v>
      </c>
      <c r="I1512">
        <v>3</v>
      </c>
      <c r="J1512" s="1">
        <v>8908</v>
      </c>
      <c r="K1512" s="1">
        <f t="shared" si="23"/>
        <v>13</v>
      </c>
      <c r="L1512" t="str" cm="1">
        <f t="array" ref="L1512">_xlfn.IFS(G1512&lt;50000, "Low", G1512&lt;150000, "Medium", TRUE, "High")</f>
        <v>Medium</v>
      </c>
      <c r="M1512" t="str" cm="1">
        <f t="array" ref="M1512">_xlfn.IFS(J1512&lt;5000, "Cheap", J1512&lt;15000, "Mid", TRUE, "Expensive")</f>
        <v>Mid</v>
      </c>
    </row>
    <row r="1513" spans="1:13" x14ac:dyDescent="0.25">
      <c r="A1513" t="s">
        <v>14</v>
      </c>
      <c r="B1513" t="s">
        <v>46</v>
      </c>
      <c r="C1513" s="1">
        <v>2011</v>
      </c>
      <c r="D1513">
        <v>2.2000000000000002</v>
      </c>
      <c r="E1513" t="s">
        <v>22</v>
      </c>
      <c r="F1513" t="s">
        <v>17</v>
      </c>
      <c r="G1513" s="1">
        <v>14245</v>
      </c>
      <c r="H1513">
        <v>3</v>
      </c>
      <c r="I1513">
        <v>1</v>
      </c>
      <c r="J1513" s="1">
        <v>12815</v>
      </c>
      <c r="K1513" s="1">
        <f t="shared" si="23"/>
        <v>15</v>
      </c>
      <c r="L1513" t="str" cm="1">
        <f t="array" ref="L1513">_xlfn.IFS(G1513&lt;50000, "Low", G1513&lt;150000, "Medium", TRUE, "High")</f>
        <v>Low</v>
      </c>
      <c r="M1513" t="str" cm="1">
        <f t="array" ref="M1513">_xlfn.IFS(J1513&lt;5000, "Cheap", J1513&lt;15000, "Mid", TRUE, "Expensive")</f>
        <v>Mid</v>
      </c>
    </row>
    <row r="1514" spans="1:13" x14ac:dyDescent="0.25">
      <c r="A1514" t="s">
        <v>10</v>
      </c>
      <c r="B1514" t="s">
        <v>48</v>
      </c>
      <c r="C1514" s="1">
        <v>2016</v>
      </c>
      <c r="D1514">
        <v>1.3</v>
      </c>
      <c r="E1514" t="s">
        <v>22</v>
      </c>
      <c r="F1514" t="s">
        <v>13</v>
      </c>
      <c r="G1514" s="1">
        <v>3066</v>
      </c>
      <c r="H1514">
        <v>5</v>
      </c>
      <c r="I1514">
        <v>4</v>
      </c>
      <c r="J1514" s="1">
        <v>12138</v>
      </c>
      <c r="K1514" s="1">
        <f t="shared" si="23"/>
        <v>10</v>
      </c>
      <c r="L1514" t="str" cm="1">
        <f t="array" ref="L1514">_xlfn.IFS(G1514&lt;50000, "Low", G1514&lt;150000, "Medium", TRUE, "High")</f>
        <v>Low</v>
      </c>
      <c r="M1514" t="str" cm="1">
        <f t="array" ref="M1514">_xlfn.IFS(J1514&lt;5000, "Cheap", J1514&lt;15000, "Mid", TRUE, "Expensive")</f>
        <v>Mid</v>
      </c>
    </row>
    <row r="1515" spans="1:13" x14ac:dyDescent="0.25">
      <c r="A1515" t="s">
        <v>36</v>
      </c>
      <c r="B1515" t="s">
        <v>37</v>
      </c>
      <c r="C1515" s="1">
        <v>2003</v>
      </c>
      <c r="D1515">
        <v>3.6</v>
      </c>
      <c r="E1515" t="s">
        <v>16</v>
      </c>
      <c r="F1515" t="s">
        <v>17</v>
      </c>
      <c r="G1515" s="1">
        <v>249838</v>
      </c>
      <c r="H1515">
        <v>4</v>
      </c>
      <c r="I1515">
        <v>3</v>
      </c>
      <c r="J1515" s="1">
        <v>6103</v>
      </c>
      <c r="K1515" s="1">
        <f t="shared" si="23"/>
        <v>23</v>
      </c>
      <c r="L1515" t="str" cm="1">
        <f t="array" ref="L1515">_xlfn.IFS(G1515&lt;50000, "Low", G1515&lt;150000, "Medium", TRUE, "High")</f>
        <v>High</v>
      </c>
      <c r="M1515" t="str" cm="1">
        <f t="array" ref="M1515">_xlfn.IFS(J1515&lt;5000, "Cheap", J1515&lt;15000, "Mid", TRUE, "Expensive")</f>
        <v>Mid</v>
      </c>
    </row>
    <row r="1516" spans="1:13" x14ac:dyDescent="0.25">
      <c r="A1516" t="s">
        <v>23</v>
      </c>
      <c r="B1516" t="s">
        <v>24</v>
      </c>
      <c r="C1516" s="1">
        <v>2020</v>
      </c>
      <c r="D1516">
        <v>4.4000000000000004</v>
      </c>
      <c r="E1516" t="s">
        <v>12</v>
      </c>
      <c r="F1516" t="s">
        <v>13</v>
      </c>
      <c r="G1516" s="1">
        <v>294239</v>
      </c>
      <c r="H1516">
        <v>2</v>
      </c>
      <c r="I1516">
        <v>3</v>
      </c>
      <c r="J1516" s="1">
        <v>8615</v>
      </c>
      <c r="K1516" s="1">
        <f t="shared" si="23"/>
        <v>6</v>
      </c>
      <c r="L1516" t="str" cm="1">
        <f t="array" ref="L1516">_xlfn.IFS(G1516&lt;50000, "Low", G1516&lt;150000, "Medium", TRUE, "High")</f>
        <v>High</v>
      </c>
      <c r="M1516" t="str" cm="1">
        <f t="array" ref="M1516">_xlfn.IFS(J1516&lt;5000, "Cheap", J1516&lt;15000, "Mid", TRUE, "Expensive")</f>
        <v>Mid</v>
      </c>
    </row>
    <row r="1517" spans="1:13" x14ac:dyDescent="0.25">
      <c r="A1517" t="s">
        <v>10</v>
      </c>
      <c r="B1517" t="s">
        <v>48</v>
      </c>
      <c r="C1517" s="1">
        <v>2017</v>
      </c>
      <c r="D1517">
        <v>2</v>
      </c>
      <c r="E1517" t="s">
        <v>28</v>
      </c>
      <c r="F1517" t="s">
        <v>17</v>
      </c>
      <c r="G1517" s="1">
        <v>107656</v>
      </c>
      <c r="H1517">
        <v>2</v>
      </c>
      <c r="I1517">
        <v>5</v>
      </c>
      <c r="J1517" s="1">
        <v>10546</v>
      </c>
      <c r="K1517" s="1">
        <f t="shared" si="23"/>
        <v>9</v>
      </c>
      <c r="L1517" t="str" cm="1">
        <f t="array" ref="L1517">_xlfn.IFS(G1517&lt;50000, "Low", G1517&lt;150000, "Medium", TRUE, "High")</f>
        <v>Medium</v>
      </c>
      <c r="M1517" t="str" cm="1">
        <f t="array" ref="M1517">_xlfn.IFS(J1517&lt;5000, "Cheap", J1517&lt;15000, "Mid", TRUE, "Expensive")</f>
        <v>Mid</v>
      </c>
    </row>
    <row r="1518" spans="1:13" x14ac:dyDescent="0.25">
      <c r="A1518" t="s">
        <v>10</v>
      </c>
      <c r="B1518" t="s">
        <v>11</v>
      </c>
      <c r="C1518" s="1">
        <v>2020</v>
      </c>
      <c r="D1518">
        <v>4.9000000000000004</v>
      </c>
      <c r="E1518" t="s">
        <v>28</v>
      </c>
      <c r="F1518" t="s">
        <v>25</v>
      </c>
      <c r="G1518" s="1">
        <v>221594</v>
      </c>
      <c r="H1518">
        <v>5</v>
      </c>
      <c r="I1518">
        <v>5</v>
      </c>
      <c r="J1518" s="1">
        <v>10568</v>
      </c>
      <c r="K1518" s="1">
        <f t="shared" si="23"/>
        <v>6</v>
      </c>
      <c r="L1518" t="str" cm="1">
        <f t="array" ref="L1518">_xlfn.IFS(G1518&lt;50000, "Low", G1518&lt;150000, "Medium", TRUE, "High")</f>
        <v>High</v>
      </c>
      <c r="M1518" t="str" cm="1">
        <f t="array" ref="M1518">_xlfn.IFS(J1518&lt;5000, "Cheap", J1518&lt;15000, "Mid", TRUE, "Expensive")</f>
        <v>Mid</v>
      </c>
    </row>
    <row r="1519" spans="1:13" x14ac:dyDescent="0.25">
      <c r="A1519" t="s">
        <v>14</v>
      </c>
      <c r="B1519" t="s">
        <v>15</v>
      </c>
      <c r="C1519" s="1">
        <v>2023</v>
      </c>
      <c r="D1519">
        <v>2.6</v>
      </c>
      <c r="E1519" t="s">
        <v>16</v>
      </c>
      <c r="F1519" t="s">
        <v>13</v>
      </c>
      <c r="G1519" s="1">
        <v>241277</v>
      </c>
      <c r="H1519">
        <v>3</v>
      </c>
      <c r="I1519">
        <v>1</v>
      </c>
      <c r="J1519" s="1">
        <v>9774</v>
      </c>
      <c r="K1519" s="1">
        <f t="shared" si="23"/>
        <v>3</v>
      </c>
      <c r="L1519" t="str" cm="1">
        <f t="array" ref="L1519">_xlfn.IFS(G1519&lt;50000, "Low", G1519&lt;150000, "Medium", TRUE, "High")</f>
        <v>High</v>
      </c>
      <c r="M1519" t="str" cm="1">
        <f t="array" ref="M1519">_xlfn.IFS(J1519&lt;5000, "Cheap", J1519&lt;15000, "Mid", TRUE, "Expensive")</f>
        <v>Mid</v>
      </c>
    </row>
    <row r="1520" spans="1:13" x14ac:dyDescent="0.25">
      <c r="A1520" t="s">
        <v>33</v>
      </c>
      <c r="B1520" t="s">
        <v>55</v>
      </c>
      <c r="C1520" s="1">
        <v>2003</v>
      </c>
      <c r="D1520">
        <v>4.5999999999999996</v>
      </c>
      <c r="E1520" t="s">
        <v>22</v>
      </c>
      <c r="F1520" t="s">
        <v>17</v>
      </c>
      <c r="G1520" s="1">
        <v>437</v>
      </c>
      <c r="H1520">
        <v>3</v>
      </c>
      <c r="I1520">
        <v>2</v>
      </c>
      <c r="J1520" s="1">
        <v>13091</v>
      </c>
      <c r="K1520" s="1">
        <f t="shared" si="23"/>
        <v>23</v>
      </c>
      <c r="L1520" t="str" cm="1">
        <f t="array" ref="L1520">_xlfn.IFS(G1520&lt;50000, "Low", G1520&lt;150000, "Medium", TRUE, "High")</f>
        <v>Low</v>
      </c>
      <c r="M1520" t="str" cm="1">
        <f t="array" ref="M1520">_xlfn.IFS(J1520&lt;5000, "Cheap", J1520&lt;15000, "Mid", TRUE, "Expensive")</f>
        <v>Mid</v>
      </c>
    </row>
    <row r="1521" spans="1:13" x14ac:dyDescent="0.25">
      <c r="A1521" t="s">
        <v>20</v>
      </c>
      <c r="B1521" t="s">
        <v>21</v>
      </c>
      <c r="C1521" s="1">
        <v>2014</v>
      </c>
      <c r="D1521">
        <v>1.7</v>
      </c>
      <c r="E1521" t="s">
        <v>12</v>
      </c>
      <c r="F1521" t="s">
        <v>13</v>
      </c>
      <c r="G1521" s="1">
        <v>202918</v>
      </c>
      <c r="H1521">
        <v>3</v>
      </c>
      <c r="I1521">
        <v>3</v>
      </c>
      <c r="J1521" s="1">
        <v>5941</v>
      </c>
      <c r="K1521" s="1">
        <f t="shared" si="23"/>
        <v>12</v>
      </c>
      <c r="L1521" t="str" cm="1">
        <f t="array" ref="L1521">_xlfn.IFS(G1521&lt;50000, "Low", G1521&lt;150000, "Medium", TRUE, "High")</f>
        <v>High</v>
      </c>
      <c r="M1521" t="str" cm="1">
        <f t="array" ref="M1521">_xlfn.IFS(J1521&lt;5000, "Cheap", J1521&lt;15000, "Mid", TRUE, "Expensive")</f>
        <v>Mid</v>
      </c>
    </row>
    <row r="1522" spans="1:13" x14ac:dyDescent="0.25">
      <c r="A1522" t="s">
        <v>26</v>
      </c>
      <c r="B1522" t="s">
        <v>32</v>
      </c>
      <c r="C1522" s="1">
        <v>2000</v>
      </c>
      <c r="D1522">
        <v>2.1</v>
      </c>
      <c r="E1522" t="s">
        <v>28</v>
      </c>
      <c r="F1522" t="s">
        <v>25</v>
      </c>
      <c r="G1522" s="1">
        <v>220704</v>
      </c>
      <c r="H1522">
        <v>3</v>
      </c>
      <c r="I1522">
        <v>4</v>
      </c>
      <c r="J1522" s="1">
        <v>2000</v>
      </c>
      <c r="K1522" s="1">
        <f t="shared" si="23"/>
        <v>26</v>
      </c>
      <c r="L1522" t="str" cm="1">
        <f t="array" ref="L1522">_xlfn.IFS(G1522&lt;50000, "Low", G1522&lt;150000, "Medium", TRUE, "High")</f>
        <v>High</v>
      </c>
      <c r="M1522" t="str" cm="1">
        <f t="array" ref="M1522">_xlfn.IFS(J1522&lt;5000, "Cheap", J1522&lt;15000, "Mid", TRUE, "Expensive")</f>
        <v>Cheap</v>
      </c>
    </row>
    <row r="1523" spans="1:13" x14ac:dyDescent="0.25">
      <c r="A1523" t="s">
        <v>23</v>
      </c>
      <c r="B1523" t="s">
        <v>38</v>
      </c>
      <c r="C1523" s="1">
        <v>2017</v>
      </c>
      <c r="D1523">
        <v>4.4000000000000004</v>
      </c>
      <c r="E1523" t="s">
        <v>12</v>
      </c>
      <c r="F1523" t="s">
        <v>13</v>
      </c>
      <c r="G1523" s="1">
        <v>231171</v>
      </c>
      <c r="H1523">
        <v>2</v>
      </c>
      <c r="I1523">
        <v>5</v>
      </c>
      <c r="J1523" s="1">
        <v>8976</v>
      </c>
      <c r="K1523" s="1">
        <f t="shared" si="23"/>
        <v>9</v>
      </c>
      <c r="L1523" t="str" cm="1">
        <f t="array" ref="L1523">_xlfn.IFS(G1523&lt;50000, "Low", G1523&lt;150000, "Medium", TRUE, "High")</f>
        <v>High</v>
      </c>
      <c r="M1523" t="str" cm="1">
        <f t="array" ref="M1523">_xlfn.IFS(J1523&lt;5000, "Cheap", J1523&lt;15000, "Mid", TRUE, "Expensive")</f>
        <v>Mid</v>
      </c>
    </row>
    <row r="1524" spans="1:13" x14ac:dyDescent="0.25">
      <c r="A1524" t="s">
        <v>14</v>
      </c>
      <c r="B1524" t="s">
        <v>46</v>
      </c>
      <c r="C1524" s="1">
        <v>2002</v>
      </c>
      <c r="D1524">
        <v>3.5</v>
      </c>
      <c r="E1524" t="s">
        <v>22</v>
      </c>
      <c r="F1524" t="s">
        <v>17</v>
      </c>
      <c r="G1524" s="1">
        <v>2288</v>
      </c>
      <c r="H1524">
        <v>3</v>
      </c>
      <c r="I1524">
        <v>5</v>
      </c>
      <c r="J1524" s="1">
        <v>11654</v>
      </c>
      <c r="K1524" s="1">
        <f t="shared" si="23"/>
        <v>24</v>
      </c>
      <c r="L1524" t="str" cm="1">
        <f t="array" ref="L1524">_xlfn.IFS(G1524&lt;50000, "Low", G1524&lt;150000, "Medium", TRUE, "High")</f>
        <v>Low</v>
      </c>
      <c r="M1524" t="str" cm="1">
        <f t="array" ref="M1524">_xlfn.IFS(J1524&lt;5000, "Cheap", J1524&lt;15000, "Mid", TRUE, "Expensive")</f>
        <v>Mid</v>
      </c>
    </row>
    <row r="1525" spans="1:13" x14ac:dyDescent="0.25">
      <c r="A1525" t="s">
        <v>10</v>
      </c>
      <c r="B1525" t="s">
        <v>11</v>
      </c>
      <c r="C1525" s="1">
        <v>2012</v>
      </c>
      <c r="D1525">
        <v>3</v>
      </c>
      <c r="E1525" t="s">
        <v>16</v>
      </c>
      <c r="F1525" t="s">
        <v>13</v>
      </c>
      <c r="G1525" s="1">
        <v>89882</v>
      </c>
      <c r="H1525">
        <v>5</v>
      </c>
      <c r="I1525">
        <v>5</v>
      </c>
      <c r="J1525" s="1">
        <v>9902</v>
      </c>
      <c r="K1525" s="1">
        <f t="shared" si="23"/>
        <v>14</v>
      </c>
      <c r="L1525" t="str" cm="1">
        <f t="array" ref="L1525">_xlfn.IFS(G1525&lt;50000, "Low", G1525&lt;150000, "Medium", TRUE, "High")</f>
        <v>Medium</v>
      </c>
      <c r="M1525" t="str" cm="1">
        <f t="array" ref="M1525">_xlfn.IFS(J1525&lt;5000, "Cheap", J1525&lt;15000, "Mid", TRUE, "Expensive")</f>
        <v>Mid</v>
      </c>
    </row>
    <row r="1526" spans="1:13" x14ac:dyDescent="0.25">
      <c r="A1526" t="s">
        <v>20</v>
      </c>
      <c r="B1526" t="s">
        <v>42</v>
      </c>
      <c r="C1526" s="1">
        <v>2021</v>
      </c>
      <c r="D1526">
        <v>3.1</v>
      </c>
      <c r="E1526" t="s">
        <v>16</v>
      </c>
      <c r="F1526" t="s">
        <v>17</v>
      </c>
      <c r="G1526" s="1">
        <v>7341</v>
      </c>
      <c r="H1526">
        <v>5</v>
      </c>
      <c r="I1526">
        <v>4</v>
      </c>
      <c r="J1526" s="1">
        <v>15853</v>
      </c>
      <c r="K1526" s="1">
        <f t="shared" si="23"/>
        <v>5</v>
      </c>
      <c r="L1526" t="str" cm="1">
        <f t="array" ref="L1526">_xlfn.IFS(G1526&lt;50000, "Low", G1526&lt;150000, "Medium", TRUE, "High")</f>
        <v>Low</v>
      </c>
      <c r="M1526" t="str" cm="1">
        <f t="array" ref="M1526">_xlfn.IFS(J1526&lt;5000, "Cheap", J1526&lt;15000, "Mid", TRUE, "Expensive")</f>
        <v>Expensive</v>
      </c>
    </row>
    <row r="1527" spans="1:13" x14ac:dyDescent="0.25">
      <c r="A1527" t="s">
        <v>14</v>
      </c>
      <c r="B1527" t="s">
        <v>46</v>
      </c>
      <c r="C1527" s="1">
        <v>2007</v>
      </c>
      <c r="D1527">
        <v>2.2000000000000002</v>
      </c>
      <c r="E1527" t="s">
        <v>12</v>
      </c>
      <c r="F1527" t="s">
        <v>13</v>
      </c>
      <c r="G1527" s="1">
        <v>71850</v>
      </c>
      <c r="H1527">
        <v>3</v>
      </c>
      <c r="I1527">
        <v>2</v>
      </c>
      <c r="J1527" s="1">
        <v>6963</v>
      </c>
      <c r="K1527" s="1">
        <f t="shared" si="23"/>
        <v>19</v>
      </c>
      <c r="L1527" t="str" cm="1">
        <f t="array" ref="L1527">_xlfn.IFS(G1527&lt;50000, "Low", G1527&lt;150000, "Medium", TRUE, "High")</f>
        <v>Medium</v>
      </c>
      <c r="M1527" t="str" cm="1">
        <f t="array" ref="M1527">_xlfn.IFS(J1527&lt;5000, "Cheap", J1527&lt;15000, "Mid", TRUE, "Expensive")</f>
        <v>Mid</v>
      </c>
    </row>
    <row r="1528" spans="1:13" x14ac:dyDescent="0.25">
      <c r="A1528" t="s">
        <v>10</v>
      </c>
      <c r="B1528" t="s">
        <v>31</v>
      </c>
      <c r="C1528" s="1">
        <v>2019</v>
      </c>
      <c r="D1528">
        <v>2.5</v>
      </c>
      <c r="E1528" t="s">
        <v>12</v>
      </c>
      <c r="F1528" t="s">
        <v>13</v>
      </c>
      <c r="G1528" s="1">
        <v>31834</v>
      </c>
      <c r="H1528">
        <v>4</v>
      </c>
      <c r="I1528">
        <v>3</v>
      </c>
      <c r="J1528" s="1">
        <v>11663</v>
      </c>
      <c r="K1528" s="1">
        <f t="shared" si="23"/>
        <v>7</v>
      </c>
      <c r="L1528" t="str" cm="1">
        <f t="array" ref="L1528">_xlfn.IFS(G1528&lt;50000, "Low", G1528&lt;150000, "Medium", TRUE, "High")</f>
        <v>Low</v>
      </c>
      <c r="M1528" t="str" cm="1">
        <f t="array" ref="M1528">_xlfn.IFS(J1528&lt;5000, "Cheap", J1528&lt;15000, "Mid", TRUE, "Expensive")</f>
        <v>Mid</v>
      </c>
    </row>
    <row r="1529" spans="1:13" x14ac:dyDescent="0.25">
      <c r="A1529" t="s">
        <v>18</v>
      </c>
      <c r="B1529" t="s">
        <v>52</v>
      </c>
      <c r="C1529" s="1">
        <v>2007</v>
      </c>
      <c r="D1529">
        <v>4.2</v>
      </c>
      <c r="E1529" t="s">
        <v>12</v>
      </c>
      <c r="F1529" t="s">
        <v>17</v>
      </c>
      <c r="G1529" s="1">
        <v>54454</v>
      </c>
      <c r="H1529">
        <v>2</v>
      </c>
      <c r="I1529">
        <v>2</v>
      </c>
      <c r="J1529" s="1">
        <v>10810</v>
      </c>
      <c r="K1529" s="1">
        <f t="shared" si="23"/>
        <v>19</v>
      </c>
      <c r="L1529" t="str" cm="1">
        <f t="array" ref="L1529">_xlfn.IFS(G1529&lt;50000, "Low", G1529&lt;150000, "Medium", TRUE, "High")</f>
        <v>Medium</v>
      </c>
      <c r="M1529" t="str" cm="1">
        <f t="array" ref="M1529">_xlfn.IFS(J1529&lt;5000, "Cheap", J1529&lt;15000, "Mid", TRUE, "Expensive")</f>
        <v>Mid</v>
      </c>
    </row>
    <row r="1530" spans="1:13" x14ac:dyDescent="0.25">
      <c r="A1530" t="s">
        <v>29</v>
      </c>
      <c r="B1530" t="s">
        <v>30</v>
      </c>
      <c r="C1530" s="1">
        <v>2022</v>
      </c>
      <c r="D1530">
        <v>2</v>
      </c>
      <c r="E1530" t="s">
        <v>16</v>
      </c>
      <c r="F1530" t="s">
        <v>13</v>
      </c>
      <c r="G1530" s="1">
        <v>188473</v>
      </c>
      <c r="H1530">
        <v>2</v>
      </c>
      <c r="I1530">
        <v>5</v>
      </c>
      <c r="J1530" s="1">
        <v>9930</v>
      </c>
      <c r="K1530" s="1">
        <f t="shared" si="23"/>
        <v>4</v>
      </c>
      <c r="L1530" t="str" cm="1">
        <f t="array" ref="L1530">_xlfn.IFS(G1530&lt;50000, "Low", G1530&lt;150000, "Medium", TRUE, "High")</f>
        <v>High</v>
      </c>
      <c r="M1530" t="str" cm="1">
        <f t="array" ref="M1530">_xlfn.IFS(J1530&lt;5000, "Cheap", J1530&lt;15000, "Mid", TRUE, "Expensive")</f>
        <v>Mid</v>
      </c>
    </row>
    <row r="1531" spans="1:13" x14ac:dyDescent="0.25">
      <c r="A1531" t="s">
        <v>18</v>
      </c>
      <c r="B1531" t="s">
        <v>52</v>
      </c>
      <c r="C1531" s="1">
        <v>2021</v>
      </c>
      <c r="D1531">
        <v>2.9</v>
      </c>
      <c r="E1531" t="s">
        <v>22</v>
      </c>
      <c r="F1531" t="s">
        <v>13</v>
      </c>
      <c r="G1531" s="1">
        <v>266532</v>
      </c>
      <c r="H1531">
        <v>2</v>
      </c>
      <c r="I1531">
        <v>3</v>
      </c>
      <c r="J1531" s="1">
        <v>9969</v>
      </c>
      <c r="K1531" s="1">
        <f t="shared" si="23"/>
        <v>5</v>
      </c>
      <c r="L1531" t="str" cm="1">
        <f t="array" ref="L1531">_xlfn.IFS(G1531&lt;50000, "Low", G1531&lt;150000, "Medium", TRUE, "High")</f>
        <v>High</v>
      </c>
      <c r="M1531" t="str" cm="1">
        <f t="array" ref="M1531">_xlfn.IFS(J1531&lt;5000, "Cheap", J1531&lt;15000, "Mid", TRUE, "Expensive")</f>
        <v>Mid</v>
      </c>
    </row>
    <row r="1532" spans="1:13" x14ac:dyDescent="0.25">
      <c r="A1532" t="s">
        <v>23</v>
      </c>
      <c r="B1532" t="s">
        <v>24</v>
      </c>
      <c r="C1532" s="1">
        <v>2002</v>
      </c>
      <c r="D1532">
        <v>1.3</v>
      </c>
      <c r="E1532" t="s">
        <v>16</v>
      </c>
      <c r="F1532" t="s">
        <v>13</v>
      </c>
      <c r="G1532" s="1">
        <v>134865</v>
      </c>
      <c r="H1532">
        <v>5</v>
      </c>
      <c r="I1532">
        <v>5</v>
      </c>
      <c r="J1532" s="1">
        <v>4302</v>
      </c>
      <c r="K1532" s="1">
        <f t="shared" si="23"/>
        <v>24</v>
      </c>
      <c r="L1532" t="str" cm="1">
        <f t="array" ref="L1532">_xlfn.IFS(G1532&lt;50000, "Low", G1532&lt;150000, "Medium", TRUE, "High")</f>
        <v>Medium</v>
      </c>
      <c r="M1532" t="str" cm="1">
        <f t="array" ref="M1532">_xlfn.IFS(J1532&lt;5000, "Cheap", J1532&lt;15000, "Mid", TRUE, "Expensive")</f>
        <v>Cheap</v>
      </c>
    </row>
    <row r="1533" spans="1:13" x14ac:dyDescent="0.25">
      <c r="A1533" t="s">
        <v>10</v>
      </c>
      <c r="B1533" t="s">
        <v>48</v>
      </c>
      <c r="C1533" s="1">
        <v>2010</v>
      </c>
      <c r="D1533">
        <v>4.2</v>
      </c>
      <c r="E1533" t="s">
        <v>22</v>
      </c>
      <c r="F1533" t="s">
        <v>13</v>
      </c>
      <c r="G1533" s="1">
        <v>172471</v>
      </c>
      <c r="H1533">
        <v>4</v>
      </c>
      <c r="I1533">
        <v>1</v>
      </c>
      <c r="J1533" s="1">
        <v>9850</v>
      </c>
      <c r="K1533" s="1">
        <f t="shared" si="23"/>
        <v>16</v>
      </c>
      <c r="L1533" t="str" cm="1">
        <f t="array" ref="L1533">_xlfn.IFS(G1533&lt;50000, "Low", G1533&lt;150000, "Medium", TRUE, "High")</f>
        <v>High</v>
      </c>
      <c r="M1533" t="str" cm="1">
        <f t="array" ref="M1533">_xlfn.IFS(J1533&lt;5000, "Cheap", J1533&lt;15000, "Mid", TRUE, "Expensive")</f>
        <v>Mid</v>
      </c>
    </row>
    <row r="1534" spans="1:13" x14ac:dyDescent="0.25">
      <c r="A1534" t="s">
        <v>36</v>
      </c>
      <c r="B1534" t="s">
        <v>37</v>
      </c>
      <c r="C1534" s="1">
        <v>2014</v>
      </c>
      <c r="D1534">
        <v>2</v>
      </c>
      <c r="E1534" t="s">
        <v>22</v>
      </c>
      <c r="F1534" t="s">
        <v>17</v>
      </c>
      <c r="G1534" s="1">
        <v>289946</v>
      </c>
      <c r="H1534">
        <v>2</v>
      </c>
      <c r="I1534">
        <v>1</v>
      </c>
      <c r="J1534" s="1">
        <v>8001</v>
      </c>
      <c r="K1534" s="1">
        <f t="shared" si="23"/>
        <v>12</v>
      </c>
      <c r="L1534" t="str" cm="1">
        <f t="array" ref="L1534">_xlfn.IFS(G1534&lt;50000, "Low", G1534&lt;150000, "Medium", TRUE, "High")</f>
        <v>High</v>
      </c>
      <c r="M1534" t="str" cm="1">
        <f t="array" ref="M1534">_xlfn.IFS(J1534&lt;5000, "Cheap", J1534&lt;15000, "Mid", TRUE, "Expensive")</f>
        <v>Mid</v>
      </c>
    </row>
    <row r="1535" spans="1:13" x14ac:dyDescent="0.25">
      <c r="A1535" t="s">
        <v>14</v>
      </c>
      <c r="B1535" t="s">
        <v>15</v>
      </c>
      <c r="C1535" s="1">
        <v>2011</v>
      </c>
      <c r="D1535">
        <v>1.7</v>
      </c>
      <c r="E1535" t="s">
        <v>12</v>
      </c>
      <c r="F1535" t="s">
        <v>13</v>
      </c>
      <c r="G1535" s="1">
        <v>241494</v>
      </c>
      <c r="H1535">
        <v>4</v>
      </c>
      <c r="I1535">
        <v>1</v>
      </c>
      <c r="J1535" s="1">
        <v>4270</v>
      </c>
      <c r="K1535" s="1">
        <f t="shared" si="23"/>
        <v>15</v>
      </c>
      <c r="L1535" t="str" cm="1">
        <f t="array" ref="L1535">_xlfn.IFS(G1535&lt;50000, "Low", G1535&lt;150000, "Medium", TRUE, "High")</f>
        <v>High</v>
      </c>
      <c r="M1535" t="str" cm="1">
        <f t="array" ref="M1535">_xlfn.IFS(J1535&lt;5000, "Cheap", J1535&lt;15000, "Mid", TRUE, "Expensive")</f>
        <v>Cheap</v>
      </c>
    </row>
    <row r="1536" spans="1:13" x14ac:dyDescent="0.25">
      <c r="A1536" t="s">
        <v>20</v>
      </c>
      <c r="B1536" t="s">
        <v>21</v>
      </c>
      <c r="C1536" s="1">
        <v>2004</v>
      </c>
      <c r="D1536">
        <v>2.9</v>
      </c>
      <c r="E1536" t="s">
        <v>12</v>
      </c>
      <c r="F1536" t="s">
        <v>13</v>
      </c>
      <c r="G1536" s="1">
        <v>133338</v>
      </c>
      <c r="H1536">
        <v>3</v>
      </c>
      <c r="I1536">
        <v>1</v>
      </c>
      <c r="J1536" s="1">
        <v>5533</v>
      </c>
      <c r="K1536" s="1">
        <f t="shared" si="23"/>
        <v>22</v>
      </c>
      <c r="L1536" t="str" cm="1">
        <f t="array" ref="L1536">_xlfn.IFS(G1536&lt;50000, "Low", G1536&lt;150000, "Medium", TRUE, "High")</f>
        <v>Medium</v>
      </c>
      <c r="M1536" t="str" cm="1">
        <f t="array" ref="M1536">_xlfn.IFS(J1536&lt;5000, "Cheap", J1536&lt;15000, "Mid", TRUE, "Expensive")</f>
        <v>Mid</v>
      </c>
    </row>
    <row r="1537" spans="1:13" x14ac:dyDescent="0.25">
      <c r="A1537" t="s">
        <v>18</v>
      </c>
      <c r="B1537" t="s">
        <v>54</v>
      </c>
      <c r="C1537" s="1">
        <v>2021</v>
      </c>
      <c r="D1537">
        <v>4.3</v>
      </c>
      <c r="E1537" t="s">
        <v>22</v>
      </c>
      <c r="F1537" t="s">
        <v>13</v>
      </c>
      <c r="G1537" s="1">
        <v>230823</v>
      </c>
      <c r="H1537">
        <v>5</v>
      </c>
      <c r="I1537">
        <v>1</v>
      </c>
      <c r="J1537" s="1">
        <v>12083</v>
      </c>
      <c r="K1537" s="1">
        <f t="shared" si="23"/>
        <v>5</v>
      </c>
      <c r="L1537" t="str" cm="1">
        <f t="array" ref="L1537">_xlfn.IFS(G1537&lt;50000, "Low", G1537&lt;150000, "Medium", TRUE, "High")</f>
        <v>High</v>
      </c>
      <c r="M1537" t="str" cm="1">
        <f t="array" ref="M1537">_xlfn.IFS(J1537&lt;5000, "Cheap", J1537&lt;15000, "Mid", TRUE, "Expensive")</f>
        <v>Mid</v>
      </c>
    </row>
    <row r="1538" spans="1:13" x14ac:dyDescent="0.25">
      <c r="A1538" t="s">
        <v>40</v>
      </c>
      <c r="B1538" t="s">
        <v>49</v>
      </c>
      <c r="C1538" s="1">
        <v>2017</v>
      </c>
      <c r="D1538">
        <v>4.7</v>
      </c>
      <c r="E1538" t="s">
        <v>16</v>
      </c>
      <c r="F1538" t="s">
        <v>13</v>
      </c>
      <c r="G1538" s="1">
        <v>51156</v>
      </c>
      <c r="H1538">
        <v>4</v>
      </c>
      <c r="I1538">
        <v>3</v>
      </c>
      <c r="J1538" s="1">
        <v>13876</v>
      </c>
      <c r="K1538" s="1">
        <f t="shared" si="23"/>
        <v>9</v>
      </c>
      <c r="L1538" t="str" cm="1">
        <f t="array" ref="L1538">_xlfn.IFS(G1538&lt;50000, "Low", G1538&lt;150000, "Medium", TRUE, "High")</f>
        <v>Medium</v>
      </c>
      <c r="M1538" t="str" cm="1">
        <f t="array" ref="M1538">_xlfn.IFS(J1538&lt;5000, "Cheap", J1538&lt;15000, "Mid", TRUE, "Expensive")</f>
        <v>Mid</v>
      </c>
    </row>
    <row r="1539" spans="1:13" x14ac:dyDescent="0.25">
      <c r="A1539" t="s">
        <v>29</v>
      </c>
      <c r="B1539" t="s">
        <v>35</v>
      </c>
      <c r="C1539" s="1">
        <v>2005</v>
      </c>
      <c r="D1539">
        <v>2.7</v>
      </c>
      <c r="E1539" t="s">
        <v>28</v>
      </c>
      <c r="F1539" t="s">
        <v>25</v>
      </c>
      <c r="G1539" s="1">
        <v>7234</v>
      </c>
      <c r="H1539">
        <v>4</v>
      </c>
      <c r="I1539">
        <v>4</v>
      </c>
      <c r="J1539" s="1">
        <v>8155</v>
      </c>
      <c r="K1539" s="1">
        <f t="shared" ref="K1539:K1602" si="24">2026-C1539</f>
        <v>21</v>
      </c>
      <c r="L1539" t="str" cm="1">
        <f t="array" ref="L1539">_xlfn.IFS(G1539&lt;50000, "Low", G1539&lt;150000, "Medium", TRUE, "High")</f>
        <v>Low</v>
      </c>
      <c r="M1539" t="str" cm="1">
        <f t="array" ref="M1539">_xlfn.IFS(J1539&lt;5000, "Cheap", J1539&lt;15000, "Mid", TRUE, "Expensive")</f>
        <v>Mid</v>
      </c>
    </row>
    <row r="1540" spans="1:13" x14ac:dyDescent="0.25">
      <c r="A1540" t="s">
        <v>26</v>
      </c>
      <c r="B1540" t="s">
        <v>47</v>
      </c>
      <c r="C1540" s="1">
        <v>2005</v>
      </c>
      <c r="D1540">
        <v>1.4</v>
      </c>
      <c r="E1540" t="s">
        <v>12</v>
      </c>
      <c r="F1540" t="s">
        <v>25</v>
      </c>
      <c r="G1540" s="1">
        <v>264092</v>
      </c>
      <c r="H1540">
        <v>3</v>
      </c>
      <c r="I1540">
        <v>1</v>
      </c>
      <c r="J1540" s="1">
        <v>2000</v>
      </c>
      <c r="K1540" s="1">
        <f t="shared" si="24"/>
        <v>21</v>
      </c>
      <c r="L1540" t="str" cm="1">
        <f t="array" ref="L1540">_xlfn.IFS(G1540&lt;50000, "Low", G1540&lt;150000, "Medium", TRUE, "High")</f>
        <v>High</v>
      </c>
      <c r="M1540" t="str" cm="1">
        <f t="array" ref="M1540">_xlfn.IFS(J1540&lt;5000, "Cheap", J1540&lt;15000, "Mid", TRUE, "Expensive")</f>
        <v>Cheap</v>
      </c>
    </row>
    <row r="1541" spans="1:13" x14ac:dyDescent="0.25">
      <c r="A1541" t="s">
        <v>36</v>
      </c>
      <c r="B1541" t="s">
        <v>53</v>
      </c>
      <c r="C1541" s="1">
        <v>2007</v>
      </c>
      <c r="D1541">
        <v>1.8</v>
      </c>
      <c r="E1541" t="s">
        <v>28</v>
      </c>
      <c r="F1541" t="s">
        <v>13</v>
      </c>
      <c r="G1541" s="1">
        <v>180423</v>
      </c>
      <c r="H1541">
        <v>3</v>
      </c>
      <c r="I1541">
        <v>3</v>
      </c>
      <c r="J1541" s="1">
        <v>4391</v>
      </c>
      <c r="K1541" s="1">
        <f t="shared" si="24"/>
        <v>19</v>
      </c>
      <c r="L1541" t="str" cm="1">
        <f t="array" ref="L1541">_xlfn.IFS(G1541&lt;50000, "Low", G1541&lt;150000, "Medium", TRUE, "High")</f>
        <v>High</v>
      </c>
      <c r="M1541" t="str" cm="1">
        <f t="array" ref="M1541">_xlfn.IFS(J1541&lt;5000, "Cheap", J1541&lt;15000, "Mid", TRUE, "Expensive")</f>
        <v>Cheap</v>
      </c>
    </row>
    <row r="1542" spans="1:13" x14ac:dyDescent="0.25">
      <c r="A1542" t="s">
        <v>40</v>
      </c>
      <c r="B1542" t="s">
        <v>49</v>
      </c>
      <c r="C1542" s="1">
        <v>2013</v>
      </c>
      <c r="D1542">
        <v>2.2000000000000002</v>
      </c>
      <c r="E1542" t="s">
        <v>16</v>
      </c>
      <c r="F1542" t="s">
        <v>25</v>
      </c>
      <c r="G1542" s="1">
        <v>83519</v>
      </c>
      <c r="H1542">
        <v>2</v>
      </c>
      <c r="I1542">
        <v>3</v>
      </c>
      <c r="J1542" s="1">
        <v>9529</v>
      </c>
      <c r="K1542" s="1">
        <f t="shared" si="24"/>
        <v>13</v>
      </c>
      <c r="L1542" t="str" cm="1">
        <f t="array" ref="L1542">_xlfn.IFS(G1542&lt;50000, "Low", G1542&lt;150000, "Medium", TRUE, "High")</f>
        <v>Medium</v>
      </c>
      <c r="M1542" t="str" cm="1">
        <f t="array" ref="M1542">_xlfn.IFS(J1542&lt;5000, "Cheap", J1542&lt;15000, "Mid", TRUE, "Expensive")</f>
        <v>Mid</v>
      </c>
    </row>
    <row r="1543" spans="1:13" x14ac:dyDescent="0.25">
      <c r="A1543" t="s">
        <v>18</v>
      </c>
      <c r="B1543" t="s">
        <v>52</v>
      </c>
      <c r="C1543" s="1">
        <v>2018</v>
      </c>
      <c r="D1543">
        <v>1.8</v>
      </c>
      <c r="E1543" t="s">
        <v>12</v>
      </c>
      <c r="F1543" t="s">
        <v>25</v>
      </c>
      <c r="G1543" s="1">
        <v>209216</v>
      </c>
      <c r="H1543">
        <v>3</v>
      </c>
      <c r="I1543">
        <v>3</v>
      </c>
      <c r="J1543" s="1">
        <v>7115</v>
      </c>
      <c r="K1543" s="1">
        <f t="shared" si="24"/>
        <v>8</v>
      </c>
      <c r="L1543" t="str" cm="1">
        <f t="array" ref="L1543">_xlfn.IFS(G1543&lt;50000, "Low", G1543&lt;150000, "Medium", TRUE, "High")</f>
        <v>High</v>
      </c>
      <c r="M1543" t="str" cm="1">
        <f t="array" ref="M1543">_xlfn.IFS(J1543&lt;5000, "Cheap", J1543&lt;15000, "Mid", TRUE, "Expensive")</f>
        <v>Mid</v>
      </c>
    </row>
    <row r="1544" spans="1:13" x14ac:dyDescent="0.25">
      <c r="A1544" t="s">
        <v>14</v>
      </c>
      <c r="B1544" t="s">
        <v>46</v>
      </c>
      <c r="C1544" s="1">
        <v>2009</v>
      </c>
      <c r="D1544">
        <v>2.2000000000000002</v>
      </c>
      <c r="E1544" t="s">
        <v>22</v>
      </c>
      <c r="F1544" t="s">
        <v>25</v>
      </c>
      <c r="G1544" s="1">
        <v>188173</v>
      </c>
      <c r="H1544">
        <v>3</v>
      </c>
      <c r="I1544">
        <v>5</v>
      </c>
      <c r="J1544" s="1">
        <v>7236</v>
      </c>
      <c r="K1544" s="1">
        <f t="shared" si="24"/>
        <v>17</v>
      </c>
      <c r="L1544" t="str" cm="1">
        <f t="array" ref="L1544">_xlfn.IFS(G1544&lt;50000, "Low", G1544&lt;150000, "Medium", TRUE, "High")</f>
        <v>High</v>
      </c>
      <c r="M1544" t="str" cm="1">
        <f t="array" ref="M1544">_xlfn.IFS(J1544&lt;5000, "Cheap", J1544&lt;15000, "Mid", TRUE, "Expensive")</f>
        <v>Mid</v>
      </c>
    </row>
    <row r="1545" spans="1:13" x14ac:dyDescent="0.25">
      <c r="A1545" t="s">
        <v>26</v>
      </c>
      <c r="B1545" t="s">
        <v>32</v>
      </c>
      <c r="C1545" s="1">
        <v>2001</v>
      </c>
      <c r="D1545">
        <v>1.7</v>
      </c>
      <c r="E1545" t="s">
        <v>22</v>
      </c>
      <c r="F1545" t="s">
        <v>17</v>
      </c>
      <c r="G1545" s="1">
        <v>184210</v>
      </c>
      <c r="H1545">
        <v>2</v>
      </c>
      <c r="I1545">
        <v>3</v>
      </c>
      <c r="J1545" s="1">
        <v>5915</v>
      </c>
      <c r="K1545" s="1">
        <f t="shared" si="24"/>
        <v>25</v>
      </c>
      <c r="L1545" t="str" cm="1">
        <f t="array" ref="L1545">_xlfn.IFS(G1545&lt;50000, "Low", G1545&lt;150000, "Medium", TRUE, "High")</f>
        <v>High</v>
      </c>
      <c r="M1545" t="str" cm="1">
        <f t="array" ref="M1545">_xlfn.IFS(J1545&lt;5000, "Cheap", J1545&lt;15000, "Mid", TRUE, "Expensive")</f>
        <v>Mid</v>
      </c>
    </row>
    <row r="1546" spans="1:13" x14ac:dyDescent="0.25">
      <c r="A1546" t="s">
        <v>33</v>
      </c>
      <c r="B1546" t="s">
        <v>55</v>
      </c>
      <c r="C1546" s="1">
        <v>2012</v>
      </c>
      <c r="D1546">
        <v>1.1000000000000001</v>
      </c>
      <c r="E1546" t="s">
        <v>12</v>
      </c>
      <c r="F1546" t="s">
        <v>25</v>
      </c>
      <c r="G1546" s="1">
        <v>235097</v>
      </c>
      <c r="H1546">
        <v>4</v>
      </c>
      <c r="I1546">
        <v>2</v>
      </c>
      <c r="J1546" s="1">
        <v>4098</v>
      </c>
      <c r="K1546" s="1">
        <f t="shared" si="24"/>
        <v>14</v>
      </c>
      <c r="L1546" t="str" cm="1">
        <f t="array" ref="L1546">_xlfn.IFS(G1546&lt;50000, "Low", G1546&lt;150000, "Medium", TRUE, "High")</f>
        <v>High</v>
      </c>
      <c r="M1546" t="str" cm="1">
        <f t="array" ref="M1546">_xlfn.IFS(J1546&lt;5000, "Cheap", J1546&lt;15000, "Mid", TRUE, "Expensive")</f>
        <v>Cheap</v>
      </c>
    </row>
    <row r="1547" spans="1:13" x14ac:dyDescent="0.25">
      <c r="A1547" t="s">
        <v>23</v>
      </c>
      <c r="B1547" t="s">
        <v>38</v>
      </c>
      <c r="C1547" s="1">
        <v>2002</v>
      </c>
      <c r="D1547">
        <v>4.7</v>
      </c>
      <c r="E1547" t="s">
        <v>22</v>
      </c>
      <c r="F1547" t="s">
        <v>13</v>
      </c>
      <c r="G1547" s="1">
        <v>92327</v>
      </c>
      <c r="H1547">
        <v>2</v>
      </c>
      <c r="I1547">
        <v>4</v>
      </c>
      <c r="J1547" s="1">
        <v>9553</v>
      </c>
      <c r="K1547" s="1">
        <f t="shared" si="24"/>
        <v>24</v>
      </c>
      <c r="L1547" t="str" cm="1">
        <f t="array" ref="L1547">_xlfn.IFS(G1547&lt;50000, "Low", G1547&lt;150000, "Medium", TRUE, "High")</f>
        <v>Medium</v>
      </c>
      <c r="M1547" t="str" cm="1">
        <f t="array" ref="M1547">_xlfn.IFS(J1547&lt;5000, "Cheap", J1547&lt;15000, "Mid", TRUE, "Expensive")</f>
        <v>Mid</v>
      </c>
    </row>
    <row r="1548" spans="1:13" x14ac:dyDescent="0.25">
      <c r="A1548" t="s">
        <v>36</v>
      </c>
      <c r="B1548" t="s">
        <v>53</v>
      </c>
      <c r="C1548" s="1">
        <v>2015</v>
      </c>
      <c r="D1548">
        <v>4.2</v>
      </c>
      <c r="E1548" t="s">
        <v>22</v>
      </c>
      <c r="F1548" t="s">
        <v>25</v>
      </c>
      <c r="G1548" s="1">
        <v>39016</v>
      </c>
      <c r="H1548">
        <v>3</v>
      </c>
      <c r="I1548">
        <v>3</v>
      </c>
      <c r="J1548" s="1">
        <v>14019</v>
      </c>
      <c r="K1548" s="1">
        <f t="shared" si="24"/>
        <v>11</v>
      </c>
      <c r="L1548" t="str" cm="1">
        <f t="array" ref="L1548">_xlfn.IFS(G1548&lt;50000, "Low", G1548&lt;150000, "Medium", TRUE, "High")</f>
        <v>Low</v>
      </c>
      <c r="M1548" t="str" cm="1">
        <f t="array" ref="M1548">_xlfn.IFS(J1548&lt;5000, "Cheap", J1548&lt;15000, "Mid", TRUE, "Expensive")</f>
        <v>Mid</v>
      </c>
    </row>
    <row r="1549" spans="1:13" x14ac:dyDescent="0.25">
      <c r="A1549" t="s">
        <v>14</v>
      </c>
      <c r="B1549" t="s">
        <v>46</v>
      </c>
      <c r="C1549" s="1">
        <v>2019</v>
      </c>
      <c r="D1549">
        <v>2.2999999999999998</v>
      </c>
      <c r="E1549" t="s">
        <v>12</v>
      </c>
      <c r="F1549" t="s">
        <v>25</v>
      </c>
      <c r="G1549" s="1">
        <v>197549</v>
      </c>
      <c r="H1549">
        <v>2</v>
      </c>
      <c r="I1549">
        <v>3</v>
      </c>
      <c r="J1549" s="1">
        <v>8149</v>
      </c>
      <c r="K1549" s="1">
        <f t="shared" si="24"/>
        <v>7</v>
      </c>
      <c r="L1549" t="str" cm="1">
        <f t="array" ref="L1549">_xlfn.IFS(G1549&lt;50000, "Low", G1549&lt;150000, "Medium", TRUE, "High")</f>
        <v>High</v>
      </c>
      <c r="M1549" t="str" cm="1">
        <f t="array" ref="M1549">_xlfn.IFS(J1549&lt;5000, "Cheap", J1549&lt;15000, "Mid", TRUE, "Expensive")</f>
        <v>Mid</v>
      </c>
    </row>
    <row r="1550" spans="1:13" x14ac:dyDescent="0.25">
      <c r="A1550" t="s">
        <v>10</v>
      </c>
      <c r="B1550" t="s">
        <v>11</v>
      </c>
      <c r="C1550" s="1">
        <v>2016</v>
      </c>
      <c r="D1550">
        <v>4.0999999999999996</v>
      </c>
      <c r="E1550" t="s">
        <v>28</v>
      </c>
      <c r="F1550" t="s">
        <v>25</v>
      </c>
      <c r="G1550" s="1">
        <v>90811</v>
      </c>
      <c r="H1550">
        <v>3</v>
      </c>
      <c r="I1550">
        <v>4</v>
      </c>
      <c r="J1550" s="1">
        <v>11183</v>
      </c>
      <c r="K1550" s="1">
        <f t="shared" si="24"/>
        <v>10</v>
      </c>
      <c r="L1550" t="str" cm="1">
        <f t="array" ref="L1550">_xlfn.IFS(G1550&lt;50000, "Low", G1550&lt;150000, "Medium", TRUE, "High")</f>
        <v>Medium</v>
      </c>
      <c r="M1550" t="str" cm="1">
        <f t="array" ref="M1550">_xlfn.IFS(J1550&lt;5000, "Cheap", J1550&lt;15000, "Mid", TRUE, "Expensive")</f>
        <v>Mid</v>
      </c>
    </row>
    <row r="1551" spans="1:13" x14ac:dyDescent="0.25">
      <c r="A1551" t="s">
        <v>14</v>
      </c>
      <c r="B1551" t="s">
        <v>39</v>
      </c>
      <c r="C1551" s="1">
        <v>2021</v>
      </c>
      <c r="D1551">
        <v>4.0999999999999996</v>
      </c>
      <c r="E1551" t="s">
        <v>16</v>
      </c>
      <c r="F1551" t="s">
        <v>17</v>
      </c>
      <c r="G1551" s="1">
        <v>192897</v>
      </c>
      <c r="H1551">
        <v>5</v>
      </c>
      <c r="I1551">
        <v>3</v>
      </c>
      <c r="J1551" s="1">
        <v>13142</v>
      </c>
      <c r="K1551" s="1">
        <f t="shared" si="24"/>
        <v>5</v>
      </c>
      <c r="L1551" t="str" cm="1">
        <f t="array" ref="L1551">_xlfn.IFS(G1551&lt;50000, "Low", G1551&lt;150000, "Medium", TRUE, "High")</f>
        <v>High</v>
      </c>
      <c r="M1551" t="str" cm="1">
        <f t="array" ref="M1551">_xlfn.IFS(J1551&lt;5000, "Cheap", J1551&lt;15000, "Mid", TRUE, "Expensive")</f>
        <v>Mid</v>
      </c>
    </row>
    <row r="1552" spans="1:13" x14ac:dyDescent="0.25">
      <c r="A1552" t="s">
        <v>36</v>
      </c>
      <c r="B1552" t="s">
        <v>44</v>
      </c>
      <c r="C1552" s="1">
        <v>2016</v>
      </c>
      <c r="D1552">
        <v>2.9</v>
      </c>
      <c r="E1552" t="s">
        <v>16</v>
      </c>
      <c r="F1552" t="s">
        <v>25</v>
      </c>
      <c r="G1552" s="1">
        <v>218335</v>
      </c>
      <c r="H1552">
        <v>4</v>
      </c>
      <c r="I1552">
        <v>2</v>
      </c>
      <c r="J1552" s="1">
        <v>8433</v>
      </c>
      <c r="K1552" s="1">
        <f t="shared" si="24"/>
        <v>10</v>
      </c>
      <c r="L1552" t="str" cm="1">
        <f t="array" ref="L1552">_xlfn.IFS(G1552&lt;50000, "Low", G1552&lt;150000, "Medium", TRUE, "High")</f>
        <v>High</v>
      </c>
      <c r="M1552" t="str" cm="1">
        <f t="array" ref="M1552">_xlfn.IFS(J1552&lt;5000, "Cheap", J1552&lt;15000, "Mid", TRUE, "Expensive")</f>
        <v>Mid</v>
      </c>
    </row>
    <row r="1553" spans="1:13" x14ac:dyDescent="0.25">
      <c r="A1553" t="s">
        <v>20</v>
      </c>
      <c r="B1553" t="s">
        <v>50</v>
      </c>
      <c r="C1553" s="1">
        <v>2002</v>
      </c>
      <c r="D1553">
        <v>3.6</v>
      </c>
      <c r="E1553" t="s">
        <v>22</v>
      </c>
      <c r="F1553" t="s">
        <v>13</v>
      </c>
      <c r="G1553" s="1">
        <v>172993</v>
      </c>
      <c r="H1553">
        <v>4</v>
      </c>
      <c r="I1553">
        <v>1</v>
      </c>
      <c r="J1553" s="1">
        <v>6840</v>
      </c>
      <c r="K1553" s="1">
        <f t="shared" si="24"/>
        <v>24</v>
      </c>
      <c r="L1553" t="str" cm="1">
        <f t="array" ref="L1553">_xlfn.IFS(G1553&lt;50000, "Low", G1553&lt;150000, "Medium", TRUE, "High")</f>
        <v>High</v>
      </c>
      <c r="M1553" t="str" cm="1">
        <f t="array" ref="M1553">_xlfn.IFS(J1553&lt;5000, "Cheap", J1553&lt;15000, "Mid", TRUE, "Expensive")</f>
        <v>Mid</v>
      </c>
    </row>
    <row r="1554" spans="1:13" x14ac:dyDescent="0.25">
      <c r="A1554" t="s">
        <v>14</v>
      </c>
      <c r="B1554" t="s">
        <v>15</v>
      </c>
      <c r="C1554" s="1">
        <v>2009</v>
      </c>
      <c r="D1554">
        <v>4.7</v>
      </c>
      <c r="E1554" t="s">
        <v>22</v>
      </c>
      <c r="F1554" t="s">
        <v>17</v>
      </c>
      <c r="G1554" s="1">
        <v>287375</v>
      </c>
      <c r="H1554">
        <v>3</v>
      </c>
      <c r="I1554">
        <v>5</v>
      </c>
      <c r="J1554" s="1">
        <v>9252</v>
      </c>
      <c r="K1554" s="1">
        <f t="shared" si="24"/>
        <v>17</v>
      </c>
      <c r="L1554" t="str" cm="1">
        <f t="array" ref="L1554">_xlfn.IFS(G1554&lt;50000, "Low", G1554&lt;150000, "Medium", TRUE, "High")</f>
        <v>High</v>
      </c>
      <c r="M1554" t="str" cm="1">
        <f t="array" ref="M1554">_xlfn.IFS(J1554&lt;5000, "Cheap", J1554&lt;15000, "Mid", TRUE, "Expensive")</f>
        <v>Mid</v>
      </c>
    </row>
    <row r="1555" spans="1:13" x14ac:dyDescent="0.25">
      <c r="A1555" t="s">
        <v>18</v>
      </c>
      <c r="B1555" t="s">
        <v>54</v>
      </c>
      <c r="C1555" s="1">
        <v>2014</v>
      </c>
      <c r="D1555">
        <v>4.9000000000000004</v>
      </c>
      <c r="E1555" t="s">
        <v>16</v>
      </c>
      <c r="F1555" t="s">
        <v>17</v>
      </c>
      <c r="G1555" s="1">
        <v>284339</v>
      </c>
      <c r="H1555">
        <v>5</v>
      </c>
      <c r="I1555">
        <v>2</v>
      </c>
      <c r="J1555" s="1">
        <v>10013</v>
      </c>
      <c r="K1555" s="1">
        <f t="shared" si="24"/>
        <v>12</v>
      </c>
      <c r="L1555" t="str" cm="1">
        <f t="array" ref="L1555">_xlfn.IFS(G1555&lt;50000, "Low", G1555&lt;150000, "Medium", TRUE, "High")</f>
        <v>High</v>
      </c>
      <c r="M1555" t="str" cm="1">
        <f t="array" ref="M1555">_xlfn.IFS(J1555&lt;5000, "Cheap", J1555&lt;15000, "Mid", TRUE, "Expensive")</f>
        <v>Mid</v>
      </c>
    </row>
    <row r="1556" spans="1:13" x14ac:dyDescent="0.25">
      <c r="A1556" t="s">
        <v>14</v>
      </c>
      <c r="B1556" t="s">
        <v>46</v>
      </c>
      <c r="C1556" s="1">
        <v>2015</v>
      </c>
      <c r="D1556">
        <v>3.9</v>
      </c>
      <c r="E1556" t="s">
        <v>16</v>
      </c>
      <c r="F1556" t="s">
        <v>13</v>
      </c>
      <c r="G1556" s="1">
        <v>268167</v>
      </c>
      <c r="H1556">
        <v>3</v>
      </c>
      <c r="I1556">
        <v>3</v>
      </c>
      <c r="J1556" s="1">
        <v>8136</v>
      </c>
      <c r="K1556" s="1">
        <f t="shared" si="24"/>
        <v>11</v>
      </c>
      <c r="L1556" t="str" cm="1">
        <f t="array" ref="L1556">_xlfn.IFS(G1556&lt;50000, "Low", G1556&lt;150000, "Medium", TRUE, "High")</f>
        <v>High</v>
      </c>
      <c r="M1556" t="str" cm="1">
        <f t="array" ref="M1556">_xlfn.IFS(J1556&lt;5000, "Cheap", J1556&lt;15000, "Mid", TRUE, "Expensive")</f>
        <v>Mid</v>
      </c>
    </row>
    <row r="1557" spans="1:13" x14ac:dyDescent="0.25">
      <c r="A1557" t="s">
        <v>29</v>
      </c>
      <c r="B1557" t="s">
        <v>35</v>
      </c>
      <c r="C1557" s="1">
        <v>2010</v>
      </c>
      <c r="D1557">
        <v>4.4000000000000004</v>
      </c>
      <c r="E1557" t="s">
        <v>16</v>
      </c>
      <c r="F1557" t="s">
        <v>17</v>
      </c>
      <c r="G1557" s="1">
        <v>209455</v>
      </c>
      <c r="H1557">
        <v>3</v>
      </c>
      <c r="I1557">
        <v>5</v>
      </c>
      <c r="J1557" s="1">
        <v>9810</v>
      </c>
      <c r="K1557" s="1">
        <f t="shared" si="24"/>
        <v>16</v>
      </c>
      <c r="L1557" t="str" cm="1">
        <f t="array" ref="L1557">_xlfn.IFS(G1557&lt;50000, "Low", G1557&lt;150000, "Medium", TRUE, "High")</f>
        <v>High</v>
      </c>
      <c r="M1557" t="str" cm="1">
        <f t="array" ref="M1557">_xlfn.IFS(J1557&lt;5000, "Cheap", J1557&lt;15000, "Mid", TRUE, "Expensive")</f>
        <v>Mid</v>
      </c>
    </row>
    <row r="1558" spans="1:13" x14ac:dyDescent="0.25">
      <c r="A1558" t="s">
        <v>33</v>
      </c>
      <c r="B1558" t="s">
        <v>34</v>
      </c>
      <c r="C1558" s="1">
        <v>2014</v>
      </c>
      <c r="D1558">
        <v>2.1</v>
      </c>
      <c r="E1558" t="s">
        <v>12</v>
      </c>
      <c r="F1558" t="s">
        <v>17</v>
      </c>
      <c r="G1558" s="1">
        <v>247483</v>
      </c>
      <c r="H1558">
        <v>4</v>
      </c>
      <c r="I1558">
        <v>4</v>
      </c>
      <c r="J1558" s="1">
        <v>6950</v>
      </c>
      <c r="K1558" s="1">
        <f t="shared" si="24"/>
        <v>12</v>
      </c>
      <c r="L1558" t="str" cm="1">
        <f t="array" ref="L1558">_xlfn.IFS(G1558&lt;50000, "Low", G1558&lt;150000, "Medium", TRUE, "High")</f>
        <v>High</v>
      </c>
      <c r="M1558" t="str" cm="1">
        <f t="array" ref="M1558">_xlfn.IFS(J1558&lt;5000, "Cheap", J1558&lt;15000, "Mid", TRUE, "Expensive")</f>
        <v>Mid</v>
      </c>
    </row>
    <row r="1559" spans="1:13" x14ac:dyDescent="0.25">
      <c r="A1559" t="s">
        <v>40</v>
      </c>
      <c r="B1559" t="s">
        <v>41</v>
      </c>
      <c r="C1559" s="1">
        <v>2020</v>
      </c>
      <c r="D1559">
        <v>4.9000000000000004</v>
      </c>
      <c r="E1559" t="s">
        <v>12</v>
      </c>
      <c r="F1559" t="s">
        <v>17</v>
      </c>
      <c r="G1559" s="1">
        <v>113616</v>
      </c>
      <c r="H1559">
        <v>3</v>
      </c>
      <c r="I1559">
        <v>3</v>
      </c>
      <c r="J1559" s="1">
        <v>14227</v>
      </c>
      <c r="K1559" s="1">
        <f t="shared" si="24"/>
        <v>6</v>
      </c>
      <c r="L1559" t="str" cm="1">
        <f t="array" ref="L1559">_xlfn.IFS(G1559&lt;50000, "Low", G1559&lt;150000, "Medium", TRUE, "High")</f>
        <v>Medium</v>
      </c>
      <c r="M1559" t="str" cm="1">
        <f t="array" ref="M1559">_xlfn.IFS(J1559&lt;5000, "Cheap", J1559&lt;15000, "Mid", TRUE, "Expensive")</f>
        <v>Mid</v>
      </c>
    </row>
    <row r="1560" spans="1:13" x14ac:dyDescent="0.25">
      <c r="A1560" t="s">
        <v>14</v>
      </c>
      <c r="B1560" t="s">
        <v>15</v>
      </c>
      <c r="C1560" s="1">
        <v>2001</v>
      </c>
      <c r="D1560">
        <v>4.5</v>
      </c>
      <c r="E1560" t="s">
        <v>12</v>
      </c>
      <c r="F1560" t="s">
        <v>17</v>
      </c>
      <c r="G1560" s="1">
        <v>13424</v>
      </c>
      <c r="H1560">
        <v>3</v>
      </c>
      <c r="I1560">
        <v>5</v>
      </c>
      <c r="J1560" s="1">
        <v>10131</v>
      </c>
      <c r="K1560" s="1">
        <f t="shared" si="24"/>
        <v>25</v>
      </c>
      <c r="L1560" t="str" cm="1">
        <f t="array" ref="L1560">_xlfn.IFS(G1560&lt;50000, "Low", G1560&lt;150000, "Medium", TRUE, "High")</f>
        <v>Low</v>
      </c>
      <c r="M1560" t="str" cm="1">
        <f t="array" ref="M1560">_xlfn.IFS(J1560&lt;5000, "Cheap", J1560&lt;15000, "Mid", TRUE, "Expensive")</f>
        <v>Mid</v>
      </c>
    </row>
    <row r="1561" spans="1:13" x14ac:dyDescent="0.25">
      <c r="A1561" t="s">
        <v>36</v>
      </c>
      <c r="B1561" t="s">
        <v>53</v>
      </c>
      <c r="C1561" s="1">
        <v>2004</v>
      </c>
      <c r="D1561">
        <v>2.4</v>
      </c>
      <c r="E1561" t="s">
        <v>28</v>
      </c>
      <c r="F1561" t="s">
        <v>13</v>
      </c>
      <c r="G1561" s="1">
        <v>40005</v>
      </c>
      <c r="H1561">
        <v>2</v>
      </c>
      <c r="I1561">
        <v>1</v>
      </c>
      <c r="J1561" s="1">
        <v>6899</v>
      </c>
      <c r="K1561" s="1">
        <f t="shared" si="24"/>
        <v>22</v>
      </c>
      <c r="L1561" t="str" cm="1">
        <f t="array" ref="L1561">_xlfn.IFS(G1561&lt;50000, "Low", G1561&lt;150000, "Medium", TRUE, "High")</f>
        <v>Low</v>
      </c>
      <c r="M1561" t="str" cm="1">
        <f t="array" ref="M1561">_xlfn.IFS(J1561&lt;5000, "Cheap", J1561&lt;15000, "Mid", TRUE, "Expensive")</f>
        <v>Mid</v>
      </c>
    </row>
    <row r="1562" spans="1:13" x14ac:dyDescent="0.25">
      <c r="A1562" t="s">
        <v>20</v>
      </c>
      <c r="B1562" t="s">
        <v>21</v>
      </c>
      <c r="C1562" s="1">
        <v>2007</v>
      </c>
      <c r="D1562">
        <v>3.2</v>
      </c>
      <c r="E1562" t="s">
        <v>28</v>
      </c>
      <c r="F1562" t="s">
        <v>13</v>
      </c>
      <c r="G1562" s="1">
        <v>53874</v>
      </c>
      <c r="H1562">
        <v>5</v>
      </c>
      <c r="I1562">
        <v>4</v>
      </c>
      <c r="J1562" s="1">
        <v>8322</v>
      </c>
      <c r="K1562" s="1">
        <f t="shared" si="24"/>
        <v>19</v>
      </c>
      <c r="L1562" t="str" cm="1">
        <f t="array" ref="L1562">_xlfn.IFS(G1562&lt;50000, "Low", G1562&lt;150000, "Medium", TRUE, "High")</f>
        <v>Medium</v>
      </c>
      <c r="M1562" t="str" cm="1">
        <f t="array" ref="M1562">_xlfn.IFS(J1562&lt;5000, "Cheap", J1562&lt;15000, "Mid", TRUE, "Expensive")</f>
        <v>Mid</v>
      </c>
    </row>
    <row r="1563" spans="1:13" x14ac:dyDescent="0.25">
      <c r="A1563" t="s">
        <v>33</v>
      </c>
      <c r="B1563" t="s">
        <v>34</v>
      </c>
      <c r="C1563" s="1">
        <v>2010</v>
      </c>
      <c r="D1563">
        <v>4.8</v>
      </c>
      <c r="E1563" t="s">
        <v>22</v>
      </c>
      <c r="F1563" t="s">
        <v>25</v>
      </c>
      <c r="G1563" s="1">
        <v>224853</v>
      </c>
      <c r="H1563">
        <v>2</v>
      </c>
      <c r="I1563">
        <v>1</v>
      </c>
      <c r="J1563" s="1">
        <v>9402</v>
      </c>
      <c r="K1563" s="1">
        <f t="shared" si="24"/>
        <v>16</v>
      </c>
      <c r="L1563" t="str" cm="1">
        <f t="array" ref="L1563">_xlfn.IFS(G1563&lt;50000, "Low", G1563&lt;150000, "Medium", TRUE, "High")</f>
        <v>High</v>
      </c>
      <c r="M1563" t="str" cm="1">
        <f t="array" ref="M1563">_xlfn.IFS(J1563&lt;5000, "Cheap", J1563&lt;15000, "Mid", TRUE, "Expensive")</f>
        <v>Mid</v>
      </c>
    </row>
    <row r="1564" spans="1:13" x14ac:dyDescent="0.25">
      <c r="A1564" t="s">
        <v>29</v>
      </c>
      <c r="B1564" t="s">
        <v>35</v>
      </c>
      <c r="C1564" s="1">
        <v>2015</v>
      </c>
      <c r="D1564">
        <v>4.5</v>
      </c>
      <c r="E1564" t="s">
        <v>22</v>
      </c>
      <c r="F1564" t="s">
        <v>17</v>
      </c>
      <c r="G1564" s="1">
        <v>174315</v>
      </c>
      <c r="H1564">
        <v>4</v>
      </c>
      <c r="I1564">
        <v>4</v>
      </c>
      <c r="J1564" s="1">
        <v>13113</v>
      </c>
      <c r="K1564" s="1">
        <f t="shared" si="24"/>
        <v>11</v>
      </c>
      <c r="L1564" t="str" cm="1">
        <f t="array" ref="L1564">_xlfn.IFS(G1564&lt;50000, "Low", G1564&lt;150000, "Medium", TRUE, "High")</f>
        <v>High</v>
      </c>
      <c r="M1564" t="str" cm="1">
        <f t="array" ref="M1564">_xlfn.IFS(J1564&lt;5000, "Cheap", J1564&lt;15000, "Mid", TRUE, "Expensive")</f>
        <v>Mid</v>
      </c>
    </row>
    <row r="1565" spans="1:13" x14ac:dyDescent="0.25">
      <c r="A1565" t="s">
        <v>20</v>
      </c>
      <c r="B1565" t="s">
        <v>21</v>
      </c>
      <c r="C1565" s="1">
        <v>2008</v>
      </c>
      <c r="D1565">
        <v>4.3</v>
      </c>
      <c r="E1565" t="s">
        <v>12</v>
      </c>
      <c r="F1565" t="s">
        <v>25</v>
      </c>
      <c r="G1565" s="1">
        <v>270670</v>
      </c>
      <c r="H1565">
        <v>3</v>
      </c>
      <c r="I1565">
        <v>2</v>
      </c>
      <c r="J1565" s="1">
        <v>5386</v>
      </c>
      <c r="K1565" s="1">
        <f t="shared" si="24"/>
        <v>18</v>
      </c>
      <c r="L1565" t="str" cm="1">
        <f t="array" ref="L1565">_xlfn.IFS(G1565&lt;50000, "Low", G1565&lt;150000, "Medium", TRUE, "High")</f>
        <v>High</v>
      </c>
      <c r="M1565" t="str" cm="1">
        <f t="array" ref="M1565">_xlfn.IFS(J1565&lt;5000, "Cheap", J1565&lt;15000, "Mid", TRUE, "Expensive")</f>
        <v>Mid</v>
      </c>
    </row>
    <row r="1566" spans="1:13" x14ac:dyDescent="0.25">
      <c r="A1566" t="s">
        <v>26</v>
      </c>
      <c r="B1566" t="s">
        <v>27</v>
      </c>
      <c r="C1566" s="1">
        <v>2009</v>
      </c>
      <c r="D1566">
        <v>4.2</v>
      </c>
      <c r="E1566" t="s">
        <v>16</v>
      </c>
      <c r="F1566" t="s">
        <v>13</v>
      </c>
      <c r="G1566" s="1">
        <v>259739</v>
      </c>
      <c r="H1566">
        <v>4</v>
      </c>
      <c r="I1566">
        <v>1</v>
      </c>
      <c r="J1566" s="1">
        <v>6805</v>
      </c>
      <c r="K1566" s="1">
        <f t="shared" si="24"/>
        <v>17</v>
      </c>
      <c r="L1566" t="str" cm="1">
        <f t="array" ref="L1566">_xlfn.IFS(G1566&lt;50000, "Low", G1566&lt;150000, "Medium", TRUE, "High")</f>
        <v>High</v>
      </c>
      <c r="M1566" t="str" cm="1">
        <f t="array" ref="M1566">_xlfn.IFS(J1566&lt;5000, "Cheap", J1566&lt;15000, "Mid", TRUE, "Expensive")</f>
        <v>Mid</v>
      </c>
    </row>
    <row r="1567" spans="1:13" x14ac:dyDescent="0.25">
      <c r="A1567" t="s">
        <v>36</v>
      </c>
      <c r="B1567" t="s">
        <v>37</v>
      </c>
      <c r="C1567" s="1">
        <v>2007</v>
      </c>
      <c r="D1567">
        <v>3.7</v>
      </c>
      <c r="E1567" t="s">
        <v>28</v>
      </c>
      <c r="F1567" t="s">
        <v>13</v>
      </c>
      <c r="G1567" s="1">
        <v>126660</v>
      </c>
      <c r="H1567">
        <v>5</v>
      </c>
      <c r="I1567">
        <v>2</v>
      </c>
      <c r="J1567" s="1">
        <v>7366</v>
      </c>
      <c r="K1567" s="1">
        <f t="shared" si="24"/>
        <v>19</v>
      </c>
      <c r="L1567" t="str" cm="1">
        <f t="array" ref="L1567">_xlfn.IFS(G1567&lt;50000, "Low", G1567&lt;150000, "Medium", TRUE, "High")</f>
        <v>Medium</v>
      </c>
      <c r="M1567" t="str" cm="1">
        <f t="array" ref="M1567">_xlfn.IFS(J1567&lt;5000, "Cheap", J1567&lt;15000, "Mid", TRUE, "Expensive")</f>
        <v>Mid</v>
      </c>
    </row>
    <row r="1568" spans="1:13" x14ac:dyDescent="0.25">
      <c r="A1568" t="s">
        <v>29</v>
      </c>
      <c r="B1568" t="s">
        <v>30</v>
      </c>
      <c r="C1568" s="1">
        <v>2020</v>
      </c>
      <c r="D1568">
        <v>4.7</v>
      </c>
      <c r="E1568" t="s">
        <v>22</v>
      </c>
      <c r="F1568" t="s">
        <v>17</v>
      </c>
      <c r="G1568" s="1">
        <v>183276</v>
      </c>
      <c r="H1568">
        <v>3</v>
      </c>
      <c r="I1568">
        <v>5</v>
      </c>
      <c r="J1568" s="1">
        <v>14634</v>
      </c>
      <c r="K1568" s="1">
        <f t="shared" si="24"/>
        <v>6</v>
      </c>
      <c r="L1568" t="str" cm="1">
        <f t="array" ref="L1568">_xlfn.IFS(G1568&lt;50000, "Low", G1568&lt;150000, "Medium", TRUE, "High")</f>
        <v>High</v>
      </c>
      <c r="M1568" t="str" cm="1">
        <f t="array" ref="M1568">_xlfn.IFS(J1568&lt;5000, "Cheap", J1568&lt;15000, "Mid", TRUE, "Expensive")</f>
        <v>Mid</v>
      </c>
    </row>
    <row r="1569" spans="1:13" x14ac:dyDescent="0.25">
      <c r="A1569" t="s">
        <v>23</v>
      </c>
      <c r="B1569" t="s">
        <v>24</v>
      </c>
      <c r="C1569" s="1">
        <v>2006</v>
      </c>
      <c r="D1569">
        <v>1.4</v>
      </c>
      <c r="E1569" t="s">
        <v>22</v>
      </c>
      <c r="F1569" t="s">
        <v>25</v>
      </c>
      <c r="G1569" s="1">
        <v>291291</v>
      </c>
      <c r="H1569">
        <v>4</v>
      </c>
      <c r="I1569">
        <v>4</v>
      </c>
      <c r="J1569" s="1">
        <v>3474</v>
      </c>
      <c r="K1569" s="1">
        <f t="shared" si="24"/>
        <v>20</v>
      </c>
      <c r="L1569" t="str" cm="1">
        <f t="array" ref="L1569">_xlfn.IFS(G1569&lt;50000, "Low", G1569&lt;150000, "Medium", TRUE, "High")</f>
        <v>High</v>
      </c>
      <c r="M1569" t="str" cm="1">
        <f t="array" ref="M1569">_xlfn.IFS(J1569&lt;5000, "Cheap", J1569&lt;15000, "Mid", TRUE, "Expensive")</f>
        <v>Cheap</v>
      </c>
    </row>
    <row r="1570" spans="1:13" x14ac:dyDescent="0.25">
      <c r="A1570" t="s">
        <v>33</v>
      </c>
      <c r="B1570" t="s">
        <v>34</v>
      </c>
      <c r="C1570" s="1">
        <v>2011</v>
      </c>
      <c r="D1570">
        <v>3.3</v>
      </c>
      <c r="E1570" t="s">
        <v>16</v>
      </c>
      <c r="F1570" t="s">
        <v>25</v>
      </c>
      <c r="G1570" s="1">
        <v>122967</v>
      </c>
      <c r="H1570">
        <v>3</v>
      </c>
      <c r="I1570">
        <v>3</v>
      </c>
      <c r="J1570" s="1">
        <v>9240</v>
      </c>
      <c r="K1570" s="1">
        <f t="shared" si="24"/>
        <v>15</v>
      </c>
      <c r="L1570" t="str" cm="1">
        <f t="array" ref="L1570">_xlfn.IFS(G1570&lt;50000, "Low", G1570&lt;150000, "Medium", TRUE, "High")</f>
        <v>Medium</v>
      </c>
      <c r="M1570" t="str" cm="1">
        <f t="array" ref="M1570">_xlfn.IFS(J1570&lt;5000, "Cheap", J1570&lt;15000, "Mid", TRUE, "Expensive")</f>
        <v>Mid</v>
      </c>
    </row>
    <row r="1571" spans="1:13" x14ac:dyDescent="0.25">
      <c r="A1571" t="s">
        <v>23</v>
      </c>
      <c r="B1571" t="s">
        <v>24</v>
      </c>
      <c r="C1571" s="1">
        <v>2002</v>
      </c>
      <c r="D1571">
        <v>3.1</v>
      </c>
      <c r="E1571" t="s">
        <v>16</v>
      </c>
      <c r="F1571" t="s">
        <v>25</v>
      </c>
      <c r="G1571" s="1">
        <v>80423</v>
      </c>
      <c r="H1571">
        <v>3</v>
      </c>
      <c r="I1571">
        <v>3</v>
      </c>
      <c r="J1571" s="1">
        <v>7191</v>
      </c>
      <c r="K1571" s="1">
        <f t="shared" si="24"/>
        <v>24</v>
      </c>
      <c r="L1571" t="str" cm="1">
        <f t="array" ref="L1571">_xlfn.IFS(G1571&lt;50000, "Low", G1571&lt;150000, "Medium", TRUE, "High")</f>
        <v>Medium</v>
      </c>
      <c r="M1571" t="str" cm="1">
        <f t="array" ref="M1571">_xlfn.IFS(J1571&lt;5000, "Cheap", J1571&lt;15000, "Mid", TRUE, "Expensive")</f>
        <v>Mid</v>
      </c>
    </row>
    <row r="1572" spans="1:13" x14ac:dyDescent="0.25">
      <c r="A1572" t="s">
        <v>14</v>
      </c>
      <c r="B1572" t="s">
        <v>15</v>
      </c>
      <c r="C1572" s="1">
        <v>2005</v>
      </c>
      <c r="D1572">
        <v>3.9</v>
      </c>
      <c r="E1572" t="s">
        <v>16</v>
      </c>
      <c r="F1572" t="s">
        <v>13</v>
      </c>
      <c r="G1572" s="1">
        <v>258964</v>
      </c>
      <c r="H1572">
        <v>2</v>
      </c>
      <c r="I1572">
        <v>3</v>
      </c>
      <c r="J1572" s="1">
        <v>5320</v>
      </c>
      <c r="K1572" s="1">
        <f t="shared" si="24"/>
        <v>21</v>
      </c>
      <c r="L1572" t="str" cm="1">
        <f t="array" ref="L1572">_xlfn.IFS(G1572&lt;50000, "Low", G1572&lt;150000, "Medium", TRUE, "High")</f>
        <v>High</v>
      </c>
      <c r="M1572" t="str" cm="1">
        <f t="array" ref="M1572">_xlfn.IFS(J1572&lt;5000, "Cheap", J1572&lt;15000, "Mid", TRUE, "Expensive")</f>
        <v>Mid</v>
      </c>
    </row>
    <row r="1573" spans="1:13" x14ac:dyDescent="0.25">
      <c r="A1573" t="s">
        <v>29</v>
      </c>
      <c r="B1573" t="s">
        <v>56</v>
      </c>
      <c r="C1573" s="1">
        <v>2006</v>
      </c>
      <c r="D1573">
        <v>4.0999999999999996</v>
      </c>
      <c r="E1573" t="s">
        <v>28</v>
      </c>
      <c r="F1573" t="s">
        <v>13</v>
      </c>
      <c r="G1573" s="1">
        <v>53559</v>
      </c>
      <c r="H1573">
        <v>2</v>
      </c>
      <c r="I1573">
        <v>1</v>
      </c>
      <c r="J1573" s="1">
        <v>8928</v>
      </c>
      <c r="K1573" s="1">
        <f t="shared" si="24"/>
        <v>20</v>
      </c>
      <c r="L1573" t="str" cm="1">
        <f t="array" ref="L1573">_xlfn.IFS(G1573&lt;50000, "Low", G1573&lt;150000, "Medium", TRUE, "High")</f>
        <v>Medium</v>
      </c>
      <c r="M1573" t="str" cm="1">
        <f t="array" ref="M1573">_xlfn.IFS(J1573&lt;5000, "Cheap", J1573&lt;15000, "Mid", TRUE, "Expensive")</f>
        <v>Mid</v>
      </c>
    </row>
    <row r="1574" spans="1:13" x14ac:dyDescent="0.25">
      <c r="A1574" t="s">
        <v>14</v>
      </c>
      <c r="B1574" t="s">
        <v>39</v>
      </c>
      <c r="C1574" s="1">
        <v>2005</v>
      </c>
      <c r="D1574">
        <v>2.1</v>
      </c>
      <c r="E1574" t="s">
        <v>22</v>
      </c>
      <c r="F1574" t="s">
        <v>13</v>
      </c>
      <c r="G1574" s="1">
        <v>23508</v>
      </c>
      <c r="H1574">
        <v>3</v>
      </c>
      <c r="I1574">
        <v>2</v>
      </c>
      <c r="J1574" s="1">
        <v>9229</v>
      </c>
      <c r="K1574" s="1">
        <f t="shared" si="24"/>
        <v>21</v>
      </c>
      <c r="L1574" t="str" cm="1">
        <f t="array" ref="L1574">_xlfn.IFS(G1574&lt;50000, "Low", G1574&lt;150000, "Medium", TRUE, "High")</f>
        <v>Low</v>
      </c>
      <c r="M1574" t="str" cm="1">
        <f t="array" ref="M1574">_xlfn.IFS(J1574&lt;5000, "Cheap", J1574&lt;15000, "Mid", TRUE, "Expensive")</f>
        <v>Mid</v>
      </c>
    </row>
    <row r="1575" spans="1:13" x14ac:dyDescent="0.25">
      <c r="A1575" t="s">
        <v>26</v>
      </c>
      <c r="B1575" t="s">
        <v>47</v>
      </c>
      <c r="C1575" s="1">
        <v>2014</v>
      </c>
      <c r="D1575">
        <v>2.6</v>
      </c>
      <c r="E1575" t="s">
        <v>22</v>
      </c>
      <c r="F1575" t="s">
        <v>25</v>
      </c>
      <c r="G1575" s="1">
        <v>190357</v>
      </c>
      <c r="H1575">
        <v>5</v>
      </c>
      <c r="I1575">
        <v>4</v>
      </c>
      <c r="J1575" s="1">
        <v>9092</v>
      </c>
      <c r="K1575" s="1">
        <f t="shared" si="24"/>
        <v>12</v>
      </c>
      <c r="L1575" t="str" cm="1">
        <f t="array" ref="L1575">_xlfn.IFS(G1575&lt;50000, "Low", G1575&lt;150000, "Medium", TRUE, "High")</f>
        <v>High</v>
      </c>
      <c r="M1575" t="str" cm="1">
        <f t="array" ref="M1575">_xlfn.IFS(J1575&lt;5000, "Cheap", J1575&lt;15000, "Mid", TRUE, "Expensive")</f>
        <v>Mid</v>
      </c>
    </row>
    <row r="1576" spans="1:13" x14ac:dyDescent="0.25">
      <c r="A1576" t="s">
        <v>33</v>
      </c>
      <c r="B1576" t="s">
        <v>34</v>
      </c>
      <c r="C1576" s="1">
        <v>2003</v>
      </c>
      <c r="D1576">
        <v>3.7</v>
      </c>
      <c r="E1576" t="s">
        <v>12</v>
      </c>
      <c r="F1576" t="s">
        <v>25</v>
      </c>
      <c r="G1576" s="1">
        <v>98183</v>
      </c>
      <c r="H1576">
        <v>2</v>
      </c>
      <c r="I1576">
        <v>4</v>
      </c>
      <c r="J1576" s="1">
        <v>6736</v>
      </c>
      <c r="K1576" s="1">
        <f t="shared" si="24"/>
        <v>23</v>
      </c>
      <c r="L1576" t="str" cm="1">
        <f t="array" ref="L1576">_xlfn.IFS(G1576&lt;50000, "Low", G1576&lt;150000, "Medium", TRUE, "High")</f>
        <v>Medium</v>
      </c>
      <c r="M1576" t="str" cm="1">
        <f t="array" ref="M1576">_xlfn.IFS(J1576&lt;5000, "Cheap", J1576&lt;15000, "Mid", TRUE, "Expensive")</f>
        <v>Mid</v>
      </c>
    </row>
    <row r="1577" spans="1:13" x14ac:dyDescent="0.25">
      <c r="A1577" t="s">
        <v>20</v>
      </c>
      <c r="B1577" t="s">
        <v>42</v>
      </c>
      <c r="C1577" s="1">
        <v>2018</v>
      </c>
      <c r="D1577">
        <v>4.0999999999999996</v>
      </c>
      <c r="E1577" t="s">
        <v>12</v>
      </c>
      <c r="F1577" t="s">
        <v>13</v>
      </c>
      <c r="G1577" s="1">
        <v>194680</v>
      </c>
      <c r="H1577">
        <v>4</v>
      </c>
      <c r="I1577">
        <v>1</v>
      </c>
      <c r="J1577" s="1">
        <v>9706</v>
      </c>
      <c r="K1577" s="1">
        <f t="shared" si="24"/>
        <v>8</v>
      </c>
      <c r="L1577" t="str" cm="1">
        <f t="array" ref="L1577">_xlfn.IFS(G1577&lt;50000, "Low", G1577&lt;150000, "Medium", TRUE, "High")</f>
        <v>High</v>
      </c>
      <c r="M1577" t="str" cm="1">
        <f t="array" ref="M1577">_xlfn.IFS(J1577&lt;5000, "Cheap", J1577&lt;15000, "Mid", TRUE, "Expensive")</f>
        <v>Mid</v>
      </c>
    </row>
    <row r="1578" spans="1:13" x14ac:dyDescent="0.25">
      <c r="A1578" t="s">
        <v>14</v>
      </c>
      <c r="B1578" t="s">
        <v>46</v>
      </c>
      <c r="C1578" s="1">
        <v>2004</v>
      </c>
      <c r="D1578">
        <v>3.4</v>
      </c>
      <c r="E1578" t="s">
        <v>12</v>
      </c>
      <c r="F1578" t="s">
        <v>13</v>
      </c>
      <c r="G1578" s="1">
        <v>220116</v>
      </c>
      <c r="H1578">
        <v>4</v>
      </c>
      <c r="I1578">
        <v>3</v>
      </c>
      <c r="J1578" s="1">
        <v>4297</v>
      </c>
      <c r="K1578" s="1">
        <f t="shared" si="24"/>
        <v>22</v>
      </c>
      <c r="L1578" t="str" cm="1">
        <f t="array" ref="L1578">_xlfn.IFS(G1578&lt;50000, "Low", G1578&lt;150000, "Medium", TRUE, "High")</f>
        <v>High</v>
      </c>
      <c r="M1578" t="str" cm="1">
        <f t="array" ref="M1578">_xlfn.IFS(J1578&lt;5000, "Cheap", J1578&lt;15000, "Mid", TRUE, "Expensive")</f>
        <v>Cheap</v>
      </c>
    </row>
    <row r="1579" spans="1:13" x14ac:dyDescent="0.25">
      <c r="A1579" t="s">
        <v>14</v>
      </c>
      <c r="B1579" t="s">
        <v>15</v>
      </c>
      <c r="C1579" s="1">
        <v>2004</v>
      </c>
      <c r="D1579">
        <v>2</v>
      </c>
      <c r="E1579" t="s">
        <v>22</v>
      </c>
      <c r="F1579" t="s">
        <v>17</v>
      </c>
      <c r="G1579" s="1">
        <v>218600</v>
      </c>
      <c r="H1579">
        <v>2</v>
      </c>
      <c r="I1579">
        <v>1</v>
      </c>
      <c r="J1579" s="1">
        <v>6428</v>
      </c>
      <c r="K1579" s="1">
        <f t="shared" si="24"/>
        <v>22</v>
      </c>
      <c r="L1579" t="str" cm="1">
        <f t="array" ref="L1579">_xlfn.IFS(G1579&lt;50000, "Low", G1579&lt;150000, "Medium", TRUE, "High")</f>
        <v>High</v>
      </c>
      <c r="M1579" t="str" cm="1">
        <f t="array" ref="M1579">_xlfn.IFS(J1579&lt;5000, "Cheap", J1579&lt;15000, "Mid", TRUE, "Expensive")</f>
        <v>Mid</v>
      </c>
    </row>
    <row r="1580" spans="1:13" x14ac:dyDescent="0.25">
      <c r="A1580" t="s">
        <v>40</v>
      </c>
      <c r="B1580" t="s">
        <v>49</v>
      </c>
      <c r="C1580" s="1">
        <v>2016</v>
      </c>
      <c r="D1580">
        <v>2.4</v>
      </c>
      <c r="E1580" t="s">
        <v>22</v>
      </c>
      <c r="F1580" t="s">
        <v>13</v>
      </c>
      <c r="G1580" s="1">
        <v>242797</v>
      </c>
      <c r="H1580">
        <v>2</v>
      </c>
      <c r="I1580">
        <v>3</v>
      </c>
      <c r="J1580" s="1">
        <v>8444</v>
      </c>
      <c r="K1580" s="1">
        <f t="shared" si="24"/>
        <v>10</v>
      </c>
      <c r="L1580" t="str" cm="1">
        <f t="array" ref="L1580">_xlfn.IFS(G1580&lt;50000, "Low", G1580&lt;150000, "Medium", TRUE, "High")</f>
        <v>High</v>
      </c>
      <c r="M1580" t="str" cm="1">
        <f t="array" ref="M1580">_xlfn.IFS(J1580&lt;5000, "Cheap", J1580&lt;15000, "Mid", TRUE, "Expensive")</f>
        <v>Mid</v>
      </c>
    </row>
    <row r="1581" spans="1:13" x14ac:dyDescent="0.25">
      <c r="A1581" t="s">
        <v>10</v>
      </c>
      <c r="B1581" t="s">
        <v>31</v>
      </c>
      <c r="C1581" s="1">
        <v>2010</v>
      </c>
      <c r="D1581">
        <v>1.3</v>
      </c>
      <c r="E1581" t="s">
        <v>16</v>
      </c>
      <c r="F1581" t="s">
        <v>25</v>
      </c>
      <c r="G1581" s="1">
        <v>195406</v>
      </c>
      <c r="H1581">
        <v>3</v>
      </c>
      <c r="I1581">
        <v>1</v>
      </c>
      <c r="J1581" s="1">
        <v>5491</v>
      </c>
      <c r="K1581" s="1">
        <f t="shared" si="24"/>
        <v>16</v>
      </c>
      <c r="L1581" t="str" cm="1">
        <f t="array" ref="L1581">_xlfn.IFS(G1581&lt;50000, "Low", G1581&lt;150000, "Medium", TRUE, "High")</f>
        <v>High</v>
      </c>
      <c r="M1581" t="str" cm="1">
        <f t="array" ref="M1581">_xlfn.IFS(J1581&lt;5000, "Cheap", J1581&lt;15000, "Mid", TRUE, "Expensive")</f>
        <v>Mid</v>
      </c>
    </row>
    <row r="1582" spans="1:13" x14ac:dyDescent="0.25">
      <c r="A1582" t="s">
        <v>14</v>
      </c>
      <c r="B1582" t="s">
        <v>46</v>
      </c>
      <c r="C1582" s="1">
        <v>2011</v>
      </c>
      <c r="D1582">
        <v>1.7</v>
      </c>
      <c r="E1582" t="s">
        <v>28</v>
      </c>
      <c r="F1582" t="s">
        <v>13</v>
      </c>
      <c r="G1582" s="1">
        <v>205613</v>
      </c>
      <c r="H1582">
        <v>5</v>
      </c>
      <c r="I1582">
        <v>5</v>
      </c>
      <c r="J1582" s="1">
        <v>4987</v>
      </c>
      <c r="K1582" s="1">
        <f t="shared" si="24"/>
        <v>15</v>
      </c>
      <c r="L1582" t="str" cm="1">
        <f t="array" ref="L1582">_xlfn.IFS(G1582&lt;50000, "Low", G1582&lt;150000, "Medium", TRUE, "High")</f>
        <v>High</v>
      </c>
      <c r="M1582" t="str" cm="1">
        <f t="array" ref="M1582">_xlfn.IFS(J1582&lt;5000, "Cheap", J1582&lt;15000, "Mid", TRUE, "Expensive")</f>
        <v>Cheap</v>
      </c>
    </row>
    <row r="1583" spans="1:13" x14ac:dyDescent="0.25">
      <c r="A1583" t="s">
        <v>10</v>
      </c>
      <c r="B1583" t="s">
        <v>48</v>
      </c>
      <c r="C1583" s="1">
        <v>2021</v>
      </c>
      <c r="D1583">
        <v>4</v>
      </c>
      <c r="E1583" t="s">
        <v>22</v>
      </c>
      <c r="F1583" t="s">
        <v>25</v>
      </c>
      <c r="G1583" s="1">
        <v>39843</v>
      </c>
      <c r="H1583">
        <v>4</v>
      </c>
      <c r="I1583">
        <v>5</v>
      </c>
      <c r="J1583" s="1">
        <v>15603</v>
      </c>
      <c r="K1583" s="1">
        <f t="shared" si="24"/>
        <v>5</v>
      </c>
      <c r="L1583" t="str" cm="1">
        <f t="array" ref="L1583">_xlfn.IFS(G1583&lt;50000, "Low", G1583&lt;150000, "Medium", TRUE, "High")</f>
        <v>Low</v>
      </c>
      <c r="M1583" t="str" cm="1">
        <f t="array" ref="M1583">_xlfn.IFS(J1583&lt;5000, "Cheap", J1583&lt;15000, "Mid", TRUE, "Expensive")</f>
        <v>Expensive</v>
      </c>
    </row>
    <row r="1584" spans="1:13" x14ac:dyDescent="0.25">
      <c r="A1584" t="s">
        <v>14</v>
      </c>
      <c r="B1584" t="s">
        <v>46</v>
      </c>
      <c r="C1584" s="1">
        <v>2004</v>
      </c>
      <c r="D1584">
        <v>3.2</v>
      </c>
      <c r="E1584" t="s">
        <v>28</v>
      </c>
      <c r="F1584" t="s">
        <v>13</v>
      </c>
      <c r="G1584" s="1">
        <v>74305</v>
      </c>
      <c r="H1584">
        <v>3</v>
      </c>
      <c r="I1584">
        <v>5</v>
      </c>
      <c r="J1584" s="1">
        <v>7013</v>
      </c>
      <c r="K1584" s="1">
        <f t="shared" si="24"/>
        <v>22</v>
      </c>
      <c r="L1584" t="str" cm="1">
        <f t="array" ref="L1584">_xlfn.IFS(G1584&lt;50000, "Low", G1584&lt;150000, "Medium", TRUE, "High")</f>
        <v>Medium</v>
      </c>
      <c r="M1584" t="str" cm="1">
        <f t="array" ref="M1584">_xlfn.IFS(J1584&lt;5000, "Cheap", J1584&lt;15000, "Mid", TRUE, "Expensive")</f>
        <v>Mid</v>
      </c>
    </row>
    <row r="1585" spans="1:13" x14ac:dyDescent="0.25">
      <c r="A1585" t="s">
        <v>40</v>
      </c>
      <c r="B1585" t="s">
        <v>51</v>
      </c>
      <c r="C1585" s="1">
        <v>2003</v>
      </c>
      <c r="D1585">
        <v>3.2</v>
      </c>
      <c r="E1585" t="s">
        <v>16</v>
      </c>
      <c r="F1585" t="s">
        <v>13</v>
      </c>
      <c r="G1585" s="1">
        <v>247360</v>
      </c>
      <c r="H1585">
        <v>4</v>
      </c>
      <c r="I1585">
        <v>1</v>
      </c>
      <c r="J1585" s="1">
        <v>4252</v>
      </c>
      <c r="K1585" s="1">
        <f t="shared" si="24"/>
        <v>23</v>
      </c>
      <c r="L1585" t="str" cm="1">
        <f t="array" ref="L1585">_xlfn.IFS(G1585&lt;50000, "Low", G1585&lt;150000, "Medium", TRUE, "High")</f>
        <v>High</v>
      </c>
      <c r="M1585" t="str" cm="1">
        <f t="array" ref="M1585">_xlfn.IFS(J1585&lt;5000, "Cheap", J1585&lt;15000, "Mid", TRUE, "Expensive")</f>
        <v>Cheap</v>
      </c>
    </row>
    <row r="1586" spans="1:13" x14ac:dyDescent="0.25">
      <c r="A1586" t="s">
        <v>40</v>
      </c>
      <c r="B1586" t="s">
        <v>41</v>
      </c>
      <c r="C1586" s="1">
        <v>2010</v>
      </c>
      <c r="D1586">
        <v>3</v>
      </c>
      <c r="E1586" t="s">
        <v>22</v>
      </c>
      <c r="F1586" t="s">
        <v>13</v>
      </c>
      <c r="G1586" s="1">
        <v>9463</v>
      </c>
      <c r="H1586">
        <v>4</v>
      </c>
      <c r="I1586">
        <v>4</v>
      </c>
      <c r="J1586" s="1">
        <v>11910</v>
      </c>
      <c r="K1586" s="1">
        <f t="shared" si="24"/>
        <v>16</v>
      </c>
      <c r="L1586" t="str" cm="1">
        <f t="array" ref="L1586">_xlfn.IFS(G1586&lt;50000, "Low", G1586&lt;150000, "Medium", TRUE, "High")</f>
        <v>Low</v>
      </c>
      <c r="M1586" t="str" cm="1">
        <f t="array" ref="M1586">_xlfn.IFS(J1586&lt;5000, "Cheap", J1586&lt;15000, "Mid", TRUE, "Expensive")</f>
        <v>Mid</v>
      </c>
    </row>
    <row r="1587" spans="1:13" x14ac:dyDescent="0.25">
      <c r="A1587" t="s">
        <v>14</v>
      </c>
      <c r="B1587" t="s">
        <v>15</v>
      </c>
      <c r="C1587" s="1">
        <v>2019</v>
      </c>
      <c r="D1587">
        <v>2.5</v>
      </c>
      <c r="E1587" t="s">
        <v>16</v>
      </c>
      <c r="F1587" t="s">
        <v>25</v>
      </c>
      <c r="G1587" s="1">
        <v>65264</v>
      </c>
      <c r="H1587">
        <v>2</v>
      </c>
      <c r="I1587">
        <v>5</v>
      </c>
      <c r="J1587" s="1">
        <v>11994</v>
      </c>
      <c r="K1587" s="1">
        <f t="shared" si="24"/>
        <v>7</v>
      </c>
      <c r="L1587" t="str" cm="1">
        <f t="array" ref="L1587">_xlfn.IFS(G1587&lt;50000, "Low", G1587&lt;150000, "Medium", TRUE, "High")</f>
        <v>Medium</v>
      </c>
      <c r="M1587" t="str" cm="1">
        <f t="array" ref="M1587">_xlfn.IFS(J1587&lt;5000, "Cheap", J1587&lt;15000, "Mid", TRUE, "Expensive")</f>
        <v>Mid</v>
      </c>
    </row>
    <row r="1588" spans="1:13" x14ac:dyDescent="0.25">
      <c r="A1588" t="s">
        <v>29</v>
      </c>
      <c r="B1588" t="s">
        <v>35</v>
      </c>
      <c r="C1588" s="1">
        <v>2016</v>
      </c>
      <c r="D1588">
        <v>3.6</v>
      </c>
      <c r="E1588" t="s">
        <v>12</v>
      </c>
      <c r="F1588" t="s">
        <v>13</v>
      </c>
      <c r="G1588" s="1">
        <v>85010</v>
      </c>
      <c r="H1588">
        <v>4</v>
      </c>
      <c r="I1588">
        <v>1</v>
      </c>
      <c r="J1588" s="1">
        <v>10799</v>
      </c>
      <c r="K1588" s="1">
        <f t="shared" si="24"/>
        <v>10</v>
      </c>
      <c r="L1588" t="str" cm="1">
        <f t="array" ref="L1588">_xlfn.IFS(G1588&lt;50000, "Low", G1588&lt;150000, "Medium", TRUE, "High")</f>
        <v>Medium</v>
      </c>
      <c r="M1588" t="str" cm="1">
        <f t="array" ref="M1588">_xlfn.IFS(J1588&lt;5000, "Cheap", J1588&lt;15000, "Mid", TRUE, "Expensive")</f>
        <v>Mid</v>
      </c>
    </row>
    <row r="1589" spans="1:13" x14ac:dyDescent="0.25">
      <c r="A1589" t="s">
        <v>40</v>
      </c>
      <c r="B1589" t="s">
        <v>49</v>
      </c>
      <c r="C1589" s="1">
        <v>2009</v>
      </c>
      <c r="D1589">
        <v>2.7</v>
      </c>
      <c r="E1589" t="s">
        <v>28</v>
      </c>
      <c r="F1589" t="s">
        <v>25</v>
      </c>
      <c r="G1589" s="1">
        <v>181856</v>
      </c>
      <c r="H1589">
        <v>2</v>
      </c>
      <c r="I1589">
        <v>1</v>
      </c>
      <c r="J1589" s="1">
        <v>5862</v>
      </c>
      <c r="K1589" s="1">
        <f t="shared" si="24"/>
        <v>17</v>
      </c>
      <c r="L1589" t="str" cm="1">
        <f t="array" ref="L1589">_xlfn.IFS(G1589&lt;50000, "Low", G1589&lt;150000, "Medium", TRUE, "High")</f>
        <v>High</v>
      </c>
      <c r="M1589" t="str" cm="1">
        <f t="array" ref="M1589">_xlfn.IFS(J1589&lt;5000, "Cheap", J1589&lt;15000, "Mid", TRUE, "Expensive")</f>
        <v>Mid</v>
      </c>
    </row>
    <row r="1590" spans="1:13" x14ac:dyDescent="0.25">
      <c r="A1590" t="s">
        <v>36</v>
      </c>
      <c r="B1590" t="s">
        <v>37</v>
      </c>
      <c r="C1590" s="1">
        <v>2009</v>
      </c>
      <c r="D1590">
        <v>3.4</v>
      </c>
      <c r="E1590" t="s">
        <v>28</v>
      </c>
      <c r="F1590" t="s">
        <v>25</v>
      </c>
      <c r="G1590" s="1">
        <v>83750</v>
      </c>
      <c r="H1590">
        <v>5</v>
      </c>
      <c r="I1590">
        <v>4</v>
      </c>
      <c r="J1590" s="1">
        <v>8525</v>
      </c>
      <c r="K1590" s="1">
        <f t="shared" si="24"/>
        <v>17</v>
      </c>
      <c r="L1590" t="str" cm="1">
        <f t="array" ref="L1590">_xlfn.IFS(G1590&lt;50000, "Low", G1590&lt;150000, "Medium", TRUE, "High")</f>
        <v>Medium</v>
      </c>
      <c r="M1590" t="str" cm="1">
        <f t="array" ref="M1590">_xlfn.IFS(J1590&lt;5000, "Cheap", J1590&lt;15000, "Mid", TRUE, "Expensive")</f>
        <v>Mid</v>
      </c>
    </row>
    <row r="1591" spans="1:13" x14ac:dyDescent="0.25">
      <c r="A1591" t="s">
        <v>26</v>
      </c>
      <c r="B1591" t="s">
        <v>27</v>
      </c>
      <c r="C1591" s="1">
        <v>2014</v>
      </c>
      <c r="D1591">
        <v>1.8</v>
      </c>
      <c r="E1591" t="s">
        <v>22</v>
      </c>
      <c r="F1591" t="s">
        <v>13</v>
      </c>
      <c r="G1591" s="1">
        <v>142119</v>
      </c>
      <c r="H1591">
        <v>4</v>
      </c>
      <c r="I1591">
        <v>3</v>
      </c>
      <c r="J1591" s="1">
        <v>9257</v>
      </c>
      <c r="K1591" s="1">
        <f t="shared" si="24"/>
        <v>12</v>
      </c>
      <c r="L1591" t="str" cm="1">
        <f t="array" ref="L1591">_xlfn.IFS(G1591&lt;50000, "Low", G1591&lt;150000, "Medium", TRUE, "High")</f>
        <v>Medium</v>
      </c>
      <c r="M1591" t="str" cm="1">
        <f t="array" ref="M1591">_xlfn.IFS(J1591&lt;5000, "Cheap", J1591&lt;15000, "Mid", TRUE, "Expensive")</f>
        <v>Mid</v>
      </c>
    </row>
    <row r="1592" spans="1:13" x14ac:dyDescent="0.25">
      <c r="A1592" t="s">
        <v>20</v>
      </c>
      <c r="B1592" t="s">
        <v>21</v>
      </c>
      <c r="C1592" s="1">
        <v>2014</v>
      </c>
      <c r="D1592">
        <v>4.4000000000000004</v>
      </c>
      <c r="E1592" t="s">
        <v>28</v>
      </c>
      <c r="F1592" t="s">
        <v>17</v>
      </c>
      <c r="G1592" s="1">
        <v>97537</v>
      </c>
      <c r="H1592">
        <v>4</v>
      </c>
      <c r="I1592">
        <v>3</v>
      </c>
      <c r="J1592" s="1">
        <v>12249</v>
      </c>
      <c r="K1592" s="1">
        <f t="shared" si="24"/>
        <v>12</v>
      </c>
      <c r="L1592" t="str" cm="1">
        <f t="array" ref="L1592">_xlfn.IFS(G1592&lt;50000, "Low", G1592&lt;150000, "Medium", TRUE, "High")</f>
        <v>Medium</v>
      </c>
      <c r="M1592" t="str" cm="1">
        <f t="array" ref="M1592">_xlfn.IFS(J1592&lt;5000, "Cheap", J1592&lt;15000, "Mid", TRUE, "Expensive")</f>
        <v>Mid</v>
      </c>
    </row>
    <row r="1593" spans="1:13" x14ac:dyDescent="0.25">
      <c r="A1593" t="s">
        <v>14</v>
      </c>
      <c r="B1593" t="s">
        <v>46</v>
      </c>
      <c r="C1593" s="1">
        <v>2017</v>
      </c>
      <c r="D1593">
        <v>3</v>
      </c>
      <c r="E1593" t="s">
        <v>22</v>
      </c>
      <c r="F1593" t="s">
        <v>17</v>
      </c>
      <c r="G1593" s="1">
        <v>20308</v>
      </c>
      <c r="H1593">
        <v>3</v>
      </c>
      <c r="I1593">
        <v>4</v>
      </c>
      <c r="J1593" s="1">
        <v>15293</v>
      </c>
      <c r="K1593" s="1">
        <f t="shared" si="24"/>
        <v>9</v>
      </c>
      <c r="L1593" t="str" cm="1">
        <f t="array" ref="L1593">_xlfn.IFS(G1593&lt;50000, "Low", G1593&lt;150000, "Medium", TRUE, "High")</f>
        <v>Low</v>
      </c>
      <c r="M1593" t="str" cm="1">
        <f t="array" ref="M1593">_xlfn.IFS(J1593&lt;5000, "Cheap", J1593&lt;15000, "Mid", TRUE, "Expensive")</f>
        <v>Expensive</v>
      </c>
    </row>
    <row r="1594" spans="1:13" x14ac:dyDescent="0.25">
      <c r="A1594" t="s">
        <v>29</v>
      </c>
      <c r="B1594" t="s">
        <v>30</v>
      </c>
      <c r="C1594" s="1">
        <v>2011</v>
      </c>
      <c r="D1594">
        <v>4.5</v>
      </c>
      <c r="E1594" t="s">
        <v>22</v>
      </c>
      <c r="F1594" t="s">
        <v>13</v>
      </c>
      <c r="G1594" s="1">
        <v>204561</v>
      </c>
      <c r="H1594">
        <v>5</v>
      </c>
      <c r="I1594">
        <v>2</v>
      </c>
      <c r="J1594" s="1">
        <v>9808</v>
      </c>
      <c r="K1594" s="1">
        <f t="shared" si="24"/>
        <v>15</v>
      </c>
      <c r="L1594" t="str" cm="1">
        <f t="array" ref="L1594">_xlfn.IFS(G1594&lt;50000, "Low", G1594&lt;150000, "Medium", TRUE, "High")</f>
        <v>High</v>
      </c>
      <c r="M1594" t="str" cm="1">
        <f t="array" ref="M1594">_xlfn.IFS(J1594&lt;5000, "Cheap", J1594&lt;15000, "Mid", TRUE, "Expensive")</f>
        <v>Mid</v>
      </c>
    </row>
    <row r="1595" spans="1:13" x14ac:dyDescent="0.25">
      <c r="A1595" t="s">
        <v>14</v>
      </c>
      <c r="B1595" t="s">
        <v>46</v>
      </c>
      <c r="C1595" s="1">
        <v>2020</v>
      </c>
      <c r="D1595">
        <v>4.9000000000000004</v>
      </c>
      <c r="E1595" t="s">
        <v>16</v>
      </c>
      <c r="F1595" t="s">
        <v>17</v>
      </c>
      <c r="G1595" s="1">
        <v>268777</v>
      </c>
      <c r="H1595">
        <v>2</v>
      </c>
      <c r="I1595">
        <v>5</v>
      </c>
      <c r="J1595" s="1">
        <v>12124</v>
      </c>
      <c r="K1595" s="1">
        <f t="shared" si="24"/>
        <v>6</v>
      </c>
      <c r="L1595" t="str" cm="1">
        <f t="array" ref="L1595">_xlfn.IFS(G1595&lt;50000, "Low", G1595&lt;150000, "Medium", TRUE, "High")</f>
        <v>High</v>
      </c>
      <c r="M1595" t="str" cm="1">
        <f t="array" ref="M1595">_xlfn.IFS(J1595&lt;5000, "Cheap", J1595&lt;15000, "Mid", TRUE, "Expensive")</f>
        <v>Mid</v>
      </c>
    </row>
    <row r="1596" spans="1:13" x14ac:dyDescent="0.25">
      <c r="A1596" t="s">
        <v>23</v>
      </c>
      <c r="B1596" t="s">
        <v>24</v>
      </c>
      <c r="C1596" s="1">
        <v>2019</v>
      </c>
      <c r="D1596">
        <v>3.3</v>
      </c>
      <c r="E1596" t="s">
        <v>22</v>
      </c>
      <c r="F1596" t="s">
        <v>13</v>
      </c>
      <c r="G1596" s="1">
        <v>64548</v>
      </c>
      <c r="H1596">
        <v>3</v>
      </c>
      <c r="I1596">
        <v>1</v>
      </c>
      <c r="J1596" s="1">
        <v>13809</v>
      </c>
      <c r="K1596" s="1">
        <f t="shared" si="24"/>
        <v>7</v>
      </c>
      <c r="L1596" t="str" cm="1">
        <f t="array" ref="L1596">_xlfn.IFS(G1596&lt;50000, "Low", G1596&lt;150000, "Medium", TRUE, "High")</f>
        <v>Medium</v>
      </c>
      <c r="M1596" t="str" cm="1">
        <f t="array" ref="M1596">_xlfn.IFS(J1596&lt;5000, "Cheap", J1596&lt;15000, "Mid", TRUE, "Expensive")</f>
        <v>Mid</v>
      </c>
    </row>
    <row r="1597" spans="1:13" x14ac:dyDescent="0.25">
      <c r="A1597" t="s">
        <v>18</v>
      </c>
      <c r="B1597" t="s">
        <v>52</v>
      </c>
      <c r="C1597" s="1">
        <v>2011</v>
      </c>
      <c r="D1597">
        <v>1.4</v>
      </c>
      <c r="E1597" t="s">
        <v>22</v>
      </c>
      <c r="F1597" t="s">
        <v>25</v>
      </c>
      <c r="G1597" s="1">
        <v>208998</v>
      </c>
      <c r="H1597">
        <v>2</v>
      </c>
      <c r="I1597">
        <v>4</v>
      </c>
      <c r="J1597" s="1">
        <v>6620</v>
      </c>
      <c r="K1597" s="1">
        <f t="shared" si="24"/>
        <v>15</v>
      </c>
      <c r="L1597" t="str" cm="1">
        <f t="array" ref="L1597">_xlfn.IFS(G1597&lt;50000, "Low", G1597&lt;150000, "Medium", TRUE, "High")</f>
        <v>High</v>
      </c>
      <c r="M1597" t="str" cm="1">
        <f t="array" ref="M1597">_xlfn.IFS(J1597&lt;5000, "Cheap", J1597&lt;15000, "Mid", TRUE, "Expensive")</f>
        <v>Mid</v>
      </c>
    </row>
    <row r="1598" spans="1:13" x14ac:dyDescent="0.25">
      <c r="A1598" t="s">
        <v>29</v>
      </c>
      <c r="B1598" t="s">
        <v>35</v>
      </c>
      <c r="C1598" s="1">
        <v>2000</v>
      </c>
      <c r="D1598">
        <v>1.3</v>
      </c>
      <c r="E1598" t="s">
        <v>22</v>
      </c>
      <c r="F1598" t="s">
        <v>13</v>
      </c>
      <c r="G1598" s="1">
        <v>263968</v>
      </c>
      <c r="H1598">
        <v>4</v>
      </c>
      <c r="I1598">
        <v>1</v>
      </c>
      <c r="J1598" s="1">
        <v>2120</v>
      </c>
      <c r="K1598" s="1">
        <f t="shared" si="24"/>
        <v>26</v>
      </c>
      <c r="L1598" t="str" cm="1">
        <f t="array" ref="L1598">_xlfn.IFS(G1598&lt;50000, "Low", G1598&lt;150000, "Medium", TRUE, "High")</f>
        <v>High</v>
      </c>
      <c r="M1598" t="str" cm="1">
        <f t="array" ref="M1598">_xlfn.IFS(J1598&lt;5000, "Cheap", J1598&lt;15000, "Mid", TRUE, "Expensive")</f>
        <v>Cheap</v>
      </c>
    </row>
    <row r="1599" spans="1:13" x14ac:dyDescent="0.25">
      <c r="A1599" t="s">
        <v>29</v>
      </c>
      <c r="B1599" t="s">
        <v>35</v>
      </c>
      <c r="C1599" s="1">
        <v>2020</v>
      </c>
      <c r="D1599">
        <v>4.3</v>
      </c>
      <c r="E1599" t="s">
        <v>22</v>
      </c>
      <c r="F1599" t="s">
        <v>25</v>
      </c>
      <c r="G1599" s="1">
        <v>20484</v>
      </c>
      <c r="H1599">
        <v>3</v>
      </c>
      <c r="I1599">
        <v>2</v>
      </c>
      <c r="J1599" s="1">
        <v>15990</v>
      </c>
      <c r="K1599" s="1">
        <f t="shared" si="24"/>
        <v>6</v>
      </c>
      <c r="L1599" t="str" cm="1">
        <f t="array" ref="L1599">_xlfn.IFS(G1599&lt;50000, "Low", G1599&lt;150000, "Medium", TRUE, "High")</f>
        <v>Low</v>
      </c>
      <c r="M1599" t="str" cm="1">
        <f t="array" ref="M1599">_xlfn.IFS(J1599&lt;5000, "Cheap", J1599&lt;15000, "Mid", TRUE, "Expensive")</f>
        <v>Expensive</v>
      </c>
    </row>
    <row r="1600" spans="1:13" x14ac:dyDescent="0.25">
      <c r="A1600" t="s">
        <v>20</v>
      </c>
      <c r="B1600" t="s">
        <v>50</v>
      </c>
      <c r="C1600" s="1">
        <v>2017</v>
      </c>
      <c r="D1600">
        <v>3.3</v>
      </c>
      <c r="E1600" t="s">
        <v>16</v>
      </c>
      <c r="F1600" t="s">
        <v>17</v>
      </c>
      <c r="G1600" s="1">
        <v>95902</v>
      </c>
      <c r="H1600">
        <v>4</v>
      </c>
      <c r="I1600">
        <v>2</v>
      </c>
      <c r="J1600" s="1">
        <v>13081</v>
      </c>
      <c r="K1600" s="1">
        <f t="shared" si="24"/>
        <v>9</v>
      </c>
      <c r="L1600" t="str" cm="1">
        <f t="array" ref="L1600">_xlfn.IFS(G1600&lt;50000, "Low", G1600&lt;150000, "Medium", TRUE, "High")</f>
        <v>Medium</v>
      </c>
      <c r="M1600" t="str" cm="1">
        <f t="array" ref="M1600">_xlfn.IFS(J1600&lt;5000, "Cheap", J1600&lt;15000, "Mid", TRUE, "Expensive")</f>
        <v>Mid</v>
      </c>
    </row>
    <row r="1601" spans="1:13" x14ac:dyDescent="0.25">
      <c r="A1601" t="s">
        <v>20</v>
      </c>
      <c r="B1601" t="s">
        <v>42</v>
      </c>
      <c r="C1601" s="1">
        <v>2006</v>
      </c>
      <c r="D1601">
        <v>1.4</v>
      </c>
      <c r="E1601" t="s">
        <v>22</v>
      </c>
      <c r="F1601" t="s">
        <v>17</v>
      </c>
      <c r="G1601" s="1">
        <v>103578</v>
      </c>
      <c r="H1601">
        <v>2</v>
      </c>
      <c r="I1601">
        <v>4</v>
      </c>
      <c r="J1601" s="1">
        <v>8728</v>
      </c>
      <c r="K1601" s="1">
        <f t="shared" si="24"/>
        <v>20</v>
      </c>
      <c r="L1601" t="str" cm="1">
        <f t="array" ref="L1601">_xlfn.IFS(G1601&lt;50000, "Low", G1601&lt;150000, "Medium", TRUE, "High")</f>
        <v>Medium</v>
      </c>
      <c r="M1601" t="str" cm="1">
        <f t="array" ref="M1601">_xlfn.IFS(J1601&lt;5000, "Cheap", J1601&lt;15000, "Mid", TRUE, "Expensive")</f>
        <v>Mid</v>
      </c>
    </row>
    <row r="1602" spans="1:13" x14ac:dyDescent="0.25">
      <c r="A1602" t="s">
        <v>33</v>
      </c>
      <c r="B1602" t="s">
        <v>34</v>
      </c>
      <c r="C1602" s="1">
        <v>2005</v>
      </c>
      <c r="D1602">
        <v>4.3</v>
      </c>
      <c r="E1602" t="s">
        <v>16</v>
      </c>
      <c r="F1602" t="s">
        <v>25</v>
      </c>
      <c r="G1602" s="1">
        <v>80192</v>
      </c>
      <c r="H1602">
        <v>3</v>
      </c>
      <c r="I1602">
        <v>5</v>
      </c>
      <c r="J1602" s="1">
        <v>9296</v>
      </c>
      <c r="K1602" s="1">
        <f t="shared" si="24"/>
        <v>21</v>
      </c>
      <c r="L1602" t="str" cm="1">
        <f t="array" ref="L1602">_xlfn.IFS(G1602&lt;50000, "Low", G1602&lt;150000, "Medium", TRUE, "High")</f>
        <v>Medium</v>
      </c>
      <c r="M1602" t="str" cm="1">
        <f t="array" ref="M1602">_xlfn.IFS(J1602&lt;5000, "Cheap", J1602&lt;15000, "Mid", TRUE, "Expensive")</f>
        <v>Mid</v>
      </c>
    </row>
    <row r="1603" spans="1:13" x14ac:dyDescent="0.25">
      <c r="A1603" t="s">
        <v>23</v>
      </c>
      <c r="B1603" t="s">
        <v>38</v>
      </c>
      <c r="C1603" s="1">
        <v>2005</v>
      </c>
      <c r="D1603">
        <v>1.9</v>
      </c>
      <c r="E1603" t="s">
        <v>22</v>
      </c>
      <c r="F1603" t="s">
        <v>13</v>
      </c>
      <c r="G1603" s="1">
        <v>51361</v>
      </c>
      <c r="H1603">
        <v>4</v>
      </c>
      <c r="I1603">
        <v>3</v>
      </c>
      <c r="J1603" s="1">
        <v>8472</v>
      </c>
      <c r="K1603" s="1">
        <f t="shared" ref="K1603:K1666" si="25">2026-C1603</f>
        <v>21</v>
      </c>
      <c r="L1603" t="str" cm="1">
        <f t="array" ref="L1603">_xlfn.IFS(G1603&lt;50000, "Low", G1603&lt;150000, "Medium", TRUE, "High")</f>
        <v>Medium</v>
      </c>
      <c r="M1603" t="str" cm="1">
        <f t="array" ref="M1603">_xlfn.IFS(J1603&lt;5000, "Cheap", J1603&lt;15000, "Mid", TRUE, "Expensive")</f>
        <v>Mid</v>
      </c>
    </row>
    <row r="1604" spans="1:13" x14ac:dyDescent="0.25">
      <c r="A1604" t="s">
        <v>40</v>
      </c>
      <c r="B1604" t="s">
        <v>51</v>
      </c>
      <c r="C1604" s="1">
        <v>2022</v>
      </c>
      <c r="D1604">
        <v>3.7</v>
      </c>
      <c r="E1604" t="s">
        <v>22</v>
      </c>
      <c r="F1604" t="s">
        <v>17</v>
      </c>
      <c r="G1604" s="1">
        <v>207358</v>
      </c>
      <c r="H1604">
        <v>2</v>
      </c>
      <c r="I1604">
        <v>3</v>
      </c>
      <c r="J1604" s="1">
        <v>13752</v>
      </c>
      <c r="K1604" s="1">
        <f t="shared" si="25"/>
        <v>4</v>
      </c>
      <c r="L1604" t="str" cm="1">
        <f t="array" ref="L1604">_xlfn.IFS(G1604&lt;50000, "Low", G1604&lt;150000, "Medium", TRUE, "High")</f>
        <v>High</v>
      </c>
      <c r="M1604" t="str" cm="1">
        <f t="array" ref="M1604">_xlfn.IFS(J1604&lt;5000, "Cheap", J1604&lt;15000, "Mid", TRUE, "Expensive")</f>
        <v>Mid</v>
      </c>
    </row>
    <row r="1605" spans="1:13" x14ac:dyDescent="0.25">
      <c r="A1605" t="s">
        <v>14</v>
      </c>
      <c r="B1605" t="s">
        <v>15</v>
      </c>
      <c r="C1605" s="1">
        <v>2013</v>
      </c>
      <c r="D1605">
        <v>2.7</v>
      </c>
      <c r="E1605" t="s">
        <v>22</v>
      </c>
      <c r="F1605" t="s">
        <v>17</v>
      </c>
      <c r="G1605" s="1">
        <v>232392</v>
      </c>
      <c r="H1605">
        <v>5</v>
      </c>
      <c r="I1605">
        <v>5</v>
      </c>
      <c r="J1605" s="1">
        <v>9552</v>
      </c>
      <c r="K1605" s="1">
        <f t="shared" si="25"/>
        <v>13</v>
      </c>
      <c r="L1605" t="str" cm="1">
        <f t="array" ref="L1605">_xlfn.IFS(G1605&lt;50000, "Low", G1605&lt;150000, "Medium", TRUE, "High")</f>
        <v>High</v>
      </c>
      <c r="M1605" t="str" cm="1">
        <f t="array" ref="M1605">_xlfn.IFS(J1605&lt;5000, "Cheap", J1605&lt;15000, "Mid", TRUE, "Expensive")</f>
        <v>Mid</v>
      </c>
    </row>
    <row r="1606" spans="1:13" x14ac:dyDescent="0.25">
      <c r="A1606" t="s">
        <v>40</v>
      </c>
      <c r="B1606" t="s">
        <v>41</v>
      </c>
      <c r="C1606" s="1">
        <v>2002</v>
      </c>
      <c r="D1606">
        <v>4.5999999999999996</v>
      </c>
      <c r="E1606" t="s">
        <v>12</v>
      </c>
      <c r="F1606" t="s">
        <v>17</v>
      </c>
      <c r="G1606" s="1">
        <v>222292</v>
      </c>
      <c r="H1606">
        <v>4</v>
      </c>
      <c r="I1606">
        <v>3</v>
      </c>
      <c r="J1606" s="1">
        <v>6354</v>
      </c>
      <c r="K1606" s="1">
        <f t="shared" si="25"/>
        <v>24</v>
      </c>
      <c r="L1606" t="str" cm="1">
        <f t="array" ref="L1606">_xlfn.IFS(G1606&lt;50000, "Low", G1606&lt;150000, "Medium", TRUE, "High")</f>
        <v>High</v>
      </c>
      <c r="M1606" t="str" cm="1">
        <f t="array" ref="M1606">_xlfn.IFS(J1606&lt;5000, "Cheap", J1606&lt;15000, "Mid", TRUE, "Expensive")</f>
        <v>Mid</v>
      </c>
    </row>
    <row r="1607" spans="1:13" x14ac:dyDescent="0.25">
      <c r="A1607" t="s">
        <v>29</v>
      </c>
      <c r="B1607" t="s">
        <v>56</v>
      </c>
      <c r="C1607" s="1">
        <v>2010</v>
      </c>
      <c r="D1607">
        <v>1.4</v>
      </c>
      <c r="E1607" t="s">
        <v>12</v>
      </c>
      <c r="F1607" t="s">
        <v>25</v>
      </c>
      <c r="G1607" s="1">
        <v>288198</v>
      </c>
      <c r="H1607">
        <v>2</v>
      </c>
      <c r="I1607">
        <v>2</v>
      </c>
      <c r="J1607" s="1">
        <v>2736</v>
      </c>
      <c r="K1607" s="1">
        <f t="shared" si="25"/>
        <v>16</v>
      </c>
      <c r="L1607" t="str" cm="1">
        <f t="array" ref="L1607">_xlfn.IFS(G1607&lt;50000, "Low", G1607&lt;150000, "Medium", TRUE, "High")</f>
        <v>High</v>
      </c>
      <c r="M1607" t="str" cm="1">
        <f t="array" ref="M1607">_xlfn.IFS(J1607&lt;5000, "Cheap", J1607&lt;15000, "Mid", TRUE, "Expensive")</f>
        <v>Cheap</v>
      </c>
    </row>
    <row r="1608" spans="1:13" x14ac:dyDescent="0.25">
      <c r="A1608" t="s">
        <v>18</v>
      </c>
      <c r="B1608" t="s">
        <v>54</v>
      </c>
      <c r="C1608" s="1">
        <v>2012</v>
      </c>
      <c r="D1608">
        <v>2.6</v>
      </c>
      <c r="E1608" t="s">
        <v>22</v>
      </c>
      <c r="F1608" t="s">
        <v>17</v>
      </c>
      <c r="G1608" s="1">
        <v>67976</v>
      </c>
      <c r="H1608">
        <v>4</v>
      </c>
      <c r="I1608">
        <v>5</v>
      </c>
      <c r="J1608" s="1">
        <v>12440</v>
      </c>
      <c r="K1608" s="1">
        <f t="shared" si="25"/>
        <v>14</v>
      </c>
      <c r="L1608" t="str" cm="1">
        <f t="array" ref="L1608">_xlfn.IFS(G1608&lt;50000, "Low", G1608&lt;150000, "Medium", TRUE, "High")</f>
        <v>Medium</v>
      </c>
      <c r="M1608" t="str" cm="1">
        <f t="array" ref="M1608">_xlfn.IFS(J1608&lt;5000, "Cheap", J1608&lt;15000, "Mid", TRUE, "Expensive")</f>
        <v>Mid</v>
      </c>
    </row>
    <row r="1609" spans="1:13" x14ac:dyDescent="0.25">
      <c r="A1609" t="s">
        <v>29</v>
      </c>
      <c r="B1609" t="s">
        <v>30</v>
      </c>
      <c r="C1609" s="1">
        <v>2001</v>
      </c>
      <c r="D1609">
        <v>4</v>
      </c>
      <c r="E1609" t="s">
        <v>16</v>
      </c>
      <c r="F1609" t="s">
        <v>17</v>
      </c>
      <c r="G1609" s="1">
        <v>1383</v>
      </c>
      <c r="H1609">
        <v>4</v>
      </c>
      <c r="I1609">
        <v>4</v>
      </c>
      <c r="J1609" s="1">
        <v>10872</v>
      </c>
      <c r="K1609" s="1">
        <f t="shared" si="25"/>
        <v>25</v>
      </c>
      <c r="L1609" t="str" cm="1">
        <f t="array" ref="L1609">_xlfn.IFS(G1609&lt;50000, "Low", G1609&lt;150000, "Medium", TRUE, "High")</f>
        <v>Low</v>
      </c>
      <c r="M1609" t="str" cm="1">
        <f t="array" ref="M1609">_xlfn.IFS(J1609&lt;5000, "Cheap", J1609&lt;15000, "Mid", TRUE, "Expensive")</f>
        <v>Mid</v>
      </c>
    </row>
    <row r="1610" spans="1:13" x14ac:dyDescent="0.25">
      <c r="A1610" t="s">
        <v>26</v>
      </c>
      <c r="B1610" t="s">
        <v>27</v>
      </c>
      <c r="C1610" s="1">
        <v>2005</v>
      </c>
      <c r="D1610">
        <v>3.8</v>
      </c>
      <c r="E1610" t="s">
        <v>12</v>
      </c>
      <c r="F1610" t="s">
        <v>25</v>
      </c>
      <c r="G1610" s="1">
        <v>262618</v>
      </c>
      <c r="H1610">
        <v>3</v>
      </c>
      <c r="I1610">
        <v>1</v>
      </c>
      <c r="J1610" s="1">
        <v>4147</v>
      </c>
      <c r="K1610" s="1">
        <f t="shared" si="25"/>
        <v>21</v>
      </c>
      <c r="L1610" t="str" cm="1">
        <f t="array" ref="L1610">_xlfn.IFS(G1610&lt;50000, "Low", G1610&lt;150000, "Medium", TRUE, "High")</f>
        <v>High</v>
      </c>
      <c r="M1610" t="str" cm="1">
        <f t="array" ref="M1610">_xlfn.IFS(J1610&lt;5000, "Cheap", J1610&lt;15000, "Mid", TRUE, "Expensive")</f>
        <v>Cheap</v>
      </c>
    </row>
    <row r="1611" spans="1:13" x14ac:dyDescent="0.25">
      <c r="A1611" t="s">
        <v>29</v>
      </c>
      <c r="B1611" t="s">
        <v>56</v>
      </c>
      <c r="C1611" s="1">
        <v>2018</v>
      </c>
      <c r="D1611">
        <v>1.5</v>
      </c>
      <c r="E1611" t="s">
        <v>12</v>
      </c>
      <c r="F1611" t="s">
        <v>25</v>
      </c>
      <c r="G1611" s="1">
        <v>125435</v>
      </c>
      <c r="H1611">
        <v>4</v>
      </c>
      <c r="I1611">
        <v>2</v>
      </c>
      <c r="J1611" s="1">
        <v>8491</v>
      </c>
      <c r="K1611" s="1">
        <f t="shared" si="25"/>
        <v>8</v>
      </c>
      <c r="L1611" t="str" cm="1">
        <f t="array" ref="L1611">_xlfn.IFS(G1611&lt;50000, "Low", G1611&lt;150000, "Medium", TRUE, "High")</f>
        <v>Medium</v>
      </c>
      <c r="M1611" t="str" cm="1">
        <f t="array" ref="M1611">_xlfn.IFS(J1611&lt;5000, "Cheap", J1611&lt;15000, "Mid", TRUE, "Expensive")</f>
        <v>Mid</v>
      </c>
    </row>
    <row r="1612" spans="1:13" x14ac:dyDescent="0.25">
      <c r="A1612" t="s">
        <v>26</v>
      </c>
      <c r="B1612" t="s">
        <v>32</v>
      </c>
      <c r="C1612" s="1">
        <v>2021</v>
      </c>
      <c r="D1612">
        <v>1.8</v>
      </c>
      <c r="E1612" t="s">
        <v>16</v>
      </c>
      <c r="F1612" t="s">
        <v>17</v>
      </c>
      <c r="G1612" s="1">
        <v>230631</v>
      </c>
      <c r="H1612">
        <v>2</v>
      </c>
      <c r="I1612">
        <v>3</v>
      </c>
      <c r="J1612" s="1">
        <v>10087</v>
      </c>
      <c r="K1612" s="1">
        <f t="shared" si="25"/>
        <v>5</v>
      </c>
      <c r="L1612" t="str" cm="1">
        <f t="array" ref="L1612">_xlfn.IFS(G1612&lt;50000, "Low", G1612&lt;150000, "Medium", TRUE, "High")</f>
        <v>High</v>
      </c>
      <c r="M1612" t="str" cm="1">
        <f t="array" ref="M1612">_xlfn.IFS(J1612&lt;5000, "Cheap", J1612&lt;15000, "Mid", TRUE, "Expensive")</f>
        <v>Mid</v>
      </c>
    </row>
    <row r="1613" spans="1:13" x14ac:dyDescent="0.25">
      <c r="A1613" t="s">
        <v>33</v>
      </c>
      <c r="B1613" t="s">
        <v>43</v>
      </c>
      <c r="C1613" s="1">
        <v>2008</v>
      </c>
      <c r="D1613">
        <v>1.5</v>
      </c>
      <c r="E1613" t="s">
        <v>28</v>
      </c>
      <c r="F1613" t="s">
        <v>13</v>
      </c>
      <c r="G1613" s="1">
        <v>154191</v>
      </c>
      <c r="H1613">
        <v>5</v>
      </c>
      <c r="I1613">
        <v>5</v>
      </c>
      <c r="J1613" s="1">
        <v>4916</v>
      </c>
      <c r="K1613" s="1">
        <f t="shared" si="25"/>
        <v>18</v>
      </c>
      <c r="L1613" t="str" cm="1">
        <f t="array" ref="L1613">_xlfn.IFS(G1613&lt;50000, "Low", G1613&lt;150000, "Medium", TRUE, "High")</f>
        <v>High</v>
      </c>
      <c r="M1613" t="str" cm="1">
        <f t="array" ref="M1613">_xlfn.IFS(J1613&lt;5000, "Cheap", J1613&lt;15000, "Mid", TRUE, "Expensive")</f>
        <v>Cheap</v>
      </c>
    </row>
    <row r="1614" spans="1:13" x14ac:dyDescent="0.25">
      <c r="A1614" t="s">
        <v>29</v>
      </c>
      <c r="B1614" t="s">
        <v>30</v>
      </c>
      <c r="C1614" s="1">
        <v>2005</v>
      </c>
      <c r="D1614">
        <v>2.2000000000000002</v>
      </c>
      <c r="E1614" t="s">
        <v>12</v>
      </c>
      <c r="F1614" t="s">
        <v>17</v>
      </c>
      <c r="G1614" s="1">
        <v>212060</v>
      </c>
      <c r="H1614">
        <v>5</v>
      </c>
      <c r="I1614">
        <v>4</v>
      </c>
      <c r="J1614" s="1">
        <v>5058</v>
      </c>
      <c r="K1614" s="1">
        <f t="shared" si="25"/>
        <v>21</v>
      </c>
      <c r="L1614" t="str" cm="1">
        <f t="array" ref="L1614">_xlfn.IFS(G1614&lt;50000, "Low", G1614&lt;150000, "Medium", TRUE, "High")</f>
        <v>High</v>
      </c>
      <c r="M1614" t="str" cm="1">
        <f t="array" ref="M1614">_xlfn.IFS(J1614&lt;5000, "Cheap", J1614&lt;15000, "Mid", TRUE, "Expensive")</f>
        <v>Mid</v>
      </c>
    </row>
    <row r="1615" spans="1:13" x14ac:dyDescent="0.25">
      <c r="A1615" t="s">
        <v>40</v>
      </c>
      <c r="B1615" t="s">
        <v>51</v>
      </c>
      <c r="C1615" s="1">
        <v>2009</v>
      </c>
      <c r="D1615">
        <v>3.6</v>
      </c>
      <c r="E1615" t="s">
        <v>12</v>
      </c>
      <c r="F1615" t="s">
        <v>13</v>
      </c>
      <c r="G1615" s="1">
        <v>222222</v>
      </c>
      <c r="H1615">
        <v>4</v>
      </c>
      <c r="I1615">
        <v>1</v>
      </c>
      <c r="J1615" s="1">
        <v>5955</v>
      </c>
      <c r="K1615" s="1">
        <f t="shared" si="25"/>
        <v>17</v>
      </c>
      <c r="L1615" t="str" cm="1">
        <f t="array" ref="L1615">_xlfn.IFS(G1615&lt;50000, "Low", G1615&lt;150000, "Medium", TRUE, "High")</f>
        <v>High</v>
      </c>
      <c r="M1615" t="str" cm="1">
        <f t="array" ref="M1615">_xlfn.IFS(J1615&lt;5000, "Cheap", J1615&lt;15000, "Mid", TRUE, "Expensive")</f>
        <v>Mid</v>
      </c>
    </row>
    <row r="1616" spans="1:13" x14ac:dyDescent="0.25">
      <c r="A1616" t="s">
        <v>18</v>
      </c>
      <c r="B1616" t="s">
        <v>19</v>
      </c>
      <c r="C1616" s="1">
        <v>2010</v>
      </c>
      <c r="D1616">
        <v>3.4</v>
      </c>
      <c r="E1616" t="s">
        <v>22</v>
      </c>
      <c r="F1616" t="s">
        <v>17</v>
      </c>
      <c r="G1616" s="1">
        <v>212166</v>
      </c>
      <c r="H1616">
        <v>2</v>
      </c>
      <c r="I1616">
        <v>2</v>
      </c>
      <c r="J1616" s="1">
        <v>9756</v>
      </c>
      <c r="K1616" s="1">
        <f t="shared" si="25"/>
        <v>16</v>
      </c>
      <c r="L1616" t="str" cm="1">
        <f t="array" ref="L1616">_xlfn.IFS(G1616&lt;50000, "Low", G1616&lt;150000, "Medium", TRUE, "High")</f>
        <v>High</v>
      </c>
      <c r="M1616" t="str" cm="1">
        <f t="array" ref="M1616">_xlfn.IFS(J1616&lt;5000, "Cheap", J1616&lt;15000, "Mid", TRUE, "Expensive")</f>
        <v>Mid</v>
      </c>
    </row>
    <row r="1617" spans="1:13" x14ac:dyDescent="0.25">
      <c r="A1617" t="s">
        <v>29</v>
      </c>
      <c r="B1617" t="s">
        <v>35</v>
      </c>
      <c r="C1617" s="1">
        <v>2017</v>
      </c>
      <c r="D1617">
        <v>3.2</v>
      </c>
      <c r="E1617" t="s">
        <v>16</v>
      </c>
      <c r="F1617" t="s">
        <v>17</v>
      </c>
      <c r="G1617" s="1">
        <v>93604</v>
      </c>
      <c r="H1617">
        <v>4</v>
      </c>
      <c r="I1617">
        <v>5</v>
      </c>
      <c r="J1617" s="1">
        <v>13027</v>
      </c>
      <c r="K1617" s="1">
        <f t="shared" si="25"/>
        <v>9</v>
      </c>
      <c r="L1617" t="str" cm="1">
        <f t="array" ref="L1617">_xlfn.IFS(G1617&lt;50000, "Low", G1617&lt;150000, "Medium", TRUE, "High")</f>
        <v>Medium</v>
      </c>
      <c r="M1617" t="str" cm="1">
        <f t="array" ref="M1617">_xlfn.IFS(J1617&lt;5000, "Cheap", J1617&lt;15000, "Mid", TRUE, "Expensive")</f>
        <v>Mid</v>
      </c>
    </row>
    <row r="1618" spans="1:13" x14ac:dyDescent="0.25">
      <c r="A1618" t="s">
        <v>14</v>
      </c>
      <c r="B1618" t="s">
        <v>46</v>
      </c>
      <c r="C1618" s="1">
        <v>2010</v>
      </c>
      <c r="D1618">
        <v>4.5</v>
      </c>
      <c r="E1618" t="s">
        <v>12</v>
      </c>
      <c r="F1618" t="s">
        <v>13</v>
      </c>
      <c r="G1618" s="1">
        <v>202890</v>
      </c>
      <c r="H1618">
        <v>3</v>
      </c>
      <c r="I1618">
        <v>4</v>
      </c>
      <c r="J1618" s="1">
        <v>7542</v>
      </c>
      <c r="K1618" s="1">
        <f t="shared" si="25"/>
        <v>16</v>
      </c>
      <c r="L1618" t="str" cm="1">
        <f t="array" ref="L1618">_xlfn.IFS(G1618&lt;50000, "Low", G1618&lt;150000, "Medium", TRUE, "High")</f>
        <v>High</v>
      </c>
      <c r="M1618" t="str" cm="1">
        <f t="array" ref="M1618">_xlfn.IFS(J1618&lt;5000, "Cheap", J1618&lt;15000, "Mid", TRUE, "Expensive")</f>
        <v>Mid</v>
      </c>
    </row>
    <row r="1619" spans="1:13" x14ac:dyDescent="0.25">
      <c r="A1619" t="s">
        <v>26</v>
      </c>
      <c r="B1619" t="s">
        <v>32</v>
      </c>
      <c r="C1619" s="1">
        <v>2014</v>
      </c>
      <c r="D1619">
        <v>4.0999999999999996</v>
      </c>
      <c r="E1619" t="s">
        <v>28</v>
      </c>
      <c r="F1619" t="s">
        <v>13</v>
      </c>
      <c r="G1619" s="1">
        <v>133938</v>
      </c>
      <c r="H1619">
        <v>3</v>
      </c>
      <c r="I1619">
        <v>3</v>
      </c>
      <c r="J1619" s="1">
        <v>9721</v>
      </c>
      <c r="K1619" s="1">
        <f t="shared" si="25"/>
        <v>12</v>
      </c>
      <c r="L1619" t="str" cm="1">
        <f t="array" ref="L1619">_xlfn.IFS(G1619&lt;50000, "Low", G1619&lt;150000, "Medium", TRUE, "High")</f>
        <v>Medium</v>
      </c>
      <c r="M1619" t="str" cm="1">
        <f t="array" ref="M1619">_xlfn.IFS(J1619&lt;5000, "Cheap", J1619&lt;15000, "Mid", TRUE, "Expensive")</f>
        <v>Mid</v>
      </c>
    </row>
    <row r="1620" spans="1:13" x14ac:dyDescent="0.25">
      <c r="A1620" t="s">
        <v>18</v>
      </c>
      <c r="B1620" t="s">
        <v>19</v>
      </c>
      <c r="C1620" s="1">
        <v>2023</v>
      </c>
      <c r="D1620">
        <v>1.6</v>
      </c>
      <c r="E1620" t="s">
        <v>16</v>
      </c>
      <c r="F1620" t="s">
        <v>25</v>
      </c>
      <c r="G1620" s="1">
        <v>198863</v>
      </c>
      <c r="H1620">
        <v>4</v>
      </c>
      <c r="I1620">
        <v>3</v>
      </c>
      <c r="J1620" s="1">
        <v>9622</v>
      </c>
      <c r="K1620" s="1">
        <f t="shared" si="25"/>
        <v>3</v>
      </c>
      <c r="L1620" t="str" cm="1">
        <f t="array" ref="L1620">_xlfn.IFS(G1620&lt;50000, "Low", G1620&lt;150000, "Medium", TRUE, "High")</f>
        <v>High</v>
      </c>
      <c r="M1620" t="str" cm="1">
        <f t="array" ref="M1620">_xlfn.IFS(J1620&lt;5000, "Cheap", J1620&lt;15000, "Mid", TRUE, "Expensive")</f>
        <v>Mid</v>
      </c>
    </row>
    <row r="1621" spans="1:13" x14ac:dyDescent="0.25">
      <c r="A1621" t="s">
        <v>18</v>
      </c>
      <c r="B1621" t="s">
        <v>19</v>
      </c>
      <c r="C1621" s="1">
        <v>2009</v>
      </c>
      <c r="D1621">
        <v>3.1</v>
      </c>
      <c r="E1621" t="s">
        <v>28</v>
      </c>
      <c r="F1621" t="s">
        <v>13</v>
      </c>
      <c r="G1621" s="1">
        <v>31670</v>
      </c>
      <c r="H1621">
        <v>3</v>
      </c>
      <c r="I1621">
        <v>2</v>
      </c>
      <c r="J1621" s="1">
        <v>9266</v>
      </c>
      <c r="K1621" s="1">
        <f t="shared" si="25"/>
        <v>17</v>
      </c>
      <c r="L1621" t="str" cm="1">
        <f t="array" ref="L1621">_xlfn.IFS(G1621&lt;50000, "Low", G1621&lt;150000, "Medium", TRUE, "High")</f>
        <v>Low</v>
      </c>
      <c r="M1621" t="str" cm="1">
        <f t="array" ref="M1621">_xlfn.IFS(J1621&lt;5000, "Cheap", J1621&lt;15000, "Mid", TRUE, "Expensive")</f>
        <v>Mid</v>
      </c>
    </row>
    <row r="1622" spans="1:13" x14ac:dyDescent="0.25">
      <c r="A1622" t="s">
        <v>40</v>
      </c>
      <c r="B1622" t="s">
        <v>41</v>
      </c>
      <c r="C1622" s="1">
        <v>2000</v>
      </c>
      <c r="D1622">
        <v>3.3</v>
      </c>
      <c r="E1622" t="s">
        <v>12</v>
      </c>
      <c r="F1622" t="s">
        <v>13</v>
      </c>
      <c r="G1622" s="1">
        <v>92704</v>
      </c>
      <c r="H1622">
        <v>2</v>
      </c>
      <c r="I1622">
        <v>1</v>
      </c>
      <c r="J1622" s="1">
        <v>5545</v>
      </c>
      <c r="K1622" s="1">
        <f t="shared" si="25"/>
        <v>26</v>
      </c>
      <c r="L1622" t="str" cm="1">
        <f t="array" ref="L1622">_xlfn.IFS(G1622&lt;50000, "Low", G1622&lt;150000, "Medium", TRUE, "High")</f>
        <v>Medium</v>
      </c>
      <c r="M1622" t="str" cm="1">
        <f t="array" ref="M1622">_xlfn.IFS(J1622&lt;5000, "Cheap", J1622&lt;15000, "Mid", TRUE, "Expensive")</f>
        <v>Mid</v>
      </c>
    </row>
    <row r="1623" spans="1:13" x14ac:dyDescent="0.25">
      <c r="A1623" t="s">
        <v>10</v>
      </c>
      <c r="B1623" t="s">
        <v>11</v>
      </c>
      <c r="C1623" s="1">
        <v>2016</v>
      </c>
      <c r="D1623">
        <v>3.5</v>
      </c>
      <c r="E1623" t="s">
        <v>16</v>
      </c>
      <c r="F1623" t="s">
        <v>13</v>
      </c>
      <c r="G1623" s="1">
        <v>147604</v>
      </c>
      <c r="H1623">
        <v>4</v>
      </c>
      <c r="I1623">
        <v>3</v>
      </c>
      <c r="J1623" s="1">
        <v>10447</v>
      </c>
      <c r="K1623" s="1">
        <f t="shared" si="25"/>
        <v>10</v>
      </c>
      <c r="L1623" t="str" cm="1">
        <f t="array" ref="L1623">_xlfn.IFS(G1623&lt;50000, "Low", G1623&lt;150000, "Medium", TRUE, "High")</f>
        <v>Medium</v>
      </c>
      <c r="M1623" t="str" cm="1">
        <f t="array" ref="M1623">_xlfn.IFS(J1623&lt;5000, "Cheap", J1623&lt;15000, "Mid", TRUE, "Expensive")</f>
        <v>Mid</v>
      </c>
    </row>
    <row r="1624" spans="1:13" x14ac:dyDescent="0.25">
      <c r="A1624" t="s">
        <v>29</v>
      </c>
      <c r="B1624" t="s">
        <v>56</v>
      </c>
      <c r="C1624" s="1">
        <v>2021</v>
      </c>
      <c r="D1624">
        <v>1.9</v>
      </c>
      <c r="E1624" t="s">
        <v>16</v>
      </c>
      <c r="F1624" t="s">
        <v>25</v>
      </c>
      <c r="G1624" s="1">
        <v>24244</v>
      </c>
      <c r="H1624">
        <v>4</v>
      </c>
      <c r="I1624">
        <v>4</v>
      </c>
      <c r="J1624" s="1">
        <v>12815</v>
      </c>
      <c r="K1624" s="1">
        <f t="shared" si="25"/>
        <v>5</v>
      </c>
      <c r="L1624" t="str" cm="1">
        <f t="array" ref="L1624">_xlfn.IFS(G1624&lt;50000, "Low", G1624&lt;150000, "Medium", TRUE, "High")</f>
        <v>Low</v>
      </c>
      <c r="M1624" t="str" cm="1">
        <f t="array" ref="M1624">_xlfn.IFS(J1624&lt;5000, "Cheap", J1624&lt;15000, "Mid", TRUE, "Expensive")</f>
        <v>Mid</v>
      </c>
    </row>
    <row r="1625" spans="1:13" x14ac:dyDescent="0.25">
      <c r="A1625" t="s">
        <v>14</v>
      </c>
      <c r="B1625" t="s">
        <v>46</v>
      </c>
      <c r="C1625" s="1">
        <v>2019</v>
      </c>
      <c r="D1625">
        <v>3</v>
      </c>
      <c r="E1625" t="s">
        <v>16</v>
      </c>
      <c r="F1625" t="s">
        <v>13</v>
      </c>
      <c r="G1625" s="1">
        <v>34648</v>
      </c>
      <c r="H1625">
        <v>2</v>
      </c>
      <c r="I1625">
        <v>5</v>
      </c>
      <c r="J1625" s="1">
        <v>13107</v>
      </c>
      <c r="K1625" s="1">
        <f t="shared" si="25"/>
        <v>7</v>
      </c>
      <c r="L1625" t="str" cm="1">
        <f t="array" ref="L1625">_xlfn.IFS(G1625&lt;50000, "Low", G1625&lt;150000, "Medium", TRUE, "High")</f>
        <v>Low</v>
      </c>
      <c r="M1625" t="str" cm="1">
        <f t="array" ref="M1625">_xlfn.IFS(J1625&lt;5000, "Cheap", J1625&lt;15000, "Mid", TRUE, "Expensive")</f>
        <v>Mid</v>
      </c>
    </row>
    <row r="1626" spans="1:13" x14ac:dyDescent="0.25">
      <c r="A1626" t="s">
        <v>29</v>
      </c>
      <c r="B1626" t="s">
        <v>56</v>
      </c>
      <c r="C1626" s="1">
        <v>2016</v>
      </c>
      <c r="D1626">
        <v>4.0999999999999996</v>
      </c>
      <c r="E1626" t="s">
        <v>22</v>
      </c>
      <c r="F1626" t="s">
        <v>13</v>
      </c>
      <c r="G1626" s="1">
        <v>139325</v>
      </c>
      <c r="H1626">
        <v>5</v>
      </c>
      <c r="I1626">
        <v>3</v>
      </c>
      <c r="J1626" s="1">
        <v>12213</v>
      </c>
      <c r="K1626" s="1">
        <f t="shared" si="25"/>
        <v>10</v>
      </c>
      <c r="L1626" t="str" cm="1">
        <f t="array" ref="L1626">_xlfn.IFS(G1626&lt;50000, "Low", G1626&lt;150000, "Medium", TRUE, "High")</f>
        <v>Medium</v>
      </c>
      <c r="M1626" t="str" cm="1">
        <f t="array" ref="M1626">_xlfn.IFS(J1626&lt;5000, "Cheap", J1626&lt;15000, "Mid", TRUE, "Expensive")</f>
        <v>Mid</v>
      </c>
    </row>
    <row r="1627" spans="1:13" x14ac:dyDescent="0.25">
      <c r="A1627" t="s">
        <v>36</v>
      </c>
      <c r="B1627" t="s">
        <v>37</v>
      </c>
      <c r="C1627" s="1">
        <v>2006</v>
      </c>
      <c r="D1627">
        <v>4.5</v>
      </c>
      <c r="E1627" t="s">
        <v>12</v>
      </c>
      <c r="F1627" t="s">
        <v>13</v>
      </c>
      <c r="G1627" s="1">
        <v>292614</v>
      </c>
      <c r="H1627">
        <v>4</v>
      </c>
      <c r="I1627">
        <v>2</v>
      </c>
      <c r="J1627" s="1">
        <v>4547</v>
      </c>
      <c r="K1627" s="1">
        <f t="shared" si="25"/>
        <v>20</v>
      </c>
      <c r="L1627" t="str" cm="1">
        <f t="array" ref="L1627">_xlfn.IFS(G1627&lt;50000, "Low", G1627&lt;150000, "Medium", TRUE, "High")</f>
        <v>High</v>
      </c>
      <c r="M1627" t="str" cm="1">
        <f t="array" ref="M1627">_xlfn.IFS(J1627&lt;5000, "Cheap", J1627&lt;15000, "Mid", TRUE, "Expensive")</f>
        <v>Cheap</v>
      </c>
    </row>
    <row r="1628" spans="1:13" x14ac:dyDescent="0.25">
      <c r="A1628" t="s">
        <v>20</v>
      </c>
      <c r="B1628" t="s">
        <v>50</v>
      </c>
      <c r="C1628" s="1">
        <v>2010</v>
      </c>
      <c r="D1628">
        <v>1.5</v>
      </c>
      <c r="E1628" t="s">
        <v>12</v>
      </c>
      <c r="F1628" t="s">
        <v>17</v>
      </c>
      <c r="G1628" s="1">
        <v>93634</v>
      </c>
      <c r="H1628">
        <v>3</v>
      </c>
      <c r="I1628">
        <v>3</v>
      </c>
      <c r="J1628" s="1">
        <v>8227</v>
      </c>
      <c r="K1628" s="1">
        <f t="shared" si="25"/>
        <v>16</v>
      </c>
      <c r="L1628" t="str" cm="1">
        <f t="array" ref="L1628">_xlfn.IFS(G1628&lt;50000, "Low", G1628&lt;150000, "Medium", TRUE, "High")</f>
        <v>Medium</v>
      </c>
      <c r="M1628" t="str" cm="1">
        <f t="array" ref="M1628">_xlfn.IFS(J1628&lt;5000, "Cheap", J1628&lt;15000, "Mid", TRUE, "Expensive")</f>
        <v>Mid</v>
      </c>
    </row>
    <row r="1629" spans="1:13" x14ac:dyDescent="0.25">
      <c r="A1629" t="s">
        <v>33</v>
      </c>
      <c r="B1629" t="s">
        <v>34</v>
      </c>
      <c r="C1629" s="1">
        <v>2011</v>
      </c>
      <c r="D1629">
        <v>3.1</v>
      </c>
      <c r="E1629" t="s">
        <v>28</v>
      </c>
      <c r="F1629" t="s">
        <v>25</v>
      </c>
      <c r="G1629" s="1">
        <v>168566</v>
      </c>
      <c r="H1629">
        <v>2</v>
      </c>
      <c r="I1629">
        <v>5</v>
      </c>
      <c r="J1629" s="1">
        <v>7128</v>
      </c>
      <c r="K1629" s="1">
        <f t="shared" si="25"/>
        <v>15</v>
      </c>
      <c r="L1629" t="str" cm="1">
        <f t="array" ref="L1629">_xlfn.IFS(G1629&lt;50000, "Low", G1629&lt;150000, "Medium", TRUE, "High")</f>
        <v>High</v>
      </c>
      <c r="M1629" t="str" cm="1">
        <f t="array" ref="M1629">_xlfn.IFS(J1629&lt;5000, "Cheap", J1629&lt;15000, "Mid", TRUE, "Expensive")</f>
        <v>Mid</v>
      </c>
    </row>
    <row r="1630" spans="1:13" x14ac:dyDescent="0.25">
      <c r="A1630" t="s">
        <v>14</v>
      </c>
      <c r="B1630" t="s">
        <v>15</v>
      </c>
      <c r="C1630" s="1">
        <v>2011</v>
      </c>
      <c r="D1630">
        <v>3.1</v>
      </c>
      <c r="E1630" t="s">
        <v>22</v>
      </c>
      <c r="F1630" t="s">
        <v>17</v>
      </c>
      <c r="G1630" s="1">
        <v>225747</v>
      </c>
      <c r="H1630">
        <v>3</v>
      </c>
      <c r="I1630">
        <v>2</v>
      </c>
      <c r="J1630" s="1">
        <v>9485</v>
      </c>
      <c r="K1630" s="1">
        <f t="shared" si="25"/>
        <v>15</v>
      </c>
      <c r="L1630" t="str" cm="1">
        <f t="array" ref="L1630">_xlfn.IFS(G1630&lt;50000, "Low", G1630&lt;150000, "Medium", TRUE, "High")</f>
        <v>High</v>
      </c>
      <c r="M1630" t="str" cm="1">
        <f t="array" ref="M1630">_xlfn.IFS(J1630&lt;5000, "Cheap", J1630&lt;15000, "Mid", TRUE, "Expensive")</f>
        <v>Mid</v>
      </c>
    </row>
    <row r="1631" spans="1:13" x14ac:dyDescent="0.25">
      <c r="A1631" t="s">
        <v>33</v>
      </c>
      <c r="B1631" t="s">
        <v>43</v>
      </c>
      <c r="C1631" s="1">
        <v>2011</v>
      </c>
      <c r="D1631">
        <v>1.2</v>
      </c>
      <c r="E1631" t="s">
        <v>16</v>
      </c>
      <c r="F1631" t="s">
        <v>17</v>
      </c>
      <c r="G1631" s="1">
        <v>201386</v>
      </c>
      <c r="H1631">
        <v>5</v>
      </c>
      <c r="I1631">
        <v>3</v>
      </c>
      <c r="J1631" s="1">
        <v>7072</v>
      </c>
      <c r="K1631" s="1">
        <f t="shared" si="25"/>
        <v>15</v>
      </c>
      <c r="L1631" t="str" cm="1">
        <f t="array" ref="L1631">_xlfn.IFS(G1631&lt;50000, "Low", G1631&lt;150000, "Medium", TRUE, "High")</f>
        <v>High</v>
      </c>
      <c r="M1631" t="str" cm="1">
        <f t="array" ref="M1631">_xlfn.IFS(J1631&lt;5000, "Cheap", J1631&lt;15000, "Mid", TRUE, "Expensive")</f>
        <v>Mid</v>
      </c>
    </row>
    <row r="1632" spans="1:13" x14ac:dyDescent="0.25">
      <c r="A1632" t="s">
        <v>36</v>
      </c>
      <c r="B1632" t="s">
        <v>53</v>
      </c>
      <c r="C1632" s="1">
        <v>2010</v>
      </c>
      <c r="D1632">
        <v>1.8</v>
      </c>
      <c r="E1632" t="s">
        <v>12</v>
      </c>
      <c r="F1632" t="s">
        <v>25</v>
      </c>
      <c r="G1632" s="1">
        <v>264223</v>
      </c>
      <c r="H1632">
        <v>3</v>
      </c>
      <c r="I1632">
        <v>1</v>
      </c>
      <c r="J1632" s="1">
        <v>3615</v>
      </c>
      <c r="K1632" s="1">
        <f t="shared" si="25"/>
        <v>16</v>
      </c>
      <c r="L1632" t="str" cm="1">
        <f t="array" ref="L1632">_xlfn.IFS(G1632&lt;50000, "Low", G1632&lt;150000, "Medium", TRUE, "High")</f>
        <v>High</v>
      </c>
      <c r="M1632" t="str" cm="1">
        <f t="array" ref="M1632">_xlfn.IFS(J1632&lt;5000, "Cheap", J1632&lt;15000, "Mid", TRUE, "Expensive")</f>
        <v>Cheap</v>
      </c>
    </row>
    <row r="1633" spans="1:13" x14ac:dyDescent="0.25">
      <c r="A1633" t="s">
        <v>33</v>
      </c>
      <c r="B1633" t="s">
        <v>43</v>
      </c>
      <c r="C1633" s="1">
        <v>2014</v>
      </c>
      <c r="D1633">
        <v>3.1</v>
      </c>
      <c r="E1633" t="s">
        <v>22</v>
      </c>
      <c r="F1633" t="s">
        <v>17</v>
      </c>
      <c r="G1633" s="1">
        <v>174169</v>
      </c>
      <c r="H1633">
        <v>2</v>
      </c>
      <c r="I1633">
        <v>2</v>
      </c>
      <c r="J1633" s="1">
        <v>11416</v>
      </c>
      <c r="K1633" s="1">
        <f t="shared" si="25"/>
        <v>12</v>
      </c>
      <c r="L1633" t="str" cm="1">
        <f t="array" ref="L1633">_xlfn.IFS(G1633&lt;50000, "Low", G1633&lt;150000, "Medium", TRUE, "High")</f>
        <v>High</v>
      </c>
      <c r="M1633" t="str" cm="1">
        <f t="array" ref="M1633">_xlfn.IFS(J1633&lt;5000, "Cheap", J1633&lt;15000, "Mid", TRUE, "Expensive")</f>
        <v>Mid</v>
      </c>
    </row>
    <row r="1634" spans="1:13" x14ac:dyDescent="0.25">
      <c r="A1634" t="s">
        <v>26</v>
      </c>
      <c r="B1634" t="s">
        <v>32</v>
      </c>
      <c r="C1634" s="1">
        <v>2014</v>
      </c>
      <c r="D1634">
        <v>1.1000000000000001</v>
      </c>
      <c r="E1634" t="s">
        <v>16</v>
      </c>
      <c r="F1634" t="s">
        <v>13</v>
      </c>
      <c r="G1634" s="1">
        <v>291608</v>
      </c>
      <c r="H1634">
        <v>4</v>
      </c>
      <c r="I1634">
        <v>3</v>
      </c>
      <c r="J1634" s="1">
        <v>4567</v>
      </c>
      <c r="K1634" s="1">
        <f t="shared" si="25"/>
        <v>12</v>
      </c>
      <c r="L1634" t="str" cm="1">
        <f t="array" ref="L1634">_xlfn.IFS(G1634&lt;50000, "Low", G1634&lt;150000, "Medium", TRUE, "High")</f>
        <v>High</v>
      </c>
      <c r="M1634" t="str" cm="1">
        <f t="array" ref="M1634">_xlfn.IFS(J1634&lt;5000, "Cheap", J1634&lt;15000, "Mid", TRUE, "Expensive")</f>
        <v>Cheap</v>
      </c>
    </row>
    <row r="1635" spans="1:13" x14ac:dyDescent="0.25">
      <c r="A1635" t="s">
        <v>40</v>
      </c>
      <c r="B1635" t="s">
        <v>41</v>
      </c>
      <c r="C1635" s="1">
        <v>2021</v>
      </c>
      <c r="D1635">
        <v>3.9</v>
      </c>
      <c r="E1635" t="s">
        <v>28</v>
      </c>
      <c r="F1635" t="s">
        <v>17</v>
      </c>
      <c r="G1635" s="1">
        <v>128902</v>
      </c>
      <c r="H1635">
        <v>2</v>
      </c>
      <c r="I1635">
        <v>4</v>
      </c>
      <c r="J1635" s="1">
        <v>13221</v>
      </c>
      <c r="K1635" s="1">
        <f t="shared" si="25"/>
        <v>5</v>
      </c>
      <c r="L1635" t="str" cm="1">
        <f t="array" ref="L1635">_xlfn.IFS(G1635&lt;50000, "Low", G1635&lt;150000, "Medium", TRUE, "High")</f>
        <v>Medium</v>
      </c>
      <c r="M1635" t="str" cm="1">
        <f t="array" ref="M1635">_xlfn.IFS(J1635&lt;5000, "Cheap", J1635&lt;15000, "Mid", TRUE, "Expensive")</f>
        <v>Mid</v>
      </c>
    </row>
    <row r="1636" spans="1:13" x14ac:dyDescent="0.25">
      <c r="A1636" t="s">
        <v>40</v>
      </c>
      <c r="B1636" t="s">
        <v>51</v>
      </c>
      <c r="C1636" s="1">
        <v>2016</v>
      </c>
      <c r="D1636">
        <v>2.9</v>
      </c>
      <c r="E1636" t="s">
        <v>12</v>
      </c>
      <c r="F1636" t="s">
        <v>17</v>
      </c>
      <c r="G1636" s="1">
        <v>120127</v>
      </c>
      <c r="H1636">
        <v>4</v>
      </c>
      <c r="I1636">
        <v>5</v>
      </c>
      <c r="J1636" s="1">
        <v>10897</v>
      </c>
      <c r="K1636" s="1">
        <f t="shared" si="25"/>
        <v>10</v>
      </c>
      <c r="L1636" t="str" cm="1">
        <f t="array" ref="L1636">_xlfn.IFS(G1636&lt;50000, "Low", G1636&lt;150000, "Medium", TRUE, "High")</f>
        <v>Medium</v>
      </c>
      <c r="M1636" t="str" cm="1">
        <f t="array" ref="M1636">_xlfn.IFS(J1636&lt;5000, "Cheap", J1636&lt;15000, "Mid", TRUE, "Expensive")</f>
        <v>Mid</v>
      </c>
    </row>
    <row r="1637" spans="1:13" x14ac:dyDescent="0.25">
      <c r="A1637" t="s">
        <v>40</v>
      </c>
      <c r="B1637" t="s">
        <v>49</v>
      </c>
      <c r="C1637" s="1">
        <v>2023</v>
      </c>
      <c r="D1637">
        <v>3</v>
      </c>
      <c r="E1637" t="s">
        <v>12</v>
      </c>
      <c r="F1637" t="s">
        <v>25</v>
      </c>
      <c r="G1637" s="1">
        <v>296982</v>
      </c>
      <c r="H1637">
        <v>2</v>
      </c>
      <c r="I1637">
        <v>5</v>
      </c>
      <c r="J1637" s="1">
        <v>8060</v>
      </c>
      <c r="K1637" s="1">
        <f t="shared" si="25"/>
        <v>3</v>
      </c>
      <c r="L1637" t="str" cm="1">
        <f t="array" ref="L1637">_xlfn.IFS(G1637&lt;50000, "Low", G1637&lt;150000, "Medium", TRUE, "High")</f>
        <v>High</v>
      </c>
      <c r="M1637" t="str" cm="1">
        <f t="array" ref="M1637">_xlfn.IFS(J1637&lt;5000, "Cheap", J1637&lt;15000, "Mid", TRUE, "Expensive")</f>
        <v>Mid</v>
      </c>
    </row>
    <row r="1638" spans="1:13" x14ac:dyDescent="0.25">
      <c r="A1638" t="s">
        <v>26</v>
      </c>
      <c r="B1638" t="s">
        <v>47</v>
      </c>
      <c r="C1638" s="1">
        <v>2008</v>
      </c>
      <c r="D1638">
        <v>4.3</v>
      </c>
      <c r="E1638" t="s">
        <v>28</v>
      </c>
      <c r="F1638" t="s">
        <v>17</v>
      </c>
      <c r="G1638" s="1">
        <v>60987</v>
      </c>
      <c r="H1638">
        <v>4</v>
      </c>
      <c r="I1638">
        <v>3</v>
      </c>
      <c r="J1638" s="1">
        <v>11080</v>
      </c>
      <c r="K1638" s="1">
        <f t="shared" si="25"/>
        <v>18</v>
      </c>
      <c r="L1638" t="str" cm="1">
        <f t="array" ref="L1638">_xlfn.IFS(G1638&lt;50000, "Low", G1638&lt;150000, "Medium", TRUE, "High")</f>
        <v>Medium</v>
      </c>
      <c r="M1638" t="str" cm="1">
        <f t="array" ref="M1638">_xlfn.IFS(J1638&lt;5000, "Cheap", J1638&lt;15000, "Mid", TRUE, "Expensive")</f>
        <v>Mid</v>
      </c>
    </row>
    <row r="1639" spans="1:13" x14ac:dyDescent="0.25">
      <c r="A1639" t="s">
        <v>26</v>
      </c>
      <c r="B1639" t="s">
        <v>27</v>
      </c>
      <c r="C1639" s="1">
        <v>2014</v>
      </c>
      <c r="D1639">
        <v>1.5</v>
      </c>
      <c r="E1639" t="s">
        <v>16</v>
      </c>
      <c r="F1639" t="s">
        <v>13</v>
      </c>
      <c r="G1639" s="1">
        <v>294361</v>
      </c>
      <c r="H1639">
        <v>3</v>
      </c>
      <c r="I1639">
        <v>1</v>
      </c>
      <c r="J1639" s="1">
        <v>4912</v>
      </c>
      <c r="K1639" s="1">
        <f t="shared" si="25"/>
        <v>12</v>
      </c>
      <c r="L1639" t="str" cm="1">
        <f t="array" ref="L1639">_xlfn.IFS(G1639&lt;50000, "Low", G1639&lt;150000, "Medium", TRUE, "High")</f>
        <v>High</v>
      </c>
      <c r="M1639" t="str" cm="1">
        <f t="array" ref="M1639">_xlfn.IFS(J1639&lt;5000, "Cheap", J1639&lt;15000, "Mid", TRUE, "Expensive")</f>
        <v>Cheap</v>
      </c>
    </row>
    <row r="1640" spans="1:13" x14ac:dyDescent="0.25">
      <c r="A1640" t="s">
        <v>10</v>
      </c>
      <c r="B1640" t="s">
        <v>48</v>
      </c>
      <c r="C1640" s="1">
        <v>2006</v>
      </c>
      <c r="D1640">
        <v>4.5999999999999996</v>
      </c>
      <c r="E1640" t="s">
        <v>28</v>
      </c>
      <c r="F1640" t="s">
        <v>25</v>
      </c>
      <c r="G1640" s="1">
        <v>289058</v>
      </c>
      <c r="H1640">
        <v>4</v>
      </c>
      <c r="I1640">
        <v>2</v>
      </c>
      <c r="J1640" s="1">
        <v>4718</v>
      </c>
      <c r="K1640" s="1">
        <f t="shared" si="25"/>
        <v>20</v>
      </c>
      <c r="L1640" t="str" cm="1">
        <f t="array" ref="L1640">_xlfn.IFS(G1640&lt;50000, "Low", G1640&lt;150000, "Medium", TRUE, "High")</f>
        <v>High</v>
      </c>
      <c r="M1640" t="str" cm="1">
        <f t="array" ref="M1640">_xlfn.IFS(J1640&lt;5000, "Cheap", J1640&lt;15000, "Mid", TRUE, "Expensive")</f>
        <v>Cheap</v>
      </c>
    </row>
    <row r="1641" spans="1:13" x14ac:dyDescent="0.25">
      <c r="A1641" t="s">
        <v>29</v>
      </c>
      <c r="B1641" t="s">
        <v>56</v>
      </c>
      <c r="C1641" s="1">
        <v>2012</v>
      </c>
      <c r="D1641">
        <v>4.4000000000000004</v>
      </c>
      <c r="E1641" t="s">
        <v>22</v>
      </c>
      <c r="F1641" t="s">
        <v>17</v>
      </c>
      <c r="G1641" s="1">
        <v>192668</v>
      </c>
      <c r="H1641">
        <v>4</v>
      </c>
      <c r="I1641">
        <v>2</v>
      </c>
      <c r="J1641" s="1">
        <v>11746</v>
      </c>
      <c r="K1641" s="1">
        <f t="shared" si="25"/>
        <v>14</v>
      </c>
      <c r="L1641" t="str" cm="1">
        <f t="array" ref="L1641">_xlfn.IFS(G1641&lt;50000, "Low", G1641&lt;150000, "Medium", TRUE, "High")</f>
        <v>High</v>
      </c>
      <c r="M1641" t="str" cm="1">
        <f t="array" ref="M1641">_xlfn.IFS(J1641&lt;5000, "Cheap", J1641&lt;15000, "Mid", TRUE, "Expensive")</f>
        <v>Mid</v>
      </c>
    </row>
    <row r="1642" spans="1:13" x14ac:dyDescent="0.25">
      <c r="A1642" t="s">
        <v>33</v>
      </c>
      <c r="B1642" t="s">
        <v>34</v>
      </c>
      <c r="C1642" s="1">
        <v>2009</v>
      </c>
      <c r="D1642">
        <v>1.7</v>
      </c>
      <c r="E1642" t="s">
        <v>12</v>
      </c>
      <c r="F1642" t="s">
        <v>13</v>
      </c>
      <c r="G1642" s="1">
        <v>59558</v>
      </c>
      <c r="H1642">
        <v>4</v>
      </c>
      <c r="I1642">
        <v>2</v>
      </c>
      <c r="J1642" s="1">
        <v>7308</v>
      </c>
      <c r="K1642" s="1">
        <f t="shared" si="25"/>
        <v>17</v>
      </c>
      <c r="L1642" t="str" cm="1">
        <f t="array" ref="L1642">_xlfn.IFS(G1642&lt;50000, "Low", G1642&lt;150000, "Medium", TRUE, "High")</f>
        <v>Medium</v>
      </c>
      <c r="M1642" t="str" cm="1">
        <f t="array" ref="M1642">_xlfn.IFS(J1642&lt;5000, "Cheap", J1642&lt;15000, "Mid", TRUE, "Expensive")</f>
        <v>Mid</v>
      </c>
    </row>
    <row r="1643" spans="1:13" x14ac:dyDescent="0.25">
      <c r="A1643" t="s">
        <v>18</v>
      </c>
      <c r="B1643" t="s">
        <v>54</v>
      </c>
      <c r="C1643" s="1">
        <v>2015</v>
      </c>
      <c r="D1643">
        <v>3.5</v>
      </c>
      <c r="E1643" t="s">
        <v>12</v>
      </c>
      <c r="F1643" t="s">
        <v>17</v>
      </c>
      <c r="G1643" s="1">
        <v>217659</v>
      </c>
      <c r="H1643">
        <v>2</v>
      </c>
      <c r="I1643">
        <v>3</v>
      </c>
      <c r="J1643" s="1">
        <v>9246</v>
      </c>
      <c r="K1643" s="1">
        <f t="shared" si="25"/>
        <v>11</v>
      </c>
      <c r="L1643" t="str" cm="1">
        <f t="array" ref="L1643">_xlfn.IFS(G1643&lt;50000, "Low", G1643&lt;150000, "Medium", TRUE, "High")</f>
        <v>High</v>
      </c>
      <c r="M1643" t="str" cm="1">
        <f t="array" ref="M1643">_xlfn.IFS(J1643&lt;5000, "Cheap", J1643&lt;15000, "Mid", TRUE, "Expensive")</f>
        <v>Mid</v>
      </c>
    </row>
    <row r="1644" spans="1:13" x14ac:dyDescent="0.25">
      <c r="A1644" t="s">
        <v>29</v>
      </c>
      <c r="B1644" t="s">
        <v>56</v>
      </c>
      <c r="C1644" s="1">
        <v>2010</v>
      </c>
      <c r="D1644">
        <v>1.5</v>
      </c>
      <c r="E1644" t="s">
        <v>16</v>
      </c>
      <c r="F1644" t="s">
        <v>25</v>
      </c>
      <c r="G1644" s="1">
        <v>91828</v>
      </c>
      <c r="H1644">
        <v>3</v>
      </c>
      <c r="I1644">
        <v>5</v>
      </c>
      <c r="J1644" s="1">
        <v>7763</v>
      </c>
      <c r="K1644" s="1">
        <f t="shared" si="25"/>
        <v>16</v>
      </c>
      <c r="L1644" t="str" cm="1">
        <f t="array" ref="L1644">_xlfn.IFS(G1644&lt;50000, "Low", G1644&lt;150000, "Medium", TRUE, "High")</f>
        <v>Medium</v>
      </c>
      <c r="M1644" t="str" cm="1">
        <f t="array" ref="M1644">_xlfn.IFS(J1644&lt;5000, "Cheap", J1644&lt;15000, "Mid", TRUE, "Expensive")</f>
        <v>Mid</v>
      </c>
    </row>
    <row r="1645" spans="1:13" x14ac:dyDescent="0.25">
      <c r="A1645" t="s">
        <v>36</v>
      </c>
      <c r="B1645" t="s">
        <v>44</v>
      </c>
      <c r="C1645" s="1">
        <v>2010</v>
      </c>
      <c r="D1645">
        <v>2.1</v>
      </c>
      <c r="E1645" t="s">
        <v>28</v>
      </c>
      <c r="F1645" t="s">
        <v>25</v>
      </c>
      <c r="G1645" s="1">
        <v>44690</v>
      </c>
      <c r="H1645">
        <v>3</v>
      </c>
      <c r="I1645">
        <v>4</v>
      </c>
      <c r="J1645" s="1">
        <v>8306</v>
      </c>
      <c r="K1645" s="1">
        <f t="shared" si="25"/>
        <v>16</v>
      </c>
      <c r="L1645" t="str" cm="1">
        <f t="array" ref="L1645">_xlfn.IFS(G1645&lt;50000, "Low", G1645&lt;150000, "Medium", TRUE, "High")</f>
        <v>Low</v>
      </c>
      <c r="M1645" t="str" cm="1">
        <f t="array" ref="M1645">_xlfn.IFS(J1645&lt;5000, "Cheap", J1645&lt;15000, "Mid", TRUE, "Expensive")</f>
        <v>Mid</v>
      </c>
    </row>
    <row r="1646" spans="1:13" x14ac:dyDescent="0.25">
      <c r="A1646" t="s">
        <v>33</v>
      </c>
      <c r="B1646" t="s">
        <v>43</v>
      </c>
      <c r="C1646" s="1">
        <v>2017</v>
      </c>
      <c r="D1646">
        <v>3.7</v>
      </c>
      <c r="E1646" t="s">
        <v>12</v>
      </c>
      <c r="F1646" t="s">
        <v>13</v>
      </c>
      <c r="G1646" s="1">
        <v>182293</v>
      </c>
      <c r="H1646">
        <v>2</v>
      </c>
      <c r="I1646">
        <v>4</v>
      </c>
      <c r="J1646" s="1">
        <v>9254</v>
      </c>
      <c r="K1646" s="1">
        <f t="shared" si="25"/>
        <v>9</v>
      </c>
      <c r="L1646" t="str" cm="1">
        <f t="array" ref="L1646">_xlfn.IFS(G1646&lt;50000, "Low", G1646&lt;150000, "Medium", TRUE, "High")</f>
        <v>High</v>
      </c>
      <c r="M1646" t="str" cm="1">
        <f t="array" ref="M1646">_xlfn.IFS(J1646&lt;5000, "Cheap", J1646&lt;15000, "Mid", TRUE, "Expensive")</f>
        <v>Mid</v>
      </c>
    </row>
    <row r="1647" spans="1:13" x14ac:dyDescent="0.25">
      <c r="A1647" t="s">
        <v>33</v>
      </c>
      <c r="B1647" t="s">
        <v>55</v>
      </c>
      <c r="C1647" s="1">
        <v>2023</v>
      </c>
      <c r="D1647">
        <v>3.2</v>
      </c>
      <c r="E1647" t="s">
        <v>28</v>
      </c>
      <c r="F1647" t="s">
        <v>25</v>
      </c>
      <c r="G1647" s="1">
        <v>226042</v>
      </c>
      <c r="H1647">
        <v>4</v>
      </c>
      <c r="I1647">
        <v>5</v>
      </c>
      <c r="J1647" s="1">
        <v>9679</v>
      </c>
      <c r="K1647" s="1">
        <f t="shared" si="25"/>
        <v>3</v>
      </c>
      <c r="L1647" t="str" cm="1">
        <f t="array" ref="L1647">_xlfn.IFS(G1647&lt;50000, "Low", G1647&lt;150000, "Medium", TRUE, "High")</f>
        <v>High</v>
      </c>
      <c r="M1647" t="str" cm="1">
        <f t="array" ref="M1647">_xlfn.IFS(J1647&lt;5000, "Cheap", J1647&lt;15000, "Mid", TRUE, "Expensive")</f>
        <v>Mid</v>
      </c>
    </row>
    <row r="1648" spans="1:13" x14ac:dyDescent="0.25">
      <c r="A1648" t="s">
        <v>14</v>
      </c>
      <c r="B1648" t="s">
        <v>15</v>
      </c>
      <c r="C1648" s="1">
        <v>2001</v>
      </c>
      <c r="D1648">
        <v>4</v>
      </c>
      <c r="E1648" t="s">
        <v>28</v>
      </c>
      <c r="F1648" t="s">
        <v>13</v>
      </c>
      <c r="G1648" s="1">
        <v>156848</v>
      </c>
      <c r="H1648">
        <v>5</v>
      </c>
      <c r="I1648">
        <v>5</v>
      </c>
      <c r="J1648" s="1">
        <v>5263</v>
      </c>
      <c r="K1648" s="1">
        <f t="shared" si="25"/>
        <v>25</v>
      </c>
      <c r="L1648" t="str" cm="1">
        <f t="array" ref="L1648">_xlfn.IFS(G1648&lt;50000, "Low", G1648&lt;150000, "Medium", TRUE, "High")</f>
        <v>High</v>
      </c>
      <c r="M1648" t="str" cm="1">
        <f t="array" ref="M1648">_xlfn.IFS(J1648&lt;5000, "Cheap", J1648&lt;15000, "Mid", TRUE, "Expensive")</f>
        <v>Mid</v>
      </c>
    </row>
    <row r="1649" spans="1:13" x14ac:dyDescent="0.25">
      <c r="A1649" t="s">
        <v>20</v>
      </c>
      <c r="B1649" t="s">
        <v>21</v>
      </c>
      <c r="C1649" s="1">
        <v>2023</v>
      </c>
      <c r="D1649">
        <v>1.2</v>
      </c>
      <c r="E1649" t="s">
        <v>12</v>
      </c>
      <c r="F1649" t="s">
        <v>25</v>
      </c>
      <c r="G1649" s="1">
        <v>11565</v>
      </c>
      <c r="H1649">
        <v>4</v>
      </c>
      <c r="I1649">
        <v>4</v>
      </c>
      <c r="J1649" s="1">
        <v>11968</v>
      </c>
      <c r="K1649" s="1">
        <f t="shared" si="25"/>
        <v>3</v>
      </c>
      <c r="L1649" t="str" cm="1">
        <f t="array" ref="L1649">_xlfn.IFS(G1649&lt;50000, "Low", G1649&lt;150000, "Medium", TRUE, "High")</f>
        <v>Low</v>
      </c>
      <c r="M1649" t="str" cm="1">
        <f t="array" ref="M1649">_xlfn.IFS(J1649&lt;5000, "Cheap", J1649&lt;15000, "Mid", TRUE, "Expensive")</f>
        <v>Mid</v>
      </c>
    </row>
    <row r="1650" spans="1:13" x14ac:dyDescent="0.25">
      <c r="A1650" t="s">
        <v>10</v>
      </c>
      <c r="B1650" t="s">
        <v>48</v>
      </c>
      <c r="C1650" s="1">
        <v>2014</v>
      </c>
      <c r="D1650">
        <v>1.4</v>
      </c>
      <c r="E1650" t="s">
        <v>12</v>
      </c>
      <c r="F1650" t="s">
        <v>13</v>
      </c>
      <c r="G1650" s="1">
        <v>86788</v>
      </c>
      <c r="H1650">
        <v>5</v>
      </c>
      <c r="I1650">
        <v>4</v>
      </c>
      <c r="J1650" s="1">
        <v>7964</v>
      </c>
      <c r="K1650" s="1">
        <f t="shared" si="25"/>
        <v>12</v>
      </c>
      <c r="L1650" t="str" cm="1">
        <f t="array" ref="L1650">_xlfn.IFS(G1650&lt;50000, "Low", G1650&lt;150000, "Medium", TRUE, "High")</f>
        <v>Medium</v>
      </c>
      <c r="M1650" t="str" cm="1">
        <f t="array" ref="M1650">_xlfn.IFS(J1650&lt;5000, "Cheap", J1650&lt;15000, "Mid", TRUE, "Expensive")</f>
        <v>Mid</v>
      </c>
    </row>
    <row r="1651" spans="1:13" x14ac:dyDescent="0.25">
      <c r="A1651" t="s">
        <v>36</v>
      </c>
      <c r="B1651" t="s">
        <v>37</v>
      </c>
      <c r="C1651" s="1">
        <v>2021</v>
      </c>
      <c r="D1651">
        <v>4.4000000000000004</v>
      </c>
      <c r="E1651" t="s">
        <v>16</v>
      </c>
      <c r="F1651" t="s">
        <v>17</v>
      </c>
      <c r="G1651" s="1">
        <v>139803</v>
      </c>
      <c r="H1651">
        <v>3</v>
      </c>
      <c r="I1651">
        <v>4</v>
      </c>
      <c r="J1651" s="1">
        <v>14503</v>
      </c>
      <c r="K1651" s="1">
        <f t="shared" si="25"/>
        <v>5</v>
      </c>
      <c r="L1651" t="str" cm="1">
        <f t="array" ref="L1651">_xlfn.IFS(G1651&lt;50000, "Low", G1651&lt;150000, "Medium", TRUE, "High")</f>
        <v>Medium</v>
      </c>
      <c r="M1651" t="str" cm="1">
        <f t="array" ref="M1651">_xlfn.IFS(J1651&lt;5000, "Cheap", J1651&lt;15000, "Mid", TRUE, "Expensive")</f>
        <v>Mid</v>
      </c>
    </row>
    <row r="1652" spans="1:13" x14ac:dyDescent="0.25">
      <c r="A1652" t="s">
        <v>29</v>
      </c>
      <c r="B1652" t="s">
        <v>56</v>
      </c>
      <c r="C1652" s="1">
        <v>2005</v>
      </c>
      <c r="D1652">
        <v>1.7</v>
      </c>
      <c r="E1652" t="s">
        <v>12</v>
      </c>
      <c r="F1652" t="s">
        <v>17</v>
      </c>
      <c r="G1652" s="1">
        <v>237985</v>
      </c>
      <c r="H1652">
        <v>5</v>
      </c>
      <c r="I1652">
        <v>1</v>
      </c>
      <c r="J1652" s="1">
        <v>4040</v>
      </c>
      <c r="K1652" s="1">
        <f t="shared" si="25"/>
        <v>21</v>
      </c>
      <c r="L1652" t="str" cm="1">
        <f t="array" ref="L1652">_xlfn.IFS(G1652&lt;50000, "Low", G1652&lt;150000, "Medium", TRUE, "High")</f>
        <v>High</v>
      </c>
      <c r="M1652" t="str" cm="1">
        <f t="array" ref="M1652">_xlfn.IFS(J1652&lt;5000, "Cheap", J1652&lt;15000, "Mid", TRUE, "Expensive")</f>
        <v>Cheap</v>
      </c>
    </row>
    <row r="1653" spans="1:13" x14ac:dyDescent="0.25">
      <c r="A1653" t="s">
        <v>18</v>
      </c>
      <c r="B1653" t="s">
        <v>52</v>
      </c>
      <c r="C1653" s="1">
        <v>2014</v>
      </c>
      <c r="D1653">
        <v>2.6</v>
      </c>
      <c r="E1653" t="s">
        <v>12</v>
      </c>
      <c r="F1653" t="s">
        <v>13</v>
      </c>
      <c r="G1653" s="1">
        <v>166129</v>
      </c>
      <c r="H1653">
        <v>2</v>
      </c>
      <c r="I1653">
        <v>2</v>
      </c>
      <c r="J1653" s="1">
        <v>7577</v>
      </c>
      <c r="K1653" s="1">
        <f t="shared" si="25"/>
        <v>12</v>
      </c>
      <c r="L1653" t="str" cm="1">
        <f t="array" ref="L1653">_xlfn.IFS(G1653&lt;50000, "Low", G1653&lt;150000, "Medium", TRUE, "High")</f>
        <v>High</v>
      </c>
      <c r="M1653" t="str" cm="1">
        <f t="array" ref="M1653">_xlfn.IFS(J1653&lt;5000, "Cheap", J1653&lt;15000, "Mid", TRUE, "Expensive")</f>
        <v>Mid</v>
      </c>
    </row>
    <row r="1654" spans="1:13" x14ac:dyDescent="0.25">
      <c r="A1654" t="s">
        <v>23</v>
      </c>
      <c r="B1654" t="s">
        <v>45</v>
      </c>
      <c r="C1654" s="1">
        <v>2019</v>
      </c>
      <c r="D1654">
        <v>3.5</v>
      </c>
      <c r="E1654" t="s">
        <v>28</v>
      </c>
      <c r="F1654" t="s">
        <v>17</v>
      </c>
      <c r="G1654" s="1">
        <v>241961</v>
      </c>
      <c r="H1654">
        <v>3</v>
      </c>
      <c r="I1654">
        <v>1</v>
      </c>
      <c r="J1654" s="1">
        <v>9960</v>
      </c>
      <c r="K1654" s="1">
        <f t="shared" si="25"/>
        <v>7</v>
      </c>
      <c r="L1654" t="str" cm="1">
        <f t="array" ref="L1654">_xlfn.IFS(G1654&lt;50000, "Low", G1654&lt;150000, "Medium", TRUE, "High")</f>
        <v>High</v>
      </c>
      <c r="M1654" t="str" cm="1">
        <f t="array" ref="M1654">_xlfn.IFS(J1654&lt;5000, "Cheap", J1654&lt;15000, "Mid", TRUE, "Expensive")</f>
        <v>Mid</v>
      </c>
    </row>
    <row r="1655" spans="1:13" x14ac:dyDescent="0.25">
      <c r="A1655" t="s">
        <v>14</v>
      </c>
      <c r="B1655" t="s">
        <v>39</v>
      </c>
      <c r="C1655" s="1">
        <v>2022</v>
      </c>
      <c r="D1655">
        <v>1.1000000000000001</v>
      </c>
      <c r="E1655" t="s">
        <v>16</v>
      </c>
      <c r="F1655" t="s">
        <v>25</v>
      </c>
      <c r="G1655" s="1">
        <v>235673</v>
      </c>
      <c r="H1655">
        <v>3</v>
      </c>
      <c r="I1655">
        <v>2</v>
      </c>
      <c r="J1655" s="1">
        <v>8086</v>
      </c>
      <c r="K1655" s="1">
        <f t="shared" si="25"/>
        <v>4</v>
      </c>
      <c r="L1655" t="str" cm="1">
        <f t="array" ref="L1655">_xlfn.IFS(G1655&lt;50000, "Low", G1655&lt;150000, "Medium", TRUE, "High")</f>
        <v>High</v>
      </c>
      <c r="M1655" t="str" cm="1">
        <f t="array" ref="M1655">_xlfn.IFS(J1655&lt;5000, "Cheap", J1655&lt;15000, "Mid", TRUE, "Expensive")</f>
        <v>Mid</v>
      </c>
    </row>
    <row r="1656" spans="1:13" x14ac:dyDescent="0.25">
      <c r="A1656" t="s">
        <v>29</v>
      </c>
      <c r="B1656" t="s">
        <v>35</v>
      </c>
      <c r="C1656" s="1">
        <v>2015</v>
      </c>
      <c r="D1656">
        <v>3.8</v>
      </c>
      <c r="E1656" t="s">
        <v>16</v>
      </c>
      <c r="F1656" t="s">
        <v>25</v>
      </c>
      <c r="G1656" s="1">
        <v>234430</v>
      </c>
      <c r="H1656">
        <v>3</v>
      </c>
      <c r="I1656">
        <v>1</v>
      </c>
      <c r="J1656" s="1">
        <v>8711</v>
      </c>
      <c r="K1656" s="1">
        <f t="shared" si="25"/>
        <v>11</v>
      </c>
      <c r="L1656" t="str" cm="1">
        <f t="array" ref="L1656">_xlfn.IFS(G1656&lt;50000, "Low", G1656&lt;150000, "Medium", TRUE, "High")</f>
        <v>High</v>
      </c>
      <c r="M1656" t="str" cm="1">
        <f t="array" ref="M1656">_xlfn.IFS(J1656&lt;5000, "Cheap", J1656&lt;15000, "Mid", TRUE, "Expensive")</f>
        <v>Mid</v>
      </c>
    </row>
    <row r="1657" spans="1:13" x14ac:dyDescent="0.25">
      <c r="A1657" t="s">
        <v>23</v>
      </c>
      <c r="B1657" t="s">
        <v>38</v>
      </c>
      <c r="C1657" s="1">
        <v>2005</v>
      </c>
      <c r="D1657">
        <v>4.7</v>
      </c>
      <c r="E1657" t="s">
        <v>28</v>
      </c>
      <c r="F1657" t="s">
        <v>13</v>
      </c>
      <c r="G1657" s="1">
        <v>150442</v>
      </c>
      <c r="H1657">
        <v>3</v>
      </c>
      <c r="I1657">
        <v>5</v>
      </c>
      <c r="J1657" s="1">
        <v>7291</v>
      </c>
      <c r="K1657" s="1">
        <f t="shared" si="25"/>
        <v>21</v>
      </c>
      <c r="L1657" t="str" cm="1">
        <f t="array" ref="L1657">_xlfn.IFS(G1657&lt;50000, "Low", G1657&lt;150000, "Medium", TRUE, "High")</f>
        <v>High</v>
      </c>
      <c r="M1657" t="str" cm="1">
        <f t="array" ref="M1657">_xlfn.IFS(J1657&lt;5000, "Cheap", J1657&lt;15000, "Mid", TRUE, "Expensive")</f>
        <v>Mid</v>
      </c>
    </row>
    <row r="1658" spans="1:13" x14ac:dyDescent="0.25">
      <c r="A1658" t="s">
        <v>26</v>
      </c>
      <c r="B1658" t="s">
        <v>32</v>
      </c>
      <c r="C1658" s="1">
        <v>2012</v>
      </c>
      <c r="D1658">
        <v>2.2000000000000002</v>
      </c>
      <c r="E1658" t="s">
        <v>28</v>
      </c>
      <c r="F1658" t="s">
        <v>25</v>
      </c>
      <c r="G1658" s="1">
        <v>184186</v>
      </c>
      <c r="H1658">
        <v>2</v>
      </c>
      <c r="I1658">
        <v>5</v>
      </c>
      <c r="J1658" s="1">
        <v>6216</v>
      </c>
      <c r="K1658" s="1">
        <f t="shared" si="25"/>
        <v>14</v>
      </c>
      <c r="L1658" t="str" cm="1">
        <f t="array" ref="L1658">_xlfn.IFS(G1658&lt;50000, "Low", G1658&lt;150000, "Medium", TRUE, "High")</f>
        <v>High</v>
      </c>
      <c r="M1658" t="str" cm="1">
        <f t="array" ref="M1658">_xlfn.IFS(J1658&lt;5000, "Cheap", J1658&lt;15000, "Mid", TRUE, "Expensive")</f>
        <v>Mid</v>
      </c>
    </row>
    <row r="1659" spans="1:13" x14ac:dyDescent="0.25">
      <c r="A1659" t="s">
        <v>10</v>
      </c>
      <c r="B1659" t="s">
        <v>31</v>
      </c>
      <c r="C1659" s="1">
        <v>2023</v>
      </c>
      <c r="D1659">
        <v>1.7</v>
      </c>
      <c r="E1659" t="s">
        <v>28</v>
      </c>
      <c r="F1659" t="s">
        <v>25</v>
      </c>
      <c r="G1659" s="1">
        <v>52144</v>
      </c>
      <c r="H1659">
        <v>4</v>
      </c>
      <c r="I1659">
        <v>1</v>
      </c>
      <c r="J1659" s="1">
        <v>11657</v>
      </c>
      <c r="K1659" s="1">
        <f t="shared" si="25"/>
        <v>3</v>
      </c>
      <c r="L1659" t="str" cm="1">
        <f t="array" ref="L1659">_xlfn.IFS(G1659&lt;50000, "Low", G1659&lt;150000, "Medium", TRUE, "High")</f>
        <v>Medium</v>
      </c>
      <c r="M1659" t="str" cm="1">
        <f t="array" ref="M1659">_xlfn.IFS(J1659&lt;5000, "Cheap", J1659&lt;15000, "Mid", TRUE, "Expensive")</f>
        <v>Mid</v>
      </c>
    </row>
    <row r="1660" spans="1:13" x14ac:dyDescent="0.25">
      <c r="A1660" t="s">
        <v>18</v>
      </c>
      <c r="B1660" t="s">
        <v>52</v>
      </c>
      <c r="C1660" s="1">
        <v>2013</v>
      </c>
      <c r="D1660">
        <v>2.9</v>
      </c>
      <c r="E1660" t="s">
        <v>12</v>
      </c>
      <c r="F1660" t="s">
        <v>13</v>
      </c>
      <c r="G1660" s="1">
        <v>116858</v>
      </c>
      <c r="H1660">
        <v>4</v>
      </c>
      <c r="I1660">
        <v>3</v>
      </c>
      <c r="J1660" s="1">
        <v>8562</v>
      </c>
      <c r="K1660" s="1">
        <f t="shared" si="25"/>
        <v>13</v>
      </c>
      <c r="L1660" t="str" cm="1">
        <f t="array" ref="L1660">_xlfn.IFS(G1660&lt;50000, "Low", G1660&lt;150000, "Medium", TRUE, "High")</f>
        <v>Medium</v>
      </c>
      <c r="M1660" t="str" cm="1">
        <f t="array" ref="M1660">_xlfn.IFS(J1660&lt;5000, "Cheap", J1660&lt;15000, "Mid", TRUE, "Expensive")</f>
        <v>Mid</v>
      </c>
    </row>
    <row r="1661" spans="1:13" x14ac:dyDescent="0.25">
      <c r="A1661" t="s">
        <v>29</v>
      </c>
      <c r="B1661" t="s">
        <v>35</v>
      </c>
      <c r="C1661" s="1">
        <v>2013</v>
      </c>
      <c r="D1661">
        <v>4.5</v>
      </c>
      <c r="E1661" t="s">
        <v>12</v>
      </c>
      <c r="F1661" t="s">
        <v>13</v>
      </c>
      <c r="G1661" s="1">
        <v>37452</v>
      </c>
      <c r="H1661">
        <v>3</v>
      </c>
      <c r="I1661">
        <v>2</v>
      </c>
      <c r="J1661" s="1">
        <v>11750</v>
      </c>
      <c r="K1661" s="1">
        <f t="shared" si="25"/>
        <v>13</v>
      </c>
      <c r="L1661" t="str" cm="1">
        <f t="array" ref="L1661">_xlfn.IFS(G1661&lt;50000, "Low", G1661&lt;150000, "Medium", TRUE, "High")</f>
        <v>Low</v>
      </c>
      <c r="M1661" t="str" cm="1">
        <f t="array" ref="M1661">_xlfn.IFS(J1661&lt;5000, "Cheap", J1661&lt;15000, "Mid", TRUE, "Expensive")</f>
        <v>Mid</v>
      </c>
    </row>
    <row r="1662" spans="1:13" x14ac:dyDescent="0.25">
      <c r="A1662" t="s">
        <v>40</v>
      </c>
      <c r="B1662" t="s">
        <v>41</v>
      </c>
      <c r="C1662" s="1">
        <v>2002</v>
      </c>
      <c r="D1662">
        <v>1.6</v>
      </c>
      <c r="E1662" t="s">
        <v>12</v>
      </c>
      <c r="F1662" t="s">
        <v>13</v>
      </c>
      <c r="G1662" s="1">
        <v>12478</v>
      </c>
      <c r="H1662">
        <v>5</v>
      </c>
      <c r="I1662">
        <v>5</v>
      </c>
      <c r="J1662" s="1">
        <v>6050</v>
      </c>
      <c r="K1662" s="1">
        <f t="shared" si="25"/>
        <v>24</v>
      </c>
      <c r="L1662" t="str" cm="1">
        <f t="array" ref="L1662">_xlfn.IFS(G1662&lt;50000, "Low", G1662&lt;150000, "Medium", TRUE, "High")</f>
        <v>Low</v>
      </c>
      <c r="M1662" t="str" cm="1">
        <f t="array" ref="M1662">_xlfn.IFS(J1662&lt;5000, "Cheap", J1662&lt;15000, "Mid", TRUE, "Expensive")</f>
        <v>Mid</v>
      </c>
    </row>
    <row r="1663" spans="1:13" x14ac:dyDescent="0.25">
      <c r="A1663" t="s">
        <v>26</v>
      </c>
      <c r="B1663" t="s">
        <v>27</v>
      </c>
      <c r="C1663" s="1">
        <v>2000</v>
      </c>
      <c r="D1663">
        <v>1.2</v>
      </c>
      <c r="E1663" t="s">
        <v>16</v>
      </c>
      <c r="F1663" t="s">
        <v>25</v>
      </c>
      <c r="G1663" s="1">
        <v>85386</v>
      </c>
      <c r="H1663">
        <v>3</v>
      </c>
      <c r="I1663">
        <v>4</v>
      </c>
      <c r="J1663" s="1">
        <v>4592</v>
      </c>
      <c r="K1663" s="1">
        <f t="shared" si="25"/>
        <v>26</v>
      </c>
      <c r="L1663" t="str" cm="1">
        <f t="array" ref="L1663">_xlfn.IFS(G1663&lt;50000, "Low", G1663&lt;150000, "Medium", TRUE, "High")</f>
        <v>Medium</v>
      </c>
      <c r="M1663" t="str" cm="1">
        <f t="array" ref="M1663">_xlfn.IFS(J1663&lt;5000, "Cheap", J1663&lt;15000, "Mid", TRUE, "Expensive")</f>
        <v>Cheap</v>
      </c>
    </row>
    <row r="1664" spans="1:13" x14ac:dyDescent="0.25">
      <c r="A1664" t="s">
        <v>36</v>
      </c>
      <c r="B1664" t="s">
        <v>44</v>
      </c>
      <c r="C1664" s="1">
        <v>2007</v>
      </c>
      <c r="D1664">
        <v>3.4</v>
      </c>
      <c r="E1664" t="s">
        <v>12</v>
      </c>
      <c r="F1664" t="s">
        <v>13</v>
      </c>
      <c r="G1664" s="1">
        <v>200597</v>
      </c>
      <c r="H1664">
        <v>4</v>
      </c>
      <c r="I1664">
        <v>1</v>
      </c>
      <c r="J1664" s="1">
        <v>5588</v>
      </c>
      <c r="K1664" s="1">
        <f t="shared" si="25"/>
        <v>19</v>
      </c>
      <c r="L1664" t="str" cm="1">
        <f t="array" ref="L1664">_xlfn.IFS(G1664&lt;50000, "Low", G1664&lt;150000, "Medium", TRUE, "High")</f>
        <v>High</v>
      </c>
      <c r="M1664" t="str" cm="1">
        <f t="array" ref="M1664">_xlfn.IFS(J1664&lt;5000, "Cheap", J1664&lt;15000, "Mid", TRUE, "Expensive")</f>
        <v>Mid</v>
      </c>
    </row>
    <row r="1665" spans="1:13" x14ac:dyDescent="0.25">
      <c r="A1665" t="s">
        <v>20</v>
      </c>
      <c r="B1665" t="s">
        <v>50</v>
      </c>
      <c r="C1665" s="1">
        <v>2000</v>
      </c>
      <c r="D1665">
        <v>1.8</v>
      </c>
      <c r="E1665" t="s">
        <v>12</v>
      </c>
      <c r="F1665" t="s">
        <v>17</v>
      </c>
      <c r="G1665" s="1">
        <v>44891</v>
      </c>
      <c r="H1665">
        <v>2</v>
      </c>
      <c r="I1665">
        <v>3</v>
      </c>
      <c r="J1665" s="1">
        <v>6502</v>
      </c>
      <c r="K1665" s="1">
        <f t="shared" si="25"/>
        <v>26</v>
      </c>
      <c r="L1665" t="str" cm="1">
        <f t="array" ref="L1665">_xlfn.IFS(G1665&lt;50000, "Low", G1665&lt;150000, "Medium", TRUE, "High")</f>
        <v>Low</v>
      </c>
      <c r="M1665" t="str" cm="1">
        <f t="array" ref="M1665">_xlfn.IFS(J1665&lt;5000, "Cheap", J1665&lt;15000, "Mid", TRUE, "Expensive")</f>
        <v>Mid</v>
      </c>
    </row>
    <row r="1666" spans="1:13" x14ac:dyDescent="0.25">
      <c r="A1666" t="s">
        <v>26</v>
      </c>
      <c r="B1666" t="s">
        <v>32</v>
      </c>
      <c r="C1666" s="1">
        <v>2018</v>
      </c>
      <c r="D1666">
        <v>3</v>
      </c>
      <c r="E1666" t="s">
        <v>28</v>
      </c>
      <c r="F1666" t="s">
        <v>17</v>
      </c>
      <c r="G1666" s="1">
        <v>39526</v>
      </c>
      <c r="H1666">
        <v>5</v>
      </c>
      <c r="I1666">
        <v>3</v>
      </c>
      <c r="J1666" s="1">
        <v>13209</v>
      </c>
      <c r="K1666" s="1">
        <f t="shared" si="25"/>
        <v>8</v>
      </c>
      <c r="L1666" t="str" cm="1">
        <f t="array" ref="L1666">_xlfn.IFS(G1666&lt;50000, "Low", G1666&lt;150000, "Medium", TRUE, "High")</f>
        <v>Low</v>
      </c>
      <c r="M1666" t="str" cm="1">
        <f t="array" ref="M1666">_xlfn.IFS(J1666&lt;5000, "Cheap", J1666&lt;15000, "Mid", TRUE, "Expensive")</f>
        <v>Mid</v>
      </c>
    </row>
    <row r="1667" spans="1:13" x14ac:dyDescent="0.25">
      <c r="A1667" t="s">
        <v>14</v>
      </c>
      <c r="B1667" t="s">
        <v>15</v>
      </c>
      <c r="C1667" s="1">
        <v>2005</v>
      </c>
      <c r="D1667">
        <v>1.5</v>
      </c>
      <c r="E1667" t="s">
        <v>22</v>
      </c>
      <c r="F1667" t="s">
        <v>13</v>
      </c>
      <c r="G1667" s="1">
        <v>42171</v>
      </c>
      <c r="H1667">
        <v>3</v>
      </c>
      <c r="I1667">
        <v>4</v>
      </c>
      <c r="J1667" s="1">
        <v>8256</v>
      </c>
      <c r="K1667" s="1">
        <f t="shared" ref="K1667:K1730" si="26">2026-C1667</f>
        <v>21</v>
      </c>
      <c r="L1667" t="str" cm="1">
        <f t="array" ref="L1667">_xlfn.IFS(G1667&lt;50000, "Low", G1667&lt;150000, "Medium", TRUE, "High")</f>
        <v>Low</v>
      </c>
      <c r="M1667" t="str" cm="1">
        <f t="array" ref="M1667">_xlfn.IFS(J1667&lt;5000, "Cheap", J1667&lt;15000, "Mid", TRUE, "Expensive")</f>
        <v>Mid</v>
      </c>
    </row>
    <row r="1668" spans="1:13" x14ac:dyDescent="0.25">
      <c r="A1668" t="s">
        <v>29</v>
      </c>
      <c r="B1668" t="s">
        <v>35</v>
      </c>
      <c r="C1668" s="1">
        <v>2020</v>
      </c>
      <c r="D1668">
        <v>4</v>
      </c>
      <c r="E1668" t="s">
        <v>16</v>
      </c>
      <c r="F1668" t="s">
        <v>17</v>
      </c>
      <c r="G1668" s="1">
        <v>138575</v>
      </c>
      <c r="H1668">
        <v>2</v>
      </c>
      <c r="I1668">
        <v>4</v>
      </c>
      <c r="J1668" s="1">
        <v>13828</v>
      </c>
      <c r="K1668" s="1">
        <f t="shared" si="26"/>
        <v>6</v>
      </c>
      <c r="L1668" t="str" cm="1">
        <f t="array" ref="L1668">_xlfn.IFS(G1668&lt;50000, "Low", G1668&lt;150000, "Medium", TRUE, "High")</f>
        <v>Medium</v>
      </c>
      <c r="M1668" t="str" cm="1">
        <f t="array" ref="M1668">_xlfn.IFS(J1668&lt;5000, "Cheap", J1668&lt;15000, "Mid", TRUE, "Expensive")</f>
        <v>Mid</v>
      </c>
    </row>
    <row r="1669" spans="1:13" x14ac:dyDescent="0.25">
      <c r="A1669" t="s">
        <v>33</v>
      </c>
      <c r="B1669" t="s">
        <v>43</v>
      </c>
      <c r="C1669" s="1">
        <v>2022</v>
      </c>
      <c r="D1669">
        <v>2.5</v>
      </c>
      <c r="E1669" t="s">
        <v>16</v>
      </c>
      <c r="F1669" t="s">
        <v>17</v>
      </c>
      <c r="G1669" s="1">
        <v>73285</v>
      </c>
      <c r="H1669">
        <v>5</v>
      </c>
      <c r="I1669">
        <v>3</v>
      </c>
      <c r="J1669" s="1">
        <v>14234</v>
      </c>
      <c r="K1669" s="1">
        <f t="shared" si="26"/>
        <v>4</v>
      </c>
      <c r="L1669" t="str" cm="1">
        <f t="array" ref="L1669">_xlfn.IFS(G1669&lt;50000, "Low", G1669&lt;150000, "Medium", TRUE, "High")</f>
        <v>Medium</v>
      </c>
      <c r="M1669" t="str" cm="1">
        <f t="array" ref="M1669">_xlfn.IFS(J1669&lt;5000, "Cheap", J1669&lt;15000, "Mid", TRUE, "Expensive")</f>
        <v>Mid</v>
      </c>
    </row>
    <row r="1670" spans="1:13" x14ac:dyDescent="0.25">
      <c r="A1670" t="s">
        <v>26</v>
      </c>
      <c r="B1670" t="s">
        <v>27</v>
      </c>
      <c r="C1670" s="1">
        <v>2007</v>
      </c>
      <c r="D1670">
        <v>2.2000000000000002</v>
      </c>
      <c r="E1670" t="s">
        <v>28</v>
      </c>
      <c r="F1670" t="s">
        <v>17</v>
      </c>
      <c r="G1670" s="1">
        <v>67973</v>
      </c>
      <c r="H1670">
        <v>2</v>
      </c>
      <c r="I1670">
        <v>1</v>
      </c>
      <c r="J1670" s="1">
        <v>8540</v>
      </c>
      <c r="K1670" s="1">
        <f t="shared" si="26"/>
        <v>19</v>
      </c>
      <c r="L1670" t="str" cm="1">
        <f t="array" ref="L1670">_xlfn.IFS(G1670&lt;50000, "Low", G1670&lt;150000, "Medium", TRUE, "High")</f>
        <v>Medium</v>
      </c>
      <c r="M1670" t="str" cm="1">
        <f t="array" ref="M1670">_xlfn.IFS(J1670&lt;5000, "Cheap", J1670&lt;15000, "Mid", TRUE, "Expensive")</f>
        <v>Mid</v>
      </c>
    </row>
    <row r="1671" spans="1:13" x14ac:dyDescent="0.25">
      <c r="A1671" t="s">
        <v>18</v>
      </c>
      <c r="B1671" t="s">
        <v>52</v>
      </c>
      <c r="C1671" s="1">
        <v>2008</v>
      </c>
      <c r="D1671">
        <v>5</v>
      </c>
      <c r="E1671" t="s">
        <v>22</v>
      </c>
      <c r="F1671" t="s">
        <v>13</v>
      </c>
      <c r="G1671" s="1">
        <v>50096</v>
      </c>
      <c r="H1671">
        <v>2</v>
      </c>
      <c r="I1671">
        <v>2</v>
      </c>
      <c r="J1671" s="1">
        <v>12498</v>
      </c>
      <c r="K1671" s="1">
        <f t="shared" si="26"/>
        <v>18</v>
      </c>
      <c r="L1671" t="str" cm="1">
        <f t="array" ref="L1671">_xlfn.IFS(G1671&lt;50000, "Low", G1671&lt;150000, "Medium", TRUE, "High")</f>
        <v>Medium</v>
      </c>
      <c r="M1671" t="str" cm="1">
        <f t="array" ref="M1671">_xlfn.IFS(J1671&lt;5000, "Cheap", J1671&lt;15000, "Mid", TRUE, "Expensive")</f>
        <v>Mid</v>
      </c>
    </row>
    <row r="1672" spans="1:13" x14ac:dyDescent="0.25">
      <c r="A1672" t="s">
        <v>36</v>
      </c>
      <c r="B1672" t="s">
        <v>53</v>
      </c>
      <c r="C1672" s="1">
        <v>2006</v>
      </c>
      <c r="D1672">
        <v>1.9</v>
      </c>
      <c r="E1672" t="s">
        <v>16</v>
      </c>
      <c r="F1672" t="s">
        <v>25</v>
      </c>
      <c r="G1672" s="1">
        <v>13435</v>
      </c>
      <c r="H1672">
        <v>3</v>
      </c>
      <c r="I1672">
        <v>5</v>
      </c>
      <c r="J1672" s="1">
        <v>8531</v>
      </c>
      <c r="K1672" s="1">
        <f t="shared" si="26"/>
        <v>20</v>
      </c>
      <c r="L1672" t="str" cm="1">
        <f t="array" ref="L1672">_xlfn.IFS(G1672&lt;50000, "Low", G1672&lt;150000, "Medium", TRUE, "High")</f>
        <v>Low</v>
      </c>
      <c r="M1672" t="str" cm="1">
        <f t="array" ref="M1672">_xlfn.IFS(J1672&lt;5000, "Cheap", J1672&lt;15000, "Mid", TRUE, "Expensive")</f>
        <v>Mid</v>
      </c>
    </row>
    <row r="1673" spans="1:13" x14ac:dyDescent="0.25">
      <c r="A1673" t="s">
        <v>10</v>
      </c>
      <c r="B1673" t="s">
        <v>11</v>
      </c>
      <c r="C1673" s="1">
        <v>2000</v>
      </c>
      <c r="D1673">
        <v>3.5</v>
      </c>
      <c r="E1673" t="s">
        <v>12</v>
      </c>
      <c r="F1673" t="s">
        <v>13</v>
      </c>
      <c r="G1673" s="1">
        <v>202264</v>
      </c>
      <c r="H1673">
        <v>5</v>
      </c>
      <c r="I1673">
        <v>4</v>
      </c>
      <c r="J1673" s="1">
        <v>3554</v>
      </c>
      <c r="K1673" s="1">
        <f t="shared" si="26"/>
        <v>26</v>
      </c>
      <c r="L1673" t="str" cm="1">
        <f t="array" ref="L1673">_xlfn.IFS(G1673&lt;50000, "Low", G1673&lt;150000, "Medium", TRUE, "High")</f>
        <v>High</v>
      </c>
      <c r="M1673" t="str" cm="1">
        <f t="array" ref="M1673">_xlfn.IFS(J1673&lt;5000, "Cheap", J1673&lt;15000, "Mid", TRUE, "Expensive")</f>
        <v>Cheap</v>
      </c>
    </row>
    <row r="1674" spans="1:13" x14ac:dyDescent="0.25">
      <c r="A1674" t="s">
        <v>23</v>
      </c>
      <c r="B1674" t="s">
        <v>24</v>
      </c>
      <c r="C1674" s="1">
        <v>2009</v>
      </c>
      <c r="D1674">
        <v>2.2000000000000002</v>
      </c>
      <c r="E1674" t="s">
        <v>22</v>
      </c>
      <c r="F1674" t="s">
        <v>25</v>
      </c>
      <c r="G1674" s="1">
        <v>161642</v>
      </c>
      <c r="H1674">
        <v>3</v>
      </c>
      <c r="I1674">
        <v>1</v>
      </c>
      <c r="J1674" s="1">
        <v>7767</v>
      </c>
      <c r="K1674" s="1">
        <f t="shared" si="26"/>
        <v>17</v>
      </c>
      <c r="L1674" t="str" cm="1">
        <f t="array" ref="L1674">_xlfn.IFS(G1674&lt;50000, "Low", G1674&lt;150000, "Medium", TRUE, "High")</f>
        <v>High</v>
      </c>
      <c r="M1674" t="str" cm="1">
        <f t="array" ref="M1674">_xlfn.IFS(J1674&lt;5000, "Cheap", J1674&lt;15000, "Mid", TRUE, "Expensive")</f>
        <v>Mid</v>
      </c>
    </row>
    <row r="1675" spans="1:13" x14ac:dyDescent="0.25">
      <c r="A1675" t="s">
        <v>29</v>
      </c>
      <c r="B1675" t="s">
        <v>35</v>
      </c>
      <c r="C1675" s="1">
        <v>2021</v>
      </c>
      <c r="D1675">
        <v>4.5999999999999996</v>
      </c>
      <c r="E1675" t="s">
        <v>16</v>
      </c>
      <c r="F1675" t="s">
        <v>17</v>
      </c>
      <c r="G1675" s="1">
        <v>173195</v>
      </c>
      <c r="H1675">
        <v>3</v>
      </c>
      <c r="I1675">
        <v>3</v>
      </c>
      <c r="J1675" s="1">
        <v>14036</v>
      </c>
      <c r="K1675" s="1">
        <f t="shared" si="26"/>
        <v>5</v>
      </c>
      <c r="L1675" t="str" cm="1">
        <f t="array" ref="L1675">_xlfn.IFS(G1675&lt;50000, "Low", G1675&lt;150000, "Medium", TRUE, "High")</f>
        <v>High</v>
      </c>
      <c r="M1675" t="str" cm="1">
        <f t="array" ref="M1675">_xlfn.IFS(J1675&lt;5000, "Cheap", J1675&lt;15000, "Mid", TRUE, "Expensive")</f>
        <v>Mid</v>
      </c>
    </row>
    <row r="1676" spans="1:13" x14ac:dyDescent="0.25">
      <c r="A1676" t="s">
        <v>26</v>
      </c>
      <c r="B1676" t="s">
        <v>47</v>
      </c>
      <c r="C1676" s="1">
        <v>2006</v>
      </c>
      <c r="D1676">
        <v>3.7</v>
      </c>
      <c r="E1676" t="s">
        <v>16</v>
      </c>
      <c r="F1676" t="s">
        <v>17</v>
      </c>
      <c r="G1676" s="1">
        <v>28336</v>
      </c>
      <c r="H1676">
        <v>5</v>
      </c>
      <c r="I1676">
        <v>5</v>
      </c>
      <c r="J1676" s="1">
        <v>11533</v>
      </c>
      <c r="K1676" s="1">
        <f t="shared" si="26"/>
        <v>20</v>
      </c>
      <c r="L1676" t="str" cm="1">
        <f t="array" ref="L1676">_xlfn.IFS(G1676&lt;50000, "Low", G1676&lt;150000, "Medium", TRUE, "High")</f>
        <v>Low</v>
      </c>
      <c r="M1676" t="str" cm="1">
        <f t="array" ref="M1676">_xlfn.IFS(J1676&lt;5000, "Cheap", J1676&lt;15000, "Mid", TRUE, "Expensive")</f>
        <v>Mid</v>
      </c>
    </row>
    <row r="1677" spans="1:13" x14ac:dyDescent="0.25">
      <c r="A1677" t="s">
        <v>10</v>
      </c>
      <c r="B1677" t="s">
        <v>11</v>
      </c>
      <c r="C1677" s="1">
        <v>2011</v>
      </c>
      <c r="D1677">
        <v>3.4</v>
      </c>
      <c r="E1677" t="s">
        <v>28</v>
      </c>
      <c r="F1677" t="s">
        <v>25</v>
      </c>
      <c r="G1677" s="1">
        <v>194364</v>
      </c>
      <c r="H1677">
        <v>2</v>
      </c>
      <c r="I1677">
        <v>5</v>
      </c>
      <c r="J1677" s="1">
        <v>6912</v>
      </c>
      <c r="K1677" s="1">
        <f t="shared" si="26"/>
        <v>15</v>
      </c>
      <c r="L1677" t="str" cm="1">
        <f t="array" ref="L1677">_xlfn.IFS(G1677&lt;50000, "Low", G1677&lt;150000, "Medium", TRUE, "High")</f>
        <v>High</v>
      </c>
      <c r="M1677" t="str" cm="1">
        <f t="array" ref="M1677">_xlfn.IFS(J1677&lt;5000, "Cheap", J1677&lt;15000, "Mid", TRUE, "Expensive")</f>
        <v>Mid</v>
      </c>
    </row>
    <row r="1678" spans="1:13" x14ac:dyDescent="0.25">
      <c r="A1678" t="s">
        <v>20</v>
      </c>
      <c r="B1678" t="s">
        <v>50</v>
      </c>
      <c r="C1678" s="1">
        <v>2011</v>
      </c>
      <c r="D1678">
        <v>3.6</v>
      </c>
      <c r="E1678" t="s">
        <v>28</v>
      </c>
      <c r="F1678" t="s">
        <v>13</v>
      </c>
      <c r="G1678" s="1">
        <v>91365</v>
      </c>
      <c r="H1678">
        <v>2</v>
      </c>
      <c r="I1678">
        <v>2</v>
      </c>
      <c r="J1678" s="1">
        <v>9172</v>
      </c>
      <c r="K1678" s="1">
        <f t="shared" si="26"/>
        <v>15</v>
      </c>
      <c r="L1678" t="str" cm="1">
        <f t="array" ref="L1678">_xlfn.IFS(G1678&lt;50000, "Low", G1678&lt;150000, "Medium", TRUE, "High")</f>
        <v>Medium</v>
      </c>
      <c r="M1678" t="str" cm="1">
        <f t="array" ref="M1678">_xlfn.IFS(J1678&lt;5000, "Cheap", J1678&lt;15000, "Mid", TRUE, "Expensive")</f>
        <v>Mid</v>
      </c>
    </row>
    <row r="1679" spans="1:13" x14ac:dyDescent="0.25">
      <c r="A1679" t="s">
        <v>23</v>
      </c>
      <c r="B1679" t="s">
        <v>38</v>
      </c>
      <c r="C1679" s="1">
        <v>2023</v>
      </c>
      <c r="D1679">
        <v>4.0999999999999996</v>
      </c>
      <c r="E1679" t="s">
        <v>16</v>
      </c>
      <c r="F1679" t="s">
        <v>17</v>
      </c>
      <c r="G1679" s="1">
        <v>72819</v>
      </c>
      <c r="H1679">
        <v>3</v>
      </c>
      <c r="I1679">
        <v>4</v>
      </c>
      <c r="J1679" s="1">
        <v>16143</v>
      </c>
      <c r="K1679" s="1">
        <f t="shared" si="26"/>
        <v>3</v>
      </c>
      <c r="L1679" t="str" cm="1">
        <f t="array" ref="L1679">_xlfn.IFS(G1679&lt;50000, "Low", G1679&lt;150000, "Medium", TRUE, "High")</f>
        <v>Medium</v>
      </c>
      <c r="M1679" t="str" cm="1">
        <f t="array" ref="M1679">_xlfn.IFS(J1679&lt;5000, "Cheap", J1679&lt;15000, "Mid", TRUE, "Expensive")</f>
        <v>Expensive</v>
      </c>
    </row>
    <row r="1680" spans="1:13" x14ac:dyDescent="0.25">
      <c r="A1680" t="s">
        <v>36</v>
      </c>
      <c r="B1680" t="s">
        <v>44</v>
      </c>
      <c r="C1680" s="1">
        <v>2015</v>
      </c>
      <c r="D1680">
        <v>3.3</v>
      </c>
      <c r="E1680" t="s">
        <v>28</v>
      </c>
      <c r="F1680" t="s">
        <v>17</v>
      </c>
      <c r="G1680" s="1">
        <v>31069</v>
      </c>
      <c r="H1680">
        <v>3</v>
      </c>
      <c r="I1680">
        <v>5</v>
      </c>
      <c r="J1680" s="1">
        <v>12778</v>
      </c>
      <c r="K1680" s="1">
        <f t="shared" si="26"/>
        <v>11</v>
      </c>
      <c r="L1680" t="str" cm="1">
        <f t="array" ref="L1680">_xlfn.IFS(G1680&lt;50000, "Low", G1680&lt;150000, "Medium", TRUE, "High")</f>
        <v>Low</v>
      </c>
      <c r="M1680" t="str" cm="1">
        <f t="array" ref="M1680">_xlfn.IFS(J1680&lt;5000, "Cheap", J1680&lt;15000, "Mid", TRUE, "Expensive")</f>
        <v>Mid</v>
      </c>
    </row>
    <row r="1681" spans="1:13" x14ac:dyDescent="0.25">
      <c r="A1681" t="s">
        <v>23</v>
      </c>
      <c r="B1681" t="s">
        <v>45</v>
      </c>
      <c r="C1681" s="1">
        <v>2005</v>
      </c>
      <c r="D1681">
        <v>2.1</v>
      </c>
      <c r="E1681" t="s">
        <v>16</v>
      </c>
      <c r="F1681" t="s">
        <v>17</v>
      </c>
      <c r="G1681" s="1">
        <v>165428</v>
      </c>
      <c r="H1681">
        <v>3</v>
      </c>
      <c r="I1681">
        <v>1</v>
      </c>
      <c r="J1681" s="1">
        <v>6891</v>
      </c>
      <c r="K1681" s="1">
        <f t="shared" si="26"/>
        <v>21</v>
      </c>
      <c r="L1681" t="str" cm="1">
        <f t="array" ref="L1681">_xlfn.IFS(G1681&lt;50000, "Low", G1681&lt;150000, "Medium", TRUE, "High")</f>
        <v>High</v>
      </c>
      <c r="M1681" t="str" cm="1">
        <f t="array" ref="M1681">_xlfn.IFS(J1681&lt;5000, "Cheap", J1681&lt;15000, "Mid", TRUE, "Expensive")</f>
        <v>Mid</v>
      </c>
    </row>
    <row r="1682" spans="1:13" x14ac:dyDescent="0.25">
      <c r="A1682" t="s">
        <v>20</v>
      </c>
      <c r="B1682" t="s">
        <v>42</v>
      </c>
      <c r="C1682" s="1">
        <v>2004</v>
      </c>
      <c r="D1682">
        <v>4.5999999999999996</v>
      </c>
      <c r="E1682" t="s">
        <v>28</v>
      </c>
      <c r="F1682" t="s">
        <v>17</v>
      </c>
      <c r="G1682" s="1">
        <v>20308</v>
      </c>
      <c r="H1682">
        <v>3</v>
      </c>
      <c r="I1682">
        <v>4</v>
      </c>
      <c r="J1682" s="1">
        <v>10993</v>
      </c>
      <c r="K1682" s="1">
        <f t="shared" si="26"/>
        <v>22</v>
      </c>
      <c r="L1682" t="str" cm="1">
        <f t="array" ref="L1682">_xlfn.IFS(G1682&lt;50000, "Low", G1682&lt;150000, "Medium", TRUE, "High")</f>
        <v>Low</v>
      </c>
      <c r="M1682" t="str" cm="1">
        <f t="array" ref="M1682">_xlfn.IFS(J1682&lt;5000, "Cheap", J1682&lt;15000, "Mid", TRUE, "Expensive")</f>
        <v>Mid</v>
      </c>
    </row>
    <row r="1683" spans="1:13" x14ac:dyDescent="0.25">
      <c r="A1683" t="s">
        <v>18</v>
      </c>
      <c r="B1683" t="s">
        <v>54</v>
      </c>
      <c r="C1683" s="1">
        <v>2000</v>
      </c>
      <c r="D1683">
        <v>4.0999999999999996</v>
      </c>
      <c r="E1683" t="s">
        <v>28</v>
      </c>
      <c r="F1683" t="s">
        <v>25</v>
      </c>
      <c r="G1683" s="1">
        <v>70784</v>
      </c>
      <c r="H1683">
        <v>4</v>
      </c>
      <c r="I1683">
        <v>2</v>
      </c>
      <c r="J1683" s="1">
        <v>6784</v>
      </c>
      <c r="K1683" s="1">
        <f t="shared" si="26"/>
        <v>26</v>
      </c>
      <c r="L1683" t="str" cm="1">
        <f t="array" ref="L1683">_xlfn.IFS(G1683&lt;50000, "Low", G1683&lt;150000, "Medium", TRUE, "High")</f>
        <v>Medium</v>
      </c>
      <c r="M1683" t="str" cm="1">
        <f t="array" ref="M1683">_xlfn.IFS(J1683&lt;5000, "Cheap", J1683&lt;15000, "Mid", TRUE, "Expensive")</f>
        <v>Mid</v>
      </c>
    </row>
    <row r="1684" spans="1:13" x14ac:dyDescent="0.25">
      <c r="A1684" t="s">
        <v>20</v>
      </c>
      <c r="B1684" t="s">
        <v>50</v>
      </c>
      <c r="C1684" s="1">
        <v>2005</v>
      </c>
      <c r="D1684">
        <v>3.1</v>
      </c>
      <c r="E1684" t="s">
        <v>16</v>
      </c>
      <c r="F1684" t="s">
        <v>17</v>
      </c>
      <c r="G1684" s="1">
        <v>43525</v>
      </c>
      <c r="H1684">
        <v>4</v>
      </c>
      <c r="I1684">
        <v>5</v>
      </c>
      <c r="J1684" s="1">
        <v>10329</v>
      </c>
      <c r="K1684" s="1">
        <f t="shared" si="26"/>
        <v>21</v>
      </c>
      <c r="L1684" t="str" cm="1">
        <f t="array" ref="L1684">_xlfn.IFS(G1684&lt;50000, "Low", G1684&lt;150000, "Medium", TRUE, "High")</f>
        <v>Low</v>
      </c>
      <c r="M1684" t="str" cm="1">
        <f t="array" ref="M1684">_xlfn.IFS(J1684&lt;5000, "Cheap", J1684&lt;15000, "Mid", TRUE, "Expensive")</f>
        <v>Mid</v>
      </c>
    </row>
    <row r="1685" spans="1:13" x14ac:dyDescent="0.25">
      <c r="A1685" t="s">
        <v>20</v>
      </c>
      <c r="B1685" t="s">
        <v>50</v>
      </c>
      <c r="C1685" s="1">
        <v>2008</v>
      </c>
      <c r="D1685">
        <v>3.6</v>
      </c>
      <c r="E1685" t="s">
        <v>16</v>
      </c>
      <c r="F1685" t="s">
        <v>13</v>
      </c>
      <c r="G1685" s="1">
        <v>228784</v>
      </c>
      <c r="H1685">
        <v>4</v>
      </c>
      <c r="I1685">
        <v>2</v>
      </c>
      <c r="J1685" s="1">
        <v>6524</v>
      </c>
      <c r="K1685" s="1">
        <f t="shared" si="26"/>
        <v>18</v>
      </c>
      <c r="L1685" t="str" cm="1">
        <f t="array" ref="L1685">_xlfn.IFS(G1685&lt;50000, "Low", G1685&lt;150000, "Medium", TRUE, "High")</f>
        <v>High</v>
      </c>
      <c r="M1685" t="str" cm="1">
        <f t="array" ref="M1685">_xlfn.IFS(J1685&lt;5000, "Cheap", J1685&lt;15000, "Mid", TRUE, "Expensive")</f>
        <v>Mid</v>
      </c>
    </row>
    <row r="1686" spans="1:13" x14ac:dyDescent="0.25">
      <c r="A1686" t="s">
        <v>23</v>
      </c>
      <c r="B1686" t="s">
        <v>24</v>
      </c>
      <c r="C1686" s="1">
        <v>2006</v>
      </c>
      <c r="D1686">
        <v>1.4</v>
      </c>
      <c r="E1686" t="s">
        <v>22</v>
      </c>
      <c r="F1686" t="s">
        <v>25</v>
      </c>
      <c r="G1686" s="1">
        <v>244511</v>
      </c>
      <c r="H1686">
        <v>3</v>
      </c>
      <c r="I1686">
        <v>5</v>
      </c>
      <c r="J1686" s="1">
        <v>4409</v>
      </c>
      <c r="K1686" s="1">
        <f t="shared" si="26"/>
        <v>20</v>
      </c>
      <c r="L1686" t="str" cm="1">
        <f t="array" ref="L1686">_xlfn.IFS(G1686&lt;50000, "Low", G1686&lt;150000, "Medium", TRUE, "High")</f>
        <v>High</v>
      </c>
      <c r="M1686" t="str" cm="1">
        <f t="array" ref="M1686">_xlfn.IFS(J1686&lt;5000, "Cheap", J1686&lt;15000, "Mid", TRUE, "Expensive")</f>
        <v>Cheap</v>
      </c>
    </row>
    <row r="1687" spans="1:13" x14ac:dyDescent="0.25">
      <c r="A1687" t="s">
        <v>29</v>
      </c>
      <c r="B1687" t="s">
        <v>35</v>
      </c>
      <c r="C1687" s="1">
        <v>2004</v>
      </c>
      <c r="D1687">
        <v>2.2000000000000002</v>
      </c>
      <c r="E1687" t="s">
        <v>16</v>
      </c>
      <c r="F1687" t="s">
        <v>25</v>
      </c>
      <c r="G1687" s="1">
        <v>62278</v>
      </c>
      <c r="H1687">
        <v>4</v>
      </c>
      <c r="I1687">
        <v>3</v>
      </c>
      <c r="J1687" s="1">
        <v>7254</v>
      </c>
      <c r="K1687" s="1">
        <f t="shared" si="26"/>
        <v>22</v>
      </c>
      <c r="L1687" t="str" cm="1">
        <f t="array" ref="L1687">_xlfn.IFS(G1687&lt;50000, "Low", G1687&lt;150000, "Medium", TRUE, "High")</f>
        <v>Medium</v>
      </c>
      <c r="M1687" t="str" cm="1">
        <f t="array" ref="M1687">_xlfn.IFS(J1687&lt;5000, "Cheap", J1687&lt;15000, "Mid", TRUE, "Expensive")</f>
        <v>Mid</v>
      </c>
    </row>
    <row r="1688" spans="1:13" x14ac:dyDescent="0.25">
      <c r="A1688" t="s">
        <v>14</v>
      </c>
      <c r="B1688" t="s">
        <v>46</v>
      </c>
      <c r="C1688" s="1">
        <v>2019</v>
      </c>
      <c r="D1688">
        <v>2.2999999999999998</v>
      </c>
      <c r="E1688" t="s">
        <v>28</v>
      </c>
      <c r="F1688" t="s">
        <v>17</v>
      </c>
      <c r="G1688" s="1">
        <v>146849</v>
      </c>
      <c r="H1688">
        <v>2</v>
      </c>
      <c r="I1688">
        <v>5</v>
      </c>
      <c r="J1688" s="1">
        <v>10663</v>
      </c>
      <c r="K1688" s="1">
        <f t="shared" si="26"/>
        <v>7</v>
      </c>
      <c r="L1688" t="str" cm="1">
        <f t="array" ref="L1688">_xlfn.IFS(G1688&lt;50000, "Low", G1688&lt;150000, "Medium", TRUE, "High")</f>
        <v>Medium</v>
      </c>
      <c r="M1688" t="str" cm="1">
        <f t="array" ref="M1688">_xlfn.IFS(J1688&lt;5000, "Cheap", J1688&lt;15000, "Mid", TRUE, "Expensive")</f>
        <v>Mid</v>
      </c>
    </row>
    <row r="1689" spans="1:13" x14ac:dyDescent="0.25">
      <c r="A1689" t="s">
        <v>40</v>
      </c>
      <c r="B1689" t="s">
        <v>49</v>
      </c>
      <c r="C1689" s="1">
        <v>2012</v>
      </c>
      <c r="D1689">
        <v>3</v>
      </c>
      <c r="E1689" t="s">
        <v>28</v>
      </c>
      <c r="F1689" t="s">
        <v>17</v>
      </c>
      <c r="G1689" s="1">
        <v>173506</v>
      </c>
      <c r="H1689">
        <v>2</v>
      </c>
      <c r="I1689">
        <v>1</v>
      </c>
      <c r="J1689" s="1">
        <v>8729</v>
      </c>
      <c r="K1689" s="1">
        <f t="shared" si="26"/>
        <v>14</v>
      </c>
      <c r="L1689" t="str" cm="1">
        <f t="array" ref="L1689">_xlfn.IFS(G1689&lt;50000, "Low", G1689&lt;150000, "Medium", TRUE, "High")</f>
        <v>High</v>
      </c>
      <c r="M1689" t="str" cm="1">
        <f t="array" ref="M1689">_xlfn.IFS(J1689&lt;5000, "Cheap", J1689&lt;15000, "Mid", TRUE, "Expensive")</f>
        <v>Mid</v>
      </c>
    </row>
    <row r="1690" spans="1:13" x14ac:dyDescent="0.25">
      <c r="A1690" t="s">
        <v>10</v>
      </c>
      <c r="B1690" t="s">
        <v>31</v>
      </c>
      <c r="C1690" s="1">
        <v>2023</v>
      </c>
      <c r="D1690">
        <v>1.2</v>
      </c>
      <c r="E1690" t="s">
        <v>22</v>
      </c>
      <c r="F1690" t="s">
        <v>13</v>
      </c>
      <c r="G1690" s="1">
        <v>190846</v>
      </c>
      <c r="H1690">
        <v>2</v>
      </c>
      <c r="I1690">
        <v>5</v>
      </c>
      <c r="J1690" s="1">
        <v>10383</v>
      </c>
      <c r="K1690" s="1">
        <f t="shared" si="26"/>
        <v>3</v>
      </c>
      <c r="L1690" t="str" cm="1">
        <f t="array" ref="L1690">_xlfn.IFS(G1690&lt;50000, "Low", G1690&lt;150000, "Medium", TRUE, "High")</f>
        <v>High</v>
      </c>
      <c r="M1690" t="str" cm="1">
        <f t="array" ref="M1690">_xlfn.IFS(J1690&lt;5000, "Cheap", J1690&lt;15000, "Mid", TRUE, "Expensive")</f>
        <v>Mid</v>
      </c>
    </row>
    <row r="1691" spans="1:13" x14ac:dyDescent="0.25">
      <c r="A1691" t="s">
        <v>20</v>
      </c>
      <c r="B1691" t="s">
        <v>50</v>
      </c>
      <c r="C1691" s="1">
        <v>2018</v>
      </c>
      <c r="D1691">
        <v>2.9</v>
      </c>
      <c r="E1691" t="s">
        <v>12</v>
      </c>
      <c r="F1691" t="s">
        <v>13</v>
      </c>
      <c r="G1691" s="1">
        <v>8842</v>
      </c>
      <c r="H1691">
        <v>5</v>
      </c>
      <c r="I1691">
        <v>2</v>
      </c>
      <c r="J1691" s="1">
        <v>12223</v>
      </c>
      <c r="K1691" s="1">
        <f t="shared" si="26"/>
        <v>8</v>
      </c>
      <c r="L1691" t="str" cm="1">
        <f t="array" ref="L1691">_xlfn.IFS(G1691&lt;50000, "Low", G1691&lt;150000, "Medium", TRUE, "High")</f>
        <v>Low</v>
      </c>
      <c r="M1691" t="str" cm="1">
        <f t="array" ref="M1691">_xlfn.IFS(J1691&lt;5000, "Cheap", J1691&lt;15000, "Mid", TRUE, "Expensive")</f>
        <v>Mid</v>
      </c>
    </row>
    <row r="1692" spans="1:13" x14ac:dyDescent="0.25">
      <c r="A1692" t="s">
        <v>10</v>
      </c>
      <c r="B1692" t="s">
        <v>11</v>
      </c>
      <c r="C1692" s="1">
        <v>2022</v>
      </c>
      <c r="D1692">
        <v>4.2</v>
      </c>
      <c r="E1692" t="s">
        <v>16</v>
      </c>
      <c r="F1692" t="s">
        <v>25</v>
      </c>
      <c r="G1692" s="1">
        <v>21289</v>
      </c>
      <c r="H1692">
        <v>2</v>
      </c>
      <c r="I1692">
        <v>5</v>
      </c>
      <c r="J1692" s="1">
        <v>15474</v>
      </c>
      <c r="K1692" s="1">
        <f t="shared" si="26"/>
        <v>4</v>
      </c>
      <c r="L1692" t="str" cm="1">
        <f t="array" ref="L1692">_xlfn.IFS(G1692&lt;50000, "Low", G1692&lt;150000, "Medium", TRUE, "High")</f>
        <v>Low</v>
      </c>
      <c r="M1692" t="str" cm="1">
        <f t="array" ref="M1692">_xlfn.IFS(J1692&lt;5000, "Cheap", J1692&lt;15000, "Mid", TRUE, "Expensive")</f>
        <v>Expensive</v>
      </c>
    </row>
    <row r="1693" spans="1:13" x14ac:dyDescent="0.25">
      <c r="A1693" t="s">
        <v>20</v>
      </c>
      <c r="B1693" t="s">
        <v>50</v>
      </c>
      <c r="C1693" s="1">
        <v>2010</v>
      </c>
      <c r="D1693">
        <v>3.8</v>
      </c>
      <c r="E1693" t="s">
        <v>12</v>
      </c>
      <c r="F1693" t="s">
        <v>17</v>
      </c>
      <c r="G1693" s="1">
        <v>271969</v>
      </c>
      <c r="H1693">
        <v>5</v>
      </c>
      <c r="I1693">
        <v>4</v>
      </c>
      <c r="J1693" s="1">
        <v>6960</v>
      </c>
      <c r="K1693" s="1">
        <f t="shared" si="26"/>
        <v>16</v>
      </c>
      <c r="L1693" t="str" cm="1">
        <f t="array" ref="L1693">_xlfn.IFS(G1693&lt;50000, "Low", G1693&lt;150000, "Medium", TRUE, "High")</f>
        <v>High</v>
      </c>
      <c r="M1693" t="str" cm="1">
        <f t="array" ref="M1693">_xlfn.IFS(J1693&lt;5000, "Cheap", J1693&lt;15000, "Mid", TRUE, "Expensive")</f>
        <v>Mid</v>
      </c>
    </row>
    <row r="1694" spans="1:13" x14ac:dyDescent="0.25">
      <c r="A1694" t="s">
        <v>36</v>
      </c>
      <c r="B1694" t="s">
        <v>44</v>
      </c>
      <c r="C1694" s="1">
        <v>2023</v>
      </c>
      <c r="D1694">
        <v>3.4</v>
      </c>
      <c r="E1694" t="s">
        <v>12</v>
      </c>
      <c r="F1694" t="s">
        <v>17</v>
      </c>
      <c r="G1694" s="1">
        <v>169381</v>
      </c>
      <c r="H1694">
        <v>2</v>
      </c>
      <c r="I1694">
        <v>3</v>
      </c>
      <c r="J1694" s="1">
        <v>12512</v>
      </c>
      <c r="K1694" s="1">
        <f t="shared" si="26"/>
        <v>3</v>
      </c>
      <c r="L1694" t="str" cm="1">
        <f t="array" ref="L1694">_xlfn.IFS(G1694&lt;50000, "Low", G1694&lt;150000, "Medium", TRUE, "High")</f>
        <v>High</v>
      </c>
      <c r="M1694" t="str" cm="1">
        <f t="array" ref="M1694">_xlfn.IFS(J1694&lt;5000, "Cheap", J1694&lt;15000, "Mid", TRUE, "Expensive")</f>
        <v>Mid</v>
      </c>
    </row>
    <row r="1695" spans="1:13" x14ac:dyDescent="0.25">
      <c r="A1695" t="s">
        <v>14</v>
      </c>
      <c r="B1695" t="s">
        <v>46</v>
      </c>
      <c r="C1695" s="1">
        <v>2001</v>
      </c>
      <c r="D1695">
        <v>4.3</v>
      </c>
      <c r="E1695" t="s">
        <v>12</v>
      </c>
      <c r="F1695" t="s">
        <v>13</v>
      </c>
      <c r="G1695" s="1">
        <v>117685</v>
      </c>
      <c r="H1695">
        <v>3</v>
      </c>
      <c r="I1695">
        <v>5</v>
      </c>
      <c r="J1695" s="1">
        <v>6346</v>
      </c>
      <c r="K1695" s="1">
        <f t="shared" si="26"/>
        <v>25</v>
      </c>
      <c r="L1695" t="str" cm="1">
        <f t="array" ref="L1695">_xlfn.IFS(G1695&lt;50000, "Low", G1695&lt;150000, "Medium", TRUE, "High")</f>
        <v>Medium</v>
      </c>
      <c r="M1695" t="str" cm="1">
        <f t="array" ref="M1695">_xlfn.IFS(J1695&lt;5000, "Cheap", J1695&lt;15000, "Mid", TRUE, "Expensive")</f>
        <v>Mid</v>
      </c>
    </row>
    <row r="1696" spans="1:13" x14ac:dyDescent="0.25">
      <c r="A1696" t="s">
        <v>10</v>
      </c>
      <c r="B1696" t="s">
        <v>48</v>
      </c>
      <c r="C1696" s="1">
        <v>2014</v>
      </c>
      <c r="D1696">
        <v>3.7</v>
      </c>
      <c r="E1696" t="s">
        <v>28</v>
      </c>
      <c r="F1696" t="s">
        <v>25</v>
      </c>
      <c r="G1696" s="1">
        <v>96918</v>
      </c>
      <c r="H1696">
        <v>4</v>
      </c>
      <c r="I1696">
        <v>5</v>
      </c>
      <c r="J1696" s="1">
        <v>10061</v>
      </c>
      <c r="K1696" s="1">
        <f t="shared" si="26"/>
        <v>12</v>
      </c>
      <c r="L1696" t="str" cm="1">
        <f t="array" ref="L1696">_xlfn.IFS(G1696&lt;50000, "Low", G1696&lt;150000, "Medium", TRUE, "High")</f>
        <v>Medium</v>
      </c>
      <c r="M1696" t="str" cm="1">
        <f t="array" ref="M1696">_xlfn.IFS(J1696&lt;5000, "Cheap", J1696&lt;15000, "Mid", TRUE, "Expensive")</f>
        <v>Mid</v>
      </c>
    </row>
    <row r="1697" spans="1:13" x14ac:dyDescent="0.25">
      <c r="A1697" t="s">
        <v>33</v>
      </c>
      <c r="B1697" t="s">
        <v>43</v>
      </c>
      <c r="C1697" s="1">
        <v>2013</v>
      </c>
      <c r="D1697">
        <v>1.5</v>
      </c>
      <c r="E1697" t="s">
        <v>16</v>
      </c>
      <c r="F1697" t="s">
        <v>17</v>
      </c>
      <c r="G1697" s="1">
        <v>208293</v>
      </c>
      <c r="H1697">
        <v>2</v>
      </c>
      <c r="I1697">
        <v>4</v>
      </c>
      <c r="J1697" s="1">
        <v>7834</v>
      </c>
      <c r="K1697" s="1">
        <f t="shared" si="26"/>
        <v>13</v>
      </c>
      <c r="L1697" t="str" cm="1">
        <f t="array" ref="L1697">_xlfn.IFS(G1697&lt;50000, "Low", G1697&lt;150000, "Medium", TRUE, "High")</f>
        <v>High</v>
      </c>
      <c r="M1697" t="str" cm="1">
        <f t="array" ref="M1697">_xlfn.IFS(J1697&lt;5000, "Cheap", J1697&lt;15000, "Mid", TRUE, "Expensive")</f>
        <v>Mid</v>
      </c>
    </row>
    <row r="1698" spans="1:13" x14ac:dyDescent="0.25">
      <c r="A1698" t="s">
        <v>29</v>
      </c>
      <c r="B1698" t="s">
        <v>56</v>
      </c>
      <c r="C1698" s="1">
        <v>2012</v>
      </c>
      <c r="D1698">
        <v>2.8</v>
      </c>
      <c r="E1698" t="s">
        <v>16</v>
      </c>
      <c r="F1698" t="s">
        <v>25</v>
      </c>
      <c r="G1698" s="1">
        <v>135966</v>
      </c>
      <c r="H1698">
        <v>3</v>
      </c>
      <c r="I1698">
        <v>1</v>
      </c>
      <c r="J1698" s="1">
        <v>8780</v>
      </c>
      <c r="K1698" s="1">
        <f t="shared" si="26"/>
        <v>14</v>
      </c>
      <c r="L1698" t="str" cm="1">
        <f t="array" ref="L1698">_xlfn.IFS(G1698&lt;50000, "Low", G1698&lt;150000, "Medium", TRUE, "High")</f>
        <v>Medium</v>
      </c>
      <c r="M1698" t="str" cm="1">
        <f t="array" ref="M1698">_xlfn.IFS(J1698&lt;5000, "Cheap", J1698&lt;15000, "Mid", TRUE, "Expensive")</f>
        <v>Mid</v>
      </c>
    </row>
    <row r="1699" spans="1:13" x14ac:dyDescent="0.25">
      <c r="A1699" t="s">
        <v>40</v>
      </c>
      <c r="B1699" t="s">
        <v>51</v>
      </c>
      <c r="C1699" s="1">
        <v>2002</v>
      </c>
      <c r="D1699">
        <v>2.8</v>
      </c>
      <c r="E1699" t="s">
        <v>22</v>
      </c>
      <c r="F1699" t="s">
        <v>17</v>
      </c>
      <c r="G1699" s="1">
        <v>293330</v>
      </c>
      <c r="H1699">
        <v>3</v>
      </c>
      <c r="I1699">
        <v>3</v>
      </c>
      <c r="J1699" s="1">
        <v>5133</v>
      </c>
      <c r="K1699" s="1">
        <f t="shared" si="26"/>
        <v>24</v>
      </c>
      <c r="L1699" t="str" cm="1">
        <f t="array" ref="L1699">_xlfn.IFS(G1699&lt;50000, "Low", G1699&lt;150000, "Medium", TRUE, "High")</f>
        <v>High</v>
      </c>
      <c r="M1699" t="str" cm="1">
        <f t="array" ref="M1699">_xlfn.IFS(J1699&lt;5000, "Cheap", J1699&lt;15000, "Mid", TRUE, "Expensive")</f>
        <v>Mid</v>
      </c>
    </row>
    <row r="1700" spans="1:13" x14ac:dyDescent="0.25">
      <c r="A1700" t="s">
        <v>40</v>
      </c>
      <c r="B1700" t="s">
        <v>51</v>
      </c>
      <c r="C1700" s="1">
        <v>2009</v>
      </c>
      <c r="D1700">
        <v>4.0999999999999996</v>
      </c>
      <c r="E1700" t="s">
        <v>22</v>
      </c>
      <c r="F1700" t="s">
        <v>25</v>
      </c>
      <c r="G1700" s="1">
        <v>244248</v>
      </c>
      <c r="H1700">
        <v>4</v>
      </c>
      <c r="I1700">
        <v>5</v>
      </c>
      <c r="J1700" s="1">
        <v>8015</v>
      </c>
      <c r="K1700" s="1">
        <f t="shared" si="26"/>
        <v>17</v>
      </c>
      <c r="L1700" t="str" cm="1">
        <f t="array" ref="L1700">_xlfn.IFS(G1700&lt;50000, "Low", G1700&lt;150000, "Medium", TRUE, "High")</f>
        <v>High</v>
      </c>
      <c r="M1700" t="str" cm="1">
        <f t="array" ref="M1700">_xlfn.IFS(J1700&lt;5000, "Cheap", J1700&lt;15000, "Mid", TRUE, "Expensive")</f>
        <v>Mid</v>
      </c>
    </row>
    <row r="1701" spans="1:13" x14ac:dyDescent="0.25">
      <c r="A1701" t="s">
        <v>36</v>
      </c>
      <c r="B1701" t="s">
        <v>44</v>
      </c>
      <c r="C1701" s="1">
        <v>2010</v>
      </c>
      <c r="D1701">
        <v>2.4</v>
      </c>
      <c r="E1701" t="s">
        <v>16</v>
      </c>
      <c r="F1701" t="s">
        <v>13</v>
      </c>
      <c r="G1701" s="1">
        <v>235850</v>
      </c>
      <c r="H1701">
        <v>4</v>
      </c>
      <c r="I1701">
        <v>4</v>
      </c>
      <c r="J1701" s="1">
        <v>5783</v>
      </c>
      <c r="K1701" s="1">
        <f t="shared" si="26"/>
        <v>16</v>
      </c>
      <c r="L1701" t="str" cm="1">
        <f t="array" ref="L1701">_xlfn.IFS(G1701&lt;50000, "Low", G1701&lt;150000, "Medium", TRUE, "High")</f>
        <v>High</v>
      </c>
      <c r="M1701" t="str" cm="1">
        <f t="array" ref="M1701">_xlfn.IFS(J1701&lt;5000, "Cheap", J1701&lt;15000, "Mid", TRUE, "Expensive")</f>
        <v>Mid</v>
      </c>
    </row>
    <row r="1702" spans="1:13" x14ac:dyDescent="0.25">
      <c r="A1702" t="s">
        <v>26</v>
      </c>
      <c r="B1702" t="s">
        <v>27</v>
      </c>
      <c r="C1702" s="1">
        <v>2016</v>
      </c>
      <c r="D1702">
        <v>2</v>
      </c>
      <c r="E1702" t="s">
        <v>16</v>
      </c>
      <c r="F1702" t="s">
        <v>17</v>
      </c>
      <c r="G1702" s="1">
        <v>115571</v>
      </c>
      <c r="H1702">
        <v>2</v>
      </c>
      <c r="I1702">
        <v>3</v>
      </c>
      <c r="J1702" s="1">
        <v>11088</v>
      </c>
      <c r="K1702" s="1">
        <f t="shared" si="26"/>
        <v>10</v>
      </c>
      <c r="L1702" t="str" cm="1">
        <f t="array" ref="L1702">_xlfn.IFS(G1702&lt;50000, "Low", G1702&lt;150000, "Medium", TRUE, "High")</f>
        <v>Medium</v>
      </c>
      <c r="M1702" t="str" cm="1">
        <f t="array" ref="M1702">_xlfn.IFS(J1702&lt;5000, "Cheap", J1702&lt;15000, "Mid", TRUE, "Expensive")</f>
        <v>Mid</v>
      </c>
    </row>
    <row r="1703" spans="1:13" x14ac:dyDescent="0.25">
      <c r="A1703" t="s">
        <v>10</v>
      </c>
      <c r="B1703" t="s">
        <v>48</v>
      </c>
      <c r="C1703" s="1">
        <v>2013</v>
      </c>
      <c r="D1703">
        <v>1.8</v>
      </c>
      <c r="E1703" t="s">
        <v>12</v>
      </c>
      <c r="F1703" t="s">
        <v>25</v>
      </c>
      <c r="G1703" s="1">
        <v>36507</v>
      </c>
      <c r="H1703">
        <v>4</v>
      </c>
      <c r="I1703">
        <v>5</v>
      </c>
      <c r="J1703" s="1">
        <v>9069</v>
      </c>
      <c r="K1703" s="1">
        <f t="shared" si="26"/>
        <v>13</v>
      </c>
      <c r="L1703" t="str" cm="1">
        <f t="array" ref="L1703">_xlfn.IFS(G1703&lt;50000, "Low", G1703&lt;150000, "Medium", TRUE, "High")</f>
        <v>Low</v>
      </c>
      <c r="M1703" t="str" cm="1">
        <f t="array" ref="M1703">_xlfn.IFS(J1703&lt;5000, "Cheap", J1703&lt;15000, "Mid", TRUE, "Expensive")</f>
        <v>Mid</v>
      </c>
    </row>
    <row r="1704" spans="1:13" x14ac:dyDescent="0.25">
      <c r="A1704" t="s">
        <v>40</v>
      </c>
      <c r="B1704" t="s">
        <v>49</v>
      </c>
      <c r="C1704" s="1">
        <v>2002</v>
      </c>
      <c r="D1704">
        <v>1.7</v>
      </c>
      <c r="E1704" t="s">
        <v>28</v>
      </c>
      <c r="F1704" t="s">
        <v>17</v>
      </c>
      <c r="G1704" s="1">
        <v>210171</v>
      </c>
      <c r="H1704">
        <v>5</v>
      </c>
      <c r="I1704">
        <v>2</v>
      </c>
      <c r="J1704" s="1">
        <v>3696</v>
      </c>
      <c r="K1704" s="1">
        <f t="shared" si="26"/>
        <v>24</v>
      </c>
      <c r="L1704" t="str" cm="1">
        <f t="array" ref="L1704">_xlfn.IFS(G1704&lt;50000, "Low", G1704&lt;150000, "Medium", TRUE, "High")</f>
        <v>High</v>
      </c>
      <c r="M1704" t="str" cm="1">
        <f t="array" ref="M1704">_xlfn.IFS(J1704&lt;5000, "Cheap", J1704&lt;15000, "Mid", TRUE, "Expensive")</f>
        <v>Cheap</v>
      </c>
    </row>
    <row r="1705" spans="1:13" x14ac:dyDescent="0.25">
      <c r="A1705" t="s">
        <v>20</v>
      </c>
      <c r="B1705" t="s">
        <v>21</v>
      </c>
      <c r="C1705" s="1">
        <v>2023</v>
      </c>
      <c r="D1705">
        <v>3.6</v>
      </c>
      <c r="E1705" t="s">
        <v>16</v>
      </c>
      <c r="F1705" t="s">
        <v>25</v>
      </c>
      <c r="G1705" s="1">
        <v>245796</v>
      </c>
      <c r="H1705">
        <v>4</v>
      </c>
      <c r="I1705">
        <v>2</v>
      </c>
      <c r="J1705" s="1">
        <v>10684</v>
      </c>
      <c r="K1705" s="1">
        <f t="shared" si="26"/>
        <v>3</v>
      </c>
      <c r="L1705" t="str" cm="1">
        <f t="array" ref="L1705">_xlfn.IFS(G1705&lt;50000, "Low", G1705&lt;150000, "Medium", TRUE, "High")</f>
        <v>High</v>
      </c>
      <c r="M1705" t="str" cm="1">
        <f t="array" ref="M1705">_xlfn.IFS(J1705&lt;5000, "Cheap", J1705&lt;15000, "Mid", TRUE, "Expensive")</f>
        <v>Mid</v>
      </c>
    </row>
    <row r="1706" spans="1:13" x14ac:dyDescent="0.25">
      <c r="A1706" t="s">
        <v>18</v>
      </c>
      <c r="B1706" t="s">
        <v>19</v>
      </c>
      <c r="C1706" s="1">
        <v>2014</v>
      </c>
      <c r="D1706">
        <v>4.9000000000000004</v>
      </c>
      <c r="E1706" t="s">
        <v>22</v>
      </c>
      <c r="F1706" t="s">
        <v>13</v>
      </c>
      <c r="G1706" s="1">
        <v>12671</v>
      </c>
      <c r="H1706">
        <v>2</v>
      </c>
      <c r="I1706">
        <v>5</v>
      </c>
      <c r="J1706" s="1">
        <v>14946</v>
      </c>
      <c r="K1706" s="1">
        <f t="shared" si="26"/>
        <v>12</v>
      </c>
      <c r="L1706" t="str" cm="1">
        <f t="array" ref="L1706">_xlfn.IFS(G1706&lt;50000, "Low", G1706&lt;150000, "Medium", TRUE, "High")</f>
        <v>Low</v>
      </c>
      <c r="M1706" t="str" cm="1">
        <f t="array" ref="M1706">_xlfn.IFS(J1706&lt;5000, "Cheap", J1706&lt;15000, "Mid", TRUE, "Expensive")</f>
        <v>Mid</v>
      </c>
    </row>
    <row r="1707" spans="1:13" x14ac:dyDescent="0.25">
      <c r="A1707" t="s">
        <v>20</v>
      </c>
      <c r="B1707" t="s">
        <v>50</v>
      </c>
      <c r="C1707" s="1">
        <v>2002</v>
      </c>
      <c r="D1707">
        <v>3.6</v>
      </c>
      <c r="E1707" t="s">
        <v>28</v>
      </c>
      <c r="F1707" t="s">
        <v>25</v>
      </c>
      <c r="G1707" s="1">
        <v>259700</v>
      </c>
      <c r="H1707">
        <v>4</v>
      </c>
      <c r="I1707">
        <v>5</v>
      </c>
      <c r="J1707" s="1">
        <v>3106</v>
      </c>
      <c r="K1707" s="1">
        <f t="shared" si="26"/>
        <v>24</v>
      </c>
      <c r="L1707" t="str" cm="1">
        <f t="array" ref="L1707">_xlfn.IFS(G1707&lt;50000, "Low", G1707&lt;150000, "Medium", TRUE, "High")</f>
        <v>High</v>
      </c>
      <c r="M1707" t="str" cm="1">
        <f t="array" ref="M1707">_xlfn.IFS(J1707&lt;5000, "Cheap", J1707&lt;15000, "Mid", TRUE, "Expensive")</f>
        <v>Cheap</v>
      </c>
    </row>
    <row r="1708" spans="1:13" x14ac:dyDescent="0.25">
      <c r="A1708" t="s">
        <v>14</v>
      </c>
      <c r="B1708" t="s">
        <v>46</v>
      </c>
      <c r="C1708" s="1">
        <v>2008</v>
      </c>
      <c r="D1708">
        <v>3.6</v>
      </c>
      <c r="E1708" t="s">
        <v>12</v>
      </c>
      <c r="F1708" t="s">
        <v>13</v>
      </c>
      <c r="G1708" s="1">
        <v>173500</v>
      </c>
      <c r="H1708">
        <v>4</v>
      </c>
      <c r="I1708">
        <v>2</v>
      </c>
      <c r="J1708" s="1">
        <v>6630</v>
      </c>
      <c r="K1708" s="1">
        <f t="shared" si="26"/>
        <v>18</v>
      </c>
      <c r="L1708" t="str" cm="1">
        <f t="array" ref="L1708">_xlfn.IFS(G1708&lt;50000, "Low", G1708&lt;150000, "Medium", TRUE, "High")</f>
        <v>High</v>
      </c>
      <c r="M1708" t="str" cm="1">
        <f t="array" ref="M1708">_xlfn.IFS(J1708&lt;5000, "Cheap", J1708&lt;15000, "Mid", TRUE, "Expensive")</f>
        <v>Mid</v>
      </c>
    </row>
    <row r="1709" spans="1:13" x14ac:dyDescent="0.25">
      <c r="A1709" t="s">
        <v>14</v>
      </c>
      <c r="B1709" t="s">
        <v>46</v>
      </c>
      <c r="C1709" s="1">
        <v>2023</v>
      </c>
      <c r="D1709">
        <v>2.1</v>
      </c>
      <c r="E1709" t="s">
        <v>28</v>
      </c>
      <c r="F1709" t="s">
        <v>17</v>
      </c>
      <c r="G1709" s="1">
        <v>281615</v>
      </c>
      <c r="H1709">
        <v>3</v>
      </c>
      <c r="I1709">
        <v>1</v>
      </c>
      <c r="J1709" s="1">
        <v>8967</v>
      </c>
      <c r="K1709" s="1">
        <f t="shared" si="26"/>
        <v>3</v>
      </c>
      <c r="L1709" t="str" cm="1">
        <f t="array" ref="L1709">_xlfn.IFS(G1709&lt;50000, "Low", G1709&lt;150000, "Medium", TRUE, "High")</f>
        <v>High</v>
      </c>
      <c r="M1709" t="str" cm="1">
        <f t="array" ref="M1709">_xlfn.IFS(J1709&lt;5000, "Cheap", J1709&lt;15000, "Mid", TRUE, "Expensive")</f>
        <v>Mid</v>
      </c>
    </row>
    <row r="1710" spans="1:13" x14ac:dyDescent="0.25">
      <c r="A1710" t="s">
        <v>10</v>
      </c>
      <c r="B1710" t="s">
        <v>11</v>
      </c>
      <c r="C1710" s="1">
        <v>2020</v>
      </c>
      <c r="D1710">
        <v>2.2000000000000002</v>
      </c>
      <c r="E1710" t="s">
        <v>12</v>
      </c>
      <c r="F1710" t="s">
        <v>13</v>
      </c>
      <c r="G1710" s="1">
        <v>142392</v>
      </c>
      <c r="H1710">
        <v>5</v>
      </c>
      <c r="I1710">
        <v>1</v>
      </c>
      <c r="J1710" s="1">
        <v>9452</v>
      </c>
      <c r="K1710" s="1">
        <f t="shared" si="26"/>
        <v>6</v>
      </c>
      <c r="L1710" t="str" cm="1">
        <f t="array" ref="L1710">_xlfn.IFS(G1710&lt;50000, "Low", G1710&lt;150000, "Medium", TRUE, "High")</f>
        <v>Medium</v>
      </c>
      <c r="M1710" t="str" cm="1">
        <f t="array" ref="M1710">_xlfn.IFS(J1710&lt;5000, "Cheap", J1710&lt;15000, "Mid", TRUE, "Expensive")</f>
        <v>Mid</v>
      </c>
    </row>
    <row r="1711" spans="1:13" x14ac:dyDescent="0.25">
      <c r="A1711" t="s">
        <v>10</v>
      </c>
      <c r="B1711" t="s">
        <v>48</v>
      </c>
      <c r="C1711" s="1">
        <v>2023</v>
      </c>
      <c r="D1711">
        <v>1.6</v>
      </c>
      <c r="E1711" t="s">
        <v>28</v>
      </c>
      <c r="F1711" t="s">
        <v>25</v>
      </c>
      <c r="G1711" s="1">
        <v>189334</v>
      </c>
      <c r="H1711">
        <v>3</v>
      </c>
      <c r="I1711">
        <v>2</v>
      </c>
      <c r="J1711" s="1">
        <v>8813</v>
      </c>
      <c r="K1711" s="1">
        <f t="shared" si="26"/>
        <v>3</v>
      </c>
      <c r="L1711" t="str" cm="1">
        <f t="array" ref="L1711">_xlfn.IFS(G1711&lt;50000, "Low", G1711&lt;150000, "Medium", TRUE, "High")</f>
        <v>High</v>
      </c>
      <c r="M1711" t="str" cm="1">
        <f t="array" ref="M1711">_xlfn.IFS(J1711&lt;5000, "Cheap", J1711&lt;15000, "Mid", TRUE, "Expensive")</f>
        <v>Mid</v>
      </c>
    </row>
    <row r="1712" spans="1:13" x14ac:dyDescent="0.25">
      <c r="A1712" t="s">
        <v>33</v>
      </c>
      <c r="B1712" t="s">
        <v>34</v>
      </c>
      <c r="C1712" s="1">
        <v>2001</v>
      </c>
      <c r="D1712">
        <v>1.2</v>
      </c>
      <c r="E1712" t="s">
        <v>12</v>
      </c>
      <c r="F1712" t="s">
        <v>25</v>
      </c>
      <c r="G1712" s="1">
        <v>55663</v>
      </c>
      <c r="H1712">
        <v>3</v>
      </c>
      <c r="I1712">
        <v>5</v>
      </c>
      <c r="J1712" s="1">
        <v>4486</v>
      </c>
      <c r="K1712" s="1">
        <f t="shared" si="26"/>
        <v>25</v>
      </c>
      <c r="L1712" t="str" cm="1">
        <f t="array" ref="L1712">_xlfn.IFS(G1712&lt;50000, "Low", G1712&lt;150000, "Medium", TRUE, "High")</f>
        <v>Medium</v>
      </c>
      <c r="M1712" t="str" cm="1">
        <f t="array" ref="M1712">_xlfn.IFS(J1712&lt;5000, "Cheap", J1712&lt;15000, "Mid", TRUE, "Expensive")</f>
        <v>Cheap</v>
      </c>
    </row>
    <row r="1713" spans="1:13" x14ac:dyDescent="0.25">
      <c r="A1713" t="s">
        <v>33</v>
      </c>
      <c r="B1713" t="s">
        <v>34</v>
      </c>
      <c r="C1713" s="1">
        <v>2022</v>
      </c>
      <c r="D1713">
        <v>2.1</v>
      </c>
      <c r="E1713" t="s">
        <v>22</v>
      </c>
      <c r="F1713" t="s">
        <v>17</v>
      </c>
      <c r="G1713" s="1">
        <v>229332</v>
      </c>
      <c r="H1713">
        <v>4</v>
      </c>
      <c r="I1713">
        <v>1</v>
      </c>
      <c r="J1713" s="1">
        <v>11713</v>
      </c>
      <c r="K1713" s="1">
        <f t="shared" si="26"/>
        <v>4</v>
      </c>
      <c r="L1713" t="str" cm="1">
        <f t="array" ref="L1713">_xlfn.IFS(G1713&lt;50000, "Low", G1713&lt;150000, "Medium", TRUE, "High")</f>
        <v>High</v>
      </c>
      <c r="M1713" t="str" cm="1">
        <f t="array" ref="M1713">_xlfn.IFS(J1713&lt;5000, "Cheap", J1713&lt;15000, "Mid", TRUE, "Expensive")</f>
        <v>Mid</v>
      </c>
    </row>
    <row r="1714" spans="1:13" x14ac:dyDescent="0.25">
      <c r="A1714" t="s">
        <v>29</v>
      </c>
      <c r="B1714" t="s">
        <v>56</v>
      </c>
      <c r="C1714" s="1">
        <v>2008</v>
      </c>
      <c r="D1714">
        <v>4.4000000000000004</v>
      </c>
      <c r="E1714" t="s">
        <v>28</v>
      </c>
      <c r="F1714" t="s">
        <v>13</v>
      </c>
      <c r="G1714" s="1">
        <v>120374</v>
      </c>
      <c r="H1714">
        <v>2</v>
      </c>
      <c r="I1714">
        <v>1</v>
      </c>
      <c r="J1714" s="1">
        <v>8492</v>
      </c>
      <c r="K1714" s="1">
        <f t="shared" si="26"/>
        <v>18</v>
      </c>
      <c r="L1714" t="str" cm="1">
        <f t="array" ref="L1714">_xlfn.IFS(G1714&lt;50000, "Low", G1714&lt;150000, "Medium", TRUE, "High")</f>
        <v>Medium</v>
      </c>
      <c r="M1714" t="str" cm="1">
        <f t="array" ref="M1714">_xlfn.IFS(J1714&lt;5000, "Cheap", J1714&lt;15000, "Mid", TRUE, "Expensive")</f>
        <v>Mid</v>
      </c>
    </row>
    <row r="1715" spans="1:13" x14ac:dyDescent="0.25">
      <c r="A1715" t="s">
        <v>36</v>
      </c>
      <c r="B1715" t="s">
        <v>37</v>
      </c>
      <c r="C1715" s="1">
        <v>2015</v>
      </c>
      <c r="D1715">
        <v>1.8</v>
      </c>
      <c r="E1715" t="s">
        <v>12</v>
      </c>
      <c r="F1715" t="s">
        <v>17</v>
      </c>
      <c r="G1715" s="1">
        <v>36064</v>
      </c>
      <c r="H1715">
        <v>4</v>
      </c>
      <c r="I1715">
        <v>3</v>
      </c>
      <c r="J1715" s="1">
        <v>11178</v>
      </c>
      <c r="K1715" s="1">
        <f t="shared" si="26"/>
        <v>11</v>
      </c>
      <c r="L1715" t="str" cm="1">
        <f t="array" ref="L1715">_xlfn.IFS(G1715&lt;50000, "Low", G1715&lt;150000, "Medium", TRUE, "High")</f>
        <v>Low</v>
      </c>
      <c r="M1715" t="str" cm="1">
        <f t="array" ref="M1715">_xlfn.IFS(J1715&lt;5000, "Cheap", J1715&lt;15000, "Mid", TRUE, "Expensive")</f>
        <v>Mid</v>
      </c>
    </row>
    <row r="1716" spans="1:13" x14ac:dyDescent="0.25">
      <c r="A1716" t="s">
        <v>29</v>
      </c>
      <c r="B1716" t="s">
        <v>30</v>
      </c>
      <c r="C1716" s="1">
        <v>2014</v>
      </c>
      <c r="D1716">
        <v>4.9000000000000004</v>
      </c>
      <c r="E1716" t="s">
        <v>28</v>
      </c>
      <c r="F1716" t="s">
        <v>25</v>
      </c>
      <c r="G1716" s="1">
        <v>247925</v>
      </c>
      <c r="H1716">
        <v>4</v>
      </c>
      <c r="I1716">
        <v>5</v>
      </c>
      <c r="J1716" s="1">
        <v>8241</v>
      </c>
      <c r="K1716" s="1">
        <f t="shared" si="26"/>
        <v>12</v>
      </c>
      <c r="L1716" t="str" cm="1">
        <f t="array" ref="L1716">_xlfn.IFS(G1716&lt;50000, "Low", G1716&lt;150000, "Medium", TRUE, "High")</f>
        <v>High</v>
      </c>
      <c r="M1716" t="str" cm="1">
        <f t="array" ref="M1716">_xlfn.IFS(J1716&lt;5000, "Cheap", J1716&lt;15000, "Mid", TRUE, "Expensive")</f>
        <v>Mid</v>
      </c>
    </row>
    <row r="1717" spans="1:13" x14ac:dyDescent="0.25">
      <c r="A1717" t="s">
        <v>33</v>
      </c>
      <c r="B1717" t="s">
        <v>43</v>
      </c>
      <c r="C1717" s="1">
        <v>2023</v>
      </c>
      <c r="D1717">
        <v>3.2</v>
      </c>
      <c r="E1717" t="s">
        <v>22</v>
      </c>
      <c r="F1717" t="s">
        <v>17</v>
      </c>
      <c r="G1717" s="1">
        <v>142564</v>
      </c>
      <c r="H1717">
        <v>3</v>
      </c>
      <c r="I1717">
        <v>1</v>
      </c>
      <c r="J1717" s="1">
        <v>14848</v>
      </c>
      <c r="K1717" s="1">
        <f t="shared" si="26"/>
        <v>3</v>
      </c>
      <c r="L1717" t="str" cm="1">
        <f t="array" ref="L1717">_xlfn.IFS(G1717&lt;50000, "Low", G1717&lt;150000, "Medium", TRUE, "High")</f>
        <v>Medium</v>
      </c>
      <c r="M1717" t="str" cm="1">
        <f t="array" ref="M1717">_xlfn.IFS(J1717&lt;5000, "Cheap", J1717&lt;15000, "Mid", TRUE, "Expensive")</f>
        <v>Mid</v>
      </c>
    </row>
    <row r="1718" spans="1:13" x14ac:dyDescent="0.25">
      <c r="A1718" t="s">
        <v>26</v>
      </c>
      <c r="B1718" t="s">
        <v>32</v>
      </c>
      <c r="C1718" s="1">
        <v>2017</v>
      </c>
      <c r="D1718">
        <v>3.1</v>
      </c>
      <c r="E1718" t="s">
        <v>12</v>
      </c>
      <c r="F1718" t="s">
        <v>17</v>
      </c>
      <c r="G1718" s="1">
        <v>196995</v>
      </c>
      <c r="H1718">
        <v>3</v>
      </c>
      <c r="I1718">
        <v>2</v>
      </c>
      <c r="J1718" s="1">
        <v>9860</v>
      </c>
      <c r="K1718" s="1">
        <f t="shared" si="26"/>
        <v>9</v>
      </c>
      <c r="L1718" t="str" cm="1">
        <f t="array" ref="L1718">_xlfn.IFS(G1718&lt;50000, "Low", G1718&lt;150000, "Medium", TRUE, "High")</f>
        <v>High</v>
      </c>
      <c r="M1718" t="str" cm="1">
        <f t="array" ref="M1718">_xlfn.IFS(J1718&lt;5000, "Cheap", J1718&lt;15000, "Mid", TRUE, "Expensive")</f>
        <v>Mid</v>
      </c>
    </row>
    <row r="1719" spans="1:13" x14ac:dyDescent="0.25">
      <c r="A1719" t="s">
        <v>36</v>
      </c>
      <c r="B1719" t="s">
        <v>37</v>
      </c>
      <c r="C1719" s="1">
        <v>2023</v>
      </c>
      <c r="D1719">
        <v>3.1</v>
      </c>
      <c r="E1719" t="s">
        <v>16</v>
      </c>
      <c r="F1719" t="s">
        <v>13</v>
      </c>
      <c r="G1719" s="1">
        <v>74502</v>
      </c>
      <c r="H1719">
        <v>5</v>
      </c>
      <c r="I1719">
        <v>5</v>
      </c>
      <c r="J1719" s="1">
        <v>13609</v>
      </c>
      <c r="K1719" s="1">
        <f t="shared" si="26"/>
        <v>3</v>
      </c>
      <c r="L1719" t="str" cm="1">
        <f t="array" ref="L1719">_xlfn.IFS(G1719&lt;50000, "Low", G1719&lt;150000, "Medium", TRUE, "High")</f>
        <v>Medium</v>
      </c>
      <c r="M1719" t="str" cm="1">
        <f t="array" ref="M1719">_xlfn.IFS(J1719&lt;5000, "Cheap", J1719&lt;15000, "Mid", TRUE, "Expensive")</f>
        <v>Mid</v>
      </c>
    </row>
    <row r="1720" spans="1:13" x14ac:dyDescent="0.25">
      <c r="A1720" t="s">
        <v>36</v>
      </c>
      <c r="B1720" t="s">
        <v>44</v>
      </c>
      <c r="C1720" s="1">
        <v>2011</v>
      </c>
      <c r="D1720">
        <v>2.7</v>
      </c>
      <c r="E1720" t="s">
        <v>22</v>
      </c>
      <c r="F1720" t="s">
        <v>13</v>
      </c>
      <c r="G1720" s="1">
        <v>298757</v>
      </c>
      <c r="H1720">
        <v>3</v>
      </c>
      <c r="I1720">
        <v>5</v>
      </c>
      <c r="J1720" s="1">
        <v>6124</v>
      </c>
      <c r="K1720" s="1">
        <f t="shared" si="26"/>
        <v>15</v>
      </c>
      <c r="L1720" t="str" cm="1">
        <f t="array" ref="L1720">_xlfn.IFS(G1720&lt;50000, "Low", G1720&lt;150000, "Medium", TRUE, "High")</f>
        <v>High</v>
      </c>
      <c r="M1720" t="str" cm="1">
        <f t="array" ref="M1720">_xlfn.IFS(J1720&lt;5000, "Cheap", J1720&lt;15000, "Mid", TRUE, "Expensive")</f>
        <v>Mid</v>
      </c>
    </row>
    <row r="1721" spans="1:13" x14ac:dyDescent="0.25">
      <c r="A1721" t="s">
        <v>23</v>
      </c>
      <c r="B1721" t="s">
        <v>24</v>
      </c>
      <c r="C1721" s="1">
        <v>2008</v>
      </c>
      <c r="D1721">
        <v>2</v>
      </c>
      <c r="E1721" t="s">
        <v>22</v>
      </c>
      <c r="F1721" t="s">
        <v>25</v>
      </c>
      <c r="G1721" s="1">
        <v>179010</v>
      </c>
      <c r="H1721">
        <v>2</v>
      </c>
      <c r="I1721">
        <v>3</v>
      </c>
      <c r="J1721" s="1">
        <v>6919</v>
      </c>
      <c r="K1721" s="1">
        <f t="shared" si="26"/>
        <v>18</v>
      </c>
      <c r="L1721" t="str" cm="1">
        <f t="array" ref="L1721">_xlfn.IFS(G1721&lt;50000, "Low", G1721&lt;150000, "Medium", TRUE, "High")</f>
        <v>High</v>
      </c>
      <c r="M1721" t="str" cm="1">
        <f t="array" ref="M1721">_xlfn.IFS(J1721&lt;5000, "Cheap", J1721&lt;15000, "Mid", TRUE, "Expensive")</f>
        <v>Mid</v>
      </c>
    </row>
    <row r="1722" spans="1:13" x14ac:dyDescent="0.25">
      <c r="A1722" t="s">
        <v>36</v>
      </c>
      <c r="B1722" t="s">
        <v>53</v>
      </c>
      <c r="C1722" s="1">
        <v>2007</v>
      </c>
      <c r="D1722">
        <v>1.8</v>
      </c>
      <c r="E1722" t="s">
        <v>16</v>
      </c>
      <c r="F1722" t="s">
        <v>17</v>
      </c>
      <c r="G1722" s="1">
        <v>97552</v>
      </c>
      <c r="H1722">
        <v>3</v>
      </c>
      <c r="I1722">
        <v>4</v>
      </c>
      <c r="J1722" s="1">
        <v>8548</v>
      </c>
      <c r="K1722" s="1">
        <f t="shared" si="26"/>
        <v>19</v>
      </c>
      <c r="L1722" t="str" cm="1">
        <f t="array" ref="L1722">_xlfn.IFS(G1722&lt;50000, "Low", G1722&lt;150000, "Medium", TRUE, "High")</f>
        <v>Medium</v>
      </c>
      <c r="M1722" t="str" cm="1">
        <f t="array" ref="M1722">_xlfn.IFS(J1722&lt;5000, "Cheap", J1722&lt;15000, "Mid", TRUE, "Expensive")</f>
        <v>Mid</v>
      </c>
    </row>
    <row r="1723" spans="1:13" x14ac:dyDescent="0.25">
      <c r="A1723" t="s">
        <v>18</v>
      </c>
      <c r="B1723" t="s">
        <v>19</v>
      </c>
      <c r="C1723" s="1">
        <v>2001</v>
      </c>
      <c r="D1723">
        <v>1.4</v>
      </c>
      <c r="E1723" t="s">
        <v>12</v>
      </c>
      <c r="F1723" t="s">
        <v>13</v>
      </c>
      <c r="G1723" s="1">
        <v>105088</v>
      </c>
      <c r="H1723">
        <v>2</v>
      </c>
      <c r="I1723">
        <v>1</v>
      </c>
      <c r="J1723" s="1">
        <v>3698</v>
      </c>
      <c r="K1723" s="1">
        <f t="shared" si="26"/>
        <v>25</v>
      </c>
      <c r="L1723" t="str" cm="1">
        <f t="array" ref="L1723">_xlfn.IFS(G1723&lt;50000, "Low", G1723&lt;150000, "Medium", TRUE, "High")</f>
        <v>Medium</v>
      </c>
      <c r="M1723" t="str" cm="1">
        <f t="array" ref="M1723">_xlfn.IFS(J1723&lt;5000, "Cheap", J1723&lt;15000, "Mid", TRUE, "Expensive")</f>
        <v>Cheap</v>
      </c>
    </row>
    <row r="1724" spans="1:13" x14ac:dyDescent="0.25">
      <c r="A1724" t="s">
        <v>23</v>
      </c>
      <c r="B1724" t="s">
        <v>45</v>
      </c>
      <c r="C1724" s="1">
        <v>2006</v>
      </c>
      <c r="D1724">
        <v>3.8</v>
      </c>
      <c r="E1724" t="s">
        <v>28</v>
      </c>
      <c r="F1724" t="s">
        <v>25</v>
      </c>
      <c r="G1724" s="1">
        <v>149573</v>
      </c>
      <c r="H1724">
        <v>3</v>
      </c>
      <c r="I1724">
        <v>4</v>
      </c>
      <c r="J1724" s="1">
        <v>6708</v>
      </c>
      <c r="K1724" s="1">
        <f t="shared" si="26"/>
        <v>20</v>
      </c>
      <c r="L1724" t="str" cm="1">
        <f t="array" ref="L1724">_xlfn.IFS(G1724&lt;50000, "Low", G1724&lt;150000, "Medium", TRUE, "High")</f>
        <v>Medium</v>
      </c>
      <c r="M1724" t="str" cm="1">
        <f t="array" ref="M1724">_xlfn.IFS(J1724&lt;5000, "Cheap", J1724&lt;15000, "Mid", TRUE, "Expensive")</f>
        <v>Mid</v>
      </c>
    </row>
    <row r="1725" spans="1:13" x14ac:dyDescent="0.25">
      <c r="A1725" t="s">
        <v>14</v>
      </c>
      <c r="B1725" t="s">
        <v>46</v>
      </c>
      <c r="C1725" s="1">
        <v>2013</v>
      </c>
      <c r="D1725">
        <v>3.9</v>
      </c>
      <c r="E1725" t="s">
        <v>12</v>
      </c>
      <c r="F1725" t="s">
        <v>17</v>
      </c>
      <c r="G1725" s="1">
        <v>21396</v>
      </c>
      <c r="H1725">
        <v>4</v>
      </c>
      <c r="I1725">
        <v>2</v>
      </c>
      <c r="J1725" s="1">
        <v>12972</v>
      </c>
      <c r="K1725" s="1">
        <f t="shared" si="26"/>
        <v>13</v>
      </c>
      <c r="L1725" t="str" cm="1">
        <f t="array" ref="L1725">_xlfn.IFS(G1725&lt;50000, "Low", G1725&lt;150000, "Medium", TRUE, "High")</f>
        <v>Low</v>
      </c>
      <c r="M1725" t="str" cm="1">
        <f t="array" ref="M1725">_xlfn.IFS(J1725&lt;5000, "Cheap", J1725&lt;15000, "Mid", TRUE, "Expensive")</f>
        <v>Mid</v>
      </c>
    </row>
    <row r="1726" spans="1:13" x14ac:dyDescent="0.25">
      <c r="A1726" t="s">
        <v>29</v>
      </c>
      <c r="B1726" t="s">
        <v>35</v>
      </c>
      <c r="C1726" s="1">
        <v>2002</v>
      </c>
      <c r="D1726">
        <v>3.9</v>
      </c>
      <c r="E1726" t="s">
        <v>16</v>
      </c>
      <c r="F1726" t="s">
        <v>13</v>
      </c>
      <c r="G1726" s="1">
        <v>84234</v>
      </c>
      <c r="H1726">
        <v>5</v>
      </c>
      <c r="I1726">
        <v>2</v>
      </c>
      <c r="J1726" s="1">
        <v>7915</v>
      </c>
      <c r="K1726" s="1">
        <f t="shared" si="26"/>
        <v>24</v>
      </c>
      <c r="L1726" t="str" cm="1">
        <f t="array" ref="L1726">_xlfn.IFS(G1726&lt;50000, "Low", G1726&lt;150000, "Medium", TRUE, "High")</f>
        <v>Medium</v>
      </c>
      <c r="M1726" t="str" cm="1">
        <f t="array" ref="M1726">_xlfn.IFS(J1726&lt;5000, "Cheap", J1726&lt;15000, "Mid", TRUE, "Expensive")</f>
        <v>Mid</v>
      </c>
    </row>
    <row r="1727" spans="1:13" x14ac:dyDescent="0.25">
      <c r="A1727" t="s">
        <v>26</v>
      </c>
      <c r="B1727" t="s">
        <v>32</v>
      </c>
      <c r="C1727" s="1">
        <v>2013</v>
      </c>
      <c r="D1727">
        <v>1.5</v>
      </c>
      <c r="E1727" t="s">
        <v>28</v>
      </c>
      <c r="F1727" t="s">
        <v>25</v>
      </c>
      <c r="G1727" s="1">
        <v>87831</v>
      </c>
      <c r="H1727">
        <v>4</v>
      </c>
      <c r="I1727">
        <v>2</v>
      </c>
      <c r="J1727" s="1">
        <v>7743</v>
      </c>
      <c r="K1727" s="1">
        <f t="shared" si="26"/>
        <v>13</v>
      </c>
      <c r="L1727" t="str" cm="1">
        <f t="array" ref="L1727">_xlfn.IFS(G1727&lt;50000, "Low", G1727&lt;150000, "Medium", TRUE, "High")</f>
        <v>Medium</v>
      </c>
      <c r="M1727" t="str" cm="1">
        <f t="array" ref="M1727">_xlfn.IFS(J1727&lt;5000, "Cheap", J1727&lt;15000, "Mid", TRUE, "Expensive")</f>
        <v>Mid</v>
      </c>
    </row>
    <row r="1728" spans="1:13" x14ac:dyDescent="0.25">
      <c r="A1728" t="s">
        <v>20</v>
      </c>
      <c r="B1728" t="s">
        <v>50</v>
      </c>
      <c r="C1728" s="1">
        <v>2022</v>
      </c>
      <c r="D1728">
        <v>4</v>
      </c>
      <c r="E1728" t="s">
        <v>28</v>
      </c>
      <c r="F1728" t="s">
        <v>25</v>
      </c>
      <c r="G1728" s="1">
        <v>109649</v>
      </c>
      <c r="H1728">
        <v>5</v>
      </c>
      <c r="I1728">
        <v>5</v>
      </c>
      <c r="J1728" s="1">
        <v>12507</v>
      </c>
      <c r="K1728" s="1">
        <f t="shared" si="26"/>
        <v>4</v>
      </c>
      <c r="L1728" t="str" cm="1">
        <f t="array" ref="L1728">_xlfn.IFS(G1728&lt;50000, "Low", G1728&lt;150000, "Medium", TRUE, "High")</f>
        <v>Medium</v>
      </c>
      <c r="M1728" t="str" cm="1">
        <f t="array" ref="M1728">_xlfn.IFS(J1728&lt;5000, "Cheap", J1728&lt;15000, "Mid", TRUE, "Expensive")</f>
        <v>Mid</v>
      </c>
    </row>
    <row r="1729" spans="1:13" x14ac:dyDescent="0.25">
      <c r="A1729" t="s">
        <v>23</v>
      </c>
      <c r="B1729" t="s">
        <v>45</v>
      </c>
      <c r="C1729" s="1">
        <v>2022</v>
      </c>
      <c r="D1729">
        <v>1.4</v>
      </c>
      <c r="E1729" t="s">
        <v>28</v>
      </c>
      <c r="F1729" t="s">
        <v>17</v>
      </c>
      <c r="G1729" s="1">
        <v>28004</v>
      </c>
      <c r="H1729">
        <v>4</v>
      </c>
      <c r="I1729">
        <v>1</v>
      </c>
      <c r="J1729" s="1">
        <v>13039</v>
      </c>
      <c r="K1729" s="1">
        <f t="shared" si="26"/>
        <v>4</v>
      </c>
      <c r="L1729" t="str" cm="1">
        <f t="array" ref="L1729">_xlfn.IFS(G1729&lt;50000, "Low", G1729&lt;150000, "Medium", TRUE, "High")</f>
        <v>Low</v>
      </c>
      <c r="M1729" t="str" cm="1">
        <f t="array" ref="M1729">_xlfn.IFS(J1729&lt;5000, "Cheap", J1729&lt;15000, "Mid", TRUE, "Expensive")</f>
        <v>Mid</v>
      </c>
    </row>
    <row r="1730" spans="1:13" x14ac:dyDescent="0.25">
      <c r="A1730" t="s">
        <v>10</v>
      </c>
      <c r="B1730" t="s">
        <v>48</v>
      </c>
      <c r="C1730" s="1">
        <v>2012</v>
      </c>
      <c r="D1730">
        <v>2.9</v>
      </c>
      <c r="E1730" t="s">
        <v>16</v>
      </c>
      <c r="F1730" t="s">
        <v>13</v>
      </c>
      <c r="G1730" s="1">
        <v>259817</v>
      </c>
      <c r="H1730">
        <v>3</v>
      </c>
      <c r="I1730">
        <v>5</v>
      </c>
      <c r="J1730" s="1">
        <v>6403</v>
      </c>
      <c r="K1730" s="1">
        <f t="shared" si="26"/>
        <v>14</v>
      </c>
      <c r="L1730" t="str" cm="1">
        <f t="array" ref="L1730">_xlfn.IFS(G1730&lt;50000, "Low", G1730&lt;150000, "Medium", TRUE, "High")</f>
        <v>High</v>
      </c>
      <c r="M1730" t="str" cm="1">
        <f t="array" ref="M1730">_xlfn.IFS(J1730&lt;5000, "Cheap", J1730&lt;15000, "Mid", TRUE, "Expensive")</f>
        <v>Mid</v>
      </c>
    </row>
    <row r="1731" spans="1:13" x14ac:dyDescent="0.25">
      <c r="A1731" t="s">
        <v>20</v>
      </c>
      <c r="B1731" t="s">
        <v>50</v>
      </c>
      <c r="C1731" s="1">
        <v>2013</v>
      </c>
      <c r="D1731">
        <v>4.5</v>
      </c>
      <c r="E1731" t="s">
        <v>16</v>
      </c>
      <c r="F1731" t="s">
        <v>17</v>
      </c>
      <c r="G1731" s="1">
        <v>233742</v>
      </c>
      <c r="H1731">
        <v>2</v>
      </c>
      <c r="I1731">
        <v>1</v>
      </c>
      <c r="J1731" s="1">
        <v>10325</v>
      </c>
      <c r="K1731" s="1">
        <f t="shared" ref="K1731:K1794" si="27">2026-C1731</f>
        <v>13</v>
      </c>
      <c r="L1731" t="str" cm="1">
        <f t="array" ref="L1731">_xlfn.IFS(G1731&lt;50000, "Low", G1731&lt;150000, "Medium", TRUE, "High")</f>
        <v>High</v>
      </c>
      <c r="M1731" t="str" cm="1">
        <f t="array" ref="M1731">_xlfn.IFS(J1731&lt;5000, "Cheap", J1731&lt;15000, "Mid", TRUE, "Expensive")</f>
        <v>Mid</v>
      </c>
    </row>
    <row r="1732" spans="1:13" x14ac:dyDescent="0.25">
      <c r="A1732" t="s">
        <v>23</v>
      </c>
      <c r="B1732" t="s">
        <v>38</v>
      </c>
      <c r="C1732" s="1">
        <v>2020</v>
      </c>
      <c r="D1732">
        <v>3.3</v>
      </c>
      <c r="E1732" t="s">
        <v>28</v>
      </c>
      <c r="F1732" t="s">
        <v>13</v>
      </c>
      <c r="G1732" s="1">
        <v>172227</v>
      </c>
      <c r="H1732">
        <v>3</v>
      </c>
      <c r="I1732">
        <v>3</v>
      </c>
      <c r="J1732" s="1">
        <v>9955</v>
      </c>
      <c r="K1732" s="1">
        <f t="shared" si="27"/>
        <v>6</v>
      </c>
      <c r="L1732" t="str" cm="1">
        <f t="array" ref="L1732">_xlfn.IFS(G1732&lt;50000, "Low", G1732&lt;150000, "Medium", TRUE, "High")</f>
        <v>High</v>
      </c>
      <c r="M1732" t="str" cm="1">
        <f t="array" ref="M1732">_xlfn.IFS(J1732&lt;5000, "Cheap", J1732&lt;15000, "Mid", TRUE, "Expensive")</f>
        <v>Mid</v>
      </c>
    </row>
    <row r="1733" spans="1:13" x14ac:dyDescent="0.25">
      <c r="A1733" t="s">
        <v>26</v>
      </c>
      <c r="B1733" t="s">
        <v>32</v>
      </c>
      <c r="C1733" s="1">
        <v>2011</v>
      </c>
      <c r="D1733">
        <v>5</v>
      </c>
      <c r="E1733" t="s">
        <v>16</v>
      </c>
      <c r="F1733" t="s">
        <v>17</v>
      </c>
      <c r="G1733" s="1">
        <v>13473</v>
      </c>
      <c r="H1733">
        <v>5</v>
      </c>
      <c r="I1733">
        <v>4</v>
      </c>
      <c r="J1733" s="1">
        <v>14630</v>
      </c>
      <c r="K1733" s="1">
        <f t="shared" si="27"/>
        <v>15</v>
      </c>
      <c r="L1733" t="str" cm="1">
        <f t="array" ref="L1733">_xlfn.IFS(G1733&lt;50000, "Low", G1733&lt;150000, "Medium", TRUE, "High")</f>
        <v>Low</v>
      </c>
      <c r="M1733" t="str" cm="1">
        <f t="array" ref="M1733">_xlfn.IFS(J1733&lt;5000, "Cheap", J1733&lt;15000, "Mid", TRUE, "Expensive")</f>
        <v>Mid</v>
      </c>
    </row>
    <row r="1734" spans="1:13" x14ac:dyDescent="0.25">
      <c r="A1734" t="s">
        <v>29</v>
      </c>
      <c r="B1734" t="s">
        <v>30</v>
      </c>
      <c r="C1734" s="1">
        <v>2003</v>
      </c>
      <c r="D1734">
        <v>3.5</v>
      </c>
      <c r="E1734" t="s">
        <v>12</v>
      </c>
      <c r="F1734" t="s">
        <v>25</v>
      </c>
      <c r="G1734" s="1">
        <v>170089</v>
      </c>
      <c r="H1734">
        <v>2</v>
      </c>
      <c r="I1734">
        <v>1</v>
      </c>
      <c r="J1734" s="1">
        <v>5098</v>
      </c>
      <c r="K1734" s="1">
        <f t="shared" si="27"/>
        <v>23</v>
      </c>
      <c r="L1734" t="str" cm="1">
        <f t="array" ref="L1734">_xlfn.IFS(G1734&lt;50000, "Low", G1734&lt;150000, "Medium", TRUE, "High")</f>
        <v>High</v>
      </c>
      <c r="M1734" t="str" cm="1">
        <f t="array" ref="M1734">_xlfn.IFS(J1734&lt;5000, "Cheap", J1734&lt;15000, "Mid", TRUE, "Expensive")</f>
        <v>Mid</v>
      </c>
    </row>
    <row r="1735" spans="1:13" x14ac:dyDescent="0.25">
      <c r="A1735" t="s">
        <v>33</v>
      </c>
      <c r="B1735" t="s">
        <v>55</v>
      </c>
      <c r="C1735" s="1">
        <v>2020</v>
      </c>
      <c r="D1735">
        <v>3.1</v>
      </c>
      <c r="E1735" t="s">
        <v>12</v>
      </c>
      <c r="F1735" t="s">
        <v>13</v>
      </c>
      <c r="G1735" s="1">
        <v>54614</v>
      </c>
      <c r="H1735">
        <v>2</v>
      </c>
      <c r="I1735">
        <v>4</v>
      </c>
      <c r="J1735" s="1">
        <v>12107</v>
      </c>
      <c r="K1735" s="1">
        <f t="shared" si="27"/>
        <v>6</v>
      </c>
      <c r="L1735" t="str" cm="1">
        <f t="array" ref="L1735">_xlfn.IFS(G1735&lt;50000, "Low", G1735&lt;150000, "Medium", TRUE, "High")</f>
        <v>Medium</v>
      </c>
      <c r="M1735" t="str" cm="1">
        <f t="array" ref="M1735">_xlfn.IFS(J1735&lt;5000, "Cheap", J1735&lt;15000, "Mid", TRUE, "Expensive")</f>
        <v>Mid</v>
      </c>
    </row>
    <row r="1736" spans="1:13" x14ac:dyDescent="0.25">
      <c r="A1736" t="s">
        <v>10</v>
      </c>
      <c r="B1736" t="s">
        <v>48</v>
      </c>
      <c r="C1736" s="1">
        <v>2006</v>
      </c>
      <c r="D1736">
        <v>3.8</v>
      </c>
      <c r="E1736" t="s">
        <v>22</v>
      </c>
      <c r="F1736" t="s">
        <v>13</v>
      </c>
      <c r="G1736" s="1">
        <v>276138</v>
      </c>
      <c r="H1736">
        <v>2</v>
      </c>
      <c r="I1736">
        <v>1</v>
      </c>
      <c r="J1736" s="1">
        <v>6177</v>
      </c>
      <c r="K1736" s="1">
        <f t="shared" si="27"/>
        <v>20</v>
      </c>
      <c r="L1736" t="str" cm="1">
        <f t="array" ref="L1736">_xlfn.IFS(G1736&lt;50000, "Low", G1736&lt;150000, "Medium", TRUE, "High")</f>
        <v>High</v>
      </c>
      <c r="M1736" t="str" cm="1">
        <f t="array" ref="M1736">_xlfn.IFS(J1736&lt;5000, "Cheap", J1736&lt;15000, "Mid", TRUE, "Expensive")</f>
        <v>Mid</v>
      </c>
    </row>
    <row r="1737" spans="1:13" x14ac:dyDescent="0.25">
      <c r="A1737" t="s">
        <v>36</v>
      </c>
      <c r="B1737" t="s">
        <v>37</v>
      </c>
      <c r="C1737" s="1">
        <v>2006</v>
      </c>
      <c r="D1737">
        <v>1.2</v>
      </c>
      <c r="E1737" t="s">
        <v>12</v>
      </c>
      <c r="F1737" t="s">
        <v>13</v>
      </c>
      <c r="G1737" s="1">
        <v>227665</v>
      </c>
      <c r="H1737">
        <v>4</v>
      </c>
      <c r="I1737">
        <v>2</v>
      </c>
      <c r="J1737" s="1">
        <v>2546</v>
      </c>
      <c r="K1737" s="1">
        <f t="shared" si="27"/>
        <v>20</v>
      </c>
      <c r="L1737" t="str" cm="1">
        <f t="array" ref="L1737">_xlfn.IFS(G1737&lt;50000, "Low", G1737&lt;150000, "Medium", TRUE, "High")</f>
        <v>High</v>
      </c>
      <c r="M1737" t="str" cm="1">
        <f t="array" ref="M1737">_xlfn.IFS(J1737&lt;5000, "Cheap", J1737&lt;15000, "Mid", TRUE, "Expensive")</f>
        <v>Cheap</v>
      </c>
    </row>
    <row r="1738" spans="1:13" x14ac:dyDescent="0.25">
      <c r="A1738" t="s">
        <v>33</v>
      </c>
      <c r="B1738" t="s">
        <v>43</v>
      </c>
      <c r="C1738" s="1">
        <v>2021</v>
      </c>
      <c r="D1738">
        <v>2.1</v>
      </c>
      <c r="E1738" t="s">
        <v>12</v>
      </c>
      <c r="F1738" t="s">
        <v>25</v>
      </c>
      <c r="G1738" s="1">
        <v>85775</v>
      </c>
      <c r="H1738">
        <v>4</v>
      </c>
      <c r="I1738">
        <v>2</v>
      </c>
      <c r="J1738" s="1">
        <v>10784</v>
      </c>
      <c r="K1738" s="1">
        <f t="shared" si="27"/>
        <v>5</v>
      </c>
      <c r="L1738" t="str" cm="1">
        <f t="array" ref="L1738">_xlfn.IFS(G1738&lt;50000, "Low", G1738&lt;150000, "Medium", TRUE, "High")</f>
        <v>Medium</v>
      </c>
      <c r="M1738" t="str" cm="1">
        <f t="array" ref="M1738">_xlfn.IFS(J1738&lt;5000, "Cheap", J1738&lt;15000, "Mid", TRUE, "Expensive")</f>
        <v>Mid</v>
      </c>
    </row>
    <row r="1739" spans="1:13" x14ac:dyDescent="0.25">
      <c r="A1739" t="s">
        <v>14</v>
      </c>
      <c r="B1739" t="s">
        <v>46</v>
      </c>
      <c r="C1739" s="1">
        <v>2020</v>
      </c>
      <c r="D1739">
        <v>3</v>
      </c>
      <c r="E1739" t="s">
        <v>16</v>
      </c>
      <c r="F1739" t="s">
        <v>25</v>
      </c>
      <c r="G1739" s="1">
        <v>7623</v>
      </c>
      <c r="H1739">
        <v>3</v>
      </c>
      <c r="I1739">
        <v>1</v>
      </c>
      <c r="J1739" s="1">
        <v>13947</v>
      </c>
      <c r="K1739" s="1">
        <f t="shared" si="27"/>
        <v>6</v>
      </c>
      <c r="L1739" t="str" cm="1">
        <f t="array" ref="L1739">_xlfn.IFS(G1739&lt;50000, "Low", G1739&lt;150000, "Medium", TRUE, "High")</f>
        <v>Low</v>
      </c>
      <c r="M1739" t="str" cm="1">
        <f t="array" ref="M1739">_xlfn.IFS(J1739&lt;5000, "Cheap", J1739&lt;15000, "Mid", TRUE, "Expensive")</f>
        <v>Mid</v>
      </c>
    </row>
    <row r="1740" spans="1:13" x14ac:dyDescent="0.25">
      <c r="A1740" t="s">
        <v>10</v>
      </c>
      <c r="B1740" t="s">
        <v>11</v>
      </c>
      <c r="C1740" s="1">
        <v>2006</v>
      </c>
      <c r="D1740">
        <v>4.0999999999999996</v>
      </c>
      <c r="E1740" t="s">
        <v>12</v>
      </c>
      <c r="F1740" t="s">
        <v>13</v>
      </c>
      <c r="G1740" s="1">
        <v>134712</v>
      </c>
      <c r="H1740">
        <v>2</v>
      </c>
      <c r="I1740">
        <v>2</v>
      </c>
      <c r="J1740" s="1">
        <v>7305</v>
      </c>
      <c r="K1740" s="1">
        <f t="shared" si="27"/>
        <v>20</v>
      </c>
      <c r="L1740" t="str" cm="1">
        <f t="array" ref="L1740">_xlfn.IFS(G1740&lt;50000, "Low", G1740&lt;150000, "Medium", TRUE, "High")</f>
        <v>Medium</v>
      </c>
      <c r="M1740" t="str" cm="1">
        <f t="array" ref="M1740">_xlfn.IFS(J1740&lt;5000, "Cheap", J1740&lt;15000, "Mid", TRUE, "Expensive")</f>
        <v>Mid</v>
      </c>
    </row>
    <row r="1741" spans="1:13" x14ac:dyDescent="0.25">
      <c r="A1741" t="s">
        <v>23</v>
      </c>
      <c r="B1741" t="s">
        <v>38</v>
      </c>
      <c r="C1741" s="1">
        <v>2009</v>
      </c>
      <c r="D1741">
        <v>2.6</v>
      </c>
      <c r="E1741" t="s">
        <v>22</v>
      </c>
      <c r="F1741" t="s">
        <v>13</v>
      </c>
      <c r="G1741" s="1">
        <v>252720</v>
      </c>
      <c r="H1741">
        <v>4</v>
      </c>
      <c r="I1741">
        <v>2</v>
      </c>
      <c r="J1741" s="1">
        <v>6345</v>
      </c>
      <c r="K1741" s="1">
        <f t="shared" si="27"/>
        <v>17</v>
      </c>
      <c r="L1741" t="str" cm="1">
        <f t="array" ref="L1741">_xlfn.IFS(G1741&lt;50000, "Low", G1741&lt;150000, "Medium", TRUE, "High")</f>
        <v>High</v>
      </c>
      <c r="M1741" t="str" cm="1">
        <f t="array" ref="M1741">_xlfn.IFS(J1741&lt;5000, "Cheap", J1741&lt;15000, "Mid", TRUE, "Expensive")</f>
        <v>Mid</v>
      </c>
    </row>
    <row r="1742" spans="1:13" x14ac:dyDescent="0.25">
      <c r="A1742" t="s">
        <v>33</v>
      </c>
      <c r="B1742" t="s">
        <v>55</v>
      </c>
      <c r="C1742" s="1">
        <v>2016</v>
      </c>
      <c r="D1742">
        <v>2.2000000000000002</v>
      </c>
      <c r="E1742" t="s">
        <v>12</v>
      </c>
      <c r="F1742" t="s">
        <v>17</v>
      </c>
      <c r="G1742" s="1">
        <v>69374</v>
      </c>
      <c r="H1742">
        <v>4</v>
      </c>
      <c r="I1742">
        <v>1</v>
      </c>
      <c r="J1742" s="1">
        <v>11212</v>
      </c>
      <c r="K1742" s="1">
        <f t="shared" si="27"/>
        <v>10</v>
      </c>
      <c r="L1742" t="str" cm="1">
        <f t="array" ref="L1742">_xlfn.IFS(G1742&lt;50000, "Low", G1742&lt;150000, "Medium", TRUE, "High")</f>
        <v>Medium</v>
      </c>
      <c r="M1742" t="str" cm="1">
        <f t="array" ref="M1742">_xlfn.IFS(J1742&lt;5000, "Cheap", J1742&lt;15000, "Mid", TRUE, "Expensive")</f>
        <v>Mid</v>
      </c>
    </row>
    <row r="1743" spans="1:13" x14ac:dyDescent="0.25">
      <c r="A1743" t="s">
        <v>20</v>
      </c>
      <c r="B1743" t="s">
        <v>42</v>
      </c>
      <c r="C1743" s="1">
        <v>2022</v>
      </c>
      <c r="D1743">
        <v>4.5</v>
      </c>
      <c r="E1743" t="s">
        <v>22</v>
      </c>
      <c r="F1743" t="s">
        <v>17</v>
      </c>
      <c r="G1743" s="1">
        <v>286355</v>
      </c>
      <c r="H1743">
        <v>4</v>
      </c>
      <c r="I1743">
        <v>2</v>
      </c>
      <c r="J1743" s="1">
        <v>12972</v>
      </c>
      <c r="K1743" s="1">
        <f t="shared" si="27"/>
        <v>4</v>
      </c>
      <c r="L1743" t="str" cm="1">
        <f t="array" ref="L1743">_xlfn.IFS(G1743&lt;50000, "Low", G1743&lt;150000, "Medium", TRUE, "High")</f>
        <v>High</v>
      </c>
      <c r="M1743" t="str" cm="1">
        <f t="array" ref="M1743">_xlfn.IFS(J1743&lt;5000, "Cheap", J1743&lt;15000, "Mid", TRUE, "Expensive")</f>
        <v>Mid</v>
      </c>
    </row>
    <row r="1744" spans="1:13" x14ac:dyDescent="0.25">
      <c r="A1744" t="s">
        <v>36</v>
      </c>
      <c r="B1744" t="s">
        <v>44</v>
      </c>
      <c r="C1744" s="1">
        <v>2018</v>
      </c>
      <c r="D1744">
        <v>1.6</v>
      </c>
      <c r="E1744" t="s">
        <v>16</v>
      </c>
      <c r="F1744" t="s">
        <v>17</v>
      </c>
      <c r="G1744" s="1">
        <v>3022</v>
      </c>
      <c r="H1744">
        <v>5</v>
      </c>
      <c r="I1744">
        <v>2</v>
      </c>
      <c r="J1744" s="1">
        <v>13539</v>
      </c>
      <c r="K1744" s="1">
        <f t="shared" si="27"/>
        <v>8</v>
      </c>
      <c r="L1744" t="str" cm="1">
        <f t="array" ref="L1744">_xlfn.IFS(G1744&lt;50000, "Low", G1744&lt;150000, "Medium", TRUE, "High")</f>
        <v>Low</v>
      </c>
      <c r="M1744" t="str" cm="1">
        <f t="array" ref="M1744">_xlfn.IFS(J1744&lt;5000, "Cheap", J1744&lt;15000, "Mid", TRUE, "Expensive")</f>
        <v>Mid</v>
      </c>
    </row>
    <row r="1745" spans="1:13" x14ac:dyDescent="0.25">
      <c r="A1745" t="s">
        <v>33</v>
      </c>
      <c r="B1745" t="s">
        <v>55</v>
      </c>
      <c r="C1745" s="1">
        <v>2007</v>
      </c>
      <c r="D1745">
        <v>3.5</v>
      </c>
      <c r="E1745" t="s">
        <v>28</v>
      </c>
      <c r="F1745" t="s">
        <v>25</v>
      </c>
      <c r="G1745" s="1">
        <v>140717</v>
      </c>
      <c r="H1745">
        <v>3</v>
      </c>
      <c r="I1745">
        <v>5</v>
      </c>
      <c r="J1745" s="1">
        <v>6885</v>
      </c>
      <c r="K1745" s="1">
        <f t="shared" si="27"/>
        <v>19</v>
      </c>
      <c r="L1745" t="str" cm="1">
        <f t="array" ref="L1745">_xlfn.IFS(G1745&lt;50000, "Low", G1745&lt;150000, "Medium", TRUE, "High")</f>
        <v>Medium</v>
      </c>
      <c r="M1745" t="str" cm="1">
        <f t="array" ref="M1745">_xlfn.IFS(J1745&lt;5000, "Cheap", J1745&lt;15000, "Mid", TRUE, "Expensive")</f>
        <v>Mid</v>
      </c>
    </row>
    <row r="1746" spans="1:13" x14ac:dyDescent="0.25">
      <c r="A1746" t="s">
        <v>20</v>
      </c>
      <c r="B1746" t="s">
        <v>50</v>
      </c>
      <c r="C1746" s="1">
        <v>2022</v>
      </c>
      <c r="D1746">
        <v>1.4</v>
      </c>
      <c r="E1746" t="s">
        <v>16</v>
      </c>
      <c r="F1746" t="s">
        <v>13</v>
      </c>
      <c r="G1746" s="1">
        <v>94696</v>
      </c>
      <c r="H1746">
        <v>2</v>
      </c>
      <c r="I1746">
        <v>5</v>
      </c>
      <c r="J1746" s="1">
        <v>11206</v>
      </c>
      <c r="K1746" s="1">
        <f t="shared" si="27"/>
        <v>4</v>
      </c>
      <c r="L1746" t="str" cm="1">
        <f t="array" ref="L1746">_xlfn.IFS(G1746&lt;50000, "Low", G1746&lt;150000, "Medium", TRUE, "High")</f>
        <v>Medium</v>
      </c>
      <c r="M1746" t="str" cm="1">
        <f t="array" ref="M1746">_xlfn.IFS(J1746&lt;5000, "Cheap", J1746&lt;15000, "Mid", TRUE, "Expensive")</f>
        <v>Mid</v>
      </c>
    </row>
    <row r="1747" spans="1:13" x14ac:dyDescent="0.25">
      <c r="A1747" t="s">
        <v>23</v>
      </c>
      <c r="B1747" t="s">
        <v>24</v>
      </c>
      <c r="C1747" s="1">
        <v>2000</v>
      </c>
      <c r="D1747">
        <v>1.9</v>
      </c>
      <c r="E1747" t="s">
        <v>16</v>
      </c>
      <c r="F1747" t="s">
        <v>17</v>
      </c>
      <c r="G1747" s="1">
        <v>36648</v>
      </c>
      <c r="H1747">
        <v>5</v>
      </c>
      <c r="I1747">
        <v>3</v>
      </c>
      <c r="J1747" s="1">
        <v>7767</v>
      </c>
      <c r="K1747" s="1">
        <f t="shared" si="27"/>
        <v>26</v>
      </c>
      <c r="L1747" t="str" cm="1">
        <f t="array" ref="L1747">_xlfn.IFS(G1747&lt;50000, "Low", G1747&lt;150000, "Medium", TRUE, "High")</f>
        <v>Low</v>
      </c>
      <c r="M1747" t="str" cm="1">
        <f t="array" ref="M1747">_xlfn.IFS(J1747&lt;5000, "Cheap", J1747&lt;15000, "Mid", TRUE, "Expensive")</f>
        <v>Mid</v>
      </c>
    </row>
    <row r="1748" spans="1:13" x14ac:dyDescent="0.25">
      <c r="A1748" t="s">
        <v>23</v>
      </c>
      <c r="B1748" t="s">
        <v>24</v>
      </c>
      <c r="C1748" s="1">
        <v>2012</v>
      </c>
      <c r="D1748">
        <v>3.2</v>
      </c>
      <c r="E1748" t="s">
        <v>28</v>
      </c>
      <c r="F1748" t="s">
        <v>13</v>
      </c>
      <c r="G1748" s="1">
        <v>182056</v>
      </c>
      <c r="H1748">
        <v>3</v>
      </c>
      <c r="I1748">
        <v>4</v>
      </c>
      <c r="J1748" s="1">
        <v>7258</v>
      </c>
      <c r="K1748" s="1">
        <f t="shared" si="27"/>
        <v>14</v>
      </c>
      <c r="L1748" t="str" cm="1">
        <f t="array" ref="L1748">_xlfn.IFS(G1748&lt;50000, "Low", G1748&lt;150000, "Medium", TRUE, "High")</f>
        <v>High</v>
      </c>
      <c r="M1748" t="str" cm="1">
        <f t="array" ref="M1748">_xlfn.IFS(J1748&lt;5000, "Cheap", J1748&lt;15000, "Mid", TRUE, "Expensive")</f>
        <v>Mid</v>
      </c>
    </row>
    <row r="1749" spans="1:13" x14ac:dyDescent="0.25">
      <c r="A1749" t="s">
        <v>40</v>
      </c>
      <c r="B1749" t="s">
        <v>49</v>
      </c>
      <c r="C1749" s="1">
        <v>2007</v>
      </c>
      <c r="D1749">
        <v>2.9</v>
      </c>
      <c r="E1749" t="s">
        <v>12</v>
      </c>
      <c r="F1749" t="s">
        <v>17</v>
      </c>
      <c r="G1749" s="1">
        <v>210486</v>
      </c>
      <c r="H1749">
        <v>2</v>
      </c>
      <c r="I1749">
        <v>2</v>
      </c>
      <c r="J1749" s="1">
        <v>6390</v>
      </c>
      <c r="K1749" s="1">
        <f t="shared" si="27"/>
        <v>19</v>
      </c>
      <c r="L1749" t="str" cm="1">
        <f t="array" ref="L1749">_xlfn.IFS(G1749&lt;50000, "Low", G1749&lt;150000, "Medium", TRUE, "High")</f>
        <v>High</v>
      </c>
      <c r="M1749" t="str" cm="1">
        <f t="array" ref="M1749">_xlfn.IFS(J1749&lt;5000, "Cheap", J1749&lt;15000, "Mid", TRUE, "Expensive")</f>
        <v>Mid</v>
      </c>
    </row>
    <row r="1750" spans="1:13" x14ac:dyDescent="0.25">
      <c r="A1750" t="s">
        <v>10</v>
      </c>
      <c r="B1750" t="s">
        <v>11</v>
      </c>
      <c r="C1750" s="1">
        <v>2006</v>
      </c>
      <c r="D1750">
        <v>2</v>
      </c>
      <c r="E1750" t="s">
        <v>22</v>
      </c>
      <c r="F1750" t="s">
        <v>13</v>
      </c>
      <c r="G1750" s="1">
        <v>119785</v>
      </c>
      <c r="H1750">
        <v>5</v>
      </c>
      <c r="I1750">
        <v>1</v>
      </c>
      <c r="J1750" s="1">
        <v>7504</v>
      </c>
      <c r="K1750" s="1">
        <f t="shared" si="27"/>
        <v>20</v>
      </c>
      <c r="L1750" t="str" cm="1">
        <f t="array" ref="L1750">_xlfn.IFS(G1750&lt;50000, "Low", G1750&lt;150000, "Medium", TRUE, "High")</f>
        <v>Medium</v>
      </c>
      <c r="M1750" t="str" cm="1">
        <f t="array" ref="M1750">_xlfn.IFS(J1750&lt;5000, "Cheap", J1750&lt;15000, "Mid", TRUE, "Expensive")</f>
        <v>Mid</v>
      </c>
    </row>
    <row r="1751" spans="1:13" x14ac:dyDescent="0.25">
      <c r="A1751" t="s">
        <v>40</v>
      </c>
      <c r="B1751" t="s">
        <v>51</v>
      </c>
      <c r="C1751" s="1">
        <v>2020</v>
      </c>
      <c r="D1751">
        <v>2.2000000000000002</v>
      </c>
      <c r="E1751" t="s">
        <v>22</v>
      </c>
      <c r="F1751" t="s">
        <v>17</v>
      </c>
      <c r="G1751" s="1">
        <v>222571</v>
      </c>
      <c r="H1751">
        <v>4</v>
      </c>
      <c r="I1751">
        <v>4</v>
      </c>
      <c r="J1751" s="1">
        <v>11348</v>
      </c>
      <c r="K1751" s="1">
        <f t="shared" si="27"/>
        <v>6</v>
      </c>
      <c r="L1751" t="str" cm="1">
        <f t="array" ref="L1751">_xlfn.IFS(G1751&lt;50000, "Low", G1751&lt;150000, "Medium", TRUE, "High")</f>
        <v>High</v>
      </c>
      <c r="M1751" t="str" cm="1">
        <f t="array" ref="M1751">_xlfn.IFS(J1751&lt;5000, "Cheap", J1751&lt;15000, "Mid", TRUE, "Expensive")</f>
        <v>Mid</v>
      </c>
    </row>
    <row r="1752" spans="1:13" x14ac:dyDescent="0.25">
      <c r="A1752" t="s">
        <v>10</v>
      </c>
      <c r="B1752" t="s">
        <v>11</v>
      </c>
      <c r="C1752" s="1">
        <v>2015</v>
      </c>
      <c r="D1752">
        <v>3.7</v>
      </c>
      <c r="E1752" t="s">
        <v>12</v>
      </c>
      <c r="F1752" t="s">
        <v>25</v>
      </c>
      <c r="G1752" s="1">
        <v>181782</v>
      </c>
      <c r="H1752">
        <v>5</v>
      </c>
      <c r="I1752">
        <v>5</v>
      </c>
      <c r="J1752" s="1">
        <v>8664</v>
      </c>
      <c r="K1752" s="1">
        <f t="shared" si="27"/>
        <v>11</v>
      </c>
      <c r="L1752" t="str" cm="1">
        <f t="array" ref="L1752">_xlfn.IFS(G1752&lt;50000, "Low", G1752&lt;150000, "Medium", TRUE, "High")</f>
        <v>High</v>
      </c>
      <c r="M1752" t="str" cm="1">
        <f t="array" ref="M1752">_xlfn.IFS(J1752&lt;5000, "Cheap", J1752&lt;15000, "Mid", TRUE, "Expensive")</f>
        <v>Mid</v>
      </c>
    </row>
    <row r="1753" spans="1:13" x14ac:dyDescent="0.25">
      <c r="A1753" t="s">
        <v>14</v>
      </c>
      <c r="B1753" t="s">
        <v>39</v>
      </c>
      <c r="C1753" s="1">
        <v>2012</v>
      </c>
      <c r="D1753">
        <v>3.3</v>
      </c>
      <c r="E1753" t="s">
        <v>28</v>
      </c>
      <c r="F1753" t="s">
        <v>25</v>
      </c>
      <c r="G1753" s="1">
        <v>277925</v>
      </c>
      <c r="H1753">
        <v>4</v>
      </c>
      <c r="I1753">
        <v>2</v>
      </c>
      <c r="J1753" s="1">
        <v>5441</v>
      </c>
      <c r="K1753" s="1">
        <f t="shared" si="27"/>
        <v>14</v>
      </c>
      <c r="L1753" t="str" cm="1">
        <f t="array" ref="L1753">_xlfn.IFS(G1753&lt;50000, "Low", G1753&lt;150000, "Medium", TRUE, "High")</f>
        <v>High</v>
      </c>
      <c r="M1753" t="str" cm="1">
        <f t="array" ref="M1753">_xlfn.IFS(J1753&lt;5000, "Cheap", J1753&lt;15000, "Mid", TRUE, "Expensive")</f>
        <v>Mid</v>
      </c>
    </row>
    <row r="1754" spans="1:13" x14ac:dyDescent="0.25">
      <c r="A1754" t="s">
        <v>29</v>
      </c>
      <c r="B1754" t="s">
        <v>30</v>
      </c>
      <c r="C1754" s="1">
        <v>2012</v>
      </c>
      <c r="D1754">
        <v>3.7</v>
      </c>
      <c r="E1754" t="s">
        <v>12</v>
      </c>
      <c r="F1754" t="s">
        <v>13</v>
      </c>
      <c r="G1754" s="1">
        <v>206605</v>
      </c>
      <c r="H1754">
        <v>4</v>
      </c>
      <c r="I1754">
        <v>5</v>
      </c>
      <c r="J1754" s="1">
        <v>7267</v>
      </c>
      <c r="K1754" s="1">
        <f t="shared" si="27"/>
        <v>14</v>
      </c>
      <c r="L1754" t="str" cm="1">
        <f t="array" ref="L1754">_xlfn.IFS(G1754&lt;50000, "Low", G1754&lt;150000, "Medium", TRUE, "High")</f>
        <v>High</v>
      </c>
      <c r="M1754" t="str" cm="1">
        <f t="array" ref="M1754">_xlfn.IFS(J1754&lt;5000, "Cheap", J1754&lt;15000, "Mid", TRUE, "Expensive")</f>
        <v>Mid</v>
      </c>
    </row>
    <row r="1755" spans="1:13" x14ac:dyDescent="0.25">
      <c r="A1755" t="s">
        <v>14</v>
      </c>
      <c r="B1755" t="s">
        <v>15</v>
      </c>
      <c r="C1755" s="1">
        <v>2007</v>
      </c>
      <c r="D1755">
        <v>3.6</v>
      </c>
      <c r="E1755" t="s">
        <v>12</v>
      </c>
      <c r="F1755" t="s">
        <v>13</v>
      </c>
      <c r="G1755" s="1">
        <v>288298</v>
      </c>
      <c r="H1755">
        <v>4</v>
      </c>
      <c r="I1755">
        <v>3</v>
      </c>
      <c r="J1755" s="1">
        <v>4034</v>
      </c>
      <c r="K1755" s="1">
        <f t="shared" si="27"/>
        <v>19</v>
      </c>
      <c r="L1755" t="str" cm="1">
        <f t="array" ref="L1755">_xlfn.IFS(G1755&lt;50000, "Low", G1755&lt;150000, "Medium", TRUE, "High")</f>
        <v>High</v>
      </c>
      <c r="M1755" t="str" cm="1">
        <f t="array" ref="M1755">_xlfn.IFS(J1755&lt;5000, "Cheap", J1755&lt;15000, "Mid", TRUE, "Expensive")</f>
        <v>Cheap</v>
      </c>
    </row>
    <row r="1756" spans="1:13" x14ac:dyDescent="0.25">
      <c r="A1756" t="s">
        <v>23</v>
      </c>
      <c r="B1756" t="s">
        <v>38</v>
      </c>
      <c r="C1756" s="1">
        <v>2012</v>
      </c>
      <c r="D1756">
        <v>1.3</v>
      </c>
      <c r="E1756" t="s">
        <v>12</v>
      </c>
      <c r="F1756" t="s">
        <v>17</v>
      </c>
      <c r="G1756" s="1">
        <v>34356</v>
      </c>
      <c r="H1756">
        <v>5</v>
      </c>
      <c r="I1756">
        <v>1</v>
      </c>
      <c r="J1756" s="1">
        <v>9812</v>
      </c>
      <c r="K1756" s="1">
        <f t="shared" si="27"/>
        <v>14</v>
      </c>
      <c r="L1756" t="str" cm="1">
        <f t="array" ref="L1756">_xlfn.IFS(G1756&lt;50000, "Low", G1756&lt;150000, "Medium", TRUE, "High")</f>
        <v>Low</v>
      </c>
      <c r="M1756" t="str" cm="1">
        <f t="array" ref="M1756">_xlfn.IFS(J1756&lt;5000, "Cheap", J1756&lt;15000, "Mid", TRUE, "Expensive")</f>
        <v>Mid</v>
      </c>
    </row>
    <row r="1757" spans="1:13" x14ac:dyDescent="0.25">
      <c r="A1757" t="s">
        <v>40</v>
      </c>
      <c r="B1757" t="s">
        <v>51</v>
      </c>
      <c r="C1757" s="1">
        <v>2006</v>
      </c>
      <c r="D1757">
        <v>3.3</v>
      </c>
      <c r="E1757" t="s">
        <v>28</v>
      </c>
      <c r="F1757" t="s">
        <v>25</v>
      </c>
      <c r="G1757" s="1">
        <v>204468</v>
      </c>
      <c r="H1757">
        <v>2</v>
      </c>
      <c r="I1757">
        <v>4</v>
      </c>
      <c r="J1757" s="1">
        <v>5110</v>
      </c>
      <c r="K1757" s="1">
        <f t="shared" si="27"/>
        <v>20</v>
      </c>
      <c r="L1757" t="str" cm="1">
        <f t="array" ref="L1757">_xlfn.IFS(G1757&lt;50000, "Low", G1757&lt;150000, "Medium", TRUE, "High")</f>
        <v>High</v>
      </c>
      <c r="M1757" t="str" cm="1">
        <f t="array" ref="M1757">_xlfn.IFS(J1757&lt;5000, "Cheap", J1757&lt;15000, "Mid", TRUE, "Expensive")</f>
        <v>Mid</v>
      </c>
    </row>
    <row r="1758" spans="1:13" x14ac:dyDescent="0.25">
      <c r="A1758" t="s">
        <v>26</v>
      </c>
      <c r="B1758" t="s">
        <v>47</v>
      </c>
      <c r="C1758" s="1">
        <v>2007</v>
      </c>
      <c r="D1758">
        <v>2.1</v>
      </c>
      <c r="E1758" t="s">
        <v>22</v>
      </c>
      <c r="F1758" t="s">
        <v>25</v>
      </c>
      <c r="G1758" s="1">
        <v>164847</v>
      </c>
      <c r="H1758">
        <v>2</v>
      </c>
      <c r="I1758">
        <v>4</v>
      </c>
      <c r="J1758" s="1">
        <v>7003</v>
      </c>
      <c r="K1758" s="1">
        <f t="shared" si="27"/>
        <v>19</v>
      </c>
      <c r="L1758" t="str" cm="1">
        <f t="array" ref="L1758">_xlfn.IFS(G1758&lt;50000, "Low", G1758&lt;150000, "Medium", TRUE, "High")</f>
        <v>High</v>
      </c>
      <c r="M1758" t="str" cm="1">
        <f t="array" ref="M1758">_xlfn.IFS(J1758&lt;5000, "Cheap", J1758&lt;15000, "Mid", TRUE, "Expensive")</f>
        <v>Mid</v>
      </c>
    </row>
    <row r="1759" spans="1:13" x14ac:dyDescent="0.25">
      <c r="A1759" t="s">
        <v>40</v>
      </c>
      <c r="B1759" t="s">
        <v>41</v>
      </c>
      <c r="C1759" s="1">
        <v>2007</v>
      </c>
      <c r="D1759">
        <v>4.9000000000000004</v>
      </c>
      <c r="E1759" t="s">
        <v>28</v>
      </c>
      <c r="F1759" t="s">
        <v>13</v>
      </c>
      <c r="G1759" s="1">
        <v>256751</v>
      </c>
      <c r="H1759">
        <v>4</v>
      </c>
      <c r="I1759">
        <v>4</v>
      </c>
      <c r="J1759" s="1">
        <v>5964</v>
      </c>
      <c r="K1759" s="1">
        <f t="shared" si="27"/>
        <v>19</v>
      </c>
      <c r="L1759" t="str" cm="1">
        <f t="array" ref="L1759">_xlfn.IFS(G1759&lt;50000, "Low", G1759&lt;150000, "Medium", TRUE, "High")</f>
        <v>High</v>
      </c>
      <c r="M1759" t="str" cm="1">
        <f t="array" ref="M1759">_xlfn.IFS(J1759&lt;5000, "Cheap", J1759&lt;15000, "Mid", TRUE, "Expensive")</f>
        <v>Mid</v>
      </c>
    </row>
    <row r="1760" spans="1:13" x14ac:dyDescent="0.25">
      <c r="A1760" t="s">
        <v>20</v>
      </c>
      <c r="B1760" t="s">
        <v>50</v>
      </c>
      <c r="C1760" s="1">
        <v>2022</v>
      </c>
      <c r="D1760">
        <v>2.8</v>
      </c>
      <c r="E1760" t="s">
        <v>16</v>
      </c>
      <c r="F1760" t="s">
        <v>13</v>
      </c>
      <c r="G1760" s="1">
        <v>199301</v>
      </c>
      <c r="H1760">
        <v>4</v>
      </c>
      <c r="I1760">
        <v>1</v>
      </c>
      <c r="J1760" s="1">
        <v>10513</v>
      </c>
      <c r="K1760" s="1">
        <f t="shared" si="27"/>
        <v>4</v>
      </c>
      <c r="L1760" t="str" cm="1">
        <f t="array" ref="L1760">_xlfn.IFS(G1760&lt;50000, "Low", G1760&lt;150000, "Medium", TRUE, "High")</f>
        <v>High</v>
      </c>
      <c r="M1760" t="str" cm="1">
        <f t="array" ref="M1760">_xlfn.IFS(J1760&lt;5000, "Cheap", J1760&lt;15000, "Mid", TRUE, "Expensive")</f>
        <v>Mid</v>
      </c>
    </row>
    <row r="1761" spans="1:13" x14ac:dyDescent="0.25">
      <c r="A1761" t="s">
        <v>14</v>
      </c>
      <c r="B1761" t="s">
        <v>46</v>
      </c>
      <c r="C1761" s="1">
        <v>2022</v>
      </c>
      <c r="D1761">
        <v>1.8</v>
      </c>
      <c r="E1761" t="s">
        <v>28</v>
      </c>
      <c r="F1761" t="s">
        <v>17</v>
      </c>
      <c r="G1761" s="1">
        <v>146938</v>
      </c>
      <c r="H1761">
        <v>4</v>
      </c>
      <c r="I1761">
        <v>5</v>
      </c>
      <c r="J1761" s="1">
        <v>11061</v>
      </c>
      <c r="K1761" s="1">
        <f t="shared" si="27"/>
        <v>4</v>
      </c>
      <c r="L1761" t="str" cm="1">
        <f t="array" ref="L1761">_xlfn.IFS(G1761&lt;50000, "Low", G1761&lt;150000, "Medium", TRUE, "High")</f>
        <v>Medium</v>
      </c>
      <c r="M1761" t="str" cm="1">
        <f t="array" ref="M1761">_xlfn.IFS(J1761&lt;5000, "Cheap", J1761&lt;15000, "Mid", TRUE, "Expensive")</f>
        <v>Mid</v>
      </c>
    </row>
    <row r="1762" spans="1:13" x14ac:dyDescent="0.25">
      <c r="A1762" t="s">
        <v>18</v>
      </c>
      <c r="B1762" t="s">
        <v>19</v>
      </c>
      <c r="C1762" s="1">
        <v>2006</v>
      </c>
      <c r="D1762">
        <v>1.6</v>
      </c>
      <c r="E1762" t="s">
        <v>16</v>
      </c>
      <c r="F1762" t="s">
        <v>17</v>
      </c>
      <c r="G1762" s="1">
        <v>185420</v>
      </c>
      <c r="H1762">
        <v>5</v>
      </c>
      <c r="I1762">
        <v>3</v>
      </c>
      <c r="J1762" s="1">
        <v>6291</v>
      </c>
      <c r="K1762" s="1">
        <f t="shared" si="27"/>
        <v>20</v>
      </c>
      <c r="L1762" t="str" cm="1">
        <f t="array" ref="L1762">_xlfn.IFS(G1762&lt;50000, "Low", G1762&lt;150000, "Medium", TRUE, "High")</f>
        <v>High</v>
      </c>
      <c r="M1762" t="str" cm="1">
        <f t="array" ref="M1762">_xlfn.IFS(J1762&lt;5000, "Cheap", J1762&lt;15000, "Mid", TRUE, "Expensive")</f>
        <v>Mid</v>
      </c>
    </row>
    <row r="1763" spans="1:13" x14ac:dyDescent="0.25">
      <c r="A1763" t="s">
        <v>23</v>
      </c>
      <c r="B1763" t="s">
        <v>24</v>
      </c>
      <c r="C1763" s="1">
        <v>2022</v>
      </c>
      <c r="D1763">
        <v>1.7</v>
      </c>
      <c r="E1763" t="s">
        <v>16</v>
      </c>
      <c r="F1763" t="s">
        <v>13</v>
      </c>
      <c r="G1763" s="1">
        <v>185988</v>
      </c>
      <c r="H1763">
        <v>3</v>
      </c>
      <c r="I1763">
        <v>4</v>
      </c>
      <c r="J1763" s="1">
        <v>9680</v>
      </c>
      <c r="K1763" s="1">
        <f t="shared" si="27"/>
        <v>4</v>
      </c>
      <c r="L1763" t="str" cm="1">
        <f t="array" ref="L1763">_xlfn.IFS(G1763&lt;50000, "Low", G1763&lt;150000, "Medium", TRUE, "High")</f>
        <v>High</v>
      </c>
      <c r="M1763" t="str" cm="1">
        <f t="array" ref="M1763">_xlfn.IFS(J1763&lt;5000, "Cheap", J1763&lt;15000, "Mid", TRUE, "Expensive")</f>
        <v>Mid</v>
      </c>
    </row>
    <row r="1764" spans="1:13" x14ac:dyDescent="0.25">
      <c r="A1764" t="s">
        <v>36</v>
      </c>
      <c r="B1764" t="s">
        <v>37</v>
      </c>
      <c r="C1764" s="1">
        <v>2006</v>
      </c>
      <c r="D1764">
        <v>4</v>
      </c>
      <c r="E1764" t="s">
        <v>22</v>
      </c>
      <c r="F1764" t="s">
        <v>17</v>
      </c>
      <c r="G1764" s="1">
        <v>294825</v>
      </c>
      <c r="H1764">
        <v>2</v>
      </c>
      <c r="I1764">
        <v>2</v>
      </c>
      <c r="J1764" s="1">
        <v>7503</v>
      </c>
      <c r="K1764" s="1">
        <f t="shared" si="27"/>
        <v>20</v>
      </c>
      <c r="L1764" t="str" cm="1">
        <f t="array" ref="L1764">_xlfn.IFS(G1764&lt;50000, "Low", G1764&lt;150000, "Medium", TRUE, "High")</f>
        <v>High</v>
      </c>
      <c r="M1764" t="str" cm="1">
        <f t="array" ref="M1764">_xlfn.IFS(J1764&lt;5000, "Cheap", J1764&lt;15000, "Mid", TRUE, "Expensive")</f>
        <v>Mid</v>
      </c>
    </row>
    <row r="1765" spans="1:13" x14ac:dyDescent="0.25">
      <c r="A1765" t="s">
        <v>10</v>
      </c>
      <c r="B1765" t="s">
        <v>48</v>
      </c>
      <c r="C1765" s="1">
        <v>2011</v>
      </c>
      <c r="D1765">
        <v>1.6</v>
      </c>
      <c r="E1765" t="s">
        <v>12</v>
      </c>
      <c r="F1765" t="s">
        <v>17</v>
      </c>
      <c r="G1765" s="1">
        <v>186782</v>
      </c>
      <c r="H1765">
        <v>5</v>
      </c>
      <c r="I1765">
        <v>4</v>
      </c>
      <c r="J1765" s="1">
        <v>6764</v>
      </c>
      <c r="K1765" s="1">
        <f t="shared" si="27"/>
        <v>15</v>
      </c>
      <c r="L1765" t="str" cm="1">
        <f t="array" ref="L1765">_xlfn.IFS(G1765&lt;50000, "Low", G1765&lt;150000, "Medium", TRUE, "High")</f>
        <v>High</v>
      </c>
      <c r="M1765" t="str" cm="1">
        <f t="array" ref="M1765">_xlfn.IFS(J1765&lt;5000, "Cheap", J1765&lt;15000, "Mid", TRUE, "Expensive")</f>
        <v>Mid</v>
      </c>
    </row>
    <row r="1766" spans="1:13" x14ac:dyDescent="0.25">
      <c r="A1766" t="s">
        <v>29</v>
      </c>
      <c r="B1766" t="s">
        <v>35</v>
      </c>
      <c r="C1766" s="1">
        <v>2012</v>
      </c>
      <c r="D1766">
        <v>2.2999999999999998</v>
      </c>
      <c r="E1766" t="s">
        <v>12</v>
      </c>
      <c r="F1766" t="s">
        <v>13</v>
      </c>
      <c r="G1766" s="1">
        <v>138932</v>
      </c>
      <c r="H1766">
        <v>2</v>
      </c>
      <c r="I1766">
        <v>5</v>
      </c>
      <c r="J1766" s="1">
        <v>7221</v>
      </c>
      <c r="K1766" s="1">
        <f t="shared" si="27"/>
        <v>14</v>
      </c>
      <c r="L1766" t="str" cm="1">
        <f t="array" ref="L1766">_xlfn.IFS(G1766&lt;50000, "Low", G1766&lt;150000, "Medium", TRUE, "High")</f>
        <v>Medium</v>
      </c>
      <c r="M1766" t="str" cm="1">
        <f t="array" ref="M1766">_xlfn.IFS(J1766&lt;5000, "Cheap", J1766&lt;15000, "Mid", TRUE, "Expensive")</f>
        <v>Mid</v>
      </c>
    </row>
    <row r="1767" spans="1:13" x14ac:dyDescent="0.25">
      <c r="A1767" t="s">
        <v>18</v>
      </c>
      <c r="B1767" t="s">
        <v>54</v>
      </c>
      <c r="C1767" s="1">
        <v>2004</v>
      </c>
      <c r="D1767">
        <v>3.2</v>
      </c>
      <c r="E1767" t="s">
        <v>16</v>
      </c>
      <c r="F1767" t="s">
        <v>17</v>
      </c>
      <c r="G1767" s="1">
        <v>32252</v>
      </c>
      <c r="H1767">
        <v>5</v>
      </c>
      <c r="I1767">
        <v>4</v>
      </c>
      <c r="J1767" s="1">
        <v>10354</v>
      </c>
      <c r="K1767" s="1">
        <f t="shared" si="27"/>
        <v>22</v>
      </c>
      <c r="L1767" t="str" cm="1">
        <f t="array" ref="L1767">_xlfn.IFS(G1767&lt;50000, "Low", G1767&lt;150000, "Medium", TRUE, "High")</f>
        <v>Low</v>
      </c>
      <c r="M1767" t="str" cm="1">
        <f t="array" ref="M1767">_xlfn.IFS(J1767&lt;5000, "Cheap", J1767&lt;15000, "Mid", TRUE, "Expensive")</f>
        <v>Mid</v>
      </c>
    </row>
    <row r="1768" spans="1:13" x14ac:dyDescent="0.25">
      <c r="A1768" t="s">
        <v>40</v>
      </c>
      <c r="B1768" t="s">
        <v>41</v>
      </c>
      <c r="C1768" s="1">
        <v>2010</v>
      </c>
      <c r="D1768">
        <v>3.2</v>
      </c>
      <c r="E1768" t="s">
        <v>28</v>
      </c>
      <c r="F1768" t="s">
        <v>25</v>
      </c>
      <c r="G1768" s="1">
        <v>152776</v>
      </c>
      <c r="H1768">
        <v>5</v>
      </c>
      <c r="I1768">
        <v>2</v>
      </c>
      <c r="J1768" s="1">
        <v>7244</v>
      </c>
      <c r="K1768" s="1">
        <f t="shared" si="27"/>
        <v>16</v>
      </c>
      <c r="L1768" t="str" cm="1">
        <f t="array" ref="L1768">_xlfn.IFS(G1768&lt;50000, "Low", G1768&lt;150000, "Medium", TRUE, "High")</f>
        <v>High</v>
      </c>
      <c r="M1768" t="str" cm="1">
        <f t="array" ref="M1768">_xlfn.IFS(J1768&lt;5000, "Cheap", J1768&lt;15000, "Mid", TRUE, "Expensive")</f>
        <v>Mid</v>
      </c>
    </row>
    <row r="1769" spans="1:13" x14ac:dyDescent="0.25">
      <c r="A1769" t="s">
        <v>14</v>
      </c>
      <c r="B1769" t="s">
        <v>39</v>
      </c>
      <c r="C1769" s="1">
        <v>2003</v>
      </c>
      <c r="D1769">
        <v>3.5</v>
      </c>
      <c r="E1769" t="s">
        <v>22</v>
      </c>
      <c r="F1769" t="s">
        <v>17</v>
      </c>
      <c r="G1769" s="1">
        <v>61700</v>
      </c>
      <c r="H1769">
        <v>2</v>
      </c>
      <c r="I1769">
        <v>4</v>
      </c>
      <c r="J1769" s="1">
        <v>10766</v>
      </c>
      <c r="K1769" s="1">
        <f t="shared" si="27"/>
        <v>23</v>
      </c>
      <c r="L1769" t="str" cm="1">
        <f t="array" ref="L1769">_xlfn.IFS(G1769&lt;50000, "Low", G1769&lt;150000, "Medium", TRUE, "High")</f>
        <v>Medium</v>
      </c>
      <c r="M1769" t="str" cm="1">
        <f t="array" ref="M1769">_xlfn.IFS(J1769&lt;5000, "Cheap", J1769&lt;15000, "Mid", TRUE, "Expensive")</f>
        <v>Mid</v>
      </c>
    </row>
    <row r="1770" spans="1:13" x14ac:dyDescent="0.25">
      <c r="A1770" t="s">
        <v>18</v>
      </c>
      <c r="B1770" t="s">
        <v>52</v>
      </c>
      <c r="C1770" s="1">
        <v>2021</v>
      </c>
      <c r="D1770">
        <v>4.8</v>
      </c>
      <c r="E1770" t="s">
        <v>12</v>
      </c>
      <c r="F1770" t="s">
        <v>25</v>
      </c>
      <c r="G1770" s="1">
        <v>31848</v>
      </c>
      <c r="H1770">
        <v>2</v>
      </c>
      <c r="I1770">
        <v>1</v>
      </c>
      <c r="J1770" s="1">
        <v>14563</v>
      </c>
      <c r="K1770" s="1">
        <f t="shared" si="27"/>
        <v>5</v>
      </c>
      <c r="L1770" t="str" cm="1">
        <f t="array" ref="L1770">_xlfn.IFS(G1770&lt;50000, "Low", G1770&lt;150000, "Medium", TRUE, "High")</f>
        <v>Low</v>
      </c>
      <c r="M1770" t="str" cm="1">
        <f t="array" ref="M1770">_xlfn.IFS(J1770&lt;5000, "Cheap", J1770&lt;15000, "Mid", TRUE, "Expensive")</f>
        <v>Mid</v>
      </c>
    </row>
    <row r="1771" spans="1:13" x14ac:dyDescent="0.25">
      <c r="A1771" t="s">
        <v>18</v>
      </c>
      <c r="B1771" t="s">
        <v>19</v>
      </c>
      <c r="C1771" s="1">
        <v>2022</v>
      </c>
      <c r="D1771">
        <v>1.3</v>
      </c>
      <c r="E1771" t="s">
        <v>16</v>
      </c>
      <c r="F1771" t="s">
        <v>13</v>
      </c>
      <c r="G1771" s="1">
        <v>3788</v>
      </c>
      <c r="H1771">
        <v>3</v>
      </c>
      <c r="I1771">
        <v>1</v>
      </c>
      <c r="J1771" s="1">
        <v>12924</v>
      </c>
      <c r="K1771" s="1">
        <f t="shared" si="27"/>
        <v>4</v>
      </c>
      <c r="L1771" t="str" cm="1">
        <f t="array" ref="L1771">_xlfn.IFS(G1771&lt;50000, "Low", G1771&lt;150000, "Medium", TRUE, "High")</f>
        <v>Low</v>
      </c>
      <c r="M1771" t="str" cm="1">
        <f t="array" ref="M1771">_xlfn.IFS(J1771&lt;5000, "Cheap", J1771&lt;15000, "Mid", TRUE, "Expensive")</f>
        <v>Mid</v>
      </c>
    </row>
    <row r="1772" spans="1:13" x14ac:dyDescent="0.25">
      <c r="A1772" t="s">
        <v>20</v>
      </c>
      <c r="B1772" t="s">
        <v>42</v>
      </c>
      <c r="C1772" s="1">
        <v>2019</v>
      </c>
      <c r="D1772">
        <v>3.2</v>
      </c>
      <c r="E1772" t="s">
        <v>28</v>
      </c>
      <c r="F1772" t="s">
        <v>17</v>
      </c>
      <c r="G1772" s="1">
        <v>60084</v>
      </c>
      <c r="H1772">
        <v>3</v>
      </c>
      <c r="I1772">
        <v>2</v>
      </c>
      <c r="J1772" s="1">
        <v>13298</v>
      </c>
      <c r="K1772" s="1">
        <f t="shared" si="27"/>
        <v>7</v>
      </c>
      <c r="L1772" t="str" cm="1">
        <f t="array" ref="L1772">_xlfn.IFS(G1772&lt;50000, "Low", G1772&lt;150000, "Medium", TRUE, "High")</f>
        <v>Medium</v>
      </c>
      <c r="M1772" t="str" cm="1">
        <f t="array" ref="M1772">_xlfn.IFS(J1772&lt;5000, "Cheap", J1772&lt;15000, "Mid", TRUE, "Expensive")</f>
        <v>Mid</v>
      </c>
    </row>
    <row r="1773" spans="1:13" x14ac:dyDescent="0.25">
      <c r="A1773" t="s">
        <v>29</v>
      </c>
      <c r="B1773" t="s">
        <v>30</v>
      </c>
      <c r="C1773" s="1">
        <v>2023</v>
      </c>
      <c r="D1773">
        <v>4.5999999999999996</v>
      </c>
      <c r="E1773" t="s">
        <v>12</v>
      </c>
      <c r="F1773" t="s">
        <v>13</v>
      </c>
      <c r="G1773" s="1">
        <v>72025</v>
      </c>
      <c r="H1773">
        <v>5</v>
      </c>
      <c r="I1773">
        <v>2</v>
      </c>
      <c r="J1773" s="1">
        <v>14159</v>
      </c>
      <c r="K1773" s="1">
        <f t="shared" si="27"/>
        <v>3</v>
      </c>
      <c r="L1773" t="str" cm="1">
        <f t="array" ref="L1773">_xlfn.IFS(G1773&lt;50000, "Low", G1773&lt;150000, "Medium", TRUE, "High")</f>
        <v>Medium</v>
      </c>
      <c r="M1773" t="str" cm="1">
        <f t="array" ref="M1773">_xlfn.IFS(J1773&lt;5000, "Cheap", J1773&lt;15000, "Mid", TRUE, "Expensive")</f>
        <v>Mid</v>
      </c>
    </row>
    <row r="1774" spans="1:13" x14ac:dyDescent="0.25">
      <c r="A1774" t="s">
        <v>18</v>
      </c>
      <c r="B1774" t="s">
        <v>19</v>
      </c>
      <c r="C1774" s="1">
        <v>2010</v>
      </c>
      <c r="D1774">
        <v>1.7</v>
      </c>
      <c r="E1774" t="s">
        <v>22</v>
      </c>
      <c r="F1774" t="s">
        <v>17</v>
      </c>
      <c r="G1774" s="1">
        <v>251783</v>
      </c>
      <c r="H1774">
        <v>3</v>
      </c>
      <c r="I1774">
        <v>3</v>
      </c>
      <c r="J1774" s="1">
        <v>7264</v>
      </c>
      <c r="K1774" s="1">
        <f t="shared" si="27"/>
        <v>16</v>
      </c>
      <c r="L1774" t="str" cm="1">
        <f t="array" ref="L1774">_xlfn.IFS(G1774&lt;50000, "Low", G1774&lt;150000, "Medium", TRUE, "High")</f>
        <v>High</v>
      </c>
      <c r="M1774" t="str" cm="1">
        <f t="array" ref="M1774">_xlfn.IFS(J1774&lt;5000, "Cheap", J1774&lt;15000, "Mid", TRUE, "Expensive")</f>
        <v>Mid</v>
      </c>
    </row>
    <row r="1775" spans="1:13" x14ac:dyDescent="0.25">
      <c r="A1775" t="s">
        <v>14</v>
      </c>
      <c r="B1775" t="s">
        <v>39</v>
      </c>
      <c r="C1775" s="1">
        <v>2011</v>
      </c>
      <c r="D1775">
        <v>3.5</v>
      </c>
      <c r="E1775" t="s">
        <v>16</v>
      </c>
      <c r="F1775" t="s">
        <v>17</v>
      </c>
      <c r="G1775" s="1">
        <v>35655</v>
      </c>
      <c r="H1775">
        <v>5</v>
      </c>
      <c r="I1775">
        <v>4</v>
      </c>
      <c r="J1775" s="1">
        <v>12686</v>
      </c>
      <c r="K1775" s="1">
        <f t="shared" si="27"/>
        <v>15</v>
      </c>
      <c r="L1775" t="str" cm="1">
        <f t="array" ref="L1775">_xlfn.IFS(G1775&lt;50000, "Low", G1775&lt;150000, "Medium", TRUE, "High")</f>
        <v>Low</v>
      </c>
      <c r="M1775" t="str" cm="1">
        <f t="array" ref="M1775">_xlfn.IFS(J1775&lt;5000, "Cheap", J1775&lt;15000, "Mid", TRUE, "Expensive")</f>
        <v>Mid</v>
      </c>
    </row>
    <row r="1776" spans="1:13" x14ac:dyDescent="0.25">
      <c r="A1776" t="s">
        <v>14</v>
      </c>
      <c r="B1776" t="s">
        <v>15</v>
      </c>
      <c r="C1776" s="1">
        <v>2019</v>
      </c>
      <c r="D1776">
        <v>2.5</v>
      </c>
      <c r="E1776" t="s">
        <v>12</v>
      </c>
      <c r="F1776" t="s">
        <v>13</v>
      </c>
      <c r="G1776" s="1">
        <v>11001</v>
      </c>
      <c r="H1776">
        <v>4</v>
      </c>
      <c r="I1776">
        <v>3</v>
      </c>
      <c r="J1776" s="1">
        <v>12079</v>
      </c>
      <c r="K1776" s="1">
        <f t="shared" si="27"/>
        <v>7</v>
      </c>
      <c r="L1776" t="str" cm="1">
        <f t="array" ref="L1776">_xlfn.IFS(G1776&lt;50000, "Low", G1776&lt;150000, "Medium", TRUE, "High")</f>
        <v>Low</v>
      </c>
      <c r="M1776" t="str" cm="1">
        <f t="array" ref="M1776">_xlfn.IFS(J1776&lt;5000, "Cheap", J1776&lt;15000, "Mid", TRUE, "Expensive")</f>
        <v>Mid</v>
      </c>
    </row>
    <row r="1777" spans="1:13" x14ac:dyDescent="0.25">
      <c r="A1777" t="s">
        <v>33</v>
      </c>
      <c r="B1777" t="s">
        <v>43</v>
      </c>
      <c r="C1777" s="1">
        <v>2003</v>
      </c>
      <c r="D1777">
        <v>4.7</v>
      </c>
      <c r="E1777" t="s">
        <v>12</v>
      </c>
      <c r="F1777" t="s">
        <v>13</v>
      </c>
      <c r="G1777" s="1">
        <v>48097</v>
      </c>
      <c r="H1777">
        <v>3</v>
      </c>
      <c r="I1777">
        <v>1</v>
      </c>
      <c r="J1777" s="1">
        <v>8738</v>
      </c>
      <c r="K1777" s="1">
        <f t="shared" si="27"/>
        <v>23</v>
      </c>
      <c r="L1777" t="str" cm="1">
        <f t="array" ref="L1777">_xlfn.IFS(G1777&lt;50000, "Low", G1777&lt;150000, "Medium", TRUE, "High")</f>
        <v>Low</v>
      </c>
      <c r="M1777" t="str" cm="1">
        <f t="array" ref="M1777">_xlfn.IFS(J1777&lt;5000, "Cheap", J1777&lt;15000, "Mid", TRUE, "Expensive")</f>
        <v>Mid</v>
      </c>
    </row>
    <row r="1778" spans="1:13" x14ac:dyDescent="0.25">
      <c r="A1778" t="s">
        <v>18</v>
      </c>
      <c r="B1778" t="s">
        <v>19</v>
      </c>
      <c r="C1778" s="1">
        <v>2023</v>
      </c>
      <c r="D1778">
        <v>1.3</v>
      </c>
      <c r="E1778" t="s">
        <v>22</v>
      </c>
      <c r="F1778" t="s">
        <v>13</v>
      </c>
      <c r="G1778" s="1">
        <v>9218</v>
      </c>
      <c r="H1778">
        <v>2</v>
      </c>
      <c r="I1778">
        <v>5</v>
      </c>
      <c r="J1778" s="1">
        <v>14115</v>
      </c>
      <c r="K1778" s="1">
        <f t="shared" si="27"/>
        <v>3</v>
      </c>
      <c r="L1778" t="str" cm="1">
        <f t="array" ref="L1778">_xlfn.IFS(G1778&lt;50000, "Low", G1778&lt;150000, "Medium", TRUE, "High")</f>
        <v>Low</v>
      </c>
      <c r="M1778" t="str" cm="1">
        <f t="array" ref="M1778">_xlfn.IFS(J1778&lt;5000, "Cheap", J1778&lt;15000, "Mid", TRUE, "Expensive")</f>
        <v>Mid</v>
      </c>
    </row>
    <row r="1779" spans="1:13" x14ac:dyDescent="0.25">
      <c r="A1779" t="s">
        <v>26</v>
      </c>
      <c r="B1779" t="s">
        <v>27</v>
      </c>
      <c r="C1779" s="1">
        <v>2023</v>
      </c>
      <c r="D1779">
        <v>2.6</v>
      </c>
      <c r="E1779" t="s">
        <v>12</v>
      </c>
      <c r="F1779" t="s">
        <v>17</v>
      </c>
      <c r="G1779" s="1">
        <v>73774</v>
      </c>
      <c r="H1779">
        <v>2</v>
      </c>
      <c r="I1779">
        <v>4</v>
      </c>
      <c r="J1779" s="1">
        <v>13624</v>
      </c>
      <c r="K1779" s="1">
        <f t="shared" si="27"/>
        <v>3</v>
      </c>
      <c r="L1779" t="str" cm="1">
        <f t="array" ref="L1779">_xlfn.IFS(G1779&lt;50000, "Low", G1779&lt;150000, "Medium", TRUE, "High")</f>
        <v>Medium</v>
      </c>
      <c r="M1779" t="str" cm="1">
        <f t="array" ref="M1779">_xlfn.IFS(J1779&lt;5000, "Cheap", J1779&lt;15000, "Mid", TRUE, "Expensive")</f>
        <v>Mid</v>
      </c>
    </row>
    <row r="1780" spans="1:13" x14ac:dyDescent="0.25">
      <c r="A1780" t="s">
        <v>40</v>
      </c>
      <c r="B1780" t="s">
        <v>41</v>
      </c>
      <c r="C1780" s="1">
        <v>2007</v>
      </c>
      <c r="D1780">
        <v>2.7</v>
      </c>
      <c r="E1780" t="s">
        <v>22</v>
      </c>
      <c r="F1780" t="s">
        <v>13</v>
      </c>
      <c r="G1780" s="1">
        <v>183051</v>
      </c>
      <c r="H1780">
        <v>4</v>
      </c>
      <c r="I1780">
        <v>1</v>
      </c>
      <c r="J1780" s="1">
        <v>7238</v>
      </c>
      <c r="K1780" s="1">
        <f t="shared" si="27"/>
        <v>19</v>
      </c>
      <c r="L1780" t="str" cm="1">
        <f t="array" ref="L1780">_xlfn.IFS(G1780&lt;50000, "Low", G1780&lt;150000, "Medium", TRUE, "High")</f>
        <v>High</v>
      </c>
      <c r="M1780" t="str" cm="1">
        <f t="array" ref="M1780">_xlfn.IFS(J1780&lt;5000, "Cheap", J1780&lt;15000, "Mid", TRUE, "Expensive")</f>
        <v>Mid</v>
      </c>
    </row>
    <row r="1781" spans="1:13" x14ac:dyDescent="0.25">
      <c r="A1781" t="s">
        <v>20</v>
      </c>
      <c r="B1781" t="s">
        <v>50</v>
      </c>
      <c r="C1781" s="1">
        <v>2010</v>
      </c>
      <c r="D1781">
        <v>2.2000000000000002</v>
      </c>
      <c r="E1781" t="s">
        <v>16</v>
      </c>
      <c r="F1781" t="s">
        <v>25</v>
      </c>
      <c r="G1781" s="1">
        <v>124510</v>
      </c>
      <c r="H1781">
        <v>4</v>
      </c>
      <c r="I1781">
        <v>1</v>
      </c>
      <c r="J1781" s="1">
        <v>7809</v>
      </c>
      <c r="K1781" s="1">
        <f t="shared" si="27"/>
        <v>16</v>
      </c>
      <c r="L1781" t="str" cm="1">
        <f t="array" ref="L1781">_xlfn.IFS(G1781&lt;50000, "Low", G1781&lt;150000, "Medium", TRUE, "High")</f>
        <v>Medium</v>
      </c>
      <c r="M1781" t="str" cm="1">
        <f t="array" ref="M1781">_xlfn.IFS(J1781&lt;5000, "Cheap", J1781&lt;15000, "Mid", TRUE, "Expensive")</f>
        <v>Mid</v>
      </c>
    </row>
    <row r="1782" spans="1:13" x14ac:dyDescent="0.25">
      <c r="A1782" t="s">
        <v>18</v>
      </c>
      <c r="B1782" t="s">
        <v>19</v>
      </c>
      <c r="C1782" s="1">
        <v>2012</v>
      </c>
      <c r="D1782">
        <v>5</v>
      </c>
      <c r="E1782" t="s">
        <v>12</v>
      </c>
      <c r="F1782" t="s">
        <v>13</v>
      </c>
      <c r="G1782" s="1">
        <v>200981</v>
      </c>
      <c r="H1782">
        <v>5</v>
      </c>
      <c r="I1782">
        <v>5</v>
      </c>
      <c r="J1782" s="1">
        <v>8680</v>
      </c>
      <c r="K1782" s="1">
        <f t="shared" si="27"/>
        <v>14</v>
      </c>
      <c r="L1782" t="str" cm="1">
        <f t="array" ref="L1782">_xlfn.IFS(G1782&lt;50000, "Low", G1782&lt;150000, "Medium", TRUE, "High")</f>
        <v>High</v>
      </c>
      <c r="M1782" t="str" cm="1">
        <f t="array" ref="M1782">_xlfn.IFS(J1782&lt;5000, "Cheap", J1782&lt;15000, "Mid", TRUE, "Expensive")</f>
        <v>Mid</v>
      </c>
    </row>
    <row r="1783" spans="1:13" x14ac:dyDescent="0.25">
      <c r="A1783" t="s">
        <v>33</v>
      </c>
      <c r="B1783" t="s">
        <v>43</v>
      </c>
      <c r="C1783" s="1">
        <v>2008</v>
      </c>
      <c r="D1783">
        <v>3.4</v>
      </c>
      <c r="E1783" t="s">
        <v>12</v>
      </c>
      <c r="F1783" t="s">
        <v>13</v>
      </c>
      <c r="G1783" s="1">
        <v>17194</v>
      </c>
      <c r="H1783">
        <v>2</v>
      </c>
      <c r="I1783">
        <v>5</v>
      </c>
      <c r="J1783" s="1">
        <v>9556</v>
      </c>
      <c r="K1783" s="1">
        <f t="shared" si="27"/>
        <v>18</v>
      </c>
      <c r="L1783" t="str" cm="1">
        <f t="array" ref="L1783">_xlfn.IFS(G1783&lt;50000, "Low", G1783&lt;150000, "Medium", TRUE, "High")</f>
        <v>Low</v>
      </c>
      <c r="M1783" t="str" cm="1">
        <f t="array" ref="M1783">_xlfn.IFS(J1783&lt;5000, "Cheap", J1783&lt;15000, "Mid", TRUE, "Expensive")</f>
        <v>Mid</v>
      </c>
    </row>
    <row r="1784" spans="1:13" x14ac:dyDescent="0.25">
      <c r="A1784" t="s">
        <v>14</v>
      </c>
      <c r="B1784" t="s">
        <v>39</v>
      </c>
      <c r="C1784" s="1">
        <v>2007</v>
      </c>
      <c r="D1784">
        <v>4</v>
      </c>
      <c r="E1784" t="s">
        <v>22</v>
      </c>
      <c r="F1784" t="s">
        <v>13</v>
      </c>
      <c r="G1784" s="1">
        <v>108716</v>
      </c>
      <c r="H1784">
        <v>5</v>
      </c>
      <c r="I1784">
        <v>5</v>
      </c>
      <c r="J1784" s="1">
        <v>10025</v>
      </c>
      <c r="K1784" s="1">
        <f t="shared" si="27"/>
        <v>19</v>
      </c>
      <c r="L1784" t="str" cm="1">
        <f t="array" ref="L1784">_xlfn.IFS(G1784&lt;50000, "Low", G1784&lt;150000, "Medium", TRUE, "High")</f>
        <v>Medium</v>
      </c>
      <c r="M1784" t="str" cm="1">
        <f t="array" ref="M1784">_xlfn.IFS(J1784&lt;5000, "Cheap", J1784&lt;15000, "Mid", TRUE, "Expensive")</f>
        <v>Mid</v>
      </c>
    </row>
    <row r="1785" spans="1:13" x14ac:dyDescent="0.25">
      <c r="A1785" t="s">
        <v>40</v>
      </c>
      <c r="B1785" t="s">
        <v>49</v>
      </c>
      <c r="C1785" s="1">
        <v>2017</v>
      </c>
      <c r="D1785">
        <v>1.4</v>
      </c>
      <c r="E1785" t="s">
        <v>12</v>
      </c>
      <c r="F1785" t="s">
        <v>17</v>
      </c>
      <c r="G1785" s="1">
        <v>6319</v>
      </c>
      <c r="H1785">
        <v>5</v>
      </c>
      <c r="I1785">
        <v>3</v>
      </c>
      <c r="J1785" s="1">
        <v>11973</v>
      </c>
      <c r="K1785" s="1">
        <f t="shared" si="27"/>
        <v>9</v>
      </c>
      <c r="L1785" t="str" cm="1">
        <f t="array" ref="L1785">_xlfn.IFS(G1785&lt;50000, "Low", G1785&lt;150000, "Medium", TRUE, "High")</f>
        <v>Low</v>
      </c>
      <c r="M1785" t="str" cm="1">
        <f t="array" ref="M1785">_xlfn.IFS(J1785&lt;5000, "Cheap", J1785&lt;15000, "Mid", TRUE, "Expensive")</f>
        <v>Mid</v>
      </c>
    </row>
    <row r="1786" spans="1:13" x14ac:dyDescent="0.25">
      <c r="A1786" t="s">
        <v>10</v>
      </c>
      <c r="B1786" t="s">
        <v>48</v>
      </c>
      <c r="C1786" s="1">
        <v>2018</v>
      </c>
      <c r="D1786">
        <v>1.5</v>
      </c>
      <c r="E1786" t="s">
        <v>28</v>
      </c>
      <c r="F1786" t="s">
        <v>13</v>
      </c>
      <c r="G1786" s="1">
        <v>100084</v>
      </c>
      <c r="H1786">
        <v>2</v>
      </c>
      <c r="I1786">
        <v>3</v>
      </c>
      <c r="J1786" s="1">
        <v>8998</v>
      </c>
      <c r="K1786" s="1">
        <f t="shared" si="27"/>
        <v>8</v>
      </c>
      <c r="L1786" t="str" cm="1">
        <f t="array" ref="L1786">_xlfn.IFS(G1786&lt;50000, "Low", G1786&lt;150000, "Medium", TRUE, "High")</f>
        <v>Medium</v>
      </c>
      <c r="M1786" t="str" cm="1">
        <f t="array" ref="M1786">_xlfn.IFS(J1786&lt;5000, "Cheap", J1786&lt;15000, "Mid", TRUE, "Expensive")</f>
        <v>Mid</v>
      </c>
    </row>
    <row r="1787" spans="1:13" x14ac:dyDescent="0.25">
      <c r="A1787" t="s">
        <v>29</v>
      </c>
      <c r="B1787" t="s">
        <v>30</v>
      </c>
      <c r="C1787" s="1">
        <v>2015</v>
      </c>
      <c r="D1787">
        <v>3.7</v>
      </c>
      <c r="E1787" t="s">
        <v>28</v>
      </c>
      <c r="F1787" t="s">
        <v>13</v>
      </c>
      <c r="G1787" s="1">
        <v>59678</v>
      </c>
      <c r="H1787">
        <v>3</v>
      </c>
      <c r="I1787">
        <v>2</v>
      </c>
      <c r="J1787" s="1">
        <v>11106</v>
      </c>
      <c r="K1787" s="1">
        <f t="shared" si="27"/>
        <v>11</v>
      </c>
      <c r="L1787" t="str" cm="1">
        <f t="array" ref="L1787">_xlfn.IFS(G1787&lt;50000, "Low", G1787&lt;150000, "Medium", TRUE, "High")</f>
        <v>Medium</v>
      </c>
      <c r="M1787" t="str" cm="1">
        <f t="array" ref="M1787">_xlfn.IFS(J1787&lt;5000, "Cheap", J1787&lt;15000, "Mid", TRUE, "Expensive")</f>
        <v>Mid</v>
      </c>
    </row>
    <row r="1788" spans="1:13" x14ac:dyDescent="0.25">
      <c r="A1788" t="s">
        <v>23</v>
      </c>
      <c r="B1788" t="s">
        <v>24</v>
      </c>
      <c r="C1788" s="1">
        <v>2013</v>
      </c>
      <c r="D1788">
        <v>3.3</v>
      </c>
      <c r="E1788" t="s">
        <v>16</v>
      </c>
      <c r="F1788" t="s">
        <v>25</v>
      </c>
      <c r="G1788" s="1">
        <v>167096</v>
      </c>
      <c r="H1788">
        <v>2</v>
      </c>
      <c r="I1788">
        <v>1</v>
      </c>
      <c r="J1788" s="1">
        <v>8958</v>
      </c>
      <c r="K1788" s="1">
        <f t="shared" si="27"/>
        <v>13</v>
      </c>
      <c r="L1788" t="str" cm="1">
        <f t="array" ref="L1788">_xlfn.IFS(G1788&lt;50000, "Low", G1788&lt;150000, "Medium", TRUE, "High")</f>
        <v>High</v>
      </c>
      <c r="M1788" t="str" cm="1">
        <f t="array" ref="M1788">_xlfn.IFS(J1788&lt;5000, "Cheap", J1788&lt;15000, "Mid", TRUE, "Expensive")</f>
        <v>Mid</v>
      </c>
    </row>
    <row r="1789" spans="1:13" x14ac:dyDescent="0.25">
      <c r="A1789" t="s">
        <v>40</v>
      </c>
      <c r="B1789" t="s">
        <v>51</v>
      </c>
      <c r="C1789" s="1">
        <v>2010</v>
      </c>
      <c r="D1789">
        <v>1.4</v>
      </c>
      <c r="E1789" t="s">
        <v>22</v>
      </c>
      <c r="F1789" t="s">
        <v>17</v>
      </c>
      <c r="G1789" s="1">
        <v>290186</v>
      </c>
      <c r="H1789">
        <v>5</v>
      </c>
      <c r="I1789">
        <v>1</v>
      </c>
      <c r="J1789" s="1">
        <v>6196</v>
      </c>
      <c r="K1789" s="1">
        <f t="shared" si="27"/>
        <v>16</v>
      </c>
      <c r="L1789" t="str" cm="1">
        <f t="array" ref="L1789">_xlfn.IFS(G1789&lt;50000, "Low", G1789&lt;150000, "Medium", TRUE, "High")</f>
        <v>High</v>
      </c>
      <c r="M1789" t="str" cm="1">
        <f t="array" ref="M1789">_xlfn.IFS(J1789&lt;5000, "Cheap", J1789&lt;15000, "Mid", TRUE, "Expensive")</f>
        <v>Mid</v>
      </c>
    </row>
    <row r="1790" spans="1:13" x14ac:dyDescent="0.25">
      <c r="A1790" t="s">
        <v>26</v>
      </c>
      <c r="B1790" t="s">
        <v>47</v>
      </c>
      <c r="C1790" s="1">
        <v>2005</v>
      </c>
      <c r="D1790">
        <v>4.5</v>
      </c>
      <c r="E1790" t="s">
        <v>22</v>
      </c>
      <c r="F1790" t="s">
        <v>17</v>
      </c>
      <c r="G1790" s="1">
        <v>186080</v>
      </c>
      <c r="H1790">
        <v>4</v>
      </c>
      <c r="I1790">
        <v>5</v>
      </c>
      <c r="J1790" s="1">
        <v>9878</v>
      </c>
      <c r="K1790" s="1">
        <f t="shared" si="27"/>
        <v>21</v>
      </c>
      <c r="L1790" t="str" cm="1">
        <f t="array" ref="L1790">_xlfn.IFS(G1790&lt;50000, "Low", G1790&lt;150000, "Medium", TRUE, "High")</f>
        <v>High</v>
      </c>
      <c r="M1790" t="str" cm="1">
        <f t="array" ref="M1790">_xlfn.IFS(J1790&lt;5000, "Cheap", J1790&lt;15000, "Mid", TRUE, "Expensive")</f>
        <v>Mid</v>
      </c>
    </row>
    <row r="1791" spans="1:13" x14ac:dyDescent="0.25">
      <c r="A1791" t="s">
        <v>40</v>
      </c>
      <c r="B1791" t="s">
        <v>51</v>
      </c>
      <c r="C1791" s="1">
        <v>2001</v>
      </c>
      <c r="D1791">
        <v>2</v>
      </c>
      <c r="E1791" t="s">
        <v>12</v>
      </c>
      <c r="F1791" t="s">
        <v>25</v>
      </c>
      <c r="G1791" s="1">
        <v>67832</v>
      </c>
      <c r="H1791">
        <v>3</v>
      </c>
      <c r="I1791">
        <v>2</v>
      </c>
      <c r="J1791" s="1">
        <v>5043</v>
      </c>
      <c r="K1791" s="1">
        <f t="shared" si="27"/>
        <v>25</v>
      </c>
      <c r="L1791" t="str" cm="1">
        <f t="array" ref="L1791">_xlfn.IFS(G1791&lt;50000, "Low", G1791&lt;150000, "Medium", TRUE, "High")</f>
        <v>Medium</v>
      </c>
      <c r="M1791" t="str" cm="1">
        <f t="array" ref="M1791">_xlfn.IFS(J1791&lt;5000, "Cheap", J1791&lt;15000, "Mid", TRUE, "Expensive")</f>
        <v>Mid</v>
      </c>
    </row>
    <row r="1792" spans="1:13" x14ac:dyDescent="0.25">
      <c r="A1792" t="s">
        <v>14</v>
      </c>
      <c r="B1792" t="s">
        <v>39</v>
      </c>
      <c r="C1792" s="1">
        <v>2016</v>
      </c>
      <c r="D1792">
        <v>3.9</v>
      </c>
      <c r="E1792" t="s">
        <v>16</v>
      </c>
      <c r="F1792" t="s">
        <v>13</v>
      </c>
      <c r="G1792" s="1">
        <v>72828</v>
      </c>
      <c r="H1792">
        <v>3</v>
      </c>
      <c r="I1792">
        <v>1</v>
      </c>
      <c r="J1792" s="1">
        <v>12343</v>
      </c>
      <c r="K1792" s="1">
        <f t="shared" si="27"/>
        <v>10</v>
      </c>
      <c r="L1792" t="str" cm="1">
        <f t="array" ref="L1792">_xlfn.IFS(G1792&lt;50000, "Low", G1792&lt;150000, "Medium", TRUE, "High")</f>
        <v>Medium</v>
      </c>
      <c r="M1792" t="str" cm="1">
        <f t="array" ref="M1792">_xlfn.IFS(J1792&lt;5000, "Cheap", J1792&lt;15000, "Mid", TRUE, "Expensive")</f>
        <v>Mid</v>
      </c>
    </row>
    <row r="1793" spans="1:13" x14ac:dyDescent="0.25">
      <c r="A1793" t="s">
        <v>10</v>
      </c>
      <c r="B1793" t="s">
        <v>31</v>
      </c>
      <c r="C1793" s="1">
        <v>2014</v>
      </c>
      <c r="D1793">
        <v>1</v>
      </c>
      <c r="E1793" t="s">
        <v>28</v>
      </c>
      <c r="F1793" t="s">
        <v>13</v>
      </c>
      <c r="G1793" s="1">
        <v>13682</v>
      </c>
      <c r="H1793">
        <v>4</v>
      </c>
      <c r="I1793">
        <v>5</v>
      </c>
      <c r="J1793" s="1">
        <v>9026</v>
      </c>
      <c r="K1793" s="1">
        <f t="shared" si="27"/>
        <v>12</v>
      </c>
      <c r="L1793" t="str" cm="1">
        <f t="array" ref="L1793">_xlfn.IFS(G1793&lt;50000, "Low", G1793&lt;150000, "Medium", TRUE, "High")</f>
        <v>Low</v>
      </c>
      <c r="M1793" t="str" cm="1">
        <f t="array" ref="M1793">_xlfn.IFS(J1793&lt;5000, "Cheap", J1793&lt;15000, "Mid", TRUE, "Expensive")</f>
        <v>Mid</v>
      </c>
    </row>
    <row r="1794" spans="1:13" x14ac:dyDescent="0.25">
      <c r="A1794" t="s">
        <v>10</v>
      </c>
      <c r="B1794" t="s">
        <v>11</v>
      </c>
      <c r="C1794" s="1">
        <v>2002</v>
      </c>
      <c r="D1794">
        <v>2.5</v>
      </c>
      <c r="E1794" t="s">
        <v>28</v>
      </c>
      <c r="F1794" t="s">
        <v>17</v>
      </c>
      <c r="G1794" s="1">
        <v>103334</v>
      </c>
      <c r="H1794">
        <v>5</v>
      </c>
      <c r="I1794">
        <v>2</v>
      </c>
      <c r="J1794" s="1">
        <v>6633</v>
      </c>
      <c r="K1794" s="1">
        <f t="shared" si="27"/>
        <v>24</v>
      </c>
      <c r="L1794" t="str" cm="1">
        <f t="array" ref="L1794">_xlfn.IFS(G1794&lt;50000, "Low", G1794&lt;150000, "Medium", TRUE, "High")</f>
        <v>Medium</v>
      </c>
      <c r="M1794" t="str" cm="1">
        <f t="array" ref="M1794">_xlfn.IFS(J1794&lt;5000, "Cheap", J1794&lt;15000, "Mid", TRUE, "Expensive")</f>
        <v>Mid</v>
      </c>
    </row>
    <row r="1795" spans="1:13" x14ac:dyDescent="0.25">
      <c r="A1795" t="s">
        <v>14</v>
      </c>
      <c r="B1795" t="s">
        <v>15</v>
      </c>
      <c r="C1795" s="1">
        <v>2023</v>
      </c>
      <c r="D1795">
        <v>2.8</v>
      </c>
      <c r="E1795" t="s">
        <v>16</v>
      </c>
      <c r="F1795" t="s">
        <v>25</v>
      </c>
      <c r="G1795" s="1">
        <v>125172</v>
      </c>
      <c r="H1795">
        <v>2</v>
      </c>
      <c r="I1795">
        <v>3</v>
      </c>
      <c r="J1795" s="1">
        <v>12296</v>
      </c>
      <c r="K1795" s="1">
        <f t="shared" ref="K1795:K1858" si="28">2026-C1795</f>
        <v>3</v>
      </c>
      <c r="L1795" t="str" cm="1">
        <f t="array" ref="L1795">_xlfn.IFS(G1795&lt;50000, "Low", G1795&lt;150000, "Medium", TRUE, "High")</f>
        <v>Medium</v>
      </c>
      <c r="M1795" t="str" cm="1">
        <f t="array" ref="M1795">_xlfn.IFS(J1795&lt;5000, "Cheap", J1795&lt;15000, "Mid", TRUE, "Expensive")</f>
        <v>Mid</v>
      </c>
    </row>
    <row r="1796" spans="1:13" x14ac:dyDescent="0.25">
      <c r="A1796" t="s">
        <v>20</v>
      </c>
      <c r="B1796" t="s">
        <v>42</v>
      </c>
      <c r="C1796" s="1">
        <v>2007</v>
      </c>
      <c r="D1796">
        <v>3.4</v>
      </c>
      <c r="E1796" t="s">
        <v>28</v>
      </c>
      <c r="F1796" t="s">
        <v>25</v>
      </c>
      <c r="G1796" s="1">
        <v>3514</v>
      </c>
      <c r="H1796">
        <v>4</v>
      </c>
      <c r="I1796">
        <v>1</v>
      </c>
      <c r="J1796" s="1">
        <v>9529</v>
      </c>
      <c r="K1796" s="1">
        <f t="shared" si="28"/>
        <v>19</v>
      </c>
      <c r="L1796" t="str" cm="1">
        <f t="array" ref="L1796">_xlfn.IFS(G1796&lt;50000, "Low", G1796&lt;150000, "Medium", TRUE, "High")</f>
        <v>Low</v>
      </c>
      <c r="M1796" t="str" cm="1">
        <f t="array" ref="M1796">_xlfn.IFS(J1796&lt;5000, "Cheap", J1796&lt;15000, "Mid", TRUE, "Expensive")</f>
        <v>Mid</v>
      </c>
    </row>
    <row r="1797" spans="1:13" x14ac:dyDescent="0.25">
      <c r="A1797" t="s">
        <v>18</v>
      </c>
      <c r="B1797" t="s">
        <v>52</v>
      </c>
      <c r="C1797" s="1">
        <v>2008</v>
      </c>
      <c r="D1797">
        <v>3.8</v>
      </c>
      <c r="E1797" t="s">
        <v>22</v>
      </c>
      <c r="F1797" t="s">
        <v>13</v>
      </c>
      <c r="G1797" s="1">
        <v>106591</v>
      </c>
      <c r="H1797">
        <v>4</v>
      </c>
      <c r="I1797">
        <v>3</v>
      </c>
      <c r="J1797" s="1">
        <v>10168</v>
      </c>
      <c r="K1797" s="1">
        <f t="shared" si="28"/>
        <v>18</v>
      </c>
      <c r="L1797" t="str" cm="1">
        <f t="array" ref="L1797">_xlfn.IFS(G1797&lt;50000, "Low", G1797&lt;150000, "Medium", TRUE, "High")</f>
        <v>Medium</v>
      </c>
      <c r="M1797" t="str" cm="1">
        <f t="array" ref="M1797">_xlfn.IFS(J1797&lt;5000, "Cheap", J1797&lt;15000, "Mid", TRUE, "Expensive")</f>
        <v>Mid</v>
      </c>
    </row>
    <row r="1798" spans="1:13" x14ac:dyDescent="0.25">
      <c r="A1798" t="s">
        <v>26</v>
      </c>
      <c r="B1798" t="s">
        <v>27</v>
      </c>
      <c r="C1798" s="1">
        <v>2008</v>
      </c>
      <c r="D1798">
        <v>2.6</v>
      </c>
      <c r="E1798" t="s">
        <v>12</v>
      </c>
      <c r="F1798" t="s">
        <v>25</v>
      </c>
      <c r="G1798" s="1">
        <v>211463</v>
      </c>
      <c r="H1798">
        <v>5</v>
      </c>
      <c r="I1798">
        <v>1</v>
      </c>
      <c r="J1798" s="1">
        <v>4870</v>
      </c>
      <c r="K1798" s="1">
        <f t="shared" si="28"/>
        <v>18</v>
      </c>
      <c r="L1798" t="str" cm="1">
        <f t="array" ref="L1798">_xlfn.IFS(G1798&lt;50000, "Low", G1798&lt;150000, "Medium", TRUE, "High")</f>
        <v>High</v>
      </c>
      <c r="M1798" t="str" cm="1">
        <f t="array" ref="M1798">_xlfn.IFS(J1798&lt;5000, "Cheap", J1798&lt;15000, "Mid", TRUE, "Expensive")</f>
        <v>Cheap</v>
      </c>
    </row>
    <row r="1799" spans="1:13" x14ac:dyDescent="0.25">
      <c r="A1799" t="s">
        <v>36</v>
      </c>
      <c r="B1799" t="s">
        <v>53</v>
      </c>
      <c r="C1799" s="1">
        <v>2012</v>
      </c>
      <c r="D1799">
        <v>1.1000000000000001</v>
      </c>
      <c r="E1799" t="s">
        <v>16</v>
      </c>
      <c r="F1799" t="s">
        <v>25</v>
      </c>
      <c r="G1799" s="1">
        <v>134479</v>
      </c>
      <c r="H1799">
        <v>2</v>
      </c>
      <c r="I1799">
        <v>4</v>
      </c>
      <c r="J1799" s="1">
        <v>7110</v>
      </c>
      <c r="K1799" s="1">
        <f t="shared" si="28"/>
        <v>14</v>
      </c>
      <c r="L1799" t="str" cm="1">
        <f t="array" ref="L1799">_xlfn.IFS(G1799&lt;50000, "Low", G1799&lt;150000, "Medium", TRUE, "High")</f>
        <v>Medium</v>
      </c>
      <c r="M1799" t="str" cm="1">
        <f t="array" ref="M1799">_xlfn.IFS(J1799&lt;5000, "Cheap", J1799&lt;15000, "Mid", TRUE, "Expensive")</f>
        <v>Mid</v>
      </c>
    </row>
    <row r="1800" spans="1:13" x14ac:dyDescent="0.25">
      <c r="A1800" t="s">
        <v>10</v>
      </c>
      <c r="B1800" t="s">
        <v>48</v>
      </c>
      <c r="C1800" s="1">
        <v>2017</v>
      </c>
      <c r="D1800">
        <v>4.5999999999999996</v>
      </c>
      <c r="E1800" t="s">
        <v>22</v>
      </c>
      <c r="F1800" t="s">
        <v>17</v>
      </c>
      <c r="G1800" s="1">
        <v>166993</v>
      </c>
      <c r="H1800">
        <v>4</v>
      </c>
      <c r="I1800">
        <v>4</v>
      </c>
      <c r="J1800" s="1">
        <v>13960</v>
      </c>
      <c r="K1800" s="1">
        <f t="shared" si="28"/>
        <v>9</v>
      </c>
      <c r="L1800" t="str" cm="1">
        <f t="array" ref="L1800">_xlfn.IFS(G1800&lt;50000, "Low", G1800&lt;150000, "Medium", TRUE, "High")</f>
        <v>High</v>
      </c>
      <c r="M1800" t="str" cm="1">
        <f t="array" ref="M1800">_xlfn.IFS(J1800&lt;5000, "Cheap", J1800&lt;15000, "Mid", TRUE, "Expensive")</f>
        <v>Mid</v>
      </c>
    </row>
    <row r="1801" spans="1:13" x14ac:dyDescent="0.25">
      <c r="A1801" t="s">
        <v>26</v>
      </c>
      <c r="B1801" t="s">
        <v>32</v>
      </c>
      <c r="C1801" s="1">
        <v>2000</v>
      </c>
      <c r="D1801">
        <v>2.2000000000000002</v>
      </c>
      <c r="E1801" t="s">
        <v>28</v>
      </c>
      <c r="F1801" t="s">
        <v>13</v>
      </c>
      <c r="G1801" s="1">
        <v>238229</v>
      </c>
      <c r="H1801">
        <v>5</v>
      </c>
      <c r="I1801">
        <v>1</v>
      </c>
      <c r="J1801" s="1">
        <v>2000</v>
      </c>
      <c r="K1801" s="1">
        <f t="shared" si="28"/>
        <v>26</v>
      </c>
      <c r="L1801" t="str" cm="1">
        <f t="array" ref="L1801">_xlfn.IFS(G1801&lt;50000, "Low", G1801&lt;150000, "Medium", TRUE, "High")</f>
        <v>High</v>
      </c>
      <c r="M1801" t="str" cm="1">
        <f t="array" ref="M1801">_xlfn.IFS(J1801&lt;5000, "Cheap", J1801&lt;15000, "Mid", TRUE, "Expensive")</f>
        <v>Cheap</v>
      </c>
    </row>
    <row r="1802" spans="1:13" x14ac:dyDescent="0.25">
      <c r="A1802" t="s">
        <v>14</v>
      </c>
      <c r="B1802" t="s">
        <v>15</v>
      </c>
      <c r="C1802" s="1">
        <v>2012</v>
      </c>
      <c r="D1802">
        <v>4.9000000000000004</v>
      </c>
      <c r="E1802" t="s">
        <v>22</v>
      </c>
      <c r="F1802" t="s">
        <v>17</v>
      </c>
      <c r="G1802" s="1">
        <v>165196</v>
      </c>
      <c r="H1802">
        <v>5</v>
      </c>
      <c r="I1802">
        <v>5</v>
      </c>
      <c r="J1802" s="1">
        <v>12796</v>
      </c>
      <c r="K1802" s="1">
        <f t="shared" si="28"/>
        <v>14</v>
      </c>
      <c r="L1802" t="str" cm="1">
        <f t="array" ref="L1802">_xlfn.IFS(G1802&lt;50000, "Low", G1802&lt;150000, "Medium", TRUE, "High")</f>
        <v>High</v>
      </c>
      <c r="M1802" t="str" cm="1">
        <f t="array" ref="M1802">_xlfn.IFS(J1802&lt;5000, "Cheap", J1802&lt;15000, "Mid", TRUE, "Expensive")</f>
        <v>Mid</v>
      </c>
    </row>
    <row r="1803" spans="1:13" x14ac:dyDescent="0.25">
      <c r="A1803" t="s">
        <v>23</v>
      </c>
      <c r="B1803" t="s">
        <v>45</v>
      </c>
      <c r="C1803" s="1">
        <v>2006</v>
      </c>
      <c r="D1803">
        <v>4.9000000000000004</v>
      </c>
      <c r="E1803" t="s">
        <v>22</v>
      </c>
      <c r="F1803" t="s">
        <v>17</v>
      </c>
      <c r="G1803" s="1">
        <v>65918</v>
      </c>
      <c r="H1803">
        <v>2</v>
      </c>
      <c r="I1803">
        <v>3</v>
      </c>
      <c r="J1803" s="1">
        <v>12981</v>
      </c>
      <c r="K1803" s="1">
        <f t="shared" si="28"/>
        <v>20</v>
      </c>
      <c r="L1803" t="str" cm="1">
        <f t="array" ref="L1803">_xlfn.IFS(G1803&lt;50000, "Low", G1803&lt;150000, "Medium", TRUE, "High")</f>
        <v>Medium</v>
      </c>
      <c r="M1803" t="str" cm="1">
        <f t="array" ref="M1803">_xlfn.IFS(J1803&lt;5000, "Cheap", J1803&lt;15000, "Mid", TRUE, "Expensive")</f>
        <v>Mid</v>
      </c>
    </row>
    <row r="1804" spans="1:13" x14ac:dyDescent="0.25">
      <c r="A1804" t="s">
        <v>36</v>
      </c>
      <c r="B1804" t="s">
        <v>44</v>
      </c>
      <c r="C1804" s="1">
        <v>2010</v>
      </c>
      <c r="D1804">
        <v>2.2000000000000002</v>
      </c>
      <c r="E1804" t="s">
        <v>12</v>
      </c>
      <c r="F1804" t="s">
        <v>25</v>
      </c>
      <c r="G1804" s="1">
        <v>284632</v>
      </c>
      <c r="H1804">
        <v>3</v>
      </c>
      <c r="I1804">
        <v>1</v>
      </c>
      <c r="J1804" s="1">
        <v>3607</v>
      </c>
      <c r="K1804" s="1">
        <f t="shared" si="28"/>
        <v>16</v>
      </c>
      <c r="L1804" t="str" cm="1">
        <f t="array" ref="L1804">_xlfn.IFS(G1804&lt;50000, "Low", G1804&lt;150000, "Medium", TRUE, "High")</f>
        <v>High</v>
      </c>
      <c r="M1804" t="str" cm="1">
        <f t="array" ref="M1804">_xlfn.IFS(J1804&lt;5000, "Cheap", J1804&lt;15000, "Mid", TRUE, "Expensive")</f>
        <v>Cheap</v>
      </c>
    </row>
    <row r="1805" spans="1:13" x14ac:dyDescent="0.25">
      <c r="A1805" t="s">
        <v>33</v>
      </c>
      <c r="B1805" t="s">
        <v>55</v>
      </c>
      <c r="C1805" s="1">
        <v>2020</v>
      </c>
      <c r="D1805">
        <v>2.4</v>
      </c>
      <c r="E1805" t="s">
        <v>22</v>
      </c>
      <c r="F1805" t="s">
        <v>25</v>
      </c>
      <c r="G1805" s="1">
        <v>133294</v>
      </c>
      <c r="H1805">
        <v>2</v>
      </c>
      <c r="I1805">
        <v>4</v>
      </c>
      <c r="J1805" s="1">
        <v>11834</v>
      </c>
      <c r="K1805" s="1">
        <f t="shared" si="28"/>
        <v>6</v>
      </c>
      <c r="L1805" t="str" cm="1">
        <f t="array" ref="L1805">_xlfn.IFS(G1805&lt;50000, "Low", G1805&lt;150000, "Medium", TRUE, "High")</f>
        <v>Medium</v>
      </c>
      <c r="M1805" t="str" cm="1">
        <f t="array" ref="M1805">_xlfn.IFS(J1805&lt;5000, "Cheap", J1805&lt;15000, "Mid", TRUE, "Expensive")</f>
        <v>Mid</v>
      </c>
    </row>
    <row r="1806" spans="1:13" x14ac:dyDescent="0.25">
      <c r="A1806" t="s">
        <v>29</v>
      </c>
      <c r="B1806" t="s">
        <v>35</v>
      </c>
      <c r="C1806" s="1">
        <v>2012</v>
      </c>
      <c r="D1806">
        <v>3.1</v>
      </c>
      <c r="E1806" t="s">
        <v>12</v>
      </c>
      <c r="F1806" t="s">
        <v>17</v>
      </c>
      <c r="G1806" s="1">
        <v>72724</v>
      </c>
      <c r="H1806">
        <v>2</v>
      </c>
      <c r="I1806">
        <v>4</v>
      </c>
      <c r="J1806" s="1">
        <v>10845</v>
      </c>
      <c r="K1806" s="1">
        <f t="shared" si="28"/>
        <v>14</v>
      </c>
      <c r="L1806" t="str" cm="1">
        <f t="array" ref="L1806">_xlfn.IFS(G1806&lt;50000, "Low", G1806&lt;150000, "Medium", TRUE, "High")</f>
        <v>Medium</v>
      </c>
      <c r="M1806" t="str" cm="1">
        <f t="array" ref="M1806">_xlfn.IFS(J1806&lt;5000, "Cheap", J1806&lt;15000, "Mid", TRUE, "Expensive")</f>
        <v>Mid</v>
      </c>
    </row>
    <row r="1807" spans="1:13" x14ac:dyDescent="0.25">
      <c r="A1807" t="s">
        <v>29</v>
      </c>
      <c r="B1807" t="s">
        <v>56</v>
      </c>
      <c r="C1807" s="1">
        <v>2017</v>
      </c>
      <c r="D1807">
        <v>1</v>
      </c>
      <c r="E1807" t="s">
        <v>12</v>
      </c>
      <c r="F1807" t="s">
        <v>25</v>
      </c>
      <c r="G1807" s="1">
        <v>151252</v>
      </c>
      <c r="H1807">
        <v>5</v>
      </c>
      <c r="I1807">
        <v>2</v>
      </c>
      <c r="J1807" s="1">
        <v>7174</v>
      </c>
      <c r="K1807" s="1">
        <f t="shared" si="28"/>
        <v>9</v>
      </c>
      <c r="L1807" t="str" cm="1">
        <f t="array" ref="L1807">_xlfn.IFS(G1807&lt;50000, "Low", G1807&lt;150000, "Medium", TRUE, "High")</f>
        <v>High</v>
      </c>
      <c r="M1807" t="str" cm="1">
        <f t="array" ref="M1807">_xlfn.IFS(J1807&lt;5000, "Cheap", J1807&lt;15000, "Mid", TRUE, "Expensive")</f>
        <v>Mid</v>
      </c>
    </row>
    <row r="1808" spans="1:13" x14ac:dyDescent="0.25">
      <c r="A1808" t="s">
        <v>29</v>
      </c>
      <c r="B1808" t="s">
        <v>56</v>
      </c>
      <c r="C1808" s="1">
        <v>2013</v>
      </c>
      <c r="D1808">
        <v>4.5999999999999996</v>
      </c>
      <c r="E1808" t="s">
        <v>12</v>
      </c>
      <c r="F1808" t="s">
        <v>13</v>
      </c>
      <c r="G1808" s="1">
        <v>182736</v>
      </c>
      <c r="H1808">
        <v>2</v>
      </c>
      <c r="I1808">
        <v>4</v>
      </c>
      <c r="J1808" s="1">
        <v>8945</v>
      </c>
      <c r="K1808" s="1">
        <f t="shared" si="28"/>
        <v>13</v>
      </c>
      <c r="L1808" t="str" cm="1">
        <f t="array" ref="L1808">_xlfn.IFS(G1808&lt;50000, "Low", G1808&lt;150000, "Medium", TRUE, "High")</f>
        <v>High</v>
      </c>
      <c r="M1808" t="str" cm="1">
        <f t="array" ref="M1808">_xlfn.IFS(J1808&lt;5000, "Cheap", J1808&lt;15000, "Mid", TRUE, "Expensive")</f>
        <v>Mid</v>
      </c>
    </row>
    <row r="1809" spans="1:13" x14ac:dyDescent="0.25">
      <c r="A1809" t="s">
        <v>23</v>
      </c>
      <c r="B1809" t="s">
        <v>38</v>
      </c>
      <c r="C1809" s="1">
        <v>2009</v>
      </c>
      <c r="D1809">
        <v>4.9000000000000004</v>
      </c>
      <c r="E1809" t="s">
        <v>28</v>
      </c>
      <c r="F1809" t="s">
        <v>17</v>
      </c>
      <c r="G1809" s="1">
        <v>116854</v>
      </c>
      <c r="H1809">
        <v>5</v>
      </c>
      <c r="I1809">
        <v>3</v>
      </c>
      <c r="J1809" s="1">
        <v>10862</v>
      </c>
      <c r="K1809" s="1">
        <f t="shared" si="28"/>
        <v>17</v>
      </c>
      <c r="L1809" t="str" cm="1">
        <f t="array" ref="L1809">_xlfn.IFS(G1809&lt;50000, "Low", G1809&lt;150000, "Medium", TRUE, "High")</f>
        <v>Medium</v>
      </c>
      <c r="M1809" t="str" cm="1">
        <f t="array" ref="M1809">_xlfn.IFS(J1809&lt;5000, "Cheap", J1809&lt;15000, "Mid", TRUE, "Expensive")</f>
        <v>Mid</v>
      </c>
    </row>
    <row r="1810" spans="1:13" x14ac:dyDescent="0.25">
      <c r="A1810" t="s">
        <v>36</v>
      </c>
      <c r="B1810" t="s">
        <v>44</v>
      </c>
      <c r="C1810" s="1">
        <v>2003</v>
      </c>
      <c r="D1810">
        <v>1.1000000000000001</v>
      </c>
      <c r="E1810" t="s">
        <v>12</v>
      </c>
      <c r="F1810" t="s">
        <v>17</v>
      </c>
      <c r="G1810" s="1">
        <v>245891</v>
      </c>
      <c r="H1810">
        <v>2</v>
      </c>
      <c r="I1810">
        <v>5</v>
      </c>
      <c r="J1810" s="1">
        <v>2682</v>
      </c>
      <c r="K1810" s="1">
        <f t="shared" si="28"/>
        <v>23</v>
      </c>
      <c r="L1810" t="str" cm="1">
        <f t="array" ref="L1810">_xlfn.IFS(G1810&lt;50000, "Low", G1810&lt;150000, "Medium", TRUE, "High")</f>
        <v>High</v>
      </c>
      <c r="M1810" t="str" cm="1">
        <f t="array" ref="M1810">_xlfn.IFS(J1810&lt;5000, "Cheap", J1810&lt;15000, "Mid", TRUE, "Expensive")</f>
        <v>Cheap</v>
      </c>
    </row>
    <row r="1811" spans="1:13" x14ac:dyDescent="0.25">
      <c r="A1811" t="s">
        <v>10</v>
      </c>
      <c r="B1811" t="s">
        <v>11</v>
      </c>
      <c r="C1811" s="1">
        <v>2004</v>
      </c>
      <c r="D1811">
        <v>4.9000000000000004</v>
      </c>
      <c r="E1811" t="s">
        <v>28</v>
      </c>
      <c r="F1811" t="s">
        <v>13</v>
      </c>
      <c r="G1811" s="1">
        <v>285701</v>
      </c>
      <c r="H1811">
        <v>4</v>
      </c>
      <c r="I1811">
        <v>5</v>
      </c>
      <c r="J1811" s="1">
        <v>4485</v>
      </c>
      <c r="K1811" s="1">
        <f t="shared" si="28"/>
        <v>22</v>
      </c>
      <c r="L1811" t="str" cm="1">
        <f t="array" ref="L1811">_xlfn.IFS(G1811&lt;50000, "Low", G1811&lt;150000, "Medium", TRUE, "High")</f>
        <v>High</v>
      </c>
      <c r="M1811" t="str" cm="1">
        <f t="array" ref="M1811">_xlfn.IFS(J1811&lt;5000, "Cheap", J1811&lt;15000, "Mid", TRUE, "Expensive")</f>
        <v>Cheap</v>
      </c>
    </row>
    <row r="1812" spans="1:13" x14ac:dyDescent="0.25">
      <c r="A1812" t="s">
        <v>23</v>
      </c>
      <c r="B1812" t="s">
        <v>24</v>
      </c>
      <c r="C1812" s="1">
        <v>2022</v>
      </c>
      <c r="D1812">
        <v>1.1000000000000001</v>
      </c>
      <c r="E1812" t="s">
        <v>28</v>
      </c>
      <c r="F1812" t="s">
        <v>25</v>
      </c>
      <c r="G1812" s="1">
        <v>164969</v>
      </c>
      <c r="H1812">
        <v>2</v>
      </c>
      <c r="I1812">
        <v>2</v>
      </c>
      <c r="J1812" s="1">
        <v>8500</v>
      </c>
      <c r="K1812" s="1">
        <f t="shared" si="28"/>
        <v>4</v>
      </c>
      <c r="L1812" t="str" cm="1">
        <f t="array" ref="L1812">_xlfn.IFS(G1812&lt;50000, "Low", G1812&lt;150000, "Medium", TRUE, "High")</f>
        <v>High</v>
      </c>
      <c r="M1812" t="str" cm="1">
        <f t="array" ref="M1812">_xlfn.IFS(J1812&lt;5000, "Cheap", J1812&lt;15000, "Mid", TRUE, "Expensive")</f>
        <v>Mid</v>
      </c>
    </row>
    <row r="1813" spans="1:13" x14ac:dyDescent="0.25">
      <c r="A1813" t="s">
        <v>26</v>
      </c>
      <c r="B1813" t="s">
        <v>47</v>
      </c>
      <c r="C1813" s="1">
        <v>2006</v>
      </c>
      <c r="D1813">
        <v>3.3</v>
      </c>
      <c r="E1813" t="s">
        <v>22</v>
      </c>
      <c r="F1813" t="s">
        <v>25</v>
      </c>
      <c r="G1813" s="1">
        <v>21306</v>
      </c>
      <c r="H1813">
        <v>4</v>
      </c>
      <c r="I1813">
        <v>4</v>
      </c>
      <c r="J1813" s="1">
        <v>10773</v>
      </c>
      <c r="K1813" s="1">
        <f t="shared" si="28"/>
        <v>20</v>
      </c>
      <c r="L1813" t="str" cm="1">
        <f t="array" ref="L1813">_xlfn.IFS(G1813&lt;50000, "Low", G1813&lt;150000, "Medium", TRUE, "High")</f>
        <v>Low</v>
      </c>
      <c r="M1813" t="str" cm="1">
        <f t="array" ref="M1813">_xlfn.IFS(J1813&lt;5000, "Cheap", J1813&lt;15000, "Mid", TRUE, "Expensive")</f>
        <v>Mid</v>
      </c>
    </row>
    <row r="1814" spans="1:13" x14ac:dyDescent="0.25">
      <c r="A1814" t="s">
        <v>20</v>
      </c>
      <c r="B1814" t="s">
        <v>50</v>
      </c>
      <c r="C1814" s="1">
        <v>2017</v>
      </c>
      <c r="D1814">
        <v>1.9</v>
      </c>
      <c r="E1814" t="s">
        <v>12</v>
      </c>
      <c r="F1814" t="s">
        <v>25</v>
      </c>
      <c r="G1814" s="1">
        <v>152772</v>
      </c>
      <c r="H1814">
        <v>2</v>
      </c>
      <c r="I1814">
        <v>2</v>
      </c>
      <c r="J1814" s="1">
        <v>8044</v>
      </c>
      <c r="K1814" s="1">
        <f t="shared" si="28"/>
        <v>9</v>
      </c>
      <c r="L1814" t="str" cm="1">
        <f t="array" ref="L1814">_xlfn.IFS(G1814&lt;50000, "Low", G1814&lt;150000, "Medium", TRUE, "High")</f>
        <v>High</v>
      </c>
      <c r="M1814" t="str" cm="1">
        <f t="array" ref="M1814">_xlfn.IFS(J1814&lt;5000, "Cheap", J1814&lt;15000, "Mid", TRUE, "Expensive")</f>
        <v>Mid</v>
      </c>
    </row>
    <row r="1815" spans="1:13" x14ac:dyDescent="0.25">
      <c r="A1815" t="s">
        <v>26</v>
      </c>
      <c r="B1815" t="s">
        <v>32</v>
      </c>
      <c r="C1815" s="1">
        <v>2002</v>
      </c>
      <c r="D1815">
        <v>4.5</v>
      </c>
      <c r="E1815" t="s">
        <v>28</v>
      </c>
      <c r="F1815" t="s">
        <v>13</v>
      </c>
      <c r="G1815" s="1">
        <v>279351</v>
      </c>
      <c r="H1815">
        <v>3</v>
      </c>
      <c r="I1815">
        <v>2</v>
      </c>
      <c r="J1815" s="1">
        <v>3612</v>
      </c>
      <c r="K1815" s="1">
        <f t="shared" si="28"/>
        <v>24</v>
      </c>
      <c r="L1815" t="str" cm="1">
        <f t="array" ref="L1815">_xlfn.IFS(G1815&lt;50000, "Low", G1815&lt;150000, "Medium", TRUE, "High")</f>
        <v>High</v>
      </c>
      <c r="M1815" t="str" cm="1">
        <f t="array" ref="M1815">_xlfn.IFS(J1815&lt;5000, "Cheap", J1815&lt;15000, "Mid", TRUE, "Expensive")</f>
        <v>Cheap</v>
      </c>
    </row>
    <row r="1816" spans="1:13" x14ac:dyDescent="0.25">
      <c r="A1816" t="s">
        <v>36</v>
      </c>
      <c r="B1816" t="s">
        <v>37</v>
      </c>
      <c r="C1816" s="1">
        <v>2005</v>
      </c>
      <c r="D1816">
        <v>2</v>
      </c>
      <c r="E1816" t="s">
        <v>28</v>
      </c>
      <c r="F1816" t="s">
        <v>17</v>
      </c>
      <c r="G1816" s="1">
        <v>36156</v>
      </c>
      <c r="H1816">
        <v>4</v>
      </c>
      <c r="I1816">
        <v>3</v>
      </c>
      <c r="J1816" s="1">
        <v>8376</v>
      </c>
      <c r="K1816" s="1">
        <f t="shared" si="28"/>
        <v>21</v>
      </c>
      <c r="L1816" t="str" cm="1">
        <f t="array" ref="L1816">_xlfn.IFS(G1816&lt;50000, "Low", G1816&lt;150000, "Medium", TRUE, "High")</f>
        <v>Low</v>
      </c>
      <c r="M1816" t="str" cm="1">
        <f t="array" ref="M1816">_xlfn.IFS(J1816&lt;5000, "Cheap", J1816&lt;15000, "Mid", TRUE, "Expensive")</f>
        <v>Mid</v>
      </c>
    </row>
    <row r="1817" spans="1:13" x14ac:dyDescent="0.25">
      <c r="A1817" t="s">
        <v>20</v>
      </c>
      <c r="B1817" t="s">
        <v>42</v>
      </c>
      <c r="C1817" s="1">
        <v>2019</v>
      </c>
      <c r="D1817">
        <v>1.7</v>
      </c>
      <c r="E1817" t="s">
        <v>22</v>
      </c>
      <c r="F1817" t="s">
        <v>17</v>
      </c>
      <c r="G1817" s="1">
        <v>130959</v>
      </c>
      <c r="H1817">
        <v>4</v>
      </c>
      <c r="I1817">
        <v>4</v>
      </c>
      <c r="J1817" s="1">
        <v>12380</v>
      </c>
      <c r="K1817" s="1">
        <f t="shared" si="28"/>
        <v>7</v>
      </c>
      <c r="L1817" t="str" cm="1">
        <f t="array" ref="L1817">_xlfn.IFS(G1817&lt;50000, "Low", G1817&lt;150000, "Medium", TRUE, "High")</f>
        <v>Medium</v>
      </c>
      <c r="M1817" t="str" cm="1">
        <f t="array" ref="M1817">_xlfn.IFS(J1817&lt;5000, "Cheap", J1817&lt;15000, "Mid", TRUE, "Expensive")</f>
        <v>Mid</v>
      </c>
    </row>
    <row r="1818" spans="1:13" x14ac:dyDescent="0.25">
      <c r="A1818" t="s">
        <v>40</v>
      </c>
      <c r="B1818" t="s">
        <v>49</v>
      </c>
      <c r="C1818" s="1">
        <v>2010</v>
      </c>
      <c r="D1818">
        <v>2.6</v>
      </c>
      <c r="E1818" t="s">
        <v>16</v>
      </c>
      <c r="F1818" t="s">
        <v>13</v>
      </c>
      <c r="G1818" s="1">
        <v>145953</v>
      </c>
      <c r="H1818">
        <v>5</v>
      </c>
      <c r="I1818">
        <v>1</v>
      </c>
      <c r="J1818" s="1">
        <v>7780</v>
      </c>
      <c r="K1818" s="1">
        <f t="shared" si="28"/>
        <v>16</v>
      </c>
      <c r="L1818" t="str" cm="1">
        <f t="array" ref="L1818">_xlfn.IFS(G1818&lt;50000, "Low", G1818&lt;150000, "Medium", TRUE, "High")</f>
        <v>Medium</v>
      </c>
      <c r="M1818" t="str" cm="1">
        <f t="array" ref="M1818">_xlfn.IFS(J1818&lt;5000, "Cheap", J1818&lt;15000, "Mid", TRUE, "Expensive")</f>
        <v>Mid</v>
      </c>
    </row>
    <row r="1819" spans="1:13" x14ac:dyDescent="0.25">
      <c r="A1819" t="s">
        <v>23</v>
      </c>
      <c r="B1819" t="s">
        <v>45</v>
      </c>
      <c r="C1819" s="1">
        <v>2020</v>
      </c>
      <c r="D1819">
        <v>4.3</v>
      </c>
      <c r="E1819" t="s">
        <v>22</v>
      </c>
      <c r="F1819" t="s">
        <v>25</v>
      </c>
      <c r="G1819" s="1">
        <v>13344</v>
      </c>
      <c r="H1819">
        <v>2</v>
      </c>
      <c r="I1819">
        <v>4</v>
      </c>
      <c r="J1819" s="1">
        <v>16133</v>
      </c>
      <c r="K1819" s="1">
        <f t="shared" si="28"/>
        <v>6</v>
      </c>
      <c r="L1819" t="str" cm="1">
        <f t="array" ref="L1819">_xlfn.IFS(G1819&lt;50000, "Low", G1819&lt;150000, "Medium", TRUE, "High")</f>
        <v>Low</v>
      </c>
      <c r="M1819" t="str" cm="1">
        <f t="array" ref="M1819">_xlfn.IFS(J1819&lt;5000, "Cheap", J1819&lt;15000, "Mid", TRUE, "Expensive")</f>
        <v>Expensive</v>
      </c>
    </row>
    <row r="1820" spans="1:13" x14ac:dyDescent="0.25">
      <c r="A1820" t="s">
        <v>29</v>
      </c>
      <c r="B1820" t="s">
        <v>30</v>
      </c>
      <c r="C1820" s="1">
        <v>2018</v>
      </c>
      <c r="D1820">
        <v>4.5999999999999996</v>
      </c>
      <c r="E1820" t="s">
        <v>12</v>
      </c>
      <c r="F1820" t="s">
        <v>17</v>
      </c>
      <c r="G1820" s="1">
        <v>39465</v>
      </c>
      <c r="H1820">
        <v>5</v>
      </c>
      <c r="I1820">
        <v>1</v>
      </c>
      <c r="J1820" s="1">
        <v>14810</v>
      </c>
      <c r="K1820" s="1">
        <f t="shared" si="28"/>
        <v>8</v>
      </c>
      <c r="L1820" t="str" cm="1">
        <f t="array" ref="L1820">_xlfn.IFS(G1820&lt;50000, "Low", G1820&lt;150000, "Medium", TRUE, "High")</f>
        <v>Low</v>
      </c>
      <c r="M1820" t="str" cm="1">
        <f t="array" ref="M1820">_xlfn.IFS(J1820&lt;5000, "Cheap", J1820&lt;15000, "Mid", TRUE, "Expensive")</f>
        <v>Mid</v>
      </c>
    </row>
    <row r="1821" spans="1:13" x14ac:dyDescent="0.25">
      <c r="A1821" t="s">
        <v>23</v>
      </c>
      <c r="B1821" t="s">
        <v>24</v>
      </c>
      <c r="C1821" s="1">
        <v>2004</v>
      </c>
      <c r="D1821">
        <v>2.9</v>
      </c>
      <c r="E1821" t="s">
        <v>28</v>
      </c>
      <c r="F1821" t="s">
        <v>25</v>
      </c>
      <c r="G1821" s="1">
        <v>65347</v>
      </c>
      <c r="H1821">
        <v>3</v>
      </c>
      <c r="I1821">
        <v>2</v>
      </c>
      <c r="J1821" s="1">
        <v>6893</v>
      </c>
      <c r="K1821" s="1">
        <f t="shared" si="28"/>
        <v>22</v>
      </c>
      <c r="L1821" t="str" cm="1">
        <f t="array" ref="L1821">_xlfn.IFS(G1821&lt;50000, "Low", G1821&lt;150000, "Medium", TRUE, "High")</f>
        <v>Medium</v>
      </c>
      <c r="M1821" t="str" cm="1">
        <f t="array" ref="M1821">_xlfn.IFS(J1821&lt;5000, "Cheap", J1821&lt;15000, "Mid", TRUE, "Expensive")</f>
        <v>Mid</v>
      </c>
    </row>
    <row r="1822" spans="1:13" x14ac:dyDescent="0.25">
      <c r="A1822" t="s">
        <v>36</v>
      </c>
      <c r="B1822" t="s">
        <v>37</v>
      </c>
      <c r="C1822" s="1">
        <v>2005</v>
      </c>
      <c r="D1822">
        <v>4.4000000000000004</v>
      </c>
      <c r="E1822" t="s">
        <v>16</v>
      </c>
      <c r="F1822" t="s">
        <v>13</v>
      </c>
      <c r="G1822" s="1">
        <v>275360</v>
      </c>
      <c r="H1822">
        <v>2</v>
      </c>
      <c r="I1822">
        <v>2</v>
      </c>
      <c r="J1822" s="1">
        <v>5492</v>
      </c>
      <c r="K1822" s="1">
        <f t="shared" si="28"/>
        <v>21</v>
      </c>
      <c r="L1822" t="str" cm="1">
        <f t="array" ref="L1822">_xlfn.IFS(G1822&lt;50000, "Low", G1822&lt;150000, "Medium", TRUE, "High")</f>
        <v>High</v>
      </c>
      <c r="M1822" t="str" cm="1">
        <f t="array" ref="M1822">_xlfn.IFS(J1822&lt;5000, "Cheap", J1822&lt;15000, "Mid", TRUE, "Expensive")</f>
        <v>Mid</v>
      </c>
    </row>
    <row r="1823" spans="1:13" x14ac:dyDescent="0.25">
      <c r="A1823" t="s">
        <v>33</v>
      </c>
      <c r="B1823" t="s">
        <v>55</v>
      </c>
      <c r="C1823" s="1">
        <v>2006</v>
      </c>
      <c r="D1823">
        <v>1.6</v>
      </c>
      <c r="E1823" t="s">
        <v>28</v>
      </c>
      <c r="F1823" t="s">
        <v>17</v>
      </c>
      <c r="G1823" s="1">
        <v>239060</v>
      </c>
      <c r="H1823">
        <v>4</v>
      </c>
      <c r="I1823">
        <v>3</v>
      </c>
      <c r="J1823" s="1">
        <v>4218</v>
      </c>
      <c r="K1823" s="1">
        <f t="shared" si="28"/>
        <v>20</v>
      </c>
      <c r="L1823" t="str" cm="1">
        <f t="array" ref="L1823">_xlfn.IFS(G1823&lt;50000, "Low", G1823&lt;150000, "Medium", TRUE, "High")</f>
        <v>High</v>
      </c>
      <c r="M1823" t="str" cm="1">
        <f t="array" ref="M1823">_xlfn.IFS(J1823&lt;5000, "Cheap", J1823&lt;15000, "Mid", TRUE, "Expensive")</f>
        <v>Cheap</v>
      </c>
    </row>
    <row r="1824" spans="1:13" x14ac:dyDescent="0.25">
      <c r="A1824" t="s">
        <v>36</v>
      </c>
      <c r="B1824" t="s">
        <v>44</v>
      </c>
      <c r="C1824" s="1">
        <v>2023</v>
      </c>
      <c r="D1824">
        <v>4.5</v>
      </c>
      <c r="E1824" t="s">
        <v>12</v>
      </c>
      <c r="F1824" t="s">
        <v>17</v>
      </c>
      <c r="G1824" s="1">
        <v>141572</v>
      </c>
      <c r="H1824">
        <v>3</v>
      </c>
      <c r="I1824">
        <v>5</v>
      </c>
      <c r="J1824" s="1">
        <v>14168</v>
      </c>
      <c r="K1824" s="1">
        <f t="shared" si="28"/>
        <v>3</v>
      </c>
      <c r="L1824" t="str" cm="1">
        <f t="array" ref="L1824">_xlfn.IFS(G1824&lt;50000, "Low", G1824&lt;150000, "Medium", TRUE, "High")</f>
        <v>Medium</v>
      </c>
      <c r="M1824" t="str" cm="1">
        <f t="array" ref="M1824">_xlfn.IFS(J1824&lt;5000, "Cheap", J1824&lt;15000, "Mid", TRUE, "Expensive")</f>
        <v>Mid</v>
      </c>
    </row>
    <row r="1825" spans="1:13" x14ac:dyDescent="0.25">
      <c r="A1825" t="s">
        <v>33</v>
      </c>
      <c r="B1825" t="s">
        <v>55</v>
      </c>
      <c r="C1825" s="1">
        <v>2010</v>
      </c>
      <c r="D1825">
        <v>2</v>
      </c>
      <c r="E1825" t="s">
        <v>16</v>
      </c>
      <c r="F1825" t="s">
        <v>25</v>
      </c>
      <c r="G1825" s="1">
        <v>174164</v>
      </c>
      <c r="H1825">
        <v>3</v>
      </c>
      <c r="I1825">
        <v>5</v>
      </c>
      <c r="J1825" s="1">
        <v>6616</v>
      </c>
      <c r="K1825" s="1">
        <f t="shared" si="28"/>
        <v>16</v>
      </c>
      <c r="L1825" t="str" cm="1">
        <f t="array" ref="L1825">_xlfn.IFS(G1825&lt;50000, "Low", G1825&lt;150000, "Medium", TRUE, "High")</f>
        <v>High</v>
      </c>
      <c r="M1825" t="str" cm="1">
        <f t="array" ref="M1825">_xlfn.IFS(J1825&lt;5000, "Cheap", J1825&lt;15000, "Mid", TRUE, "Expensive")</f>
        <v>Mid</v>
      </c>
    </row>
    <row r="1826" spans="1:13" x14ac:dyDescent="0.25">
      <c r="A1826" t="s">
        <v>10</v>
      </c>
      <c r="B1826" t="s">
        <v>48</v>
      </c>
      <c r="C1826" s="1">
        <v>2022</v>
      </c>
      <c r="D1826">
        <v>5</v>
      </c>
      <c r="E1826" t="s">
        <v>22</v>
      </c>
      <c r="F1826" t="s">
        <v>17</v>
      </c>
      <c r="G1826" s="1">
        <v>260953</v>
      </c>
      <c r="H1826">
        <v>5</v>
      </c>
      <c r="I1826">
        <v>4</v>
      </c>
      <c r="J1826" s="1">
        <v>13980</v>
      </c>
      <c r="K1826" s="1">
        <f t="shared" si="28"/>
        <v>4</v>
      </c>
      <c r="L1826" t="str" cm="1">
        <f t="array" ref="L1826">_xlfn.IFS(G1826&lt;50000, "Low", G1826&lt;150000, "Medium", TRUE, "High")</f>
        <v>High</v>
      </c>
      <c r="M1826" t="str" cm="1">
        <f t="array" ref="M1826">_xlfn.IFS(J1826&lt;5000, "Cheap", J1826&lt;15000, "Mid", TRUE, "Expensive")</f>
        <v>Mid</v>
      </c>
    </row>
    <row r="1827" spans="1:13" x14ac:dyDescent="0.25">
      <c r="A1827" t="s">
        <v>26</v>
      </c>
      <c r="B1827" t="s">
        <v>47</v>
      </c>
      <c r="C1827" s="1">
        <v>2019</v>
      </c>
      <c r="D1827">
        <v>2</v>
      </c>
      <c r="E1827" t="s">
        <v>22</v>
      </c>
      <c r="F1827" t="s">
        <v>13</v>
      </c>
      <c r="G1827" s="1">
        <v>55370</v>
      </c>
      <c r="H1827">
        <v>5</v>
      </c>
      <c r="I1827">
        <v>5</v>
      </c>
      <c r="J1827" s="1">
        <v>12692</v>
      </c>
      <c r="K1827" s="1">
        <f t="shared" si="28"/>
        <v>7</v>
      </c>
      <c r="L1827" t="str" cm="1">
        <f t="array" ref="L1827">_xlfn.IFS(G1827&lt;50000, "Low", G1827&lt;150000, "Medium", TRUE, "High")</f>
        <v>Medium</v>
      </c>
      <c r="M1827" t="str" cm="1">
        <f t="array" ref="M1827">_xlfn.IFS(J1827&lt;5000, "Cheap", J1827&lt;15000, "Mid", TRUE, "Expensive")</f>
        <v>Mid</v>
      </c>
    </row>
    <row r="1828" spans="1:13" x14ac:dyDescent="0.25">
      <c r="A1828" t="s">
        <v>33</v>
      </c>
      <c r="B1828" t="s">
        <v>43</v>
      </c>
      <c r="C1828" s="1">
        <v>2012</v>
      </c>
      <c r="D1828">
        <v>4</v>
      </c>
      <c r="E1828" t="s">
        <v>12</v>
      </c>
      <c r="F1828" t="s">
        <v>17</v>
      </c>
      <c r="G1828" s="1">
        <v>161431</v>
      </c>
      <c r="H1828">
        <v>5</v>
      </c>
      <c r="I1828">
        <v>4</v>
      </c>
      <c r="J1828" s="1">
        <v>9971</v>
      </c>
      <c r="K1828" s="1">
        <f t="shared" si="28"/>
        <v>14</v>
      </c>
      <c r="L1828" t="str" cm="1">
        <f t="array" ref="L1828">_xlfn.IFS(G1828&lt;50000, "Low", G1828&lt;150000, "Medium", TRUE, "High")</f>
        <v>High</v>
      </c>
      <c r="M1828" t="str" cm="1">
        <f t="array" ref="M1828">_xlfn.IFS(J1828&lt;5000, "Cheap", J1828&lt;15000, "Mid", TRUE, "Expensive")</f>
        <v>Mid</v>
      </c>
    </row>
    <row r="1829" spans="1:13" x14ac:dyDescent="0.25">
      <c r="A1829" t="s">
        <v>23</v>
      </c>
      <c r="B1829" t="s">
        <v>24</v>
      </c>
      <c r="C1829" s="1">
        <v>2001</v>
      </c>
      <c r="D1829">
        <v>3.3</v>
      </c>
      <c r="E1829" t="s">
        <v>16</v>
      </c>
      <c r="F1829" t="s">
        <v>17</v>
      </c>
      <c r="G1829" s="1">
        <v>159349</v>
      </c>
      <c r="H1829">
        <v>3</v>
      </c>
      <c r="I1829">
        <v>2</v>
      </c>
      <c r="J1829" s="1">
        <v>7013</v>
      </c>
      <c r="K1829" s="1">
        <f t="shared" si="28"/>
        <v>25</v>
      </c>
      <c r="L1829" t="str" cm="1">
        <f t="array" ref="L1829">_xlfn.IFS(G1829&lt;50000, "Low", G1829&lt;150000, "Medium", TRUE, "High")</f>
        <v>High</v>
      </c>
      <c r="M1829" t="str" cm="1">
        <f t="array" ref="M1829">_xlfn.IFS(J1829&lt;5000, "Cheap", J1829&lt;15000, "Mid", TRUE, "Expensive")</f>
        <v>Mid</v>
      </c>
    </row>
    <row r="1830" spans="1:13" x14ac:dyDescent="0.25">
      <c r="A1830" t="s">
        <v>18</v>
      </c>
      <c r="B1830" t="s">
        <v>54</v>
      </c>
      <c r="C1830" s="1">
        <v>2020</v>
      </c>
      <c r="D1830">
        <v>2.5</v>
      </c>
      <c r="E1830" t="s">
        <v>12</v>
      </c>
      <c r="F1830" t="s">
        <v>13</v>
      </c>
      <c r="G1830" s="1">
        <v>177299</v>
      </c>
      <c r="H1830">
        <v>3</v>
      </c>
      <c r="I1830">
        <v>1</v>
      </c>
      <c r="J1830" s="1">
        <v>9054</v>
      </c>
      <c r="K1830" s="1">
        <f t="shared" si="28"/>
        <v>6</v>
      </c>
      <c r="L1830" t="str" cm="1">
        <f t="array" ref="L1830">_xlfn.IFS(G1830&lt;50000, "Low", G1830&lt;150000, "Medium", TRUE, "High")</f>
        <v>High</v>
      </c>
      <c r="M1830" t="str" cm="1">
        <f t="array" ref="M1830">_xlfn.IFS(J1830&lt;5000, "Cheap", J1830&lt;15000, "Mid", TRUE, "Expensive")</f>
        <v>Mid</v>
      </c>
    </row>
    <row r="1831" spans="1:13" x14ac:dyDescent="0.25">
      <c r="A1831" t="s">
        <v>20</v>
      </c>
      <c r="B1831" t="s">
        <v>42</v>
      </c>
      <c r="C1831" s="1">
        <v>2012</v>
      </c>
      <c r="D1831">
        <v>4.3</v>
      </c>
      <c r="E1831" t="s">
        <v>12</v>
      </c>
      <c r="F1831" t="s">
        <v>17</v>
      </c>
      <c r="G1831" s="1">
        <v>76005</v>
      </c>
      <c r="H1831">
        <v>2</v>
      </c>
      <c r="I1831">
        <v>1</v>
      </c>
      <c r="J1831" s="1">
        <v>11979</v>
      </c>
      <c r="K1831" s="1">
        <f t="shared" si="28"/>
        <v>14</v>
      </c>
      <c r="L1831" t="str" cm="1">
        <f t="array" ref="L1831">_xlfn.IFS(G1831&lt;50000, "Low", G1831&lt;150000, "Medium", TRUE, "High")</f>
        <v>Medium</v>
      </c>
      <c r="M1831" t="str" cm="1">
        <f t="array" ref="M1831">_xlfn.IFS(J1831&lt;5000, "Cheap", J1831&lt;15000, "Mid", TRUE, "Expensive")</f>
        <v>Mid</v>
      </c>
    </row>
    <row r="1832" spans="1:13" x14ac:dyDescent="0.25">
      <c r="A1832" t="s">
        <v>26</v>
      </c>
      <c r="B1832" t="s">
        <v>27</v>
      </c>
      <c r="C1832" s="1">
        <v>2002</v>
      </c>
      <c r="D1832">
        <v>1.7</v>
      </c>
      <c r="E1832" t="s">
        <v>12</v>
      </c>
      <c r="F1832" t="s">
        <v>13</v>
      </c>
      <c r="G1832" s="1">
        <v>102549</v>
      </c>
      <c r="H1832">
        <v>2</v>
      </c>
      <c r="I1832">
        <v>5</v>
      </c>
      <c r="J1832" s="1">
        <v>4349</v>
      </c>
      <c r="K1832" s="1">
        <f t="shared" si="28"/>
        <v>24</v>
      </c>
      <c r="L1832" t="str" cm="1">
        <f t="array" ref="L1832">_xlfn.IFS(G1832&lt;50000, "Low", G1832&lt;150000, "Medium", TRUE, "High")</f>
        <v>Medium</v>
      </c>
      <c r="M1832" t="str" cm="1">
        <f t="array" ref="M1832">_xlfn.IFS(J1832&lt;5000, "Cheap", J1832&lt;15000, "Mid", TRUE, "Expensive")</f>
        <v>Cheap</v>
      </c>
    </row>
    <row r="1833" spans="1:13" x14ac:dyDescent="0.25">
      <c r="A1833" t="s">
        <v>40</v>
      </c>
      <c r="B1833" t="s">
        <v>51</v>
      </c>
      <c r="C1833" s="1">
        <v>2003</v>
      </c>
      <c r="D1833">
        <v>3.3</v>
      </c>
      <c r="E1833" t="s">
        <v>28</v>
      </c>
      <c r="F1833" t="s">
        <v>17</v>
      </c>
      <c r="G1833" s="1">
        <v>72117</v>
      </c>
      <c r="H1833">
        <v>2</v>
      </c>
      <c r="I1833">
        <v>5</v>
      </c>
      <c r="J1833" s="1">
        <v>8357</v>
      </c>
      <c r="K1833" s="1">
        <f t="shared" si="28"/>
        <v>23</v>
      </c>
      <c r="L1833" t="str" cm="1">
        <f t="array" ref="L1833">_xlfn.IFS(G1833&lt;50000, "Low", G1833&lt;150000, "Medium", TRUE, "High")</f>
        <v>Medium</v>
      </c>
      <c r="M1833" t="str" cm="1">
        <f t="array" ref="M1833">_xlfn.IFS(J1833&lt;5000, "Cheap", J1833&lt;15000, "Mid", TRUE, "Expensive")</f>
        <v>Mid</v>
      </c>
    </row>
    <row r="1834" spans="1:13" x14ac:dyDescent="0.25">
      <c r="A1834" t="s">
        <v>33</v>
      </c>
      <c r="B1834" t="s">
        <v>34</v>
      </c>
      <c r="C1834" s="1">
        <v>2000</v>
      </c>
      <c r="D1834">
        <v>4.4000000000000004</v>
      </c>
      <c r="E1834" t="s">
        <v>16</v>
      </c>
      <c r="F1834" t="s">
        <v>17</v>
      </c>
      <c r="G1834" s="1">
        <v>90949</v>
      </c>
      <c r="H1834">
        <v>3</v>
      </c>
      <c r="I1834">
        <v>5</v>
      </c>
      <c r="J1834" s="1">
        <v>9181</v>
      </c>
      <c r="K1834" s="1">
        <f t="shared" si="28"/>
        <v>26</v>
      </c>
      <c r="L1834" t="str" cm="1">
        <f t="array" ref="L1834">_xlfn.IFS(G1834&lt;50000, "Low", G1834&lt;150000, "Medium", TRUE, "High")</f>
        <v>Medium</v>
      </c>
      <c r="M1834" t="str" cm="1">
        <f t="array" ref="M1834">_xlfn.IFS(J1834&lt;5000, "Cheap", J1834&lt;15000, "Mid", TRUE, "Expensive")</f>
        <v>Mid</v>
      </c>
    </row>
    <row r="1835" spans="1:13" x14ac:dyDescent="0.25">
      <c r="A1835" t="s">
        <v>23</v>
      </c>
      <c r="B1835" t="s">
        <v>45</v>
      </c>
      <c r="C1835" s="1">
        <v>2018</v>
      </c>
      <c r="D1835">
        <v>3</v>
      </c>
      <c r="E1835" t="s">
        <v>12</v>
      </c>
      <c r="F1835" t="s">
        <v>25</v>
      </c>
      <c r="G1835" s="1">
        <v>77132</v>
      </c>
      <c r="H1835">
        <v>5</v>
      </c>
      <c r="I1835">
        <v>1</v>
      </c>
      <c r="J1835" s="1">
        <v>10957</v>
      </c>
      <c r="K1835" s="1">
        <f t="shared" si="28"/>
        <v>8</v>
      </c>
      <c r="L1835" t="str" cm="1">
        <f t="array" ref="L1835">_xlfn.IFS(G1835&lt;50000, "Low", G1835&lt;150000, "Medium", TRUE, "High")</f>
        <v>Medium</v>
      </c>
      <c r="M1835" t="str" cm="1">
        <f t="array" ref="M1835">_xlfn.IFS(J1835&lt;5000, "Cheap", J1835&lt;15000, "Mid", TRUE, "Expensive")</f>
        <v>Mid</v>
      </c>
    </row>
    <row r="1836" spans="1:13" x14ac:dyDescent="0.25">
      <c r="A1836" t="s">
        <v>33</v>
      </c>
      <c r="B1836" t="s">
        <v>34</v>
      </c>
      <c r="C1836" s="1">
        <v>2008</v>
      </c>
      <c r="D1836">
        <v>2.6</v>
      </c>
      <c r="E1836" t="s">
        <v>22</v>
      </c>
      <c r="F1836" t="s">
        <v>17</v>
      </c>
      <c r="G1836" s="1">
        <v>96132</v>
      </c>
      <c r="H1836">
        <v>2</v>
      </c>
      <c r="I1836">
        <v>5</v>
      </c>
      <c r="J1836" s="1">
        <v>10677</v>
      </c>
      <c r="K1836" s="1">
        <f t="shared" si="28"/>
        <v>18</v>
      </c>
      <c r="L1836" t="str" cm="1">
        <f t="array" ref="L1836">_xlfn.IFS(G1836&lt;50000, "Low", G1836&lt;150000, "Medium", TRUE, "High")</f>
        <v>Medium</v>
      </c>
      <c r="M1836" t="str" cm="1">
        <f t="array" ref="M1836">_xlfn.IFS(J1836&lt;5000, "Cheap", J1836&lt;15000, "Mid", TRUE, "Expensive")</f>
        <v>Mid</v>
      </c>
    </row>
    <row r="1837" spans="1:13" x14ac:dyDescent="0.25">
      <c r="A1837" t="s">
        <v>29</v>
      </c>
      <c r="B1837" t="s">
        <v>30</v>
      </c>
      <c r="C1837" s="1">
        <v>2017</v>
      </c>
      <c r="D1837">
        <v>3.6</v>
      </c>
      <c r="E1837" t="s">
        <v>22</v>
      </c>
      <c r="F1837" t="s">
        <v>13</v>
      </c>
      <c r="G1837" s="1">
        <v>214703</v>
      </c>
      <c r="H1837">
        <v>4</v>
      </c>
      <c r="I1837">
        <v>2</v>
      </c>
      <c r="J1837" s="1">
        <v>10505</v>
      </c>
      <c r="K1837" s="1">
        <f t="shared" si="28"/>
        <v>9</v>
      </c>
      <c r="L1837" t="str" cm="1">
        <f t="array" ref="L1837">_xlfn.IFS(G1837&lt;50000, "Low", G1837&lt;150000, "Medium", TRUE, "High")</f>
        <v>High</v>
      </c>
      <c r="M1837" t="str" cm="1">
        <f t="array" ref="M1837">_xlfn.IFS(J1837&lt;5000, "Cheap", J1837&lt;15000, "Mid", TRUE, "Expensive")</f>
        <v>Mid</v>
      </c>
    </row>
    <row r="1838" spans="1:13" x14ac:dyDescent="0.25">
      <c r="A1838" t="s">
        <v>36</v>
      </c>
      <c r="B1838" t="s">
        <v>44</v>
      </c>
      <c r="C1838" s="1">
        <v>2007</v>
      </c>
      <c r="D1838">
        <v>1.3</v>
      </c>
      <c r="E1838" t="s">
        <v>16</v>
      </c>
      <c r="F1838" t="s">
        <v>13</v>
      </c>
      <c r="G1838" s="1">
        <v>61157</v>
      </c>
      <c r="H1838">
        <v>3</v>
      </c>
      <c r="I1838">
        <v>4</v>
      </c>
      <c r="J1838" s="1">
        <v>7276</v>
      </c>
      <c r="K1838" s="1">
        <f t="shared" si="28"/>
        <v>19</v>
      </c>
      <c r="L1838" t="str" cm="1">
        <f t="array" ref="L1838">_xlfn.IFS(G1838&lt;50000, "Low", G1838&lt;150000, "Medium", TRUE, "High")</f>
        <v>Medium</v>
      </c>
      <c r="M1838" t="str" cm="1">
        <f t="array" ref="M1838">_xlfn.IFS(J1838&lt;5000, "Cheap", J1838&lt;15000, "Mid", TRUE, "Expensive")</f>
        <v>Mid</v>
      </c>
    </row>
    <row r="1839" spans="1:13" x14ac:dyDescent="0.25">
      <c r="A1839" t="s">
        <v>18</v>
      </c>
      <c r="B1839" t="s">
        <v>19</v>
      </c>
      <c r="C1839" s="1">
        <v>2004</v>
      </c>
      <c r="D1839">
        <v>3.1</v>
      </c>
      <c r="E1839" t="s">
        <v>22</v>
      </c>
      <c r="F1839" t="s">
        <v>17</v>
      </c>
      <c r="G1839" s="1">
        <v>220120</v>
      </c>
      <c r="H1839">
        <v>2</v>
      </c>
      <c r="I1839">
        <v>2</v>
      </c>
      <c r="J1839" s="1">
        <v>7497</v>
      </c>
      <c r="K1839" s="1">
        <f t="shared" si="28"/>
        <v>22</v>
      </c>
      <c r="L1839" t="str" cm="1">
        <f t="array" ref="L1839">_xlfn.IFS(G1839&lt;50000, "Low", G1839&lt;150000, "Medium", TRUE, "High")</f>
        <v>High</v>
      </c>
      <c r="M1839" t="str" cm="1">
        <f t="array" ref="M1839">_xlfn.IFS(J1839&lt;5000, "Cheap", J1839&lt;15000, "Mid", TRUE, "Expensive")</f>
        <v>Mid</v>
      </c>
    </row>
    <row r="1840" spans="1:13" x14ac:dyDescent="0.25">
      <c r="A1840" t="s">
        <v>20</v>
      </c>
      <c r="B1840" t="s">
        <v>21</v>
      </c>
      <c r="C1840" s="1">
        <v>2005</v>
      </c>
      <c r="D1840">
        <v>4</v>
      </c>
      <c r="E1840" t="s">
        <v>16</v>
      </c>
      <c r="F1840" t="s">
        <v>17</v>
      </c>
      <c r="G1840" s="1">
        <v>127914</v>
      </c>
      <c r="H1840">
        <v>5</v>
      </c>
      <c r="I1840">
        <v>2</v>
      </c>
      <c r="J1840" s="1">
        <v>9541</v>
      </c>
      <c r="K1840" s="1">
        <f t="shared" si="28"/>
        <v>21</v>
      </c>
      <c r="L1840" t="str" cm="1">
        <f t="array" ref="L1840">_xlfn.IFS(G1840&lt;50000, "Low", G1840&lt;150000, "Medium", TRUE, "High")</f>
        <v>Medium</v>
      </c>
      <c r="M1840" t="str" cm="1">
        <f t="array" ref="M1840">_xlfn.IFS(J1840&lt;5000, "Cheap", J1840&lt;15000, "Mid", TRUE, "Expensive")</f>
        <v>Mid</v>
      </c>
    </row>
    <row r="1841" spans="1:13" x14ac:dyDescent="0.25">
      <c r="A1841" t="s">
        <v>18</v>
      </c>
      <c r="B1841" t="s">
        <v>54</v>
      </c>
      <c r="C1841" s="1">
        <v>2014</v>
      </c>
      <c r="D1841">
        <v>4.7</v>
      </c>
      <c r="E1841" t="s">
        <v>12</v>
      </c>
      <c r="F1841" t="s">
        <v>25</v>
      </c>
      <c r="G1841" s="1">
        <v>93908</v>
      </c>
      <c r="H1841">
        <v>3</v>
      </c>
      <c r="I1841">
        <v>2</v>
      </c>
      <c r="J1841" s="1">
        <v>11121</v>
      </c>
      <c r="K1841" s="1">
        <f t="shared" si="28"/>
        <v>12</v>
      </c>
      <c r="L1841" t="str" cm="1">
        <f t="array" ref="L1841">_xlfn.IFS(G1841&lt;50000, "Low", G1841&lt;150000, "Medium", TRUE, "High")</f>
        <v>Medium</v>
      </c>
      <c r="M1841" t="str" cm="1">
        <f t="array" ref="M1841">_xlfn.IFS(J1841&lt;5000, "Cheap", J1841&lt;15000, "Mid", TRUE, "Expensive")</f>
        <v>Mid</v>
      </c>
    </row>
    <row r="1842" spans="1:13" x14ac:dyDescent="0.25">
      <c r="A1842" t="s">
        <v>23</v>
      </c>
      <c r="B1842" t="s">
        <v>38</v>
      </c>
      <c r="C1842" s="1">
        <v>2008</v>
      </c>
      <c r="D1842">
        <v>2.6</v>
      </c>
      <c r="E1842" t="s">
        <v>22</v>
      </c>
      <c r="F1842" t="s">
        <v>17</v>
      </c>
      <c r="G1842" s="1">
        <v>271567</v>
      </c>
      <c r="H1842">
        <v>2</v>
      </c>
      <c r="I1842">
        <v>2</v>
      </c>
      <c r="J1842" s="1">
        <v>7168</v>
      </c>
      <c r="K1842" s="1">
        <f t="shared" si="28"/>
        <v>18</v>
      </c>
      <c r="L1842" t="str" cm="1">
        <f t="array" ref="L1842">_xlfn.IFS(G1842&lt;50000, "Low", G1842&lt;150000, "Medium", TRUE, "High")</f>
        <v>High</v>
      </c>
      <c r="M1842" t="str" cm="1">
        <f t="array" ref="M1842">_xlfn.IFS(J1842&lt;5000, "Cheap", J1842&lt;15000, "Mid", TRUE, "Expensive")</f>
        <v>Mid</v>
      </c>
    </row>
    <row r="1843" spans="1:13" x14ac:dyDescent="0.25">
      <c r="A1843" t="s">
        <v>33</v>
      </c>
      <c r="B1843" t="s">
        <v>34</v>
      </c>
      <c r="C1843" s="1">
        <v>2017</v>
      </c>
      <c r="D1843">
        <v>4.4000000000000004</v>
      </c>
      <c r="E1843" t="s">
        <v>28</v>
      </c>
      <c r="F1843" t="s">
        <v>13</v>
      </c>
      <c r="G1843" s="1">
        <v>67229</v>
      </c>
      <c r="H1843">
        <v>4</v>
      </c>
      <c r="I1843">
        <v>2</v>
      </c>
      <c r="J1843" s="1">
        <v>12255</v>
      </c>
      <c r="K1843" s="1">
        <f t="shared" si="28"/>
        <v>9</v>
      </c>
      <c r="L1843" t="str" cm="1">
        <f t="array" ref="L1843">_xlfn.IFS(G1843&lt;50000, "Low", G1843&lt;150000, "Medium", TRUE, "High")</f>
        <v>Medium</v>
      </c>
      <c r="M1843" t="str" cm="1">
        <f t="array" ref="M1843">_xlfn.IFS(J1843&lt;5000, "Cheap", J1843&lt;15000, "Mid", TRUE, "Expensive")</f>
        <v>Mid</v>
      </c>
    </row>
    <row r="1844" spans="1:13" x14ac:dyDescent="0.25">
      <c r="A1844" t="s">
        <v>23</v>
      </c>
      <c r="B1844" t="s">
        <v>45</v>
      </c>
      <c r="C1844" s="1">
        <v>2011</v>
      </c>
      <c r="D1844">
        <v>4.5</v>
      </c>
      <c r="E1844" t="s">
        <v>12</v>
      </c>
      <c r="F1844" t="s">
        <v>17</v>
      </c>
      <c r="G1844" s="1">
        <v>217628</v>
      </c>
      <c r="H1844">
        <v>2</v>
      </c>
      <c r="I1844">
        <v>5</v>
      </c>
      <c r="J1844" s="1">
        <v>9047</v>
      </c>
      <c r="K1844" s="1">
        <f t="shared" si="28"/>
        <v>15</v>
      </c>
      <c r="L1844" t="str" cm="1">
        <f t="array" ref="L1844">_xlfn.IFS(G1844&lt;50000, "Low", G1844&lt;150000, "Medium", TRUE, "High")</f>
        <v>High</v>
      </c>
      <c r="M1844" t="str" cm="1">
        <f t="array" ref="M1844">_xlfn.IFS(J1844&lt;5000, "Cheap", J1844&lt;15000, "Mid", TRUE, "Expensive")</f>
        <v>Mid</v>
      </c>
    </row>
    <row r="1845" spans="1:13" x14ac:dyDescent="0.25">
      <c r="A1845" t="s">
        <v>23</v>
      </c>
      <c r="B1845" t="s">
        <v>24</v>
      </c>
      <c r="C1845" s="1">
        <v>2005</v>
      </c>
      <c r="D1845">
        <v>1</v>
      </c>
      <c r="E1845" t="s">
        <v>28</v>
      </c>
      <c r="F1845" t="s">
        <v>25</v>
      </c>
      <c r="G1845" s="1">
        <v>12018</v>
      </c>
      <c r="H1845">
        <v>4</v>
      </c>
      <c r="I1845">
        <v>3</v>
      </c>
      <c r="J1845" s="1">
        <v>6359</v>
      </c>
      <c r="K1845" s="1">
        <f t="shared" si="28"/>
        <v>21</v>
      </c>
      <c r="L1845" t="str" cm="1">
        <f t="array" ref="L1845">_xlfn.IFS(G1845&lt;50000, "Low", G1845&lt;150000, "Medium", TRUE, "High")</f>
        <v>Low</v>
      </c>
      <c r="M1845" t="str" cm="1">
        <f t="array" ref="M1845">_xlfn.IFS(J1845&lt;5000, "Cheap", J1845&lt;15000, "Mid", TRUE, "Expensive")</f>
        <v>Mid</v>
      </c>
    </row>
    <row r="1846" spans="1:13" x14ac:dyDescent="0.25">
      <c r="A1846" t="s">
        <v>40</v>
      </c>
      <c r="B1846" t="s">
        <v>49</v>
      </c>
      <c r="C1846" s="1">
        <v>2007</v>
      </c>
      <c r="D1846">
        <v>4.0999999999999996</v>
      </c>
      <c r="E1846" t="s">
        <v>28</v>
      </c>
      <c r="F1846" t="s">
        <v>13</v>
      </c>
      <c r="G1846" s="1">
        <v>164557</v>
      </c>
      <c r="H1846">
        <v>5</v>
      </c>
      <c r="I1846">
        <v>4</v>
      </c>
      <c r="J1846" s="1">
        <v>7008</v>
      </c>
      <c r="K1846" s="1">
        <f t="shared" si="28"/>
        <v>19</v>
      </c>
      <c r="L1846" t="str" cm="1">
        <f t="array" ref="L1846">_xlfn.IFS(G1846&lt;50000, "Low", G1846&lt;150000, "Medium", TRUE, "High")</f>
        <v>High</v>
      </c>
      <c r="M1846" t="str" cm="1">
        <f t="array" ref="M1846">_xlfn.IFS(J1846&lt;5000, "Cheap", J1846&lt;15000, "Mid", TRUE, "Expensive")</f>
        <v>Mid</v>
      </c>
    </row>
    <row r="1847" spans="1:13" x14ac:dyDescent="0.25">
      <c r="A1847" t="s">
        <v>14</v>
      </c>
      <c r="B1847" t="s">
        <v>46</v>
      </c>
      <c r="C1847" s="1">
        <v>2003</v>
      </c>
      <c r="D1847">
        <v>3.3</v>
      </c>
      <c r="E1847" t="s">
        <v>16</v>
      </c>
      <c r="F1847" t="s">
        <v>17</v>
      </c>
      <c r="G1847" s="1">
        <v>48225</v>
      </c>
      <c r="H1847">
        <v>2</v>
      </c>
      <c r="I1847">
        <v>4</v>
      </c>
      <c r="J1847" s="1">
        <v>9835</v>
      </c>
      <c r="K1847" s="1">
        <f t="shared" si="28"/>
        <v>23</v>
      </c>
      <c r="L1847" t="str" cm="1">
        <f t="array" ref="L1847">_xlfn.IFS(G1847&lt;50000, "Low", G1847&lt;150000, "Medium", TRUE, "High")</f>
        <v>Low</v>
      </c>
      <c r="M1847" t="str" cm="1">
        <f t="array" ref="M1847">_xlfn.IFS(J1847&lt;5000, "Cheap", J1847&lt;15000, "Mid", TRUE, "Expensive")</f>
        <v>Mid</v>
      </c>
    </row>
    <row r="1848" spans="1:13" x14ac:dyDescent="0.25">
      <c r="A1848" t="s">
        <v>33</v>
      </c>
      <c r="B1848" t="s">
        <v>55</v>
      </c>
      <c r="C1848" s="1">
        <v>2018</v>
      </c>
      <c r="D1848">
        <v>2.6</v>
      </c>
      <c r="E1848" t="s">
        <v>28</v>
      </c>
      <c r="F1848" t="s">
        <v>25</v>
      </c>
      <c r="G1848" s="1">
        <v>80745</v>
      </c>
      <c r="H1848">
        <v>3</v>
      </c>
      <c r="I1848">
        <v>1</v>
      </c>
      <c r="J1848" s="1">
        <v>10485</v>
      </c>
      <c r="K1848" s="1">
        <f t="shared" si="28"/>
        <v>8</v>
      </c>
      <c r="L1848" t="str" cm="1">
        <f t="array" ref="L1848">_xlfn.IFS(G1848&lt;50000, "Low", G1848&lt;150000, "Medium", TRUE, "High")</f>
        <v>Medium</v>
      </c>
      <c r="M1848" t="str" cm="1">
        <f t="array" ref="M1848">_xlfn.IFS(J1848&lt;5000, "Cheap", J1848&lt;15000, "Mid", TRUE, "Expensive")</f>
        <v>Mid</v>
      </c>
    </row>
    <row r="1849" spans="1:13" x14ac:dyDescent="0.25">
      <c r="A1849" t="s">
        <v>14</v>
      </c>
      <c r="B1849" t="s">
        <v>15</v>
      </c>
      <c r="C1849" s="1">
        <v>2019</v>
      </c>
      <c r="D1849">
        <v>4.2</v>
      </c>
      <c r="E1849" t="s">
        <v>12</v>
      </c>
      <c r="F1849" t="s">
        <v>17</v>
      </c>
      <c r="G1849" s="1">
        <v>216108</v>
      </c>
      <c r="H1849">
        <v>4</v>
      </c>
      <c r="I1849">
        <v>2</v>
      </c>
      <c r="J1849" s="1">
        <v>11177</v>
      </c>
      <c r="K1849" s="1">
        <f t="shared" si="28"/>
        <v>7</v>
      </c>
      <c r="L1849" t="str" cm="1">
        <f t="array" ref="L1849">_xlfn.IFS(G1849&lt;50000, "Low", G1849&lt;150000, "Medium", TRUE, "High")</f>
        <v>High</v>
      </c>
      <c r="M1849" t="str" cm="1">
        <f t="array" ref="M1849">_xlfn.IFS(J1849&lt;5000, "Cheap", J1849&lt;15000, "Mid", TRUE, "Expensive")</f>
        <v>Mid</v>
      </c>
    </row>
    <row r="1850" spans="1:13" x14ac:dyDescent="0.25">
      <c r="A1850" t="s">
        <v>40</v>
      </c>
      <c r="B1850" t="s">
        <v>49</v>
      </c>
      <c r="C1850" s="1">
        <v>2023</v>
      </c>
      <c r="D1850">
        <v>3.3</v>
      </c>
      <c r="E1850" t="s">
        <v>16</v>
      </c>
      <c r="F1850" t="s">
        <v>13</v>
      </c>
      <c r="G1850" s="1">
        <v>131367</v>
      </c>
      <c r="H1850">
        <v>2</v>
      </c>
      <c r="I1850">
        <v>1</v>
      </c>
      <c r="J1850" s="1">
        <v>12672</v>
      </c>
      <c r="K1850" s="1">
        <f t="shared" si="28"/>
        <v>3</v>
      </c>
      <c r="L1850" t="str" cm="1">
        <f t="array" ref="L1850">_xlfn.IFS(G1850&lt;50000, "Low", G1850&lt;150000, "Medium", TRUE, "High")</f>
        <v>Medium</v>
      </c>
      <c r="M1850" t="str" cm="1">
        <f t="array" ref="M1850">_xlfn.IFS(J1850&lt;5000, "Cheap", J1850&lt;15000, "Mid", TRUE, "Expensive")</f>
        <v>Mid</v>
      </c>
    </row>
    <row r="1851" spans="1:13" x14ac:dyDescent="0.25">
      <c r="A1851" t="s">
        <v>20</v>
      </c>
      <c r="B1851" t="s">
        <v>50</v>
      </c>
      <c r="C1851" s="1">
        <v>2004</v>
      </c>
      <c r="D1851">
        <v>1.8</v>
      </c>
      <c r="E1851" t="s">
        <v>22</v>
      </c>
      <c r="F1851" t="s">
        <v>25</v>
      </c>
      <c r="G1851" s="1">
        <v>36797</v>
      </c>
      <c r="H1851">
        <v>4</v>
      </c>
      <c r="I1851">
        <v>2</v>
      </c>
      <c r="J1851" s="1">
        <v>8364</v>
      </c>
      <c r="K1851" s="1">
        <f t="shared" si="28"/>
        <v>22</v>
      </c>
      <c r="L1851" t="str" cm="1">
        <f t="array" ref="L1851">_xlfn.IFS(G1851&lt;50000, "Low", G1851&lt;150000, "Medium", TRUE, "High")</f>
        <v>Low</v>
      </c>
      <c r="M1851" t="str" cm="1">
        <f t="array" ref="M1851">_xlfn.IFS(J1851&lt;5000, "Cheap", J1851&lt;15000, "Mid", TRUE, "Expensive")</f>
        <v>Mid</v>
      </c>
    </row>
    <row r="1852" spans="1:13" x14ac:dyDescent="0.25">
      <c r="A1852" t="s">
        <v>40</v>
      </c>
      <c r="B1852" t="s">
        <v>41</v>
      </c>
      <c r="C1852" s="1">
        <v>2008</v>
      </c>
      <c r="D1852">
        <v>3.4</v>
      </c>
      <c r="E1852" t="s">
        <v>12</v>
      </c>
      <c r="F1852" t="s">
        <v>25</v>
      </c>
      <c r="G1852" s="1">
        <v>136205</v>
      </c>
      <c r="H1852">
        <v>3</v>
      </c>
      <c r="I1852">
        <v>2</v>
      </c>
      <c r="J1852" s="1">
        <v>7175</v>
      </c>
      <c r="K1852" s="1">
        <f t="shared" si="28"/>
        <v>18</v>
      </c>
      <c r="L1852" t="str" cm="1">
        <f t="array" ref="L1852">_xlfn.IFS(G1852&lt;50000, "Low", G1852&lt;150000, "Medium", TRUE, "High")</f>
        <v>Medium</v>
      </c>
      <c r="M1852" t="str" cm="1">
        <f t="array" ref="M1852">_xlfn.IFS(J1852&lt;5000, "Cheap", J1852&lt;15000, "Mid", TRUE, "Expensive")</f>
        <v>Mid</v>
      </c>
    </row>
    <row r="1853" spans="1:13" x14ac:dyDescent="0.25">
      <c r="A1853" t="s">
        <v>26</v>
      </c>
      <c r="B1853" t="s">
        <v>32</v>
      </c>
      <c r="C1853" s="1">
        <v>2016</v>
      </c>
      <c r="D1853">
        <v>2.5</v>
      </c>
      <c r="E1853" t="s">
        <v>12</v>
      </c>
      <c r="F1853" t="s">
        <v>25</v>
      </c>
      <c r="G1853" s="1">
        <v>89271</v>
      </c>
      <c r="H1853">
        <v>4</v>
      </c>
      <c r="I1853">
        <v>1</v>
      </c>
      <c r="J1853" s="1">
        <v>9614</v>
      </c>
      <c r="K1853" s="1">
        <f t="shared" si="28"/>
        <v>10</v>
      </c>
      <c r="L1853" t="str" cm="1">
        <f t="array" ref="L1853">_xlfn.IFS(G1853&lt;50000, "Low", G1853&lt;150000, "Medium", TRUE, "High")</f>
        <v>Medium</v>
      </c>
      <c r="M1853" t="str" cm="1">
        <f t="array" ref="M1853">_xlfn.IFS(J1853&lt;5000, "Cheap", J1853&lt;15000, "Mid", TRUE, "Expensive")</f>
        <v>Mid</v>
      </c>
    </row>
    <row r="1854" spans="1:13" x14ac:dyDescent="0.25">
      <c r="A1854" t="s">
        <v>18</v>
      </c>
      <c r="B1854" t="s">
        <v>54</v>
      </c>
      <c r="C1854" s="1">
        <v>2010</v>
      </c>
      <c r="D1854">
        <v>4.3</v>
      </c>
      <c r="E1854" t="s">
        <v>12</v>
      </c>
      <c r="F1854" t="s">
        <v>25</v>
      </c>
      <c r="G1854" s="1">
        <v>268505</v>
      </c>
      <c r="H1854">
        <v>3</v>
      </c>
      <c r="I1854">
        <v>2</v>
      </c>
      <c r="J1854" s="1">
        <v>6029</v>
      </c>
      <c r="K1854" s="1">
        <f t="shared" si="28"/>
        <v>16</v>
      </c>
      <c r="L1854" t="str" cm="1">
        <f t="array" ref="L1854">_xlfn.IFS(G1854&lt;50000, "Low", G1854&lt;150000, "Medium", TRUE, "High")</f>
        <v>High</v>
      </c>
      <c r="M1854" t="str" cm="1">
        <f t="array" ref="M1854">_xlfn.IFS(J1854&lt;5000, "Cheap", J1854&lt;15000, "Mid", TRUE, "Expensive")</f>
        <v>Mid</v>
      </c>
    </row>
    <row r="1855" spans="1:13" x14ac:dyDescent="0.25">
      <c r="A1855" t="s">
        <v>29</v>
      </c>
      <c r="B1855" t="s">
        <v>35</v>
      </c>
      <c r="C1855" s="1">
        <v>2013</v>
      </c>
      <c r="D1855">
        <v>2.5</v>
      </c>
      <c r="E1855" t="s">
        <v>16</v>
      </c>
      <c r="F1855" t="s">
        <v>17</v>
      </c>
      <c r="G1855" s="1">
        <v>252912</v>
      </c>
      <c r="H1855">
        <v>2</v>
      </c>
      <c r="I1855">
        <v>5</v>
      </c>
      <c r="J1855" s="1">
        <v>7941</v>
      </c>
      <c r="K1855" s="1">
        <f t="shared" si="28"/>
        <v>13</v>
      </c>
      <c r="L1855" t="str" cm="1">
        <f t="array" ref="L1855">_xlfn.IFS(G1855&lt;50000, "Low", G1855&lt;150000, "Medium", TRUE, "High")</f>
        <v>High</v>
      </c>
      <c r="M1855" t="str" cm="1">
        <f t="array" ref="M1855">_xlfn.IFS(J1855&lt;5000, "Cheap", J1855&lt;15000, "Mid", TRUE, "Expensive")</f>
        <v>Mid</v>
      </c>
    </row>
    <row r="1856" spans="1:13" x14ac:dyDescent="0.25">
      <c r="A1856" t="s">
        <v>20</v>
      </c>
      <c r="B1856" t="s">
        <v>42</v>
      </c>
      <c r="C1856" s="1">
        <v>2014</v>
      </c>
      <c r="D1856">
        <v>1.2</v>
      </c>
      <c r="E1856" t="s">
        <v>22</v>
      </c>
      <c r="F1856" t="s">
        <v>25</v>
      </c>
      <c r="G1856" s="1">
        <v>109357</v>
      </c>
      <c r="H1856">
        <v>4</v>
      </c>
      <c r="I1856">
        <v>1</v>
      </c>
      <c r="J1856" s="1">
        <v>9312</v>
      </c>
      <c r="K1856" s="1">
        <f t="shared" si="28"/>
        <v>12</v>
      </c>
      <c r="L1856" t="str" cm="1">
        <f t="array" ref="L1856">_xlfn.IFS(G1856&lt;50000, "Low", G1856&lt;150000, "Medium", TRUE, "High")</f>
        <v>Medium</v>
      </c>
      <c r="M1856" t="str" cm="1">
        <f t="array" ref="M1856">_xlfn.IFS(J1856&lt;5000, "Cheap", J1856&lt;15000, "Mid", TRUE, "Expensive")</f>
        <v>Mid</v>
      </c>
    </row>
    <row r="1857" spans="1:13" x14ac:dyDescent="0.25">
      <c r="A1857" t="s">
        <v>20</v>
      </c>
      <c r="B1857" t="s">
        <v>21</v>
      </c>
      <c r="C1857" s="1">
        <v>2020</v>
      </c>
      <c r="D1857">
        <v>4.4000000000000004</v>
      </c>
      <c r="E1857" t="s">
        <v>12</v>
      </c>
      <c r="F1857" t="s">
        <v>25</v>
      </c>
      <c r="G1857" s="1">
        <v>205760</v>
      </c>
      <c r="H1857">
        <v>5</v>
      </c>
      <c r="I1857">
        <v>1</v>
      </c>
      <c r="J1857" s="1">
        <v>10384</v>
      </c>
      <c r="K1857" s="1">
        <f t="shared" si="28"/>
        <v>6</v>
      </c>
      <c r="L1857" t="str" cm="1">
        <f t="array" ref="L1857">_xlfn.IFS(G1857&lt;50000, "Low", G1857&lt;150000, "Medium", TRUE, "High")</f>
        <v>High</v>
      </c>
      <c r="M1857" t="str" cm="1">
        <f t="array" ref="M1857">_xlfn.IFS(J1857&lt;5000, "Cheap", J1857&lt;15000, "Mid", TRUE, "Expensive")</f>
        <v>Mid</v>
      </c>
    </row>
    <row r="1858" spans="1:13" x14ac:dyDescent="0.25">
      <c r="A1858" t="s">
        <v>23</v>
      </c>
      <c r="B1858" t="s">
        <v>45</v>
      </c>
      <c r="C1858" s="1">
        <v>2005</v>
      </c>
      <c r="D1858">
        <v>2.2999999999999998</v>
      </c>
      <c r="E1858" t="s">
        <v>16</v>
      </c>
      <c r="F1858" t="s">
        <v>13</v>
      </c>
      <c r="G1858" s="1">
        <v>8332</v>
      </c>
      <c r="H1858">
        <v>5</v>
      </c>
      <c r="I1858">
        <v>2</v>
      </c>
      <c r="J1858" s="1">
        <v>8733</v>
      </c>
      <c r="K1858" s="1">
        <f t="shared" si="28"/>
        <v>21</v>
      </c>
      <c r="L1858" t="str" cm="1">
        <f t="array" ref="L1858">_xlfn.IFS(G1858&lt;50000, "Low", G1858&lt;150000, "Medium", TRUE, "High")</f>
        <v>Low</v>
      </c>
      <c r="M1858" t="str" cm="1">
        <f t="array" ref="M1858">_xlfn.IFS(J1858&lt;5000, "Cheap", J1858&lt;15000, "Mid", TRUE, "Expensive")</f>
        <v>Mid</v>
      </c>
    </row>
    <row r="1859" spans="1:13" x14ac:dyDescent="0.25">
      <c r="A1859" t="s">
        <v>20</v>
      </c>
      <c r="B1859" t="s">
        <v>50</v>
      </c>
      <c r="C1859" s="1">
        <v>2018</v>
      </c>
      <c r="D1859">
        <v>1.6</v>
      </c>
      <c r="E1859" t="s">
        <v>28</v>
      </c>
      <c r="F1859" t="s">
        <v>17</v>
      </c>
      <c r="G1859" s="1">
        <v>36774</v>
      </c>
      <c r="H1859">
        <v>2</v>
      </c>
      <c r="I1859">
        <v>2</v>
      </c>
      <c r="J1859" s="1">
        <v>11864</v>
      </c>
      <c r="K1859" s="1">
        <f t="shared" ref="K1859:K1922" si="29">2026-C1859</f>
        <v>8</v>
      </c>
      <c r="L1859" t="str" cm="1">
        <f t="array" ref="L1859">_xlfn.IFS(G1859&lt;50000, "Low", G1859&lt;150000, "Medium", TRUE, "High")</f>
        <v>Low</v>
      </c>
      <c r="M1859" t="str" cm="1">
        <f t="array" ref="M1859">_xlfn.IFS(J1859&lt;5000, "Cheap", J1859&lt;15000, "Mid", TRUE, "Expensive")</f>
        <v>Mid</v>
      </c>
    </row>
    <row r="1860" spans="1:13" x14ac:dyDescent="0.25">
      <c r="A1860" t="s">
        <v>20</v>
      </c>
      <c r="B1860" t="s">
        <v>42</v>
      </c>
      <c r="C1860" s="1">
        <v>2015</v>
      </c>
      <c r="D1860">
        <v>3.4</v>
      </c>
      <c r="E1860" t="s">
        <v>16</v>
      </c>
      <c r="F1860" t="s">
        <v>13</v>
      </c>
      <c r="G1860" s="1">
        <v>293281</v>
      </c>
      <c r="H1860">
        <v>2</v>
      </c>
      <c r="I1860">
        <v>3</v>
      </c>
      <c r="J1860" s="1">
        <v>7134</v>
      </c>
      <c r="K1860" s="1">
        <f t="shared" si="29"/>
        <v>11</v>
      </c>
      <c r="L1860" t="str" cm="1">
        <f t="array" ref="L1860">_xlfn.IFS(G1860&lt;50000, "Low", G1860&lt;150000, "Medium", TRUE, "High")</f>
        <v>High</v>
      </c>
      <c r="M1860" t="str" cm="1">
        <f t="array" ref="M1860">_xlfn.IFS(J1860&lt;5000, "Cheap", J1860&lt;15000, "Mid", TRUE, "Expensive")</f>
        <v>Mid</v>
      </c>
    </row>
    <row r="1861" spans="1:13" x14ac:dyDescent="0.25">
      <c r="A1861" t="s">
        <v>36</v>
      </c>
      <c r="B1861" t="s">
        <v>37</v>
      </c>
      <c r="C1861" s="1">
        <v>2002</v>
      </c>
      <c r="D1861">
        <v>4.3</v>
      </c>
      <c r="E1861" t="s">
        <v>12</v>
      </c>
      <c r="F1861" t="s">
        <v>13</v>
      </c>
      <c r="G1861" s="1">
        <v>28597</v>
      </c>
      <c r="H1861">
        <v>2</v>
      </c>
      <c r="I1861">
        <v>4</v>
      </c>
      <c r="J1861" s="1">
        <v>8428</v>
      </c>
      <c r="K1861" s="1">
        <f t="shared" si="29"/>
        <v>24</v>
      </c>
      <c r="L1861" t="str" cm="1">
        <f t="array" ref="L1861">_xlfn.IFS(G1861&lt;50000, "Low", G1861&lt;150000, "Medium", TRUE, "High")</f>
        <v>Low</v>
      </c>
      <c r="M1861" t="str" cm="1">
        <f t="array" ref="M1861">_xlfn.IFS(J1861&lt;5000, "Cheap", J1861&lt;15000, "Mid", TRUE, "Expensive")</f>
        <v>Mid</v>
      </c>
    </row>
    <row r="1862" spans="1:13" x14ac:dyDescent="0.25">
      <c r="A1862" t="s">
        <v>23</v>
      </c>
      <c r="B1862" t="s">
        <v>38</v>
      </c>
      <c r="C1862" s="1">
        <v>2023</v>
      </c>
      <c r="D1862">
        <v>2.4</v>
      </c>
      <c r="E1862" t="s">
        <v>12</v>
      </c>
      <c r="F1862" t="s">
        <v>17</v>
      </c>
      <c r="G1862" s="1">
        <v>241576</v>
      </c>
      <c r="H1862">
        <v>4</v>
      </c>
      <c r="I1862">
        <v>3</v>
      </c>
      <c r="J1862" s="1">
        <v>10068</v>
      </c>
      <c r="K1862" s="1">
        <f t="shared" si="29"/>
        <v>3</v>
      </c>
      <c r="L1862" t="str" cm="1">
        <f t="array" ref="L1862">_xlfn.IFS(G1862&lt;50000, "Low", G1862&lt;150000, "Medium", TRUE, "High")</f>
        <v>High</v>
      </c>
      <c r="M1862" t="str" cm="1">
        <f t="array" ref="M1862">_xlfn.IFS(J1862&lt;5000, "Cheap", J1862&lt;15000, "Mid", TRUE, "Expensive")</f>
        <v>Mid</v>
      </c>
    </row>
    <row r="1863" spans="1:13" x14ac:dyDescent="0.25">
      <c r="A1863" t="s">
        <v>18</v>
      </c>
      <c r="B1863" t="s">
        <v>52</v>
      </c>
      <c r="C1863" s="1">
        <v>2004</v>
      </c>
      <c r="D1863">
        <v>3.3</v>
      </c>
      <c r="E1863" t="s">
        <v>22</v>
      </c>
      <c r="F1863" t="s">
        <v>17</v>
      </c>
      <c r="G1863" s="1">
        <v>6686</v>
      </c>
      <c r="H1863">
        <v>2</v>
      </c>
      <c r="I1863">
        <v>1</v>
      </c>
      <c r="J1863" s="1">
        <v>11966</v>
      </c>
      <c r="K1863" s="1">
        <f t="shared" si="29"/>
        <v>22</v>
      </c>
      <c r="L1863" t="str" cm="1">
        <f t="array" ref="L1863">_xlfn.IFS(G1863&lt;50000, "Low", G1863&lt;150000, "Medium", TRUE, "High")</f>
        <v>Low</v>
      </c>
      <c r="M1863" t="str" cm="1">
        <f t="array" ref="M1863">_xlfn.IFS(J1863&lt;5000, "Cheap", J1863&lt;15000, "Mid", TRUE, "Expensive")</f>
        <v>Mid</v>
      </c>
    </row>
    <row r="1864" spans="1:13" x14ac:dyDescent="0.25">
      <c r="A1864" t="s">
        <v>10</v>
      </c>
      <c r="B1864" t="s">
        <v>11</v>
      </c>
      <c r="C1864" s="1">
        <v>2005</v>
      </c>
      <c r="D1864">
        <v>4.5</v>
      </c>
      <c r="E1864" t="s">
        <v>28</v>
      </c>
      <c r="F1864" t="s">
        <v>25</v>
      </c>
      <c r="G1864" s="1">
        <v>251675</v>
      </c>
      <c r="H1864">
        <v>2</v>
      </c>
      <c r="I1864">
        <v>4</v>
      </c>
      <c r="J1864" s="1">
        <v>5066</v>
      </c>
      <c r="K1864" s="1">
        <f t="shared" si="29"/>
        <v>21</v>
      </c>
      <c r="L1864" t="str" cm="1">
        <f t="array" ref="L1864">_xlfn.IFS(G1864&lt;50000, "Low", G1864&lt;150000, "Medium", TRUE, "High")</f>
        <v>High</v>
      </c>
      <c r="M1864" t="str" cm="1">
        <f t="array" ref="M1864">_xlfn.IFS(J1864&lt;5000, "Cheap", J1864&lt;15000, "Mid", TRUE, "Expensive")</f>
        <v>Mid</v>
      </c>
    </row>
    <row r="1865" spans="1:13" x14ac:dyDescent="0.25">
      <c r="A1865" t="s">
        <v>14</v>
      </c>
      <c r="B1865" t="s">
        <v>46</v>
      </c>
      <c r="C1865" s="1">
        <v>2020</v>
      </c>
      <c r="D1865">
        <v>4.8</v>
      </c>
      <c r="E1865" t="s">
        <v>12</v>
      </c>
      <c r="F1865" t="s">
        <v>17</v>
      </c>
      <c r="G1865" s="1">
        <v>293448</v>
      </c>
      <c r="H1865">
        <v>3</v>
      </c>
      <c r="I1865">
        <v>5</v>
      </c>
      <c r="J1865" s="1">
        <v>10531</v>
      </c>
      <c r="K1865" s="1">
        <f t="shared" si="29"/>
        <v>6</v>
      </c>
      <c r="L1865" t="str" cm="1">
        <f t="array" ref="L1865">_xlfn.IFS(G1865&lt;50000, "Low", G1865&lt;150000, "Medium", TRUE, "High")</f>
        <v>High</v>
      </c>
      <c r="M1865" t="str" cm="1">
        <f t="array" ref="M1865">_xlfn.IFS(J1865&lt;5000, "Cheap", J1865&lt;15000, "Mid", TRUE, "Expensive")</f>
        <v>Mid</v>
      </c>
    </row>
    <row r="1866" spans="1:13" x14ac:dyDescent="0.25">
      <c r="A1866" t="s">
        <v>14</v>
      </c>
      <c r="B1866" t="s">
        <v>39</v>
      </c>
      <c r="C1866" s="1">
        <v>2011</v>
      </c>
      <c r="D1866">
        <v>3.3</v>
      </c>
      <c r="E1866" t="s">
        <v>16</v>
      </c>
      <c r="F1866" t="s">
        <v>25</v>
      </c>
      <c r="G1866" s="1">
        <v>218104</v>
      </c>
      <c r="H1866">
        <v>2</v>
      </c>
      <c r="I1866">
        <v>1</v>
      </c>
      <c r="J1866" s="1">
        <v>7337</v>
      </c>
      <c r="K1866" s="1">
        <f t="shared" si="29"/>
        <v>15</v>
      </c>
      <c r="L1866" t="str" cm="1">
        <f t="array" ref="L1866">_xlfn.IFS(G1866&lt;50000, "Low", G1866&lt;150000, "Medium", TRUE, "High")</f>
        <v>High</v>
      </c>
      <c r="M1866" t="str" cm="1">
        <f t="array" ref="M1866">_xlfn.IFS(J1866&lt;5000, "Cheap", J1866&lt;15000, "Mid", TRUE, "Expensive")</f>
        <v>Mid</v>
      </c>
    </row>
    <row r="1867" spans="1:13" x14ac:dyDescent="0.25">
      <c r="A1867" t="s">
        <v>33</v>
      </c>
      <c r="B1867" t="s">
        <v>34</v>
      </c>
      <c r="C1867" s="1">
        <v>2007</v>
      </c>
      <c r="D1867">
        <v>4</v>
      </c>
      <c r="E1867" t="s">
        <v>22</v>
      </c>
      <c r="F1867" t="s">
        <v>25</v>
      </c>
      <c r="G1867" s="1">
        <v>54474</v>
      </c>
      <c r="H1867">
        <v>2</v>
      </c>
      <c r="I1867">
        <v>1</v>
      </c>
      <c r="J1867" s="1">
        <v>11110</v>
      </c>
      <c r="K1867" s="1">
        <f t="shared" si="29"/>
        <v>19</v>
      </c>
      <c r="L1867" t="str" cm="1">
        <f t="array" ref="L1867">_xlfn.IFS(G1867&lt;50000, "Low", G1867&lt;150000, "Medium", TRUE, "High")</f>
        <v>Medium</v>
      </c>
      <c r="M1867" t="str" cm="1">
        <f t="array" ref="M1867">_xlfn.IFS(J1867&lt;5000, "Cheap", J1867&lt;15000, "Mid", TRUE, "Expensive")</f>
        <v>Mid</v>
      </c>
    </row>
    <row r="1868" spans="1:13" x14ac:dyDescent="0.25">
      <c r="A1868" t="s">
        <v>10</v>
      </c>
      <c r="B1868" t="s">
        <v>48</v>
      </c>
      <c r="C1868" s="1">
        <v>2001</v>
      </c>
      <c r="D1868">
        <v>3</v>
      </c>
      <c r="E1868" t="s">
        <v>16</v>
      </c>
      <c r="F1868" t="s">
        <v>17</v>
      </c>
      <c r="G1868" s="1">
        <v>206883</v>
      </c>
      <c r="H1868">
        <v>3</v>
      </c>
      <c r="I1868">
        <v>5</v>
      </c>
      <c r="J1868" s="1">
        <v>5762</v>
      </c>
      <c r="K1868" s="1">
        <f t="shared" si="29"/>
        <v>25</v>
      </c>
      <c r="L1868" t="str" cm="1">
        <f t="array" ref="L1868">_xlfn.IFS(G1868&lt;50000, "Low", G1868&lt;150000, "Medium", TRUE, "High")</f>
        <v>High</v>
      </c>
      <c r="M1868" t="str" cm="1">
        <f t="array" ref="M1868">_xlfn.IFS(J1868&lt;5000, "Cheap", J1868&lt;15000, "Mid", TRUE, "Expensive")</f>
        <v>Mid</v>
      </c>
    </row>
    <row r="1869" spans="1:13" x14ac:dyDescent="0.25">
      <c r="A1869" t="s">
        <v>20</v>
      </c>
      <c r="B1869" t="s">
        <v>50</v>
      </c>
      <c r="C1869" s="1">
        <v>2013</v>
      </c>
      <c r="D1869">
        <v>4.5</v>
      </c>
      <c r="E1869" t="s">
        <v>16</v>
      </c>
      <c r="F1869" t="s">
        <v>13</v>
      </c>
      <c r="G1869" s="1">
        <v>159818</v>
      </c>
      <c r="H1869">
        <v>2</v>
      </c>
      <c r="I1869">
        <v>2</v>
      </c>
      <c r="J1869" s="1">
        <v>10303</v>
      </c>
      <c r="K1869" s="1">
        <f t="shared" si="29"/>
        <v>13</v>
      </c>
      <c r="L1869" t="str" cm="1">
        <f t="array" ref="L1869">_xlfn.IFS(G1869&lt;50000, "Low", G1869&lt;150000, "Medium", TRUE, "High")</f>
        <v>High</v>
      </c>
      <c r="M1869" t="str" cm="1">
        <f t="array" ref="M1869">_xlfn.IFS(J1869&lt;5000, "Cheap", J1869&lt;15000, "Mid", TRUE, "Expensive")</f>
        <v>Mid</v>
      </c>
    </row>
    <row r="1870" spans="1:13" x14ac:dyDescent="0.25">
      <c r="A1870" t="s">
        <v>10</v>
      </c>
      <c r="B1870" t="s">
        <v>48</v>
      </c>
      <c r="C1870" s="1">
        <v>2021</v>
      </c>
      <c r="D1870">
        <v>1.6</v>
      </c>
      <c r="E1870" t="s">
        <v>16</v>
      </c>
      <c r="F1870" t="s">
        <v>17</v>
      </c>
      <c r="G1870" s="1">
        <v>221369</v>
      </c>
      <c r="H1870">
        <v>2</v>
      </c>
      <c r="I1870">
        <v>2</v>
      </c>
      <c r="J1870" s="1">
        <v>10072</v>
      </c>
      <c r="K1870" s="1">
        <f t="shared" si="29"/>
        <v>5</v>
      </c>
      <c r="L1870" t="str" cm="1">
        <f t="array" ref="L1870">_xlfn.IFS(G1870&lt;50000, "Low", G1870&lt;150000, "Medium", TRUE, "High")</f>
        <v>High</v>
      </c>
      <c r="M1870" t="str" cm="1">
        <f t="array" ref="M1870">_xlfn.IFS(J1870&lt;5000, "Cheap", J1870&lt;15000, "Mid", TRUE, "Expensive")</f>
        <v>Mid</v>
      </c>
    </row>
    <row r="1871" spans="1:13" x14ac:dyDescent="0.25">
      <c r="A1871" t="s">
        <v>20</v>
      </c>
      <c r="B1871" t="s">
        <v>50</v>
      </c>
      <c r="C1871" s="1">
        <v>2009</v>
      </c>
      <c r="D1871">
        <v>4.7</v>
      </c>
      <c r="E1871" t="s">
        <v>22</v>
      </c>
      <c r="F1871" t="s">
        <v>25</v>
      </c>
      <c r="G1871" s="1">
        <v>200779</v>
      </c>
      <c r="H1871">
        <v>2</v>
      </c>
      <c r="I1871">
        <v>5</v>
      </c>
      <c r="J1871" s="1">
        <v>9484</v>
      </c>
      <c r="K1871" s="1">
        <f t="shared" si="29"/>
        <v>17</v>
      </c>
      <c r="L1871" t="str" cm="1">
        <f t="array" ref="L1871">_xlfn.IFS(G1871&lt;50000, "Low", G1871&lt;150000, "Medium", TRUE, "High")</f>
        <v>High</v>
      </c>
      <c r="M1871" t="str" cm="1">
        <f t="array" ref="M1871">_xlfn.IFS(J1871&lt;5000, "Cheap", J1871&lt;15000, "Mid", TRUE, "Expensive")</f>
        <v>Mid</v>
      </c>
    </row>
    <row r="1872" spans="1:13" x14ac:dyDescent="0.25">
      <c r="A1872" t="s">
        <v>40</v>
      </c>
      <c r="B1872" t="s">
        <v>49</v>
      </c>
      <c r="C1872" s="1">
        <v>2023</v>
      </c>
      <c r="D1872">
        <v>4.8</v>
      </c>
      <c r="E1872" t="s">
        <v>28</v>
      </c>
      <c r="F1872" t="s">
        <v>13</v>
      </c>
      <c r="G1872" s="1">
        <v>177302</v>
      </c>
      <c r="H1872">
        <v>4</v>
      </c>
      <c r="I1872">
        <v>5</v>
      </c>
      <c r="J1872" s="1">
        <v>12253</v>
      </c>
      <c r="K1872" s="1">
        <f t="shared" si="29"/>
        <v>3</v>
      </c>
      <c r="L1872" t="str" cm="1">
        <f t="array" ref="L1872">_xlfn.IFS(G1872&lt;50000, "Low", G1872&lt;150000, "Medium", TRUE, "High")</f>
        <v>High</v>
      </c>
      <c r="M1872" t="str" cm="1">
        <f t="array" ref="M1872">_xlfn.IFS(J1872&lt;5000, "Cheap", J1872&lt;15000, "Mid", TRUE, "Expensive")</f>
        <v>Mid</v>
      </c>
    </row>
    <row r="1873" spans="1:13" x14ac:dyDescent="0.25">
      <c r="A1873" t="s">
        <v>14</v>
      </c>
      <c r="B1873" t="s">
        <v>46</v>
      </c>
      <c r="C1873" s="1">
        <v>2021</v>
      </c>
      <c r="D1873">
        <v>2.6</v>
      </c>
      <c r="E1873" t="s">
        <v>12</v>
      </c>
      <c r="F1873" t="s">
        <v>13</v>
      </c>
      <c r="G1873" s="1">
        <v>114586</v>
      </c>
      <c r="H1873">
        <v>3</v>
      </c>
      <c r="I1873">
        <v>1</v>
      </c>
      <c r="J1873" s="1">
        <v>10708</v>
      </c>
      <c r="K1873" s="1">
        <f t="shared" si="29"/>
        <v>5</v>
      </c>
      <c r="L1873" t="str" cm="1">
        <f t="array" ref="L1873">_xlfn.IFS(G1873&lt;50000, "Low", G1873&lt;150000, "Medium", TRUE, "High")</f>
        <v>Medium</v>
      </c>
      <c r="M1873" t="str" cm="1">
        <f t="array" ref="M1873">_xlfn.IFS(J1873&lt;5000, "Cheap", J1873&lt;15000, "Mid", TRUE, "Expensive")</f>
        <v>Mid</v>
      </c>
    </row>
    <row r="1874" spans="1:13" x14ac:dyDescent="0.25">
      <c r="A1874" t="s">
        <v>36</v>
      </c>
      <c r="B1874" t="s">
        <v>53</v>
      </c>
      <c r="C1874" s="1">
        <v>2001</v>
      </c>
      <c r="D1874">
        <v>1.3</v>
      </c>
      <c r="E1874" t="s">
        <v>28</v>
      </c>
      <c r="F1874" t="s">
        <v>25</v>
      </c>
      <c r="G1874" s="1">
        <v>166014</v>
      </c>
      <c r="H1874">
        <v>3</v>
      </c>
      <c r="I1874">
        <v>5</v>
      </c>
      <c r="J1874" s="1">
        <v>2379</v>
      </c>
      <c r="K1874" s="1">
        <f t="shared" si="29"/>
        <v>25</v>
      </c>
      <c r="L1874" t="str" cm="1">
        <f t="array" ref="L1874">_xlfn.IFS(G1874&lt;50000, "Low", G1874&lt;150000, "Medium", TRUE, "High")</f>
        <v>High</v>
      </c>
      <c r="M1874" t="str" cm="1">
        <f t="array" ref="M1874">_xlfn.IFS(J1874&lt;5000, "Cheap", J1874&lt;15000, "Mid", TRUE, "Expensive")</f>
        <v>Cheap</v>
      </c>
    </row>
    <row r="1875" spans="1:13" x14ac:dyDescent="0.25">
      <c r="A1875" t="s">
        <v>10</v>
      </c>
      <c r="B1875" t="s">
        <v>48</v>
      </c>
      <c r="C1875" s="1">
        <v>2022</v>
      </c>
      <c r="D1875">
        <v>1.5</v>
      </c>
      <c r="E1875" t="s">
        <v>28</v>
      </c>
      <c r="F1875" t="s">
        <v>25</v>
      </c>
      <c r="G1875" s="1">
        <v>193631</v>
      </c>
      <c r="H1875">
        <v>3</v>
      </c>
      <c r="I1875">
        <v>1</v>
      </c>
      <c r="J1875" s="1">
        <v>8327</v>
      </c>
      <c r="K1875" s="1">
        <f t="shared" si="29"/>
        <v>4</v>
      </c>
      <c r="L1875" t="str" cm="1">
        <f t="array" ref="L1875">_xlfn.IFS(G1875&lt;50000, "Low", G1875&lt;150000, "Medium", TRUE, "High")</f>
        <v>High</v>
      </c>
      <c r="M1875" t="str" cm="1">
        <f t="array" ref="M1875">_xlfn.IFS(J1875&lt;5000, "Cheap", J1875&lt;15000, "Mid", TRUE, "Expensive")</f>
        <v>Mid</v>
      </c>
    </row>
    <row r="1876" spans="1:13" x14ac:dyDescent="0.25">
      <c r="A1876" t="s">
        <v>36</v>
      </c>
      <c r="B1876" t="s">
        <v>44</v>
      </c>
      <c r="C1876" s="1">
        <v>2007</v>
      </c>
      <c r="D1876">
        <v>2.5</v>
      </c>
      <c r="E1876" t="s">
        <v>16</v>
      </c>
      <c r="F1876" t="s">
        <v>17</v>
      </c>
      <c r="G1876" s="1">
        <v>28536</v>
      </c>
      <c r="H1876">
        <v>5</v>
      </c>
      <c r="I1876">
        <v>2</v>
      </c>
      <c r="J1876" s="1">
        <v>10629</v>
      </c>
      <c r="K1876" s="1">
        <f t="shared" si="29"/>
        <v>19</v>
      </c>
      <c r="L1876" t="str" cm="1">
        <f t="array" ref="L1876">_xlfn.IFS(G1876&lt;50000, "Low", G1876&lt;150000, "Medium", TRUE, "High")</f>
        <v>Low</v>
      </c>
      <c r="M1876" t="str" cm="1">
        <f t="array" ref="M1876">_xlfn.IFS(J1876&lt;5000, "Cheap", J1876&lt;15000, "Mid", TRUE, "Expensive")</f>
        <v>Mid</v>
      </c>
    </row>
    <row r="1877" spans="1:13" x14ac:dyDescent="0.25">
      <c r="A1877" t="s">
        <v>36</v>
      </c>
      <c r="B1877" t="s">
        <v>53</v>
      </c>
      <c r="C1877" s="1">
        <v>2005</v>
      </c>
      <c r="D1877">
        <v>4.7</v>
      </c>
      <c r="E1877" t="s">
        <v>16</v>
      </c>
      <c r="F1877" t="s">
        <v>13</v>
      </c>
      <c r="G1877" s="1">
        <v>153813</v>
      </c>
      <c r="H1877">
        <v>3</v>
      </c>
      <c r="I1877">
        <v>4</v>
      </c>
      <c r="J1877" s="1">
        <v>8223</v>
      </c>
      <c r="K1877" s="1">
        <f t="shared" si="29"/>
        <v>21</v>
      </c>
      <c r="L1877" t="str" cm="1">
        <f t="array" ref="L1877">_xlfn.IFS(G1877&lt;50000, "Low", G1877&lt;150000, "Medium", TRUE, "High")</f>
        <v>High</v>
      </c>
      <c r="M1877" t="str" cm="1">
        <f t="array" ref="M1877">_xlfn.IFS(J1877&lt;5000, "Cheap", J1877&lt;15000, "Mid", TRUE, "Expensive")</f>
        <v>Mid</v>
      </c>
    </row>
    <row r="1878" spans="1:13" x14ac:dyDescent="0.25">
      <c r="A1878" t="s">
        <v>10</v>
      </c>
      <c r="B1878" t="s">
        <v>48</v>
      </c>
      <c r="C1878" s="1">
        <v>2007</v>
      </c>
      <c r="D1878">
        <v>3</v>
      </c>
      <c r="E1878" t="s">
        <v>22</v>
      </c>
      <c r="F1878" t="s">
        <v>17</v>
      </c>
      <c r="G1878" s="1">
        <v>108785</v>
      </c>
      <c r="H1878">
        <v>2</v>
      </c>
      <c r="I1878">
        <v>5</v>
      </c>
      <c r="J1878" s="1">
        <v>10524</v>
      </c>
      <c r="K1878" s="1">
        <f t="shared" si="29"/>
        <v>19</v>
      </c>
      <c r="L1878" t="str" cm="1">
        <f t="array" ref="L1878">_xlfn.IFS(G1878&lt;50000, "Low", G1878&lt;150000, "Medium", TRUE, "High")</f>
        <v>Medium</v>
      </c>
      <c r="M1878" t="str" cm="1">
        <f t="array" ref="M1878">_xlfn.IFS(J1878&lt;5000, "Cheap", J1878&lt;15000, "Mid", TRUE, "Expensive")</f>
        <v>Mid</v>
      </c>
    </row>
    <row r="1879" spans="1:13" x14ac:dyDescent="0.25">
      <c r="A1879" t="s">
        <v>10</v>
      </c>
      <c r="B1879" t="s">
        <v>11</v>
      </c>
      <c r="C1879" s="1">
        <v>2005</v>
      </c>
      <c r="D1879">
        <v>3.5</v>
      </c>
      <c r="E1879" t="s">
        <v>22</v>
      </c>
      <c r="F1879" t="s">
        <v>17</v>
      </c>
      <c r="G1879" s="1">
        <v>62128</v>
      </c>
      <c r="H1879">
        <v>2</v>
      </c>
      <c r="I1879">
        <v>4</v>
      </c>
      <c r="J1879" s="1">
        <v>11357</v>
      </c>
      <c r="K1879" s="1">
        <f t="shared" si="29"/>
        <v>21</v>
      </c>
      <c r="L1879" t="str" cm="1">
        <f t="array" ref="L1879">_xlfn.IFS(G1879&lt;50000, "Low", G1879&lt;150000, "Medium", TRUE, "High")</f>
        <v>Medium</v>
      </c>
      <c r="M1879" t="str" cm="1">
        <f t="array" ref="M1879">_xlfn.IFS(J1879&lt;5000, "Cheap", J1879&lt;15000, "Mid", TRUE, "Expensive")</f>
        <v>Mid</v>
      </c>
    </row>
    <row r="1880" spans="1:13" x14ac:dyDescent="0.25">
      <c r="A1880" t="s">
        <v>29</v>
      </c>
      <c r="B1880" t="s">
        <v>56</v>
      </c>
      <c r="C1880" s="1">
        <v>2020</v>
      </c>
      <c r="D1880">
        <v>4.2</v>
      </c>
      <c r="E1880" t="s">
        <v>12</v>
      </c>
      <c r="F1880" t="s">
        <v>25</v>
      </c>
      <c r="G1880" s="1">
        <v>5872</v>
      </c>
      <c r="H1880">
        <v>5</v>
      </c>
      <c r="I1880">
        <v>1</v>
      </c>
      <c r="J1880" s="1">
        <v>14182</v>
      </c>
      <c r="K1880" s="1">
        <f t="shared" si="29"/>
        <v>6</v>
      </c>
      <c r="L1880" t="str" cm="1">
        <f t="array" ref="L1880">_xlfn.IFS(G1880&lt;50000, "Low", G1880&lt;150000, "Medium", TRUE, "High")</f>
        <v>Low</v>
      </c>
      <c r="M1880" t="str" cm="1">
        <f t="array" ref="M1880">_xlfn.IFS(J1880&lt;5000, "Cheap", J1880&lt;15000, "Mid", TRUE, "Expensive")</f>
        <v>Mid</v>
      </c>
    </row>
    <row r="1881" spans="1:13" x14ac:dyDescent="0.25">
      <c r="A1881" t="s">
        <v>10</v>
      </c>
      <c r="B1881" t="s">
        <v>48</v>
      </c>
      <c r="C1881" s="1">
        <v>2012</v>
      </c>
      <c r="D1881">
        <v>2.6</v>
      </c>
      <c r="E1881" t="s">
        <v>12</v>
      </c>
      <c r="F1881" t="s">
        <v>13</v>
      </c>
      <c r="G1881" s="1">
        <v>63914</v>
      </c>
      <c r="H1881">
        <v>2</v>
      </c>
      <c r="I1881">
        <v>3</v>
      </c>
      <c r="J1881" s="1">
        <v>9021</v>
      </c>
      <c r="K1881" s="1">
        <f t="shared" si="29"/>
        <v>14</v>
      </c>
      <c r="L1881" t="str" cm="1">
        <f t="array" ref="L1881">_xlfn.IFS(G1881&lt;50000, "Low", G1881&lt;150000, "Medium", TRUE, "High")</f>
        <v>Medium</v>
      </c>
      <c r="M1881" t="str" cm="1">
        <f t="array" ref="M1881">_xlfn.IFS(J1881&lt;5000, "Cheap", J1881&lt;15000, "Mid", TRUE, "Expensive")</f>
        <v>Mid</v>
      </c>
    </row>
    <row r="1882" spans="1:13" x14ac:dyDescent="0.25">
      <c r="A1882" t="s">
        <v>20</v>
      </c>
      <c r="B1882" t="s">
        <v>42</v>
      </c>
      <c r="C1882" s="1">
        <v>2013</v>
      </c>
      <c r="D1882">
        <v>2.1</v>
      </c>
      <c r="E1882" t="s">
        <v>16</v>
      </c>
      <c r="F1882" t="s">
        <v>13</v>
      </c>
      <c r="G1882" s="1">
        <v>104625</v>
      </c>
      <c r="H1882">
        <v>4</v>
      </c>
      <c r="I1882">
        <v>1</v>
      </c>
      <c r="J1882" s="1">
        <v>9007</v>
      </c>
      <c r="K1882" s="1">
        <f t="shared" si="29"/>
        <v>13</v>
      </c>
      <c r="L1882" t="str" cm="1">
        <f t="array" ref="L1882">_xlfn.IFS(G1882&lt;50000, "Low", G1882&lt;150000, "Medium", TRUE, "High")</f>
        <v>Medium</v>
      </c>
      <c r="M1882" t="str" cm="1">
        <f t="array" ref="M1882">_xlfn.IFS(J1882&lt;5000, "Cheap", J1882&lt;15000, "Mid", TRUE, "Expensive")</f>
        <v>Mid</v>
      </c>
    </row>
    <row r="1883" spans="1:13" x14ac:dyDescent="0.25">
      <c r="A1883" t="s">
        <v>23</v>
      </c>
      <c r="B1883" t="s">
        <v>45</v>
      </c>
      <c r="C1883" s="1">
        <v>2005</v>
      </c>
      <c r="D1883">
        <v>3.2</v>
      </c>
      <c r="E1883" t="s">
        <v>12</v>
      </c>
      <c r="F1883" t="s">
        <v>13</v>
      </c>
      <c r="G1883" s="1">
        <v>245916</v>
      </c>
      <c r="H1883">
        <v>2</v>
      </c>
      <c r="I1883">
        <v>2</v>
      </c>
      <c r="J1883" s="1">
        <v>3881</v>
      </c>
      <c r="K1883" s="1">
        <f t="shared" si="29"/>
        <v>21</v>
      </c>
      <c r="L1883" t="str" cm="1">
        <f t="array" ref="L1883">_xlfn.IFS(G1883&lt;50000, "Low", G1883&lt;150000, "Medium", TRUE, "High")</f>
        <v>High</v>
      </c>
      <c r="M1883" t="str" cm="1">
        <f t="array" ref="M1883">_xlfn.IFS(J1883&lt;5000, "Cheap", J1883&lt;15000, "Mid", TRUE, "Expensive")</f>
        <v>Cheap</v>
      </c>
    </row>
    <row r="1884" spans="1:13" x14ac:dyDescent="0.25">
      <c r="A1884" t="s">
        <v>20</v>
      </c>
      <c r="B1884" t="s">
        <v>42</v>
      </c>
      <c r="C1884" s="1">
        <v>2009</v>
      </c>
      <c r="D1884">
        <v>1.6</v>
      </c>
      <c r="E1884" t="s">
        <v>22</v>
      </c>
      <c r="F1884" t="s">
        <v>13</v>
      </c>
      <c r="G1884" s="1">
        <v>37980</v>
      </c>
      <c r="H1884">
        <v>3</v>
      </c>
      <c r="I1884">
        <v>1</v>
      </c>
      <c r="J1884" s="1">
        <v>9640</v>
      </c>
      <c r="K1884" s="1">
        <f t="shared" si="29"/>
        <v>17</v>
      </c>
      <c r="L1884" t="str" cm="1">
        <f t="array" ref="L1884">_xlfn.IFS(G1884&lt;50000, "Low", G1884&lt;150000, "Medium", TRUE, "High")</f>
        <v>Low</v>
      </c>
      <c r="M1884" t="str" cm="1">
        <f t="array" ref="M1884">_xlfn.IFS(J1884&lt;5000, "Cheap", J1884&lt;15000, "Mid", TRUE, "Expensive")</f>
        <v>Mid</v>
      </c>
    </row>
    <row r="1885" spans="1:13" x14ac:dyDescent="0.25">
      <c r="A1885" t="s">
        <v>40</v>
      </c>
      <c r="B1885" t="s">
        <v>49</v>
      </c>
      <c r="C1885" s="1">
        <v>2010</v>
      </c>
      <c r="D1885">
        <v>4.0999999999999996</v>
      </c>
      <c r="E1885" t="s">
        <v>12</v>
      </c>
      <c r="F1885" t="s">
        <v>25</v>
      </c>
      <c r="G1885" s="1">
        <v>172905</v>
      </c>
      <c r="H1885">
        <v>4</v>
      </c>
      <c r="I1885">
        <v>3</v>
      </c>
      <c r="J1885" s="1">
        <v>7741</v>
      </c>
      <c r="K1885" s="1">
        <f t="shared" si="29"/>
        <v>16</v>
      </c>
      <c r="L1885" t="str" cm="1">
        <f t="array" ref="L1885">_xlfn.IFS(G1885&lt;50000, "Low", G1885&lt;150000, "Medium", TRUE, "High")</f>
        <v>High</v>
      </c>
      <c r="M1885" t="str" cm="1">
        <f t="array" ref="M1885">_xlfn.IFS(J1885&lt;5000, "Cheap", J1885&lt;15000, "Mid", TRUE, "Expensive")</f>
        <v>Mid</v>
      </c>
    </row>
    <row r="1886" spans="1:13" x14ac:dyDescent="0.25">
      <c r="A1886" t="s">
        <v>10</v>
      </c>
      <c r="B1886" t="s">
        <v>48</v>
      </c>
      <c r="C1886" s="1">
        <v>2007</v>
      </c>
      <c r="D1886">
        <v>4.2</v>
      </c>
      <c r="E1886" t="s">
        <v>28</v>
      </c>
      <c r="F1886" t="s">
        <v>25</v>
      </c>
      <c r="G1886" s="1">
        <v>271987</v>
      </c>
      <c r="H1886">
        <v>2</v>
      </c>
      <c r="I1886">
        <v>5</v>
      </c>
      <c r="J1886" s="1">
        <v>4960</v>
      </c>
      <c r="K1886" s="1">
        <f t="shared" si="29"/>
        <v>19</v>
      </c>
      <c r="L1886" t="str" cm="1">
        <f t="array" ref="L1886">_xlfn.IFS(G1886&lt;50000, "Low", G1886&lt;150000, "Medium", TRUE, "High")</f>
        <v>High</v>
      </c>
      <c r="M1886" t="str" cm="1">
        <f t="array" ref="M1886">_xlfn.IFS(J1886&lt;5000, "Cheap", J1886&lt;15000, "Mid", TRUE, "Expensive")</f>
        <v>Cheap</v>
      </c>
    </row>
    <row r="1887" spans="1:13" x14ac:dyDescent="0.25">
      <c r="A1887" t="s">
        <v>40</v>
      </c>
      <c r="B1887" t="s">
        <v>51</v>
      </c>
      <c r="C1887" s="1">
        <v>2015</v>
      </c>
      <c r="D1887">
        <v>2</v>
      </c>
      <c r="E1887" t="s">
        <v>22</v>
      </c>
      <c r="F1887" t="s">
        <v>17</v>
      </c>
      <c r="G1887" s="1">
        <v>36038</v>
      </c>
      <c r="H1887">
        <v>2</v>
      </c>
      <c r="I1887">
        <v>2</v>
      </c>
      <c r="J1887" s="1">
        <v>13379</v>
      </c>
      <c r="K1887" s="1">
        <f t="shared" si="29"/>
        <v>11</v>
      </c>
      <c r="L1887" t="str" cm="1">
        <f t="array" ref="L1887">_xlfn.IFS(G1887&lt;50000, "Low", G1887&lt;150000, "Medium", TRUE, "High")</f>
        <v>Low</v>
      </c>
      <c r="M1887" t="str" cm="1">
        <f t="array" ref="M1887">_xlfn.IFS(J1887&lt;5000, "Cheap", J1887&lt;15000, "Mid", TRUE, "Expensive")</f>
        <v>Mid</v>
      </c>
    </row>
    <row r="1888" spans="1:13" x14ac:dyDescent="0.25">
      <c r="A1888" t="s">
        <v>36</v>
      </c>
      <c r="B1888" t="s">
        <v>53</v>
      </c>
      <c r="C1888" s="1">
        <v>2007</v>
      </c>
      <c r="D1888">
        <v>2.2000000000000002</v>
      </c>
      <c r="E1888" t="s">
        <v>28</v>
      </c>
      <c r="F1888" t="s">
        <v>17</v>
      </c>
      <c r="G1888" s="1">
        <v>167698</v>
      </c>
      <c r="H1888">
        <v>5</v>
      </c>
      <c r="I1888">
        <v>5</v>
      </c>
      <c r="J1888" s="1">
        <v>6546</v>
      </c>
      <c r="K1888" s="1">
        <f t="shared" si="29"/>
        <v>19</v>
      </c>
      <c r="L1888" t="str" cm="1">
        <f t="array" ref="L1888">_xlfn.IFS(G1888&lt;50000, "Low", G1888&lt;150000, "Medium", TRUE, "High")</f>
        <v>High</v>
      </c>
      <c r="M1888" t="str" cm="1">
        <f t="array" ref="M1888">_xlfn.IFS(J1888&lt;5000, "Cheap", J1888&lt;15000, "Mid", TRUE, "Expensive")</f>
        <v>Mid</v>
      </c>
    </row>
    <row r="1889" spans="1:13" x14ac:dyDescent="0.25">
      <c r="A1889" t="s">
        <v>29</v>
      </c>
      <c r="B1889" t="s">
        <v>30</v>
      </c>
      <c r="C1889" s="1">
        <v>2021</v>
      </c>
      <c r="D1889">
        <v>1.7</v>
      </c>
      <c r="E1889" t="s">
        <v>12</v>
      </c>
      <c r="F1889" t="s">
        <v>25</v>
      </c>
      <c r="G1889" s="1">
        <v>299534</v>
      </c>
      <c r="H1889">
        <v>3</v>
      </c>
      <c r="I1889">
        <v>1</v>
      </c>
      <c r="J1889" s="1">
        <v>6109</v>
      </c>
      <c r="K1889" s="1">
        <f t="shared" si="29"/>
        <v>5</v>
      </c>
      <c r="L1889" t="str" cm="1">
        <f t="array" ref="L1889">_xlfn.IFS(G1889&lt;50000, "Low", G1889&lt;150000, "Medium", TRUE, "High")</f>
        <v>High</v>
      </c>
      <c r="M1889" t="str" cm="1">
        <f t="array" ref="M1889">_xlfn.IFS(J1889&lt;5000, "Cheap", J1889&lt;15000, "Mid", TRUE, "Expensive")</f>
        <v>Mid</v>
      </c>
    </row>
    <row r="1890" spans="1:13" x14ac:dyDescent="0.25">
      <c r="A1890" t="s">
        <v>20</v>
      </c>
      <c r="B1890" t="s">
        <v>21</v>
      </c>
      <c r="C1890" s="1">
        <v>2014</v>
      </c>
      <c r="D1890">
        <v>1.1000000000000001</v>
      </c>
      <c r="E1890" t="s">
        <v>28</v>
      </c>
      <c r="F1890" t="s">
        <v>25</v>
      </c>
      <c r="G1890" s="1">
        <v>96388</v>
      </c>
      <c r="H1890">
        <v>4</v>
      </c>
      <c r="I1890">
        <v>4</v>
      </c>
      <c r="J1890" s="1">
        <v>7472</v>
      </c>
      <c r="K1890" s="1">
        <f t="shared" si="29"/>
        <v>12</v>
      </c>
      <c r="L1890" t="str" cm="1">
        <f t="array" ref="L1890">_xlfn.IFS(G1890&lt;50000, "Low", G1890&lt;150000, "Medium", TRUE, "High")</f>
        <v>Medium</v>
      </c>
      <c r="M1890" t="str" cm="1">
        <f t="array" ref="M1890">_xlfn.IFS(J1890&lt;5000, "Cheap", J1890&lt;15000, "Mid", TRUE, "Expensive")</f>
        <v>Mid</v>
      </c>
    </row>
    <row r="1891" spans="1:13" x14ac:dyDescent="0.25">
      <c r="A1891" t="s">
        <v>40</v>
      </c>
      <c r="B1891" t="s">
        <v>49</v>
      </c>
      <c r="C1891" s="1">
        <v>2022</v>
      </c>
      <c r="D1891">
        <v>3.8</v>
      </c>
      <c r="E1891" t="s">
        <v>28</v>
      </c>
      <c r="F1891" t="s">
        <v>25</v>
      </c>
      <c r="G1891" s="1">
        <v>184018</v>
      </c>
      <c r="H1891">
        <v>2</v>
      </c>
      <c r="I1891">
        <v>1</v>
      </c>
      <c r="J1891" s="1">
        <v>10819</v>
      </c>
      <c r="K1891" s="1">
        <f t="shared" si="29"/>
        <v>4</v>
      </c>
      <c r="L1891" t="str" cm="1">
        <f t="array" ref="L1891">_xlfn.IFS(G1891&lt;50000, "Low", G1891&lt;150000, "Medium", TRUE, "High")</f>
        <v>High</v>
      </c>
      <c r="M1891" t="str" cm="1">
        <f t="array" ref="M1891">_xlfn.IFS(J1891&lt;5000, "Cheap", J1891&lt;15000, "Mid", TRUE, "Expensive")</f>
        <v>Mid</v>
      </c>
    </row>
    <row r="1892" spans="1:13" x14ac:dyDescent="0.25">
      <c r="A1892" t="s">
        <v>23</v>
      </c>
      <c r="B1892" t="s">
        <v>38</v>
      </c>
      <c r="C1892" s="1">
        <v>2014</v>
      </c>
      <c r="D1892">
        <v>4.9000000000000004</v>
      </c>
      <c r="E1892" t="s">
        <v>12</v>
      </c>
      <c r="F1892" t="s">
        <v>25</v>
      </c>
      <c r="G1892" s="1">
        <v>70218</v>
      </c>
      <c r="H1892">
        <v>2</v>
      </c>
      <c r="I1892">
        <v>1</v>
      </c>
      <c r="J1892" s="1">
        <v>11795</v>
      </c>
      <c r="K1892" s="1">
        <f t="shared" si="29"/>
        <v>12</v>
      </c>
      <c r="L1892" t="str" cm="1">
        <f t="array" ref="L1892">_xlfn.IFS(G1892&lt;50000, "Low", G1892&lt;150000, "Medium", TRUE, "High")</f>
        <v>Medium</v>
      </c>
      <c r="M1892" t="str" cm="1">
        <f t="array" ref="M1892">_xlfn.IFS(J1892&lt;5000, "Cheap", J1892&lt;15000, "Mid", TRUE, "Expensive")</f>
        <v>Mid</v>
      </c>
    </row>
    <row r="1893" spans="1:13" x14ac:dyDescent="0.25">
      <c r="A1893" t="s">
        <v>23</v>
      </c>
      <c r="B1893" t="s">
        <v>24</v>
      </c>
      <c r="C1893" s="1">
        <v>2019</v>
      </c>
      <c r="D1893">
        <v>3.4</v>
      </c>
      <c r="E1893" t="s">
        <v>16</v>
      </c>
      <c r="F1893" t="s">
        <v>13</v>
      </c>
      <c r="G1893" s="1">
        <v>17084</v>
      </c>
      <c r="H1893">
        <v>3</v>
      </c>
      <c r="I1893">
        <v>4</v>
      </c>
      <c r="J1893" s="1">
        <v>13858</v>
      </c>
      <c r="K1893" s="1">
        <f t="shared" si="29"/>
        <v>7</v>
      </c>
      <c r="L1893" t="str" cm="1">
        <f t="array" ref="L1893">_xlfn.IFS(G1893&lt;50000, "Low", G1893&lt;150000, "Medium", TRUE, "High")</f>
        <v>Low</v>
      </c>
      <c r="M1893" t="str" cm="1">
        <f t="array" ref="M1893">_xlfn.IFS(J1893&lt;5000, "Cheap", J1893&lt;15000, "Mid", TRUE, "Expensive")</f>
        <v>Mid</v>
      </c>
    </row>
    <row r="1894" spans="1:13" x14ac:dyDescent="0.25">
      <c r="A1894" t="s">
        <v>36</v>
      </c>
      <c r="B1894" t="s">
        <v>44</v>
      </c>
      <c r="C1894" s="1">
        <v>2011</v>
      </c>
      <c r="D1894">
        <v>1.5</v>
      </c>
      <c r="E1894" t="s">
        <v>28</v>
      </c>
      <c r="F1894" t="s">
        <v>13</v>
      </c>
      <c r="G1894" s="1">
        <v>205090</v>
      </c>
      <c r="H1894">
        <v>5</v>
      </c>
      <c r="I1894">
        <v>1</v>
      </c>
      <c r="J1894" s="1">
        <v>4798</v>
      </c>
      <c r="K1894" s="1">
        <f t="shared" si="29"/>
        <v>15</v>
      </c>
      <c r="L1894" t="str" cm="1">
        <f t="array" ref="L1894">_xlfn.IFS(G1894&lt;50000, "Low", G1894&lt;150000, "Medium", TRUE, "High")</f>
        <v>High</v>
      </c>
      <c r="M1894" t="str" cm="1">
        <f t="array" ref="M1894">_xlfn.IFS(J1894&lt;5000, "Cheap", J1894&lt;15000, "Mid", TRUE, "Expensive")</f>
        <v>Cheap</v>
      </c>
    </row>
    <row r="1895" spans="1:13" x14ac:dyDescent="0.25">
      <c r="A1895" t="s">
        <v>29</v>
      </c>
      <c r="B1895" t="s">
        <v>56</v>
      </c>
      <c r="C1895" s="1">
        <v>2021</v>
      </c>
      <c r="D1895">
        <v>3.7</v>
      </c>
      <c r="E1895" t="s">
        <v>22</v>
      </c>
      <c r="F1895" t="s">
        <v>13</v>
      </c>
      <c r="G1895" s="1">
        <v>279200</v>
      </c>
      <c r="H1895">
        <v>2</v>
      </c>
      <c r="I1895">
        <v>1</v>
      </c>
      <c r="J1895" s="1">
        <v>10516</v>
      </c>
      <c r="K1895" s="1">
        <f t="shared" si="29"/>
        <v>5</v>
      </c>
      <c r="L1895" t="str" cm="1">
        <f t="array" ref="L1895">_xlfn.IFS(G1895&lt;50000, "Low", G1895&lt;150000, "Medium", TRUE, "High")</f>
        <v>High</v>
      </c>
      <c r="M1895" t="str" cm="1">
        <f t="array" ref="M1895">_xlfn.IFS(J1895&lt;5000, "Cheap", J1895&lt;15000, "Mid", TRUE, "Expensive")</f>
        <v>Mid</v>
      </c>
    </row>
    <row r="1896" spans="1:13" x14ac:dyDescent="0.25">
      <c r="A1896" t="s">
        <v>26</v>
      </c>
      <c r="B1896" t="s">
        <v>47</v>
      </c>
      <c r="C1896" s="1">
        <v>2014</v>
      </c>
      <c r="D1896">
        <v>1.4</v>
      </c>
      <c r="E1896" t="s">
        <v>16</v>
      </c>
      <c r="F1896" t="s">
        <v>17</v>
      </c>
      <c r="G1896" s="1">
        <v>66560</v>
      </c>
      <c r="H1896">
        <v>2</v>
      </c>
      <c r="I1896">
        <v>1</v>
      </c>
      <c r="J1896" s="1">
        <v>10868</v>
      </c>
      <c r="K1896" s="1">
        <f t="shared" si="29"/>
        <v>12</v>
      </c>
      <c r="L1896" t="str" cm="1">
        <f t="array" ref="L1896">_xlfn.IFS(G1896&lt;50000, "Low", G1896&lt;150000, "Medium", TRUE, "High")</f>
        <v>Medium</v>
      </c>
      <c r="M1896" t="str" cm="1">
        <f t="array" ref="M1896">_xlfn.IFS(J1896&lt;5000, "Cheap", J1896&lt;15000, "Mid", TRUE, "Expensive")</f>
        <v>Mid</v>
      </c>
    </row>
    <row r="1897" spans="1:13" x14ac:dyDescent="0.25">
      <c r="A1897" t="s">
        <v>14</v>
      </c>
      <c r="B1897" t="s">
        <v>15</v>
      </c>
      <c r="C1897" s="1">
        <v>2005</v>
      </c>
      <c r="D1897">
        <v>3.2</v>
      </c>
      <c r="E1897" t="s">
        <v>28</v>
      </c>
      <c r="F1897" t="s">
        <v>25</v>
      </c>
      <c r="G1897" s="1">
        <v>28310</v>
      </c>
      <c r="H1897">
        <v>2</v>
      </c>
      <c r="I1897">
        <v>1</v>
      </c>
      <c r="J1897" s="1">
        <v>8233</v>
      </c>
      <c r="K1897" s="1">
        <f t="shared" si="29"/>
        <v>21</v>
      </c>
      <c r="L1897" t="str" cm="1">
        <f t="array" ref="L1897">_xlfn.IFS(G1897&lt;50000, "Low", G1897&lt;150000, "Medium", TRUE, "High")</f>
        <v>Low</v>
      </c>
      <c r="M1897" t="str" cm="1">
        <f t="array" ref="M1897">_xlfn.IFS(J1897&lt;5000, "Cheap", J1897&lt;15000, "Mid", TRUE, "Expensive")</f>
        <v>Mid</v>
      </c>
    </row>
    <row r="1898" spans="1:13" x14ac:dyDescent="0.25">
      <c r="A1898" t="s">
        <v>20</v>
      </c>
      <c r="B1898" t="s">
        <v>42</v>
      </c>
      <c r="C1898" s="1">
        <v>2012</v>
      </c>
      <c r="D1898">
        <v>2.8</v>
      </c>
      <c r="E1898" t="s">
        <v>28</v>
      </c>
      <c r="F1898" t="s">
        <v>25</v>
      </c>
      <c r="G1898" s="1">
        <v>224164</v>
      </c>
      <c r="H1898">
        <v>2</v>
      </c>
      <c r="I1898">
        <v>4</v>
      </c>
      <c r="J1898" s="1">
        <v>6016</v>
      </c>
      <c r="K1898" s="1">
        <f t="shared" si="29"/>
        <v>14</v>
      </c>
      <c r="L1898" t="str" cm="1">
        <f t="array" ref="L1898">_xlfn.IFS(G1898&lt;50000, "Low", G1898&lt;150000, "Medium", TRUE, "High")</f>
        <v>High</v>
      </c>
      <c r="M1898" t="str" cm="1">
        <f t="array" ref="M1898">_xlfn.IFS(J1898&lt;5000, "Cheap", J1898&lt;15000, "Mid", TRUE, "Expensive")</f>
        <v>Mid</v>
      </c>
    </row>
    <row r="1899" spans="1:13" x14ac:dyDescent="0.25">
      <c r="A1899" t="s">
        <v>40</v>
      </c>
      <c r="B1899" t="s">
        <v>51</v>
      </c>
      <c r="C1899" s="1">
        <v>2004</v>
      </c>
      <c r="D1899">
        <v>1.3</v>
      </c>
      <c r="E1899" t="s">
        <v>12</v>
      </c>
      <c r="F1899" t="s">
        <v>17</v>
      </c>
      <c r="G1899" s="1">
        <v>281063</v>
      </c>
      <c r="H1899">
        <v>5</v>
      </c>
      <c r="I1899">
        <v>1</v>
      </c>
      <c r="J1899" s="1">
        <v>2478</v>
      </c>
      <c r="K1899" s="1">
        <f t="shared" si="29"/>
        <v>22</v>
      </c>
      <c r="L1899" t="str" cm="1">
        <f t="array" ref="L1899">_xlfn.IFS(G1899&lt;50000, "Low", G1899&lt;150000, "Medium", TRUE, "High")</f>
        <v>High</v>
      </c>
      <c r="M1899" t="str" cm="1">
        <f t="array" ref="M1899">_xlfn.IFS(J1899&lt;5000, "Cheap", J1899&lt;15000, "Mid", TRUE, "Expensive")</f>
        <v>Cheap</v>
      </c>
    </row>
    <row r="1900" spans="1:13" x14ac:dyDescent="0.25">
      <c r="A1900" t="s">
        <v>40</v>
      </c>
      <c r="B1900" t="s">
        <v>41</v>
      </c>
      <c r="C1900" s="1">
        <v>2010</v>
      </c>
      <c r="D1900">
        <v>1</v>
      </c>
      <c r="E1900" t="s">
        <v>12</v>
      </c>
      <c r="F1900" t="s">
        <v>25</v>
      </c>
      <c r="G1900" s="1">
        <v>47989</v>
      </c>
      <c r="H1900">
        <v>2</v>
      </c>
      <c r="I1900">
        <v>5</v>
      </c>
      <c r="J1900" s="1">
        <v>7140</v>
      </c>
      <c r="K1900" s="1">
        <f t="shared" si="29"/>
        <v>16</v>
      </c>
      <c r="L1900" t="str" cm="1">
        <f t="array" ref="L1900">_xlfn.IFS(G1900&lt;50000, "Low", G1900&lt;150000, "Medium", TRUE, "High")</f>
        <v>Low</v>
      </c>
      <c r="M1900" t="str" cm="1">
        <f t="array" ref="M1900">_xlfn.IFS(J1900&lt;5000, "Cheap", J1900&lt;15000, "Mid", TRUE, "Expensive")</f>
        <v>Mid</v>
      </c>
    </row>
    <row r="1901" spans="1:13" x14ac:dyDescent="0.25">
      <c r="A1901" t="s">
        <v>36</v>
      </c>
      <c r="B1901" t="s">
        <v>37</v>
      </c>
      <c r="C1901" s="1">
        <v>2005</v>
      </c>
      <c r="D1901">
        <v>4.9000000000000004</v>
      </c>
      <c r="E1901" t="s">
        <v>28</v>
      </c>
      <c r="F1901" t="s">
        <v>25</v>
      </c>
      <c r="G1901" s="1">
        <v>189191</v>
      </c>
      <c r="H1901">
        <v>4</v>
      </c>
      <c r="I1901">
        <v>2</v>
      </c>
      <c r="J1901" s="1">
        <v>6716</v>
      </c>
      <c r="K1901" s="1">
        <f t="shared" si="29"/>
        <v>21</v>
      </c>
      <c r="L1901" t="str" cm="1">
        <f t="array" ref="L1901">_xlfn.IFS(G1901&lt;50000, "Low", G1901&lt;150000, "Medium", TRUE, "High")</f>
        <v>High</v>
      </c>
      <c r="M1901" t="str" cm="1">
        <f t="array" ref="M1901">_xlfn.IFS(J1901&lt;5000, "Cheap", J1901&lt;15000, "Mid", TRUE, "Expensive")</f>
        <v>Mid</v>
      </c>
    </row>
    <row r="1902" spans="1:13" x14ac:dyDescent="0.25">
      <c r="A1902" t="s">
        <v>33</v>
      </c>
      <c r="B1902" t="s">
        <v>34</v>
      </c>
      <c r="C1902" s="1">
        <v>2010</v>
      </c>
      <c r="D1902">
        <v>2.9</v>
      </c>
      <c r="E1902" t="s">
        <v>16</v>
      </c>
      <c r="F1902" t="s">
        <v>13</v>
      </c>
      <c r="G1902" s="1">
        <v>12730</v>
      </c>
      <c r="H1902">
        <v>4</v>
      </c>
      <c r="I1902">
        <v>5</v>
      </c>
      <c r="J1902" s="1">
        <v>10745</v>
      </c>
      <c r="K1902" s="1">
        <f t="shared" si="29"/>
        <v>16</v>
      </c>
      <c r="L1902" t="str" cm="1">
        <f t="array" ref="L1902">_xlfn.IFS(G1902&lt;50000, "Low", G1902&lt;150000, "Medium", TRUE, "High")</f>
        <v>Low</v>
      </c>
      <c r="M1902" t="str" cm="1">
        <f t="array" ref="M1902">_xlfn.IFS(J1902&lt;5000, "Cheap", J1902&lt;15000, "Mid", TRUE, "Expensive")</f>
        <v>Mid</v>
      </c>
    </row>
    <row r="1903" spans="1:13" x14ac:dyDescent="0.25">
      <c r="A1903" t="s">
        <v>14</v>
      </c>
      <c r="B1903" t="s">
        <v>39</v>
      </c>
      <c r="C1903" s="1">
        <v>2002</v>
      </c>
      <c r="D1903">
        <v>1.4</v>
      </c>
      <c r="E1903" t="s">
        <v>22</v>
      </c>
      <c r="F1903" t="s">
        <v>25</v>
      </c>
      <c r="G1903" s="1">
        <v>41238</v>
      </c>
      <c r="H1903">
        <v>3</v>
      </c>
      <c r="I1903">
        <v>4</v>
      </c>
      <c r="J1903" s="1">
        <v>7275</v>
      </c>
      <c r="K1903" s="1">
        <f t="shared" si="29"/>
        <v>24</v>
      </c>
      <c r="L1903" t="str" cm="1">
        <f t="array" ref="L1903">_xlfn.IFS(G1903&lt;50000, "Low", G1903&lt;150000, "Medium", TRUE, "High")</f>
        <v>Low</v>
      </c>
      <c r="M1903" t="str" cm="1">
        <f t="array" ref="M1903">_xlfn.IFS(J1903&lt;5000, "Cheap", J1903&lt;15000, "Mid", TRUE, "Expensive")</f>
        <v>Mid</v>
      </c>
    </row>
    <row r="1904" spans="1:13" x14ac:dyDescent="0.25">
      <c r="A1904" t="s">
        <v>10</v>
      </c>
      <c r="B1904" t="s">
        <v>48</v>
      </c>
      <c r="C1904" s="1">
        <v>2010</v>
      </c>
      <c r="D1904">
        <v>2.4</v>
      </c>
      <c r="E1904" t="s">
        <v>12</v>
      </c>
      <c r="F1904" t="s">
        <v>17</v>
      </c>
      <c r="G1904" s="1">
        <v>274652</v>
      </c>
      <c r="H1904">
        <v>4</v>
      </c>
      <c r="I1904">
        <v>3</v>
      </c>
      <c r="J1904" s="1">
        <v>5506</v>
      </c>
      <c r="K1904" s="1">
        <f t="shared" si="29"/>
        <v>16</v>
      </c>
      <c r="L1904" t="str" cm="1">
        <f t="array" ref="L1904">_xlfn.IFS(G1904&lt;50000, "Low", G1904&lt;150000, "Medium", TRUE, "High")</f>
        <v>High</v>
      </c>
      <c r="M1904" t="str" cm="1">
        <f t="array" ref="M1904">_xlfn.IFS(J1904&lt;5000, "Cheap", J1904&lt;15000, "Mid", TRUE, "Expensive")</f>
        <v>Mid</v>
      </c>
    </row>
    <row r="1905" spans="1:13" x14ac:dyDescent="0.25">
      <c r="A1905" t="s">
        <v>23</v>
      </c>
      <c r="B1905" t="s">
        <v>45</v>
      </c>
      <c r="C1905" s="1">
        <v>2001</v>
      </c>
      <c r="D1905">
        <v>3.5</v>
      </c>
      <c r="E1905" t="s">
        <v>22</v>
      </c>
      <c r="F1905" t="s">
        <v>13</v>
      </c>
      <c r="G1905" s="1">
        <v>287320</v>
      </c>
      <c r="H1905">
        <v>5</v>
      </c>
      <c r="I1905">
        <v>4</v>
      </c>
      <c r="J1905" s="1">
        <v>4153</v>
      </c>
      <c r="K1905" s="1">
        <f t="shared" si="29"/>
        <v>25</v>
      </c>
      <c r="L1905" t="str" cm="1">
        <f t="array" ref="L1905">_xlfn.IFS(G1905&lt;50000, "Low", G1905&lt;150000, "Medium", TRUE, "High")</f>
        <v>High</v>
      </c>
      <c r="M1905" t="str" cm="1">
        <f t="array" ref="M1905">_xlfn.IFS(J1905&lt;5000, "Cheap", J1905&lt;15000, "Mid", TRUE, "Expensive")</f>
        <v>Cheap</v>
      </c>
    </row>
    <row r="1906" spans="1:13" x14ac:dyDescent="0.25">
      <c r="A1906" t="s">
        <v>23</v>
      </c>
      <c r="B1906" t="s">
        <v>24</v>
      </c>
      <c r="C1906" s="1">
        <v>2012</v>
      </c>
      <c r="D1906">
        <v>3.1</v>
      </c>
      <c r="E1906" t="s">
        <v>22</v>
      </c>
      <c r="F1906" t="s">
        <v>25</v>
      </c>
      <c r="G1906" s="1">
        <v>200782</v>
      </c>
      <c r="H1906">
        <v>2</v>
      </c>
      <c r="I1906">
        <v>1</v>
      </c>
      <c r="J1906" s="1">
        <v>8784</v>
      </c>
      <c r="K1906" s="1">
        <f t="shared" si="29"/>
        <v>14</v>
      </c>
      <c r="L1906" t="str" cm="1">
        <f t="array" ref="L1906">_xlfn.IFS(G1906&lt;50000, "Low", G1906&lt;150000, "Medium", TRUE, "High")</f>
        <v>High</v>
      </c>
      <c r="M1906" t="str" cm="1">
        <f t="array" ref="M1906">_xlfn.IFS(J1906&lt;5000, "Cheap", J1906&lt;15000, "Mid", TRUE, "Expensive")</f>
        <v>Mid</v>
      </c>
    </row>
    <row r="1907" spans="1:13" x14ac:dyDescent="0.25">
      <c r="A1907" t="s">
        <v>40</v>
      </c>
      <c r="B1907" t="s">
        <v>51</v>
      </c>
      <c r="C1907" s="1">
        <v>2004</v>
      </c>
      <c r="D1907">
        <v>1.7</v>
      </c>
      <c r="E1907" t="s">
        <v>12</v>
      </c>
      <c r="F1907" t="s">
        <v>25</v>
      </c>
      <c r="G1907" s="1">
        <v>227276</v>
      </c>
      <c r="H1907">
        <v>2</v>
      </c>
      <c r="I1907">
        <v>2</v>
      </c>
      <c r="J1907" s="1">
        <v>2454</v>
      </c>
      <c r="K1907" s="1">
        <f t="shared" si="29"/>
        <v>22</v>
      </c>
      <c r="L1907" t="str" cm="1">
        <f t="array" ref="L1907">_xlfn.IFS(G1907&lt;50000, "Low", G1907&lt;150000, "Medium", TRUE, "High")</f>
        <v>High</v>
      </c>
      <c r="M1907" t="str" cm="1">
        <f t="array" ref="M1907">_xlfn.IFS(J1907&lt;5000, "Cheap", J1907&lt;15000, "Mid", TRUE, "Expensive")</f>
        <v>Cheap</v>
      </c>
    </row>
    <row r="1908" spans="1:13" x14ac:dyDescent="0.25">
      <c r="A1908" t="s">
        <v>40</v>
      </c>
      <c r="B1908" t="s">
        <v>49</v>
      </c>
      <c r="C1908" s="1">
        <v>2013</v>
      </c>
      <c r="D1908">
        <v>2.2999999999999998</v>
      </c>
      <c r="E1908" t="s">
        <v>16</v>
      </c>
      <c r="F1908" t="s">
        <v>17</v>
      </c>
      <c r="G1908" s="1">
        <v>30705</v>
      </c>
      <c r="H1908">
        <v>5</v>
      </c>
      <c r="I1908">
        <v>1</v>
      </c>
      <c r="J1908" s="1">
        <v>12185</v>
      </c>
      <c r="K1908" s="1">
        <f t="shared" si="29"/>
        <v>13</v>
      </c>
      <c r="L1908" t="str" cm="1">
        <f t="array" ref="L1908">_xlfn.IFS(G1908&lt;50000, "Low", G1908&lt;150000, "Medium", TRUE, "High")</f>
        <v>Low</v>
      </c>
      <c r="M1908" t="str" cm="1">
        <f t="array" ref="M1908">_xlfn.IFS(J1908&lt;5000, "Cheap", J1908&lt;15000, "Mid", TRUE, "Expensive")</f>
        <v>Mid</v>
      </c>
    </row>
    <row r="1909" spans="1:13" x14ac:dyDescent="0.25">
      <c r="A1909" t="s">
        <v>33</v>
      </c>
      <c r="B1909" t="s">
        <v>55</v>
      </c>
      <c r="C1909" s="1">
        <v>2002</v>
      </c>
      <c r="D1909">
        <v>3.3</v>
      </c>
      <c r="E1909" t="s">
        <v>28</v>
      </c>
      <c r="F1909" t="s">
        <v>13</v>
      </c>
      <c r="G1909" s="1">
        <v>288979</v>
      </c>
      <c r="H1909">
        <v>5</v>
      </c>
      <c r="I1909">
        <v>3</v>
      </c>
      <c r="J1909" s="1">
        <v>2220</v>
      </c>
      <c r="K1909" s="1">
        <f t="shared" si="29"/>
        <v>24</v>
      </c>
      <c r="L1909" t="str" cm="1">
        <f t="array" ref="L1909">_xlfn.IFS(G1909&lt;50000, "Low", G1909&lt;150000, "Medium", TRUE, "High")</f>
        <v>High</v>
      </c>
      <c r="M1909" t="str" cm="1">
        <f t="array" ref="M1909">_xlfn.IFS(J1909&lt;5000, "Cheap", J1909&lt;15000, "Mid", TRUE, "Expensive")</f>
        <v>Cheap</v>
      </c>
    </row>
    <row r="1910" spans="1:13" x14ac:dyDescent="0.25">
      <c r="A1910" t="s">
        <v>20</v>
      </c>
      <c r="B1910" t="s">
        <v>42</v>
      </c>
      <c r="C1910" s="1">
        <v>2001</v>
      </c>
      <c r="D1910">
        <v>2.9</v>
      </c>
      <c r="E1910" t="s">
        <v>28</v>
      </c>
      <c r="F1910" t="s">
        <v>13</v>
      </c>
      <c r="G1910" s="1">
        <v>128507</v>
      </c>
      <c r="H1910">
        <v>2</v>
      </c>
      <c r="I1910">
        <v>2</v>
      </c>
      <c r="J1910" s="1">
        <v>4729</v>
      </c>
      <c r="K1910" s="1">
        <f t="shared" si="29"/>
        <v>25</v>
      </c>
      <c r="L1910" t="str" cm="1">
        <f t="array" ref="L1910">_xlfn.IFS(G1910&lt;50000, "Low", G1910&lt;150000, "Medium", TRUE, "High")</f>
        <v>Medium</v>
      </c>
      <c r="M1910" t="str" cm="1">
        <f t="array" ref="M1910">_xlfn.IFS(J1910&lt;5000, "Cheap", J1910&lt;15000, "Mid", TRUE, "Expensive")</f>
        <v>Cheap</v>
      </c>
    </row>
    <row r="1911" spans="1:13" x14ac:dyDescent="0.25">
      <c r="A1911" t="s">
        <v>40</v>
      </c>
      <c r="B1911" t="s">
        <v>51</v>
      </c>
      <c r="C1911" s="1">
        <v>2018</v>
      </c>
      <c r="D1911">
        <v>3.9</v>
      </c>
      <c r="E1911" t="s">
        <v>16</v>
      </c>
      <c r="F1911" t="s">
        <v>17</v>
      </c>
      <c r="G1911" s="1">
        <v>95603</v>
      </c>
      <c r="H1911">
        <v>3</v>
      </c>
      <c r="I1911">
        <v>5</v>
      </c>
      <c r="J1911" s="1">
        <v>13987</v>
      </c>
      <c r="K1911" s="1">
        <f t="shared" si="29"/>
        <v>8</v>
      </c>
      <c r="L1911" t="str" cm="1">
        <f t="array" ref="L1911">_xlfn.IFS(G1911&lt;50000, "Low", G1911&lt;150000, "Medium", TRUE, "High")</f>
        <v>Medium</v>
      </c>
      <c r="M1911" t="str" cm="1">
        <f t="array" ref="M1911">_xlfn.IFS(J1911&lt;5000, "Cheap", J1911&lt;15000, "Mid", TRUE, "Expensive")</f>
        <v>Mid</v>
      </c>
    </row>
    <row r="1912" spans="1:13" x14ac:dyDescent="0.25">
      <c r="A1912" t="s">
        <v>20</v>
      </c>
      <c r="B1912" t="s">
        <v>42</v>
      </c>
      <c r="C1912" s="1">
        <v>2003</v>
      </c>
      <c r="D1912">
        <v>1.6</v>
      </c>
      <c r="E1912" t="s">
        <v>28</v>
      </c>
      <c r="F1912" t="s">
        <v>17</v>
      </c>
      <c r="G1912" s="1">
        <v>17382</v>
      </c>
      <c r="H1912">
        <v>4</v>
      </c>
      <c r="I1912">
        <v>4</v>
      </c>
      <c r="J1912" s="1">
        <v>7752</v>
      </c>
      <c r="K1912" s="1">
        <f t="shared" si="29"/>
        <v>23</v>
      </c>
      <c r="L1912" t="str" cm="1">
        <f t="array" ref="L1912">_xlfn.IFS(G1912&lt;50000, "Low", G1912&lt;150000, "Medium", TRUE, "High")</f>
        <v>Low</v>
      </c>
      <c r="M1912" t="str" cm="1">
        <f t="array" ref="M1912">_xlfn.IFS(J1912&lt;5000, "Cheap", J1912&lt;15000, "Mid", TRUE, "Expensive")</f>
        <v>Mid</v>
      </c>
    </row>
    <row r="1913" spans="1:13" x14ac:dyDescent="0.25">
      <c r="A1913" t="s">
        <v>23</v>
      </c>
      <c r="B1913" t="s">
        <v>38</v>
      </c>
      <c r="C1913" s="1">
        <v>2005</v>
      </c>
      <c r="D1913">
        <v>2.1</v>
      </c>
      <c r="E1913" t="s">
        <v>12</v>
      </c>
      <c r="F1913" t="s">
        <v>13</v>
      </c>
      <c r="G1913" s="1">
        <v>192683</v>
      </c>
      <c r="H1913">
        <v>3</v>
      </c>
      <c r="I1913">
        <v>2</v>
      </c>
      <c r="J1913" s="1">
        <v>3846</v>
      </c>
      <c r="K1913" s="1">
        <f t="shared" si="29"/>
        <v>21</v>
      </c>
      <c r="L1913" t="str" cm="1">
        <f t="array" ref="L1913">_xlfn.IFS(G1913&lt;50000, "Low", G1913&lt;150000, "Medium", TRUE, "High")</f>
        <v>High</v>
      </c>
      <c r="M1913" t="str" cm="1">
        <f t="array" ref="M1913">_xlfn.IFS(J1913&lt;5000, "Cheap", J1913&lt;15000, "Mid", TRUE, "Expensive")</f>
        <v>Cheap</v>
      </c>
    </row>
    <row r="1914" spans="1:13" x14ac:dyDescent="0.25">
      <c r="A1914" t="s">
        <v>26</v>
      </c>
      <c r="B1914" t="s">
        <v>32</v>
      </c>
      <c r="C1914" s="1">
        <v>2021</v>
      </c>
      <c r="D1914">
        <v>2.2999999999999998</v>
      </c>
      <c r="E1914" t="s">
        <v>22</v>
      </c>
      <c r="F1914" t="s">
        <v>25</v>
      </c>
      <c r="G1914" s="1">
        <v>287595</v>
      </c>
      <c r="H1914">
        <v>5</v>
      </c>
      <c r="I1914">
        <v>4</v>
      </c>
      <c r="J1914" s="1">
        <v>8948</v>
      </c>
      <c r="K1914" s="1">
        <f t="shared" si="29"/>
        <v>5</v>
      </c>
      <c r="L1914" t="str" cm="1">
        <f t="array" ref="L1914">_xlfn.IFS(G1914&lt;50000, "Low", G1914&lt;150000, "Medium", TRUE, "High")</f>
        <v>High</v>
      </c>
      <c r="M1914" t="str" cm="1">
        <f t="array" ref="M1914">_xlfn.IFS(J1914&lt;5000, "Cheap", J1914&lt;15000, "Mid", TRUE, "Expensive")</f>
        <v>Mid</v>
      </c>
    </row>
    <row r="1915" spans="1:13" x14ac:dyDescent="0.25">
      <c r="A1915" t="s">
        <v>36</v>
      </c>
      <c r="B1915" t="s">
        <v>44</v>
      </c>
      <c r="C1915" s="1">
        <v>2012</v>
      </c>
      <c r="D1915">
        <v>4.0999999999999996</v>
      </c>
      <c r="E1915" t="s">
        <v>16</v>
      </c>
      <c r="F1915" t="s">
        <v>17</v>
      </c>
      <c r="G1915" s="1">
        <v>26324</v>
      </c>
      <c r="H1915">
        <v>4</v>
      </c>
      <c r="I1915">
        <v>2</v>
      </c>
      <c r="J1915" s="1">
        <v>13773</v>
      </c>
      <c r="K1915" s="1">
        <f t="shared" si="29"/>
        <v>14</v>
      </c>
      <c r="L1915" t="str" cm="1">
        <f t="array" ref="L1915">_xlfn.IFS(G1915&lt;50000, "Low", G1915&lt;150000, "Medium", TRUE, "High")</f>
        <v>Low</v>
      </c>
      <c r="M1915" t="str" cm="1">
        <f t="array" ref="M1915">_xlfn.IFS(J1915&lt;5000, "Cheap", J1915&lt;15000, "Mid", TRUE, "Expensive")</f>
        <v>Mid</v>
      </c>
    </row>
    <row r="1916" spans="1:13" x14ac:dyDescent="0.25">
      <c r="A1916" t="s">
        <v>14</v>
      </c>
      <c r="B1916" t="s">
        <v>46</v>
      </c>
      <c r="C1916" s="1">
        <v>2013</v>
      </c>
      <c r="D1916">
        <v>4.0999999999999996</v>
      </c>
      <c r="E1916" t="s">
        <v>28</v>
      </c>
      <c r="F1916" t="s">
        <v>25</v>
      </c>
      <c r="G1916" s="1">
        <v>178881</v>
      </c>
      <c r="H1916">
        <v>4</v>
      </c>
      <c r="I1916">
        <v>4</v>
      </c>
      <c r="J1916" s="1">
        <v>8522</v>
      </c>
      <c r="K1916" s="1">
        <f t="shared" si="29"/>
        <v>13</v>
      </c>
      <c r="L1916" t="str" cm="1">
        <f t="array" ref="L1916">_xlfn.IFS(G1916&lt;50000, "Low", G1916&lt;150000, "Medium", TRUE, "High")</f>
        <v>High</v>
      </c>
      <c r="M1916" t="str" cm="1">
        <f t="array" ref="M1916">_xlfn.IFS(J1916&lt;5000, "Cheap", J1916&lt;15000, "Mid", TRUE, "Expensive")</f>
        <v>Mid</v>
      </c>
    </row>
    <row r="1917" spans="1:13" x14ac:dyDescent="0.25">
      <c r="A1917" t="s">
        <v>29</v>
      </c>
      <c r="B1917" t="s">
        <v>30</v>
      </c>
      <c r="C1917" s="1">
        <v>2022</v>
      </c>
      <c r="D1917">
        <v>3.7</v>
      </c>
      <c r="E1917" t="s">
        <v>16</v>
      </c>
      <c r="F1917" t="s">
        <v>25</v>
      </c>
      <c r="G1917" s="1">
        <v>28519</v>
      </c>
      <c r="H1917">
        <v>5</v>
      </c>
      <c r="I1917">
        <v>1</v>
      </c>
      <c r="J1917" s="1">
        <v>14829</v>
      </c>
      <c r="K1917" s="1">
        <f t="shared" si="29"/>
        <v>4</v>
      </c>
      <c r="L1917" t="str" cm="1">
        <f t="array" ref="L1917">_xlfn.IFS(G1917&lt;50000, "Low", G1917&lt;150000, "Medium", TRUE, "High")</f>
        <v>Low</v>
      </c>
      <c r="M1917" t="str" cm="1">
        <f t="array" ref="M1917">_xlfn.IFS(J1917&lt;5000, "Cheap", J1917&lt;15000, "Mid", TRUE, "Expensive")</f>
        <v>Mid</v>
      </c>
    </row>
    <row r="1918" spans="1:13" x14ac:dyDescent="0.25">
      <c r="A1918" t="s">
        <v>10</v>
      </c>
      <c r="B1918" t="s">
        <v>48</v>
      </c>
      <c r="C1918" s="1">
        <v>2022</v>
      </c>
      <c r="D1918">
        <v>1.2</v>
      </c>
      <c r="E1918" t="s">
        <v>16</v>
      </c>
      <c r="F1918" t="s">
        <v>25</v>
      </c>
      <c r="G1918" s="1">
        <v>216164</v>
      </c>
      <c r="H1918">
        <v>5</v>
      </c>
      <c r="I1918">
        <v>3</v>
      </c>
      <c r="J1918" s="1">
        <v>8576</v>
      </c>
      <c r="K1918" s="1">
        <f t="shared" si="29"/>
        <v>4</v>
      </c>
      <c r="L1918" t="str" cm="1">
        <f t="array" ref="L1918">_xlfn.IFS(G1918&lt;50000, "Low", G1918&lt;150000, "Medium", TRUE, "High")</f>
        <v>High</v>
      </c>
      <c r="M1918" t="str" cm="1">
        <f t="array" ref="M1918">_xlfn.IFS(J1918&lt;5000, "Cheap", J1918&lt;15000, "Mid", TRUE, "Expensive")</f>
        <v>Mid</v>
      </c>
    </row>
    <row r="1919" spans="1:13" x14ac:dyDescent="0.25">
      <c r="A1919" t="s">
        <v>29</v>
      </c>
      <c r="B1919" t="s">
        <v>35</v>
      </c>
      <c r="C1919" s="1">
        <v>2012</v>
      </c>
      <c r="D1919">
        <v>4.8</v>
      </c>
      <c r="E1919" t="s">
        <v>22</v>
      </c>
      <c r="F1919" t="s">
        <v>13</v>
      </c>
      <c r="G1919" s="1">
        <v>137306</v>
      </c>
      <c r="H1919">
        <v>3</v>
      </c>
      <c r="I1919">
        <v>1</v>
      </c>
      <c r="J1919" s="1">
        <v>11753</v>
      </c>
      <c r="K1919" s="1">
        <f t="shared" si="29"/>
        <v>14</v>
      </c>
      <c r="L1919" t="str" cm="1">
        <f t="array" ref="L1919">_xlfn.IFS(G1919&lt;50000, "Low", G1919&lt;150000, "Medium", TRUE, "High")</f>
        <v>Medium</v>
      </c>
      <c r="M1919" t="str" cm="1">
        <f t="array" ref="M1919">_xlfn.IFS(J1919&lt;5000, "Cheap", J1919&lt;15000, "Mid", TRUE, "Expensive")</f>
        <v>Mid</v>
      </c>
    </row>
    <row r="1920" spans="1:13" x14ac:dyDescent="0.25">
      <c r="A1920" t="s">
        <v>20</v>
      </c>
      <c r="B1920" t="s">
        <v>21</v>
      </c>
      <c r="C1920" s="1">
        <v>2015</v>
      </c>
      <c r="D1920">
        <v>3.7</v>
      </c>
      <c r="E1920" t="s">
        <v>16</v>
      </c>
      <c r="F1920" t="s">
        <v>13</v>
      </c>
      <c r="G1920" s="1">
        <v>72661</v>
      </c>
      <c r="H1920">
        <v>4</v>
      </c>
      <c r="I1920">
        <v>4</v>
      </c>
      <c r="J1920" s="1">
        <v>11846</v>
      </c>
      <c r="K1920" s="1">
        <f t="shared" si="29"/>
        <v>11</v>
      </c>
      <c r="L1920" t="str" cm="1">
        <f t="array" ref="L1920">_xlfn.IFS(G1920&lt;50000, "Low", G1920&lt;150000, "Medium", TRUE, "High")</f>
        <v>Medium</v>
      </c>
      <c r="M1920" t="str" cm="1">
        <f t="array" ref="M1920">_xlfn.IFS(J1920&lt;5000, "Cheap", J1920&lt;15000, "Mid", TRUE, "Expensive")</f>
        <v>Mid</v>
      </c>
    </row>
    <row r="1921" spans="1:13" x14ac:dyDescent="0.25">
      <c r="A1921" t="s">
        <v>26</v>
      </c>
      <c r="B1921" t="s">
        <v>27</v>
      </c>
      <c r="C1921" s="1">
        <v>2019</v>
      </c>
      <c r="D1921">
        <v>2.5</v>
      </c>
      <c r="E1921" t="s">
        <v>22</v>
      </c>
      <c r="F1921" t="s">
        <v>17</v>
      </c>
      <c r="G1921" s="1">
        <v>21694</v>
      </c>
      <c r="H1921">
        <v>2</v>
      </c>
      <c r="I1921">
        <v>4</v>
      </c>
      <c r="J1921" s="1">
        <v>15366</v>
      </c>
      <c r="K1921" s="1">
        <f t="shared" si="29"/>
        <v>7</v>
      </c>
      <c r="L1921" t="str" cm="1">
        <f t="array" ref="L1921">_xlfn.IFS(G1921&lt;50000, "Low", G1921&lt;150000, "Medium", TRUE, "High")</f>
        <v>Low</v>
      </c>
      <c r="M1921" t="str" cm="1">
        <f t="array" ref="M1921">_xlfn.IFS(J1921&lt;5000, "Cheap", J1921&lt;15000, "Mid", TRUE, "Expensive")</f>
        <v>Expensive</v>
      </c>
    </row>
    <row r="1922" spans="1:13" x14ac:dyDescent="0.25">
      <c r="A1922" t="s">
        <v>33</v>
      </c>
      <c r="B1922" t="s">
        <v>55</v>
      </c>
      <c r="C1922" s="1">
        <v>2000</v>
      </c>
      <c r="D1922">
        <v>1.2</v>
      </c>
      <c r="E1922" t="s">
        <v>12</v>
      </c>
      <c r="F1922" t="s">
        <v>13</v>
      </c>
      <c r="G1922" s="1">
        <v>224667</v>
      </c>
      <c r="H1922">
        <v>2</v>
      </c>
      <c r="I1922">
        <v>4</v>
      </c>
      <c r="J1922" s="1">
        <v>2000</v>
      </c>
      <c r="K1922" s="1">
        <f t="shared" si="29"/>
        <v>26</v>
      </c>
      <c r="L1922" t="str" cm="1">
        <f t="array" ref="L1922">_xlfn.IFS(G1922&lt;50000, "Low", G1922&lt;150000, "Medium", TRUE, "High")</f>
        <v>High</v>
      </c>
      <c r="M1922" t="str" cm="1">
        <f t="array" ref="M1922">_xlfn.IFS(J1922&lt;5000, "Cheap", J1922&lt;15000, "Mid", TRUE, "Expensive")</f>
        <v>Cheap</v>
      </c>
    </row>
    <row r="1923" spans="1:13" x14ac:dyDescent="0.25">
      <c r="A1923" t="s">
        <v>33</v>
      </c>
      <c r="B1923" t="s">
        <v>34</v>
      </c>
      <c r="C1923" s="1">
        <v>2011</v>
      </c>
      <c r="D1923">
        <v>4.5999999999999996</v>
      </c>
      <c r="E1923" t="s">
        <v>22</v>
      </c>
      <c r="F1923" t="s">
        <v>13</v>
      </c>
      <c r="G1923" s="1">
        <v>152438</v>
      </c>
      <c r="H1923">
        <v>3</v>
      </c>
      <c r="I1923">
        <v>5</v>
      </c>
      <c r="J1923" s="1">
        <v>10951</v>
      </c>
      <c r="K1923" s="1">
        <f t="shared" ref="K1923:K1986" si="30">2026-C1923</f>
        <v>15</v>
      </c>
      <c r="L1923" t="str" cm="1">
        <f t="array" ref="L1923">_xlfn.IFS(G1923&lt;50000, "Low", G1923&lt;150000, "Medium", TRUE, "High")</f>
        <v>High</v>
      </c>
      <c r="M1923" t="str" cm="1">
        <f t="array" ref="M1923">_xlfn.IFS(J1923&lt;5000, "Cheap", J1923&lt;15000, "Mid", TRUE, "Expensive")</f>
        <v>Mid</v>
      </c>
    </row>
    <row r="1924" spans="1:13" x14ac:dyDescent="0.25">
      <c r="A1924" t="s">
        <v>20</v>
      </c>
      <c r="B1924" t="s">
        <v>42</v>
      </c>
      <c r="C1924" s="1">
        <v>2010</v>
      </c>
      <c r="D1924">
        <v>1.6</v>
      </c>
      <c r="E1924" t="s">
        <v>16</v>
      </c>
      <c r="F1924" t="s">
        <v>17</v>
      </c>
      <c r="G1924" s="1">
        <v>282744</v>
      </c>
      <c r="H1924">
        <v>3</v>
      </c>
      <c r="I1924">
        <v>2</v>
      </c>
      <c r="J1924" s="1">
        <v>5545</v>
      </c>
      <c r="K1924" s="1">
        <f t="shared" si="30"/>
        <v>16</v>
      </c>
      <c r="L1924" t="str" cm="1">
        <f t="array" ref="L1924">_xlfn.IFS(G1924&lt;50000, "Low", G1924&lt;150000, "Medium", TRUE, "High")</f>
        <v>High</v>
      </c>
      <c r="M1924" t="str" cm="1">
        <f t="array" ref="M1924">_xlfn.IFS(J1924&lt;5000, "Cheap", J1924&lt;15000, "Mid", TRUE, "Expensive")</f>
        <v>Mid</v>
      </c>
    </row>
    <row r="1925" spans="1:13" x14ac:dyDescent="0.25">
      <c r="A1925" t="s">
        <v>14</v>
      </c>
      <c r="B1925" t="s">
        <v>46</v>
      </c>
      <c r="C1925" s="1">
        <v>2017</v>
      </c>
      <c r="D1925">
        <v>1.3</v>
      </c>
      <c r="E1925" t="s">
        <v>12</v>
      </c>
      <c r="F1925" t="s">
        <v>17</v>
      </c>
      <c r="G1925" s="1">
        <v>94622</v>
      </c>
      <c r="H1925">
        <v>5</v>
      </c>
      <c r="I1925">
        <v>5</v>
      </c>
      <c r="J1925" s="1">
        <v>10107</v>
      </c>
      <c r="K1925" s="1">
        <f t="shared" si="30"/>
        <v>9</v>
      </c>
      <c r="L1925" t="str" cm="1">
        <f t="array" ref="L1925">_xlfn.IFS(G1925&lt;50000, "Low", G1925&lt;150000, "Medium", TRUE, "High")</f>
        <v>Medium</v>
      </c>
      <c r="M1925" t="str" cm="1">
        <f t="array" ref="M1925">_xlfn.IFS(J1925&lt;5000, "Cheap", J1925&lt;15000, "Mid", TRUE, "Expensive")</f>
        <v>Mid</v>
      </c>
    </row>
    <row r="1926" spans="1:13" x14ac:dyDescent="0.25">
      <c r="A1926" t="s">
        <v>26</v>
      </c>
      <c r="B1926" t="s">
        <v>27</v>
      </c>
      <c r="C1926" s="1">
        <v>2001</v>
      </c>
      <c r="D1926">
        <v>3.4</v>
      </c>
      <c r="E1926" t="s">
        <v>22</v>
      </c>
      <c r="F1926" t="s">
        <v>25</v>
      </c>
      <c r="G1926" s="1">
        <v>243085</v>
      </c>
      <c r="H1926">
        <v>2</v>
      </c>
      <c r="I1926">
        <v>2</v>
      </c>
      <c r="J1926" s="1">
        <v>4938</v>
      </c>
      <c r="K1926" s="1">
        <f t="shared" si="30"/>
        <v>25</v>
      </c>
      <c r="L1926" t="str" cm="1">
        <f t="array" ref="L1926">_xlfn.IFS(G1926&lt;50000, "Low", G1926&lt;150000, "Medium", TRUE, "High")</f>
        <v>High</v>
      </c>
      <c r="M1926" t="str" cm="1">
        <f t="array" ref="M1926">_xlfn.IFS(J1926&lt;5000, "Cheap", J1926&lt;15000, "Mid", TRUE, "Expensive")</f>
        <v>Cheap</v>
      </c>
    </row>
    <row r="1927" spans="1:13" x14ac:dyDescent="0.25">
      <c r="A1927" t="s">
        <v>36</v>
      </c>
      <c r="B1927" t="s">
        <v>37</v>
      </c>
      <c r="C1927" s="1">
        <v>2009</v>
      </c>
      <c r="D1927">
        <v>2.4</v>
      </c>
      <c r="E1927" t="s">
        <v>16</v>
      </c>
      <c r="F1927" t="s">
        <v>13</v>
      </c>
      <c r="G1927" s="1">
        <v>156159</v>
      </c>
      <c r="H1927">
        <v>5</v>
      </c>
      <c r="I1927">
        <v>3</v>
      </c>
      <c r="J1927" s="1">
        <v>7076</v>
      </c>
      <c r="K1927" s="1">
        <f t="shared" si="30"/>
        <v>17</v>
      </c>
      <c r="L1927" t="str" cm="1">
        <f t="array" ref="L1927">_xlfn.IFS(G1927&lt;50000, "Low", G1927&lt;150000, "Medium", TRUE, "High")</f>
        <v>High</v>
      </c>
      <c r="M1927" t="str" cm="1">
        <f t="array" ref="M1927">_xlfn.IFS(J1927&lt;5000, "Cheap", J1927&lt;15000, "Mid", TRUE, "Expensive")</f>
        <v>Mid</v>
      </c>
    </row>
    <row r="1928" spans="1:13" x14ac:dyDescent="0.25">
      <c r="A1928" t="s">
        <v>33</v>
      </c>
      <c r="B1928" t="s">
        <v>43</v>
      </c>
      <c r="C1928" s="1">
        <v>2021</v>
      </c>
      <c r="D1928">
        <v>3.8</v>
      </c>
      <c r="E1928" t="s">
        <v>28</v>
      </c>
      <c r="F1928" t="s">
        <v>25</v>
      </c>
      <c r="G1928" s="1">
        <v>85961</v>
      </c>
      <c r="H1928">
        <v>5</v>
      </c>
      <c r="I1928">
        <v>4</v>
      </c>
      <c r="J1928" s="1">
        <v>12480</v>
      </c>
      <c r="K1928" s="1">
        <f t="shared" si="30"/>
        <v>5</v>
      </c>
      <c r="L1928" t="str" cm="1">
        <f t="array" ref="L1928">_xlfn.IFS(G1928&lt;50000, "Low", G1928&lt;150000, "Medium", TRUE, "High")</f>
        <v>Medium</v>
      </c>
      <c r="M1928" t="str" cm="1">
        <f t="array" ref="M1928">_xlfn.IFS(J1928&lt;5000, "Cheap", J1928&lt;15000, "Mid", TRUE, "Expensive")</f>
        <v>Mid</v>
      </c>
    </row>
    <row r="1929" spans="1:13" x14ac:dyDescent="0.25">
      <c r="A1929" t="s">
        <v>33</v>
      </c>
      <c r="B1929" t="s">
        <v>43</v>
      </c>
      <c r="C1929" s="1">
        <v>2000</v>
      </c>
      <c r="D1929">
        <v>4</v>
      </c>
      <c r="E1929" t="s">
        <v>22</v>
      </c>
      <c r="F1929" t="s">
        <v>13</v>
      </c>
      <c r="G1929" s="1">
        <v>52735</v>
      </c>
      <c r="H1929">
        <v>2</v>
      </c>
      <c r="I1929">
        <v>1</v>
      </c>
      <c r="J1929" s="1">
        <v>9045</v>
      </c>
      <c r="K1929" s="1">
        <f t="shared" si="30"/>
        <v>26</v>
      </c>
      <c r="L1929" t="str" cm="1">
        <f t="array" ref="L1929">_xlfn.IFS(G1929&lt;50000, "Low", G1929&lt;150000, "Medium", TRUE, "High")</f>
        <v>Medium</v>
      </c>
      <c r="M1929" t="str" cm="1">
        <f t="array" ref="M1929">_xlfn.IFS(J1929&lt;5000, "Cheap", J1929&lt;15000, "Mid", TRUE, "Expensive")</f>
        <v>Mid</v>
      </c>
    </row>
    <row r="1930" spans="1:13" x14ac:dyDescent="0.25">
      <c r="A1930" t="s">
        <v>18</v>
      </c>
      <c r="B1930" t="s">
        <v>54</v>
      </c>
      <c r="C1930" s="1">
        <v>2008</v>
      </c>
      <c r="D1930">
        <v>1.9</v>
      </c>
      <c r="E1930" t="s">
        <v>22</v>
      </c>
      <c r="F1930" t="s">
        <v>13</v>
      </c>
      <c r="G1930" s="1">
        <v>13436</v>
      </c>
      <c r="H1930">
        <v>4</v>
      </c>
      <c r="I1930">
        <v>1</v>
      </c>
      <c r="J1930" s="1">
        <v>10131</v>
      </c>
      <c r="K1930" s="1">
        <f t="shared" si="30"/>
        <v>18</v>
      </c>
      <c r="L1930" t="str" cm="1">
        <f t="array" ref="L1930">_xlfn.IFS(G1930&lt;50000, "Low", G1930&lt;150000, "Medium", TRUE, "High")</f>
        <v>Low</v>
      </c>
      <c r="M1930" t="str" cm="1">
        <f t="array" ref="M1930">_xlfn.IFS(J1930&lt;5000, "Cheap", J1930&lt;15000, "Mid", TRUE, "Expensive")</f>
        <v>Mid</v>
      </c>
    </row>
    <row r="1931" spans="1:13" x14ac:dyDescent="0.25">
      <c r="A1931" t="s">
        <v>23</v>
      </c>
      <c r="B1931" t="s">
        <v>38</v>
      </c>
      <c r="C1931" s="1">
        <v>2000</v>
      </c>
      <c r="D1931">
        <v>3.3</v>
      </c>
      <c r="E1931" t="s">
        <v>16</v>
      </c>
      <c r="F1931" t="s">
        <v>13</v>
      </c>
      <c r="G1931" s="1">
        <v>3960</v>
      </c>
      <c r="H1931">
        <v>4</v>
      </c>
      <c r="I1931">
        <v>2</v>
      </c>
      <c r="J1931" s="1">
        <v>8320</v>
      </c>
      <c r="K1931" s="1">
        <f t="shared" si="30"/>
        <v>26</v>
      </c>
      <c r="L1931" t="str" cm="1">
        <f t="array" ref="L1931">_xlfn.IFS(G1931&lt;50000, "Low", G1931&lt;150000, "Medium", TRUE, "High")</f>
        <v>Low</v>
      </c>
      <c r="M1931" t="str" cm="1">
        <f t="array" ref="M1931">_xlfn.IFS(J1931&lt;5000, "Cheap", J1931&lt;15000, "Mid", TRUE, "Expensive")</f>
        <v>Mid</v>
      </c>
    </row>
    <row r="1932" spans="1:13" x14ac:dyDescent="0.25">
      <c r="A1932" t="s">
        <v>29</v>
      </c>
      <c r="B1932" t="s">
        <v>56</v>
      </c>
      <c r="C1932" s="1">
        <v>2012</v>
      </c>
      <c r="D1932">
        <v>2.2000000000000002</v>
      </c>
      <c r="E1932" t="s">
        <v>16</v>
      </c>
      <c r="F1932" t="s">
        <v>13</v>
      </c>
      <c r="G1932" s="1">
        <v>250415</v>
      </c>
      <c r="H1932">
        <v>5</v>
      </c>
      <c r="I1932">
        <v>1</v>
      </c>
      <c r="J1932" s="1">
        <v>5891</v>
      </c>
      <c r="K1932" s="1">
        <f t="shared" si="30"/>
        <v>14</v>
      </c>
      <c r="L1932" t="str" cm="1">
        <f t="array" ref="L1932">_xlfn.IFS(G1932&lt;50000, "Low", G1932&lt;150000, "Medium", TRUE, "High")</f>
        <v>High</v>
      </c>
      <c r="M1932" t="str" cm="1">
        <f t="array" ref="M1932">_xlfn.IFS(J1932&lt;5000, "Cheap", J1932&lt;15000, "Mid", TRUE, "Expensive")</f>
        <v>Mid</v>
      </c>
    </row>
    <row r="1933" spans="1:13" x14ac:dyDescent="0.25">
      <c r="A1933" t="s">
        <v>23</v>
      </c>
      <c r="B1933" t="s">
        <v>38</v>
      </c>
      <c r="C1933" s="1">
        <v>2018</v>
      </c>
      <c r="D1933">
        <v>1.2</v>
      </c>
      <c r="E1933" t="s">
        <v>12</v>
      </c>
      <c r="F1933" t="s">
        <v>13</v>
      </c>
      <c r="G1933" s="1">
        <v>256752</v>
      </c>
      <c r="H1933">
        <v>2</v>
      </c>
      <c r="I1933">
        <v>2</v>
      </c>
      <c r="J1933" s="1">
        <v>5564</v>
      </c>
      <c r="K1933" s="1">
        <f t="shared" si="30"/>
        <v>8</v>
      </c>
      <c r="L1933" t="str" cm="1">
        <f t="array" ref="L1933">_xlfn.IFS(G1933&lt;50000, "Low", G1933&lt;150000, "Medium", TRUE, "High")</f>
        <v>High</v>
      </c>
      <c r="M1933" t="str" cm="1">
        <f t="array" ref="M1933">_xlfn.IFS(J1933&lt;5000, "Cheap", J1933&lt;15000, "Mid", TRUE, "Expensive")</f>
        <v>Mid</v>
      </c>
    </row>
    <row r="1934" spans="1:13" x14ac:dyDescent="0.25">
      <c r="A1934" t="s">
        <v>14</v>
      </c>
      <c r="B1934" t="s">
        <v>46</v>
      </c>
      <c r="C1934" s="1">
        <v>2014</v>
      </c>
      <c r="D1934">
        <v>4.9000000000000004</v>
      </c>
      <c r="E1934" t="s">
        <v>22</v>
      </c>
      <c r="F1934" t="s">
        <v>13</v>
      </c>
      <c r="G1934" s="1">
        <v>249726</v>
      </c>
      <c r="H1934">
        <v>5</v>
      </c>
      <c r="I1934">
        <v>3</v>
      </c>
      <c r="J1934" s="1">
        <v>10205</v>
      </c>
      <c r="K1934" s="1">
        <f t="shared" si="30"/>
        <v>12</v>
      </c>
      <c r="L1934" t="str" cm="1">
        <f t="array" ref="L1934">_xlfn.IFS(G1934&lt;50000, "Low", G1934&lt;150000, "Medium", TRUE, "High")</f>
        <v>High</v>
      </c>
      <c r="M1934" t="str" cm="1">
        <f t="array" ref="M1934">_xlfn.IFS(J1934&lt;5000, "Cheap", J1934&lt;15000, "Mid", TRUE, "Expensive")</f>
        <v>Mid</v>
      </c>
    </row>
    <row r="1935" spans="1:13" x14ac:dyDescent="0.25">
      <c r="A1935" t="s">
        <v>14</v>
      </c>
      <c r="B1935" t="s">
        <v>15</v>
      </c>
      <c r="C1935" s="1">
        <v>2002</v>
      </c>
      <c r="D1935">
        <v>3.2</v>
      </c>
      <c r="E1935" t="s">
        <v>16</v>
      </c>
      <c r="F1935" t="s">
        <v>25</v>
      </c>
      <c r="G1935" s="1">
        <v>194326</v>
      </c>
      <c r="H1935">
        <v>2</v>
      </c>
      <c r="I1935">
        <v>3</v>
      </c>
      <c r="J1935" s="1">
        <v>5013</v>
      </c>
      <c r="K1935" s="1">
        <f t="shared" si="30"/>
        <v>24</v>
      </c>
      <c r="L1935" t="str" cm="1">
        <f t="array" ref="L1935">_xlfn.IFS(G1935&lt;50000, "Low", G1935&lt;150000, "Medium", TRUE, "High")</f>
        <v>High</v>
      </c>
      <c r="M1935" t="str" cm="1">
        <f t="array" ref="M1935">_xlfn.IFS(J1935&lt;5000, "Cheap", J1935&lt;15000, "Mid", TRUE, "Expensive")</f>
        <v>Mid</v>
      </c>
    </row>
    <row r="1936" spans="1:13" x14ac:dyDescent="0.25">
      <c r="A1936" t="s">
        <v>36</v>
      </c>
      <c r="B1936" t="s">
        <v>37</v>
      </c>
      <c r="C1936" s="1">
        <v>2016</v>
      </c>
      <c r="D1936">
        <v>4.3</v>
      </c>
      <c r="E1936" t="s">
        <v>22</v>
      </c>
      <c r="F1936" t="s">
        <v>13</v>
      </c>
      <c r="G1936" s="1">
        <v>123202</v>
      </c>
      <c r="H1936">
        <v>4</v>
      </c>
      <c r="I1936">
        <v>1</v>
      </c>
      <c r="J1936" s="1">
        <v>12735</v>
      </c>
      <c r="K1936" s="1">
        <f t="shared" si="30"/>
        <v>10</v>
      </c>
      <c r="L1936" t="str" cm="1">
        <f t="array" ref="L1936">_xlfn.IFS(G1936&lt;50000, "Low", G1936&lt;150000, "Medium", TRUE, "High")</f>
        <v>Medium</v>
      </c>
      <c r="M1936" t="str" cm="1">
        <f t="array" ref="M1936">_xlfn.IFS(J1936&lt;5000, "Cheap", J1936&lt;15000, "Mid", TRUE, "Expensive")</f>
        <v>Mid</v>
      </c>
    </row>
    <row r="1937" spans="1:13" x14ac:dyDescent="0.25">
      <c r="A1937" t="s">
        <v>18</v>
      </c>
      <c r="B1937" t="s">
        <v>52</v>
      </c>
      <c r="C1937" s="1">
        <v>2019</v>
      </c>
      <c r="D1937">
        <v>4.5999999999999996</v>
      </c>
      <c r="E1937" t="s">
        <v>22</v>
      </c>
      <c r="F1937" t="s">
        <v>13</v>
      </c>
      <c r="G1937" s="1">
        <v>162928</v>
      </c>
      <c r="H1937">
        <v>3</v>
      </c>
      <c r="I1937">
        <v>3</v>
      </c>
      <c r="J1937" s="1">
        <v>13141</v>
      </c>
      <c r="K1937" s="1">
        <f t="shared" si="30"/>
        <v>7</v>
      </c>
      <c r="L1937" t="str" cm="1">
        <f t="array" ref="L1937">_xlfn.IFS(G1937&lt;50000, "Low", G1937&lt;150000, "Medium", TRUE, "High")</f>
        <v>High</v>
      </c>
      <c r="M1937" t="str" cm="1">
        <f t="array" ref="M1937">_xlfn.IFS(J1937&lt;5000, "Cheap", J1937&lt;15000, "Mid", TRUE, "Expensive")</f>
        <v>Mid</v>
      </c>
    </row>
    <row r="1938" spans="1:13" x14ac:dyDescent="0.25">
      <c r="A1938" t="s">
        <v>29</v>
      </c>
      <c r="B1938" t="s">
        <v>35</v>
      </c>
      <c r="C1938" s="1">
        <v>2001</v>
      </c>
      <c r="D1938">
        <v>1.2</v>
      </c>
      <c r="E1938" t="s">
        <v>16</v>
      </c>
      <c r="F1938" t="s">
        <v>17</v>
      </c>
      <c r="G1938" s="1">
        <v>22996</v>
      </c>
      <c r="H1938">
        <v>2</v>
      </c>
      <c r="I1938">
        <v>1</v>
      </c>
      <c r="J1938" s="1">
        <v>7640</v>
      </c>
      <c r="K1938" s="1">
        <f t="shared" si="30"/>
        <v>25</v>
      </c>
      <c r="L1938" t="str" cm="1">
        <f t="array" ref="L1938">_xlfn.IFS(G1938&lt;50000, "Low", G1938&lt;150000, "Medium", TRUE, "High")</f>
        <v>Low</v>
      </c>
      <c r="M1938" t="str" cm="1">
        <f t="array" ref="M1938">_xlfn.IFS(J1938&lt;5000, "Cheap", J1938&lt;15000, "Mid", TRUE, "Expensive")</f>
        <v>Mid</v>
      </c>
    </row>
    <row r="1939" spans="1:13" x14ac:dyDescent="0.25">
      <c r="A1939" t="s">
        <v>23</v>
      </c>
      <c r="B1939" t="s">
        <v>38</v>
      </c>
      <c r="C1939" s="1">
        <v>2000</v>
      </c>
      <c r="D1939">
        <v>1.5</v>
      </c>
      <c r="E1939" t="s">
        <v>16</v>
      </c>
      <c r="F1939" t="s">
        <v>13</v>
      </c>
      <c r="G1939" s="1">
        <v>124441</v>
      </c>
      <c r="H1939">
        <v>3</v>
      </c>
      <c r="I1939">
        <v>4</v>
      </c>
      <c r="J1939" s="1">
        <v>4111</v>
      </c>
      <c r="K1939" s="1">
        <f t="shared" si="30"/>
        <v>26</v>
      </c>
      <c r="L1939" t="str" cm="1">
        <f t="array" ref="L1939">_xlfn.IFS(G1939&lt;50000, "Low", G1939&lt;150000, "Medium", TRUE, "High")</f>
        <v>Medium</v>
      </c>
      <c r="M1939" t="str" cm="1">
        <f t="array" ref="M1939">_xlfn.IFS(J1939&lt;5000, "Cheap", J1939&lt;15000, "Mid", TRUE, "Expensive")</f>
        <v>Cheap</v>
      </c>
    </row>
    <row r="1940" spans="1:13" x14ac:dyDescent="0.25">
      <c r="A1940" t="s">
        <v>20</v>
      </c>
      <c r="B1940" t="s">
        <v>21</v>
      </c>
      <c r="C1940" s="1">
        <v>2021</v>
      </c>
      <c r="D1940">
        <v>4.4000000000000004</v>
      </c>
      <c r="E1940" t="s">
        <v>22</v>
      </c>
      <c r="F1940" t="s">
        <v>13</v>
      </c>
      <c r="G1940" s="1">
        <v>131915</v>
      </c>
      <c r="H1940">
        <v>4</v>
      </c>
      <c r="I1940">
        <v>5</v>
      </c>
      <c r="J1940" s="1">
        <v>14161</v>
      </c>
      <c r="K1940" s="1">
        <f t="shared" si="30"/>
        <v>5</v>
      </c>
      <c r="L1940" t="str" cm="1">
        <f t="array" ref="L1940">_xlfn.IFS(G1940&lt;50000, "Low", G1940&lt;150000, "Medium", TRUE, "High")</f>
        <v>Medium</v>
      </c>
      <c r="M1940" t="str" cm="1">
        <f t="array" ref="M1940">_xlfn.IFS(J1940&lt;5000, "Cheap", J1940&lt;15000, "Mid", TRUE, "Expensive")</f>
        <v>Mid</v>
      </c>
    </row>
    <row r="1941" spans="1:13" x14ac:dyDescent="0.25">
      <c r="A1941" t="s">
        <v>40</v>
      </c>
      <c r="B1941" t="s">
        <v>41</v>
      </c>
      <c r="C1941" s="1">
        <v>2004</v>
      </c>
      <c r="D1941">
        <v>1.5</v>
      </c>
      <c r="E1941" t="s">
        <v>12</v>
      </c>
      <c r="F1941" t="s">
        <v>17</v>
      </c>
      <c r="G1941" s="1">
        <v>109854</v>
      </c>
      <c r="H1941">
        <v>3</v>
      </c>
      <c r="I1941">
        <v>3</v>
      </c>
      <c r="J1941" s="1">
        <v>6102</v>
      </c>
      <c r="K1941" s="1">
        <f t="shared" si="30"/>
        <v>22</v>
      </c>
      <c r="L1941" t="str" cm="1">
        <f t="array" ref="L1941">_xlfn.IFS(G1941&lt;50000, "Low", G1941&lt;150000, "Medium", TRUE, "High")</f>
        <v>Medium</v>
      </c>
      <c r="M1941" t="str" cm="1">
        <f t="array" ref="M1941">_xlfn.IFS(J1941&lt;5000, "Cheap", J1941&lt;15000, "Mid", TRUE, "Expensive")</f>
        <v>Mid</v>
      </c>
    </row>
    <row r="1942" spans="1:13" x14ac:dyDescent="0.25">
      <c r="A1942" t="s">
        <v>14</v>
      </c>
      <c r="B1942" t="s">
        <v>15</v>
      </c>
      <c r="C1942" s="1">
        <v>2005</v>
      </c>
      <c r="D1942">
        <v>3.6</v>
      </c>
      <c r="E1942" t="s">
        <v>12</v>
      </c>
      <c r="F1942" t="s">
        <v>17</v>
      </c>
      <c r="G1942" s="1">
        <v>80842</v>
      </c>
      <c r="H1942">
        <v>5</v>
      </c>
      <c r="I1942">
        <v>2</v>
      </c>
      <c r="J1942" s="1">
        <v>9083</v>
      </c>
      <c r="K1942" s="1">
        <f t="shared" si="30"/>
        <v>21</v>
      </c>
      <c r="L1942" t="str" cm="1">
        <f t="array" ref="L1942">_xlfn.IFS(G1942&lt;50000, "Low", G1942&lt;150000, "Medium", TRUE, "High")</f>
        <v>Medium</v>
      </c>
      <c r="M1942" t="str" cm="1">
        <f t="array" ref="M1942">_xlfn.IFS(J1942&lt;5000, "Cheap", J1942&lt;15000, "Mid", TRUE, "Expensive")</f>
        <v>Mid</v>
      </c>
    </row>
    <row r="1943" spans="1:13" x14ac:dyDescent="0.25">
      <c r="A1943" t="s">
        <v>23</v>
      </c>
      <c r="B1943" t="s">
        <v>38</v>
      </c>
      <c r="C1943" s="1">
        <v>2008</v>
      </c>
      <c r="D1943">
        <v>3.7</v>
      </c>
      <c r="E1943" t="s">
        <v>12</v>
      </c>
      <c r="F1943" t="s">
        <v>17</v>
      </c>
      <c r="G1943" s="1">
        <v>47315</v>
      </c>
      <c r="H1943">
        <v>2</v>
      </c>
      <c r="I1943">
        <v>2</v>
      </c>
      <c r="J1943" s="1">
        <v>10753</v>
      </c>
      <c r="K1943" s="1">
        <f t="shared" si="30"/>
        <v>18</v>
      </c>
      <c r="L1943" t="str" cm="1">
        <f t="array" ref="L1943">_xlfn.IFS(G1943&lt;50000, "Low", G1943&lt;150000, "Medium", TRUE, "High")</f>
        <v>Low</v>
      </c>
      <c r="M1943" t="str" cm="1">
        <f t="array" ref="M1943">_xlfn.IFS(J1943&lt;5000, "Cheap", J1943&lt;15000, "Mid", TRUE, "Expensive")</f>
        <v>Mid</v>
      </c>
    </row>
    <row r="1944" spans="1:13" x14ac:dyDescent="0.25">
      <c r="A1944" t="s">
        <v>33</v>
      </c>
      <c r="B1944" t="s">
        <v>43</v>
      </c>
      <c r="C1944" s="1">
        <v>2013</v>
      </c>
      <c r="D1944">
        <v>3.1</v>
      </c>
      <c r="E1944" t="s">
        <v>28</v>
      </c>
      <c r="F1944" t="s">
        <v>25</v>
      </c>
      <c r="G1944" s="1">
        <v>295843</v>
      </c>
      <c r="H1944">
        <v>2</v>
      </c>
      <c r="I1944">
        <v>1</v>
      </c>
      <c r="J1944" s="1">
        <v>5183</v>
      </c>
      <c r="K1944" s="1">
        <f t="shared" si="30"/>
        <v>13</v>
      </c>
      <c r="L1944" t="str" cm="1">
        <f t="array" ref="L1944">_xlfn.IFS(G1944&lt;50000, "Low", G1944&lt;150000, "Medium", TRUE, "High")</f>
        <v>High</v>
      </c>
      <c r="M1944" t="str" cm="1">
        <f t="array" ref="M1944">_xlfn.IFS(J1944&lt;5000, "Cheap", J1944&lt;15000, "Mid", TRUE, "Expensive")</f>
        <v>Mid</v>
      </c>
    </row>
    <row r="1945" spans="1:13" x14ac:dyDescent="0.25">
      <c r="A1945" t="s">
        <v>14</v>
      </c>
      <c r="B1945" t="s">
        <v>46</v>
      </c>
      <c r="C1945" s="1">
        <v>2012</v>
      </c>
      <c r="D1945">
        <v>3</v>
      </c>
      <c r="E1945" t="s">
        <v>12</v>
      </c>
      <c r="F1945" t="s">
        <v>13</v>
      </c>
      <c r="G1945" s="1">
        <v>132867</v>
      </c>
      <c r="H1945">
        <v>3</v>
      </c>
      <c r="I1945">
        <v>4</v>
      </c>
      <c r="J1945" s="1">
        <v>8042</v>
      </c>
      <c r="K1945" s="1">
        <f t="shared" si="30"/>
        <v>14</v>
      </c>
      <c r="L1945" t="str" cm="1">
        <f t="array" ref="L1945">_xlfn.IFS(G1945&lt;50000, "Low", G1945&lt;150000, "Medium", TRUE, "High")</f>
        <v>Medium</v>
      </c>
      <c r="M1945" t="str" cm="1">
        <f t="array" ref="M1945">_xlfn.IFS(J1945&lt;5000, "Cheap", J1945&lt;15000, "Mid", TRUE, "Expensive")</f>
        <v>Mid</v>
      </c>
    </row>
    <row r="1946" spans="1:13" x14ac:dyDescent="0.25">
      <c r="A1946" t="s">
        <v>36</v>
      </c>
      <c r="B1946" t="s">
        <v>37</v>
      </c>
      <c r="C1946" s="1">
        <v>2021</v>
      </c>
      <c r="D1946">
        <v>2.2000000000000002</v>
      </c>
      <c r="E1946" t="s">
        <v>22</v>
      </c>
      <c r="F1946" t="s">
        <v>13</v>
      </c>
      <c r="G1946" s="1">
        <v>80426</v>
      </c>
      <c r="H1946">
        <v>5</v>
      </c>
      <c r="I1946">
        <v>2</v>
      </c>
      <c r="J1946" s="1">
        <v>12991</v>
      </c>
      <c r="K1946" s="1">
        <f t="shared" si="30"/>
        <v>5</v>
      </c>
      <c r="L1946" t="str" cm="1">
        <f t="array" ref="L1946">_xlfn.IFS(G1946&lt;50000, "Low", G1946&lt;150000, "Medium", TRUE, "High")</f>
        <v>Medium</v>
      </c>
      <c r="M1946" t="str" cm="1">
        <f t="array" ref="M1946">_xlfn.IFS(J1946&lt;5000, "Cheap", J1946&lt;15000, "Mid", TRUE, "Expensive")</f>
        <v>Mid</v>
      </c>
    </row>
    <row r="1947" spans="1:13" x14ac:dyDescent="0.25">
      <c r="A1947" t="s">
        <v>26</v>
      </c>
      <c r="B1947" t="s">
        <v>27</v>
      </c>
      <c r="C1947" s="1">
        <v>2007</v>
      </c>
      <c r="D1947">
        <v>3.9</v>
      </c>
      <c r="E1947" t="s">
        <v>22</v>
      </c>
      <c r="F1947" t="s">
        <v>13</v>
      </c>
      <c r="G1947" s="1">
        <v>187853</v>
      </c>
      <c r="H1947">
        <v>5</v>
      </c>
      <c r="I1947">
        <v>2</v>
      </c>
      <c r="J1947" s="1">
        <v>8342</v>
      </c>
      <c r="K1947" s="1">
        <f t="shared" si="30"/>
        <v>19</v>
      </c>
      <c r="L1947" t="str" cm="1">
        <f t="array" ref="L1947">_xlfn.IFS(G1947&lt;50000, "Low", G1947&lt;150000, "Medium", TRUE, "High")</f>
        <v>High</v>
      </c>
      <c r="M1947" t="str" cm="1">
        <f t="array" ref="M1947">_xlfn.IFS(J1947&lt;5000, "Cheap", J1947&lt;15000, "Mid", TRUE, "Expensive")</f>
        <v>Mid</v>
      </c>
    </row>
    <row r="1948" spans="1:13" x14ac:dyDescent="0.25">
      <c r="A1948" t="s">
        <v>20</v>
      </c>
      <c r="B1948" t="s">
        <v>42</v>
      </c>
      <c r="C1948" s="1">
        <v>2011</v>
      </c>
      <c r="D1948">
        <v>2.2999999999999998</v>
      </c>
      <c r="E1948" t="s">
        <v>12</v>
      </c>
      <c r="F1948" t="s">
        <v>25</v>
      </c>
      <c r="G1948" s="1">
        <v>24620</v>
      </c>
      <c r="H1948">
        <v>2</v>
      </c>
      <c r="I1948">
        <v>4</v>
      </c>
      <c r="J1948" s="1">
        <v>9207</v>
      </c>
      <c r="K1948" s="1">
        <f t="shared" si="30"/>
        <v>15</v>
      </c>
      <c r="L1948" t="str" cm="1">
        <f t="array" ref="L1948">_xlfn.IFS(G1948&lt;50000, "Low", G1948&lt;150000, "Medium", TRUE, "High")</f>
        <v>Low</v>
      </c>
      <c r="M1948" t="str" cm="1">
        <f t="array" ref="M1948">_xlfn.IFS(J1948&lt;5000, "Cheap", J1948&lt;15000, "Mid", TRUE, "Expensive")</f>
        <v>Mid</v>
      </c>
    </row>
    <row r="1949" spans="1:13" x14ac:dyDescent="0.25">
      <c r="A1949" t="s">
        <v>29</v>
      </c>
      <c r="B1949" t="s">
        <v>56</v>
      </c>
      <c r="C1949" s="1">
        <v>2015</v>
      </c>
      <c r="D1949">
        <v>4.5999999999999996</v>
      </c>
      <c r="E1949" t="s">
        <v>22</v>
      </c>
      <c r="F1949" t="s">
        <v>13</v>
      </c>
      <c r="G1949" s="1">
        <v>287534</v>
      </c>
      <c r="H1949">
        <v>4</v>
      </c>
      <c r="I1949">
        <v>2</v>
      </c>
      <c r="J1949" s="1">
        <v>9449</v>
      </c>
      <c r="K1949" s="1">
        <f t="shared" si="30"/>
        <v>11</v>
      </c>
      <c r="L1949" t="str" cm="1">
        <f t="array" ref="L1949">_xlfn.IFS(G1949&lt;50000, "Low", G1949&lt;150000, "Medium", TRUE, "High")</f>
        <v>High</v>
      </c>
      <c r="M1949" t="str" cm="1">
        <f t="array" ref="M1949">_xlfn.IFS(J1949&lt;5000, "Cheap", J1949&lt;15000, "Mid", TRUE, "Expensive")</f>
        <v>Mid</v>
      </c>
    </row>
    <row r="1950" spans="1:13" x14ac:dyDescent="0.25">
      <c r="A1950" t="s">
        <v>18</v>
      </c>
      <c r="B1950" t="s">
        <v>54</v>
      </c>
      <c r="C1950" s="1">
        <v>2000</v>
      </c>
      <c r="D1950">
        <v>4</v>
      </c>
      <c r="E1950" t="s">
        <v>28</v>
      </c>
      <c r="F1950" t="s">
        <v>25</v>
      </c>
      <c r="G1950" s="1">
        <v>159448</v>
      </c>
      <c r="H1950">
        <v>5</v>
      </c>
      <c r="I1950">
        <v>1</v>
      </c>
      <c r="J1950" s="1">
        <v>4911</v>
      </c>
      <c r="K1950" s="1">
        <f t="shared" si="30"/>
        <v>26</v>
      </c>
      <c r="L1950" t="str" cm="1">
        <f t="array" ref="L1950">_xlfn.IFS(G1950&lt;50000, "Low", G1950&lt;150000, "Medium", TRUE, "High")</f>
        <v>High</v>
      </c>
      <c r="M1950" t="str" cm="1">
        <f t="array" ref="M1950">_xlfn.IFS(J1950&lt;5000, "Cheap", J1950&lt;15000, "Mid", TRUE, "Expensive")</f>
        <v>Cheap</v>
      </c>
    </row>
    <row r="1951" spans="1:13" x14ac:dyDescent="0.25">
      <c r="A1951" t="s">
        <v>33</v>
      </c>
      <c r="B1951" t="s">
        <v>34</v>
      </c>
      <c r="C1951" s="1">
        <v>2014</v>
      </c>
      <c r="D1951">
        <v>2.1</v>
      </c>
      <c r="E1951" t="s">
        <v>16</v>
      </c>
      <c r="F1951" t="s">
        <v>25</v>
      </c>
      <c r="G1951" s="1">
        <v>242002</v>
      </c>
      <c r="H1951">
        <v>3</v>
      </c>
      <c r="I1951">
        <v>4</v>
      </c>
      <c r="J1951" s="1">
        <v>6559</v>
      </c>
      <c r="K1951" s="1">
        <f t="shared" si="30"/>
        <v>12</v>
      </c>
      <c r="L1951" t="str" cm="1">
        <f t="array" ref="L1951">_xlfn.IFS(G1951&lt;50000, "Low", G1951&lt;150000, "Medium", TRUE, "High")</f>
        <v>High</v>
      </c>
      <c r="M1951" t="str" cm="1">
        <f t="array" ref="M1951">_xlfn.IFS(J1951&lt;5000, "Cheap", J1951&lt;15000, "Mid", TRUE, "Expensive")</f>
        <v>Mid</v>
      </c>
    </row>
    <row r="1952" spans="1:13" x14ac:dyDescent="0.25">
      <c r="A1952" t="s">
        <v>36</v>
      </c>
      <c r="B1952" t="s">
        <v>37</v>
      </c>
      <c r="C1952" s="1">
        <v>2010</v>
      </c>
      <c r="D1952">
        <v>1.7</v>
      </c>
      <c r="E1952" t="s">
        <v>22</v>
      </c>
      <c r="F1952" t="s">
        <v>13</v>
      </c>
      <c r="G1952" s="1">
        <v>53796</v>
      </c>
      <c r="H1952">
        <v>3</v>
      </c>
      <c r="I1952">
        <v>2</v>
      </c>
      <c r="J1952" s="1">
        <v>9724</v>
      </c>
      <c r="K1952" s="1">
        <f t="shared" si="30"/>
        <v>16</v>
      </c>
      <c r="L1952" t="str" cm="1">
        <f t="array" ref="L1952">_xlfn.IFS(G1952&lt;50000, "Low", G1952&lt;150000, "Medium", TRUE, "High")</f>
        <v>Medium</v>
      </c>
      <c r="M1952" t="str" cm="1">
        <f t="array" ref="M1952">_xlfn.IFS(J1952&lt;5000, "Cheap", J1952&lt;15000, "Mid", TRUE, "Expensive")</f>
        <v>Mid</v>
      </c>
    </row>
    <row r="1953" spans="1:13" x14ac:dyDescent="0.25">
      <c r="A1953" t="s">
        <v>10</v>
      </c>
      <c r="B1953" t="s">
        <v>11</v>
      </c>
      <c r="C1953" s="1">
        <v>2003</v>
      </c>
      <c r="D1953">
        <v>2.9</v>
      </c>
      <c r="E1953" t="s">
        <v>12</v>
      </c>
      <c r="F1953" t="s">
        <v>17</v>
      </c>
      <c r="G1953" s="1">
        <v>3214</v>
      </c>
      <c r="H1953">
        <v>4</v>
      </c>
      <c r="I1953">
        <v>4</v>
      </c>
      <c r="J1953" s="1">
        <v>9335</v>
      </c>
      <c r="K1953" s="1">
        <f t="shared" si="30"/>
        <v>23</v>
      </c>
      <c r="L1953" t="str" cm="1">
        <f t="array" ref="L1953">_xlfn.IFS(G1953&lt;50000, "Low", G1953&lt;150000, "Medium", TRUE, "High")</f>
        <v>Low</v>
      </c>
      <c r="M1953" t="str" cm="1">
        <f t="array" ref="M1953">_xlfn.IFS(J1953&lt;5000, "Cheap", J1953&lt;15000, "Mid", TRUE, "Expensive")</f>
        <v>Mid</v>
      </c>
    </row>
    <row r="1954" spans="1:13" x14ac:dyDescent="0.25">
      <c r="A1954" t="s">
        <v>23</v>
      </c>
      <c r="B1954" t="s">
        <v>24</v>
      </c>
      <c r="C1954" s="1">
        <v>2001</v>
      </c>
      <c r="D1954">
        <v>3.7</v>
      </c>
      <c r="E1954" t="s">
        <v>16</v>
      </c>
      <c r="F1954" t="s">
        <v>13</v>
      </c>
      <c r="G1954" s="1">
        <v>274678</v>
      </c>
      <c r="H1954">
        <v>5</v>
      </c>
      <c r="I1954">
        <v>4</v>
      </c>
      <c r="J1954" s="1">
        <v>3606</v>
      </c>
      <c r="K1954" s="1">
        <f t="shared" si="30"/>
        <v>25</v>
      </c>
      <c r="L1954" t="str" cm="1">
        <f t="array" ref="L1954">_xlfn.IFS(G1954&lt;50000, "Low", G1954&lt;150000, "Medium", TRUE, "High")</f>
        <v>High</v>
      </c>
      <c r="M1954" t="str" cm="1">
        <f t="array" ref="M1954">_xlfn.IFS(J1954&lt;5000, "Cheap", J1954&lt;15000, "Mid", TRUE, "Expensive")</f>
        <v>Cheap</v>
      </c>
    </row>
    <row r="1955" spans="1:13" x14ac:dyDescent="0.25">
      <c r="A1955" t="s">
        <v>36</v>
      </c>
      <c r="B1955" t="s">
        <v>44</v>
      </c>
      <c r="C1955" s="1">
        <v>2020</v>
      </c>
      <c r="D1955">
        <v>3.4</v>
      </c>
      <c r="E1955" t="s">
        <v>22</v>
      </c>
      <c r="F1955" t="s">
        <v>13</v>
      </c>
      <c r="G1955" s="1">
        <v>196637</v>
      </c>
      <c r="H1955">
        <v>2</v>
      </c>
      <c r="I1955">
        <v>2</v>
      </c>
      <c r="J1955" s="1">
        <v>11567</v>
      </c>
      <c r="K1955" s="1">
        <f t="shared" si="30"/>
        <v>6</v>
      </c>
      <c r="L1955" t="str" cm="1">
        <f t="array" ref="L1955">_xlfn.IFS(G1955&lt;50000, "Low", G1955&lt;150000, "Medium", TRUE, "High")</f>
        <v>High</v>
      </c>
      <c r="M1955" t="str" cm="1">
        <f t="array" ref="M1955">_xlfn.IFS(J1955&lt;5000, "Cheap", J1955&lt;15000, "Mid", TRUE, "Expensive")</f>
        <v>Mid</v>
      </c>
    </row>
    <row r="1956" spans="1:13" x14ac:dyDescent="0.25">
      <c r="A1956" t="s">
        <v>18</v>
      </c>
      <c r="B1956" t="s">
        <v>19</v>
      </c>
      <c r="C1956" s="1">
        <v>2013</v>
      </c>
      <c r="D1956">
        <v>3.9</v>
      </c>
      <c r="E1956" t="s">
        <v>16</v>
      </c>
      <c r="F1956" t="s">
        <v>25</v>
      </c>
      <c r="G1956" s="1">
        <v>200557</v>
      </c>
      <c r="H1956">
        <v>5</v>
      </c>
      <c r="I1956">
        <v>5</v>
      </c>
      <c r="J1956" s="1">
        <v>8888</v>
      </c>
      <c r="K1956" s="1">
        <f t="shared" si="30"/>
        <v>13</v>
      </c>
      <c r="L1956" t="str" cm="1">
        <f t="array" ref="L1956">_xlfn.IFS(G1956&lt;50000, "Low", G1956&lt;150000, "Medium", TRUE, "High")</f>
        <v>High</v>
      </c>
      <c r="M1956" t="str" cm="1">
        <f t="array" ref="M1956">_xlfn.IFS(J1956&lt;5000, "Cheap", J1956&lt;15000, "Mid", TRUE, "Expensive")</f>
        <v>Mid</v>
      </c>
    </row>
    <row r="1957" spans="1:13" x14ac:dyDescent="0.25">
      <c r="A1957" t="s">
        <v>10</v>
      </c>
      <c r="B1957" t="s">
        <v>11</v>
      </c>
      <c r="C1957" s="1">
        <v>2005</v>
      </c>
      <c r="D1957">
        <v>4.3</v>
      </c>
      <c r="E1957" t="s">
        <v>16</v>
      </c>
      <c r="F1957" t="s">
        <v>25</v>
      </c>
      <c r="G1957" s="1">
        <v>84833</v>
      </c>
      <c r="H1957">
        <v>4</v>
      </c>
      <c r="I1957">
        <v>4</v>
      </c>
      <c r="J1957" s="1">
        <v>9203</v>
      </c>
      <c r="K1957" s="1">
        <f t="shared" si="30"/>
        <v>21</v>
      </c>
      <c r="L1957" t="str" cm="1">
        <f t="array" ref="L1957">_xlfn.IFS(G1957&lt;50000, "Low", G1957&lt;150000, "Medium", TRUE, "High")</f>
        <v>Medium</v>
      </c>
      <c r="M1957" t="str" cm="1">
        <f t="array" ref="M1957">_xlfn.IFS(J1957&lt;5000, "Cheap", J1957&lt;15000, "Mid", TRUE, "Expensive")</f>
        <v>Mid</v>
      </c>
    </row>
    <row r="1958" spans="1:13" x14ac:dyDescent="0.25">
      <c r="A1958" t="s">
        <v>18</v>
      </c>
      <c r="B1958" t="s">
        <v>52</v>
      </c>
      <c r="C1958" s="1">
        <v>2019</v>
      </c>
      <c r="D1958">
        <v>2.7</v>
      </c>
      <c r="E1958" t="s">
        <v>28</v>
      </c>
      <c r="F1958" t="s">
        <v>25</v>
      </c>
      <c r="G1958" s="1">
        <v>259731</v>
      </c>
      <c r="H1958">
        <v>3</v>
      </c>
      <c r="I1958">
        <v>5</v>
      </c>
      <c r="J1958" s="1">
        <v>7305</v>
      </c>
      <c r="K1958" s="1">
        <f t="shared" si="30"/>
        <v>7</v>
      </c>
      <c r="L1958" t="str" cm="1">
        <f t="array" ref="L1958">_xlfn.IFS(G1958&lt;50000, "Low", G1958&lt;150000, "Medium", TRUE, "High")</f>
        <v>High</v>
      </c>
      <c r="M1958" t="str" cm="1">
        <f t="array" ref="M1958">_xlfn.IFS(J1958&lt;5000, "Cheap", J1958&lt;15000, "Mid", TRUE, "Expensive")</f>
        <v>Mid</v>
      </c>
    </row>
    <row r="1959" spans="1:13" x14ac:dyDescent="0.25">
      <c r="A1959" t="s">
        <v>26</v>
      </c>
      <c r="B1959" t="s">
        <v>32</v>
      </c>
      <c r="C1959" s="1">
        <v>2023</v>
      </c>
      <c r="D1959">
        <v>2.4</v>
      </c>
      <c r="E1959" t="s">
        <v>28</v>
      </c>
      <c r="F1959" t="s">
        <v>25</v>
      </c>
      <c r="G1959" s="1">
        <v>240972</v>
      </c>
      <c r="H1959">
        <v>2</v>
      </c>
      <c r="I1959">
        <v>3</v>
      </c>
      <c r="J1959" s="1">
        <v>8580</v>
      </c>
      <c r="K1959" s="1">
        <f t="shared" si="30"/>
        <v>3</v>
      </c>
      <c r="L1959" t="str" cm="1">
        <f t="array" ref="L1959">_xlfn.IFS(G1959&lt;50000, "Low", G1959&lt;150000, "Medium", TRUE, "High")</f>
        <v>High</v>
      </c>
      <c r="M1959" t="str" cm="1">
        <f t="array" ref="M1959">_xlfn.IFS(J1959&lt;5000, "Cheap", J1959&lt;15000, "Mid", TRUE, "Expensive")</f>
        <v>Mid</v>
      </c>
    </row>
    <row r="1960" spans="1:13" x14ac:dyDescent="0.25">
      <c r="A1960" t="s">
        <v>40</v>
      </c>
      <c r="B1960" t="s">
        <v>49</v>
      </c>
      <c r="C1960" s="1">
        <v>2013</v>
      </c>
      <c r="D1960">
        <v>4.7</v>
      </c>
      <c r="E1960" t="s">
        <v>12</v>
      </c>
      <c r="F1960" t="s">
        <v>25</v>
      </c>
      <c r="G1960" s="1">
        <v>271069</v>
      </c>
      <c r="H1960">
        <v>5</v>
      </c>
      <c r="I1960">
        <v>5</v>
      </c>
      <c r="J1960" s="1">
        <v>7278</v>
      </c>
      <c r="K1960" s="1">
        <f t="shared" si="30"/>
        <v>13</v>
      </c>
      <c r="L1960" t="str" cm="1">
        <f t="array" ref="L1960">_xlfn.IFS(G1960&lt;50000, "Low", G1960&lt;150000, "Medium", TRUE, "High")</f>
        <v>High</v>
      </c>
      <c r="M1960" t="str" cm="1">
        <f t="array" ref="M1960">_xlfn.IFS(J1960&lt;5000, "Cheap", J1960&lt;15000, "Mid", TRUE, "Expensive")</f>
        <v>Mid</v>
      </c>
    </row>
    <row r="1961" spans="1:13" x14ac:dyDescent="0.25">
      <c r="A1961" t="s">
        <v>33</v>
      </c>
      <c r="B1961" t="s">
        <v>34</v>
      </c>
      <c r="C1961" s="1">
        <v>2002</v>
      </c>
      <c r="D1961">
        <v>2.2999999999999998</v>
      </c>
      <c r="E1961" t="s">
        <v>28</v>
      </c>
      <c r="F1961" t="s">
        <v>25</v>
      </c>
      <c r="G1961" s="1">
        <v>197991</v>
      </c>
      <c r="H1961">
        <v>4</v>
      </c>
      <c r="I1961">
        <v>1</v>
      </c>
      <c r="J1961" s="1">
        <v>3040</v>
      </c>
      <c r="K1961" s="1">
        <f t="shared" si="30"/>
        <v>24</v>
      </c>
      <c r="L1961" t="str" cm="1">
        <f t="array" ref="L1961">_xlfn.IFS(G1961&lt;50000, "Low", G1961&lt;150000, "Medium", TRUE, "High")</f>
        <v>High</v>
      </c>
      <c r="M1961" t="str" cm="1">
        <f t="array" ref="M1961">_xlfn.IFS(J1961&lt;5000, "Cheap", J1961&lt;15000, "Mid", TRUE, "Expensive")</f>
        <v>Cheap</v>
      </c>
    </row>
    <row r="1962" spans="1:13" x14ac:dyDescent="0.25">
      <c r="A1962" t="s">
        <v>26</v>
      </c>
      <c r="B1962" t="s">
        <v>47</v>
      </c>
      <c r="C1962" s="1">
        <v>2012</v>
      </c>
      <c r="D1962">
        <v>2.8</v>
      </c>
      <c r="E1962" t="s">
        <v>22</v>
      </c>
      <c r="F1962" t="s">
        <v>17</v>
      </c>
      <c r="G1962" s="1">
        <v>141669</v>
      </c>
      <c r="H1962">
        <v>4</v>
      </c>
      <c r="I1962">
        <v>2</v>
      </c>
      <c r="J1962" s="1">
        <v>11166</v>
      </c>
      <c r="K1962" s="1">
        <f t="shared" si="30"/>
        <v>14</v>
      </c>
      <c r="L1962" t="str" cm="1">
        <f t="array" ref="L1962">_xlfn.IFS(G1962&lt;50000, "Low", G1962&lt;150000, "Medium", TRUE, "High")</f>
        <v>Medium</v>
      </c>
      <c r="M1962" t="str" cm="1">
        <f t="array" ref="M1962">_xlfn.IFS(J1962&lt;5000, "Cheap", J1962&lt;15000, "Mid", TRUE, "Expensive")</f>
        <v>Mid</v>
      </c>
    </row>
    <row r="1963" spans="1:13" x14ac:dyDescent="0.25">
      <c r="A1963" t="s">
        <v>14</v>
      </c>
      <c r="B1963" t="s">
        <v>39</v>
      </c>
      <c r="C1963" s="1">
        <v>2019</v>
      </c>
      <c r="D1963">
        <v>2.8</v>
      </c>
      <c r="E1963" t="s">
        <v>16</v>
      </c>
      <c r="F1963" t="s">
        <v>13</v>
      </c>
      <c r="G1963" s="1">
        <v>266566</v>
      </c>
      <c r="H1963">
        <v>3</v>
      </c>
      <c r="I1963">
        <v>3</v>
      </c>
      <c r="J1963" s="1">
        <v>8268</v>
      </c>
      <c r="K1963" s="1">
        <f t="shared" si="30"/>
        <v>7</v>
      </c>
      <c r="L1963" t="str" cm="1">
        <f t="array" ref="L1963">_xlfn.IFS(G1963&lt;50000, "Low", G1963&lt;150000, "Medium", TRUE, "High")</f>
        <v>High</v>
      </c>
      <c r="M1963" t="str" cm="1">
        <f t="array" ref="M1963">_xlfn.IFS(J1963&lt;5000, "Cheap", J1963&lt;15000, "Mid", TRUE, "Expensive")</f>
        <v>Mid</v>
      </c>
    </row>
    <row r="1964" spans="1:13" x14ac:dyDescent="0.25">
      <c r="A1964" t="s">
        <v>23</v>
      </c>
      <c r="B1964" t="s">
        <v>24</v>
      </c>
      <c r="C1964" s="1">
        <v>2011</v>
      </c>
      <c r="D1964">
        <v>1.8</v>
      </c>
      <c r="E1964" t="s">
        <v>22</v>
      </c>
      <c r="F1964" t="s">
        <v>13</v>
      </c>
      <c r="G1964" s="1">
        <v>265824</v>
      </c>
      <c r="H1964">
        <v>2</v>
      </c>
      <c r="I1964">
        <v>2</v>
      </c>
      <c r="J1964" s="1">
        <v>5883</v>
      </c>
      <c r="K1964" s="1">
        <f t="shared" si="30"/>
        <v>15</v>
      </c>
      <c r="L1964" t="str" cm="1">
        <f t="array" ref="L1964">_xlfn.IFS(G1964&lt;50000, "Low", G1964&lt;150000, "Medium", TRUE, "High")</f>
        <v>High</v>
      </c>
      <c r="M1964" t="str" cm="1">
        <f t="array" ref="M1964">_xlfn.IFS(J1964&lt;5000, "Cheap", J1964&lt;15000, "Mid", TRUE, "Expensive")</f>
        <v>Mid</v>
      </c>
    </row>
    <row r="1965" spans="1:13" x14ac:dyDescent="0.25">
      <c r="A1965" t="s">
        <v>18</v>
      </c>
      <c r="B1965" t="s">
        <v>54</v>
      </c>
      <c r="C1965" s="1">
        <v>2015</v>
      </c>
      <c r="D1965">
        <v>4</v>
      </c>
      <c r="E1965" t="s">
        <v>16</v>
      </c>
      <c r="F1965" t="s">
        <v>13</v>
      </c>
      <c r="G1965" s="1">
        <v>94668</v>
      </c>
      <c r="H1965">
        <v>2</v>
      </c>
      <c r="I1965">
        <v>2</v>
      </c>
      <c r="J1965" s="1">
        <v>11706</v>
      </c>
      <c r="K1965" s="1">
        <f t="shared" si="30"/>
        <v>11</v>
      </c>
      <c r="L1965" t="str" cm="1">
        <f t="array" ref="L1965">_xlfn.IFS(G1965&lt;50000, "Low", G1965&lt;150000, "Medium", TRUE, "High")</f>
        <v>Medium</v>
      </c>
      <c r="M1965" t="str" cm="1">
        <f t="array" ref="M1965">_xlfn.IFS(J1965&lt;5000, "Cheap", J1965&lt;15000, "Mid", TRUE, "Expensive")</f>
        <v>Mid</v>
      </c>
    </row>
    <row r="1966" spans="1:13" x14ac:dyDescent="0.25">
      <c r="A1966" t="s">
        <v>26</v>
      </c>
      <c r="B1966" t="s">
        <v>27</v>
      </c>
      <c r="C1966" s="1">
        <v>2010</v>
      </c>
      <c r="D1966">
        <v>4.7</v>
      </c>
      <c r="E1966" t="s">
        <v>16</v>
      </c>
      <c r="F1966" t="s">
        <v>25</v>
      </c>
      <c r="G1966" s="1">
        <v>112242</v>
      </c>
      <c r="H1966">
        <v>5</v>
      </c>
      <c r="I1966">
        <v>3</v>
      </c>
      <c r="J1966" s="1">
        <v>10555</v>
      </c>
      <c r="K1966" s="1">
        <f t="shared" si="30"/>
        <v>16</v>
      </c>
      <c r="L1966" t="str" cm="1">
        <f t="array" ref="L1966">_xlfn.IFS(G1966&lt;50000, "Low", G1966&lt;150000, "Medium", TRUE, "High")</f>
        <v>Medium</v>
      </c>
      <c r="M1966" t="str" cm="1">
        <f t="array" ref="M1966">_xlfn.IFS(J1966&lt;5000, "Cheap", J1966&lt;15000, "Mid", TRUE, "Expensive")</f>
        <v>Mid</v>
      </c>
    </row>
    <row r="1967" spans="1:13" x14ac:dyDescent="0.25">
      <c r="A1967" t="s">
        <v>10</v>
      </c>
      <c r="B1967" t="s">
        <v>11</v>
      </c>
      <c r="C1967" s="1">
        <v>2013</v>
      </c>
      <c r="D1967">
        <v>3.4</v>
      </c>
      <c r="E1967" t="s">
        <v>28</v>
      </c>
      <c r="F1967" t="s">
        <v>17</v>
      </c>
      <c r="G1967" s="1">
        <v>213200</v>
      </c>
      <c r="H1967">
        <v>4</v>
      </c>
      <c r="I1967">
        <v>3</v>
      </c>
      <c r="J1967" s="1">
        <v>8636</v>
      </c>
      <c r="K1967" s="1">
        <f t="shared" si="30"/>
        <v>13</v>
      </c>
      <c r="L1967" t="str" cm="1">
        <f t="array" ref="L1967">_xlfn.IFS(G1967&lt;50000, "Low", G1967&lt;150000, "Medium", TRUE, "High")</f>
        <v>High</v>
      </c>
      <c r="M1967" t="str" cm="1">
        <f t="array" ref="M1967">_xlfn.IFS(J1967&lt;5000, "Cheap", J1967&lt;15000, "Mid", TRUE, "Expensive")</f>
        <v>Mid</v>
      </c>
    </row>
    <row r="1968" spans="1:13" x14ac:dyDescent="0.25">
      <c r="A1968" t="s">
        <v>14</v>
      </c>
      <c r="B1968" t="s">
        <v>15</v>
      </c>
      <c r="C1968" s="1">
        <v>2016</v>
      </c>
      <c r="D1968">
        <v>2.8</v>
      </c>
      <c r="E1968" t="s">
        <v>16</v>
      </c>
      <c r="F1968" t="s">
        <v>25</v>
      </c>
      <c r="G1968" s="1">
        <v>42849</v>
      </c>
      <c r="H1968">
        <v>3</v>
      </c>
      <c r="I1968">
        <v>5</v>
      </c>
      <c r="J1968" s="1">
        <v>11843</v>
      </c>
      <c r="K1968" s="1">
        <f t="shared" si="30"/>
        <v>10</v>
      </c>
      <c r="L1968" t="str" cm="1">
        <f t="array" ref="L1968">_xlfn.IFS(G1968&lt;50000, "Low", G1968&lt;150000, "Medium", TRUE, "High")</f>
        <v>Low</v>
      </c>
      <c r="M1968" t="str" cm="1">
        <f t="array" ref="M1968">_xlfn.IFS(J1968&lt;5000, "Cheap", J1968&lt;15000, "Mid", TRUE, "Expensive")</f>
        <v>Mid</v>
      </c>
    </row>
    <row r="1969" spans="1:13" x14ac:dyDescent="0.25">
      <c r="A1969" t="s">
        <v>29</v>
      </c>
      <c r="B1969" t="s">
        <v>56</v>
      </c>
      <c r="C1969" s="1">
        <v>2018</v>
      </c>
      <c r="D1969">
        <v>1.8</v>
      </c>
      <c r="E1969" t="s">
        <v>28</v>
      </c>
      <c r="F1969" t="s">
        <v>25</v>
      </c>
      <c r="G1969" s="1">
        <v>114519</v>
      </c>
      <c r="H1969">
        <v>5</v>
      </c>
      <c r="I1969">
        <v>5</v>
      </c>
      <c r="J1969" s="1">
        <v>9009</v>
      </c>
      <c r="K1969" s="1">
        <f t="shared" si="30"/>
        <v>8</v>
      </c>
      <c r="L1969" t="str" cm="1">
        <f t="array" ref="L1969">_xlfn.IFS(G1969&lt;50000, "Low", G1969&lt;150000, "Medium", TRUE, "High")</f>
        <v>Medium</v>
      </c>
      <c r="M1969" t="str" cm="1">
        <f t="array" ref="M1969">_xlfn.IFS(J1969&lt;5000, "Cheap", J1969&lt;15000, "Mid", TRUE, "Expensive")</f>
        <v>Mid</v>
      </c>
    </row>
    <row r="1970" spans="1:13" x14ac:dyDescent="0.25">
      <c r="A1970" t="s">
        <v>23</v>
      </c>
      <c r="B1970" t="s">
        <v>38</v>
      </c>
      <c r="C1970" s="1">
        <v>2004</v>
      </c>
      <c r="D1970">
        <v>1.4</v>
      </c>
      <c r="E1970" t="s">
        <v>12</v>
      </c>
      <c r="F1970" t="s">
        <v>17</v>
      </c>
      <c r="G1970" s="1">
        <v>105124</v>
      </c>
      <c r="H1970">
        <v>3</v>
      </c>
      <c r="I1970">
        <v>5</v>
      </c>
      <c r="J1970" s="1">
        <v>6097</v>
      </c>
      <c r="K1970" s="1">
        <f t="shared" si="30"/>
        <v>22</v>
      </c>
      <c r="L1970" t="str" cm="1">
        <f t="array" ref="L1970">_xlfn.IFS(G1970&lt;50000, "Low", G1970&lt;150000, "Medium", TRUE, "High")</f>
        <v>Medium</v>
      </c>
      <c r="M1970" t="str" cm="1">
        <f t="array" ref="M1970">_xlfn.IFS(J1970&lt;5000, "Cheap", J1970&lt;15000, "Mid", TRUE, "Expensive")</f>
        <v>Mid</v>
      </c>
    </row>
    <row r="1971" spans="1:13" x14ac:dyDescent="0.25">
      <c r="A1971" t="s">
        <v>14</v>
      </c>
      <c r="B1971" t="s">
        <v>15</v>
      </c>
      <c r="C1971" s="1">
        <v>2014</v>
      </c>
      <c r="D1971">
        <v>1.8</v>
      </c>
      <c r="E1971" t="s">
        <v>16</v>
      </c>
      <c r="F1971" t="s">
        <v>13</v>
      </c>
      <c r="G1971" s="1">
        <v>181873</v>
      </c>
      <c r="H1971">
        <v>5</v>
      </c>
      <c r="I1971">
        <v>1</v>
      </c>
      <c r="J1971" s="1">
        <v>7462</v>
      </c>
      <c r="K1971" s="1">
        <f t="shared" si="30"/>
        <v>12</v>
      </c>
      <c r="L1971" t="str" cm="1">
        <f t="array" ref="L1971">_xlfn.IFS(G1971&lt;50000, "Low", G1971&lt;150000, "Medium", TRUE, "High")</f>
        <v>High</v>
      </c>
      <c r="M1971" t="str" cm="1">
        <f t="array" ref="M1971">_xlfn.IFS(J1971&lt;5000, "Cheap", J1971&lt;15000, "Mid", TRUE, "Expensive")</f>
        <v>Mid</v>
      </c>
    </row>
    <row r="1972" spans="1:13" x14ac:dyDescent="0.25">
      <c r="A1972" t="s">
        <v>40</v>
      </c>
      <c r="B1972" t="s">
        <v>51</v>
      </c>
      <c r="C1972" s="1">
        <v>2010</v>
      </c>
      <c r="D1972">
        <v>1.8</v>
      </c>
      <c r="E1972" t="s">
        <v>28</v>
      </c>
      <c r="F1972" t="s">
        <v>25</v>
      </c>
      <c r="G1972" s="1">
        <v>271568</v>
      </c>
      <c r="H1972">
        <v>2</v>
      </c>
      <c r="I1972">
        <v>1</v>
      </c>
      <c r="J1972" s="1">
        <v>3468</v>
      </c>
      <c r="K1972" s="1">
        <f t="shared" si="30"/>
        <v>16</v>
      </c>
      <c r="L1972" t="str" cm="1">
        <f t="array" ref="L1972">_xlfn.IFS(G1972&lt;50000, "Low", G1972&lt;150000, "Medium", TRUE, "High")</f>
        <v>High</v>
      </c>
      <c r="M1972" t="str" cm="1">
        <f t="array" ref="M1972">_xlfn.IFS(J1972&lt;5000, "Cheap", J1972&lt;15000, "Mid", TRUE, "Expensive")</f>
        <v>Cheap</v>
      </c>
    </row>
    <row r="1973" spans="1:13" x14ac:dyDescent="0.25">
      <c r="A1973" t="s">
        <v>36</v>
      </c>
      <c r="B1973" t="s">
        <v>37</v>
      </c>
      <c r="C1973" s="1">
        <v>2004</v>
      </c>
      <c r="D1973">
        <v>1.9</v>
      </c>
      <c r="E1973" t="s">
        <v>12</v>
      </c>
      <c r="F1973" t="s">
        <v>25</v>
      </c>
      <c r="G1973" s="1">
        <v>112186</v>
      </c>
      <c r="H1973">
        <v>4</v>
      </c>
      <c r="I1973">
        <v>2</v>
      </c>
      <c r="J1973" s="1">
        <v>4956</v>
      </c>
      <c r="K1973" s="1">
        <f t="shared" si="30"/>
        <v>22</v>
      </c>
      <c r="L1973" t="str" cm="1">
        <f t="array" ref="L1973">_xlfn.IFS(G1973&lt;50000, "Low", G1973&lt;150000, "Medium", TRUE, "High")</f>
        <v>Medium</v>
      </c>
      <c r="M1973" t="str" cm="1">
        <f t="array" ref="M1973">_xlfn.IFS(J1973&lt;5000, "Cheap", J1973&lt;15000, "Mid", TRUE, "Expensive")</f>
        <v>Cheap</v>
      </c>
    </row>
    <row r="1974" spans="1:13" x14ac:dyDescent="0.25">
      <c r="A1974" t="s">
        <v>14</v>
      </c>
      <c r="B1974" t="s">
        <v>46</v>
      </c>
      <c r="C1974" s="1">
        <v>2011</v>
      </c>
      <c r="D1974">
        <v>1.8</v>
      </c>
      <c r="E1974" t="s">
        <v>28</v>
      </c>
      <c r="F1974" t="s">
        <v>25</v>
      </c>
      <c r="G1974" s="1">
        <v>42008</v>
      </c>
      <c r="H1974">
        <v>2</v>
      </c>
      <c r="I1974">
        <v>3</v>
      </c>
      <c r="J1974" s="1">
        <v>8359</v>
      </c>
      <c r="K1974" s="1">
        <f t="shared" si="30"/>
        <v>15</v>
      </c>
      <c r="L1974" t="str" cm="1">
        <f t="array" ref="L1974">_xlfn.IFS(G1974&lt;50000, "Low", G1974&lt;150000, "Medium", TRUE, "High")</f>
        <v>Low</v>
      </c>
      <c r="M1974" t="str" cm="1">
        <f t="array" ref="M1974">_xlfn.IFS(J1974&lt;5000, "Cheap", J1974&lt;15000, "Mid", TRUE, "Expensive")</f>
        <v>Mid</v>
      </c>
    </row>
    <row r="1975" spans="1:13" x14ac:dyDescent="0.25">
      <c r="A1975" t="s">
        <v>40</v>
      </c>
      <c r="B1975" t="s">
        <v>51</v>
      </c>
      <c r="C1975" s="1">
        <v>2010</v>
      </c>
      <c r="D1975">
        <v>4</v>
      </c>
      <c r="E1975" t="s">
        <v>16</v>
      </c>
      <c r="F1975" t="s">
        <v>17</v>
      </c>
      <c r="G1975" s="1">
        <v>286041</v>
      </c>
      <c r="H1975">
        <v>2</v>
      </c>
      <c r="I1975">
        <v>2</v>
      </c>
      <c r="J1975" s="1">
        <v>7879</v>
      </c>
      <c r="K1975" s="1">
        <f t="shared" si="30"/>
        <v>16</v>
      </c>
      <c r="L1975" t="str" cm="1">
        <f t="array" ref="L1975">_xlfn.IFS(G1975&lt;50000, "Low", G1975&lt;150000, "Medium", TRUE, "High")</f>
        <v>High</v>
      </c>
      <c r="M1975" t="str" cm="1">
        <f t="array" ref="M1975">_xlfn.IFS(J1975&lt;5000, "Cheap", J1975&lt;15000, "Mid", TRUE, "Expensive")</f>
        <v>Mid</v>
      </c>
    </row>
    <row r="1976" spans="1:13" x14ac:dyDescent="0.25">
      <c r="A1976" t="s">
        <v>10</v>
      </c>
      <c r="B1976" t="s">
        <v>48</v>
      </c>
      <c r="C1976" s="1">
        <v>2023</v>
      </c>
      <c r="D1976">
        <v>2.7</v>
      </c>
      <c r="E1976" t="s">
        <v>16</v>
      </c>
      <c r="F1976" t="s">
        <v>25</v>
      </c>
      <c r="G1976" s="1">
        <v>156622</v>
      </c>
      <c r="H1976">
        <v>2</v>
      </c>
      <c r="I1976">
        <v>5</v>
      </c>
      <c r="J1976" s="1">
        <v>11567</v>
      </c>
      <c r="K1976" s="1">
        <f t="shared" si="30"/>
        <v>3</v>
      </c>
      <c r="L1976" t="str" cm="1">
        <f t="array" ref="L1976">_xlfn.IFS(G1976&lt;50000, "Low", G1976&lt;150000, "Medium", TRUE, "High")</f>
        <v>High</v>
      </c>
      <c r="M1976" t="str" cm="1">
        <f t="array" ref="M1976">_xlfn.IFS(J1976&lt;5000, "Cheap", J1976&lt;15000, "Mid", TRUE, "Expensive")</f>
        <v>Mid</v>
      </c>
    </row>
    <row r="1977" spans="1:13" x14ac:dyDescent="0.25">
      <c r="A1977" t="s">
        <v>14</v>
      </c>
      <c r="B1977" t="s">
        <v>46</v>
      </c>
      <c r="C1977" s="1">
        <v>2004</v>
      </c>
      <c r="D1977">
        <v>3.2</v>
      </c>
      <c r="E1977" t="s">
        <v>28</v>
      </c>
      <c r="F1977" t="s">
        <v>17</v>
      </c>
      <c r="G1977" s="1">
        <v>31309</v>
      </c>
      <c r="H1977">
        <v>3</v>
      </c>
      <c r="I1977">
        <v>2</v>
      </c>
      <c r="J1977" s="1">
        <v>9373</v>
      </c>
      <c r="K1977" s="1">
        <f t="shared" si="30"/>
        <v>22</v>
      </c>
      <c r="L1977" t="str" cm="1">
        <f t="array" ref="L1977">_xlfn.IFS(G1977&lt;50000, "Low", G1977&lt;150000, "Medium", TRUE, "High")</f>
        <v>Low</v>
      </c>
      <c r="M1977" t="str" cm="1">
        <f t="array" ref="M1977">_xlfn.IFS(J1977&lt;5000, "Cheap", J1977&lt;15000, "Mid", TRUE, "Expensive")</f>
        <v>Mid</v>
      </c>
    </row>
    <row r="1978" spans="1:13" x14ac:dyDescent="0.25">
      <c r="A1978" t="s">
        <v>18</v>
      </c>
      <c r="B1978" t="s">
        <v>19</v>
      </c>
      <c r="C1978" s="1">
        <v>2020</v>
      </c>
      <c r="D1978">
        <v>4.0999999999999996</v>
      </c>
      <c r="E1978" t="s">
        <v>28</v>
      </c>
      <c r="F1978" t="s">
        <v>13</v>
      </c>
      <c r="G1978" s="1">
        <v>112165</v>
      </c>
      <c r="H1978">
        <v>2</v>
      </c>
      <c r="I1978">
        <v>5</v>
      </c>
      <c r="J1978" s="1">
        <v>11956</v>
      </c>
      <c r="K1978" s="1">
        <f t="shared" si="30"/>
        <v>6</v>
      </c>
      <c r="L1978" t="str" cm="1">
        <f t="array" ref="L1978">_xlfn.IFS(G1978&lt;50000, "Low", G1978&lt;150000, "Medium", TRUE, "High")</f>
        <v>Medium</v>
      </c>
      <c r="M1978" t="str" cm="1">
        <f t="array" ref="M1978">_xlfn.IFS(J1978&lt;5000, "Cheap", J1978&lt;15000, "Mid", TRUE, "Expensive")</f>
        <v>Mid</v>
      </c>
    </row>
    <row r="1979" spans="1:13" x14ac:dyDescent="0.25">
      <c r="A1979" t="s">
        <v>20</v>
      </c>
      <c r="B1979" t="s">
        <v>42</v>
      </c>
      <c r="C1979" s="1">
        <v>2009</v>
      </c>
      <c r="D1979">
        <v>3.4</v>
      </c>
      <c r="E1979" t="s">
        <v>16</v>
      </c>
      <c r="F1979" t="s">
        <v>25</v>
      </c>
      <c r="G1979" s="1">
        <v>125102</v>
      </c>
      <c r="H1979">
        <v>2</v>
      </c>
      <c r="I1979">
        <v>4</v>
      </c>
      <c r="J1979" s="1">
        <v>8697</v>
      </c>
      <c r="K1979" s="1">
        <f t="shared" si="30"/>
        <v>17</v>
      </c>
      <c r="L1979" t="str" cm="1">
        <f t="array" ref="L1979">_xlfn.IFS(G1979&lt;50000, "Low", G1979&lt;150000, "Medium", TRUE, "High")</f>
        <v>Medium</v>
      </c>
      <c r="M1979" t="str" cm="1">
        <f t="array" ref="M1979">_xlfn.IFS(J1979&lt;5000, "Cheap", J1979&lt;15000, "Mid", TRUE, "Expensive")</f>
        <v>Mid</v>
      </c>
    </row>
    <row r="1980" spans="1:13" x14ac:dyDescent="0.25">
      <c r="A1980" t="s">
        <v>10</v>
      </c>
      <c r="B1980" t="s">
        <v>31</v>
      </c>
      <c r="C1980" s="1">
        <v>2022</v>
      </c>
      <c r="D1980">
        <v>2</v>
      </c>
      <c r="E1980" t="s">
        <v>28</v>
      </c>
      <c r="F1980" t="s">
        <v>13</v>
      </c>
      <c r="G1980" s="1">
        <v>34636</v>
      </c>
      <c r="H1980">
        <v>5</v>
      </c>
      <c r="I1980">
        <v>4</v>
      </c>
      <c r="J1980" s="1">
        <v>12007</v>
      </c>
      <c r="K1980" s="1">
        <f t="shared" si="30"/>
        <v>4</v>
      </c>
      <c r="L1980" t="str" cm="1">
        <f t="array" ref="L1980">_xlfn.IFS(G1980&lt;50000, "Low", G1980&lt;150000, "Medium", TRUE, "High")</f>
        <v>Low</v>
      </c>
      <c r="M1980" t="str" cm="1">
        <f t="array" ref="M1980">_xlfn.IFS(J1980&lt;5000, "Cheap", J1980&lt;15000, "Mid", TRUE, "Expensive")</f>
        <v>Mid</v>
      </c>
    </row>
    <row r="1981" spans="1:13" x14ac:dyDescent="0.25">
      <c r="A1981" t="s">
        <v>14</v>
      </c>
      <c r="B1981" t="s">
        <v>39</v>
      </c>
      <c r="C1981" s="1">
        <v>2017</v>
      </c>
      <c r="D1981">
        <v>3.7</v>
      </c>
      <c r="E1981" t="s">
        <v>22</v>
      </c>
      <c r="F1981" t="s">
        <v>13</v>
      </c>
      <c r="G1981" s="1">
        <v>188995</v>
      </c>
      <c r="H1981">
        <v>4</v>
      </c>
      <c r="I1981">
        <v>3</v>
      </c>
      <c r="J1981" s="1">
        <v>11120</v>
      </c>
      <c r="K1981" s="1">
        <f t="shared" si="30"/>
        <v>9</v>
      </c>
      <c r="L1981" t="str" cm="1">
        <f t="array" ref="L1981">_xlfn.IFS(G1981&lt;50000, "Low", G1981&lt;150000, "Medium", TRUE, "High")</f>
        <v>High</v>
      </c>
      <c r="M1981" t="str" cm="1">
        <f t="array" ref="M1981">_xlfn.IFS(J1981&lt;5000, "Cheap", J1981&lt;15000, "Mid", TRUE, "Expensive")</f>
        <v>Mid</v>
      </c>
    </row>
    <row r="1982" spans="1:13" x14ac:dyDescent="0.25">
      <c r="A1982" t="s">
        <v>40</v>
      </c>
      <c r="B1982" t="s">
        <v>49</v>
      </c>
      <c r="C1982" s="1">
        <v>2004</v>
      </c>
      <c r="D1982">
        <v>4.0999999999999996</v>
      </c>
      <c r="E1982" t="s">
        <v>16</v>
      </c>
      <c r="F1982" t="s">
        <v>17</v>
      </c>
      <c r="G1982" s="1">
        <v>162517</v>
      </c>
      <c r="H1982">
        <v>4</v>
      </c>
      <c r="I1982">
        <v>4</v>
      </c>
      <c r="J1982" s="1">
        <v>8649</v>
      </c>
      <c r="K1982" s="1">
        <f t="shared" si="30"/>
        <v>22</v>
      </c>
      <c r="L1982" t="str" cm="1">
        <f t="array" ref="L1982">_xlfn.IFS(G1982&lt;50000, "Low", G1982&lt;150000, "Medium", TRUE, "High")</f>
        <v>High</v>
      </c>
      <c r="M1982" t="str" cm="1">
        <f t="array" ref="M1982">_xlfn.IFS(J1982&lt;5000, "Cheap", J1982&lt;15000, "Mid", TRUE, "Expensive")</f>
        <v>Mid</v>
      </c>
    </row>
    <row r="1983" spans="1:13" x14ac:dyDescent="0.25">
      <c r="A1983" t="s">
        <v>29</v>
      </c>
      <c r="B1983" t="s">
        <v>30</v>
      </c>
      <c r="C1983" s="1">
        <v>2011</v>
      </c>
      <c r="D1983">
        <v>2.4</v>
      </c>
      <c r="E1983" t="s">
        <v>12</v>
      </c>
      <c r="F1983" t="s">
        <v>13</v>
      </c>
      <c r="G1983" s="1">
        <v>113336</v>
      </c>
      <c r="H1983">
        <v>2</v>
      </c>
      <c r="I1983">
        <v>3</v>
      </c>
      <c r="J1983" s="1">
        <v>7533</v>
      </c>
      <c r="K1983" s="1">
        <f t="shared" si="30"/>
        <v>15</v>
      </c>
      <c r="L1983" t="str" cm="1">
        <f t="array" ref="L1983">_xlfn.IFS(G1983&lt;50000, "Low", G1983&lt;150000, "Medium", TRUE, "High")</f>
        <v>Medium</v>
      </c>
      <c r="M1983" t="str" cm="1">
        <f t="array" ref="M1983">_xlfn.IFS(J1983&lt;5000, "Cheap", J1983&lt;15000, "Mid", TRUE, "Expensive")</f>
        <v>Mid</v>
      </c>
    </row>
    <row r="1984" spans="1:13" x14ac:dyDescent="0.25">
      <c r="A1984" t="s">
        <v>33</v>
      </c>
      <c r="B1984" t="s">
        <v>43</v>
      </c>
      <c r="C1984" s="1">
        <v>2009</v>
      </c>
      <c r="D1984">
        <v>1.9</v>
      </c>
      <c r="E1984" t="s">
        <v>28</v>
      </c>
      <c r="F1984" t="s">
        <v>25</v>
      </c>
      <c r="G1984" s="1">
        <v>22913</v>
      </c>
      <c r="H1984">
        <v>3</v>
      </c>
      <c r="I1984">
        <v>2</v>
      </c>
      <c r="J1984" s="1">
        <v>8241</v>
      </c>
      <c r="K1984" s="1">
        <f t="shared" si="30"/>
        <v>17</v>
      </c>
      <c r="L1984" t="str" cm="1">
        <f t="array" ref="L1984">_xlfn.IFS(G1984&lt;50000, "Low", G1984&lt;150000, "Medium", TRUE, "High")</f>
        <v>Low</v>
      </c>
      <c r="M1984" t="str" cm="1">
        <f t="array" ref="M1984">_xlfn.IFS(J1984&lt;5000, "Cheap", J1984&lt;15000, "Mid", TRUE, "Expensive")</f>
        <v>Mid</v>
      </c>
    </row>
    <row r="1985" spans="1:13" x14ac:dyDescent="0.25">
      <c r="A1985" t="s">
        <v>33</v>
      </c>
      <c r="B1985" t="s">
        <v>43</v>
      </c>
      <c r="C1985" s="1">
        <v>2012</v>
      </c>
      <c r="D1985">
        <v>3.8</v>
      </c>
      <c r="E1985" t="s">
        <v>22</v>
      </c>
      <c r="F1985" t="s">
        <v>17</v>
      </c>
      <c r="G1985" s="1">
        <v>293559</v>
      </c>
      <c r="H1985">
        <v>5</v>
      </c>
      <c r="I1985">
        <v>5</v>
      </c>
      <c r="J1985" s="1">
        <v>9128</v>
      </c>
      <c r="K1985" s="1">
        <f t="shared" si="30"/>
        <v>14</v>
      </c>
      <c r="L1985" t="str" cm="1">
        <f t="array" ref="L1985">_xlfn.IFS(G1985&lt;50000, "Low", G1985&lt;150000, "Medium", TRUE, "High")</f>
        <v>High</v>
      </c>
      <c r="M1985" t="str" cm="1">
        <f t="array" ref="M1985">_xlfn.IFS(J1985&lt;5000, "Cheap", J1985&lt;15000, "Mid", TRUE, "Expensive")</f>
        <v>Mid</v>
      </c>
    </row>
    <row r="1986" spans="1:13" x14ac:dyDescent="0.25">
      <c r="A1986" t="s">
        <v>29</v>
      </c>
      <c r="B1986" t="s">
        <v>30</v>
      </c>
      <c r="C1986" s="1">
        <v>2016</v>
      </c>
      <c r="D1986">
        <v>3</v>
      </c>
      <c r="E1986" t="s">
        <v>28</v>
      </c>
      <c r="F1986" t="s">
        <v>25</v>
      </c>
      <c r="G1986" s="1">
        <v>175145</v>
      </c>
      <c r="H1986">
        <v>3</v>
      </c>
      <c r="I1986">
        <v>3</v>
      </c>
      <c r="J1986" s="1">
        <v>8397</v>
      </c>
      <c r="K1986" s="1">
        <f t="shared" si="30"/>
        <v>10</v>
      </c>
      <c r="L1986" t="str" cm="1">
        <f t="array" ref="L1986">_xlfn.IFS(G1986&lt;50000, "Low", G1986&lt;150000, "Medium", TRUE, "High")</f>
        <v>High</v>
      </c>
      <c r="M1986" t="str" cm="1">
        <f t="array" ref="M1986">_xlfn.IFS(J1986&lt;5000, "Cheap", J1986&lt;15000, "Mid", TRUE, "Expensive")</f>
        <v>Mid</v>
      </c>
    </row>
    <row r="1987" spans="1:13" x14ac:dyDescent="0.25">
      <c r="A1987" t="s">
        <v>36</v>
      </c>
      <c r="B1987" t="s">
        <v>53</v>
      </c>
      <c r="C1987" s="1">
        <v>2015</v>
      </c>
      <c r="D1987">
        <v>4</v>
      </c>
      <c r="E1987" t="s">
        <v>16</v>
      </c>
      <c r="F1987" t="s">
        <v>17</v>
      </c>
      <c r="G1987" s="1">
        <v>276921</v>
      </c>
      <c r="H1987">
        <v>5</v>
      </c>
      <c r="I1987">
        <v>2</v>
      </c>
      <c r="J1987" s="1">
        <v>9561</v>
      </c>
      <c r="K1987" s="1">
        <f t="shared" ref="K1987:K2050" si="31">2026-C1987</f>
        <v>11</v>
      </c>
      <c r="L1987" t="str" cm="1">
        <f t="array" ref="L1987">_xlfn.IFS(G1987&lt;50000, "Low", G1987&lt;150000, "Medium", TRUE, "High")</f>
        <v>High</v>
      </c>
      <c r="M1987" t="str" cm="1">
        <f t="array" ref="M1987">_xlfn.IFS(J1987&lt;5000, "Cheap", J1987&lt;15000, "Mid", TRUE, "Expensive")</f>
        <v>Mid</v>
      </c>
    </row>
    <row r="1988" spans="1:13" x14ac:dyDescent="0.25">
      <c r="A1988" t="s">
        <v>33</v>
      </c>
      <c r="B1988" t="s">
        <v>43</v>
      </c>
      <c r="C1988" s="1">
        <v>2023</v>
      </c>
      <c r="D1988">
        <v>4.3</v>
      </c>
      <c r="E1988" t="s">
        <v>16</v>
      </c>
      <c r="F1988" t="s">
        <v>25</v>
      </c>
      <c r="G1988" s="1">
        <v>297597</v>
      </c>
      <c r="H1988">
        <v>5</v>
      </c>
      <c r="I1988">
        <v>5</v>
      </c>
      <c r="J1988" s="1">
        <v>10348</v>
      </c>
      <c r="K1988" s="1">
        <f t="shared" si="31"/>
        <v>3</v>
      </c>
      <c r="L1988" t="str" cm="1">
        <f t="array" ref="L1988">_xlfn.IFS(G1988&lt;50000, "Low", G1988&lt;150000, "Medium", TRUE, "High")</f>
        <v>High</v>
      </c>
      <c r="M1988" t="str" cm="1">
        <f t="array" ref="M1988">_xlfn.IFS(J1988&lt;5000, "Cheap", J1988&lt;15000, "Mid", TRUE, "Expensive")</f>
        <v>Mid</v>
      </c>
    </row>
    <row r="1989" spans="1:13" x14ac:dyDescent="0.25">
      <c r="A1989" t="s">
        <v>26</v>
      </c>
      <c r="B1989" t="s">
        <v>32</v>
      </c>
      <c r="C1989" s="1">
        <v>2007</v>
      </c>
      <c r="D1989">
        <v>4.4000000000000004</v>
      </c>
      <c r="E1989" t="s">
        <v>22</v>
      </c>
      <c r="F1989" t="s">
        <v>17</v>
      </c>
      <c r="G1989" s="1">
        <v>55525</v>
      </c>
      <c r="H1989">
        <v>5</v>
      </c>
      <c r="I1989">
        <v>5</v>
      </c>
      <c r="J1989" s="1">
        <v>12989</v>
      </c>
      <c r="K1989" s="1">
        <f t="shared" si="31"/>
        <v>19</v>
      </c>
      <c r="L1989" t="str" cm="1">
        <f t="array" ref="L1989">_xlfn.IFS(G1989&lt;50000, "Low", G1989&lt;150000, "Medium", TRUE, "High")</f>
        <v>Medium</v>
      </c>
      <c r="M1989" t="str" cm="1">
        <f t="array" ref="M1989">_xlfn.IFS(J1989&lt;5000, "Cheap", J1989&lt;15000, "Mid", TRUE, "Expensive")</f>
        <v>Mid</v>
      </c>
    </row>
    <row r="1990" spans="1:13" x14ac:dyDescent="0.25">
      <c r="A1990" t="s">
        <v>33</v>
      </c>
      <c r="B1990" t="s">
        <v>43</v>
      </c>
      <c r="C1990" s="1">
        <v>2003</v>
      </c>
      <c r="D1990">
        <v>4.9000000000000004</v>
      </c>
      <c r="E1990" t="s">
        <v>12</v>
      </c>
      <c r="F1990" t="s">
        <v>13</v>
      </c>
      <c r="G1990" s="1">
        <v>221213</v>
      </c>
      <c r="H1990">
        <v>3</v>
      </c>
      <c r="I1990">
        <v>5</v>
      </c>
      <c r="J1990" s="1">
        <v>5475</v>
      </c>
      <c r="K1990" s="1">
        <f t="shared" si="31"/>
        <v>23</v>
      </c>
      <c r="L1990" t="str" cm="1">
        <f t="array" ref="L1990">_xlfn.IFS(G1990&lt;50000, "Low", G1990&lt;150000, "Medium", TRUE, "High")</f>
        <v>High</v>
      </c>
      <c r="M1990" t="str" cm="1">
        <f t="array" ref="M1990">_xlfn.IFS(J1990&lt;5000, "Cheap", J1990&lt;15000, "Mid", TRUE, "Expensive")</f>
        <v>Mid</v>
      </c>
    </row>
    <row r="1991" spans="1:13" x14ac:dyDescent="0.25">
      <c r="A1991" t="s">
        <v>14</v>
      </c>
      <c r="B1991" t="s">
        <v>46</v>
      </c>
      <c r="C1991" s="1">
        <v>2005</v>
      </c>
      <c r="D1991">
        <v>3.3</v>
      </c>
      <c r="E1991" t="s">
        <v>22</v>
      </c>
      <c r="F1991" t="s">
        <v>17</v>
      </c>
      <c r="G1991" s="1">
        <v>83483</v>
      </c>
      <c r="H1991">
        <v>5</v>
      </c>
      <c r="I1991">
        <v>4</v>
      </c>
      <c r="J1991" s="1">
        <v>10730</v>
      </c>
      <c r="K1991" s="1">
        <f t="shared" si="31"/>
        <v>21</v>
      </c>
      <c r="L1991" t="str" cm="1">
        <f t="array" ref="L1991">_xlfn.IFS(G1991&lt;50000, "Low", G1991&lt;150000, "Medium", TRUE, "High")</f>
        <v>Medium</v>
      </c>
      <c r="M1991" t="str" cm="1">
        <f t="array" ref="M1991">_xlfn.IFS(J1991&lt;5000, "Cheap", J1991&lt;15000, "Mid", TRUE, "Expensive")</f>
        <v>Mid</v>
      </c>
    </row>
    <row r="1992" spans="1:13" x14ac:dyDescent="0.25">
      <c r="A1992" t="s">
        <v>36</v>
      </c>
      <c r="B1992" t="s">
        <v>53</v>
      </c>
      <c r="C1992" s="1">
        <v>2002</v>
      </c>
      <c r="D1992">
        <v>3</v>
      </c>
      <c r="E1992" t="s">
        <v>12</v>
      </c>
      <c r="F1992" t="s">
        <v>25</v>
      </c>
      <c r="G1992" s="1">
        <v>122439</v>
      </c>
      <c r="H1992">
        <v>2</v>
      </c>
      <c r="I1992">
        <v>2</v>
      </c>
      <c r="J1992" s="1">
        <v>5251</v>
      </c>
      <c r="K1992" s="1">
        <f t="shared" si="31"/>
        <v>24</v>
      </c>
      <c r="L1992" t="str" cm="1">
        <f t="array" ref="L1992">_xlfn.IFS(G1992&lt;50000, "Low", G1992&lt;150000, "Medium", TRUE, "High")</f>
        <v>Medium</v>
      </c>
      <c r="M1992" t="str" cm="1">
        <f t="array" ref="M1992">_xlfn.IFS(J1992&lt;5000, "Cheap", J1992&lt;15000, "Mid", TRUE, "Expensive")</f>
        <v>Mid</v>
      </c>
    </row>
    <row r="1993" spans="1:13" x14ac:dyDescent="0.25">
      <c r="A1993" t="s">
        <v>29</v>
      </c>
      <c r="B1993" t="s">
        <v>56</v>
      </c>
      <c r="C1993" s="1">
        <v>2002</v>
      </c>
      <c r="D1993">
        <v>4.0999999999999996</v>
      </c>
      <c r="E1993" t="s">
        <v>28</v>
      </c>
      <c r="F1993" t="s">
        <v>13</v>
      </c>
      <c r="G1993" s="1">
        <v>216957</v>
      </c>
      <c r="H1993">
        <v>5</v>
      </c>
      <c r="I1993">
        <v>2</v>
      </c>
      <c r="J1993" s="1">
        <v>4460</v>
      </c>
      <c r="K1993" s="1">
        <f t="shared" si="31"/>
        <v>24</v>
      </c>
      <c r="L1993" t="str" cm="1">
        <f t="array" ref="L1993">_xlfn.IFS(G1993&lt;50000, "Low", G1993&lt;150000, "Medium", TRUE, "High")</f>
        <v>High</v>
      </c>
      <c r="M1993" t="str" cm="1">
        <f t="array" ref="M1993">_xlfn.IFS(J1993&lt;5000, "Cheap", J1993&lt;15000, "Mid", TRUE, "Expensive")</f>
        <v>Cheap</v>
      </c>
    </row>
    <row r="1994" spans="1:13" x14ac:dyDescent="0.25">
      <c r="A1994" t="s">
        <v>26</v>
      </c>
      <c r="B1994" t="s">
        <v>47</v>
      </c>
      <c r="C1994" s="1">
        <v>2005</v>
      </c>
      <c r="D1994">
        <v>1.6</v>
      </c>
      <c r="E1994" t="s">
        <v>16</v>
      </c>
      <c r="F1994" t="s">
        <v>25</v>
      </c>
      <c r="G1994" s="1">
        <v>139937</v>
      </c>
      <c r="H1994">
        <v>4</v>
      </c>
      <c r="I1994">
        <v>3</v>
      </c>
      <c r="J1994" s="1">
        <v>5401</v>
      </c>
      <c r="K1994" s="1">
        <f t="shared" si="31"/>
        <v>21</v>
      </c>
      <c r="L1994" t="str" cm="1">
        <f t="array" ref="L1994">_xlfn.IFS(G1994&lt;50000, "Low", G1994&lt;150000, "Medium", TRUE, "High")</f>
        <v>Medium</v>
      </c>
      <c r="M1994" t="str" cm="1">
        <f t="array" ref="M1994">_xlfn.IFS(J1994&lt;5000, "Cheap", J1994&lt;15000, "Mid", TRUE, "Expensive")</f>
        <v>Mid</v>
      </c>
    </row>
    <row r="1995" spans="1:13" x14ac:dyDescent="0.25">
      <c r="A1995" t="s">
        <v>20</v>
      </c>
      <c r="B1995" t="s">
        <v>42</v>
      </c>
      <c r="C1995" s="1">
        <v>2015</v>
      </c>
      <c r="D1995">
        <v>3.7</v>
      </c>
      <c r="E1995" t="s">
        <v>28</v>
      </c>
      <c r="F1995" t="s">
        <v>25</v>
      </c>
      <c r="G1995" s="1">
        <v>209358</v>
      </c>
      <c r="H1995">
        <v>5</v>
      </c>
      <c r="I1995">
        <v>5</v>
      </c>
      <c r="J1995" s="1">
        <v>8112</v>
      </c>
      <c r="K1995" s="1">
        <f t="shared" si="31"/>
        <v>11</v>
      </c>
      <c r="L1995" t="str" cm="1">
        <f t="array" ref="L1995">_xlfn.IFS(G1995&lt;50000, "Low", G1995&lt;150000, "Medium", TRUE, "High")</f>
        <v>High</v>
      </c>
      <c r="M1995" t="str" cm="1">
        <f t="array" ref="M1995">_xlfn.IFS(J1995&lt;5000, "Cheap", J1995&lt;15000, "Mid", TRUE, "Expensive")</f>
        <v>Mid</v>
      </c>
    </row>
    <row r="1996" spans="1:13" x14ac:dyDescent="0.25">
      <c r="A1996" t="s">
        <v>14</v>
      </c>
      <c r="B1996" t="s">
        <v>39</v>
      </c>
      <c r="C1996" s="1">
        <v>2006</v>
      </c>
      <c r="D1996">
        <v>2.8</v>
      </c>
      <c r="E1996" t="s">
        <v>22</v>
      </c>
      <c r="F1996" t="s">
        <v>17</v>
      </c>
      <c r="G1996" s="1">
        <v>224114</v>
      </c>
      <c r="H1996">
        <v>4</v>
      </c>
      <c r="I1996">
        <v>5</v>
      </c>
      <c r="J1996" s="1">
        <v>7717</v>
      </c>
      <c r="K1996" s="1">
        <f t="shared" si="31"/>
        <v>20</v>
      </c>
      <c r="L1996" t="str" cm="1">
        <f t="array" ref="L1996">_xlfn.IFS(G1996&lt;50000, "Low", G1996&lt;150000, "Medium", TRUE, "High")</f>
        <v>High</v>
      </c>
      <c r="M1996" t="str" cm="1">
        <f t="array" ref="M1996">_xlfn.IFS(J1996&lt;5000, "Cheap", J1996&lt;15000, "Mid", TRUE, "Expensive")</f>
        <v>Mid</v>
      </c>
    </row>
    <row r="1997" spans="1:13" x14ac:dyDescent="0.25">
      <c r="A1997" t="s">
        <v>26</v>
      </c>
      <c r="B1997" t="s">
        <v>32</v>
      </c>
      <c r="C1997" s="1">
        <v>2009</v>
      </c>
      <c r="D1997">
        <v>3.9</v>
      </c>
      <c r="E1997" t="s">
        <v>22</v>
      </c>
      <c r="F1997" t="s">
        <v>25</v>
      </c>
      <c r="G1997" s="1">
        <v>110879</v>
      </c>
      <c r="H1997">
        <v>4</v>
      </c>
      <c r="I1997">
        <v>2</v>
      </c>
      <c r="J1997" s="1">
        <v>10482</v>
      </c>
      <c r="K1997" s="1">
        <f t="shared" si="31"/>
        <v>17</v>
      </c>
      <c r="L1997" t="str" cm="1">
        <f t="array" ref="L1997">_xlfn.IFS(G1997&lt;50000, "Low", G1997&lt;150000, "Medium", TRUE, "High")</f>
        <v>Medium</v>
      </c>
      <c r="M1997" t="str" cm="1">
        <f t="array" ref="M1997">_xlfn.IFS(J1997&lt;5000, "Cheap", J1997&lt;15000, "Mid", TRUE, "Expensive")</f>
        <v>Mid</v>
      </c>
    </row>
    <row r="1998" spans="1:13" x14ac:dyDescent="0.25">
      <c r="A1998" t="s">
        <v>26</v>
      </c>
      <c r="B1998" t="s">
        <v>32</v>
      </c>
      <c r="C1998" s="1">
        <v>2022</v>
      </c>
      <c r="D1998">
        <v>1</v>
      </c>
      <c r="E1998" t="s">
        <v>28</v>
      </c>
      <c r="F1998" t="s">
        <v>25</v>
      </c>
      <c r="G1998" s="1">
        <v>124573</v>
      </c>
      <c r="H1998">
        <v>3</v>
      </c>
      <c r="I1998">
        <v>2</v>
      </c>
      <c r="J1998" s="1">
        <v>9208</v>
      </c>
      <c r="K1998" s="1">
        <f t="shared" si="31"/>
        <v>4</v>
      </c>
      <c r="L1998" t="str" cm="1">
        <f t="array" ref="L1998">_xlfn.IFS(G1998&lt;50000, "Low", G1998&lt;150000, "Medium", TRUE, "High")</f>
        <v>Medium</v>
      </c>
      <c r="M1998" t="str" cm="1">
        <f t="array" ref="M1998">_xlfn.IFS(J1998&lt;5000, "Cheap", J1998&lt;15000, "Mid", TRUE, "Expensive")</f>
        <v>Mid</v>
      </c>
    </row>
    <row r="1999" spans="1:13" x14ac:dyDescent="0.25">
      <c r="A1999" t="s">
        <v>14</v>
      </c>
      <c r="B1999" t="s">
        <v>46</v>
      </c>
      <c r="C1999" s="1">
        <v>2004</v>
      </c>
      <c r="D1999">
        <v>1.3</v>
      </c>
      <c r="E1999" t="s">
        <v>12</v>
      </c>
      <c r="F1999" t="s">
        <v>13</v>
      </c>
      <c r="G1999" s="1">
        <v>40779</v>
      </c>
      <c r="H1999">
        <v>5</v>
      </c>
      <c r="I1999">
        <v>5</v>
      </c>
      <c r="J1999" s="1">
        <v>5784</v>
      </c>
      <c r="K1999" s="1">
        <f t="shared" si="31"/>
        <v>22</v>
      </c>
      <c r="L1999" t="str" cm="1">
        <f t="array" ref="L1999">_xlfn.IFS(G1999&lt;50000, "Low", G1999&lt;150000, "Medium", TRUE, "High")</f>
        <v>Low</v>
      </c>
      <c r="M1999" t="str" cm="1">
        <f t="array" ref="M1999">_xlfn.IFS(J1999&lt;5000, "Cheap", J1999&lt;15000, "Mid", TRUE, "Expensive")</f>
        <v>Mid</v>
      </c>
    </row>
    <row r="2000" spans="1:13" x14ac:dyDescent="0.25">
      <c r="A2000" t="s">
        <v>10</v>
      </c>
      <c r="B2000" t="s">
        <v>31</v>
      </c>
      <c r="C2000" s="1">
        <v>2017</v>
      </c>
      <c r="D2000">
        <v>4.2</v>
      </c>
      <c r="E2000" t="s">
        <v>16</v>
      </c>
      <c r="F2000" t="s">
        <v>13</v>
      </c>
      <c r="G2000" s="1">
        <v>83450</v>
      </c>
      <c r="H2000">
        <v>2</v>
      </c>
      <c r="I2000">
        <v>4</v>
      </c>
      <c r="J2000" s="1">
        <v>12731</v>
      </c>
      <c r="K2000" s="1">
        <f t="shared" si="31"/>
        <v>9</v>
      </c>
      <c r="L2000" t="str" cm="1">
        <f t="array" ref="L2000">_xlfn.IFS(G2000&lt;50000, "Low", G2000&lt;150000, "Medium", TRUE, "High")</f>
        <v>Medium</v>
      </c>
      <c r="M2000" t="str" cm="1">
        <f t="array" ref="M2000">_xlfn.IFS(J2000&lt;5000, "Cheap", J2000&lt;15000, "Mid", TRUE, "Expensive")</f>
        <v>Mid</v>
      </c>
    </row>
    <row r="2001" spans="1:13" x14ac:dyDescent="0.25">
      <c r="A2001" t="s">
        <v>26</v>
      </c>
      <c r="B2001" t="s">
        <v>47</v>
      </c>
      <c r="C2001" s="1">
        <v>2023</v>
      </c>
      <c r="D2001">
        <v>3</v>
      </c>
      <c r="E2001" t="s">
        <v>16</v>
      </c>
      <c r="F2001" t="s">
        <v>13</v>
      </c>
      <c r="G2001" s="1">
        <v>75435</v>
      </c>
      <c r="H2001">
        <v>3</v>
      </c>
      <c r="I2001">
        <v>3</v>
      </c>
      <c r="J2001" s="1">
        <v>13491</v>
      </c>
      <c r="K2001" s="1">
        <f t="shared" si="31"/>
        <v>3</v>
      </c>
      <c r="L2001" t="str" cm="1">
        <f t="array" ref="L2001">_xlfn.IFS(G2001&lt;50000, "Low", G2001&lt;150000, "Medium", TRUE, "High")</f>
        <v>Medium</v>
      </c>
      <c r="M2001" t="str" cm="1">
        <f t="array" ref="M2001">_xlfn.IFS(J2001&lt;5000, "Cheap", J2001&lt;15000, "Mid", TRUE, "Expensive")</f>
        <v>Mid</v>
      </c>
    </row>
    <row r="2002" spans="1:13" x14ac:dyDescent="0.25">
      <c r="A2002" t="s">
        <v>26</v>
      </c>
      <c r="B2002" t="s">
        <v>32</v>
      </c>
      <c r="C2002" s="1">
        <v>2014</v>
      </c>
      <c r="D2002">
        <v>4</v>
      </c>
      <c r="E2002" t="s">
        <v>22</v>
      </c>
      <c r="F2002" t="s">
        <v>25</v>
      </c>
      <c r="G2002" s="1">
        <v>216123</v>
      </c>
      <c r="H2002">
        <v>2</v>
      </c>
      <c r="I2002">
        <v>4</v>
      </c>
      <c r="J2002" s="1">
        <v>9977</v>
      </c>
      <c r="K2002" s="1">
        <f t="shared" si="31"/>
        <v>12</v>
      </c>
      <c r="L2002" t="str" cm="1">
        <f t="array" ref="L2002">_xlfn.IFS(G2002&lt;50000, "Low", G2002&lt;150000, "Medium", TRUE, "High")</f>
        <v>High</v>
      </c>
      <c r="M2002" t="str" cm="1">
        <f t="array" ref="M2002">_xlfn.IFS(J2002&lt;5000, "Cheap", J2002&lt;15000, "Mid", TRUE, "Expensive")</f>
        <v>Mid</v>
      </c>
    </row>
    <row r="2003" spans="1:13" x14ac:dyDescent="0.25">
      <c r="A2003" t="s">
        <v>18</v>
      </c>
      <c r="B2003" t="s">
        <v>52</v>
      </c>
      <c r="C2003" s="1">
        <v>2017</v>
      </c>
      <c r="D2003">
        <v>4.0999999999999996</v>
      </c>
      <c r="E2003" t="s">
        <v>22</v>
      </c>
      <c r="F2003" t="s">
        <v>25</v>
      </c>
      <c r="G2003" s="1">
        <v>229816</v>
      </c>
      <c r="H2003">
        <v>5</v>
      </c>
      <c r="I2003">
        <v>5</v>
      </c>
      <c r="J2003" s="1">
        <v>10703</v>
      </c>
      <c r="K2003" s="1">
        <f t="shared" si="31"/>
        <v>9</v>
      </c>
      <c r="L2003" t="str" cm="1">
        <f t="array" ref="L2003">_xlfn.IFS(G2003&lt;50000, "Low", G2003&lt;150000, "Medium", TRUE, "High")</f>
        <v>High</v>
      </c>
      <c r="M2003" t="str" cm="1">
        <f t="array" ref="M2003">_xlfn.IFS(J2003&lt;5000, "Cheap", J2003&lt;15000, "Mid", TRUE, "Expensive")</f>
        <v>Mid</v>
      </c>
    </row>
    <row r="2004" spans="1:13" x14ac:dyDescent="0.25">
      <c r="A2004" t="s">
        <v>33</v>
      </c>
      <c r="B2004" t="s">
        <v>34</v>
      </c>
      <c r="C2004" s="1">
        <v>2000</v>
      </c>
      <c r="D2004">
        <v>3.4</v>
      </c>
      <c r="E2004" t="s">
        <v>28</v>
      </c>
      <c r="F2004" t="s">
        <v>25</v>
      </c>
      <c r="G2004" s="1">
        <v>278310</v>
      </c>
      <c r="H2004">
        <v>5</v>
      </c>
      <c r="I2004">
        <v>3</v>
      </c>
      <c r="J2004" s="1">
        <v>2000</v>
      </c>
      <c r="K2004" s="1">
        <f t="shared" si="31"/>
        <v>26</v>
      </c>
      <c r="L2004" t="str" cm="1">
        <f t="array" ref="L2004">_xlfn.IFS(G2004&lt;50000, "Low", G2004&lt;150000, "Medium", TRUE, "High")</f>
        <v>High</v>
      </c>
      <c r="M2004" t="str" cm="1">
        <f t="array" ref="M2004">_xlfn.IFS(J2004&lt;5000, "Cheap", J2004&lt;15000, "Mid", TRUE, "Expensive")</f>
        <v>Cheap</v>
      </c>
    </row>
    <row r="2005" spans="1:13" x14ac:dyDescent="0.25">
      <c r="A2005" t="s">
        <v>33</v>
      </c>
      <c r="B2005" t="s">
        <v>34</v>
      </c>
      <c r="C2005" s="1">
        <v>2004</v>
      </c>
      <c r="D2005">
        <v>2.7</v>
      </c>
      <c r="E2005" t="s">
        <v>22</v>
      </c>
      <c r="F2005" t="s">
        <v>13</v>
      </c>
      <c r="G2005" s="1">
        <v>196545</v>
      </c>
      <c r="H2005">
        <v>3</v>
      </c>
      <c r="I2005">
        <v>2</v>
      </c>
      <c r="J2005" s="1">
        <v>6069</v>
      </c>
      <c r="K2005" s="1">
        <f t="shared" si="31"/>
        <v>22</v>
      </c>
      <c r="L2005" t="str" cm="1">
        <f t="array" ref="L2005">_xlfn.IFS(G2005&lt;50000, "Low", G2005&lt;150000, "Medium", TRUE, "High")</f>
        <v>High</v>
      </c>
      <c r="M2005" t="str" cm="1">
        <f t="array" ref="M2005">_xlfn.IFS(J2005&lt;5000, "Cheap", J2005&lt;15000, "Mid", TRUE, "Expensive")</f>
        <v>Mid</v>
      </c>
    </row>
    <row r="2006" spans="1:13" x14ac:dyDescent="0.25">
      <c r="A2006" t="s">
        <v>33</v>
      </c>
      <c r="B2006" t="s">
        <v>43</v>
      </c>
      <c r="C2006" s="1">
        <v>2012</v>
      </c>
      <c r="D2006">
        <v>4</v>
      </c>
      <c r="E2006" t="s">
        <v>12</v>
      </c>
      <c r="F2006" t="s">
        <v>25</v>
      </c>
      <c r="G2006" s="1">
        <v>185073</v>
      </c>
      <c r="H2006">
        <v>5</v>
      </c>
      <c r="I2006">
        <v>1</v>
      </c>
      <c r="J2006" s="1">
        <v>7998</v>
      </c>
      <c r="K2006" s="1">
        <f t="shared" si="31"/>
        <v>14</v>
      </c>
      <c r="L2006" t="str" cm="1">
        <f t="array" ref="L2006">_xlfn.IFS(G2006&lt;50000, "Low", G2006&lt;150000, "Medium", TRUE, "High")</f>
        <v>High</v>
      </c>
      <c r="M2006" t="str" cm="1">
        <f t="array" ref="M2006">_xlfn.IFS(J2006&lt;5000, "Cheap", J2006&lt;15000, "Mid", TRUE, "Expensive")</f>
        <v>Mid</v>
      </c>
    </row>
    <row r="2007" spans="1:13" x14ac:dyDescent="0.25">
      <c r="A2007" t="s">
        <v>20</v>
      </c>
      <c r="B2007" t="s">
        <v>42</v>
      </c>
      <c r="C2007" s="1">
        <v>2022</v>
      </c>
      <c r="D2007">
        <v>2.2000000000000002</v>
      </c>
      <c r="E2007" t="s">
        <v>12</v>
      </c>
      <c r="F2007" t="s">
        <v>13</v>
      </c>
      <c r="G2007" s="1">
        <v>259968</v>
      </c>
      <c r="H2007">
        <v>3</v>
      </c>
      <c r="I2007">
        <v>3</v>
      </c>
      <c r="J2007" s="1">
        <v>7700</v>
      </c>
      <c r="K2007" s="1">
        <f t="shared" si="31"/>
        <v>4</v>
      </c>
      <c r="L2007" t="str" cm="1">
        <f t="array" ref="L2007">_xlfn.IFS(G2007&lt;50000, "Low", G2007&lt;150000, "Medium", TRUE, "High")</f>
        <v>High</v>
      </c>
      <c r="M2007" t="str" cm="1">
        <f t="array" ref="M2007">_xlfn.IFS(J2007&lt;5000, "Cheap", J2007&lt;15000, "Mid", TRUE, "Expensive")</f>
        <v>Mid</v>
      </c>
    </row>
    <row r="2008" spans="1:13" x14ac:dyDescent="0.25">
      <c r="A2008" t="s">
        <v>10</v>
      </c>
      <c r="B2008" t="s">
        <v>31</v>
      </c>
      <c r="C2008" s="1">
        <v>2020</v>
      </c>
      <c r="D2008">
        <v>4.4000000000000004</v>
      </c>
      <c r="E2008" t="s">
        <v>16</v>
      </c>
      <c r="F2008" t="s">
        <v>25</v>
      </c>
      <c r="G2008" s="1">
        <v>103894</v>
      </c>
      <c r="H2008">
        <v>3</v>
      </c>
      <c r="I2008">
        <v>2</v>
      </c>
      <c r="J2008" s="1">
        <v>13422</v>
      </c>
      <c r="K2008" s="1">
        <f t="shared" si="31"/>
        <v>6</v>
      </c>
      <c r="L2008" t="str" cm="1">
        <f t="array" ref="L2008">_xlfn.IFS(G2008&lt;50000, "Low", G2008&lt;150000, "Medium", TRUE, "High")</f>
        <v>Medium</v>
      </c>
      <c r="M2008" t="str" cm="1">
        <f t="array" ref="M2008">_xlfn.IFS(J2008&lt;5000, "Cheap", J2008&lt;15000, "Mid", TRUE, "Expensive")</f>
        <v>Mid</v>
      </c>
    </row>
    <row r="2009" spans="1:13" x14ac:dyDescent="0.25">
      <c r="A2009" t="s">
        <v>33</v>
      </c>
      <c r="B2009" t="s">
        <v>34</v>
      </c>
      <c r="C2009" s="1">
        <v>2003</v>
      </c>
      <c r="D2009">
        <v>2.2999999999999998</v>
      </c>
      <c r="E2009" t="s">
        <v>16</v>
      </c>
      <c r="F2009" t="s">
        <v>25</v>
      </c>
      <c r="G2009" s="1">
        <v>143584</v>
      </c>
      <c r="H2009">
        <v>5</v>
      </c>
      <c r="I2009">
        <v>2</v>
      </c>
      <c r="J2009" s="1">
        <v>5428</v>
      </c>
      <c r="K2009" s="1">
        <f t="shared" si="31"/>
        <v>23</v>
      </c>
      <c r="L2009" t="str" cm="1">
        <f t="array" ref="L2009">_xlfn.IFS(G2009&lt;50000, "Low", G2009&lt;150000, "Medium", TRUE, "High")</f>
        <v>Medium</v>
      </c>
      <c r="M2009" t="str" cm="1">
        <f t="array" ref="M2009">_xlfn.IFS(J2009&lt;5000, "Cheap", J2009&lt;15000, "Mid", TRUE, "Expensive")</f>
        <v>Mid</v>
      </c>
    </row>
    <row r="2010" spans="1:13" x14ac:dyDescent="0.25">
      <c r="A2010" t="s">
        <v>10</v>
      </c>
      <c r="B2010" t="s">
        <v>11</v>
      </c>
      <c r="C2010" s="1">
        <v>2010</v>
      </c>
      <c r="D2010">
        <v>3</v>
      </c>
      <c r="E2010" t="s">
        <v>22</v>
      </c>
      <c r="F2010" t="s">
        <v>17</v>
      </c>
      <c r="G2010" s="1">
        <v>167567</v>
      </c>
      <c r="H2010">
        <v>4</v>
      </c>
      <c r="I2010">
        <v>5</v>
      </c>
      <c r="J2010" s="1">
        <v>10248</v>
      </c>
      <c r="K2010" s="1">
        <f t="shared" si="31"/>
        <v>16</v>
      </c>
      <c r="L2010" t="str" cm="1">
        <f t="array" ref="L2010">_xlfn.IFS(G2010&lt;50000, "Low", G2010&lt;150000, "Medium", TRUE, "High")</f>
        <v>High</v>
      </c>
      <c r="M2010" t="str" cm="1">
        <f t="array" ref="M2010">_xlfn.IFS(J2010&lt;5000, "Cheap", J2010&lt;15000, "Mid", TRUE, "Expensive")</f>
        <v>Mid</v>
      </c>
    </row>
    <row r="2011" spans="1:13" x14ac:dyDescent="0.25">
      <c r="A2011" t="s">
        <v>40</v>
      </c>
      <c r="B2011" t="s">
        <v>51</v>
      </c>
      <c r="C2011" s="1">
        <v>2002</v>
      </c>
      <c r="D2011">
        <v>1.8</v>
      </c>
      <c r="E2011" t="s">
        <v>28</v>
      </c>
      <c r="F2011" t="s">
        <v>17</v>
      </c>
      <c r="G2011" s="1">
        <v>182859</v>
      </c>
      <c r="H2011">
        <v>5</v>
      </c>
      <c r="I2011">
        <v>1</v>
      </c>
      <c r="J2011" s="1">
        <v>4342</v>
      </c>
      <c r="K2011" s="1">
        <f t="shared" si="31"/>
        <v>24</v>
      </c>
      <c r="L2011" t="str" cm="1">
        <f t="array" ref="L2011">_xlfn.IFS(G2011&lt;50000, "Low", G2011&lt;150000, "Medium", TRUE, "High")</f>
        <v>High</v>
      </c>
      <c r="M2011" t="str" cm="1">
        <f t="array" ref="M2011">_xlfn.IFS(J2011&lt;5000, "Cheap", J2011&lt;15000, "Mid", TRUE, "Expensive")</f>
        <v>Cheap</v>
      </c>
    </row>
    <row r="2012" spans="1:13" x14ac:dyDescent="0.25">
      <c r="A2012" t="s">
        <v>36</v>
      </c>
      <c r="B2012" t="s">
        <v>53</v>
      </c>
      <c r="C2012" s="1">
        <v>2012</v>
      </c>
      <c r="D2012">
        <v>4.7</v>
      </c>
      <c r="E2012" t="s">
        <v>28</v>
      </c>
      <c r="F2012" t="s">
        <v>25</v>
      </c>
      <c r="G2012" s="1">
        <v>163639</v>
      </c>
      <c r="H2012">
        <v>2</v>
      </c>
      <c r="I2012">
        <v>2</v>
      </c>
      <c r="J2012" s="1">
        <v>9127</v>
      </c>
      <c r="K2012" s="1">
        <f t="shared" si="31"/>
        <v>14</v>
      </c>
      <c r="L2012" t="str" cm="1">
        <f t="array" ref="L2012">_xlfn.IFS(G2012&lt;50000, "Low", G2012&lt;150000, "Medium", TRUE, "High")</f>
        <v>High</v>
      </c>
      <c r="M2012" t="str" cm="1">
        <f t="array" ref="M2012">_xlfn.IFS(J2012&lt;5000, "Cheap", J2012&lt;15000, "Mid", TRUE, "Expensive")</f>
        <v>Mid</v>
      </c>
    </row>
    <row r="2013" spans="1:13" x14ac:dyDescent="0.25">
      <c r="A2013" t="s">
        <v>40</v>
      </c>
      <c r="B2013" t="s">
        <v>41</v>
      </c>
      <c r="C2013" s="1">
        <v>2006</v>
      </c>
      <c r="D2013">
        <v>3.9</v>
      </c>
      <c r="E2013" t="s">
        <v>22</v>
      </c>
      <c r="F2013" t="s">
        <v>13</v>
      </c>
      <c r="G2013" s="1">
        <v>181025</v>
      </c>
      <c r="H2013">
        <v>2</v>
      </c>
      <c r="I2013">
        <v>2</v>
      </c>
      <c r="J2013" s="1">
        <v>8179</v>
      </c>
      <c r="K2013" s="1">
        <f t="shared" si="31"/>
        <v>20</v>
      </c>
      <c r="L2013" t="str" cm="1">
        <f t="array" ref="L2013">_xlfn.IFS(G2013&lt;50000, "Low", G2013&lt;150000, "Medium", TRUE, "High")</f>
        <v>High</v>
      </c>
      <c r="M2013" t="str" cm="1">
        <f t="array" ref="M2013">_xlfn.IFS(J2013&lt;5000, "Cheap", J2013&lt;15000, "Mid", TRUE, "Expensive")</f>
        <v>Mid</v>
      </c>
    </row>
    <row r="2014" spans="1:13" x14ac:dyDescent="0.25">
      <c r="A2014" t="s">
        <v>29</v>
      </c>
      <c r="B2014" t="s">
        <v>56</v>
      </c>
      <c r="C2014" s="1">
        <v>2012</v>
      </c>
      <c r="D2014">
        <v>4.5</v>
      </c>
      <c r="E2014" t="s">
        <v>16</v>
      </c>
      <c r="F2014" t="s">
        <v>25</v>
      </c>
      <c r="G2014" s="1">
        <v>231368</v>
      </c>
      <c r="H2014">
        <v>3</v>
      </c>
      <c r="I2014">
        <v>5</v>
      </c>
      <c r="J2014" s="1">
        <v>8572</v>
      </c>
      <c r="K2014" s="1">
        <f t="shared" si="31"/>
        <v>14</v>
      </c>
      <c r="L2014" t="str" cm="1">
        <f t="array" ref="L2014">_xlfn.IFS(G2014&lt;50000, "Low", G2014&lt;150000, "Medium", TRUE, "High")</f>
        <v>High</v>
      </c>
      <c r="M2014" t="str" cm="1">
        <f t="array" ref="M2014">_xlfn.IFS(J2014&lt;5000, "Cheap", J2014&lt;15000, "Mid", TRUE, "Expensive")</f>
        <v>Mid</v>
      </c>
    </row>
    <row r="2015" spans="1:13" x14ac:dyDescent="0.25">
      <c r="A2015" t="s">
        <v>14</v>
      </c>
      <c r="B2015" t="s">
        <v>39</v>
      </c>
      <c r="C2015" s="1">
        <v>2013</v>
      </c>
      <c r="D2015">
        <v>3.7</v>
      </c>
      <c r="E2015" t="s">
        <v>28</v>
      </c>
      <c r="F2015" t="s">
        <v>25</v>
      </c>
      <c r="G2015" s="1">
        <v>281563</v>
      </c>
      <c r="H2015">
        <v>3</v>
      </c>
      <c r="I2015">
        <v>4</v>
      </c>
      <c r="J2015" s="1">
        <v>6068</v>
      </c>
      <c r="K2015" s="1">
        <f t="shared" si="31"/>
        <v>13</v>
      </c>
      <c r="L2015" t="str" cm="1">
        <f t="array" ref="L2015">_xlfn.IFS(G2015&lt;50000, "Low", G2015&lt;150000, "Medium", TRUE, "High")</f>
        <v>High</v>
      </c>
      <c r="M2015" t="str" cm="1">
        <f t="array" ref="M2015">_xlfn.IFS(J2015&lt;5000, "Cheap", J2015&lt;15000, "Mid", TRUE, "Expensive")</f>
        <v>Mid</v>
      </c>
    </row>
    <row r="2016" spans="1:13" x14ac:dyDescent="0.25">
      <c r="A2016" t="s">
        <v>20</v>
      </c>
      <c r="B2016" t="s">
        <v>21</v>
      </c>
      <c r="C2016" s="1">
        <v>2019</v>
      </c>
      <c r="D2016">
        <v>3.2</v>
      </c>
      <c r="E2016" t="s">
        <v>28</v>
      </c>
      <c r="F2016" t="s">
        <v>25</v>
      </c>
      <c r="G2016" s="1">
        <v>61680</v>
      </c>
      <c r="H2016">
        <v>2</v>
      </c>
      <c r="I2016">
        <v>1</v>
      </c>
      <c r="J2016" s="1">
        <v>11766</v>
      </c>
      <c r="K2016" s="1">
        <f t="shared" si="31"/>
        <v>7</v>
      </c>
      <c r="L2016" t="str" cm="1">
        <f t="array" ref="L2016">_xlfn.IFS(G2016&lt;50000, "Low", G2016&lt;150000, "Medium", TRUE, "High")</f>
        <v>Medium</v>
      </c>
      <c r="M2016" t="str" cm="1">
        <f t="array" ref="M2016">_xlfn.IFS(J2016&lt;5000, "Cheap", J2016&lt;15000, "Mid", TRUE, "Expensive")</f>
        <v>Mid</v>
      </c>
    </row>
    <row r="2017" spans="1:13" x14ac:dyDescent="0.25">
      <c r="A2017" t="s">
        <v>33</v>
      </c>
      <c r="B2017" t="s">
        <v>43</v>
      </c>
      <c r="C2017" s="1">
        <v>2013</v>
      </c>
      <c r="D2017">
        <v>3.2</v>
      </c>
      <c r="E2017" t="s">
        <v>16</v>
      </c>
      <c r="F2017" t="s">
        <v>17</v>
      </c>
      <c r="G2017" s="1">
        <v>121063</v>
      </c>
      <c r="H2017">
        <v>2</v>
      </c>
      <c r="I2017">
        <v>5</v>
      </c>
      <c r="J2017" s="1">
        <v>11278</v>
      </c>
      <c r="K2017" s="1">
        <f t="shared" si="31"/>
        <v>13</v>
      </c>
      <c r="L2017" t="str" cm="1">
        <f t="array" ref="L2017">_xlfn.IFS(G2017&lt;50000, "Low", G2017&lt;150000, "Medium", TRUE, "High")</f>
        <v>Medium</v>
      </c>
      <c r="M2017" t="str" cm="1">
        <f t="array" ref="M2017">_xlfn.IFS(J2017&lt;5000, "Cheap", J2017&lt;15000, "Mid", TRUE, "Expensive")</f>
        <v>Mid</v>
      </c>
    </row>
    <row r="2018" spans="1:13" x14ac:dyDescent="0.25">
      <c r="A2018" t="s">
        <v>40</v>
      </c>
      <c r="B2018" t="s">
        <v>51</v>
      </c>
      <c r="C2018" s="1">
        <v>2018</v>
      </c>
      <c r="D2018">
        <v>2.2999999999999998</v>
      </c>
      <c r="E2018" t="s">
        <v>22</v>
      </c>
      <c r="F2018" t="s">
        <v>17</v>
      </c>
      <c r="G2018" s="1">
        <v>292022</v>
      </c>
      <c r="H2018">
        <v>3</v>
      </c>
      <c r="I2018">
        <v>2</v>
      </c>
      <c r="J2018" s="1">
        <v>9459</v>
      </c>
      <c r="K2018" s="1">
        <f t="shared" si="31"/>
        <v>8</v>
      </c>
      <c r="L2018" t="str" cm="1">
        <f t="array" ref="L2018">_xlfn.IFS(G2018&lt;50000, "Low", G2018&lt;150000, "Medium", TRUE, "High")</f>
        <v>High</v>
      </c>
      <c r="M2018" t="str" cm="1">
        <f t="array" ref="M2018">_xlfn.IFS(J2018&lt;5000, "Cheap", J2018&lt;15000, "Mid", TRUE, "Expensive")</f>
        <v>Mid</v>
      </c>
    </row>
    <row r="2019" spans="1:13" x14ac:dyDescent="0.25">
      <c r="A2019" t="s">
        <v>29</v>
      </c>
      <c r="B2019" t="s">
        <v>35</v>
      </c>
      <c r="C2019" s="1">
        <v>2016</v>
      </c>
      <c r="D2019">
        <v>4.5</v>
      </c>
      <c r="E2019" t="s">
        <v>16</v>
      </c>
      <c r="F2019" t="s">
        <v>17</v>
      </c>
      <c r="G2019" s="1">
        <v>95176</v>
      </c>
      <c r="H2019">
        <v>3</v>
      </c>
      <c r="I2019">
        <v>2</v>
      </c>
      <c r="J2019" s="1">
        <v>13996</v>
      </c>
      <c r="K2019" s="1">
        <f t="shared" si="31"/>
        <v>10</v>
      </c>
      <c r="L2019" t="str" cm="1">
        <f t="array" ref="L2019">_xlfn.IFS(G2019&lt;50000, "Low", G2019&lt;150000, "Medium", TRUE, "High")</f>
        <v>Medium</v>
      </c>
      <c r="M2019" t="str" cm="1">
        <f t="array" ref="M2019">_xlfn.IFS(J2019&lt;5000, "Cheap", J2019&lt;15000, "Mid", TRUE, "Expensive")</f>
        <v>Mid</v>
      </c>
    </row>
    <row r="2020" spans="1:13" x14ac:dyDescent="0.25">
      <c r="A2020" t="s">
        <v>14</v>
      </c>
      <c r="B2020" t="s">
        <v>15</v>
      </c>
      <c r="C2020" s="1">
        <v>2014</v>
      </c>
      <c r="D2020">
        <v>4.4000000000000004</v>
      </c>
      <c r="E2020" t="s">
        <v>12</v>
      </c>
      <c r="F2020" t="s">
        <v>13</v>
      </c>
      <c r="G2020" s="1">
        <v>81794</v>
      </c>
      <c r="H2020">
        <v>2</v>
      </c>
      <c r="I2020">
        <v>1</v>
      </c>
      <c r="J2020" s="1">
        <v>11064</v>
      </c>
      <c r="K2020" s="1">
        <f t="shared" si="31"/>
        <v>12</v>
      </c>
      <c r="L2020" t="str" cm="1">
        <f t="array" ref="L2020">_xlfn.IFS(G2020&lt;50000, "Low", G2020&lt;150000, "Medium", TRUE, "High")</f>
        <v>Medium</v>
      </c>
      <c r="M2020" t="str" cm="1">
        <f t="array" ref="M2020">_xlfn.IFS(J2020&lt;5000, "Cheap", J2020&lt;15000, "Mid", TRUE, "Expensive")</f>
        <v>Mid</v>
      </c>
    </row>
    <row r="2021" spans="1:13" x14ac:dyDescent="0.25">
      <c r="A2021" t="s">
        <v>40</v>
      </c>
      <c r="B2021" t="s">
        <v>41</v>
      </c>
      <c r="C2021" s="1">
        <v>2023</v>
      </c>
      <c r="D2021">
        <v>3</v>
      </c>
      <c r="E2021" t="s">
        <v>28</v>
      </c>
      <c r="F2021" t="s">
        <v>13</v>
      </c>
      <c r="G2021" s="1">
        <v>205866</v>
      </c>
      <c r="H2021">
        <v>5</v>
      </c>
      <c r="I2021">
        <v>5</v>
      </c>
      <c r="J2021" s="1">
        <v>9882</v>
      </c>
      <c r="K2021" s="1">
        <f t="shared" si="31"/>
        <v>3</v>
      </c>
      <c r="L2021" t="str" cm="1">
        <f t="array" ref="L2021">_xlfn.IFS(G2021&lt;50000, "Low", G2021&lt;150000, "Medium", TRUE, "High")</f>
        <v>High</v>
      </c>
      <c r="M2021" t="str" cm="1">
        <f t="array" ref="M2021">_xlfn.IFS(J2021&lt;5000, "Cheap", J2021&lt;15000, "Mid", TRUE, "Expensive")</f>
        <v>Mid</v>
      </c>
    </row>
    <row r="2022" spans="1:13" x14ac:dyDescent="0.25">
      <c r="A2022" t="s">
        <v>36</v>
      </c>
      <c r="B2022" t="s">
        <v>44</v>
      </c>
      <c r="C2022" s="1">
        <v>2006</v>
      </c>
      <c r="D2022">
        <v>3.3</v>
      </c>
      <c r="E2022" t="s">
        <v>28</v>
      </c>
      <c r="F2022" t="s">
        <v>13</v>
      </c>
      <c r="G2022" s="1">
        <v>24121</v>
      </c>
      <c r="H2022">
        <v>5</v>
      </c>
      <c r="I2022">
        <v>2</v>
      </c>
      <c r="J2022" s="1">
        <v>8717</v>
      </c>
      <c r="K2022" s="1">
        <f t="shared" si="31"/>
        <v>20</v>
      </c>
      <c r="L2022" t="str" cm="1">
        <f t="array" ref="L2022">_xlfn.IFS(G2022&lt;50000, "Low", G2022&lt;150000, "Medium", TRUE, "High")</f>
        <v>Low</v>
      </c>
      <c r="M2022" t="str" cm="1">
        <f t="array" ref="M2022">_xlfn.IFS(J2022&lt;5000, "Cheap", J2022&lt;15000, "Mid", TRUE, "Expensive")</f>
        <v>Mid</v>
      </c>
    </row>
    <row r="2023" spans="1:13" x14ac:dyDescent="0.25">
      <c r="A2023" t="s">
        <v>20</v>
      </c>
      <c r="B2023" t="s">
        <v>21</v>
      </c>
      <c r="C2023" s="1">
        <v>2004</v>
      </c>
      <c r="D2023">
        <v>1.8</v>
      </c>
      <c r="E2023" t="s">
        <v>16</v>
      </c>
      <c r="F2023" t="s">
        <v>13</v>
      </c>
      <c r="G2023" s="1">
        <v>296742</v>
      </c>
      <c r="H2023">
        <v>2</v>
      </c>
      <c r="I2023">
        <v>4</v>
      </c>
      <c r="J2023" s="1">
        <v>2165</v>
      </c>
      <c r="K2023" s="1">
        <f t="shared" si="31"/>
        <v>22</v>
      </c>
      <c r="L2023" t="str" cm="1">
        <f t="array" ref="L2023">_xlfn.IFS(G2023&lt;50000, "Low", G2023&lt;150000, "Medium", TRUE, "High")</f>
        <v>High</v>
      </c>
      <c r="M2023" t="str" cm="1">
        <f t="array" ref="M2023">_xlfn.IFS(J2023&lt;5000, "Cheap", J2023&lt;15000, "Mid", TRUE, "Expensive")</f>
        <v>Cheap</v>
      </c>
    </row>
    <row r="2024" spans="1:13" x14ac:dyDescent="0.25">
      <c r="A2024" t="s">
        <v>29</v>
      </c>
      <c r="B2024" t="s">
        <v>30</v>
      </c>
      <c r="C2024" s="1">
        <v>2001</v>
      </c>
      <c r="D2024">
        <v>2.2000000000000002</v>
      </c>
      <c r="E2024" t="s">
        <v>12</v>
      </c>
      <c r="F2024" t="s">
        <v>17</v>
      </c>
      <c r="G2024" s="1">
        <v>85799</v>
      </c>
      <c r="H2024">
        <v>2</v>
      </c>
      <c r="I2024">
        <v>1</v>
      </c>
      <c r="J2024" s="1">
        <v>6384</v>
      </c>
      <c r="K2024" s="1">
        <f t="shared" si="31"/>
        <v>25</v>
      </c>
      <c r="L2024" t="str" cm="1">
        <f t="array" ref="L2024">_xlfn.IFS(G2024&lt;50000, "Low", G2024&lt;150000, "Medium", TRUE, "High")</f>
        <v>Medium</v>
      </c>
      <c r="M2024" t="str" cm="1">
        <f t="array" ref="M2024">_xlfn.IFS(J2024&lt;5000, "Cheap", J2024&lt;15000, "Mid", TRUE, "Expensive")</f>
        <v>Mid</v>
      </c>
    </row>
    <row r="2025" spans="1:13" x14ac:dyDescent="0.25">
      <c r="A2025" t="s">
        <v>18</v>
      </c>
      <c r="B2025" t="s">
        <v>54</v>
      </c>
      <c r="C2025" s="1">
        <v>2010</v>
      </c>
      <c r="D2025">
        <v>1.8</v>
      </c>
      <c r="E2025" t="s">
        <v>28</v>
      </c>
      <c r="F2025" t="s">
        <v>13</v>
      </c>
      <c r="G2025" s="1">
        <v>239416</v>
      </c>
      <c r="H2025">
        <v>3</v>
      </c>
      <c r="I2025">
        <v>4</v>
      </c>
      <c r="J2025" s="1">
        <v>4111</v>
      </c>
      <c r="K2025" s="1">
        <f t="shared" si="31"/>
        <v>16</v>
      </c>
      <c r="L2025" t="str" cm="1">
        <f t="array" ref="L2025">_xlfn.IFS(G2025&lt;50000, "Low", G2025&lt;150000, "Medium", TRUE, "High")</f>
        <v>High</v>
      </c>
      <c r="M2025" t="str" cm="1">
        <f t="array" ref="M2025">_xlfn.IFS(J2025&lt;5000, "Cheap", J2025&lt;15000, "Mid", TRUE, "Expensive")</f>
        <v>Cheap</v>
      </c>
    </row>
    <row r="2026" spans="1:13" x14ac:dyDescent="0.25">
      <c r="A2026" t="s">
        <v>36</v>
      </c>
      <c r="B2026" t="s">
        <v>37</v>
      </c>
      <c r="C2026" s="1">
        <v>2006</v>
      </c>
      <c r="D2026">
        <v>2.1</v>
      </c>
      <c r="E2026" t="s">
        <v>12</v>
      </c>
      <c r="F2026" t="s">
        <v>25</v>
      </c>
      <c r="G2026" s="1">
        <v>183546</v>
      </c>
      <c r="H2026">
        <v>2</v>
      </c>
      <c r="I2026">
        <v>4</v>
      </c>
      <c r="J2026" s="1">
        <v>4329</v>
      </c>
      <c r="K2026" s="1">
        <f t="shared" si="31"/>
        <v>20</v>
      </c>
      <c r="L2026" t="str" cm="1">
        <f t="array" ref="L2026">_xlfn.IFS(G2026&lt;50000, "Low", G2026&lt;150000, "Medium", TRUE, "High")</f>
        <v>High</v>
      </c>
      <c r="M2026" t="str" cm="1">
        <f t="array" ref="M2026">_xlfn.IFS(J2026&lt;5000, "Cheap", J2026&lt;15000, "Mid", TRUE, "Expensive")</f>
        <v>Cheap</v>
      </c>
    </row>
    <row r="2027" spans="1:13" x14ac:dyDescent="0.25">
      <c r="A2027" t="s">
        <v>40</v>
      </c>
      <c r="B2027" t="s">
        <v>49</v>
      </c>
      <c r="C2027" s="1">
        <v>2018</v>
      </c>
      <c r="D2027">
        <v>3.7</v>
      </c>
      <c r="E2027" t="s">
        <v>28</v>
      </c>
      <c r="F2027" t="s">
        <v>25</v>
      </c>
      <c r="G2027" s="1">
        <v>177936</v>
      </c>
      <c r="H2027">
        <v>5</v>
      </c>
      <c r="I2027">
        <v>5</v>
      </c>
      <c r="J2027" s="1">
        <v>9641</v>
      </c>
      <c r="K2027" s="1">
        <f t="shared" si="31"/>
        <v>8</v>
      </c>
      <c r="L2027" t="str" cm="1">
        <f t="array" ref="L2027">_xlfn.IFS(G2027&lt;50000, "Low", G2027&lt;150000, "Medium", TRUE, "High")</f>
        <v>High</v>
      </c>
      <c r="M2027" t="str" cm="1">
        <f t="array" ref="M2027">_xlfn.IFS(J2027&lt;5000, "Cheap", J2027&lt;15000, "Mid", TRUE, "Expensive")</f>
        <v>Mid</v>
      </c>
    </row>
    <row r="2028" spans="1:13" x14ac:dyDescent="0.25">
      <c r="A2028" t="s">
        <v>20</v>
      </c>
      <c r="B2028" t="s">
        <v>42</v>
      </c>
      <c r="C2028" s="1">
        <v>2008</v>
      </c>
      <c r="D2028">
        <v>3.3</v>
      </c>
      <c r="E2028" t="s">
        <v>22</v>
      </c>
      <c r="F2028" t="s">
        <v>17</v>
      </c>
      <c r="G2028" s="1">
        <v>10998</v>
      </c>
      <c r="H2028">
        <v>5</v>
      </c>
      <c r="I2028">
        <v>3</v>
      </c>
      <c r="J2028" s="1">
        <v>13080</v>
      </c>
      <c r="K2028" s="1">
        <f t="shared" si="31"/>
        <v>18</v>
      </c>
      <c r="L2028" t="str" cm="1">
        <f t="array" ref="L2028">_xlfn.IFS(G2028&lt;50000, "Low", G2028&lt;150000, "Medium", TRUE, "High")</f>
        <v>Low</v>
      </c>
      <c r="M2028" t="str" cm="1">
        <f t="array" ref="M2028">_xlfn.IFS(J2028&lt;5000, "Cheap", J2028&lt;15000, "Mid", TRUE, "Expensive")</f>
        <v>Mid</v>
      </c>
    </row>
    <row r="2029" spans="1:13" x14ac:dyDescent="0.25">
      <c r="A2029" t="s">
        <v>10</v>
      </c>
      <c r="B2029" t="s">
        <v>48</v>
      </c>
      <c r="C2029" s="1">
        <v>2010</v>
      </c>
      <c r="D2029">
        <v>3.9</v>
      </c>
      <c r="E2029" t="s">
        <v>28</v>
      </c>
      <c r="F2029" t="s">
        <v>25</v>
      </c>
      <c r="G2029" s="1">
        <v>190927</v>
      </c>
      <c r="H2029">
        <v>2</v>
      </c>
      <c r="I2029">
        <v>1</v>
      </c>
      <c r="J2029" s="1">
        <v>7181</v>
      </c>
      <c r="K2029" s="1">
        <f t="shared" si="31"/>
        <v>16</v>
      </c>
      <c r="L2029" t="str" cm="1">
        <f t="array" ref="L2029">_xlfn.IFS(G2029&lt;50000, "Low", G2029&lt;150000, "Medium", TRUE, "High")</f>
        <v>High</v>
      </c>
      <c r="M2029" t="str" cm="1">
        <f t="array" ref="M2029">_xlfn.IFS(J2029&lt;5000, "Cheap", J2029&lt;15000, "Mid", TRUE, "Expensive")</f>
        <v>Mid</v>
      </c>
    </row>
    <row r="2030" spans="1:13" x14ac:dyDescent="0.25">
      <c r="A2030" t="s">
        <v>29</v>
      </c>
      <c r="B2030" t="s">
        <v>35</v>
      </c>
      <c r="C2030" s="1">
        <v>2020</v>
      </c>
      <c r="D2030">
        <v>4</v>
      </c>
      <c r="E2030" t="s">
        <v>16</v>
      </c>
      <c r="F2030" t="s">
        <v>25</v>
      </c>
      <c r="G2030" s="1">
        <v>213276</v>
      </c>
      <c r="H2030">
        <v>4</v>
      </c>
      <c r="I2030">
        <v>2</v>
      </c>
      <c r="J2030" s="1">
        <v>10834</v>
      </c>
      <c r="K2030" s="1">
        <f t="shared" si="31"/>
        <v>6</v>
      </c>
      <c r="L2030" t="str" cm="1">
        <f t="array" ref="L2030">_xlfn.IFS(G2030&lt;50000, "Low", G2030&lt;150000, "Medium", TRUE, "High")</f>
        <v>High</v>
      </c>
      <c r="M2030" t="str" cm="1">
        <f t="array" ref="M2030">_xlfn.IFS(J2030&lt;5000, "Cheap", J2030&lt;15000, "Mid", TRUE, "Expensive")</f>
        <v>Mid</v>
      </c>
    </row>
    <row r="2031" spans="1:13" x14ac:dyDescent="0.25">
      <c r="A2031" t="s">
        <v>18</v>
      </c>
      <c r="B2031" t="s">
        <v>52</v>
      </c>
      <c r="C2031" s="1">
        <v>2014</v>
      </c>
      <c r="D2031">
        <v>3.8</v>
      </c>
      <c r="E2031" t="s">
        <v>12</v>
      </c>
      <c r="F2031" t="s">
        <v>13</v>
      </c>
      <c r="G2031" s="1">
        <v>171872</v>
      </c>
      <c r="H2031">
        <v>2</v>
      </c>
      <c r="I2031">
        <v>1</v>
      </c>
      <c r="J2031" s="1">
        <v>8662</v>
      </c>
      <c r="K2031" s="1">
        <f t="shared" si="31"/>
        <v>12</v>
      </c>
      <c r="L2031" t="str" cm="1">
        <f t="array" ref="L2031">_xlfn.IFS(G2031&lt;50000, "Low", G2031&lt;150000, "Medium", TRUE, "High")</f>
        <v>High</v>
      </c>
      <c r="M2031" t="str" cm="1">
        <f t="array" ref="M2031">_xlfn.IFS(J2031&lt;5000, "Cheap", J2031&lt;15000, "Mid", TRUE, "Expensive")</f>
        <v>Mid</v>
      </c>
    </row>
    <row r="2032" spans="1:13" x14ac:dyDescent="0.25">
      <c r="A2032" t="s">
        <v>26</v>
      </c>
      <c r="B2032" t="s">
        <v>27</v>
      </c>
      <c r="C2032" s="1">
        <v>2022</v>
      </c>
      <c r="D2032">
        <v>3.4</v>
      </c>
      <c r="E2032" t="s">
        <v>22</v>
      </c>
      <c r="F2032" t="s">
        <v>25</v>
      </c>
      <c r="G2032" s="1">
        <v>16671</v>
      </c>
      <c r="H2032">
        <v>5</v>
      </c>
      <c r="I2032">
        <v>4</v>
      </c>
      <c r="J2032" s="1">
        <v>15766</v>
      </c>
      <c r="K2032" s="1">
        <f t="shared" si="31"/>
        <v>4</v>
      </c>
      <c r="L2032" t="str" cm="1">
        <f t="array" ref="L2032">_xlfn.IFS(G2032&lt;50000, "Low", G2032&lt;150000, "Medium", TRUE, "High")</f>
        <v>Low</v>
      </c>
      <c r="M2032" t="str" cm="1">
        <f t="array" ref="M2032">_xlfn.IFS(J2032&lt;5000, "Cheap", J2032&lt;15000, "Mid", TRUE, "Expensive")</f>
        <v>Expensive</v>
      </c>
    </row>
    <row r="2033" spans="1:13" x14ac:dyDescent="0.25">
      <c r="A2033" t="s">
        <v>10</v>
      </c>
      <c r="B2033" t="s">
        <v>31</v>
      </c>
      <c r="C2033" s="1">
        <v>2012</v>
      </c>
      <c r="D2033">
        <v>1.5</v>
      </c>
      <c r="E2033" t="s">
        <v>22</v>
      </c>
      <c r="F2033" t="s">
        <v>17</v>
      </c>
      <c r="G2033" s="1">
        <v>239265</v>
      </c>
      <c r="H2033">
        <v>2</v>
      </c>
      <c r="I2033">
        <v>1</v>
      </c>
      <c r="J2033" s="1">
        <v>7914</v>
      </c>
      <c r="K2033" s="1">
        <f t="shared" si="31"/>
        <v>14</v>
      </c>
      <c r="L2033" t="str" cm="1">
        <f t="array" ref="L2033">_xlfn.IFS(G2033&lt;50000, "Low", G2033&lt;150000, "Medium", TRUE, "High")</f>
        <v>High</v>
      </c>
      <c r="M2033" t="str" cm="1">
        <f t="array" ref="M2033">_xlfn.IFS(J2033&lt;5000, "Cheap", J2033&lt;15000, "Mid", TRUE, "Expensive")</f>
        <v>Mid</v>
      </c>
    </row>
    <row r="2034" spans="1:13" x14ac:dyDescent="0.25">
      <c r="A2034" t="s">
        <v>33</v>
      </c>
      <c r="B2034" t="s">
        <v>55</v>
      </c>
      <c r="C2034" s="1">
        <v>2013</v>
      </c>
      <c r="D2034">
        <v>1.9</v>
      </c>
      <c r="E2034" t="s">
        <v>12</v>
      </c>
      <c r="F2034" t="s">
        <v>25</v>
      </c>
      <c r="G2034" s="1">
        <v>137384</v>
      </c>
      <c r="H2034">
        <v>5</v>
      </c>
      <c r="I2034">
        <v>2</v>
      </c>
      <c r="J2034" s="1">
        <v>7152</v>
      </c>
      <c r="K2034" s="1">
        <f t="shared" si="31"/>
        <v>13</v>
      </c>
      <c r="L2034" t="str" cm="1">
        <f t="array" ref="L2034">_xlfn.IFS(G2034&lt;50000, "Low", G2034&lt;150000, "Medium", TRUE, "High")</f>
        <v>Medium</v>
      </c>
      <c r="M2034" t="str" cm="1">
        <f t="array" ref="M2034">_xlfn.IFS(J2034&lt;5000, "Cheap", J2034&lt;15000, "Mid", TRUE, "Expensive")</f>
        <v>Mid</v>
      </c>
    </row>
    <row r="2035" spans="1:13" x14ac:dyDescent="0.25">
      <c r="A2035" t="s">
        <v>40</v>
      </c>
      <c r="B2035" t="s">
        <v>51</v>
      </c>
      <c r="C2035" s="1">
        <v>2017</v>
      </c>
      <c r="D2035">
        <v>4.0999999999999996</v>
      </c>
      <c r="E2035" t="s">
        <v>12</v>
      </c>
      <c r="F2035" t="s">
        <v>17</v>
      </c>
      <c r="G2035" s="1">
        <v>48301</v>
      </c>
      <c r="H2035">
        <v>4</v>
      </c>
      <c r="I2035">
        <v>3</v>
      </c>
      <c r="J2035" s="1">
        <v>13833</v>
      </c>
      <c r="K2035" s="1">
        <f t="shared" si="31"/>
        <v>9</v>
      </c>
      <c r="L2035" t="str" cm="1">
        <f t="array" ref="L2035">_xlfn.IFS(G2035&lt;50000, "Low", G2035&lt;150000, "Medium", TRUE, "High")</f>
        <v>Low</v>
      </c>
      <c r="M2035" t="str" cm="1">
        <f t="array" ref="M2035">_xlfn.IFS(J2035&lt;5000, "Cheap", J2035&lt;15000, "Mid", TRUE, "Expensive")</f>
        <v>Mid</v>
      </c>
    </row>
    <row r="2036" spans="1:13" x14ac:dyDescent="0.25">
      <c r="A2036" t="s">
        <v>26</v>
      </c>
      <c r="B2036" t="s">
        <v>32</v>
      </c>
      <c r="C2036" s="1">
        <v>2004</v>
      </c>
      <c r="D2036">
        <v>2.4</v>
      </c>
      <c r="E2036" t="s">
        <v>28</v>
      </c>
      <c r="F2036" t="s">
        <v>17</v>
      </c>
      <c r="G2036" s="1">
        <v>129753</v>
      </c>
      <c r="H2036">
        <v>3</v>
      </c>
      <c r="I2036">
        <v>5</v>
      </c>
      <c r="J2036" s="1">
        <v>6604</v>
      </c>
      <c r="K2036" s="1">
        <f t="shared" si="31"/>
        <v>22</v>
      </c>
      <c r="L2036" t="str" cm="1">
        <f t="array" ref="L2036">_xlfn.IFS(G2036&lt;50000, "Low", G2036&lt;150000, "Medium", TRUE, "High")</f>
        <v>Medium</v>
      </c>
      <c r="M2036" t="str" cm="1">
        <f t="array" ref="M2036">_xlfn.IFS(J2036&lt;5000, "Cheap", J2036&lt;15000, "Mid", TRUE, "Expensive")</f>
        <v>Mid</v>
      </c>
    </row>
    <row r="2037" spans="1:13" x14ac:dyDescent="0.25">
      <c r="A2037" t="s">
        <v>14</v>
      </c>
      <c r="B2037" t="s">
        <v>46</v>
      </c>
      <c r="C2037" s="1">
        <v>2023</v>
      </c>
      <c r="D2037">
        <v>3.5</v>
      </c>
      <c r="E2037" t="s">
        <v>16</v>
      </c>
      <c r="F2037" t="s">
        <v>17</v>
      </c>
      <c r="G2037" s="1">
        <v>192182</v>
      </c>
      <c r="H2037">
        <v>4</v>
      </c>
      <c r="I2037">
        <v>2</v>
      </c>
      <c r="J2037" s="1">
        <v>13156</v>
      </c>
      <c r="K2037" s="1">
        <f t="shared" si="31"/>
        <v>3</v>
      </c>
      <c r="L2037" t="str" cm="1">
        <f t="array" ref="L2037">_xlfn.IFS(G2037&lt;50000, "Low", G2037&lt;150000, "Medium", TRUE, "High")</f>
        <v>High</v>
      </c>
      <c r="M2037" t="str" cm="1">
        <f t="array" ref="M2037">_xlfn.IFS(J2037&lt;5000, "Cheap", J2037&lt;15000, "Mid", TRUE, "Expensive")</f>
        <v>Mid</v>
      </c>
    </row>
    <row r="2038" spans="1:13" x14ac:dyDescent="0.25">
      <c r="A2038" t="s">
        <v>29</v>
      </c>
      <c r="B2038" t="s">
        <v>56</v>
      </c>
      <c r="C2038" s="1">
        <v>2014</v>
      </c>
      <c r="D2038">
        <v>3.3</v>
      </c>
      <c r="E2038" t="s">
        <v>12</v>
      </c>
      <c r="F2038" t="s">
        <v>13</v>
      </c>
      <c r="G2038" s="1">
        <v>224542</v>
      </c>
      <c r="H2038">
        <v>3</v>
      </c>
      <c r="I2038">
        <v>2</v>
      </c>
      <c r="J2038" s="1">
        <v>7109</v>
      </c>
      <c r="K2038" s="1">
        <f t="shared" si="31"/>
        <v>12</v>
      </c>
      <c r="L2038" t="str" cm="1">
        <f t="array" ref="L2038">_xlfn.IFS(G2038&lt;50000, "Low", G2038&lt;150000, "Medium", TRUE, "High")</f>
        <v>High</v>
      </c>
      <c r="M2038" t="str" cm="1">
        <f t="array" ref="M2038">_xlfn.IFS(J2038&lt;5000, "Cheap", J2038&lt;15000, "Mid", TRUE, "Expensive")</f>
        <v>Mid</v>
      </c>
    </row>
    <row r="2039" spans="1:13" x14ac:dyDescent="0.25">
      <c r="A2039" t="s">
        <v>14</v>
      </c>
      <c r="B2039" t="s">
        <v>15</v>
      </c>
      <c r="C2039" s="1">
        <v>2001</v>
      </c>
      <c r="D2039">
        <v>2.4</v>
      </c>
      <c r="E2039" t="s">
        <v>22</v>
      </c>
      <c r="F2039" t="s">
        <v>17</v>
      </c>
      <c r="G2039" s="1">
        <v>186492</v>
      </c>
      <c r="H2039">
        <v>4</v>
      </c>
      <c r="I2039">
        <v>1</v>
      </c>
      <c r="J2039" s="1">
        <v>6570</v>
      </c>
      <c r="K2039" s="1">
        <f t="shared" si="31"/>
        <v>25</v>
      </c>
      <c r="L2039" t="str" cm="1">
        <f t="array" ref="L2039">_xlfn.IFS(G2039&lt;50000, "Low", G2039&lt;150000, "Medium", TRUE, "High")</f>
        <v>High</v>
      </c>
      <c r="M2039" t="str" cm="1">
        <f t="array" ref="M2039">_xlfn.IFS(J2039&lt;5000, "Cheap", J2039&lt;15000, "Mid", TRUE, "Expensive")</f>
        <v>Mid</v>
      </c>
    </row>
    <row r="2040" spans="1:13" x14ac:dyDescent="0.25">
      <c r="A2040" t="s">
        <v>36</v>
      </c>
      <c r="B2040" t="s">
        <v>53</v>
      </c>
      <c r="C2040" s="1">
        <v>2017</v>
      </c>
      <c r="D2040">
        <v>2.6</v>
      </c>
      <c r="E2040" t="s">
        <v>16</v>
      </c>
      <c r="F2040" t="s">
        <v>25</v>
      </c>
      <c r="G2040" s="1">
        <v>262794</v>
      </c>
      <c r="H2040">
        <v>4</v>
      </c>
      <c r="I2040">
        <v>2</v>
      </c>
      <c r="J2040" s="1">
        <v>7544</v>
      </c>
      <c r="K2040" s="1">
        <f t="shared" si="31"/>
        <v>9</v>
      </c>
      <c r="L2040" t="str" cm="1">
        <f t="array" ref="L2040">_xlfn.IFS(G2040&lt;50000, "Low", G2040&lt;150000, "Medium", TRUE, "High")</f>
        <v>High</v>
      </c>
      <c r="M2040" t="str" cm="1">
        <f t="array" ref="M2040">_xlfn.IFS(J2040&lt;5000, "Cheap", J2040&lt;15000, "Mid", TRUE, "Expensive")</f>
        <v>Mid</v>
      </c>
    </row>
    <row r="2041" spans="1:13" x14ac:dyDescent="0.25">
      <c r="A2041" t="s">
        <v>26</v>
      </c>
      <c r="B2041" t="s">
        <v>47</v>
      </c>
      <c r="C2041" s="1">
        <v>2000</v>
      </c>
      <c r="D2041">
        <v>3.5</v>
      </c>
      <c r="E2041" t="s">
        <v>16</v>
      </c>
      <c r="F2041" t="s">
        <v>13</v>
      </c>
      <c r="G2041" s="1">
        <v>247001</v>
      </c>
      <c r="H2041">
        <v>2</v>
      </c>
      <c r="I2041">
        <v>2</v>
      </c>
      <c r="J2041" s="1">
        <v>3659</v>
      </c>
      <c r="K2041" s="1">
        <f t="shared" si="31"/>
        <v>26</v>
      </c>
      <c r="L2041" t="str" cm="1">
        <f t="array" ref="L2041">_xlfn.IFS(G2041&lt;50000, "Low", G2041&lt;150000, "Medium", TRUE, "High")</f>
        <v>High</v>
      </c>
      <c r="M2041" t="str" cm="1">
        <f t="array" ref="M2041">_xlfn.IFS(J2041&lt;5000, "Cheap", J2041&lt;15000, "Mid", TRUE, "Expensive")</f>
        <v>Cheap</v>
      </c>
    </row>
    <row r="2042" spans="1:13" x14ac:dyDescent="0.25">
      <c r="A2042" t="s">
        <v>14</v>
      </c>
      <c r="B2042" t="s">
        <v>39</v>
      </c>
      <c r="C2042" s="1">
        <v>2009</v>
      </c>
      <c r="D2042">
        <v>2.5</v>
      </c>
      <c r="E2042" t="s">
        <v>22</v>
      </c>
      <c r="F2042" t="s">
        <v>17</v>
      </c>
      <c r="G2042" s="1">
        <v>35087</v>
      </c>
      <c r="H2042">
        <v>5</v>
      </c>
      <c r="I2042">
        <v>2</v>
      </c>
      <c r="J2042" s="1">
        <v>12098</v>
      </c>
      <c r="K2042" s="1">
        <f t="shared" si="31"/>
        <v>17</v>
      </c>
      <c r="L2042" t="str" cm="1">
        <f t="array" ref="L2042">_xlfn.IFS(G2042&lt;50000, "Low", G2042&lt;150000, "Medium", TRUE, "High")</f>
        <v>Low</v>
      </c>
      <c r="M2042" t="str" cm="1">
        <f t="array" ref="M2042">_xlfn.IFS(J2042&lt;5000, "Cheap", J2042&lt;15000, "Mid", TRUE, "Expensive")</f>
        <v>Mid</v>
      </c>
    </row>
    <row r="2043" spans="1:13" x14ac:dyDescent="0.25">
      <c r="A2043" t="s">
        <v>14</v>
      </c>
      <c r="B2043" t="s">
        <v>39</v>
      </c>
      <c r="C2043" s="1">
        <v>2013</v>
      </c>
      <c r="D2043">
        <v>1.3</v>
      </c>
      <c r="E2043" t="s">
        <v>16</v>
      </c>
      <c r="F2043" t="s">
        <v>13</v>
      </c>
      <c r="G2043" s="1">
        <v>120114</v>
      </c>
      <c r="H2043">
        <v>4</v>
      </c>
      <c r="I2043">
        <v>2</v>
      </c>
      <c r="J2043" s="1">
        <v>7897</v>
      </c>
      <c r="K2043" s="1">
        <f t="shared" si="31"/>
        <v>13</v>
      </c>
      <c r="L2043" t="str" cm="1">
        <f t="array" ref="L2043">_xlfn.IFS(G2043&lt;50000, "Low", G2043&lt;150000, "Medium", TRUE, "High")</f>
        <v>Medium</v>
      </c>
      <c r="M2043" t="str" cm="1">
        <f t="array" ref="M2043">_xlfn.IFS(J2043&lt;5000, "Cheap", J2043&lt;15000, "Mid", TRUE, "Expensive")</f>
        <v>Mid</v>
      </c>
    </row>
    <row r="2044" spans="1:13" x14ac:dyDescent="0.25">
      <c r="A2044" t="s">
        <v>10</v>
      </c>
      <c r="B2044" t="s">
        <v>31</v>
      </c>
      <c r="C2044" s="1">
        <v>2020</v>
      </c>
      <c r="D2044">
        <v>3.5</v>
      </c>
      <c r="E2044" t="s">
        <v>28</v>
      </c>
      <c r="F2044" t="s">
        <v>17</v>
      </c>
      <c r="G2044" s="1">
        <v>52571</v>
      </c>
      <c r="H2044">
        <v>4</v>
      </c>
      <c r="I2044">
        <v>3</v>
      </c>
      <c r="J2044" s="1">
        <v>14048</v>
      </c>
      <c r="K2044" s="1">
        <f t="shared" si="31"/>
        <v>6</v>
      </c>
      <c r="L2044" t="str" cm="1">
        <f t="array" ref="L2044">_xlfn.IFS(G2044&lt;50000, "Low", G2044&lt;150000, "Medium", TRUE, "High")</f>
        <v>Medium</v>
      </c>
      <c r="M2044" t="str" cm="1">
        <f t="array" ref="M2044">_xlfn.IFS(J2044&lt;5000, "Cheap", J2044&lt;15000, "Mid", TRUE, "Expensive")</f>
        <v>Mid</v>
      </c>
    </row>
    <row r="2045" spans="1:13" x14ac:dyDescent="0.25">
      <c r="A2045" t="s">
        <v>33</v>
      </c>
      <c r="B2045" t="s">
        <v>55</v>
      </c>
      <c r="C2045" s="1">
        <v>2003</v>
      </c>
      <c r="D2045">
        <v>4.0999999999999996</v>
      </c>
      <c r="E2045" t="s">
        <v>12</v>
      </c>
      <c r="F2045" t="s">
        <v>17</v>
      </c>
      <c r="G2045" s="1">
        <v>49421</v>
      </c>
      <c r="H2045">
        <v>2</v>
      </c>
      <c r="I2045">
        <v>5</v>
      </c>
      <c r="J2045" s="1">
        <v>9611</v>
      </c>
      <c r="K2045" s="1">
        <f t="shared" si="31"/>
        <v>23</v>
      </c>
      <c r="L2045" t="str" cm="1">
        <f t="array" ref="L2045">_xlfn.IFS(G2045&lt;50000, "Low", G2045&lt;150000, "Medium", TRUE, "High")</f>
        <v>Low</v>
      </c>
      <c r="M2045" t="str" cm="1">
        <f t="array" ref="M2045">_xlfn.IFS(J2045&lt;5000, "Cheap", J2045&lt;15000, "Mid", TRUE, "Expensive")</f>
        <v>Mid</v>
      </c>
    </row>
    <row r="2046" spans="1:13" x14ac:dyDescent="0.25">
      <c r="A2046" t="s">
        <v>20</v>
      </c>
      <c r="B2046" t="s">
        <v>50</v>
      </c>
      <c r="C2046" s="1">
        <v>2000</v>
      </c>
      <c r="D2046">
        <v>2.2999999999999998</v>
      </c>
      <c r="E2046" t="s">
        <v>22</v>
      </c>
      <c r="F2046" t="s">
        <v>25</v>
      </c>
      <c r="G2046" s="1">
        <v>176912</v>
      </c>
      <c r="H2046">
        <v>4</v>
      </c>
      <c r="I2046">
        <v>2</v>
      </c>
      <c r="J2046" s="1">
        <v>4861</v>
      </c>
      <c r="K2046" s="1">
        <f t="shared" si="31"/>
        <v>26</v>
      </c>
      <c r="L2046" t="str" cm="1">
        <f t="array" ref="L2046">_xlfn.IFS(G2046&lt;50000, "Low", G2046&lt;150000, "Medium", TRUE, "High")</f>
        <v>High</v>
      </c>
      <c r="M2046" t="str" cm="1">
        <f t="array" ref="M2046">_xlfn.IFS(J2046&lt;5000, "Cheap", J2046&lt;15000, "Mid", TRUE, "Expensive")</f>
        <v>Cheap</v>
      </c>
    </row>
    <row r="2047" spans="1:13" x14ac:dyDescent="0.25">
      <c r="A2047" t="s">
        <v>23</v>
      </c>
      <c r="B2047" t="s">
        <v>24</v>
      </c>
      <c r="C2047" s="1">
        <v>2010</v>
      </c>
      <c r="D2047">
        <v>3.1</v>
      </c>
      <c r="E2047" t="s">
        <v>28</v>
      </c>
      <c r="F2047" t="s">
        <v>25</v>
      </c>
      <c r="G2047" s="1">
        <v>230782</v>
      </c>
      <c r="H2047">
        <v>5</v>
      </c>
      <c r="I2047">
        <v>1</v>
      </c>
      <c r="J2047" s="1">
        <v>5584</v>
      </c>
      <c r="K2047" s="1">
        <f t="shared" si="31"/>
        <v>16</v>
      </c>
      <c r="L2047" t="str" cm="1">
        <f t="array" ref="L2047">_xlfn.IFS(G2047&lt;50000, "Low", G2047&lt;150000, "Medium", TRUE, "High")</f>
        <v>High</v>
      </c>
      <c r="M2047" t="str" cm="1">
        <f t="array" ref="M2047">_xlfn.IFS(J2047&lt;5000, "Cheap", J2047&lt;15000, "Mid", TRUE, "Expensive")</f>
        <v>Mid</v>
      </c>
    </row>
    <row r="2048" spans="1:13" x14ac:dyDescent="0.25">
      <c r="A2048" t="s">
        <v>14</v>
      </c>
      <c r="B2048" t="s">
        <v>46</v>
      </c>
      <c r="C2048" s="1">
        <v>2009</v>
      </c>
      <c r="D2048">
        <v>3.5</v>
      </c>
      <c r="E2048" t="s">
        <v>28</v>
      </c>
      <c r="F2048" t="s">
        <v>17</v>
      </c>
      <c r="G2048" s="1">
        <v>192593</v>
      </c>
      <c r="H2048">
        <v>5</v>
      </c>
      <c r="I2048">
        <v>4</v>
      </c>
      <c r="J2048" s="1">
        <v>7948</v>
      </c>
      <c r="K2048" s="1">
        <f t="shared" si="31"/>
        <v>17</v>
      </c>
      <c r="L2048" t="str" cm="1">
        <f t="array" ref="L2048">_xlfn.IFS(G2048&lt;50000, "Low", G2048&lt;150000, "Medium", TRUE, "High")</f>
        <v>High</v>
      </c>
      <c r="M2048" t="str" cm="1">
        <f t="array" ref="M2048">_xlfn.IFS(J2048&lt;5000, "Cheap", J2048&lt;15000, "Mid", TRUE, "Expensive")</f>
        <v>Mid</v>
      </c>
    </row>
    <row r="2049" spans="1:13" x14ac:dyDescent="0.25">
      <c r="A2049" t="s">
        <v>14</v>
      </c>
      <c r="B2049" t="s">
        <v>46</v>
      </c>
      <c r="C2049" s="1">
        <v>2014</v>
      </c>
      <c r="D2049">
        <v>3.1</v>
      </c>
      <c r="E2049" t="s">
        <v>12</v>
      </c>
      <c r="F2049" t="s">
        <v>25</v>
      </c>
      <c r="G2049" s="1">
        <v>10672</v>
      </c>
      <c r="H2049">
        <v>3</v>
      </c>
      <c r="I2049">
        <v>1</v>
      </c>
      <c r="J2049" s="1">
        <v>11186</v>
      </c>
      <c r="K2049" s="1">
        <f t="shared" si="31"/>
        <v>12</v>
      </c>
      <c r="L2049" t="str" cm="1">
        <f t="array" ref="L2049">_xlfn.IFS(G2049&lt;50000, "Low", G2049&lt;150000, "Medium", TRUE, "High")</f>
        <v>Low</v>
      </c>
      <c r="M2049" t="str" cm="1">
        <f t="array" ref="M2049">_xlfn.IFS(J2049&lt;5000, "Cheap", J2049&lt;15000, "Mid", TRUE, "Expensive")</f>
        <v>Mid</v>
      </c>
    </row>
    <row r="2050" spans="1:13" x14ac:dyDescent="0.25">
      <c r="A2050" t="s">
        <v>26</v>
      </c>
      <c r="B2050" t="s">
        <v>27</v>
      </c>
      <c r="C2050" s="1">
        <v>2010</v>
      </c>
      <c r="D2050">
        <v>1.5</v>
      </c>
      <c r="E2050" t="s">
        <v>22</v>
      </c>
      <c r="F2050" t="s">
        <v>17</v>
      </c>
      <c r="G2050" s="1">
        <v>240407</v>
      </c>
      <c r="H2050">
        <v>5</v>
      </c>
      <c r="I2050">
        <v>5</v>
      </c>
      <c r="J2050" s="1">
        <v>7291</v>
      </c>
      <c r="K2050" s="1">
        <f t="shared" si="31"/>
        <v>16</v>
      </c>
      <c r="L2050" t="str" cm="1">
        <f t="array" ref="L2050">_xlfn.IFS(G2050&lt;50000, "Low", G2050&lt;150000, "Medium", TRUE, "High")</f>
        <v>High</v>
      </c>
      <c r="M2050" t="str" cm="1">
        <f t="array" ref="M2050">_xlfn.IFS(J2050&lt;5000, "Cheap", J2050&lt;15000, "Mid", TRUE, "Expensive")</f>
        <v>Mid</v>
      </c>
    </row>
    <row r="2051" spans="1:13" x14ac:dyDescent="0.25">
      <c r="A2051" t="s">
        <v>29</v>
      </c>
      <c r="B2051" t="s">
        <v>30</v>
      </c>
      <c r="C2051" s="1">
        <v>2018</v>
      </c>
      <c r="D2051">
        <v>1.7</v>
      </c>
      <c r="E2051" t="s">
        <v>22</v>
      </c>
      <c r="F2051" t="s">
        <v>13</v>
      </c>
      <c r="G2051" s="1">
        <v>286878</v>
      </c>
      <c r="H2051">
        <v>2</v>
      </c>
      <c r="I2051">
        <v>1</v>
      </c>
      <c r="J2051" s="1">
        <v>7462</v>
      </c>
      <c r="K2051" s="1">
        <f t="shared" ref="K2051:K2114" si="32">2026-C2051</f>
        <v>8</v>
      </c>
      <c r="L2051" t="str" cm="1">
        <f t="array" ref="L2051">_xlfn.IFS(G2051&lt;50000, "Low", G2051&lt;150000, "Medium", TRUE, "High")</f>
        <v>High</v>
      </c>
      <c r="M2051" t="str" cm="1">
        <f t="array" ref="M2051">_xlfn.IFS(J2051&lt;5000, "Cheap", J2051&lt;15000, "Mid", TRUE, "Expensive")</f>
        <v>Mid</v>
      </c>
    </row>
    <row r="2052" spans="1:13" x14ac:dyDescent="0.25">
      <c r="A2052" t="s">
        <v>10</v>
      </c>
      <c r="B2052" t="s">
        <v>31</v>
      </c>
      <c r="C2052" s="1">
        <v>2019</v>
      </c>
      <c r="D2052">
        <v>1.3</v>
      </c>
      <c r="E2052" t="s">
        <v>12</v>
      </c>
      <c r="F2052" t="s">
        <v>25</v>
      </c>
      <c r="G2052" s="1">
        <v>26192</v>
      </c>
      <c r="H2052">
        <v>5</v>
      </c>
      <c r="I2052">
        <v>1</v>
      </c>
      <c r="J2052" s="1">
        <v>10576</v>
      </c>
      <c r="K2052" s="1">
        <f t="shared" si="32"/>
        <v>7</v>
      </c>
      <c r="L2052" t="str" cm="1">
        <f t="array" ref="L2052">_xlfn.IFS(G2052&lt;50000, "Low", G2052&lt;150000, "Medium", TRUE, "High")</f>
        <v>Low</v>
      </c>
      <c r="M2052" t="str" cm="1">
        <f t="array" ref="M2052">_xlfn.IFS(J2052&lt;5000, "Cheap", J2052&lt;15000, "Mid", TRUE, "Expensive")</f>
        <v>Mid</v>
      </c>
    </row>
    <row r="2053" spans="1:13" x14ac:dyDescent="0.25">
      <c r="A2053" t="s">
        <v>14</v>
      </c>
      <c r="B2053" t="s">
        <v>39</v>
      </c>
      <c r="C2053" s="1">
        <v>2004</v>
      </c>
      <c r="D2053">
        <v>2.5</v>
      </c>
      <c r="E2053" t="s">
        <v>12</v>
      </c>
      <c r="F2053" t="s">
        <v>13</v>
      </c>
      <c r="G2053" s="1">
        <v>249318</v>
      </c>
      <c r="H2053">
        <v>3</v>
      </c>
      <c r="I2053">
        <v>5</v>
      </c>
      <c r="J2053" s="1">
        <v>2813</v>
      </c>
      <c r="K2053" s="1">
        <f t="shared" si="32"/>
        <v>22</v>
      </c>
      <c r="L2053" t="str" cm="1">
        <f t="array" ref="L2053">_xlfn.IFS(G2053&lt;50000, "Low", G2053&lt;150000, "Medium", TRUE, "High")</f>
        <v>High</v>
      </c>
      <c r="M2053" t="str" cm="1">
        <f t="array" ref="M2053">_xlfn.IFS(J2053&lt;5000, "Cheap", J2053&lt;15000, "Mid", TRUE, "Expensive")</f>
        <v>Cheap</v>
      </c>
    </row>
    <row r="2054" spans="1:13" x14ac:dyDescent="0.25">
      <c r="A2054" t="s">
        <v>23</v>
      </c>
      <c r="B2054" t="s">
        <v>45</v>
      </c>
      <c r="C2054" s="1">
        <v>2023</v>
      </c>
      <c r="D2054">
        <v>2.6</v>
      </c>
      <c r="E2054" t="s">
        <v>16</v>
      </c>
      <c r="F2054" t="s">
        <v>17</v>
      </c>
      <c r="G2054" s="1">
        <v>32598</v>
      </c>
      <c r="H2054">
        <v>5</v>
      </c>
      <c r="I2054">
        <v>3</v>
      </c>
      <c r="J2054" s="1">
        <v>15448</v>
      </c>
      <c r="K2054" s="1">
        <f t="shared" si="32"/>
        <v>3</v>
      </c>
      <c r="L2054" t="str" cm="1">
        <f t="array" ref="L2054">_xlfn.IFS(G2054&lt;50000, "Low", G2054&lt;150000, "Medium", TRUE, "High")</f>
        <v>Low</v>
      </c>
      <c r="M2054" t="str" cm="1">
        <f t="array" ref="M2054">_xlfn.IFS(J2054&lt;5000, "Cheap", J2054&lt;15000, "Mid", TRUE, "Expensive")</f>
        <v>Expensive</v>
      </c>
    </row>
    <row r="2055" spans="1:13" x14ac:dyDescent="0.25">
      <c r="A2055" t="s">
        <v>10</v>
      </c>
      <c r="B2055" t="s">
        <v>11</v>
      </c>
      <c r="C2055" s="1">
        <v>2010</v>
      </c>
      <c r="D2055">
        <v>4.8</v>
      </c>
      <c r="E2055" t="s">
        <v>28</v>
      </c>
      <c r="F2055" t="s">
        <v>17</v>
      </c>
      <c r="G2055" s="1">
        <v>175065</v>
      </c>
      <c r="H2055">
        <v>4</v>
      </c>
      <c r="I2055">
        <v>4</v>
      </c>
      <c r="J2055" s="1">
        <v>9898</v>
      </c>
      <c r="K2055" s="1">
        <f t="shared" si="32"/>
        <v>16</v>
      </c>
      <c r="L2055" t="str" cm="1">
        <f t="array" ref="L2055">_xlfn.IFS(G2055&lt;50000, "Low", G2055&lt;150000, "Medium", TRUE, "High")</f>
        <v>High</v>
      </c>
      <c r="M2055" t="str" cm="1">
        <f t="array" ref="M2055">_xlfn.IFS(J2055&lt;5000, "Cheap", J2055&lt;15000, "Mid", TRUE, "Expensive")</f>
        <v>Mid</v>
      </c>
    </row>
    <row r="2056" spans="1:13" x14ac:dyDescent="0.25">
      <c r="A2056" t="s">
        <v>33</v>
      </c>
      <c r="B2056" t="s">
        <v>55</v>
      </c>
      <c r="C2056" s="1">
        <v>2005</v>
      </c>
      <c r="D2056">
        <v>1.5</v>
      </c>
      <c r="E2056" t="s">
        <v>16</v>
      </c>
      <c r="F2056" t="s">
        <v>13</v>
      </c>
      <c r="G2056" s="1">
        <v>206385</v>
      </c>
      <c r="H2056">
        <v>3</v>
      </c>
      <c r="I2056">
        <v>1</v>
      </c>
      <c r="J2056" s="1">
        <v>3972</v>
      </c>
      <c r="K2056" s="1">
        <f t="shared" si="32"/>
        <v>21</v>
      </c>
      <c r="L2056" t="str" cm="1">
        <f t="array" ref="L2056">_xlfn.IFS(G2056&lt;50000, "Low", G2056&lt;150000, "Medium", TRUE, "High")</f>
        <v>High</v>
      </c>
      <c r="M2056" t="str" cm="1">
        <f t="array" ref="M2056">_xlfn.IFS(J2056&lt;5000, "Cheap", J2056&lt;15000, "Mid", TRUE, "Expensive")</f>
        <v>Cheap</v>
      </c>
    </row>
    <row r="2057" spans="1:13" x14ac:dyDescent="0.25">
      <c r="A2057" t="s">
        <v>10</v>
      </c>
      <c r="B2057" t="s">
        <v>31</v>
      </c>
      <c r="C2057" s="1">
        <v>2009</v>
      </c>
      <c r="D2057">
        <v>4.9000000000000004</v>
      </c>
      <c r="E2057" t="s">
        <v>28</v>
      </c>
      <c r="F2057" t="s">
        <v>13</v>
      </c>
      <c r="G2057" s="1">
        <v>212334</v>
      </c>
      <c r="H2057">
        <v>5</v>
      </c>
      <c r="I2057">
        <v>4</v>
      </c>
      <c r="J2057" s="1">
        <v>7453</v>
      </c>
      <c r="K2057" s="1">
        <f t="shared" si="32"/>
        <v>17</v>
      </c>
      <c r="L2057" t="str" cm="1">
        <f t="array" ref="L2057">_xlfn.IFS(G2057&lt;50000, "Low", G2057&lt;150000, "Medium", TRUE, "High")</f>
        <v>High</v>
      </c>
      <c r="M2057" t="str" cm="1">
        <f t="array" ref="M2057">_xlfn.IFS(J2057&lt;5000, "Cheap", J2057&lt;15000, "Mid", TRUE, "Expensive")</f>
        <v>Mid</v>
      </c>
    </row>
    <row r="2058" spans="1:13" x14ac:dyDescent="0.25">
      <c r="A2058" t="s">
        <v>33</v>
      </c>
      <c r="B2058" t="s">
        <v>34</v>
      </c>
      <c r="C2058" s="1">
        <v>2004</v>
      </c>
      <c r="D2058">
        <v>2.4</v>
      </c>
      <c r="E2058" t="s">
        <v>12</v>
      </c>
      <c r="F2058" t="s">
        <v>13</v>
      </c>
      <c r="G2058" s="1">
        <v>222937</v>
      </c>
      <c r="H2058">
        <v>5</v>
      </c>
      <c r="I2058">
        <v>1</v>
      </c>
      <c r="J2058" s="1">
        <v>3241</v>
      </c>
      <c r="K2058" s="1">
        <f t="shared" si="32"/>
        <v>22</v>
      </c>
      <c r="L2058" t="str" cm="1">
        <f t="array" ref="L2058">_xlfn.IFS(G2058&lt;50000, "Low", G2058&lt;150000, "Medium", TRUE, "High")</f>
        <v>High</v>
      </c>
      <c r="M2058" t="str" cm="1">
        <f t="array" ref="M2058">_xlfn.IFS(J2058&lt;5000, "Cheap", J2058&lt;15000, "Mid", TRUE, "Expensive")</f>
        <v>Cheap</v>
      </c>
    </row>
    <row r="2059" spans="1:13" x14ac:dyDescent="0.25">
      <c r="A2059" t="s">
        <v>26</v>
      </c>
      <c r="B2059" t="s">
        <v>27</v>
      </c>
      <c r="C2059" s="1">
        <v>2009</v>
      </c>
      <c r="D2059">
        <v>1.8</v>
      </c>
      <c r="E2059" t="s">
        <v>22</v>
      </c>
      <c r="F2059" t="s">
        <v>25</v>
      </c>
      <c r="G2059" s="1">
        <v>74482</v>
      </c>
      <c r="H2059">
        <v>4</v>
      </c>
      <c r="I2059">
        <v>1</v>
      </c>
      <c r="J2059" s="1">
        <v>9110</v>
      </c>
      <c r="K2059" s="1">
        <f t="shared" si="32"/>
        <v>17</v>
      </c>
      <c r="L2059" t="str" cm="1">
        <f t="array" ref="L2059">_xlfn.IFS(G2059&lt;50000, "Low", G2059&lt;150000, "Medium", TRUE, "High")</f>
        <v>Medium</v>
      </c>
      <c r="M2059" t="str" cm="1">
        <f t="array" ref="M2059">_xlfn.IFS(J2059&lt;5000, "Cheap", J2059&lt;15000, "Mid", TRUE, "Expensive")</f>
        <v>Mid</v>
      </c>
    </row>
    <row r="2060" spans="1:13" x14ac:dyDescent="0.25">
      <c r="A2060" t="s">
        <v>33</v>
      </c>
      <c r="B2060" t="s">
        <v>34</v>
      </c>
      <c r="C2060" s="1">
        <v>2001</v>
      </c>
      <c r="D2060">
        <v>3.3</v>
      </c>
      <c r="E2060" t="s">
        <v>22</v>
      </c>
      <c r="F2060" t="s">
        <v>13</v>
      </c>
      <c r="G2060" s="1">
        <v>228131</v>
      </c>
      <c r="H2060">
        <v>3</v>
      </c>
      <c r="I2060">
        <v>2</v>
      </c>
      <c r="J2060" s="1">
        <v>5137</v>
      </c>
      <c r="K2060" s="1">
        <f t="shared" si="32"/>
        <v>25</v>
      </c>
      <c r="L2060" t="str" cm="1">
        <f t="array" ref="L2060">_xlfn.IFS(G2060&lt;50000, "Low", G2060&lt;150000, "Medium", TRUE, "High")</f>
        <v>High</v>
      </c>
      <c r="M2060" t="str" cm="1">
        <f t="array" ref="M2060">_xlfn.IFS(J2060&lt;5000, "Cheap", J2060&lt;15000, "Mid", TRUE, "Expensive")</f>
        <v>Mid</v>
      </c>
    </row>
    <row r="2061" spans="1:13" x14ac:dyDescent="0.25">
      <c r="A2061" t="s">
        <v>14</v>
      </c>
      <c r="B2061" t="s">
        <v>15</v>
      </c>
      <c r="C2061" s="1">
        <v>2016</v>
      </c>
      <c r="D2061">
        <v>4.5999999999999996</v>
      </c>
      <c r="E2061" t="s">
        <v>12</v>
      </c>
      <c r="F2061" t="s">
        <v>17</v>
      </c>
      <c r="G2061" s="1">
        <v>199029</v>
      </c>
      <c r="H2061">
        <v>4</v>
      </c>
      <c r="I2061">
        <v>4</v>
      </c>
      <c r="J2061" s="1">
        <v>11019</v>
      </c>
      <c r="K2061" s="1">
        <f t="shared" si="32"/>
        <v>10</v>
      </c>
      <c r="L2061" t="str" cm="1">
        <f t="array" ref="L2061">_xlfn.IFS(G2061&lt;50000, "Low", G2061&lt;150000, "Medium", TRUE, "High")</f>
        <v>High</v>
      </c>
      <c r="M2061" t="str" cm="1">
        <f t="array" ref="M2061">_xlfn.IFS(J2061&lt;5000, "Cheap", J2061&lt;15000, "Mid", TRUE, "Expensive")</f>
        <v>Mid</v>
      </c>
    </row>
    <row r="2062" spans="1:13" x14ac:dyDescent="0.25">
      <c r="A2062" t="s">
        <v>29</v>
      </c>
      <c r="B2062" t="s">
        <v>56</v>
      </c>
      <c r="C2062" s="1">
        <v>2000</v>
      </c>
      <c r="D2062">
        <v>4.2</v>
      </c>
      <c r="E2062" t="s">
        <v>22</v>
      </c>
      <c r="F2062" t="s">
        <v>13</v>
      </c>
      <c r="G2062" s="1">
        <v>285922</v>
      </c>
      <c r="H2062">
        <v>4</v>
      </c>
      <c r="I2062">
        <v>5</v>
      </c>
      <c r="J2062" s="1">
        <v>4581</v>
      </c>
      <c r="K2062" s="1">
        <f t="shared" si="32"/>
        <v>26</v>
      </c>
      <c r="L2062" t="str" cm="1">
        <f t="array" ref="L2062">_xlfn.IFS(G2062&lt;50000, "Low", G2062&lt;150000, "Medium", TRUE, "High")</f>
        <v>High</v>
      </c>
      <c r="M2062" t="str" cm="1">
        <f t="array" ref="M2062">_xlfn.IFS(J2062&lt;5000, "Cheap", J2062&lt;15000, "Mid", TRUE, "Expensive")</f>
        <v>Cheap</v>
      </c>
    </row>
    <row r="2063" spans="1:13" x14ac:dyDescent="0.25">
      <c r="A2063" t="s">
        <v>26</v>
      </c>
      <c r="B2063" t="s">
        <v>47</v>
      </c>
      <c r="C2063" s="1">
        <v>2023</v>
      </c>
      <c r="D2063">
        <v>4.7</v>
      </c>
      <c r="E2063" t="s">
        <v>12</v>
      </c>
      <c r="F2063" t="s">
        <v>13</v>
      </c>
      <c r="G2063" s="1">
        <v>26460</v>
      </c>
      <c r="H2063">
        <v>3</v>
      </c>
      <c r="I2063">
        <v>5</v>
      </c>
      <c r="J2063" s="1">
        <v>15170</v>
      </c>
      <c r="K2063" s="1">
        <f t="shared" si="32"/>
        <v>3</v>
      </c>
      <c r="L2063" t="str" cm="1">
        <f t="array" ref="L2063">_xlfn.IFS(G2063&lt;50000, "Low", G2063&lt;150000, "Medium", TRUE, "High")</f>
        <v>Low</v>
      </c>
      <c r="M2063" t="str" cm="1">
        <f t="array" ref="M2063">_xlfn.IFS(J2063&lt;5000, "Cheap", J2063&lt;15000, "Mid", TRUE, "Expensive")</f>
        <v>Expensive</v>
      </c>
    </row>
    <row r="2064" spans="1:13" x14ac:dyDescent="0.25">
      <c r="A2064" t="s">
        <v>33</v>
      </c>
      <c r="B2064" t="s">
        <v>34</v>
      </c>
      <c r="C2064" s="1">
        <v>2015</v>
      </c>
      <c r="D2064">
        <v>1.8</v>
      </c>
      <c r="E2064" t="s">
        <v>28</v>
      </c>
      <c r="F2064" t="s">
        <v>17</v>
      </c>
      <c r="G2064" s="1">
        <v>76995</v>
      </c>
      <c r="H2064">
        <v>3</v>
      </c>
      <c r="I2064">
        <v>2</v>
      </c>
      <c r="J2064" s="1">
        <v>10360</v>
      </c>
      <c r="K2064" s="1">
        <f t="shared" si="32"/>
        <v>11</v>
      </c>
      <c r="L2064" t="str" cm="1">
        <f t="array" ref="L2064">_xlfn.IFS(G2064&lt;50000, "Low", G2064&lt;150000, "Medium", TRUE, "High")</f>
        <v>Medium</v>
      </c>
      <c r="M2064" t="str" cm="1">
        <f t="array" ref="M2064">_xlfn.IFS(J2064&lt;5000, "Cheap", J2064&lt;15000, "Mid", TRUE, "Expensive")</f>
        <v>Mid</v>
      </c>
    </row>
    <row r="2065" spans="1:13" x14ac:dyDescent="0.25">
      <c r="A2065" t="s">
        <v>18</v>
      </c>
      <c r="B2065" t="s">
        <v>19</v>
      </c>
      <c r="C2065" s="1">
        <v>2003</v>
      </c>
      <c r="D2065">
        <v>1.3</v>
      </c>
      <c r="E2065" t="s">
        <v>28</v>
      </c>
      <c r="F2065" t="s">
        <v>13</v>
      </c>
      <c r="G2065" s="1">
        <v>294888</v>
      </c>
      <c r="H2065">
        <v>5</v>
      </c>
      <c r="I2065">
        <v>2</v>
      </c>
      <c r="J2065" s="1">
        <v>2000</v>
      </c>
      <c r="K2065" s="1">
        <f t="shared" si="32"/>
        <v>23</v>
      </c>
      <c r="L2065" t="str" cm="1">
        <f t="array" ref="L2065">_xlfn.IFS(G2065&lt;50000, "Low", G2065&lt;150000, "Medium", TRUE, "High")</f>
        <v>High</v>
      </c>
      <c r="M2065" t="str" cm="1">
        <f t="array" ref="M2065">_xlfn.IFS(J2065&lt;5000, "Cheap", J2065&lt;15000, "Mid", TRUE, "Expensive")</f>
        <v>Cheap</v>
      </c>
    </row>
    <row r="2066" spans="1:13" x14ac:dyDescent="0.25">
      <c r="A2066" t="s">
        <v>33</v>
      </c>
      <c r="B2066" t="s">
        <v>55</v>
      </c>
      <c r="C2066" s="1">
        <v>2000</v>
      </c>
      <c r="D2066">
        <v>2.8</v>
      </c>
      <c r="E2066" t="s">
        <v>28</v>
      </c>
      <c r="F2066" t="s">
        <v>17</v>
      </c>
      <c r="G2066" s="1">
        <v>65733</v>
      </c>
      <c r="H2066">
        <v>2</v>
      </c>
      <c r="I2066">
        <v>5</v>
      </c>
      <c r="J2066" s="1">
        <v>7085</v>
      </c>
      <c r="K2066" s="1">
        <f t="shared" si="32"/>
        <v>26</v>
      </c>
      <c r="L2066" t="str" cm="1">
        <f t="array" ref="L2066">_xlfn.IFS(G2066&lt;50000, "Low", G2066&lt;150000, "Medium", TRUE, "High")</f>
        <v>Medium</v>
      </c>
      <c r="M2066" t="str" cm="1">
        <f t="array" ref="M2066">_xlfn.IFS(J2066&lt;5000, "Cheap", J2066&lt;15000, "Mid", TRUE, "Expensive")</f>
        <v>Mid</v>
      </c>
    </row>
    <row r="2067" spans="1:13" x14ac:dyDescent="0.25">
      <c r="A2067" t="s">
        <v>18</v>
      </c>
      <c r="B2067" t="s">
        <v>52</v>
      </c>
      <c r="C2067" s="1">
        <v>2014</v>
      </c>
      <c r="D2067">
        <v>4.2</v>
      </c>
      <c r="E2067" t="s">
        <v>28</v>
      </c>
      <c r="F2067" t="s">
        <v>17</v>
      </c>
      <c r="G2067" s="1">
        <v>215666</v>
      </c>
      <c r="H2067">
        <v>2</v>
      </c>
      <c r="I2067">
        <v>3</v>
      </c>
      <c r="J2067" s="1">
        <v>9686</v>
      </c>
      <c r="K2067" s="1">
        <f t="shared" si="32"/>
        <v>12</v>
      </c>
      <c r="L2067" t="str" cm="1">
        <f t="array" ref="L2067">_xlfn.IFS(G2067&lt;50000, "Low", G2067&lt;150000, "Medium", TRUE, "High")</f>
        <v>High</v>
      </c>
      <c r="M2067" t="str" cm="1">
        <f t="array" ref="M2067">_xlfn.IFS(J2067&lt;5000, "Cheap", J2067&lt;15000, "Mid", TRUE, "Expensive")</f>
        <v>Mid</v>
      </c>
    </row>
    <row r="2068" spans="1:13" x14ac:dyDescent="0.25">
      <c r="A2068" t="s">
        <v>20</v>
      </c>
      <c r="B2068" t="s">
        <v>50</v>
      </c>
      <c r="C2068" s="1">
        <v>2023</v>
      </c>
      <c r="D2068">
        <v>2.4</v>
      </c>
      <c r="E2068" t="s">
        <v>16</v>
      </c>
      <c r="F2068" t="s">
        <v>13</v>
      </c>
      <c r="G2068" s="1">
        <v>130279</v>
      </c>
      <c r="H2068">
        <v>4</v>
      </c>
      <c r="I2068">
        <v>1</v>
      </c>
      <c r="J2068" s="1">
        <v>11794</v>
      </c>
      <c r="K2068" s="1">
        <f t="shared" si="32"/>
        <v>3</v>
      </c>
      <c r="L2068" t="str" cm="1">
        <f t="array" ref="L2068">_xlfn.IFS(G2068&lt;50000, "Low", G2068&lt;150000, "Medium", TRUE, "High")</f>
        <v>Medium</v>
      </c>
      <c r="M2068" t="str" cm="1">
        <f t="array" ref="M2068">_xlfn.IFS(J2068&lt;5000, "Cheap", J2068&lt;15000, "Mid", TRUE, "Expensive")</f>
        <v>Mid</v>
      </c>
    </row>
    <row r="2069" spans="1:13" x14ac:dyDescent="0.25">
      <c r="A2069" t="s">
        <v>18</v>
      </c>
      <c r="B2069" t="s">
        <v>52</v>
      </c>
      <c r="C2069" s="1">
        <v>2009</v>
      </c>
      <c r="D2069">
        <v>4.4000000000000004</v>
      </c>
      <c r="E2069" t="s">
        <v>22</v>
      </c>
      <c r="F2069" t="s">
        <v>17</v>
      </c>
      <c r="G2069" s="1">
        <v>251891</v>
      </c>
      <c r="H2069">
        <v>4</v>
      </c>
      <c r="I2069">
        <v>2</v>
      </c>
      <c r="J2069" s="1">
        <v>9662</v>
      </c>
      <c r="K2069" s="1">
        <f t="shared" si="32"/>
        <v>17</v>
      </c>
      <c r="L2069" t="str" cm="1">
        <f t="array" ref="L2069">_xlfn.IFS(G2069&lt;50000, "Low", G2069&lt;150000, "Medium", TRUE, "High")</f>
        <v>High</v>
      </c>
      <c r="M2069" t="str" cm="1">
        <f t="array" ref="M2069">_xlfn.IFS(J2069&lt;5000, "Cheap", J2069&lt;15000, "Mid", TRUE, "Expensive")</f>
        <v>Mid</v>
      </c>
    </row>
    <row r="2070" spans="1:13" x14ac:dyDescent="0.25">
      <c r="A2070" t="s">
        <v>29</v>
      </c>
      <c r="B2070" t="s">
        <v>35</v>
      </c>
      <c r="C2070" s="1">
        <v>2009</v>
      </c>
      <c r="D2070">
        <v>1.3</v>
      </c>
      <c r="E2070" t="s">
        <v>16</v>
      </c>
      <c r="F2070" t="s">
        <v>17</v>
      </c>
      <c r="G2070" s="1">
        <v>115405</v>
      </c>
      <c r="H2070">
        <v>4</v>
      </c>
      <c r="I2070">
        <v>1</v>
      </c>
      <c r="J2070" s="1">
        <v>8291</v>
      </c>
      <c r="K2070" s="1">
        <f t="shared" si="32"/>
        <v>17</v>
      </c>
      <c r="L2070" t="str" cm="1">
        <f t="array" ref="L2070">_xlfn.IFS(G2070&lt;50000, "Low", G2070&lt;150000, "Medium", TRUE, "High")</f>
        <v>Medium</v>
      </c>
      <c r="M2070" t="str" cm="1">
        <f t="array" ref="M2070">_xlfn.IFS(J2070&lt;5000, "Cheap", J2070&lt;15000, "Mid", TRUE, "Expensive")</f>
        <v>Mid</v>
      </c>
    </row>
    <row r="2071" spans="1:13" x14ac:dyDescent="0.25">
      <c r="A2071" t="s">
        <v>20</v>
      </c>
      <c r="B2071" t="s">
        <v>42</v>
      </c>
      <c r="C2071" s="1">
        <v>2016</v>
      </c>
      <c r="D2071">
        <v>3.7</v>
      </c>
      <c r="E2071" t="s">
        <v>22</v>
      </c>
      <c r="F2071" t="s">
        <v>25</v>
      </c>
      <c r="G2071" s="1">
        <v>137610</v>
      </c>
      <c r="H2071">
        <v>5</v>
      </c>
      <c r="I2071">
        <v>3</v>
      </c>
      <c r="J2071" s="1">
        <v>11847</v>
      </c>
      <c r="K2071" s="1">
        <f t="shared" si="32"/>
        <v>10</v>
      </c>
      <c r="L2071" t="str" cm="1">
        <f t="array" ref="L2071">_xlfn.IFS(G2071&lt;50000, "Low", G2071&lt;150000, "Medium", TRUE, "High")</f>
        <v>Medium</v>
      </c>
      <c r="M2071" t="str" cm="1">
        <f t="array" ref="M2071">_xlfn.IFS(J2071&lt;5000, "Cheap", J2071&lt;15000, "Mid", TRUE, "Expensive")</f>
        <v>Mid</v>
      </c>
    </row>
    <row r="2072" spans="1:13" x14ac:dyDescent="0.25">
      <c r="A2072" t="s">
        <v>23</v>
      </c>
      <c r="B2072" t="s">
        <v>45</v>
      </c>
      <c r="C2072" s="1">
        <v>2017</v>
      </c>
      <c r="D2072">
        <v>3.8</v>
      </c>
      <c r="E2072" t="s">
        <v>16</v>
      </c>
      <c r="F2072" t="s">
        <v>17</v>
      </c>
      <c r="G2072" s="1">
        <v>297508</v>
      </c>
      <c r="H2072">
        <v>5</v>
      </c>
      <c r="I2072">
        <v>4</v>
      </c>
      <c r="J2072" s="1">
        <v>9549</v>
      </c>
      <c r="K2072" s="1">
        <f t="shared" si="32"/>
        <v>9</v>
      </c>
      <c r="L2072" t="str" cm="1">
        <f t="array" ref="L2072">_xlfn.IFS(G2072&lt;50000, "Low", G2072&lt;150000, "Medium", TRUE, "High")</f>
        <v>High</v>
      </c>
      <c r="M2072" t="str" cm="1">
        <f t="array" ref="M2072">_xlfn.IFS(J2072&lt;5000, "Cheap", J2072&lt;15000, "Mid", TRUE, "Expensive")</f>
        <v>Mid</v>
      </c>
    </row>
    <row r="2073" spans="1:13" x14ac:dyDescent="0.25">
      <c r="A2073" t="s">
        <v>14</v>
      </c>
      <c r="B2073" t="s">
        <v>39</v>
      </c>
      <c r="C2073" s="1">
        <v>2008</v>
      </c>
      <c r="D2073">
        <v>4.8</v>
      </c>
      <c r="E2073" t="s">
        <v>22</v>
      </c>
      <c r="F2073" t="s">
        <v>13</v>
      </c>
      <c r="G2073" s="1">
        <v>134214</v>
      </c>
      <c r="H2073">
        <v>2</v>
      </c>
      <c r="I2073">
        <v>2</v>
      </c>
      <c r="J2073" s="1">
        <v>10615</v>
      </c>
      <c r="K2073" s="1">
        <f t="shared" si="32"/>
        <v>18</v>
      </c>
      <c r="L2073" t="str" cm="1">
        <f t="array" ref="L2073">_xlfn.IFS(G2073&lt;50000, "Low", G2073&lt;150000, "Medium", TRUE, "High")</f>
        <v>Medium</v>
      </c>
      <c r="M2073" t="str" cm="1">
        <f t="array" ref="M2073">_xlfn.IFS(J2073&lt;5000, "Cheap", J2073&lt;15000, "Mid", TRUE, "Expensive")</f>
        <v>Mid</v>
      </c>
    </row>
    <row r="2074" spans="1:13" x14ac:dyDescent="0.25">
      <c r="A2074" t="s">
        <v>36</v>
      </c>
      <c r="B2074" t="s">
        <v>37</v>
      </c>
      <c r="C2074" s="1">
        <v>2016</v>
      </c>
      <c r="D2074">
        <v>4.3</v>
      </c>
      <c r="E2074" t="s">
        <v>12</v>
      </c>
      <c r="F2074" t="s">
        <v>13</v>
      </c>
      <c r="G2074" s="1">
        <v>187053</v>
      </c>
      <c r="H2074">
        <v>4</v>
      </c>
      <c r="I2074">
        <v>3</v>
      </c>
      <c r="J2074" s="1">
        <v>9458</v>
      </c>
      <c r="K2074" s="1">
        <f t="shared" si="32"/>
        <v>10</v>
      </c>
      <c r="L2074" t="str" cm="1">
        <f t="array" ref="L2074">_xlfn.IFS(G2074&lt;50000, "Low", G2074&lt;150000, "Medium", TRUE, "High")</f>
        <v>High</v>
      </c>
      <c r="M2074" t="str" cm="1">
        <f t="array" ref="M2074">_xlfn.IFS(J2074&lt;5000, "Cheap", J2074&lt;15000, "Mid", TRUE, "Expensive")</f>
        <v>Mid</v>
      </c>
    </row>
    <row r="2075" spans="1:13" x14ac:dyDescent="0.25">
      <c r="A2075" t="s">
        <v>23</v>
      </c>
      <c r="B2075" t="s">
        <v>45</v>
      </c>
      <c r="C2075" s="1">
        <v>2007</v>
      </c>
      <c r="D2075">
        <v>4.7</v>
      </c>
      <c r="E2075" t="s">
        <v>28</v>
      </c>
      <c r="F2075" t="s">
        <v>17</v>
      </c>
      <c r="G2075" s="1">
        <v>28420</v>
      </c>
      <c r="H2075">
        <v>3</v>
      </c>
      <c r="I2075">
        <v>4</v>
      </c>
      <c r="J2075" s="1">
        <v>11831</v>
      </c>
      <c r="K2075" s="1">
        <f t="shared" si="32"/>
        <v>19</v>
      </c>
      <c r="L2075" t="str" cm="1">
        <f t="array" ref="L2075">_xlfn.IFS(G2075&lt;50000, "Low", G2075&lt;150000, "Medium", TRUE, "High")</f>
        <v>Low</v>
      </c>
      <c r="M2075" t="str" cm="1">
        <f t="array" ref="M2075">_xlfn.IFS(J2075&lt;5000, "Cheap", J2075&lt;15000, "Mid", TRUE, "Expensive")</f>
        <v>Mid</v>
      </c>
    </row>
    <row r="2076" spans="1:13" x14ac:dyDescent="0.25">
      <c r="A2076" t="s">
        <v>10</v>
      </c>
      <c r="B2076" t="s">
        <v>48</v>
      </c>
      <c r="C2076" s="1">
        <v>2012</v>
      </c>
      <c r="D2076">
        <v>2.4</v>
      </c>
      <c r="E2076" t="s">
        <v>12</v>
      </c>
      <c r="F2076" t="s">
        <v>25</v>
      </c>
      <c r="G2076" s="1">
        <v>200323</v>
      </c>
      <c r="H2076">
        <v>2</v>
      </c>
      <c r="I2076">
        <v>1</v>
      </c>
      <c r="J2076" s="1">
        <v>6093</v>
      </c>
      <c r="K2076" s="1">
        <f t="shared" si="32"/>
        <v>14</v>
      </c>
      <c r="L2076" t="str" cm="1">
        <f t="array" ref="L2076">_xlfn.IFS(G2076&lt;50000, "Low", G2076&lt;150000, "Medium", TRUE, "High")</f>
        <v>High</v>
      </c>
      <c r="M2076" t="str" cm="1">
        <f t="array" ref="M2076">_xlfn.IFS(J2076&lt;5000, "Cheap", J2076&lt;15000, "Mid", TRUE, "Expensive")</f>
        <v>Mid</v>
      </c>
    </row>
    <row r="2077" spans="1:13" x14ac:dyDescent="0.25">
      <c r="A2077" t="s">
        <v>14</v>
      </c>
      <c r="B2077" t="s">
        <v>39</v>
      </c>
      <c r="C2077" s="1">
        <v>2011</v>
      </c>
      <c r="D2077">
        <v>4.5</v>
      </c>
      <c r="E2077" t="s">
        <v>12</v>
      </c>
      <c r="F2077" t="s">
        <v>25</v>
      </c>
      <c r="G2077" s="1">
        <v>89049</v>
      </c>
      <c r="H2077">
        <v>2</v>
      </c>
      <c r="I2077">
        <v>5</v>
      </c>
      <c r="J2077" s="1">
        <v>10119</v>
      </c>
      <c r="K2077" s="1">
        <f t="shared" si="32"/>
        <v>15</v>
      </c>
      <c r="L2077" t="str" cm="1">
        <f t="array" ref="L2077">_xlfn.IFS(G2077&lt;50000, "Low", G2077&lt;150000, "Medium", TRUE, "High")</f>
        <v>Medium</v>
      </c>
      <c r="M2077" t="str" cm="1">
        <f t="array" ref="M2077">_xlfn.IFS(J2077&lt;5000, "Cheap", J2077&lt;15000, "Mid", TRUE, "Expensive")</f>
        <v>Mid</v>
      </c>
    </row>
    <row r="2078" spans="1:13" x14ac:dyDescent="0.25">
      <c r="A2078" t="s">
        <v>40</v>
      </c>
      <c r="B2078" t="s">
        <v>49</v>
      </c>
      <c r="C2078" s="1">
        <v>2005</v>
      </c>
      <c r="D2078">
        <v>4.5999999999999996</v>
      </c>
      <c r="E2078" t="s">
        <v>28</v>
      </c>
      <c r="F2078" t="s">
        <v>17</v>
      </c>
      <c r="G2078" s="1">
        <v>224243</v>
      </c>
      <c r="H2078">
        <v>3</v>
      </c>
      <c r="I2078">
        <v>1</v>
      </c>
      <c r="J2078" s="1">
        <v>7215</v>
      </c>
      <c r="K2078" s="1">
        <f t="shared" si="32"/>
        <v>21</v>
      </c>
      <c r="L2078" t="str" cm="1">
        <f t="array" ref="L2078">_xlfn.IFS(G2078&lt;50000, "Low", G2078&lt;150000, "Medium", TRUE, "High")</f>
        <v>High</v>
      </c>
      <c r="M2078" t="str" cm="1">
        <f t="array" ref="M2078">_xlfn.IFS(J2078&lt;5000, "Cheap", J2078&lt;15000, "Mid", TRUE, "Expensive")</f>
        <v>Mid</v>
      </c>
    </row>
    <row r="2079" spans="1:13" x14ac:dyDescent="0.25">
      <c r="A2079" t="s">
        <v>33</v>
      </c>
      <c r="B2079" t="s">
        <v>34</v>
      </c>
      <c r="C2079" s="1">
        <v>2007</v>
      </c>
      <c r="D2079">
        <v>4.4000000000000004</v>
      </c>
      <c r="E2079" t="s">
        <v>12</v>
      </c>
      <c r="F2079" t="s">
        <v>17</v>
      </c>
      <c r="G2079" s="1">
        <v>134697</v>
      </c>
      <c r="H2079">
        <v>5</v>
      </c>
      <c r="I2079">
        <v>1</v>
      </c>
      <c r="J2079" s="1">
        <v>9406</v>
      </c>
      <c r="K2079" s="1">
        <f t="shared" si="32"/>
        <v>19</v>
      </c>
      <c r="L2079" t="str" cm="1">
        <f t="array" ref="L2079">_xlfn.IFS(G2079&lt;50000, "Low", G2079&lt;150000, "Medium", TRUE, "High")</f>
        <v>Medium</v>
      </c>
      <c r="M2079" t="str" cm="1">
        <f t="array" ref="M2079">_xlfn.IFS(J2079&lt;5000, "Cheap", J2079&lt;15000, "Mid", TRUE, "Expensive")</f>
        <v>Mid</v>
      </c>
    </row>
    <row r="2080" spans="1:13" x14ac:dyDescent="0.25">
      <c r="A2080" t="s">
        <v>10</v>
      </c>
      <c r="B2080" t="s">
        <v>31</v>
      </c>
      <c r="C2080" s="1">
        <v>2017</v>
      </c>
      <c r="D2080">
        <v>2.7</v>
      </c>
      <c r="E2080" t="s">
        <v>28</v>
      </c>
      <c r="F2080" t="s">
        <v>25</v>
      </c>
      <c r="G2080" s="1">
        <v>108479</v>
      </c>
      <c r="H2080">
        <v>4</v>
      </c>
      <c r="I2080">
        <v>2</v>
      </c>
      <c r="J2080" s="1">
        <v>9730</v>
      </c>
      <c r="K2080" s="1">
        <f t="shared" si="32"/>
        <v>9</v>
      </c>
      <c r="L2080" t="str" cm="1">
        <f t="array" ref="L2080">_xlfn.IFS(G2080&lt;50000, "Low", G2080&lt;150000, "Medium", TRUE, "High")</f>
        <v>Medium</v>
      </c>
      <c r="M2080" t="str" cm="1">
        <f t="array" ref="M2080">_xlfn.IFS(J2080&lt;5000, "Cheap", J2080&lt;15000, "Mid", TRUE, "Expensive")</f>
        <v>Mid</v>
      </c>
    </row>
    <row r="2081" spans="1:13" x14ac:dyDescent="0.25">
      <c r="A2081" t="s">
        <v>18</v>
      </c>
      <c r="B2081" t="s">
        <v>19</v>
      </c>
      <c r="C2081" s="1">
        <v>2012</v>
      </c>
      <c r="D2081">
        <v>1.6</v>
      </c>
      <c r="E2081" t="s">
        <v>12</v>
      </c>
      <c r="F2081" t="s">
        <v>25</v>
      </c>
      <c r="G2081" s="1">
        <v>287727</v>
      </c>
      <c r="H2081">
        <v>4</v>
      </c>
      <c r="I2081">
        <v>4</v>
      </c>
      <c r="J2081" s="1">
        <v>3545</v>
      </c>
      <c r="K2081" s="1">
        <f t="shared" si="32"/>
        <v>14</v>
      </c>
      <c r="L2081" t="str" cm="1">
        <f t="array" ref="L2081">_xlfn.IFS(G2081&lt;50000, "Low", G2081&lt;150000, "Medium", TRUE, "High")</f>
        <v>High</v>
      </c>
      <c r="M2081" t="str" cm="1">
        <f t="array" ref="M2081">_xlfn.IFS(J2081&lt;5000, "Cheap", J2081&lt;15000, "Mid", TRUE, "Expensive")</f>
        <v>Cheap</v>
      </c>
    </row>
    <row r="2082" spans="1:13" x14ac:dyDescent="0.25">
      <c r="A2082" t="s">
        <v>36</v>
      </c>
      <c r="B2082" t="s">
        <v>37</v>
      </c>
      <c r="C2082" s="1">
        <v>2005</v>
      </c>
      <c r="D2082">
        <v>1.7</v>
      </c>
      <c r="E2082" t="s">
        <v>22</v>
      </c>
      <c r="F2082" t="s">
        <v>17</v>
      </c>
      <c r="G2082" s="1">
        <v>76250</v>
      </c>
      <c r="H2082">
        <v>4</v>
      </c>
      <c r="I2082">
        <v>4</v>
      </c>
      <c r="J2082" s="1">
        <v>9275</v>
      </c>
      <c r="K2082" s="1">
        <f t="shared" si="32"/>
        <v>21</v>
      </c>
      <c r="L2082" t="str" cm="1">
        <f t="array" ref="L2082">_xlfn.IFS(G2082&lt;50000, "Low", G2082&lt;150000, "Medium", TRUE, "High")</f>
        <v>Medium</v>
      </c>
      <c r="M2082" t="str" cm="1">
        <f t="array" ref="M2082">_xlfn.IFS(J2082&lt;5000, "Cheap", J2082&lt;15000, "Mid", TRUE, "Expensive")</f>
        <v>Mid</v>
      </c>
    </row>
    <row r="2083" spans="1:13" x14ac:dyDescent="0.25">
      <c r="A2083" t="s">
        <v>20</v>
      </c>
      <c r="B2083" t="s">
        <v>42</v>
      </c>
      <c r="C2083" s="1">
        <v>2018</v>
      </c>
      <c r="D2083">
        <v>4.4000000000000004</v>
      </c>
      <c r="E2083" t="s">
        <v>12</v>
      </c>
      <c r="F2083" t="s">
        <v>13</v>
      </c>
      <c r="G2083" s="1">
        <v>46165</v>
      </c>
      <c r="H2083">
        <v>4</v>
      </c>
      <c r="I2083">
        <v>3</v>
      </c>
      <c r="J2083" s="1">
        <v>12976</v>
      </c>
      <c r="K2083" s="1">
        <f t="shared" si="32"/>
        <v>8</v>
      </c>
      <c r="L2083" t="str" cm="1">
        <f t="array" ref="L2083">_xlfn.IFS(G2083&lt;50000, "Low", G2083&lt;150000, "Medium", TRUE, "High")</f>
        <v>Low</v>
      </c>
      <c r="M2083" t="str" cm="1">
        <f t="array" ref="M2083">_xlfn.IFS(J2083&lt;5000, "Cheap", J2083&lt;15000, "Mid", TRUE, "Expensive")</f>
        <v>Mid</v>
      </c>
    </row>
    <row r="2084" spans="1:13" x14ac:dyDescent="0.25">
      <c r="A2084" t="s">
        <v>23</v>
      </c>
      <c r="B2084" t="s">
        <v>38</v>
      </c>
      <c r="C2084" s="1">
        <v>2005</v>
      </c>
      <c r="D2084">
        <v>2.2000000000000002</v>
      </c>
      <c r="E2084" t="s">
        <v>22</v>
      </c>
      <c r="F2084" t="s">
        <v>25</v>
      </c>
      <c r="G2084" s="1">
        <v>284026</v>
      </c>
      <c r="H2084">
        <v>2</v>
      </c>
      <c r="I2084">
        <v>5</v>
      </c>
      <c r="J2084" s="1">
        <v>4119</v>
      </c>
      <c r="K2084" s="1">
        <f t="shared" si="32"/>
        <v>21</v>
      </c>
      <c r="L2084" t="str" cm="1">
        <f t="array" ref="L2084">_xlfn.IFS(G2084&lt;50000, "Low", G2084&lt;150000, "Medium", TRUE, "High")</f>
        <v>High</v>
      </c>
      <c r="M2084" t="str" cm="1">
        <f t="array" ref="M2084">_xlfn.IFS(J2084&lt;5000, "Cheap", J2084&lt;15000, "Mid", TRUE, "Expensive")</f>
        <v>Cheap</v>
      </c>
    </row>
    <row r="2085" spans="1:13" x14ac:dyDescent="0.25">
      <c r="A2085" t="s">
        <v>33</v>
      </c>
      <c r="B2085" t="s">
        <v>43</v>
      </c>
      <c r="C2085" s="1">
        <v>2023</v>
      </c>
      <c r="D2085">
        <v>2</v>
      </c>
      <c r="E2085" t="s">
        <v>16</v>
      </c>
      <c r="F2085" t="s">
        <v>17</v>
      </c>
      <c r="G2085" s="1">
        <v>174102</v>
      </c>
      <c r="H2085">
        <v>5</v>
      </c>
      <c r="I2085">
        <v>5</v>
      </c>
      <c r="J2085" s="1">
        <v>12017</v>
      </c>
      <c r="K2085" s="1">
        <f t="shared" si="32"/>
        <v>3</v>
      </c>
      <c r="L2085" t="str" cm="1">
        <f t="array" ref="L2085">_xlfn.IFS(G2085&lt;50000, "Low", G2085&lt;150000, "Medium", TRUE, "High")</f>
        <v>High</v>
      </c>
      <c r="M2085" t="str" cm="1">
        <f t="array" ref="M2085">_xlfn.IFS(J2085&lt;5000, "Cheap", J2085&lt;15000, "Mid", TRUE, "Expensive")</f>
        <v>Mid</v>
      </c>
    </row>
    <row r="2086" spans="1:13" x14ac:dyDescent="0.25">
      <c r="A2086" t="s">
        <v>40</v>
      </c>
      <c r="B2086" t="s">
        <v>49</v>
      </c>
      <c r="C2086" s="1">
        <v>2019</v>
      </c>
      <c r="D2086">
        <v>4.3</v>
      </c>
      <c r="E2086" t="s">
        <v>28</v>
      </c>
      <c r="F2086" t="s">
        <v>13</v>
      </c>
      <c r="G2086" s="1">
        <v>8168</v>
      </c>
      <c r="H2086">
        <v>5</v>
      </c>
      <c r="I2086">
        <v>3</v>
      </c>
      <c r="J2086" s="1">
        <v>13936</v>
      </c>
      <c r="K2086" s="1">
        <f t="shared" si="32"/>
        <v>7</v>
      </c>
      <c r="L2086" t="str" cm="1">
        <f t="array" ref="L2086">_xlfn.IFS(G2086&lt;50000, "Low", G2086&lt;150000, "Medium", TRUE, "High")</f>
        <v>Low</v>
      </c>
      <c r="M2086" t="str" cm="1">
        <f t="array" ref="M2086">_xlfn.IFS(J2086&lt;5000, "Cheap", J2086&lt;15000, "Mid", TRUE, "Expensive")</f>
        <v>Mid</v>
      </c>
    </row>
    <row r="2087" spans="1:13" x14ac:dyDescent="0.25">
      <c r="A2087" t="s">
        <v>33</v>
      </c>
      <c r="B2087" t="s">
        <v>55</v>
      </c>
      <c r="C2087" s="1">
        <v>2006</v>
      </c>
      <c r="D2087">
        <v>3.7</v>
      </c>
      <c r="E2087" t="s">
        <v>16</v>
      </c>
      <c r="F2087" t="s">
        <v>17</v>
      </c>
      <c r="G2087" s="1">
        <v>182367</v>
      </c>
      <c r="H2087">
        <v>5</v>
      </c>
      <c r="I2087">
        <v>4</v>
      </c>
      <c r="J2087" s="1">
        <v>8452</v>
      </c>
      <c r="K2087" s="1">
        <f t="shared" si="32"/>
        <v>20</v>
      </c>
      <c r="L2087" t="str" cm="1">
        <f t="array" ref="L2087">_xlfn.IFS(G2087&lt;50000, "Low", G2087&lt;150000, "Medium", TRUE, "High")</f>
        <v>High</v>
      </c>
      <c r="M2087" t="str" cm="1">
        <f t="array" ref="M2087">_xlfn.IFS(J2087&lt;5000, "Cheap", J2087&lt;15000, "Mid", TRUE, "Expensive")</f>
        <v>Mid</v>
      </c>
    </row>
    <row r="2088" spans="1:13" x14ac:dyDescent="0.25">
      <c r="A2088" t="s">
        <v>36</v>
      </c>
      <c r="B2088" t="s">
        <v>44</v>
      </c>
      <c r="C2088" s="1">
        <v>2002</v>
      </c>
      <c r="D2088">
        <v>3.8</v>
      </c>
      <c r="E2088" t="s">
        <v>16</v>
      </c>
      <c r="F2088" t="s">
        <v>13</v>
      </c>
      <c r="G2088" s="1">
        <v>31239</v>
      </c>
      <c r="H2088">
        <v>3</v>
      </c>
      <c r="I2088">
        <v>3</v>
      </c>
      <c r="J2088" s="1">
        <v>8875</v>
      </c>
      <c r="K2088" s="1">
        <f t="shared" si="32"/>
        <v>24</v>
      </c>
      <c r="L2088" t="str" cm="1">
        <f t="array" ref="L2088">_xlfn.IFS(G2088&lt;50000, "Low", G2088&lt;150000, "Medium", TRUE, "High")</f>
        <v>Low</v>
      </c>
      <c r="M2088" t="str" cm="1">
        <f t="array" ref="M2088">_xlfn.IFS(J2088&lt;5000, "Cheap", J2088&lt;15000, "Mid", TRUE, "Expensive")</f>
        <v>Mid</v>
      </c>
    </row>
    <row r="2089" spans="1:13" x14ac:dyDescent="0.25">
      <c r="A2089" t="s">
        <v>20</v>
      </c>
      <c r="B2089" t="s">
        <v>50</v>
      </c>
      <c r="C2089" s="1">
        <v>2001</v>
      </c>
      <c r="D2089">
        <v>4.7</v>
      </c>
      <c r="E2089" t="s">
        <v>16</v>
      </c>
      <c r="F2089" t="s">
        <v>13</v>
      </c>
      <c r="G2089" s="1">
        <v>194851</v>
      </c>
      <c r="H2089">
        <v>2</v>
      </c>
      <c r="I2089">
        <v>5</v>
      </c>
      <c r="J2089" s="1">
        <v>6202</v>
      </c>
      <c r="K2089" s="1">
        <f t="shared" si="32"/>
        <v>25</v>
      </c>
      <c r="L2089" t="str" cm="1">
        <f t="array" ref="L2089">_xlfn.IFS(G2089&lt;50000, "Low", G2089&lt;150000, "Medium", TRUE, "High")</f>
        <v>High</v>
      </c>
      <c r="M2089" t="str" cm="1">
        <f t="array" ref="M2089">_xlfn.IFS(J2089&lt;5000, "Cheap", J2089&lt;15000, "Mid", TRUE, "Expensive")</f>
        <v>Mid</v>
      </c>
    </row>
    <row r="2090" spans="1:13" x14ac:dyDescent="0.25">
      <c r="A2090" t="s">
        <v>33</v>
      </c>
      <c r="B2090" t="s">
        <v>34</v>
      </c>
      <c r="C2090" s="1">
        <v>2012</v>
      </c>
      <c r="D2090">
        <v>3.6</v>
      </c>
      <c r="E2090" t="s">
        <v>12</v>
      </c>
      <c r="F2090" t="s">
        <v>25</v>
      </c>
      <c r="G2090" s="1">
        <v>90604</v>
      </c>
      <c r="H2090">
        <v>4</v>
      </c>
      <c r="I2090">
        <v>1</v>
      </c>
      <c r="J2090" s="1">
        <v>9487</v>
      </c>
      <c r="K2090" s="1">
        <f t="shared" si="32"/>
        <v>14</v>
      </c>
      <c r="L2090" t="str" cm="1">
        <f t="array" ref="L2090">_xlfn.IFS(G2090&lt;50000, "Low", G2090&lt;150000, "Medium", TRUE, "High")</f>
        <v>Medium</v>
      </c>
      <c r="M2090" t="str" cm="1">
        <f t="array" ref="M2090">_xlfn.IFS(J2090&lt;5000, "Cheap", J2090&lt;15000, "Mid", TRUE, "Expensive")</f>
        <v>Mid</v>
      </c>
    </row>
    <row r="2091" spans="1:13" x14ac:dyDescent="0.25">
      <c r="A2091" t="s">
        <v>23</v>
      </c>
      <c r="B2091" t="s">
        <v>45</v>
      </c>
      <c r="C2091" s="1">
        <v>2016</v>
      </c>
      <c r="D2091">
        <v>2.4</v>
      </c>
      <c r="E2091" t="s">
        <v>12</v>
      </c>
      <c r="F2091" t="s">
        <v>25</v>
      </c>
      <c r="G2091" s="1">
        <v>129525</v>
      </c>
      <c r="H2091">
        <v>4</v>
      </c>
      <c r="I2091">
        <v>1</v>
      </c>
      <c r="J2091" s="1">
        <v>8709</v>
      </c>
      <c r="K2091" s="1">
        <f t="shared" si="32"/>
        <v>10</v>
      </c>
      <c r="L2091" t="str" cm="1">
        <f t="array" ref="L2091">_xlfn.IFS(G2091&lt;50000, "Low", G2091&lt;150000, "Medium", TRUE, "High")</f>
        <v>Medium</v>
      </c>
      <c r="M2091" t="str" cm="1">
        <f t="array" ref="M2091">_xlfn.IFS(J2091&lt;5000, "Cheap", J2091&lt;15000, "Mid", TRUE, "Expensive")</f>
        <v>Mid</v>
      </c>
    </row>
    <row r="2092" spans="1:13" x14ac:dyDescent="0.25">
      <c r="A2092" t="s">
        <v>40</v>
      </c>
      <c r="B2092" t="s">
        <v>49</v>
      </c>
      <c r="C2092" s="1">
        <v>2006</v>
      </c>
      <c r="D2092">
        <v>1.2</v>
      </c>
      <c r="E2092" t="s">
        <v>22</v>
      </c>
      <c r="F2092" t="s">
        <v>17</v>
      </c>
      <c r="G2092" s="1">
        <v>154963</v>
      </c>
      <c r="H2092">
        <v>4</v>
      </c>
      <c r="I2092">
        <v>2</v>
      </c>
      <c r="J2092" s="1">
        <v>7500</v>
      </c>
      <c r="K2092" s="1">
        <f t="shared" si="32"/>
        <v>20</v>
      </c>
      <c r="L2092" t="str" cm="1">
        <f t="array" ref="L2092">_xlfn.IFS(G2092&lt;50000, "Low", G2092&lt;150000, "Medium", TRUE, "High")</f>
        <v>High</v>
      </c>
      <c r="M2092" t="str" cm="1">
        <f t="array" ref="M2092">_xlfn.IFS(J2092&lt;5000, "Cheap", J2092&lt;15000, "Mid", TRUE, "Expensive")</f>
        <v>Mid</v>
      </c>
    </row>
    <row r="2093" spans="1:13" x14ac:dyDescent="0.25">
      <c r="A2093" t="s">
        <v>23</v>
      </c>
      <c r="B2093" t="s">
        <v>45</v>
      </c>
      <c r="C2093" s="1">
        <v>2005</v>
      </c>
      <c r="D2093">
        <v>3.5</v>
      </c>
      <c r="E2093" t="s">
        <v>16</v>
      </c>
      <c r="F2093" t="s">
        <v>25</v>
      </c>
      <c r="G2093" s="1">
        <v>238981</v>
      </c>
      <c r="H2093">
        <v>2</v>
      </c>
      <c r="I2093">
        <v>4</v>
      </c>
      <c r="J2093" s="1">
        <v>5320</v>
      </c>
      <c r="K2093" s="1">
        <f t="shared" si="32"/>
        <v>21</v>
      </c>
      <c r="L2093" t="str" cm="1">
        <f t="array" ref="L2093">_xlfn.IFS(G2093&lt;50000, "Low", G2093&lt;150000, "Medium", TRUE, "High")</f>
        <v>High</v>
      </c>
      <c r="M2093" t="str" cm="1">
        <f t="array" ref="M2093">_xlfn.IFS(J2093&lt;5000, "Cheap", J2093&lt;15000, "Mid", TRUE, "Expensive")</f>
        <v>Mid</v>
      </c>
    </row>
    <row r="2094" spans="1:13" x14ac:dyDescent="0.25">
      <c r="A2094" t="s">
        <v>23</v>
      </c>
      <c r="B2094" t="s">
        <v>45</v>
      </c>
      <c r="C2094" s="1">
        <v>2003</v>
      </c>
      <c r="D2094">
        <v>4</v>
      </c>
      <c r="E2094" t="s">
        <v>16</v>
      </c>
      <c r="F2094" t="s">
        <v>17</v>
      </c>
      <c r="G2094" s="1">
        <v>296836</v>
      </c>
      <c r="H2094">
        <v>4</v>
      </c>
      <c r="I2094">
        <v>2</v>
      </c>
      <c r="J2094" s="1">
        <v>5563</v>
      </c>
      <c r="K2094" s="1">
        <f t="shared" si="32"/>
        <v>23</v>
      </c>
      <c r="L2094" t="str" cm="1">
        <f t="array" ref="L2094">_xlfn.IFS(G2094&lt;50000, "Low", G2094&lt;150000, "Medium", TRUE, "High")</f>
        <v>High</v>
      </c>
      <c r="M2094" t="str" cm="1">
        <f t="array" ref="M2094">_xlfn.IFS(J2094&lt;5000, "Cheap", J2094&lt;15000, "Mid", TRUE, "Expensive")</f>
        <v>Mid</v>
      </c>
    </row>
    <row r="2095" spans="1:13" x14ac:dyDescent="0.25">
      <c r="A2095" t="s">
        <v>23</v>
      </c>
      <c r="B2095" t="s">
        <v>38</v>
      </c>
      <c r="C2095" s="1">
        <v>2011</v>
      </c>
      <c r="D2095">
        <v>2.6</v>
      </c>
      <c r="E2095" t="s">
        <v>12</v>
      </c>
      <c r="F2095" t="s">
        <v>25</v>
      </c>
      <c r="G2095" s="1">
        <v>199966</v>
      </c>
      <c r="H2095">
        <v>3</v>
      </c>
      <c r="I2095">
        <v>2</v>
      </c>
      <c r="J2095" s="1">
        <v>6000</v>
      </c>
      <c r="K2095" s="1">
        <f t="shared" si="32"/>
        <v>15</v>
      </c>
      <c r="L2095" t="str" cm="1">
        <f t="array" ref="L2095">_xlfn.IFS(G2095&lt;50000, "Low", G2095&lt;150000, "Medium", TRUE, "High")</f>
        <v>High</v>
      </c>
      <c r="M2095" t="str" cm="1">
        <f t="array" ref="M2095">_xlfn.IFS(J2095&lt;5000, "Cheap", J2095&lt;15000, "Mid", TRUE, "Expensive")</f>
        <v>Mid</v>
      </c>
    </row>
    <row r="2096" spans="1:13" x14ac:dyDescent="0.25">
      <c r="A2096" t="s">
        <v>40</v>
      </c>
      <c r="B2096" t="s">
        <v>51</v>
      </c>
      <c r="C2096" s="1">
        <v>2003</v>
      </c>
      <c r="D2096">
        <v>4.5999999999999996</v>
      </c>
      <c r="E2096" t="s">
        <v>22</v>
      </c>
      <c r="F2096" t="s">
        <v>13</v>
      </c>
      <c r="G2096" s="1">
        <v>177271</v>
      </c>
      <c r="H2096">
        <v>3</v>
      </c>
      <c r="I2096">
        <v>4</v>
      </c>
      <c r="J2096" s="1">
        <v>8054</v>
      </c>
      <c r="K2096" s="1">
        <f t="shared" si="32"/>
        <v>23</v>
      </c>
      <c r="L2096" t="str" cm="1">
        <f t="array" ref="L2096">_xlfn.IFS(G2096&lt;50000, "Low", G2096&lt;150000, "Medium", TRUE, "High")</f>
        <v>High</v>
      </c>
      <c r="M2096" t="str" cm="1">
        <f t="array" ref="M2096">_xlfn.IFS(J2096&lt;5000, "Cheap", J2096&lt;15000, "Mid", TRUE, "Expensive")</f>
        <v>Mid</v>
      </c>
    </row>
    <row r="2097" spans="1:13" x14ac:dyDescent="0.25">
      <c r="A2097" t="s">
        <v>36</v>
      </c>
      <c r="B2097" t="s">
        <v>44</v>
      </c>
      <c r="C2097" s="1">
        <v>2001</v>
      </c>
      <c r="D2097">
        <v>1.4</v>
      </c>
      <c r="E2097" t="s">
        <v>16</v>
      </c>
      <c r="F2097" t="s">
        <v>25</v>
      </c>
      <c r="G2097" s="1">
        <v>142032</v>
      </c>
      <c r="H2097">
        <v>4</v>
      </c>
      <c r="I2097">
        <v>4</v>
      </c>
      <c r="J2097" s="1">
        <v>3959</v>
      </c>
      <c r="K2097" s="1">
        <f t="shared" si="32"/>
        <v>25</v>
      </c>
      <c r="L2097" t="str" cm="1">
        <f t="array" ref="L2097">_xlfn.IFS(G2097&lt;50000, "Low", G2097&lt;150000, "Medium", TRUE, "High")</f>
        <v>Medium</v>
      </c>
      <c r="M2097" t="str" cm="1">
        <f t="array" ref="M2097">_xlfn.IFS(J2097&lt;5000, "Cheap", J2097&lt;15000, "Mid", TRUE, "Expensive")</f>
        <v>Cheap</v>
      </c>
    </row>
    <row r="2098" spans="1:13" x14ac:dyDescent="0.25">
      <c r="A2098" t="s">
        <v>33</v>
      </c>
      <c r="B2098" t="s">
        <v>55</v>
      </c>
      <c r="C2098" s="1">
        <v>2008</v>
      </c>
      <c r="D2098">
        <v>2.4</v>
      </c>
      <c r="E2098" t="s">
        <v>12</v>
      </c>
      <c r="F2098" t="s">
        <v>25</v>
      </c>
      <c r="G2098" s="1">
        <v>39867</v>
      </c>
      <c r="H2098">
        <v>4</v>
      </c>
      <c r="I2098">
        <v>4</v>
      </c>
      <c r="J2098" s="1">
        <v>8102</v>
      </c>
      <c r="K2098" s="1">
        <f t="shared" si="32"/>
        <v>18</v>
      </c>
      <c r="L2098" t="str" cm="1">
        <f t="array" ref="L2098">_xlfn.IFS(G2098&lt;50000, "Low", G2098&lt;150000, "Medium", TRUE, "High")</f>
        <v>Low</v>
      </c>
      <c r="M2098" t="str" cm="1">
        <f t="array" ref="M2098">_xlfn.IFS(J2098&lt;5000, "Cheap", J2098&lt;15000, "Mid", TRUE, "Expensive")</f>
        <v>Mid</v>
      </c>
    </row>
    <row r="2099" spans="1:13" x14ac:dyDescent="0.25">
      <c r="A2099" t="s">
        <v>26</v>
      </c>
      <c r="B2099" t="s">
        <v>32</v>
      </c>
      <c r="C2099" s="1">
        <v>2006</v>
      </c>
      <c r="D2099">
        <v>2.2999999999999998</v>
      </c>
      <c r="E2099" t="s">
        <v>16</v>
      </c>
      <c r="F2099" t="s">
        <v>13</v>
      </c>
      <c r="G2099" s="1">
        <v>170302</v>
      </c>
      <c r="H2099">
        <v>2</v>
      </c>
      <c r="I2099">
        <v>4</v>
      </c>
      <c r="J2099" s="1">
        <v>5793</v>
      </c>
      <c r="K2099" s="1">
        <f t="shared" si="32"/>
        <v>20</v>
      </c>
      <c r="L2099" t="str" cm="1">
        <f t="array" ref="L2099">_xlfn.IFS(G2099&lt;50000, "Low", G2099&lt;150000, "Medium", TRUE, "High")</f>
        <v>High</v>
      </c>
      <c r="M2099" t="str" cm="1">
        <f t="array" ref="M2099">_xlfn.IFS(J2099&lt;5000, "Cheap", J2099&lt;15000, "Mid", TRUE, "Expensive")</f>
        <v>Mid</v>
      </c>
    </row>
    <row r="2100" spans="1:13" x14ac:dyDescent="0.25">
      <c r="A2100" t="s">
        <v>36</v>
      </c>
      <c r="B2100" t="s">
        <v>37</v>
      </c>
      <c r="C2100" s="1">
        <v>2008</v>
      </c>
      <c r="D2100">
        <v>3.1</v>
      </c>
      <c r="E2100" t="s">
        <v>22</v>
      </c>
      <c r="F2100" t="s">
        <v>17</v>
      </c>
      <c r="G2100" s="1">
        <v>31509</v>
      </c>
      <c r="H2100">
        <v>3</v>
      </c>
      <c r="I2100">
        <v>2</v>
      </c>
      <c r="J2100" s="1">
        <v>12469</v>
      </c>
      <c r="K2100" s="1">
        <f t="shared" si="32"/>
        <v>18</v>
      </c>
      <c r="L2100" t="str" cm="1">
        <f t="array" ref="L2100">_xlfn.IFS(G2100&lt;50000, "Low", G2100&lt;150000, "Medium", TRUE, "High")</f>
        <v>Low</v>
      </c>
      <c r="M2100" t="str" cm="1">
        <f t="array" ref="M2100">_xlfn.IFS(J2100&lt;5000, "Cheap", J2100&lt;15000, "Mid", TRUE, "Expensive")</f>
        <v>Mid</v>
      </c>
    </row>
    <row r="2101" spans="1:13" x14ac:dyDescent="0.25">
      <c r="A2101" t="s">
        <v>23</v>
      </c>
      <c r="B2101" t="s">
        <v>45</v>
      </c>
      <c r="C2101" s="1">
        <v>2023</v>
      </c>
      <c r="D2101">
        <v>3.6</v>
      </c>
      <c r="E2101" t="s">
        <v>12</v>
      </c>
      <c r="F2101" t="s">
        <v>17</v>
      </c>
      <c r="G2101" s="1">
        <v>144501</v>
      </c>
      <c r="H2101">
        <v>4</v>
      </c>
      <c r="I2101">
        <v>2</v>
      </c>
      <c r="J2101" s="1">
        <v>13209</v>
      </c>
      <c r="K2101" s="1">
        <f t="shared" si="32"/>
        <v>3</v>
      </c>
      <c r="L2101" t="str" cm="1">
        <f t="array" ref="L2101">_xlfn.IFS(G2101&lt;50000, "Low", G2101&lt;150000, "Medium", TRUE, "High")</f>
        <v>Medium</v>
      </c>
      <c r="M2101" t="str" cm="1">
        <f t="array" ref="M2101">_xlfn.IFS(J2101&lt;5000, "Cheap", J2101&lt;15000, "Mid", TRUE, "Expensive")</f>
        <v>Mid</v>
      </c>
    </row>
    <row r="2102" spans="1:13" x14ac:dyDescent="0.25">
      <c r="A2102" t="s">
        <v>20</v>
      </c>
      <c r="B2102" t="s">
        <v>21</v>
      </c>
      <c r="C2102" s="1">
        <v>2012</v>
      </c>
      <c r="D2102">
        <v>3.1</v>
      </c>
      <c r="E2102" t="s">
        <v>12</v>
      </c>
      <c r="F2102" t="s">
        <v>13</v>
      </c>
      <c r="G2102" s="1">
        <v>13326</v>
      </c>
      <c r="H2102">
        <v>5</v>
      </c>
      <c r="I2102">
        <v>3</v>
      </c>
      <c r="J2102" s="1">
        <v>10533</v>
      </c>
      <c r="K2102" s="1">
        <f t="shared" si="32"/>
        <v>14</v>
      </c>
      <c r="L2102" t="str" cm="1">
        <f t="array" ref="L2102">_xlfn.IFS(G2102&lt;50000, "Low", G2102&lt;150000, "Medium", TRUE, "High")</f>
        <v>Low</v>
      </c>
      <c r="M2102" t="str" cm="1">
        <f t="array" ref="M2102">_xlfn.IFS(J2102&lt;5000, "Cheap", J2102&lt;15000, "Mid", TRUE, "Expensive")</f>
        <v>Mid</v>
      </c>
    </row>
    <row r="2103" spans="1:13" x14ac:dyDescent="0.25">
      <c r="A2103" t="s">
        <v>29</v>
      </c>
      <c r="B2103" t="s">
        <v>56</v>
      </c>
      <c r="C2103" s="1">
        <v>2008</v>
      </c>
      <c r="D2103">
        <v>3.7</v>
      </c>
      <c r="E2103" t="s">
        <v>12</v>
      </c>
      <c r="F2103" t="s">
        <v>25</v>
      </c>
      <c r="G2103" s="1">
        <v>244578</v>
      </c>
      <c r="H2103">
        <v>5</v>
      </c>
      <c r="I2103">
        <v>4</v>
      </c>
      <c r="J2103" s="1">
        <v>5308</v>
      </c>
      <c r="K2103" s="1">
        <f t="shared" si="32"/>
        <v>18</v>
      </c>
      <c r="L2103" t="str" cm="1">
        <f t="array" ref="L2103">_xlfn.IFS(G2103&lt;50000, "Low", G2103&lt;150000, "Medium", TRUE, "High")</f>
        <v>High</v>
      </c>
      <c r="M2103" t="str" cm="1">
        <f t="array" ref="M2103">_xlfn.IFS(J2103&lt;5000, "Cheap", J2103&lt;15000, "Mid", TRUE, "Expensive")</f>
        <v>Mid</v>
      </c>
    </row>
    <row r="2104" spans="1:13" x14ac:dyDescent="0.25">
      <c r="A2104" t="s">
        <v>23</v>
      </c>
      <c r="B2104" t="s">
        <v>38</v>
      </c>
      <c r="C2104" s="1">
        <v>2012</v>
      </c>
      <c r="D2104">
        <v>4.4000000000000004</v>
      </c>
      <c r="E2104" t="s">
        <v>28</v>
      </c>
      <c r="F2104" t="s">
        <v>13</v>
      </c>
      <c r="G2104" s="1">
        <v>156174</v>
      </c>
      <c r="H2104">
        <v>3</v>
      </c>
      <c r="I2104">
        <v>1</v>
      </c>
      <c r="J2104" s="1">
        <v>8976</v>
      </c>
      <c r="K2104" s="1">
        <f t="shared" si="32"/>
        <v>14</v>
      </c>
      <c r="L2104" t="str" cm="1">
        <f t="array" ref="L2104">_xlfn.IFS(G2104&lt;50000, "Low", G2104&lt;150000, "Medium", TRUE, "High")</f>
        <v>High</v>
      </c>
      <c r="M2104" t="str" cm="1">
        <f t="array" ref="M2104">_xlfn.IFS(J2104&lt;5000, "Cheap", J2104&lt;15000, "Mid", TRUE, "Expensive")</f>
        <v>Mid</v>
      </c>
    </row>
    <row r="2105" spans="1:13" x14ac:dyDescent="0.25">
      <c r="A2105" t="s">
        <v>14</v>
      </c>
      <c r="B2105" t="s">
        <v>46</v>
      </c>
      <c r="C2105" s="1">
        <v>2022</v>
      </c>
      <c r="D2105">
        <v>3.7</v>
      </c>
      <c r="E2105" t="s">
        <v>16</v>
      </c>
      <c r="F2105" t="s">
        <v>25</v>
      </c>
      <c r="G2105" s="1">
        <v>127605</v>
      </c>
      <c r="H2105">
        <v>2</v>
      </c>
      <c r="I2105">
        <v>4</v>
      </c>
      <c r="J2105" s="1">
        <v>12847</v>
      </c>
      <c r="K2105" s="1">
        <f t="shared" si="32"/>
        <v>4</v>
      </c>
      <c r="L2105" t="str" cm="1">
        <f t="array" ref="L2105">_xlfn.IFS(G2105&lt;50000, "Low", G2105&lt;150000, "Medium", TRUE, "High")</f>
        <v>Medium</v>
      </c>
      <c r="M2105" t="str" cm="1">
        <f t="array" ref="M2105">_xlfn.IFS(J2105&lt;5000, "Cheap", J2105&lt;15000, "Mid", TRUE, "Expensive")</f>
        <v>Mid</v>
      </c>
    </row>
    <row r="2106" spans="1:13" x14ac:dyDescent="0.25">
      <c r="A2106" t="s">
        <v>23</v>
      </c>
      <c r="B2106" t="s">
        <v>45</v>
      </c>
      <c r="C2106" s="1">
        <v>2005</v>
      </c>
      <c r="D2106">
        <v>2.6</v>
      </c>
      <c r="E2106" t="s">
        <v>22</v>
      </c>
      <c r="F2106" t="s">
        <v>25</v>
      </c>
      <c r="G2106" s="1">
        <v>151586</v>
      </c>
      <c r="H2106">
        <v>2</v>
      </c>
      <c r="I2106">
        <v>4</v>
      </c>
      <c r="J2106" s="1">
        <v>7168</v>
      </c>
      <c r="K2106" s="1">
        <f t="shared" si="32"/>
        <v>21</v>
      </c>
      <c r="L2106" t="str" cm="1">
        <f t="array" ref="L2106">_xlfn.IFS(G2106&lt;50000, "Low", G2106&lt;150000, "Medium", TRUE, "High")</f>
        <v>High</v>
      </c>
      <c r="M2106" t="str" cm="1">
        <f t="array" ref="M2106">_xlfn.IFS(J2106&lt;5000, "Cheap", J2106&lt;15000, "Mid", TRUE, "Expensive")</f>
        <v>Mid</v>
      </c>
    </row>
    <row r="2107" spans="1:13" x14ac:dyDescent="0.25">
      <c r="A2107" t="s">
        <v>33</v>
      </c>
      <c r="B2107" t="s">
        <v>34</v>
      </c>
      <c r="C2107" s="1">
        <v>2002</v>
      </c>
      <c r="D2107">
        <v>1.7</v>
      </c>
      <c r="E2107" t="s">
        <v>28</v>
      </c>
      <c r="F2107" t="s">
        <v>25</v>
      </c>
      <c r="G2107" s="1">
        <v>217378</v>
      </c>
      <c r="H2107">
        <v>2</v>
      </c>
      <c r="I2107">
        <v>3</v>
      </c>
      <c r="J2107" s="1">
        <v>2052</v>
      </c>
      <c r="K2107" s="1">
        <f t="shared" si="32"/>
        <v>24</v>
      </c>
      <c r="L2107" t="str" cm="1">
        <f t="array" ref="L2107">_xlfn.IFS(G2107&lt;50000, "Low", G2107&lt;150000, "Medium", TRUE, "High")</f>
        <v>High</v>
      </c>
      <c r="M2107" t="str" cm="1">
        <f t="array" ref="M2107">_xlfn.IFS(J2107&lt;5000, "Cheap", J2107&lt;15000, "Mid", TRUE, "Expensive")</f>
        <v>Cheap</v>
      </c>
    </row>
    <row r="2108" spans="1:13" x14ac:dyDescent="0.25">
      <c r="A2108" t="s">
        <v>29</v>
      </c>
      <c r="B2108" t="s">
        <v>30</v>
      </c>
      <c r="C2108" s="1">
        <v>2003</v>
      </c>
      <c r="D2108">
        <v>3.3</v>
      </c>
      <c r="E2108" t="s">
        <v>12</v>
      </c>
      <c r="F2108" t="s">
        <v>17</v>
      </c>
      <c r="G2108" s="1">
        <v>150771</v>
      </c>
      <c r="H2108">
        <v>3</v>
      </c>
      <c r="I2108">
        <v>1</v>
      </c>
      <c r="J2108" s="1">
        <v>6784</v>
      </c>
      <c r="K2108" s="1">
        <f t="shared" si="32"/>
        <v>23</v>
      </c>
      <c r="L2108" t="str" cm="1">
        <f t="array" ref="L2108">_xlfn.IFS(G2108&lt;50000, "Low", G2108&lt;150000, "Medium", TRUE, "High")</f>
        <v>High</v>
      </c>
      <c r="M2108" t="str" cm="1">
        <f t="array" ref="M2108">_xlfn.IFS(J2108&lt;5000, "Cheap", J2108&lt;15000, "Mid", TRUE, "Expensive")</f>
        <v>Mid</v>
      </c>
    </row>
    <row r="2109" spans="1:13" x14ac:dyDescent="0.25">
      <c r="A2109" t="s">
        <v>33</v>
      </c>
      <c r="B2109" t="s">
        <v>34</v>
      </c>
      <c r="C2109" s="1">
        <v>2018</v>
      </c>
      <c r="D2109">
        <v>2.2000000000000002</v>
      </c>
      <c r="E2109" t="s">
        <v>28</v>
      </c>
      <c r="F2109" t="s">
        <v>17</v>
      </c>
      <c r="G2109" s="1">
        <v>10609</v>
      </c>
      <c r="H2109">
        <v>3</v>
      </c>
      <c r="I2109">
        <v>1</v>
      </c>
      <c r="J2109" s="1">
        <v>12987</v>
      </c>
      <c r="K2109" s="1">
        <f t="shared" si="32"/>
        <v>8</v>
      </c>
      <c r="L2109" t="str" cm="1">
        <f t="array" ref="L2109">_xlfn.IFS(G2109&lt;50000, "Low", G2109&lt;150000, "Medium", TRUE, "High")</f>
        <v>Low</v>
      </c>
      <c r="M2109" t="str" cm="1">
        <f t="array" ref="M2109">_xlfn.IFS(J2109&lt;5000, "Cheap", J2109&lt;15000, "Mid", TRUE, "Expensive")</f>
        <v>Mid</v>
      </c>
    </row>
    <row r="2110" spans="1:13" x14ac:dyDescent="0.25">
      <c r="A2110" t="s">
        <v>36</v>
      </c>
      <c r="B2110" t="s">
        <v>44</v>
      </c>
      <c r="C2110" s="1">
        <v>2007</v>
      </c>
      <c r="D2110">
        <v>3.7</v>
      </c>
      <c r="E2110" t="s">
        <v>22</v>
      </c>
      <c r="F2110" t="s">
        <v>17</v>
      </c>
      <c r="G2110" s="1">
        <v>209582</v>
      </c>
      <c r="H2110">
        <v>3</v>
      </c>
      <c r="I2110">
        <v>1</v>
      </c>
      <c r="J2110" s="1">
        <v>9208</v>
      </c>
      <c r="K2110" s="1">
        <f t="shared" si="32"/>
        <v>19</v>
      </c>
      <c r="L2110" t="str" cm="1">
        <f t="array" ref="L2110">_xlfn.IFS(G2110&lt;50000, "Low", G2110&lt;150000, "Medium", TRUE, "High")</f>
        <v>High</v>
      </c>
      <c r="M2110" t="str" cm="1">
        <f t="array" ref="M2110">_xlfn.IFS(J2110&lt;5000, "Cheap", J2110&lt;15000, "Mid", TRUE, "Expensive")</f>
        <v>Mid</v>
      </c>
    </row>
    <row r="2111" spans="1:13" x14ac:dyDescent="0.25">
      <c r="A2111" t="s">
        <v>40</v>
      </c>
      <c r="B2111" t="s">
        <v>49</v>
      </c>
      <c r="C2111" s="1">
        <v>2006</v>
      </c>
      <c r="D2111">
        <v>3.3</v>
      </c>
      <c r="E2111" t="s">
        <v>22</v>
      </c>
      <c r="F2111" t="s">
        <v>13</v>
      </c>
      <c r="G2111" s="1">
        <v>252598</v>
      </c>
      <c r="H2111">
        <v>3</v>
      </c>
      <c r="I2111">
        <v>1</v>
      </c>
      <c r="J2111" s="1">
        <v>6148</v>
      </c>
      <c r="K2111" s="1">
        <f t="shared" si="32"/>
        <v>20</v>
      </c>
      <c r="L2111" t="str" cm="1">
        <f t="array" ref="L2111">_xlfn.IFS(G2111&lt;50000, "Low", G2111&lt;150000, "Medium", TRUE, "High")</f>
        <v>High</v>
      </c>
      <c r="M2111" t="str" cm="1">
        <f t="array" ref="M2111">_xlfn.IFS(J2111&lt;5000, "Cheap", J2111&lt;15000, "Mid", TRUE, "Expensive")</f>
        <v>Mid</v>
      </c>
    </row>
    <row r="2112" spans="1:13" x14ac:dyDescent="0.25">
      <c r="A2112" t="s">
        <v>36</v>
      </c>
      <c r="B2112" t="s">
        <v>44</v>
      </c>
      <c r="C2112" s="1">
        <v>2017</v>
      </c>
      <c r="D2112">
        <v>4</v>
      </c>
      <c r="E2112" t="s">
        <v>28</v>
      </c>
      <c r="F2112" t="s">
        <v>25</v>
      </c>
      <c r="G2112" s="1">
        <v>296186</v>
      </c>
      <c r="H2112">
        <v>4</v>
      </c>
      <c r="I2112">
        <v>2</v>
      </c>
      <c r="J2112" s="1">
        <v>7276</v>
      </c>
      <c r="K2112" s="1">
        <f t="shared" si="32"/>
        <v>9</v>
      </c>
      <c r="L2112" t="str" cm="1">
        <f t="array" ref="L2112">_xlfn.IFS(G2112&lt;50000, "Low", G2112&lt;150000, "Medium", TRUE, "High")</f>
        <v>High</v>
      </c>
      <c r="M2112" t="str" cm="1">
        <f t="array" ref="M2112">_xlfn.IFS(J2112&lt;5000, "Cheap", J2112&lt;15000, "Mid", TRUE, "Expensive")</f>
        <v>Mid</v>
      </c>
    </row>
    <row r="2113" spans="1:13" x14ac:dyDescent="0.25">
      <c r="A2113" t="s">
        <v>14</v>
      </c>
      <c r="B2113" t="s">
        <v>46</v>
      </c>
      <c r="C2113" s="1">
        <v>2010</v>
      </c>
      <c r="D2113">
        <v>2.7</v>
      </c>
      <c r="E2113" t="s">
        <v>16</v>
      </c>
      <c r="F2113" t="s">
        <v>17</v>
      </c>
      <c r="G2113" s="1">
        <v>892</v>
      </c>
      <c r="H2113">
        <v>2</v>
      </c>
      <c r="I2113">
        <v>3</v>
      </c>
      <c r="J2113" s="1">
        <v>12282</v>
      </c>
      <c r="K2113" s="1">
        <f t="shared" si="32"/>
        <v>16</v>
      </c>
      <c r="L2113" t="str" cm="1">
        <f t="array" ref="L2113">_xlfn.IFS(G2113&lt;50000, "Low", G2113&lt;150000, "Medium", TRUE, "High")</f>
        <v>Low</v>
      </c>
      <c r="M2113" t="str" cm="1">
        <f t="array" ref="M2113">_xlfn.IFS(J2113&lt;5000, "Cheap", J2113&lt;15000, "Mid", TRUE, "Expensive")</f>
        <v>Mid</v>
      </c>
    </row>
    <row r="2114" spans="1:13" x14ac:dyDescent="0.25">
      <c r="A2114" t="s">
        <v>18</v>
      </c>
      <c r="B2114" t="s">
        <v>52</v>
      </c>
      <c r="C2114" s="1">
        <v>2020</v>
      </c>
      <c r="D2114">
        <v>4.8</v>
      </c>
      <c r="E2114" t="s">
        <v>16</v>
      </c>
      <c r="F2114" t="s">
        <v>13</v>
      </c>
      <c r="G2114" s="1">
        <v>232526</v>
      </c>
      <c r="H2114">
        <v>5</v>
      </c>
      <c r="I2114">
        <v>1</v>
      </c>
      <c r="J2114" s="1">
        <v>11249</v>
      </c>
      <c r="K2114" s="1">
        <f t="shared" si="32"/>
        <v>6</v>
      </c>
      <c r="L2114" t="str" cm="1">
        <f t="array" ref="L2114">_xlfn.IFS(G2114&lt;50000, "Low", G2114&lt;150000, "Medium", TRUE, "High")</f>
        <v>High</v>
      </c>
      <c r="M2114" t="str" cm="1">
        <f t="array" ref="M2114">_xlfn.IFS(J2114&lt;5000, "Cheap", J2114&lt;15000, "Mid", TRUE, "Expensive")</f>
        <v>Mid</v>
      </c>
    </row>
    <row r="2115" spans="1:13" x14ac:dyDescent="0.25">
      <c r="A2115" t="s">
        <v>36</v>
      </c>
      <c r="B2115" t="s">
        <v>44</v>
      </c>
      <c r="C2115" s="1">
        <v>2000</v>
      </c>
      <c r="D2115">
        <v>3.7</v>
      </c>
      <c r="E2115" t="s">
        <v>28</v>
      </c>
      <c r="F2115" t="s">
        <v>13</v>
      </c>
      <c r="G2115" s="1">
        <v>47029</v>
      </c>
      <c r="H2115">
        <v>4</v>
      </c>
      <c r="I2115">
        <v>2</v>
      </c>
      <c r="J2115" s="1">
        <v>6859</v>
      </c>
      <c r="K2115" s="1">
        <f t="shared" ref="K2115:K2178" si="33">2026-C2115</f>
        <v>26</v>
      </c>
      <c r="L2115" t="str" cm="1">
        <f t="array" ref="L2115">_xlfn.IFS(G2115&lt;50000, "Low", G2115&lt;150000, "Medium", TRUE, "High")</f>
        <v>Low</v>
      </c>
      <c r="M2115" t="str" cm="1">
        <f t="array" ref="M2115">_xlfn.IFS(J2115&lt;5000, "Cheap", J2115&lt;15000, "Mid", TRUE, "Expensive")</f>
        <v>Mid</v>
      </c>
    </row>
    <row r="2116" spans="1:13" x14ac:dyDescent="0.25">
      <c r="A2116" t="s">
        <v>14</v>
      </c>
      <c r="B2116" t="s">
        <v>15</v>
      </c>
      <c r="C2116" s="1">
        <v>2013</v>
      </c>
      <c r="D2116">
        <v>1.3</v>
      </c>
      <c r="E2116" t="s">
        <v>22</v>
      </c>
      <c r="F2116" t="s">
        <v>13</v>
      </c>
      <c r="G2116" s="1">
        <v>174642</v>
      </c>
      <c r="H2116">
        <v>5</v>
      </c>
      <c r="I2116">
        <v>3</v>
      </c>
      <c r="J2116" s="1">
        <v>7807</v>
      </c>
      <c r="K2116" s="1">
        <f t="shared" si="33"/>
        <v>13</v>
      </c>
      <c r="L2116" t="str" cm="1">
        <f t="array" ref="L2116">_xlfn.IFS(G2116&lt;50000, "Low", G2116&lt;150000, "Medium", TRUE, "High")</f>
        <v>High</v>
      </c>
      <c r="M2116" t="str" cm="1">
        <f t="array" ref="M2116">_xlfn.IFS(J2116&lt;5000, "Cheap", J2116&lt;15000, "Mid", TRUE, "Expensive")</f>
        <v>Mid</v>
      </c>
    </row>
    <row r="2117" spans="1:13" x14ac:dyDescent="0.25">
      <c r="A2117" t="s">
        <v>33</v>
      </c>
      <c r="B2117" t="s">
        <v>34</v>
      </c>
      <c r="C2117" s="1">
        <v>2018</v>
      </c>
      <c r="D2117">
        <v>3.9</v>
      </c>
      <c r="E2117" t="s">
        <v>22</v>
      </c>
      <c r="F2117" t="s">
        <v>17</v>
      </c>
      <c r="G2117" s="1">
        <v>157385</v>
      </c>
      <c r="H2117">
        <v>2</v>
      </c>
      <c r="I2117">
        <v>2</v>
      </c>
      <c r="J2117" s="1">
        <v>13752</v>
      </c>
      <c r="K2117" s="1">
        <f t="shared" si="33"/>
        <v>8</v>
      </c>
      <c r="L2117" t="str" cm="1">
        <f t="array" ref="L2117">_xlfn.IFS(G2117&lt;50000, "Low", G2117&lt;150000, "Medium", TRUE, "High")</f>
        <v>High</v>
      </c>
      <c r="M2117" t="str" cm="1">
        <f t="array" ref="M2117">_xlfn.IFS(J2117&lt;5000, "Cheap", J2117&lt;15000, "Mid", TRUE, "Expensive")</f>
        <v>Mid</v>
      </c>
    </row>
    <row r="2118" spans="1:13" x14ac:dyDescent="0.25">
      <c r="A2118" t="s">
        <v>20</v>
      </c>
      <c r="B2118" t="s">
        <v>50</v>
      </c>
      <c r="C2118" s="1">
        <v>2023</v>
      </c>
      <c r="D2118">
        <v>2.2000000000000002</v>
      </c>
      <c r="E2118" t="s">
        <v>16</v>
      </c>
      <c r="F2118" t="s">
        <v>17</v>
      </c>
      <c r="G2118" s="1">
        <v>128040</v>
      </c>
      <c r="H2118">
        <v>2</v>
      </c>
      <c r="I2118">
        <v>2</v>
      </c>
      <c r="J2118" s="1">
        <v>13139</v>
      </c>
      <c r="K2118" s="1">
        <f t="shared" si="33"/>
        <v>3</v>
      </c>
      <c r="L2118" t="str" cm="1">
        <f t="array" ref="L2118">_xlfn.IFS(G2118&lt;50000, "Low", G2118&lt;150000, "Medium", TRUE, "High")</f>
        <v>Medium</v>
      </c>
      <c r="M2118" t="str" cm="1">
        <f t="array" ref="M2118">_xlfn.IFS(J2118&lt;5000, "Cheap", J2118&lt;15000, "Mid", TRUE, "Expensive")</f>
        <v>Mid</v>
      </c>
    </row>
    <row r="2119" spans="1:13" x14ac:dyDescent="0.25">
      <c r="A2119" t="s">
        <v>36</v>
      </c>
      <c r="B2119" t="s">
        <v>53</v>
      </c>
      <c r="C2119" s="1">
        <v>2010</v>
      </c>
      <c r="D2119">
        <v>2.6</v>
      </c>
      <c r="E2119" t="s">
        <v>28</v>
      </c>
      <c r="F2119" t="s">
        <v>17</v>
      </c>
      <c r="G2119" s="1">
        <v>112202</v>
      </c>
      <c r="H2119">
        <v>4</v>
      </c>
      <c r="I2119">
        <v>2</v>
      </c>
      <c r="J2119" s="1">
        <v>8955</v>
      </c>
      <c r="K2119" s="1">
        <f t="shared" si="33"/>
        <v>16</v>
      </c>
      <c r="L2119" t="str" cm="1">
        <f t="array" ref="L2119">_xlfn.IFS(G2119&lt;50000, "Low", G2119&lt;150000, "Medium", TRUE, "High")</f>
        <v>Medium</v>
      </c>
      <c r="M2119" t="str" cm="1">
        <f t="array" ref="M2119">_xlfn.IFS(J2119&lt;5000, "Cheap", J2119&lt;15000, "Mid", TRUE, "Expensive")</f>
        <v>Mid</v>
      </c>
    </row>
    <row r="2120" spans="1:13" x14ac:dyDescent="0.25">
      <c r="A2120" t="s">
        <v>14</v>
      </c>
      <c r="B2120" t="s">
        <v>15</v>
      </c>
      <c r="C2120" s="1">
        <v>2018</v>
      </c>
      <c r="D2120">
        <v>3.6</v>
      </c>
      <c r="E2120" t="s">
        <v>28</v>
      </c>
      <c r="F2120" t="s">
        <v>17</v>
      </c>
      <c r="G2120" s="1">
        <v>91539</v>
      </c>
      <c r="H2120">
        <v>2</v>
      </c>
      <c r="I2120">
        <v>1</v>
      </c>
      <c r="J2120" s="1">
        <v>12769</v>
      </c>
      <c r="K2120" s="1">
        <f t="shared" si="33"/>
        <v>8</v>
      </c>
      <c r="L2120" t="str" cm="1">
        <f t="array" ref="L2120">_xlfn.IFS(G2120&lt;50000, "Low", G2120&lt;150000, "Medium", TRUE, "High")</f>
        <v>Medium</v>
      </c>
      <c r="M2120" t="str" cm="1">
        <f t="array" ref="M2120">_xlfn.IFS(J2120&lt;5000, "Cheap", J2120&lt;15000, "Mid", TRUE, "Expensive")</f>
        <v>Mid</v>
      </c>
    </row>
    <row r="2121" spans="1:13" x14ac:dyDescent="0.25">
      <c r="A2121" t="s">
        <v>29</v>
      </c>
      <c r="B2121" t="s">
        <v>56</v>
      </c>
      <c r="C2121" s="1">
        <v>2009</v>
      </c>
      <c r="D2121">
        <v>4.5999999999999996</v>
      </c>
      <c r="E2121" t="s">
        <v>12</v>
      </c>
      <c r="F2121" t="s">
        <v>17</v>
      </c>
      <c r="G2121" s="1">
        <v>129335</v>
      </c>
      <c r="H2121">
        <v>3</v>
      </c>
      <c r="I2121">
        <v>1</v>
      </c>
      <c r="J2121" s="1">
        <v>10313</v>
      </c>
      <c r="K2121" s="1">
        <f t="shared" si="33"/>
        <v>17</v>
      </c>
      <c r="L2121" t="str" cm="1">
        <f t="array" ref="L2121">_xlfn.IFS(G2121&lt;50000, "Low", G2121&lt;150000, "Medium", TRUE, "High")</f>
        <v>Medium</v>
      </c>
      <c r="M2121" t="str" cm="1">
        <f t="array" ref="M2121">_xlfn.IFS(J2121&lt;5000, "Cheap", J2121&lt;15000, "Mid", TRUE, "Expensive")</f>
        <v>Mid</v>
      </c>
    </row>
    <row r="2122" spans="1:13" x14ac:dyDescent="0.25">
      <c r="A2122" t="s">
        <v>20</v>
      </c>
      <c r="B2122" t="s">
        <v>42</v>
      </c>
      <c r="C2122" s="1">
        <v>2006</v>
      </c>
      <c r="D2122">
        <v>2.5</v>
      </c>
      <c r="E2122" t="s">
        <v>12</v>
      </c>
      <c r="F2122" t="s">
        <v>25</v>
      </c>
      <c r="G2122" s="1">
        <v>269369</v>
      </c>
      <c r="H2122">
        <v>5</v>
      </c>
      <c r="I2122">
        <v>1</v>
      </c>
      <c r="J2122" s="1">
        <v>3012</v>
      </c>
      <c r="K2122" s="1">
        <f t="shared" si="33"/>
        <v>20</v>
      </c>
      <c r="L2122" t="str" cm="1">
        <f t="array" ref="L2122">_xlfn.IFS(G2122&lt;50000, "Low", G2122&lt;150000, "Medium", TRUE, "High")</f>
        <v>High</v>
      </c>
      <c r="M2122" t="str" cm="1">
        <f t="array" ref="M2122">_xlfn.IFS(J2122&lt;5000, "Cheap", J2122&lt;15000, "Mid", TRUE, "Expensive")</f>
        <v>Cheap</v>
      </c>
    </row>
    <row r="2123" spans="1:13" x14ac:dyDescent="0.25">
      <c r="A2123" t="s">
        <v>18</v>
      </c>
      <c r="B2123" t="s">
        <v>19</v>
      </c>
      <c r="C2123" s="1">
        <v>2012</v>
      </c>
      <c r="D2123">
        <v>2.2000000000000002</v>
      </c>
      <c r="E2123" t="s">
        <v>16</v>
      </c>
      <c r="F2123" t="s">
        <v>13</v>
      </c>
      <c r="G2123" s="1">
        <v>136462</v>
      </c>
      <c r="H2123">
        <v>2</v>
      </c>
      <c r="I2123">
        <v>3</v>
      </c>
      <c r="J2123" s="1">
        <v>8170</v>
      </c>
      <c r="K2123" s="1">
        <f t="shared" si="33"/>
        <v>14</v>
      </c>
      <c r="L2123" t="str" cm="1">
        <f t="array" ref="L2123">_xlfn.IFS(G2123&lt;50000, "Low", G2123&lt;150000, "Medium", TRUE, "High")</f>
        <v>Medium</v>
      </c>
      <c r="M2123" t="str" cm="1">
        <f t="array" ref="M2123">_xlfn.IFS(J2123&lt;5000, "Cheap", J2123&lt;15000, "Mid", TRUE, "Expensive")</f>
        <v>Mid</v>
      </c>
    </row>
    <row r="2124" spans="1:13" x14ac:dyDescent="0.25">
      <c r="A2124" t="s">
        <v>33</v>
      </c>
      <c r="B2124" t="s">
        <v>34</v>
      </c>
      <c r="C2124" s="1">
        <v>2014</v>
      </c>
      <c r="D2124">
        <v>3.7</v>
      </c>
      <c r="E2124" t="s">
        <v>12</v>
      </c>
      <c r="F2124" t="s">
        <v>25</v>
      </c>
      <c r="G2124" s="1">
        <v>18632</v>
      </c>
      <c r="H2124">
        <v>2</v>
      </c>
      <c r="I2124">
        <v>5</v>
      </c>
      <c r="J2124" s="1">
        <v>11627</v>
      </c>
      <c r="K2124" s="1">
        <f t="shared" si="33"/>
        <v>12</v>
      </c>
      <c r="L2124" t="str" cm="1">
        <f t="array" ref="L2124">_xlfn.IFS(G2124&lt;50000, "Low", G2124&lt;150000, "Medium", TRUE, "High")</f>
        <v>Low</v>
      </c>
      <c r="M2124" t="str" cm="1">
        <f t="array" ref="M2124">_xlfn.IFS(J2124&lt;5000, "Cheap", J2124&lt;15000, "Mid", TRUE, "Expensive")</f>
        <v>Mid</v>
      </c>
    </row>
    <row r="2125" spans="1:13" x14ac:dyDescent="0.25">
      <c r="A2125" t="s">
        <v>40</v>
      </c>
      <c r="B2125" t="s">
        <v>49</v>
      </c>
      <c r="C2125" s="1">
        <v>2008</v>
      </c>
      <c r="D2125">
        <v>2.7</v>
      </c>
      <c r="E2125" t="s">
        <v>28</v>
      </c>
      <c r="F2125" t="s">
        <v>17</v>
      </c>
      <c r="G2125" s="1">
        <v>277355</v>
      </c>
      <c r="H2125">
        <v>3</v>
      </c>
      <c r="I2125">
        <v>1</v>
      </c>
      <c r="J2125" s="1">
        <v>5152</v>
      </c>
      <c r="K2125" s="1">
        <f t="shared" si="33"/>
        <v>18</v>
      </c>
      <c r="L2125" t="str" cm="1">
        <f t="array" ref="L2125">_xlfn.IFS(G2125&lt;50000, "Low", G2125&lt;150000, "Medium", TRUE, "High")</f>
        <v>High</v>
      </c>
      <c r="M2125" t="str" cm="1">
        <f t="array" ref="M2125">_xlfn.IFS(J2125&lt;5000, "Cheap", J2125&lt;15000, "Mid", TRUE, "Expensive")</f>
        <v>Mid</v>
      </c>
    </row>
    <row r="2126" spans="1:13" x14ac:dyDescent="0.25">
      <c r="A2126" t="s">
        <v>20</v>
      </c>
      <c r="B2126" t="s">
        <v>21</v>
      </c>
      <c r="C2126" s="1">
        <v>2000</v>
      </c>
      <c r="D2126">
        <v>4.0999999999999996</v>
      </c>
      <c r="E2126" t="s">
        <v>22</v>
      </c>
      <c r="F2126" t="s">
        <v>17</v>
      </c>
      <c r="G2126" s="1">
        <v>77141</v>
      </c>
      <c r="H2126">
        <v>2</v>
      </c>
      <c r="I2126">
        <v>5</v>
      </c>
      <c r="J2126" s="1">
        <v>10157</v>
      </c>
      <c r="K2126" s="1">
        <f t="shared" si="33"/>
        <v>26</v>
      </c>
      <c r="L2126" t="str" cm="1">
        <f t="array" ref="L2126">_xlfn.IFS(G2126&lt;50000, "Low", G2126&lt;150000, "Medium", TRUE, "High")</f>
        <v>Medium</v>
      </c>
      <c r="M2126" t="str" cm="1">
        <f t="array" ref="M2126">_xlfn.IFS(J2126&lt;5000, "Cheap", J2126&lt;15000, "Mid", TRUE, "Expensive")</f>
        <v>Mid</v>
      </c>
    </row>
    <row r="2127" spans="1:13" x14ac:dyDescent="0.25">
      <c r="A2127" t="s">
        <v>20</v>
      </c>
      <c r="B2127" t="s">
        <v>21</v>
      </c>
      <c r="C2127" s="1">
        <v>2009</v>
      </c>
      <c r="D2127">
        <v>4.8</v>
      </c>
      <c r="E2127" t="s">
        <v>28</v>
      </c>
      <c r="F2127" t="s">
        <v>13</v>
      </c>
      <c r="G2127" s="1">
        <v>169904</v>
      </c>
      <c r="H2127">
        <v>2</v>
      </c>
      <c r="I2127">
        <v>2</v>
      </c>
      <c r="J2127" s="1">
        <v>8201</v>
      </c>
      <c r="K2127" s="1">
        <f t="shared" si="33"/>
        <v>17</v>
      </c>
      <c r="L2127" t="str" cm="1">
        <f t="array" ref="L2127">_xlfn.IFS(G2127&lt;50000, "Low", G2127&lt;150000, "Medium", TRUE, "High")</f>
        <v>High</v>
      </c>
      <c r="M2127" t="str" cm="1">
        <f t="array" ref="M2127">_xlfn.IFS(J2127&lt;5000, "Cheap", J2127&lt;15000, "Mid", TRUE, "Expensive")</f>
        <v>Mid</v>
      </c>
    </row>
    <row r="2128" spans="1:13" x14ac:dyDescent="0.25">
      <c r="A2128" t="s">
        <v>20</v>
      </c>
      <c r="B2128" t="s">
        <v>21</v>
      </c>
      <c r="C2128" s="1">
        <v>2016</v>
      </c>
      <c r="D2128">
        <v>3.1</v>
      </c>
      <c r="E2128" t="s">
        <v>22</v>
      </c>
      <c r="F2128" t="s">
        <v>13</v>
      </c>
      <c r="G2128" s="1">
        <v>283526</v>
      </c>
      <c r="H2128">
        <v>5</v>
      </c>
      <c r="I2128">
        <v>4</v>
      </c>
      <c r="J2128" s="1">
        <v>8329</v>
      </c>
      <c r="K2128" s="1">
        <f t="shared" si="33"/>
        <v>10</v>
      </c>
      <c r="L2128" t="str" cm="1">
        <f t="array" ref="L2128">_xlfn.IFS(G2128&lt;50000, "Low", G2128&lt;150000, "Medium", TRUE, "High")</f>
        <v>High</v>
      </c>
      <c r="M2128" t="str" cm="1">
        <f t="array" ref="M2128">_xlfn.IFS(J2128&lt;5000, "Cheap", J2128&lt;15000, "Mid", TRUE, "Expensive")</f>
        <v>Mid</v>
      </c>
    </row>
    <row r="2129" spans="1:13" x14ac:dyDescent="0.25">
      <c r="A2129" t="s">
        <v>36</v>
      </c>
      <c r="B2129" t="s">
        <v>37</v>
      </c>
      <c r="C2129" s="1">
        <v>2019</v>
      </c>
      <c r="D2129">
        <v>2.2000000000000002</v>
      </c>
      <c r="E2129" t="s">
        <v>22</v>
      </c>
      <c r="F2129" t="s">
        <v>17</v>
      </c>
      <c r="G2129" s="1">
        <v>179482</v>
      </c>
      <c r="H2129">
        <v>2</v>
      </c>
      <c r="I2129">
        <v>5</v>
      </c>
      <c r="J2129" s="1">
        <v>11910</v>
      </c>
      <c r="K2129" s="1">
        <f t="shared" si="33"/>
        <v>7</v>
      </c>
      <c r="L2129" t="str" cm="1">
        <f t="array" ref="L2129">_xlfn.IFS(G2129&lt;50000, "Low", G2129&lt;150000, "Medium", TRUE, "High")</f>
        <v>High</v>
      </c>
      <c r="M2129" t="str" cm="1">
        <f t="array" ref="M2129">_xlfn.IFS(J2129&lt;5000, "Cheap", J2129&lt;15000, "Mid", TRUE, "Expensive")</f>
        <v>Mid</v>
      </c>
    </row>
    <row r="2130" spans="1:13" x14ac:dyDescent="0.25">
      <c r="A2130" t="s">
        <v>40</v>
      </c>
      <c r="B2130" t="s">
        <v>51</v>
      </c>
      <c r="C2130" s="1">
        <v>2020</v>
      </c>
      <c r="D2130">
        <v>4.7</v>
      </c>
      <c r="E2130" t="s">
        <v>12</v>
      </c>
      <c r="F2130" t="s">
        <v>13</v>
      </c>
      <c r="G2130" s="1">
        <v>72765</v>
      </c>
      <c r="H2130">
        <v>2</v>
      </c>
      <c r="I2130">
        <v>5</v>
      </c>
      <c r="J2130" s="1">
        <v>13344</v>
      </c>
      <c r="K2130" s="1">
        <f t="shared" si="33"/>
        <v>6</v>
      </c>
      <c r="L2130" t="str" cm="1">
        <f t="array" ref="L2130">_xlfn.IFS(G2130&lt;50000, "Low", G2130&lt;150000, "Medium", TRUE, "High")</f>
        <v>Medium</v>
      </c>
      <c r="M2130" t="str" cm="1">
        <f t="array" ref="M2130">_xlfn.IFS(J2130&lt;5000, "Cheap", J2130&lt;15000, "Mid", TRUE, "Expensive")</f>
        <v>Mid</v>
      </c>
    </row>
    <row r="2131" spans="1:13" x14ac:dyDescent="0.25">
      <c r="A2131" t="s">
        <v>20</v>
      </c>
      <c r="B2131" t="s">
        <v>42</v>
      </c>
      <c r="C2131" s="1">
        <v>2016</v>
      </c>
      <c r="D2131">
        <v>4.4000000000000004</v>
      </c>
      <c r="E2131" t="s">
        <v>12</v>
      </c>
      <c r="F2131" t="s">
        <v>13</v>
      </c>
      <c r="G2131" s="1">
        <v>131640</v>
      </c>
      <c r="H2131">
        <v>3</v>
      </c>
      <c r="I2131">
        <v>1</v>
      </c>
      <c r="J2131" s="1">
        <v>10667</v>
      </c>
      <c r="K2131" s="1">
        <f t="shared" si="33"/>
        <v>10</v>
      </c>
      <c r="L2131" t="str" cm="1">
        <f t="array" ref="L2131">_xlfn.IFS(G2131&lt;50000, "Low", G2131&lt;150000, "Medium", TRUE, "High")</f>
        <v>Medium</v>
      </c>
      <c r="M2131" t="str" cm="1">
        <f t="array" ref="M2131">_xlfn.IFS(J2131&lt;5000, "Cheap", J2131&lt;15000, "Mid", TRUE, "Expensive")</f>
        <v>Mid</v>
      </c>
    </row>
    <row r="2132" spans="1:13" x14ac:dyDescent="0.25">
      <c r="A2132" t="s">
        <v>10</v>
      </c>
      <c r="B2132" t="s">
        <v>48</v>
      </c>
      <c r="C2132" s="1">
        <v>2000</v>
      </c>
      <c r="D2132">
        <v>3.9</v>
      </c>
      <c r="E2132" t="s">
        <v>28</v>
      </c>
      <c r="F2132" t="s">
        <v>25</v>
      </c>
      <c r="G2132" s="1">
        <v>179632</v>
      </c>
      <c r="H2132">
        <v>2</v>
      </c>
      <c r="I2132">
        <v>1</v>
      </c>
      <c r="J2132" s="1">
        <v>4407</v>
      </c>
      <c r="K2132" s="1">
        <f t="shared" si="33"/>
        <v>26</v>
      </c>
      <c r="L2132" t="str" cm="1">
        <f t="array" ref="L2132">_xlfn.IFS(G2132&lt;50000, "Low", G2132&lt;150000, "Medium", TRUE, "High")</f>
        <v>High</v>
      </c>
      <c r="M2132" t="str" cm="1">
        <f t="array" ref="M2132">_xlfn.IFS(J2132&lt;5000, "Cheap", J2132&lt;15000, "Mid", TRUE, "Expensive")</f>
        <v>Cheap</v>
      </c>
    </row>
    <row r="2133" spans="1:13" x14ac:dyDescent="0.25">
      <c r="A2133" t="s">
        <v>23</v>
      </c>
      <c r="B2133" t="s">
        <v>38</v>
      </c>
      <c r="C2133" s="1">
        <v>2022</v>
      </c>
      <c r="D2133">
        <v>2.7</v>
      </c>
      <c r="E2133" t="s">
        <v>28</v>
      </c>
      <c r="F2133" t="s">
        <v>13</v>
      </c>
      <c r="G2133" s="1">
        <v>276686</v>
      </c>
      <c r="H2133">
        <v>5</v>
      </c>
      <c r="I2133">
        <v>4</v>
      </c>
      <c r="J2133" s="1">
        <v>7866</v>
      </c>
      <c r="K2133" s="1">
        <f t="shared" si="33"/>
        <v>4</v>
      </c>
      <c r="L2133" t="str" cm="1">
        <f t="array" ref="L2133">_xlfn.IFS(G2133&lt;50000, "Low", G2133&lt;150000, "Medium", TRUE, "High")</f>
        <v>High</v>
      </c>
      <c r="M2133" t="str" cm="1">
        <f t="array" ref="M2133">_xlfn.IFS(J2133&lt;5000, "Cheap", J2133&lt;15000, "Mid", TRUE, "Expensive")</f>
        <v>Mid</v>
      </c>
    </row>
    <row r="2134" spans="1:13" x14ac:dyDescent="0.25">
      <c r="A2134" t="s">
        <v>29</v>
      </c>
      <c r="B2134" t="s">
        <v>35</v>
      </c>
      <c r="C2134" s="1">
        <v>2021</v>
      </c>
      <c r="D2134">
        <v>1.3</v>
      </c>
      <c r="E2134" t="s">
        <v>16</v>
      </c>
      <c r="F2134" t="s">
        <v>17</v>
      </c>
      <c r="G2134" s="1">
        <v>295825</v>
      </c>
      <c r="H2134">
        <v>4</v>
      </c>
      <c r="I2134">
        <v>5</v>
      </c>
      <c r="J2134" s="1">
        <v>8283</v>
      </c>
      <c r="K2134" s="1">
        <f t="shared" si="33"/>
        <v>5</v>
      </c>
      <c r="L2134" t="str" cm="1">
        <f t="array" ref="L2134">_xlfn.IFS(G2134&lt;50000, "Low", G2134&lt;150000, "Medium", TRUE, "High")</f>
        <v>High</v>
      </c>
      <c r="M2134" t="str" cm="1">
        <f t="array" ref="M2134">_xlfn.IFS(J2134&lt;5000, "Cheap", J2134&lt;15000, "Mid", TRUE, "Expensive")</f>
        <v>Mid</v>
      </c>
    </row>
    <row r="2135" spans="1:13" x14ac:dyDescent="0.25">
      <c r="A2135" t="s">
        <v>20</v>
      </c>
      <c r="B2135" t="s">
        <v>42</v>
      </c>
      <c r="C2135" s="1">
        <v>2009</v>
      </c>
      <c r="D2135">
        <v>4.9000000000000004</v>
      </c>
      <c r="E2135" t="s">
        <v>12</v>
      </c>
      <c r="F2135" t="s">
        <v>13</v>
      </c>
      <c r="G2135" s="1">
        <v>93013</v>
      </c>
      <c r="H2135">
        <v>2</v>
      </c>
      <c r="I2135">
        <v>1</v>
      </c>
      <c r="J2135" s="1">
        <v>9839</v>
      </c>
      <c r="K2135" s="1">
        <f t="shared" si="33"/>
        <v>17</v>
      </c>
      <c r="L2135" t="str" cm="1">
        <f t="array" ref="L2135">_xlfn.IFS(G2135&lt;50000, "Low", G2135&lt;150000, "Medium", TRUE, "High")</f>
        <v>Medium</v>
      </c>
      <c r="M2135" t="str" cm="1">
        <f t="array" ref="M2135">_xlfn.IFS(J2135&lt;5000, "Cheap", J2135&lt;15000, "Mid", TRUE, "Expensive")</f>
        <v>Mid</v>
      </c>
    </row>
    <row r="2136" spans="1:13" x14ac:dyDescent="0.25">
      <c r="A2136" t="s">
        <v>26</v>
      </c>
      <c r="B2136" t="s">
        <v>32</v>
      </c>
      <c r="C2136" s="1">
        <v>2011</v>
      </c>
      <c r="D2136">
        <v>2.5</v>
      </c>
      <c r="E2136" t="s">
        <v>28</v>
      </c>
      <c r="F2136" t="s">
        <v>25</v>
      </c>
      <c r="G2136" s="1">
        <v>274848</v>
      </c>
      <c r="H2136">
        <v>3</v>
      </c>
      <c r="I2136">
        <v>4</v>
      </c>
      <c r="J2136" s="1">
        <v>4403</v>
      </c>
      <c r="K2136" s="1">
        <f t="shared" si="33"/>
        <v>15</v>
      </c>
      <c r="L2136" t="str" cm="1">
        <f t="array" ref="L2136">_xlfn.IFS(G2136&lt;50000, "Low", G2136&lt;150000, "Medium", TRUE, "High")</f>
        <v>High</v>
      </c>
      <c r="M2136" t="str" cm="1">
        <f t="array" ref="M2136">_xlfn.IFS(J2136&lt;5000, "Cheap", J2136&lt;15000, "Mid", TRUE, "Expensive")</f>
        <v>Cheap</v>
      </c>
    </row>
    <row r="2137" spans="1:13" x14ac:dyDescent="0.25">
      <c r="A2137" t="s">
        <v>40</v>
      </c>
      <c r="B2137" t="s">
        <v>49</v>
      </c>
      <c r="C2137" s="1">
        <v>2004</v>
      </c>
      <c r="D2137">
        <v>4.8</v>
      </c>
      <c r="E2137" t="s">
        <v>16</v>
      </c>
      <c r="F2137" t="s">
        <v>17</v>
      </c>
      <c r="G2137" s="1">
        <v>212546</v>
      </c>
      <c r="H2137">
        <v>5</v>
      </c>
      <c r="I2137">
        <v>2</v>
      </c>
      <c r="J2137" s="1">
        <v>8349</v>
      </c>
      <c r="K2137" s="1">
        <f t="shared" si="33"/>
        <v>22</v>
      </c>
      <c r="L2137" t="str" cm="1">
        <f t="array" ref="L2137">_xlfn.IFS(G2137&lt;50000, "Low", G2137&lt;150000, "Medium", TRUE, "High")</f>
        <v>High</v>
      </c>
      <c r="M2137" t="str" cm="1">
        <f t="array" ref="M2137">_xlfn.IFS(J2137&lt;5000, "Cheap", J2137&lt;15000, "Mid", TRUE, "Expensive")</f>
        <v>Mid</v>
      </c>
    </row>
    <row r="2138" spans="1:13" x14ac:dyDescent="0.25">
      <c r="A2138" t="s">
        <v>20</v>
      </c>
      <c r="B2138" t="s">
        <v>42</v>
      </c>
      <c r="C2138" s="1">
        <v>2015</v>
      </c>
      <c r="D2138">
        <v>4.0999999999999996</v>
      </c>
      <c r="E2138" t="s">
        <v>28</v>
      </c>
      <c r="F2138" t="s">
        <v>25</v>
      </c>
      <c r="G2138" s="1">
        <v>101708</v>
      </c>
      <c r="H2138">
        <v>5</v>
      </c>
      <c r="I2138">
        <v>5</v>
      </c>
      <c r="J2138" s="1">
        <v>10665</v>
      </c>
      <c r="K2138" s="1">
        <f t="shared" si="33"/>
        <v>11</v>
      </c>
      <c r="L2138" t="str" cm="1">
        <f t="array" ref="L2138">_xlfn.IFS(G2138&lt;50000, "Low", G2138&lt;150000, "Medium", TRUE, "High")</f>
        <v>Medium</v>
      </c>
      <c r="M2138" t="str" cm="1">
        <f t="array" ref="M2138">_xlfn.IFS(J2138&lt;5000, "Cheap", J2138&lt;15000, "Mid", TRUE, "Expensive")</f>
        <v>Mid</v>
      </c>
    </row>
    <row r="2139" spans="1:13" x14ac:dyDescent="0.25">
      <c r="A2139" t="s">
        <v>40</v>
      </c>
      <c r="B2139" t="s">
        <v>41</v>
      </c>
      <c r="C2139" s="1">
        <v>2006</v>
      </c>
      <c r="D2139">
        <v>2</v>
      </c>
      <c r="E2139" t="s">
        <v>12</v>
      </c>
      <c r="F2139" t="s">
        <v>25</v>
      </c>
      <c r="G2139" s="1">
        <v>107228</v>
      </c>
      <c r="H2139">
        <v>4</v>
      </c>
      <c r="I2139">
        <v>2</v>
      </c>
      <c r="J2139" s="1">
        <v>5755</v>
      </c>
      <c r="K2139" s="1">
        <f t="shared" si="33"/>
        <v>20</v>
      </c>
      <c r="L2139" t="str" cm="1">
        <f t="array" ref="L2139">_xlfn.IFS(G2139&lt;50000, "Low", G2139&lt;150000, "Medium", TRUE, "High")</f>
        <v>Medium</v>
      </c>
      <c r="M2139" t="str" cm="1">
        <f t="array" ref="M2139">_xlfn.IFS(J2139&lt;5000, "Cheap", J2139&lt;15000, "Mid", TRUE, "Expensive")</f>
        <v>Mid</v>
      </c>
    </row>
    <row r="2140" spans="1:13" x14ac:dyDescent="0.25">
      <c r="A2140" t="s">
        <v>20</v>
      </c>
      <c r="B2140" t="s">
        <v>42</v>
      </c>
      <c r="C2140" s="1">
        <v>2014</v>
      </c>
      <c r="D2140">
        <v>3.8</v>
      </c>
      <c r="E2140" t="s">
        <v>28</v>
      </c>
      <c r="F2140" t="s">
        <v>13</v>
      </c>
      <c r="G2140" s="1">
        <v>36393</v>
      </c>
      <c r="H2140">
        <v>5</v>
      </c>
      <c r="I2140">
        <v>2</v>
      </c>
      <c r="J2140" s="1">
        <v>11372</v>
      </c>
      <c r="K2140" s="1">
        <f t="shared" si="33"/>
        <v>12</v>
      </c>
      <c r="L2140" t="str" cm="1">
        <f t="array" ref="L2140">_xlfn.IFS(G2140&lt;50000, "Low", G2140&lt;150000, "Medium", TRUE, "High")</f>
        <v>Low</v>
      </c>
      <c r="M2140" t="str" cm="1">
        <f t="array" ref="M2140">_xlfn.IFS(J2140&lt;5000, "Cheap", J2140&lt;15000, "Mid", TRUE, "Expensive")</f>
        <v>Mid</v>
      </c>
    </row>
    <row r="2141" spans="1:13" x14ac:dyDescent="0.25">
      <c r="A2141" t="s">
        <v>23</v>
      </c>
      <c r="B2141" t="s">
        <v>24</v>
      </c>
      <c r="C2141" s="1">
        <v>2007</v>
      </c>
      <c r="D2141">
        <v>5</v>
      </c>
      <c r="E2141" t="s">
        <v>22</v>
      </c>
      <c r="F2141" t="s">
        <v>25</v>
      </c>
      <c r="G2141" s="1">
        <v>1396</v>
      </c>
      <c r="H2141">
        <v>2</v>
      </c>
      <c r="I2141">
        <v>3</v>
      </c>
      <c r="J2141" s="1">
        <v>13172</v>
      </c>
      <c r="K2141" s="1">
        <f t="shared" si="33"/>
        <v>19</v>
      </c>
      <c r="L2141" t="str" cm="1">
        <f t="array" ref="L2141">_xlfn.IFS(G2141&lt;50000, "Low", G2141&lt;150000, "Medium", TRUE, "High")</f>
        <v>Low</v>
      </c>
      <c r="M2141" t="str" cm="1">
        <f t="array" ref="M2141">_xlfn.IFS(J2141&lt;5000, "Cheap", J2141&lt;15000, "Mid", TRUE, "Expensive")</f>
        <v>Mid</v>
      </c>
    </row>
    <row r="2142" spans="1:13" x14ac:dyDescent="0.25">
      <c r="A2142" t="s">
        <v>36</v>
      </c>
      <c r="B2142" t="s">
        <v>53</v>
      </c>
      <c r="C2142" s="1">
        <v>2011</v>
      </c>
      <c r="D2142">
        <v>4</v>
      </c>
      <c r="E2142" t="s">
        <v>22</v>
      </c>
      <c r="F2142" t="s">
        <v>25</v>
      </c>
      <c r="G2142" s="1">
        <v>177856</v>
      </c>
      <c r="H2142">
        <v>3</v>
      </c>
      <c r="I2142">
        <v>3</v>
      </c>
      <c r="J2142" s="1">
        <v>9842</v>
      </c>
      <c r="K2142" s="1">
        <f t="shared" si="33"/>
        <v>15</v>
      </c>
      <c r="L2142" t="str" cm="1">
        <f t="array" ref="L2142">_xlfn.IFS(G2142&lt;50000, "Low", G2142&lt;150000, "Medium", TRUE, "High")</f>
        <v>High</v>
      </c>
      <c r="M2142" t="str" cm="1">
        <f t="array" ref="M2142">_xlfn.IFS(J2142&lt;5000, "Cheap", J2142&lt;15000, "Mid", TRUE, "Expensive")</f>
        <v>Mid</v>
      </c>
    </row>
    <row r="2143" spans="1:13" x14ac:dyDescent="0.25">
      <c r="A2143" t="s">
        <v>20</v>
      </c>
      <c r="B2143" t="s">
        <v>21</v>
      </c>
      <c r="C2143" s="1">
        <v>2017</v>
      </c>
      <c r="D2143">
        <v>2.1</v>
      </c>
      <c r="E2143" t="s">
        <v>28</v>
      </c>
      <c r="F2143" t="s">
        <v>13</v>
      </c>
      <c r="G2143" s="1">
        <v>79782</v>
      </c>
      <c r="H2143">
        <v>4</v>
      </c>
      <c r="I2143">
        <v>1</v>
      </c>
      <c r="J2143" s="1">
        <v>9704</v>
      </c>
      <c r="K2143" s="1">
        <f t="shared" si="33"/>
        <v>9</v>
      </c>
      <c r="L2143" t="str" cm="1">
        <f t="array" ref="L2143">_xlfn.IFS(G2143&lt;50000, "Low", G2143&lt;150000, "Medium", TRUE, "High")</f>
        <v>Medium</v>
      </c>
      <c r="M2143" t="str" cm="1">
        <f t="array" ref="M2143">_xlfn.IFS(J2143&lt;5000, "Cheap", J2143&lt;15000, "Mid", TRUE, "Expensive")</f>
        <v>Mid</v>
      </c>
    </row>
    <row r="2144" spans="1:13" x14ac:dyDescent="0.25">
      <c r="A2144" t="s">
        <v>23</v>
      </c>
      <c r="B2144" t="s">
        <v>38</v>
      </c>
      <c r="C2144" s="1">
        <v>2004</v>
      </c>
      <c r="D2144">
        <v>4.3</v>
      </c>
      <c r="E2144" t="s">
        <v>28</v>
      </c>
      <c r="F2144" t="s">
        <v>13</v>
      </c>
      <c r="G2144" s="1">
        <v>191971</v>
      </c>
      <c r="H2144">
        <v>3</v>
      </c>
      <c r="I2144">
        <v>1</v>
      </c>
      <c r="J2144" s="1">
        <v>5760</v>
      </c>
      <c r="K2144" s="1">
        <f t="shared" si="33"/>
        <v>22</v>
      </c>
      <c r="L2144" t="str" cm="1">
        <f t="array" ref="L2144">_xlfn.IFS(G2144&lt;50000, "Low", G2144&lt;150000, "Medium", TRUE, "High")</f>
        <v>High</v>
      </c>
      <c r="M2144" t="str" cm="1">
        <f t="array" ref="M2144">_xlfn.IFS(J2144&lt;5000, "Cheap", J2144&lt;15000, "Mid", TRUE, "Expensive")</f>
        <v>Mid</v>
      </c>
    </row>
    <row r="2145" spans="1:13" x14ac:dyDescent="0.25">
      <c r="A2145" t="s">
        <v>36</v>
      </c>
      <c r="B2145" t="s">
        <v>44</v>
      </c>
      <c r="C2145" s="1">
        <v>2002</v>
      </c>
      <c r="D2145">
        <v>3.5</v>
      </c>
      <c r="E2145" t="s">
        <v>22</v>
      </c>
      <c r="F2145" t="s">
        <v>13</v>
      </c>
      <c r="G2145" s="1">
        <v>10637</v>
      </c>
      <c r="H2145">
        <v>4</v>
      </c>
      <c r="I2145">
        <v>5</v>
      </c>
      <c r="J2145" s="1">
        <v>9987</v>
      </c>
      <c r="K2145" s="1">
        <f t="shared" si="33"/>
        <v>24</v>
      </c>
      <c r="L2145" t="str" cm="1">
        <f t="array" ref="L2145">_xlfn.IFS(G2145&lt;50000, "Low", G2145&lt;150000, "Medium", TRUE, "High")</f>
        <v>Low</v>
      </c>
      <c r="M2145" t="str" cm="1">
        <f t="array" ref="M2145">_xlfn.IFS(J2145&lt;5000, "Cheap", J2145&lt;15000, "Mid", TRUE, "Expensive")</f>
        <v>Mid</v>
      </c>
    </row>
    <row r="2146" spans="1:13" x14ac:dyDescent="0.25">
      <c r="A2146" t="s">
        <v>36</v>
      </c>
      <c r="B2146" t="s">
        <v>53</v>
      </c>
      <c r="C2146" s="1">
        <v>2012</v>
      </c>
      <c r="D2146">
        <v>1.8</v>
      </c>
      <c r="E2146" t="s">
        <v>22</v>
      </c>
      <c r="F2146" t="s">
        <v>13</v>
      </c>
      <c r="G2146" s="1">
        <v>61142</v>
      </c>
      <c r="H2146">
        <v>2</v>
      </c>
      <c r="I2146">
        <v>1</v>
      </c>
      <c r="J2146" s="1">
        <v>10277</v>
      </c>
      <c r="K2146" s="1">
        <f t="shared" si="33"/>
        <v>14</v>
      </c>
      <c r="L2146" t="str" cm="1">
        <f t="array" ref="L2146">_xlfn.IFS(G2146&lt;50000, "Low", G2146&lt;150000, "Medium", TRUE, "High")</f>
        <v>Medium</v>
      </c>
      <c r="M2146" t="str" cm="1">
        <f t="array" ref="M2146">_xlfn.IFS(J2146&lt;5000, "Cheap", J2146&lt;15000, "Mid", TRUE, "Expensive")</f>
        <v>Mid</v>
      </c>
    </row>
    <row r="2147" spans="1:13" x14ac:dyDescent="0.25">
      <c r="A2147" t="s">
        <v>40</v>
      </c>
      <c r="B2147" t="s">
        <v>51</v>
      </c>
      <c r="C2147" s="1">
        <v>2012</v>
      </c>
      <c r="D2147">
        <v>1.1000000000000001</v>
      </c>
      <c r="E2147" t="s">
        <v>22</v>
      </c>
      <c r="F2147" t="s">
        <v>13</v>
      </c>
      <c r="G2147" s="1">
        <v>257885</v>
      </c>
      <c r="H2147">
        <v>5</v>
      </c>
      <c r="I2147">
        <v>5</v>
      </c>
      <c r="J2147" s="1">
        <v>5642</v>
      </c>
      <c r="K2147" s="1">
        <f t="shared" si="33"/>
        <v>14</v>
      </c>
      <c r="L2147" t="str" cm="1">
        <f t="array" ref="L2147">_xlfn.IFS(G2147&lt;50000, "Low", G2147&lt;150000, "Medium", TRUE, "High")</f>
        <v>High</v>
      </c>
      <c r="M2147" t="str" cm="1">
        <f t="array" ref="M2147">_xlfn.IFS(J2147&lt;5000, "Cheap", J2147&lt;15000, "Mid", TRUE, "Expensive")</f>
        <v>Mid</v>
      </c>
    </row>
    <row r="2148" spans="1:13" x14ac:dyDescent="0.25">
      <c r="A2148" t="s">
        <v>18</v>
      </c>
      <c r="B2148" t="s">
        <v>54</v>
      </c>
      <c r="C2148" s="1">
        <v>2019</v>
      </c>
      <c r="D2148">
        <v>4.5</v>
      </c>
      <c r="E2148" t="s">
        <v>22</v>
      </c>
      <c r="F2148" t="s">
        <v>13</v>
      </c>
      <c r="G2148" s="1">
        <v>38471</v>
      </c>
      <c r="H2148">
        <v>4</v>
      </c>
      <c r="I2148">
        <v>4</v>
      </c>
      <c r="J2148" s="1">
        <v>15530</v>
      </c>
      <c r="K2148" s="1">
        <f t="shared" si="33"/>
        <v>7</v>
      </c>
      <c r="L2148" t="str" cm="1">
        <f t="array" ref="L2148">_xlfn.IFS(G2148&lt;50000, "Low", G2148&lt;150000, "Medium", TRUE, "High")</f>
        <v>Low</v>
      </c>
      <c r="M2148" t="str" cm="1">
        <f t="array" ref="M2148">_xlfn.IFS(J2148&lt;5000, "Cheap", J2148&lt;15000, "Mid", TRUE, "Expensive")</f>
        <v>Expensive</v>
      </c>
    </row>
    <row r="2149" spans="1:13" x14ac:dyDescent="0.25">
      <c r="A2149" t="s">
        <v>23</v>
      </c>
      <c r="B2149" t="s">
        <v>45</v>
      </c>
      <c r="C2149" s="1">
        <v>2007</v>
      </c>
      <c r="D2149">
        <v>3.4</v>
      </c>
      <c r="E2149" t="s">
        <v>22</v>
      </c>
      <c r="F2149" t="s">
        <v>17</v>
      </c>
      <c r="G2149" s="1">
        <v>37822</v>
      </c>
      <c r="H2149">
        <v>3</v>
      </c>
      <c r="I2149">
        <v>3</v>
      </c>
      <c r="J2149" s="1">
        <v>12343</v>
      </c>
      <c r="K2149" s="1">
        <f t="shared" si="33"/>
        <v>19</v>
      </c>
      <c r="L2149" t="str" cm="1">
        <f t="array" ref="L2149">_xlfn.IFS(G2149&lt;50000, "Low", G2149&lt;150000, "Medium", TRUE, "High")</f>
        <v>Low</v>
      </c>
      <c r="M2149" t="str" cm="1">
        <f t="array" ref="M2149">_xlfn.IFS(J2149&lt;5000, "Cheap", J2149&lt;15000, "Mid", TRUE, "Expensive")</f>
        <v>Mid</v>
      </c>
    </row>
    <row r="2150" spans="1:13" x14ac:dyDescent="0.25">
      <c r="A2150" t="s">
        <v>14</v>
      </c>
      <c r="B2150" t="s">
        <v>46</v>
      </c>
      <c r="C2150" s="1">
        <v>2022</v>
      </c>
      <c r="D2150">
        <v>2.4</v>
      </c>
      <c r="E2150" t="s">
        <v>12</v>
      </c>
      <c r="F2150" t="s">
        <v>13</v>
      </c>
      <c r="G2150" s="1">
        <v>289855</v>
      </c>
      <c r="H2150">
        <v>4</v>
      </c>
      <c r="I2150">
        <v>1</v>
      </c>
      <c r="J2150" s="1">
        <v>7302</v>
      </c>
      <c r="K2150" s="1">
        <f t="shared" si="33"/>
        <v>4</v>
      </c>
      <c r="L2150" t="str" cm="1">
        <f t="array" ref="L2150">_xlfn.IFS(G2150&lt;50000, "Low", G2150&lt;150000, "Medium", TRUE, "High")</f>
        <v>High</v>
      </c>
      <c r="M2150" t="str" cm="1">
        <f t="array" ref="M2150">_xlfn.IFS(J2150&lt;5000, "Cheap", J2150&lt;15000, "Mid", TRUE, "Expensive")</f>
        <v>Mid</v>
      </c>
    </row>
    <row r="2151" spans="1:13" x14ac:dyDescent="0.25">
      <c r="A2151" t="s">
        <v>20</v>
      </c>
      <c r="B2151" t="s">
        <v>50</v>
      </c>
      <c r="C2151" s="1">
        <v>2005</v>
      </c>
      <c r="D2151">
        <v>1.4</v>
      </c>
      <c r="E2151" t="s">
        <v>22</v>
      </c>
      <c r="F2151" t="s">
        <v>25</v>
      </c>
      <c r="G2151" s="1">
        <v>257620</v>
      </c>
      <c r="H2151">
        <v>3</v>
      </c>
      <c r="I2151">
        <v>3</v>
      </c>
      <c r="J2151" s="1">
        <v>3847</v>
      </c>
      <c r="K2151" s="1">
        <f t="shared" si="33"/>
        <v>21</v>
      </c>
      <c r="L2151" t="str" cm="1">
        <f t="array" ref="L2151">_xlfn.IFS(G2151&lt;50000, "Low", G2151&lt;150000, "Medium", TRUE, "High")</f>
        <v>High</v>
      </c>
      <c r="M2151" t="str" cm="1">
        <f t="array" ref="M2151">_xlfn.IFS(J2151&lt;5000, "Cheap", J2151&lt;15000, "Mid", TRUE, "Expensive")</f>
        <v>Cheap</v>
      </c>
    </row>
    <row r="2152" spans="1:13" x14ac:dyDescent="0.25">
      <c r="A2152" t="s">
        <v>29</v>
      </c>
      <c r="B2152" t="s">
        <v>30</v>
      </c>
      <c r="C2152" s="1">
        <v>2020</v>
      </c>
      <c r="D2152">
        <v>4.5999999999999996</v>
      </c>
      <c r="E2152" t="s">
        <v>22</v>
      </c>
      <c r="F2152" t="s">
        <v>13</v>
      </c>
      <c r="G2152" s="1">
        <v>213924</v>
      </c>
      <c r="H2152">
        <v>2</v>
      </c>
      <c r="I2152">
        <v>1</v>
      </c>
      <c r="J2152" s="1">
        <v>12421</v>
      </c>
      <c r="K2152" s="1">
        <f t="shared" si="33"/>
        <v>6</v>
      </c>
      <c r="L2152" t="str" cm="1">
        <f t="array" ref="L2152">_xlfn.IFS(G2152&lt;50000, "Low", G2152&lt;150000, "Medium", TRUE, "High")</f>
        <v>High</v>
      </c>
      <c r="M2152" t="str" cm="1">
        <f t="array" ref="M2152">_xlfn.IFS(J2152&lt;5000, "Cheap", J2152&lt;15000, "Mid", TRUE, "Expensive")</f>
        <v>Mid</v>
      </c>
    </row>
    <row r="2153" spans="1:13" x14ac:dyDescent="0.25">
      <c r="A2153" t="s">
        <v>18</v>
      </c>
      <c r="B2153" t="s">
        <v>52</v>
      </c>
      <c r="C2153" s="1">
        <v>2012</v>
      </c>
      <c r="D2153">
        <v>4</v>
      </c>
      <c r="E2153" t="s">
        <v>16</v>
      </c>
      <c r="F2153" t="s">
        <v>13</v>
      </c>
      <c r="G2153" s="1">
        <v>120075</v>
      </c>
      <c r="H2153">
        <v>3</v>
      </c>
      <c r="I2153">
        <v>2</v>
      </c>
      <c r="J2153" s="1">
        <v>10298</v>
      </c>
      <c r="K2153" s="1">
        <f t="shared" si="33"/>
        <v>14</v>
      </c>
      <c r="L2153" t="str" cm="1">
        <f t="array" ref="L2153">_xlfn.IFS(G2153&lt;50000, "Low", G2153&lt;150000, "Medium", TRUE, "High")</f>
        <v>Medium</v>
      </c>
      <c r="M2153" t="str" cm="1">
        <f t="array" ref="M2153">_xlfn.IFS(J2153&lt;5000, "Cheap", J2153&lt;15000, "Mid", TRUE, "Expensive")</f>
        <v>Mid</v>
      </c>
    </row>
    <row r="2154" spans="1:13" x14ac:dyDescent="0.25">
      <c r="A2154" t="s">
        <v>20</v>
      </c>
      <c r="B2154" t="s">
        <v>21</v>
      </c>
      <c r="C2154" s="1">
        <v>2005</v>
      </c>
      <c r="D2154">
        <v>1.5</v>
      </c>
      <c r="E2154" t="s">
        <v>16</v>
      </c>
      <c r="F2154" t="s">
        <v>13</v>
      </c>
      <c r="G2154" s="1">
        <v>16573</v>
      </c>
      <c r="H2154">
        <v>2</v>
      </c>
      <c r="I2154">
        <v>4</v>
      </c>
      <c r="J2154" s="1">
        <v>7768</v>
      </c>
      <c r="K2154" s="1">
        <f t="shared" si="33"/>
        <v>21</v>
      </c>
      <c r="L2154" t="str" cm="1">
        <f t="array" ref="L2154">_xlfn.IFS(G2154&lt;50000, "Low", G2154&lt;150000, "Medium", TRUE, "High")</f>
        <v>Low</v>
      </c>
      <c r="M2154" t="str" cm="1">
        <f t="array" ref="M2154">_xlfn.IFS(J2154&lt;5000, "Cheap", J2154&lt;15000, "Mid", TRUE, "Expensive")</f>
        <v>Mid</v>
      </c>
    </row>
    <row r="2155" spans="1:13" x14ac:dyDescent="0.25">
      <c r="A2155" t="s">
        <v>10</v>
      </c>
      <c r="B2155" t="s">
        <v>48</v>
      </c>
      <c r="C2155" s="1">
        <v>2009</v>
      </c>
      <c r="D2155">
        <v>4.5999999999999996</v>
      </c>
      <c r="E2155" t="s">
        <v>16</v>
      </c>
      <c r="F2155" t="s">
        <v>17</v>
      </c>
      <c r="G2155" s="1">
        <v>73847</v>
      </c>
      <c r="H2155">
        <v>4</v>
      </c>
      <c r="I2155">
        <v>5</v>
      </c>
      <c r="J2155" s="1">
        <v>12423</v>
      </c>
      <c r="K2155" s="1">
        <f t="shared" si="33"/>
        <v>17</v>
      </c>
      <c r="L2155" t="str" cm="1">
        <f t="array" ref="L2155">_xlfn.IFS(G2155&lt;50000, "Low", G2155&lt;150000, "Medium", TRUE, "High")</f>
        <v>Medium</v>
      </c>
      <c r="M2155" t="str" cm="1">
        <f t="array" ref="M2155">_xlfn.IFS(J2155&lt;5000, "Cheap", J2155&lt;15000, "Mid", TRUE, "Expensive")</f>
        <v>Mid</v>
      </c>
    </row>
    <row r="2156" spans="1:13" x14ac:dyDescent="0.25">
      <c r="A2156" t="s">
        <v>29</v>
      </c>
      <c r="B2156" t="s">
        <v>30</v>
      </c>
      <c r="C2156" s="1">
        <v>2016</v>
      </c>
      <c r="D2156">
        <v>2.6</v>
      </c>
      <c r="E2156" t="s">
        <v>28</v>
      </c>
      <c r="F2156" t="s">
        <v>13</v>
      </c>
      <c r="G2156" s="1">
        <v>175047</v>
      </c>
      <c r="H2156">
        <v>2</v>
      </c>
      <c r="I2156">
        <v>5</v>
      </c>
      <c r="J2156" s="1">
        <v>7999</v>
      </c>
      <c r="K2156" s="1">
        <f t="shared" si="33"/>
        <v>10</v>
      </c>
      <c r="L2156" t="str" cm="1">
        <f t="array" ref="L2156">_xlfn.IFS(G2156&lt;50000, "Low", G2156&lt;150000, "Medium", TRUE, "High")</f>
        <v>High</v>
      </c>
      <c r="M2156" t="str" cm="1">
        <f t="array" ref="M2156">_xlfn.IFS(J2156&lt;5000, "Cheap", J2156&lt;15000, "Mid", TRUE, "Expensive")</f>
        <v>Mid</v>
      </c>
    </row>
    <row r="2157" spans="1:13" x14ac:dyDescent="0.25">
      <c r="A2157" t="s">
        <v>36</v>
      </c>
      <c r="B2157" t="s">
        <v>53</v>
      </c>
      <c r="C2157" s="1">
        <v>2019</v>
      </c>
      <c r="D2157">
        <v>4</v>
      </c>
      <c r="E2157" t="s">
        <v>12</v>
      </c>
      <c r="F2157" t="s">
        <v>25</v>
      </c>
      <c r="G2157" s="1">
        <v>22226</v>
      </c>
      <c r="H2157">
        <v>5</v>
      </c>
      <c r="I2157">
        <v>3</v>
      </c>
      <c r="J2157" s="1">
        <v>13355</v>
      </c>
      <c r="K2157" s="1">
        <f t="shared" si="33"/>
        <v>7</v>
      </c>
      <c r="L2157" t="str" cm="1">
        <f t="array" ref="L2157">_xlfn.IFS(G2157&lt;50000, "Low", G2157&lt;150000, "Medium", TRUE, "High")</f>
        <v>Low</v>
      </c>
      <c r="M2157" t="str" cm="1">
        <f t="array" ref="M2157">_xlfn.IFS(J2157&lt;5000, "Cheap", J2157&lt;15000, "Mid", TRUE, "Expensive")</f>
        <v>Mid</v>
      </c>
    </row>
    <row r="2158" spans="1:13" x14ac:dyDescent="0.25">
      <c r="A2158" t="s">
        <v>36</v>
      </c>
      <c r="B2158" t="s">
        <v>53</v>
      </c>
      <c r="C2158" s="1">
        <v>2015</v>
      </c>
      <c r="D2158">
        <v>3.8</v>
      </c>
      <c r="E2158" t="s">
        <v>28</v>
      </c>
      <c r="F2158" t="s">
        <v>17</v>
      </c>
      <c r="G2158" s="1">
        <v>246108</v>
      </c>
      <c r="H2158">
        <v>2</v>
      </c>
      <c r="I2158">
        <v>2</v>
      </c>
      <c r="J2158" s="1">
        <v>8977</v>
      </c>
      <c r="K2158" s="1">
        <f t="shared" si="33"/>
        <v>11</v>
      </c>
      <c r="L2158" t="str" cm="1">
        <f t="array" ref="L2158">_xlfn.IFS(G2158&lt;50000, "Low", G2158&lt;150000, "Medium", TRUE, "High")</f>
        <v>High</v>
      </c>
      <c r="M2158" t="str" cm="1">
        <f t="array" ref="M2158">_xlfn.IFS(J2158&lt;5000, "Cheap", J2158&lt;15000, "Mid", TRUE, "Expensive")</f>
        <v>Mid</v>
      </c>
    </row>
    <row r="2159" spans="1:13" x14ac:dyDescent="0.25">
      <c r="A2159" t="s">
        <v>36</v>
      </c>
      <c r="B2159" t="s">
        <v>37</v>
      </c>
      <c r="C2159" s="1">
        <v>2008</v>
      </c>
      <c r="D2159">
        <v>4</v>
      </c>
      <c r="E2159" t="s">
        <v>22</v>
      </c>
      <c r="F2159" t="s">
        <v>13</v>
      </c>
      <c r="G2159" s="1">
        <v>63717</v>
      </c>
      <c r="H2159">
        <v>2</v>
      </c>
      <c r="I2159">
        <v>2</v>
      </c>
      <c r="J2159" s="1">
        <v>11225</v>
      </c>
      <c r="K2159" s="1">
        <f t="shared" si="33"/>
        <v>18</v>
      </c>
      <c r="L2159" t="str" cm="1">
        <f t="array" ref="L2159">_xlfn.IFS(G2159&lt;50000, "Low", G2159&lt;150000, "Medium", TRUE, "High")</f>
        <v>Medium</v>
      </c>
      <c r="M2159" t="str" cm="1">
        <f t="array" ref="M2159">_xlfn.IFS(J2159&lt;5000, "Cheap", J2159&lt;15000, "Mid", TRUE, "Expensive")</f>
        <v>Mid</v>
      </c>
    </row>
    <row r="2160" spans="1:13" x14ac:dyDescent="0.25">
      <c r="A2160" t="s">
        <v>26</v>
      </c>
      <c r="B2160" t="s">
        <v>47</v>
      </c>
      <c r="C2160" s="1">
        <v>2017</v>
      </c>
      <c r="D2160">
        <v>2.6</v>
      </c>
      <c r="E2160" t="s">
        <v>16</v>
      </c>
      <c r="F2160" t="s">
        <v>13</v>
      </c>
      <c r="G2160" s="1">
        <v>50056</v>
      </c>
      <c r="H2160">
        <v>5</v>
      </c>
      <c r="I2160">
        <v>3</v>
      </c>
      <c r="J2160" s="1">
        <v>11798</v>
      </c>
      <c r="K2160" s="1">
        <f t="shared" si="33"/>
        <v>9</v>
      </c>
      <c r="L2160" t="str" cm="1">
        <f t="array" ref="L2160">_xlfn.IFS(G2160&lt;50000, "Low", G2160&lt;150000, "Medium", TRUE, "High")</f>
        <v>Medium</v>
      </c>
      <c r="M2160" t="str" cm="1">
        <f t="array" ref="M2160">_xlfn.IFS(J2160&lt;5000, "Cheap", J2160&lt;15000, "Mid", TRUE, "Expensive")</f>
        <v>Mid</v>
      </c>
    </row>
    <row r="2161" spans="1:13" x14ac:dyDescent="0.25">
      <c r="A2161" t="s">
        <v>29</v>
      </c>
      <c r="B2161" t="s">
        <v>30</v>
      </c>
      <c r="C2161" s="1">
        <v>2002</v>
      </c>
      <c r="D2161">
        <v>2.2000000000000002</v>
      </c>
      <c r="E2161" t="s">
        <v>12</v>
      </c>
      <c r="F2161" t="s">
        <v>17</v>
      </c>
      <c r="G2161" s="1">
        <v>224180</v>
      </c>
      <c r="H2161">
        <v>5</v>
      </c>
      <c r="I2161">
        <v>2</v>
      </c>
      <c r="J2161" s="1">
        <v>3916</v>
      </c>
      <c r="K2161" s="1">
        <f t="shared" si="33"/>
        <v>24</v>
      </c>
      <c r="L2161" t="str" cm="1">
        <f t="array" ref="L2161">_xlfn.IFS(G2161&lt;50000, "Low", G2161&lt;150000, "Medium", TRUE, "High")</f>
        <v>High</v>
      </c>
      <c r="M2161" t="str" cm="1">
        <f t="array" ref="M2161">_xlfn.IFS(J2161&lt;5000, "Cheap", J2161&lt;15000, "Mid", TRUE, "Expensive")</f>
        <v>Cheap</v>
      </c>
    </row>
    <row r="2162" spans="1:13" x14ac:dyDescent="0.25">
      <c r="A2162" t="s">
        <v>14</v>
      </c>
      <c r="B2162" t="s">
        <v>15</v>
      </c>
      <c r="C2162" s="1">
        <v>2014</v>
      </c>
      <c r="D2162">
        <v>1.7</v>
      </c>
      <c r="E2162" t="s">
        <v>12</v>
      </c>
      <c r="F2162" t="s">
        <v>25</v>
      </c>
      <c r="G2162" s="1">
        <v>224055</v>
      </c>
      <c r="H2162">
        <v>2</v>
      </c>
      <c r="I2162">
        <v>3</v>
      </c>
      <c r="J2162" s="1">
        <v>5518</v>
      </c>
      <c r="K2162" s="1">
        <f t="shared" si="33"/>
        <v>12</v>
      </c>
      <c r="L2162" t="str" cm="1">
        <f t="array" ref="L2162">_xlfn.IFS(G2162&lt;50000, "Low", G2162&lt;150000, "Medium", TRUE, "High")</f>
        <v>High</v>
      </c>
      <c r="M2162" t="str" cm="1">
        <f t="array" ref="M2162">_xlfn.IFS(J2162&lt;5000, "Cheap", J2162&lt;15000, "Mid", TRUE, "Expensive")</f>
        <v>Mid</v>
      </c>
    </row>
    <row r="2163" spans="1:13" x14ac:dyDescent="0.25">
      <c r="A2163" t="s">
        <v>40</v>
      </c>
      <c r="B2163" t="s">
        <v>41</v>
      </c>
      <c r="C2163" s="1">
        <v>2014</v>
      </c>
      <c r="D2163">
        <v>1.2</v>
      </c>
      <c r="E2163" t="s">
        <v>12</v>
      </c>
      <c r="F2163" t="s">
        <v>17</v>
      </c>
      <c r="G2163" s="1">
        <v>85335</v>
      </c>
      <c r="H2163">
        <v>5</v>
      </c>
      <c r="I2163">
        <v>1</v>
      </c>
      <c r="J2163" s="1">
        <v>9293</v>
      </c>
      <c r="K2163" s="1">
        <f t="shared" si="33"/>
        <v>12</v>
      </c>
      <c r="L2163" t="str" cm="1">
        <f t="array" ref="L2163">_xlfn.IFS(G2163&lt;50000, "Low", G2163&lt;150000, "Medium", TRUE, "High")</f>
        <v>Medium</v>
      </c>
      <c r="M2163" t="str" cm="1">
        <f t="array" ref="M2163">_xlfn.IFS(J2163&lt;5000, "Cheap", J2163&lt;15000, "Mid", TRUE, "Expensive")</f>
        <v>Mid</v>
      </c>
    </row>
    <row r="2164" spans="1:13" x14ac:dyDescent="0.25">
      <c r="A2164" t="s">
        <v>40</v>
      </c>
      <c r="B2164" t="s">
        <v>49</v>
      </c>
      <c r="C2164" s="1">
        <v>2004</v>
      </c>
      <c r="D2164">
        <v>1.7</v>
      </c>
      <c r="E2164" t="s">
        <v>22</v>
      </c>
      <c r="F2164" t="s">
        <v>17</v>
      </c>
      <c r="G2164" s="1">
        <v>183828</v>
      </c>
      <c r="H2164">
        <v>5</v>
      </c>
      <c r="I2164">
        <v>1</v>
      </c>
      <c r="J2164" s="1">
        <v>6823</v>
      </c>
      <c r="K2164" s="1">
        <f t="shared" si="33"/>
        <v>22</v>
      </c>
      <c r="L2164" t="str" cm="1">
        <f t="array" ref="L2164">_xlfn.IFS(G2164&lt;50000, "Low", G2164&lt;150000, "Medium", TRUE, "High")</f>
        <v>High</v>
      </c>
      <c r="M2164" t="str" cm="1">
        <f t="array" ref="M2164">_xlfn.IFS(J2164&lt;5000, "Cheap", J2164&lt;15000, "Mid", TRUE, "Expensive")</f>
        <v>Mid</v>
      </c>
    </row>
    <row r="2165" spans="1:13" x14ac:dyDescent="0.25">
      <c r="A2165" t="s">
        <v>33</v>
      </c>
      <c r="B2165" t="s">
        <v>34</v>
      </c>
      <c r="C2165" s="1">
        <v>2017</v>
      </c>
      <c r="D2165">
        <v>3.4</v>
      </c>
      <c r="E2165" t="s">
        <v>16</v>
      </c>
      <c r="F2165" t="s">
        <v>17</v>
      </c>
      <c r="G2165" s="1">
        <v>58491</v>
      </c>
      <c r="H2165">
        <v>2</v>
      </c>
      <c r="I2165">
        <v>3</v>
      </c>
      <c r="J2165" s="1">
        <v>13930</v>
      </c>
      <c r="K2165" s="1">
        <f t="shared" si="33"/>
        <v>9</v>
      </c>
      <c r="L2165" t="str" cm="1">
        <f t="array" ref="L2165">_xlfn.IFS(G2165&lt;50000, "Low", G2165&lt;150000, "Medium", TRUE, "High")</f>
        <v>Medium</v>
      </c>
      <c r="M2165" t="str" cm="1">
        <f t="array" ref="M2165">_xlfn.IFS(J2165&lt;5000, "Cheap", J2165&lt;15000, "Mid", TRUE, "Expensive")</f>
        <v>Mid</v>
      </c>
    </row>
    <row r="2166" spans="1:13" x14ac:dyDescent="0.25">
      <c r="A2166" t="s">
        <v>40</v>
      </c>
      <c r="B2166" t="s">
        <v>51</v>
      </c>
      <c r="C2166" s="1">
        <v>2022</v>
      </c>
      <c r="D2166">
        <v>2.8</v>
      </c>
      <c r="E2166" t="s">
        <v>22</v>
      </c>
      <c r="F2166" t="s">
        <v>13</v>
      </c>
      <c r="G2166" s="1">
        <v>193179</v>
      </c>
      <c r="H2166">
        <v>4</v>
      </c>
      <c r="I2166">
        <v>5</v>
      </c>
      <c r="J2166" s="1">
        <v>11636</v>
      </c>
      <c r="K2166" s="1">
        <f t="shared" si="33"/>
        <v>4</v>
      </c>
      <c r="L2166" t="str" cm="1">
        <f t="array" ref="L2166">_xlfn.IFS(G2166&lt;50000, "Low", G2166&lt;150000, "Medium", TRUE, "High")</f>
        <v>High</v>
      </c>
      <c r="M2166" t="str" cm="1">
        <f t="array" ref="M2166">_xlfn.IFS(J2166&lt;5000, "Cheap", J2166&lt;15000, "Mid", TRUE, "Expensive")</f>
        <v>Mid</v>
      </c>
    </row>
    <row r="2167" spans="1:13" x14ac:dyDescent="0.25">
      <c r="A2167" t="s">
        <v>29</v>
      </c>
      <c r="B2167" t="s">
        <v>30</v>
      </c>
      <c r="C2167" s="1">
        <v>2023</v>
      </c>
      <c r="D2167">
        <v>2.7</v>
      </c>
      <c r="E2167" t="s">
        <v>16</v>
      </c>
      <c r="F2167" t="s">
        <v>13</v>
      </c>
      <c r="G2167" s="1">
        <v>214496</v>
      </c>
      <c r="H2167">
        <v>3</v>
      </c>
      <c r="I2167">
        <v>2</v>
      </c>
      <c r="J2167" s="1">
        <v>10410</v>
      </c>
      <c r="K2167" s="1">
        <f t="shared" si="33"/>
        <v>3</v>
      </c>
      <c r="L2167" t="str" cm="1">
        <f t="array" ref="L2167">_xlfn.IFS(G2167&lt;50000, "Low", G2167&lt;150000, "Medium", TRUE, "High")</f>
        <v>High</v>
      </c>
      <c r="M2167" t="str" cm="1">
        <f t="array" ref="M2167">_xlfn.IFS(J2167&lt;5000, "Cheap", J2167&lt;15000, "Mid", TRUE, "Expensive")</f>
        <v>Mid</v>
      </c>
    </row>
    <row r="2168" spans="1:13" x14ac:dyDescent="0.25">
      <c r="A2168" t="s">
        <v>26</v>
      </c>
      <c r="B2168" t="s">
        <v>32</v>
      </c>
      <c r="C2168" s="1">
        <v>2020</v>
      </c>
      <c r="D2168">
        <v>2.4</v>
      </c>
      <c r="E2168" t="s">
        <v>28</v>
      </c>
      <c r="F2168" t="s">
        <v>17</v>
      </c>
      <c r="G2168" s="1">
        <v>227454</v>
      </c>
      <c r="H2168">
        <v>3</v>
      </c>
      <c r="I2168">
        <v>4</v>
      </c>
      <c r="J2168" s="1">
        <v>9450</v>
      </c>
      <c r="K2168" s="1">
        <f t="shared" si="33"/>
        <v>6</v>
      </c>
      <c r="L2168" t="str" cm="1">
        <f t="array" ref="L2168">_xlfn.IFS(G2168&lt;50000, "Low", G2168&lt;150000, "Medium", TRUE, "High")</f>
        <v>High</v>
      </c>
      <c r="M2168" t="str" cm="1">
        <f t="array" ref="M2168">_xlfn.IFS(J2168&lt;5000, "Cheap", J2168&lt;15000, "Mid", TRUE, "Expensive")</f>
        <v>Mid</v>
      </c>
    </row>
    <row r="2169" spans="1:13" x14ac:dyDescent="0.25">
      <c r="A2169" t="s">
        <v>29</v>
      </c>
      <c r="B2169" t="s">
        <v>56</v>
      </c>
      <c r="C2169" s="1">
        <v>2001</v>
      </c>
      <c r="D2169">
        <v>2.2000000000000002</v>
      </c>
      <c r="E2169" t="s">
        <v>22</v>
      </c>
      <c r="F2169" t="s">
        <v>25</v>
      </c>
      <c r="G2169" s="1">
        <v>280901</v>
      </c>
      <c r="H2169">
        <v>3</v>
      </c>
      <c r="I2169">
        <v>2</v>
      </c>
      <c r="J2169" s="1">
        <v>2981</v>
      </c>
      <c r="K2169" s="1">
        <f t="shared" si="33"/>
        <v>25</v>
      </c>
      <c r="L2169" t="str" cm="1">
        <f t="array" ref="L2169">_xlfn.IFS(G2169&lt;50000, "Low", G2169&lt;150000, "Medium", TRUE, "High")</f>
        <v>High</v>
      </c>
      <c r="M2169" t="str" cm="1">
        <f t="array" ref="M2169">_xlfn.IFS(J2169&lt;5000, "Cheap", J2169&lt;15000, "Mid", TRUE, "Expensive")</f>
        <v>Cheap</v>
      </c>
    </row>
    <row r="2170" spans="1:13" x14ac:dyDescent="0.25">
      <c r="A2170" t="s">
        <v>26</v>
      </c>
      <c r="B2170" t="s">
        <v>32</v>
      </c>
      <c r="C2170" s="1">
        <v>2003</v>
      </c>
      <c r="D2170">
        <v>1.8</v>
      </c>
      <c r="E2170" t="s">
        <v>28</v>
      </c>
      <c r="F2170" t="s">
        <v>17</v>
      </c>
      <c r="G2170" s="1">
        <v>295758</v>
      </c>
      <c r="H2170">
        <v>4</v>
      </c>
      <c r="I2170">
        <v>4</v>
      </c>
      <c r="J2170" s="1">
        <v>2384</v>
      </c>
      <c r="K2170" s="1">
        <f t="shared" si="33"/>
        <v>23</v>
      </c>
      <c r="L2170" t="str" cm="1">
        <f t="array" ref="L2170">_xlfn.IFS(G2170&lt;50000, "Low", G2170&lt;150000, "Medium", TRUE, "High")</f>
        <v>High</v>
      </c>
      <c r="M2170" t="str" cm="1">
        <f t="array" ref="M2170">_xlfn.IFS(J2170&lt;5000, "Cheap", J2170&lt;15000, "Mid", TRUE, "Expensive")</f>
        <v>Cheap</v>
      </c>
    </row>
    <row r="2171" spans="1:13" x14ac:dyDescent="0.25">
      <c r="A2171" t="s">
        <v>10</v>
      </c>
      <c r="B2171" t="s">
        <v>11</v>
      </c>
      <c r="C2171" s="1">
        <v>2021</v>
      </c>
      <c r="D2171">
        <v>4.4000000000000004</v>
      </c>
      <c r="E2171" t="s">
        <v>22</v>
      </c>
      <c r="F2171" t="s">
        <v>25</v>
      </c>
      <c r="G2171" s="1">
        <v>234683</v>
      </c>
      <c r="H2171">
        <v>5</v>
      </c>
      <c r="I2171">
        <v>3</v>
      </c>
      <c r="J2171" s="1">
        <v>12106</v>
      </c>
      <c r="K2171" s="1">
        <f t="shared" si="33"/>
        <v>5</v>
      </c>
      <c r="L2171" t="str" cm="1">
        <f t="array" ref="L2171">_xlfn.IFS(G2171&lt;50000, "Low", G2171&lt;150000, "Medium", TRUE, "High")</f>
        <v>High</v>
      </c>
      <c r="M2171" t="str" cm="1">
        <f t="array" ref="M2171">_xlfn.IFS(J2171&lt;5000, "Cheap", J2171&lt;15000, "Mid", TRUE, "Expensive")</f>
        <v>Mid</v>
      </c>
    </row>
    <row r="2172" spans="1:13" x14ac:dyDescent="0.25">
      <c r="A2172" t="s">
        <v>29</v>
      </c>
      <c r="B2172" t="s">
        <v>35</v>
      </c>
      <c r="C2172" s="1">
        <v>2002</v>
      </c>
      <c r="D2172">
        <v>2.2999999999999998</v>
      </c>
      <c r="E2172" t="s">
        <v>12</v>
      </c>
      <c r="F2172" t="s">
        <v>13</v>
      </c>
      <c r="G2172" s="1">
        <v>13568</v>
      </c>
      <c r="H2172">
        <v>5</v>
      </c>
      <c r="I2172">
        <v>3</v>
      </c>
      <c r="J2172" s="1">
        <v>6728</v>
      </c>
      <c r="K2172" s="1">
        <f t="shared" si="33"/>
        <v>24</v>
      </c>
      <c r="L2172" t="str" cm="1">
        <f t="array" ref="L2172">_xlfn.IFS(G2172&lt;50000, "Low", G2172&lt;150000, "Medium", TRUE, "High")</f>
        <v>Low</v>
      </c>
      <c r="M2172" t="str" cm="1">
        <f t="array" ref="M2172">_xlfn.IFS(J2172&lt;5000, "Cheap", J2172&lt;15000, "Mid", TRUE, "Expensive")</f>
        <v>Mid</v>
      </c>
    </row>
    <row r="2173" spans="1:13" x14ac:dyDescent="0.25">
      <c r="A2173" t="s">
        <v>29</v>
      </c>
      <c r="B2173" t="s">
        <v>30</v>
      </c>
      <c r="C2173" s="1">
        <v>2013</v>
      </c>
      <c r="D2173">
        <v>1.9</v>
      </c>
      <c r="E2173" t="s">
        <v>12</v>
      </c>
      <c r="F2173" t="s">
        <v>25</v>
      </c>
      <c r="G2173" s="1">
        <v>210826</v>
      </c>
      <c r="H2173">
        <v>3</v>
      </c>
      <c r="I2173">
        <v>4</v>
      </c>
      <c r="J2173" s="1">
        <v>5683</v>
      </c>
      <c r="K2173" s="1">
        <f t="shared" si="33"/>
        <v>13</v>
      </c>
      <c r="L2173" t="str" cm="1">
        <f t="array" ref="L2173">_xlfn.IFS(G2173&lt;50000, "Low", G2173&lt;150000, "Medium", TRUE, "High")</f>
        <v>High</v>
      </c>
      <c r="M2173" t="str" cm="1">
        <f t="array" ref="M2173">_xlfn.IFS(J2173&lt;5000, "Cheap", J2173&lt;15000, "Mid", TRUE, "Expensive")</f>
        <v>Mid</v>
      </c>
    </row>
    <row r="2174" spans="1:13" x14ac:dyDescent="0.25">
      <c r="A2174" t="s">
        <v>14</v>
      </c>
      <c r="B2174" t="s">
        <v>46</v>
      </c>
      <c r="C2174" s="1">
        <v>2009</v>
      </c>
      <c r="D2174">
        <v>4.0999999999999996</v>
      </c>
      <c r="E2174" t="s">
        <v>28</v>
      </c>
      <c r="F2174" t="s">
        <v>25</v>
      </c>
      <c r="G2174" s="1">
        <v>159746</v>
      </c>
      <c r="H2174">
        <v>4</v>
      </c>
      <c r="I2174">
        <v>5</v>
      </c>
      <c r="J2174" s="1">
        <v>7705</v>
      </c>
      <c r="K2174" s="1">
        <f t="shared" si="33"/>
        <v>17</v>
      </c>
      <c r="L2174" t="str" cm="1">
        <f t="array" ref="L2174">_xlfn.IFS(G2174&lt;50000, "Low", G2174&lt;150000, "Medium", TRUE, "High")</f>
        <v>High</v>
      </c>
      <c r="M2174" t="str" cm="1">
        <f t="array" ref="M2174">_xlfn.IFS(J2174&lt;5000, "Cheap", J2174&lt;15000, "Mid", TRUE, "Expensive")</f>
        <v>Mid</v>
      </c>
    </row>
    <row r="2175" spans="1:13" x14ac:dyDescent="0.25">
      <c r="A2175" t="s">
        <v>23</v>
      </c>
      <c r="B2175" t="s">
        <v>24</v>
      </c>
      <c r="C2175" s="1">
        <v>2006</v>
      </c>
      <c r="D2175">
        <v>1.1000000000000001</v>
      </c>
      <c r="E2175" t="s">
        <v>12</v>
      </c>
      <c r="F2175" t="s">
        <v>25</v>
      </c>
      <c r="G2175" s="1">
        <v>82166</v>
      </c>
      <c r="H2175">
        <v>2</v>
      </c>
      <c r="I2175">
        <v>3</v>
      </c>
      <c r="J2175" s="1">
        <v>5356</v>
      </c>
      <c r="K2175" s="1">
        <f t="shared" si="33"/>
        <v>20</v>
      </c>
      <c r="L2175" t="str" cm="1">
        <f t="array" ref="L2175">_xlfn.IFS(G2175&lt;50000, "Low", G2175&lt;150000, "Medium", TRUE, "High")</f>
        <v>Medium</v>
      </c>
      <c r="M2175" t="str" cm="1">
        <f t="array" ref="M2175">_xlfn.IFS(J2175&lt;5000, "Cheap", J2175&lt;15000, "Mid", TRUE, "Expensive")</f>
        <v>Mid</v>
      </c>
    </row>
    <row r="2176" spans="1:13" x14ac:dyDescent="0.25">
      <c r="A2176" t="s">
        <v>10</v>
      </c>
      <c r="B2176" t="s">
        <v>11</v>
      </c>
      <c r="C2176" s="1">
        <v>2014</v>
      </c>
      <c r="D2176">
        <v>1.1000000000000001</v>
      </c>
      <c r="E2176" t="s">
        <v>28</v>
      </c>
      <c r="F2176" t="s">
        <v>17</v>
      </c>
      <c r="G2176" s="1">
        <v>170507</v>
      </c>
      <c r="H2176">
        <v>2</v>
      </c>
      <c r="I2176">
        <v>3</v>
      </c>
      <c r="J2176" s="1">
        <v>7489</v>
      </c>
      <c r="K2176" s="1">
        <f t="shared" si="33"/>
        <v>12</v>
      </c>
      <c r="L2176" t="str" cm="1">
        <f t="array" ref="L2176">_xlfn.IFS(G2176&lt;50000, "Low", G2176&lt;150000, "Medium", TRUE, "High")</f>
        <v>High</v>
      </c>
      <c r="M2176" t="str" cm="1">
        <f t="array" ref="M2176">_xlfn.IFS(J2176&lt;5000, "Cheap", J2176&lt;15000, "Mid", TRUE, "Expensive")</f>
        <v>Mid</v>
      </c>
    </row>
    <row r="2177" spans="1:13" x14ac:dyDescent="0.25">
      <c r="A2177" t="s">
        <v>18</v>
      </c>
      <c r="B2177" t="s">
        <v>19</v>
      </c>
      <c r="C2177" s="1">
        <v>2017</v>
      </c>
      <c r="D2177">
        <v>4.2</v>
      </c>
      <c r="E2177" t="s">
        <v>12</v>
      </c>
      <c r="F2177" t="s">
        <v>25</v>
      </c>
      <c r="G2177" s="1">
        <v>112955</v>
      </c>
      <c r="H2177">
        <v>5</v>
      </c>
      <c r="I2177">
        <v>1</v>
      </c>
      <c r="J2177" s="1">
        <v>11140</v>
      </c>
      <c r="K2177" s="1">
        <f t="shared" si="33"/>
        <v>9</v>
      </c>
      <c r="L2177" t="str" cm="1">
        <f t="array" ref="L2177">_xlfn.IFS(G2177&lt;50000, "Low", G2177&lt;150000, "Medium", TRUE, "High")</f>
        <v>Medium</v>
      </c>
      <c r="M2177" t="str" cm="1">
        <f t="array" ref="M2177">_xlfn.IFS(J2177&lt;5000, "Cheap", J2177&lt;15000, "Mid", TRUE, "Expensive")</f>
        <v>Mid</v>
      </c>
    </row>
    <row r="2178" spans="1:13" x14ac:dyDescent="0.25">
      <c r="A2178" t="s">
        <v>40</v>
      </c>
      <c r="B2178" t="s">
        <v>41</v>
      </c>
      <c r="C2178" s="1">
        <v>2023</v>
      </c>
      <c r="D2178">
        <v>4.5999999999999996</v>
      </c>
      <c r="E2178" t="s">
        <v>22</v>
      </c>
      <c r="F2178" t="s">
        <v>25</v>
      </c>
      <c r="G2178" s="1">
        <v>58921</v>
      </c>
      <c r="H2178">
        <v>2</v>
      </c>
      <c r="I2178">
        <v>3</v>
      </c>
      <c r="J2178" s="1">
        <v>16421</v>
      </c>
      <c r="K2178" s="1">
        <f t="shared" si="33"/>
        <v>3</v>
      </c>
      <c r="L2178" t="str" cm="1">
        <f t="array" ref="L2178">_xlfn.IFS(G2178&lt;50000, "Low", G2178&lt;150000, "Medium", TRUE, "High")</f>
        <v>Medium</v>
      </c>
      <c r="M2178" t="str" cm="1">
        <f t="array" ref="M2178">_xlfn.IFS(J2178&lt;5000, "Cheap", J2178&lt;15000, "Mid", TRUE, "Expensive")</f>
        <v>Expensive</v>
      </c>
    </row>
    <row r="2179" spans="1:13" x14ac:dyDescent="0.25">
      <c r="A2179" t="s">
        <v>14</v>
      </c>
      <c r="B2179" t="s">
        <v>15</v>
      </c>
      <c r="C2179" s="1">
        <v>2003</v>
      </c>
      <c r="D2179">
        <v>4.4000000000000004</v>
      </c>
      <c r="E2179" t="s">
        <v>12</v>
      </c>
      <c r="F2179" t="s">
        <v>13</v>
      </c>
      <c r="G2179" s="1">
        <v>244924</v>
      </c>
      <c r="H2179">
        <v>4</v>
      </c>
      <c r="I2179">
        <v>4</v>
      </c>
      <c r="J2179" s="1">
        <v>4501</v>
      </c>
      <c r="K2179" s="1">
        <f t="shared" ref="K2179:K2242" si="34">2026-C2179</f>
        <v>23</v>
      </c>
      <c r="L2179" t="str" cm="1">
        <f t="array" ref="L2179">_xlfn.IFS(G2179&lt;50000, "Low", G2179&lt;150000, "Medium", TRUE, "High")</f>
        <v>High</v>
      </c>
      <c r="M2179" t="str" cm="1">
        <f t="array" ref="M2179">_xlfn.IFS(J2179&lt;5000, "Cheap", J2179&lt;15000, "Mid", TRUE, "Expensive")</f>
        <v>Cheap</v>
      </c>
    </row>
    <row r="2180" spans="1:13" x14ac:dyDescent="0.25">
      <c r="A2180" t="s">
        <v>33</v>
      </c>
      <c r="B2180" t="s">
        <v>43</v>
      </c>
      <c r="C2180" s="1">
        <v>2013</v>
      </c>
      <c r="D2180">
        <v>4.2</v>
      </c>
      <c r="E2180" t="s">
        <v>22</v>
      </c>
      <c r="F2180" t="s">
        <v>25</v>
      </c>
      <c r="G2180" s="1">
        <v>287126</v>
      </c>
      <c r="H2180">
        <v>2</v>
      </c>
      <c r="I2180">
        <v>5</v>
      </c>
      <c r="J2180" s="1">
        <v>8457</v>
      </c>
      <c r="K2180" s="1">
        <f t="shared" si="34"/>
        <v>13</v>
      </c>
      <c r="L2180" t="str" cm="1">
        <f t="array" ref="L2180">_xlfn.IFS(G2180&lt;50000, "Low", G2180&lt;150000, "Medium", TRUE, "High")</f>
        <v>High</v>
      </c>
      <c r="M2180" t="str" cm="1">
        <f t="array" ref="M2180">_xlfn.IFS(J2180&lt;5000, "Cheap", J2180&lt;15000, "Mid", TRUE, "Expensive")</f>
        <v>Mid</v>
      </c>
    </row>
    <row r="2181" spans="1:13" x14ac:dyDescent="0.25">
      <c r="A2181" t="s">
        <v>33</v>
      </c>
      <c r="B2181" t="s">
        <v>43</v>
      </c>
      <c r="C2181" s="1">
        <v>2003</v>
      </c>
      <c r="D2181">
        <v>4.2</v>
      </c>
      <c r="E2181" t="s">
        <v>16</v>
      </c>
      <c r="F2181" t="s">
        <v>25</v>
      </c>
      <c r="G2181" s="1">
        <v>83206</v>
      </c>
      <c r="H2181">
        <v>3</v>
      </c>
      <c r="I2181">
        <v>1</v>
      </c>
      <c r="J2181" s="1">
        <v>8535</v>
      </c>
      <c r="K2181" s="1">
        <f t="shared" si="34"/>
        <v>23</v>
      </c>
      <c r="L2181" t="str" cm="1">
        <f t="array" ref="L2181">_xlfn.IFS(G2181&lt;50000, "Low", G2181&lt;150000, "Medium", TRUE, "High")</f>
        <v>Medium</v>
      </c>
      <c r="M2181" t="str" cm="1">
        <f t="array" ref="M2181">_xlfn.IFS(J2181&lt;5000, "Cheap", J2181&lt;15000, "Mid", TRUE, "Expensive")</f>
        <v>Mid</v>
      </c>
    </row>
    <row r="2182" spans="1:13" x14ac:dyDescent="0.25">
      <c r="A2182" t="s">
        <v>23</v>
      </c>
      <c r="B2182" t="s">
        <v>45</v>
      </c>
      <c r="C2182" s="1">
        <v>2006</v>
      </c>
      <c r="D2182">
        <v>3.8</v>
      </c>
      <c r="E2182" t="s">
        <v>16</v>
      </c>
      <c r="F2182" t="s">
        <v>25</v>
      </c>
      <c r="G2182" s="1">
        <v>280369</v>
      </c>
      <c r="H2182">
        <v>4</v>
      </c>
      <c r="I2182">
        <v>1</v>
      </c>
      <c r="J2182" s="1">
        <v>5092</v>
      </c>
      <c r="K2182" s="1">
        <f t="shared" si="34"/>
        <v>20</v>
      </c>
      <c r="L2182" t="str" cm="1">
        <f t="array" ref="L2182">_xlfn.IFS(G2182&lt;50000, "Low", G2182&lt;150000, "Medium", TRUE, "High")</f>
        <v>High</v>
      </c>
      <c r="M2182" t="str" cm="1">
        <f t="array" ref="M2182">_xlfn.IFS(J2182&lt;5000, "Cheap", J2182&lt;15000, "Mid", TRUE, "Expensive")</f>
        <v>Mid</v>
      </c>
    </row>
    <row r="2183" spans="1:13" x14ac:dyDescent="0.25">
      <c r="A2183" t="s">
        <v>29</v>
      </c>
      <c r="B2183" t="s">
        <v>35</v>
      </c>
      <c r="C2183" s="1">
        <v>2020</v>
      </c>
      <c r="D2183">
        <v>2.7</v>
      </c>
      <c r="E2183" t="s">
        <v>28</v>
      </c>
      <c r="F2183" t="s">
        <v>25</v>
      </c>
      <c r="G2183" s="1">
        <v>27082</v>
      </c>
      <c r="H2183">
        <v>2</v>
      </c>
      <c r="I2183">
        <v>5</v>
      </c>
      <c r="J2183" s="1">
        <v>12258</v>
      </c>
      <c r="K2183" s="1">
        <f t="shared" si="34"/>
        <v>6</v>
      </c>
      <c r="L2183" t="str" cm="1">
        <f t="array" ref="L2183">_xlfn.IFS(G2183&lt;50000, "Low", G2183&lt;150000, "Medium", TRUE, "High")</f>
        <v>Low</v>
      </c>
      <c r="M2183" t="str" cm="1">
        <f t="array" ref="M2183">_xlfn.IFS(J2183&lt;5000, "Cheap", J2183&lt;15000, "Mid", TRUE, "Expensive")</f>
        <v>Mid</v>
      </c>
    </row>
    <row r="2184" spans="1:13" x14ac:dyDescent="0.25">
      <c r="A2184" t="s">
        <v>29</v>
      </c>
      <c r="B2184" t="s">
        <v>30</v>
      </c>
      <c r="C2184" s="1">
        <v>2007</v>
      </c>
      <c r="D2184">
        <v>2.1</v>
      </c>
      <c r="E2184" t="s">
        <v>16</v>
      </c>
      <c r="F2184" t="s">
        <v>17</v>
      </c>
      <c r="G2184" s="1">
        <v>272168</v>
      </c>
      <c r="H2184">
        <v>2</v>
      </c>
      <c r="I2184">
        <v>5</v>
      </c>
      <c r="J2184" s="1">
        <v>5356</v>
      </c>
      <c r="K2184" s="1">
        <f t="shared" si="34"/>
        <v>19</v>
      </c>
      <c r="L2184" t="str" cm="1">
        <f t="array" ref="L2184">_xlfn.IFS(G2184&lt;50000, "Low", G2184&lt;150000, "Medium", TRUE, "High")</f>
        <v>High</v>
      </c>
      <c r="M2184" t="str" cm="1">
        <f t="array" ref="M2184">_xlfn.IFS(J2184&lt;5000, "Cheap", J2184&lt;15000, "Mid", TRUE, "Expensive")</f>
        <v>Mid</v>
      </c>
    </row>
    <row r="2185" spans="1:13" x14ac:dyDescent="0.25">
      <c r="A2185" t="s">
        <v>18</v>
      </c>
      <c r="B2185" t="s">
        <v>52</v>
      </c>
      <c r="C2185" s="1">
        <v>2022</v>
      </c>
      <c r="D2185">
        <v>2.4</v>
      </c>
      <c r="E2185" t="s">
        <v>28</v>
      </c>
      <c r="F2185" t="s">
        <v>13</v>
      </c>
      <c r="G2185" s="1">
        <v>273128</v>
      </c>
      <c r="H2185">
        <v>4</v>
      </c>
      <c r="I2185">
        <v>4</v>
      </c>
      <c r="J2185" s="1">
        <v>7637</v>
      </c>
      <c r="K2185" s="1">
        <f t="shared" si="34"/>
        <v>4</v>
      </c>
      <c r="L2185" t="str" cm="1">
        <f t="array" ref="L2185">_xlfn.IFS(G2185&lt;50000, "Low", G2185&lt;150000, "Medium", TRUE, "High")</f>
        <v>High</v>
      </c>
      <c r="M2185" t="str" cm="1">
        <f t="array" ref="M2185">_xlfn.IFS(J2185&lt;5000, "Cheap", J2185&lt;15000, "Mid", TRUE, "Expensive")</f>
        <v>Mid</v>
      </c>
    </row>
    <row r="2186" spans="1:13" x14ac:dyDescent="0.25">
      <c r="A2186" t="s">
        <v>40</v>
      </c>
      <c r="B2186" t="s">
        <v>49</v>
      </c>
      <c r="C2186" s="1">
        <v>2010</v>
      </c>
      <c r="D2186">
        <v>3.5</v>
      </c>
      <c r="E2186" t="s">
        <v>22</v>
      </c>
      <c r="F2186" t="s">
        <v>17</v>
      </c>
      <c r="G2186" s="1">
        <v>277713</v>
      </c>
      <c r="H2186">
        <v>3</v>
      </c>
      <c r="I2186">
        <v>2</v>
      </c>
      <c r="J2186" s="1">
        <v>8545</v>
      </c>
      <c r="K2186" s="1">
        <f t="shared" si="34"/>
        <v>16</v>
      </c>
      <c r="L2186" t="str" cm="1">
        <f t="array" ref="L2186">_xlfn.IFS(G2186&lt;50000, "Low", G2186&lt;150000, "Medium", TRUE, "High")</f>
        <v>High</v>
      </c>
      <c r="M2186" t="str" cm="1">
        <f t="array" ref="M2186">_xlfn.IFS(J2186&lt;5000, "Cheap", J2186&lt;15000, "Mid", TRUE, "Expensive")</f>
        <v>Mid</v>
      </c>
    </row>
    <row r="2187" spans="1:13" x14ac:dyDescent="0.25">
      <c r="A2187" t="s">
        <v>23</v>
      </c>
      <c r="B2187" t="s">
        <v>38</v>
      </c>
      <c r="C2187" s="1">
        <v>2019</v>
      </c>
      <c r="D2187">
        <v>3.7</v>
      </c>
      <c r="E2187" t="s">
        <v>28</v>
      </c>
      <c r="F2187" t="s">
        <v>13</v>
      </c>
      <c r="G2187" s="1">
        <v>94672</v>
      </c>
      <c r="H2187">
        <v>3</v>
      </c>
      <c r="I2187">
        <v>3</v>
      </c>
      <c r="J2187" s="1">
        <v>11606</v>
      </c>
      <c r="K2187" s="1">
        <f t="shared" si="34"/>
        <v>7</v>
      </c>
      <c r="L2187" t="str" cm="1">
        <f t="array" ref="L2187">_xlfn.IFS(G2187&lt;50000, "Low", G2187&lt;150000, "Medium", TRUE, "High")</f>
        <v>Medium</v>
      </c>
      <c r="M2187" t="str" cm="1">
        <f t="array" ref="M2187">_xlfn.IFS(J2187&lt;5000, "Cheap", J2187&lt;15000, "Mid", TRUE, "Expensive")</f>
        <v>Mid</v>
      </c>
    </row>
    <row r="2188" spans="1:13" x14ac:dyDescent="0.25">
      <c r="A2188" t="s">
        <v>36</v>
      </c>
      <c r="B2188" t="s">
        <v>44</v>
      </c>
      <c r="C2188" s="1">
        <v>2001</v>
      </c>
      <c r="D2188">
        <v>1.2</v>
      </c>
      <c r="E2188" t="s">
        <v>12</v>
      </c>
      <c r="F2188" t="s">
        <v>13</v>
      </c>
      <c r="G2188" s="1">
        <v>281172</v>
      </c>
      <c r="H2188">
        <v>3</v>
      </c>
      <c r="I2188">
        <v>4</v>
      </c>
      <c r="J2188" s="1">
        <v>2000</v>
      </c>
      <c r="K2188" s="1">
        <f t="shared" si="34"/>
        <v>25</v>
      </c>
      <c r="L2188" t="str" cm="1">
        <f t="array" ref="L2188">_xlfn.IFS(G2188&lt;50000, "Low", G2188&lt;150000, "Medium", TRUE, "High")</f>
        <v>High</v>
      </c>
      <c r="M2188" t="str" cm="1">
        <f t="array" ref="M2188">_xlfn.IFS(J2188&lt;5000, "Cheap", J2188&lt;15000, "Mid", TRUE, "Expensive")</f>
        <v>Cheap</v>
      </c>
    </row>
    <row r="2189" spans="1:13" x14ac:dyDescent="0.25">
      <c r="A2189" t="s">
        <v>29</v>
      </c>
      <c r="B2189" t="s">
        <v>56</v>
      </c>
      <c r="C2189" s="1">
        <v>2023</v>
      </c>
      <c r="D2189">
        <v>4.9000000000000004</v>
      </c>
      <c r="E2189" t="s">
        <v>28</v>
      </c>
      <c r="F2189" t="s">
        <v>17</v>
      </c>
      <c r="G2189" s="1">
        <v>179716</v>
      </c>
      <c r="H2189">
        <v>2</v>
      </c>
      <c r="I2189">
        <v>5</v>
      </c>
      <c r="J2189" s="1">
        <v>13805</v>
      </c>
      <c r="K2189" s="1">
        <f t="shared" si="34"/>
        <v>3</v>
      </c>
      <c r="L2189" t="str" cm="1">
        <f t="array" ref="L2189">_xlfn.IFS(G2189&lt;50000, "Low", G2189&lt;150000, "Medium", TRUE, "High")</f>
        <v>High</v>
      </c>
      <c r="M2189" t="str" cm="1">
        <f t="array" ref="M2189">_xlfn.IFS(J2189&lt;5000, "Cheap", J2189&lt;15000, "Mid", TRUE, "Expensive")</f>
        <v>Mid</v>
      </c>
    </row>
    <row r="2190" spans="1:13" x14ac:dyDescent="0.25">
      <c r="A2190" t="s">
        <v>20</v>
      </c>
      <c r="B2190" t="s">
        <v>42</v>
      </c>
      <c r="C2190" s="1">
        <v>2009</v>
      </c>
      <c r="D2190">
        <v>1.8</v>
      </c>
      <c r="E2190" t="s">
        <v>16</v>
      </c>
      <c r="F2190" t="s">
        <v>13</v>
      </c>
      <c r="G2190" s="1">
        <v>97455</v>
      </c>
      <c r="H2190">
        <v>3</v>
      </c>
      <c r="I2190">
        <v>1</v>
      </c>
      <c r="J2190" s="1">
        <v>7650</v>
      </c>
      <c r="K2190" s="1">
        <f t="shared" si="34"/>
        <v>17</v>
      </c>
      <c r="L2190" t="str" cm="1">
        <f t="array" ref="L2190">_xlfn.IFS(G2190&lt;50000, "Low", G2190&lt;150000, "Medium", TRUE, "High")</f>
        <v>Medium</v>
      </c>
      <c r="M2190" t="str" cm="1">
        <f t="array" ref="M2190">_xlfn.IFS(J2190&lt;5000, "Cheap", J2190&lt;15000, "Mid", TRUE, "Expensive")</f>
        <v>Mid</v>
      </c>
    </row>
    <row r="2191" spans="1:13" x14ac:dyDescent="0.25">
      <c r="A2191" t="s">
        <v>33</v>
      </c>
      <c r="B2191" t="s">
        <v>34</v>
      </c>
      <c r="C2191" s="1">
        <v>2009</v>
      </c>
      <c r="D2191">
        <v>3.1</v>
      </c>
      <c r="E2191" t="s">
        <v>28</v>
      </c>
      <c r="F2191" t="s">
        <v>13</v>
      </c>
      <c r="G2191" s="1">
        <v>171748</v>
      </c>
      <c r="H2191">
        <v>5</v>
      </c>
      <c r="I2191">
        <v>2</v>
      </c>
      <c r="J2191" s="1">
        <v>6465</v>
      </c>
      <c r="K2191" s="1">
        <f t="shared" si="34"/>
        <v>17</v>
      </c>
      <c r="L2191" t="str" cm="1">
        <f t="array" ref="L2191">_xlfn.IFS(G2191&lt;50000, "Low", G2191&lt;150000, "Medium", TRUE, "High")</f>
        <v>High</v>
      </c>
      <c r="M2191" t="str" cm="1">
        <f t="array" ref="M2191">_xlfn.IFS(J2191&lt;5000, "Cheap", J2191&lt;15000, "Mid", TRUE, "Expensive")</f>
        <v>Mid</v>
      </c>
    </row>
    <row r="2192" spans="1:13" x14ac:dyDescent="0.25">
      <c r="A2192" t="s">
        <v>10</v>
      </c>
      <c r="B2192" t="s">
        <v>48</v>
      </c>
      <c r="C2192" s="1">
        <v>2005</v>
      </c>
      <c r="D2192">
        <v>4.2</v>
      </c>
      <c r="E2192" t="s">
        <v>16</v>
      </c>
      <c r="F2192" t="s">
        <v>13</v>
      </c>
      <c r="G2192" s="1">
        <v>230974</v>
      </c>
      <c r="H2192">
        <v>3</v>
      </c>
      <c r="I2192">
        <v>1</v>
      </c>
      <c r="J2192" s="1">
        <v>6180</v>
      </c>
      <c r="K2192" s="1">
        <f t="shared" si="34"/>
        <v>21</v>
      </c>
      <c r="L2192" t="str" cm="1">
        <f t="array" ref="L2192">_xlfn.IFS(G2192&lt;50000, "Low", G2192&lt;150000, "Medium", TRUE, "High")</f>
        <v>High</v>
      </c>
      <c r="M2192" t="str" cm="1">
        <f t="array" ref="M2192">_xlfn.IFS(J2192&lt;5000, "Cheap", J2192&lt;15000, "Mid", TRUE, "Expensive")</f>
        <v>Mid</v>
      </c>
    </row>
    <row r="2193" spans="1:13" x14ac:dyDescent="0.25">
      <c r="A2193" t="s">
        <v>10</v>
      </c>
      <c r="B2193" t="s">
        <v>31</v>
      </c>
      <c r="C2193" s="1">
        <v>2008</v>
      </c>
      <c r="D2193">
        <v>3.5</v>
      </c>
      <c r="E2193" t="s">
        <v>16</v>
      </c>
      <c r="F2193" t="s">
        <v>13</v>
      </c>
      <c r="G2193" s="1">
        <v>277020</v>
      </c>
      <c r="H2193">
        <v>4</v>
      </c>
      <c r="I2193">
        <v>1</v>
      </c>
      <c r="J2193" s="1">
        <v>5459</v>
      </c>
      <c r="K2193" s="1">
        <f t="shared" si="34"/>
        <v>18</v>
      </c>
      <c r="L2193" t="str" cm="1">
        <f t="array" ref="L2193">_xlfn.IFS(G2193&lt;50000, "Low", G2193&lt;150000, "Medium", TRUE, "High")</f>
        <v>High</v>
      </c>
      <c r="M2193" t="str" cm="1">
        <f t="array" ref="M2193">_xlfn.IFS(J2193&lt;5000, "Cheap", J2193&lt;15000, "Mid", TRUE, "Expensive")</f>
        <v>Mid</v>
      </c>
    </row>
    <row r="2194" spans="1:13" x14ac:dyDescent="0.25">
      <c r="A2194" t="s">
        <v>20</v>
      </c>
      <c r="B2194" t="s">
        <v>42</v>
      </c>
      <c r="C2194" s="1">
        <v>2012</v>
      </c>
      <c r="D2194">
        <v>1.6</v>
      </c>
      <c r="E2194" t="s">
        <v>16</v>
      </c>
      <c r="F2194" t="s">
        <v>13</v>
      </c>
      <c r="G2194" s="1">
        <v>72078</v>
      </c>
      <c r="H2194">
        <v>2</v>
      </c>
      <c r="I2194">
        <v>2</v>
      </c>
      <c r="J2194" s="1">
        <v>8858</v>
      </c>
      <c r="K2194" s="1">
        <f t="shared" si="34"/>
        <v>14</v>
      </c>
      <c r="L2194" t="str" cm="1">
        <f t="array" ref="L2194">_xlfn.IFS(G2194&lt;50000, "Low", G2194&lt;150000, "Medium", TRUE, "High")</f>
        <v>Medium</v>
      </c>
      <c r="M2194" t="str" cm="1">
        <f t="array" ref="M2194">_xlfn.IFS(J2194&lt;5000, "Cheap", J2194&lt;15000, "Mid", TRUE, "Expensive")</f>
        <v>Mid</v>
      </c>
    </row>
    <row r="2195" spans="1:13" x14ac:dyDescent="0.25">
      <c r="A2195" t="s">
        <v>33</v>
      </c>
      <c r="B2195" t="s">
        <v>55</v>
      </c>
      <c r="C2195" s="1">
        <v>2014</v>
      </c>
      <c r="D2195">
        <v>3.8</v>
      </c>
      <c r="E2195" t="s">
        <v>28</v>
      </c>
      <c r="F2195" t="s">
        <v>25</v>
      </c>
      <c r="G2195" s="1">
        <v>10246</v>
      </c>
      <c r="H2195">
        <v>5</v>
      </c>
      <c r="I2195">
        <v>4</v>
      </c>
      <c r="J2195" s="1">
        <v>11895</v>
      </c>
      <c r="K2195" s="1">
        <f t="shared" si="34"/>
        <v>12</v>
      </c>
      <c r="L2195" t="str" cm="1">
        <f t="array" ref="L2195">_xlfn.IFS(G2195&lt;50000, "Low", G2195&lt;150000, "Medium", TRUE, "High")</f>
        <v>Low</v>
      </c>
      <c r="M2195" t="str" cm="1">
        <f t="array" ref="M2195">_xlfn.IFS(J2195&lt;5000, "Cheap", J2195&lt;15000, "Mid", TRUE, "Expensive")</f>
        <v>Mid</v>
      </c>
    </row>
    <row r="2196" spans="1:13" x14ac:dyDescent="0.25">
      <c r="A2196" t="s">
        <v>14</v>
      </c>
      <c r="B2196" t="s">
        <v>15</v>
      </c>
      <c r="C2196" s="1">
        <v>2004</v>
      </c>
      <c r="D2196">
        <v>2.2999999999999998</v>
      </c>
      <c r="E2196" t="s">
        <v>12</v>
      </c>
      <c r="F2196" t="s">
        <v>25</v>
      </c>
      <c r="G2196" s="1">
        <v>135181</v>
      </c>
      <c r="H2196">
        <v>5</v>
      </c>
      <c r="I2196">
        <v>2</v>
      </c>
      <c r="J2196" s="1">
        <v>4896</v>
      </c>
      <c r="K2196" s="1">
        <f t="shared" si="34"/>
        <v>22</v>
      </c>
      <c r="L2196" t="str" cm="1">
        <f t="array" ref="L2196">_xlfn.IFS(G2196&lt;50000, "Low", G2196&lt;150000, "Medium", TRUE, "High")</f>
        <v>Medium</v>
      </c>
      <c r="M2196" t="str" cm="1">
        <f t="array" ref="M2196">_xlfn.IFS(J2196&lt;5000, "Cheap", J2196&lt;15000, "Mid", TRUE, "Expensive")</f>
        <v>Cheap</v>
      </c>
    </row>
    <row r="2197" spans="1:13" x14ac:dyDescent="0.25">
      <c r="A2197" t="s">
        <v>29</v>
      </c>
      <c r="B2197" t="s">
        <v>35</v>
      </c>
      <c r="C2197" s="1">
        <v>2001</v>
      </c>
      <c r="D2197">
        <v>1.4</v>
      </c>
      <c r="E2197" t="s">
        <v>16</v>
      </c>
      <c r="F2197" t="s">
        <v>25</v>
      </c>
      <c r="G2197" s="1">
        <v>237884</v>
      </c>
      <c r="H2197">
        <v>4</v>
      </c>
      <c r="I2197">
        <v>3</v>
      </c>
      <c r="J2197" s="1">
        <v>2042</v>
      </c>
      <c r="K2197" s="1">
        <f t="shared" si="34"/>
        <v>25</v>
      </c>
      <c r="L2197" t="str" cm="1">
        <f t="array" ref="L2197">_xlfn.IFS(G2197&lt;50000, "Low", G2197&lt;150000, "Medium", TRUE, "High")</f>
        <v>High</v>
      </c>
      <c r="M2197" t="str" cm="1">
        <f t="array" ref="M2197">_xlfn.IFS(J2197&lt;5000, "Cheap", J2197&lt;15000, "Mid", TRUE, "Expensive")</f>
        <v>Cheap</v>
      </c>
    </row>
    <row r="2198" spans="1:13" x14ac:dyDescent="0.25">
      <c r="A2198" t="s">
        <v>26</v>
      </c>
      <c r="B2198" t="s">
        <v>32</v>
      </c>
      <c r="C2198" s="1">
        <v>2009</v>
      </c>
      <c r="D2198">
        <v>3.8</v>
      </c>
      <c r="E2198" t="s">
        <v>16</v>
      </c>
      <c r="F2198" t="s">
        <v>25</v>
      </c>
      <c r="G2198" s="1">
        <v>60690</v>
      </c>
      <c r="H2198">
        <v>3</v>
      </c>
      <c r="I2198">
        <v>3</v>
      </c>
      <c r="J2198" s="1">
        <v>10386</v>
      </c>
      <c r="K2198" s="1">
        <f t="shared" si="34"/>
        <v>17</v>
      </c>
      <c r="L2198" t="str" cm="1">
        <f t="array" ref="L2198">_xlfn.IFS(G2198&lt;50000, "Low", G2198&lt;150000, "Medium", TRUE, "High")</f>
        <v>Medium</v>
      </c>
      <c r="M2198" t="str" cm="1">
        <f t="array" ref="M2198">_xlfn.IFS(J2198&lt;5000, "Cheap", J2198&lt;15000, "Mid", TRUE, "Expensive")</f>
        <v>Mid</v>
      </c>
    </row>
    <row r="2199" spans="1:13" x14ac:dyDescent="0.25">
      <c r="A2199" t="s">
        <v>29</v>
      </c>
      <c r="B2199" t="s">
        <v>30</v>
      </c>
      <c r="C2199" s="1">
        <v>2006</v>
      </c>
      <c r="D2199">
        <v>1.3</v>
      </c>
      <c r="E2199" t="s">
        <v>22</v>
      </c>
      <c r="F2199" t="s">
        <v>25</v>
      </c>
      <c r="G2199" s="1">
        <v>222317</v>
      </c>
      <c r="H2199">
        <v>3</v>
      </c>
      <c r="I2199">
        <v>5</v>
      </c>
      <c r="J2199" s="1">
        <v>4753</v>
      </c>
      <c r="K2199" s="1">
        <f t="shared" si="34"/>
        <v>20</v>
      </c>
      <c r="L2199" t="str" cm="1">
        <f t="array" ref="L2199">_xlfn.IFS(G2199&lt;50000, "Low", G2199&lt;150000, "Medium", TRUE, "High")</f>
        <v>High</v>
      </c>
      <c r="M2199" t="str" cm="1">
        <f t="array" ref="M2199">_xlfn.IFS(J2199&lt;5000, "Cheap", J2199&lt;15000, "Mid", TRUE, "Expensive")</f>
        <v>Cheap</v>
      </c>
    </row>
    <row r="2200" spans="1:13" x14ac:dyDescent="0.25">
      <c r="A2200" t="s">
        <v>36</v>
      </c>
      <c r="B2200" t="s">
        <v>53</v>
      </c>
      <c r="C2200" s="1">
        <v>2008</v>
      </c>
      <c r="D2200">
        <v>1.2</v>
      </c>
      <c r="E2200" t="s">
        <v>22</v>
      </c>
      <c r="F2200" t="s">
        <v>17</v>
      </c>
      <c r="G2200" s="1">
        <v>179164</v>
      </c>
      <c r="H2200">
        <v>3</v>
      </c>
      <c r="I2200">
        <v>4</v>
      </c>
      <c r="J2200" s="1">
        <v>7616</v>
      </c>
      <c r="K2200" s="1">
        <f t="shared" si="34"/>
        <v>18</v>
      </c>
      <c r="L2200" t="str" cm="1">
        <f t="array" ref="L2200">_xlfn.IFS(G2200&lt;50000, "Low", G2200&lt;150000, "Medium", TRUE, "High")</f>
        <v>High</v>
      </c>
      <c r="M2200" t="str" cm="1">
        <f t="array" ref="M2200">_xlfn.IFS(J2200&lt;5000, "Cheap", J2200&lt;15000, "Mid", TRUE, "Expensive")</f>
        <v>Mid</v>
      </c>
    </row>
    <row r="2201" spans="1:13" x14ac:dyDescent="0.25">
      <c r="A2201" t="s">
        <v>14</v>
      </c>
      <c r="B2201" t="s">
        <v>46</v>
      </c>
      <c r="C2201" s="1">
        <v>2009</v>
      </c>
      <c r="D2201">
        <v>2.4</v>
      </c>
      <c r="E2201" t="s">
        <v>22</v>
      </c>
      <c r="F2201" t="s">
        <v>17</v>
      </c>
      <c r="G2201" s="1">
        <v>275673</v>
      </c>
      <c r="H2201">
        <v>4</v>
      </c>
      <c r="I2201">
        <v>4</v>
      </c>
      <c r="J2201" s="1">
        <v>7186</v>
      </c>
      <c r="K2201" s="1">
        <f t="shared" si="34"/>
        <v>17</v>
      </c>
      <c r="L2201" t="str" cm="1">
        <f t="array" ref="L2201">_xlfn.IFS(G2201&lt;50000, "Low", G2201&lt;150000, "Medium", TRUE, "High")</f>
        <v>High</v>
      </c>
      <c r="M2201" t="str" cm="1">
        <f t="array" ref="M2201">_xlfn.IFS(J2201&lt;5000, "Cheap", J2201&lt;15000, "Mid", TRUE, "Expensive")</f>
        <v>Mid</v>
      </c>
    </row>
    <row r="2202" spans="1:13" x14ac:dyDescent="0.25">
      <c r="A2202" t="s">
        <v>33</v>
      </c>
      <c r="B2202" t="s">
        <v>34</v>
      </c>
      <c r="C2202" s="1">
        <v>2002</v>
      </c>
      <c r="D2202">
        <v>3.4</v>
      </c>
      <c r="E2202" t="s">
        <v>12</v>
      </c>
      <c r="F2202" t="s">
        <v>25</v>
      </c>
      <c r="G2202" s="1">
        <v>217682</v>
      </c>
      <c r="H2202">
        <v>2</v>
      </c>
      <c r="I2202">
        <v>2</v>
      </c>
      <c r="J2202" s="1">
        <v>3746</v>
      </c>
      <c r="K2202" s="1">
        <f t="shared" si="34"/>
        <v>24</v>
      </c>
      <c r="L2202" t="str" cm="1">
        <f t="array" ref="L2202">_xlfn.IFS(G2202&lt;50000, "Low", G2202&lt;150000, "Medium", TRUE, "High")</f>
        <v>High</v>
      </c>
      <c r="M2202" t="str" cm="1">
        <f t="array" ref="M2202">_xlfn.IFS(J2202&lt;5000, "Cheap", J2202&lt;15000, "Mid", TRUE, "Expensive")</f>
        <v>Cheap</v>
      </c>
    </row>
    <row r="2203" spans="1:13" x14ac:dyDescent="0.25">
      <c r="A2203" t="s">
        <v>23</v>
      </c>
      <c r="B2203" t="s">
        <v>38</v>
      </c>
      <c r="C2203" s="1">
        <v>2009</v>
      </c>
      <c r="D2203">
        <v>4.7</v>
      </c>
      <c r="E2203" t="s">
        <v>28</v>
      </c>
      <c r="F2203" t="s">
        <v>13</v>
      </c>
      <c r="G2203" s="1">
        <v>211596</v>
      </c>
      <c r="H2203">
        <v>5</v>
      </c>
      <c r="I2203">
        <v>3</v>
      </c>
      <c r="J2203" s="1">
        <v>7268</v>
      </c>
      <c r="K2203" s="1">
        <f t="shared" si="34"/>
        <v>17</v>
      </c>
      <c r="L2203" t="str" cm="1">
        <f t="array" ref="L2203">_xlfn.IFS(G2203&lt;50000, "Low", G2203&lt;150000, "Medium", TRUE, "High")</f>
        <v>High</v>
      </c>
      <c r="M2203" t="str" cm="1">
        <f t="array" ref="M2203">_xlfn.IFS(J2203&lt;5000, "Cheap", J2203&lt;15000, "Mid", TRUE, "Expensive")</f>
        <v>Mid</v>
      </c>
    </row>
    <row r="2204" spans="1:13" x14ac:dyDescent="0.25">
      <c r="A2204" t="s">
        <v>36</v>
      </c>
      <c r="B2204" t="s">
        <v>44</v>
      </c>
      <c r="C2204" s="1">
        <v>2010</v>
      </c>
      <c r="D2204">
        <v>1.8</v>
      </c>
      <c r="E2204" t="s">
        <v>12</v>
      </c>
      <c r="F2204" t="s">
        <v>13</v>
      </c>
      <c r="G2204" s="1">
        <v>210517</v>
      </c>
      <c r="H2204">
        <v>4</v>
      </c>
      <c r="I2204">
        <v>5</v>
      </c>
      <c r="J2204" s="1">
        <v>4689</v>
      </c>
      <c r="K2204" s="1">
        <f t="shared" si="34"/>
        <v>16</v>
      </c>
      <c r="L2204" t="str" cm="1">
        <f t="array" ref="L2204">_xlfn.IFS(G2204&lt;50000, "Low", G2204&lt;150000, "Medium", TRUE, "High")</f>
        <v>High</v>
      </c>
      <c r="M2204" t="str" cm="1">
        <f t="array" ref="M2204">_xlfn.IFS(J2204&lt;5000, "Cheap", J2204&lt;15000, "Mid", TRUE, "Expensive")</f>
        <v>Cheap</v>
      </c>
    </row>
    <row r="2205" spans="1:13" x14ac:dyDescent="0.25">
      <c r="A2205" t="s">
        <v>29</v>
      </c>
      <c r="B2205" t="s">
        <v>35</v>
      </c>
      <c r="C2205" s="1">
        <v>2021</v>
      </c>
      <c r="D2205">
        <v>3.7</v>
      </c>
      <c r="E2205" t="s">
        <v>16</v>
      </c>
      <c r="F2205" t="s">
        <v>25</v>
      </c>
      <c r="G2205" s="1">
        <v>231634</v>
      </c>
      <c r="H2205">
        <v>3</v>
      </c>
      <c r="I2205">
        <v>5</v>
      </c>
      <c r="J2205" s="1">
        <v>10467</v>
      </c>
      <c r="K2205" s="1">
        <f t="shared" si="34"/>
        <v>5</v>
      </c>
      <c r="L2205" t="str" cm="1">
        <f t="array" ref="L2205">_xlfn.IFS(G2205&lt;50000, "Low", G2205&lt;150000, "Medium", TRUE, "High")</f>
        <v>High</v>
      </c>
      <c r="M2205" t="str" cm="1">
        <f t="array" ref="M2205">_xlfn.IFS(J2205&lt;5000, "Cheap", J2205&lt;15000, "Mid", TRUE, "Expensive")</f>
        <v>Mid</v>
      </c>
    </row>
    <row r="2206" spans="1:13" x14ac:dyDescent="0.25">
      <c r="A2206" t="s">
        <v>10</v>
      </c>
      <c r="B2206" t="s">
        <v>31</v>
      </c>
      <c r="C2206" s="1">
        <v>2019</v>
      </c>
      <c r="D2206">
        <v>1.5</v>
      </c>
      <c r="E2206" t="s">
        <v>12</v>
      </c>
      <c r="F2206" t="s">
        <v>13</v>
      </c>
      <c r="G2206" s="1">
        <v>234529</v>
      </c>
      <c r="H2206">
        <v>2</v>
      </c>
      <c r="I2206">
        <v>2</v>
      </c>
      <c r="J2206" s="1">
        <v>6609</v>
      </c>
      <c r="K2206" s="1">
        <f t="shared" si="34"/>
        <v>7</v>
      </c>
      <c r="L2206" t="str" cm="1">
        <f t="array" ref="L2206">_xlfn.IFS(G2206&lt;50000, "Low", G2206&lt;150000, "Medium", TRUE, "High")</f>
        <v>High</v>
      </c>
      <c r="M2206" t="str" cm="1">
        <f t="array" ref="M2206">_xlfn.IFS(J2206&lt;5000, "Cheap", J2206&lt;15000, "Mid", TRUE, "Expensive")</f>
        <v>Mid</v>
      </c>
    </row>
    <row r="2207" spans="1:13" x14ac:dyDescent="0.25">
      <c r="A2207" t="s">
        <v>40</v>
      </c>
      <c r="B2207" t="s">
        <v>41</v>
      </c>
      <c r="C2207" s="1">
        <v>2017</v>
      </c>
      <c r="D2207">
        <v>3.2</v>
      </c>
      <c r="E2207" t="s">
        <v>16</v>
      </c>
      <c r="F2207" t="s">
        <v>25</v>
      </c>
      <c r="G2207" s="1">
        <v>64381</v>
      </c>
      <c r="H2207">
        <v>2</v>
      </c>
      <c r="I2207">
        <v>2</v>
      </c>
      <c r="J2207" s="1">
        <v>12112</v>
      </c>
      <c r="K2207" s="1">
        <f t="shared" si="34"/>
        <v>9</v>
      </c>
      <c r="L2207" t="str" cm="1">
        <f t="array" ref="L2207">_xlfn.IFS(G2207&lt;50000, "Low", G2207&lt;150000, "Medium", TRUE, "High")</f>
        <v>Medium</v>
      </c>
      <c r="M2207" t="str" cm="1">
        <f t="array" ref="M2207">_xlfn.IFS(J2207&lt;5000, "Cheap", J2207&lt;15000, "Mid", TRUE, "Expensive")</f>
        <v>Mid</v>
      </c>
    </row>
    <row r="2208" spans="1:13" x14ac:dyDescent="0.25">
      <c r="A2208" t="s">
        <v>33</v>
      </c>
      <c r="B2208" t="s">
        <v>43</v>
      </c>
      <c r="C2208" s="1">
        <v>2012</v>
      </c>
      <c r="D2208">
        <v>4</v>
      </c>
      <c r="E2208" t="s">
        <v>22</v>
      </c>
      <c r="F2208" t="s">
        <v>25</v>
      </c>
      <c r="G2208" s="1">
        <v>11943</v>
      </c>
      <c r="H2208">
        <v>5</v>
      </c>
      <c r="I2208">
        <v>2</v>
      </c>
      <c r="J2208" s="1">
        <v>13461</v>
      </c>
      <c r="K2208" s="1">
        <f t="shared" si="34"/>
        <v>14</v>
      </c>
      <c r="L2208" t="str" cm="1">
        <f t="array" ref="L2208">_xlfn.IFS(G2208&lt;50000, "Low", G2208&lt;150000, "Medium", TRUE, "High")</f>
        <v>Low</v>
      </c>
      <c r="M2208" t="str" cm="1">
        <f t="array" ref="M2208">_xlfn.IFS(J2208&lt;5000, "Cheap", J2208&lt;15000, "Mid", TRUE, "Expensive")</f>
        <v>Mid</v>
      </c>
    </row>
    <row r="2209" spans="1:13" x14ac:dyDescent="0.25">
      <c r="A2209" t="s">
        <v>29</v>
      </c>
      <c r="B2209" t="s">
        <v>56</v>
      </c>
      <c r="C2209" s="1">
        <v>2006</v>
      </c>
      <c r="D2209">
        <v>1.9</v>
      </c>
      <c r="E2209" t="s">
        <v>12</v>
      </c>
      <c r="F2209" t="s">
        <v>17</v>
      </c>
      <c r="G2209" s="1">
        <v>13116</v>
      </c>
      <c r="H2209">
        <v>3</v>
      </c>
      <c r="I2209">
        <v>5</v>
      </c>
      <c r="J2209" s="1">
        <v>9037</v>
      </c>
      <c r="K2209" s="1">
        <f t="shared" si="34"/>
        <v>20</v>
      </c>
      <c r="L2209" t="str" cm="1">
        <f t="array" ref="L2209">_xlfn.IFS(G2209&lt;50000, "Low", G2209&lt;150000, "Medium", TRUE, "High")</f>
        <v>Low</v>
      </c>
      <c r="M2209" t="str" cm="1">
        <f t="array" ref="M2209">_xlfn.IFS(J2209&lt;5000, "Cheap", J2209&lt;15000, "Mid", TRUE, "Expensive")</f>
        <v>Mid</v>
      </c>
    </row>
    <row r="2210" spans="1:13" x14ac:dyDescent="0.25">
      <c r="A2210" t="s">
        <v>23</v>
      </c>
      <c r="B2210" t="s">
        <v>24</v>
      </c>
      <c r="C2210" s="1">
        <v>2002</v>
      </c>
      <c r="D2210">
        <v>4.7</v>
      </c>
      <c r="E2210" t="s">
        <v>16</v>
      </c>
      <c r="F2210" t="s">
        <v>17</v>
      </c>
      <c r="G2210" s="1">
        <v>237667</v>
      </c>
      <c r="H2210">
        <v>2</v>
      </c>
      <c r="I2210">
        <v>2</v>
      </c>
      <c r="J2210" s="1">
        <v>7146</v>
      </c>
      <c r="K2210" s="1">
        <f t="shared" si="34"/>
        <v>24</v>
      </c>
      <c r="L2210" t="str" cm="1">
        <f t="array" ref="L2210">_xlfn.IFS(G2210&lt;50000, "Low", G2210&lt;150000, "Medium", TRUE, "High")</f>
        <v>High</v>
      </c>
      <c r="M2210" t="str" cm="1">
        <f t="array" ref="M2210">_xlfn.IFS(J2210&lt;5000, "Cheap", J2210&lt;15000, "Mid", TRUE, "Expensive")</f>
        <v>Mid</v>
      </c>
    </row>
    <row r="2211" spans="1:13" x14ac:dyDescent="0.25">
      <c r="A2211" t="s">
        <v>10</v>
      </c>
      <c r="B2211" t="s">
        <v>31</v>
      </c>
      <c r="C2211" s="1">
        <v>2012</v>
      </c>
      <c r="D2211">
        <v>1.5</v>
      </c>
      <c r="E2211" t="s">
        <v>16</v>
      </c>
      <c r="F2211" t="s">
        <v>17</v>
      </c>
      <c r="G2211" s="1">
        <v>248095</v>
      </c>
      <c r="H2211">
        <v>3</v>
      </c>
      <c r="I2211">
        <v>3</v>
      </c>
      <c r="J2211" s="1">
        <v>6738</v>
      </c>
      <c r="K2211" s="1">
        <f t="shared" si="34"/>
        <v>14</v>
      </c>
      <c r="L2211" t="str" cm="1">
        <f t="array" ref="L2211">_xlfn.IFS(G2211&lt;50000, "Low", G2211&lt;150000, "Medium", TRUE, "High")</f>
        <v>High</v>
      </c>
      <c r="M2211" t="str" cm="1">
        <f t="array" ref="M2211">_xlfn.IFS(J2211&lt;5000, "Cheap", J2211&lt;15000, "Mid", TRUE, "Expensive")</f>
        <v>Mid</v>
      </c>
    </row>
    <row r="2212" spans="1:13" x14ac:dyDescent="0.25">
      <c r="A2212" t="s">
        <v>18</v>
      </c>
      <c r="B2212" t="s">
        <v>52</v>
      </c>
      <c r="C2212" s="1">
        <v>2007</v>
      </c>
      <c r="D2212">
        <v>4.5</v>
      </c>
      <c r="E2212" t="s">
        <v>16</v>
      </c>
      <c r="F2212" t="s">
        <v>13</v>
      </c>
      <c r="G2212" s="1">
        <v>220144</v>
      </c>
      <c r="H2212">
        <v>3</v>
      </c>
      <c r="I2212">
        <v>4</v>
      </c>
      <c r="J2212" s="1">
        <v>7297</v>
      </c>
      <c r="K2212" s="1">
        <f t="shared" si="34"/>
        <v>19</v>
      </c>
      <c r="L2212" t="str" cm="1">
        <f t="array" ref="L2212">_xlfn.IFS(G2212&lt;50000, "Low", G2212&lt;150000, "Medium", TRUE, "High")</f>
        <v>High</v>
      </c>
      <c r="M2212" t="str" cm="1">
        <f t="array" ref="M2212">_xlfn.IFS(J2212&lt;5000, "Cheap", J2212&lt;15000, "Mid", TRUE, "Expensive")</f>
        <v>Mid</v>
      </c>
    </row>
    <row r="2213" spans="1:13" x14ac:dyDescent="0.25">
      <c r="A2213" t="s">
        <v>20</v>
      </c>
      <c r="B2213" t="s">
        <v>50</v>
      </c>
      <c r="C2213" s="1">
        <v>2012</v>
      </c>
      <c r="D2213">
        <v>1.5</v>
      </c>
      <c r="E2213" t="s">
        <v>12</v>
      </c>
      <c r="F2213" t="s">
        <v>13</v>
      </c>
      <c r="G2213" s="1">
        <v>168254</v>
      </c>
      <c r="H2213">
        <v>5</v>
      </c>
      <c r="I2213">
        <v>5</v>
      </c>
      <c r="J2213" s="1">
        <v>5834</v>
      </c>
      <c r="K2213" s="1">
        <f t="shared" si="34"/>
        <v>14</v>
      </c>
      <c r="L2213" t="str" cm="1">
        <f t="array" ref="L2213">_xlfn.IFS(G2213&lt;50000, "Low", G2213&lt;150000, "Medium", TRUE, "High")</f>
        <v>High</v>
      </c>
      <c r="M2213" t="str" cm="1">
        <f t="array" ref="M2213">_xlfn.IFS(J2213&lt;5000, "Cheap", J2213&lt;15000, "Mid", TRUE, "Expensive")</f>
        <v>Mid</v>
      </c>
    </row>
    <row r="2214" spans="1:13" x14ac:dyDescent="0.25">
      <c r="A2214" t="s">
        <v>40</v>
      </c>
      <c r="B2214" t="s">
        <v>51</v>
      </c>
      <c r="C2214" s="1">
        <v>2017</v>
      </c>
      <c r="D2214">
        <v>2</v>
      </c>
      <c r="E2214" t="s">
        <v>16</v>
      </c>
      <c r="F2214" t="s">
        <v>13</v>
      </c>
      <c r="G2214" s="1">
        <v>97401</v>
      </c>
      <c r="H2214">
        <v>4</v>
      </c>
      <c r="I2214">
        <v>1</v>
      </c>
      <c r="J2214" s="1">
        <v>10251</v>
      </c>
      <c r="K2214" s="1">
        <f t="shared" si="34"/>
        <v>9</v>
      </c>
      <c r="L2214" t="str" cm="1">
        <f t="array" ref="L2214">_xlfn.IFS(G2214&lt;50000, "Low", G2214&lt;150000, "Medium", TRUE, "High")</f>
        <v>Medium</v>
      </c>
      <c r="M2214" t="str" cm="1">
        <f t="array" ref="M2214">_xlfn.IFS(J2214&lt;5000, "Cheap", J2214&lt;15000, "Mid", TRUE, "Expensive")</f>
        <v>Mid</v>
      </c>
    </row>
    <row r="2215" spans="1:13" x14ac:dyDescent="0.25">
      <c r="A2215" t="s">
        <v>14</v>
      </c>
      <c r="B2215" t="s">
        <v>39</v>
      </c>
      <c r="C2215" s="1">
        <v>2008</v>
      </c>
      <c r="D2215">
        <v>3.5</v>
      </c>
      <c r="E2215" t="s">
        <v>28</v>
      </c>
      <c r="F2215" t="s">
        <v>13</v>
      </c>
      <c r="G2215" s="1">
        <v>184428</v>
      </c>
      <c r="H2215">
        <v>2</v>
      </c>
      <c r="I2215">
        <v>1</v>
      </c>
      <c r="J2215" s="1">
        <v>6311</v>
      </c>
      <c r="K2215" s="1">
        <f t="shared" si="34"/>
        <v>18</v>
      </c>
      <c r="L2215" t="str" cm="1">
        <f t="array" ref="L2215">_xlfn.IFS(G2215&lt;50000, "Low", G2215&lt;150000, "Medium", TRUE, "High")</f>
        <v>High</v>
      </c>
      <c r="M2215" t="str" cm="1">
        <f t="array" ref="M2215">_xlfn.IFS(J2215&lt;5000, "Cheap", J2215&lt;15000, "Mid", TRUE, "Expensive")</f>
        <v>Mid</v>
      </c>
    </row>
    <row r="2216" spans="1:13" x14ac:dyDescent="0.25">
      <c r="A2216" t="s">
        <v>40</v>
      </c>
      <c r="B2216" t="s">
        <v>51</v>
      </c>
      <c r="C2216" s="1">
        <v>2003</v>
      </c>
      <c r="D2216">
        <v>2.2000000000000002</v>
      </c>
      <c r="E2216" t="s">
        <v>22</v>
      </c>
      <c r="F2216" t="s">
        <v>17</v>
      </c>
      <c r="G2216" s="1">
        <v>71321</v>
      </c>
      <c r="H2216">
        <v>3</v>
      </c>
      <c r="I2216">
        <v>1</v>
      </c>
      <c r="J2216" s="1">
        <v>9273</v>
      </c>
      <c r="K2216" s="1">
        <f t="shared" si="34"/>
        <v>23</v>
      </c>
      <c r="L2216" t="str" cm="1">
        <f t="array" ref="L2216">_xlfn.IFS(G2216&lt;50000, "Low", G2216&lt;150000, "Medium", TRUE, "High")</f>
        <v>Medium</v>
      </c>
      <c r="M2216" t="str" cm="1">
        <f t="array" ref="M2216">_xlfn.IFS(J2216&lt;5000, "Cheap", J2216&lt;15000, "Mid", TRUE, "Expensive")</f>
        <v>Mid</v>
      </c>
    </row>
    <row r="2217" spans="1:13" x14ac:dyDescent="0.25">
      <c r="A2217" t="s">
        <v>23</v>
      </c>
      <c r="B2217" t="s">
        <v>45</v>
      </c>
      <c r="C2217" s="1">
        <v>2002</v>
      </c>
      <c r="D2217">
        <v>4.3</v>
      </c>
      <c r="E2217" t="s">
        <v>16</v>
      </c>
      <c r="F2217" t="s">
        <v>13</v>
      </c>
      <c r="G2217" s="1">
        <v>1576</v>
      </c>
      <c r="H2217">
        <v>5</v>
      </c>
      <c r="I2217">
        <v>3</v>
      </c>
      <c r="J2217" s="1">
        <v>9968</v>
      </c>
      <c r="K2217" s="1">
        <f t="shared" si="34"/>
        <v>24</v>
      </c>
      <c r="L2217" t="str" cm="1">
        <f t="array" ref="L2217">_xlfn.IFS(G2217&lt;50000, "Low", G2217&lt;150000, "Medium", TRUE, "High")</f>
        <v>Low</v>
      </c>
      <c r="M2217" t="str" cm="1">
        <f t="array" ref="M2217">_xlfn.IFS(J2217&lt;5000, "Cheap", J2217&lt;15000, "Mid", TRUE, "Expensive")</f>
        <v>Mid</v>
      </c>
    </row>
    <row r="2218" spans="1:13" x14ac:dyDescent="0.25">
      <c r="A2218" t="s">
        <v>40</v>
      </c>
      <c r="B2218" t="s">
        <v>41</v>
      </c>
      <c r="C2218" s="1">
        <v>2021</v>
      </c>
      <c r="D2218">
        <v>2.4</v>
      </c>
      <c r="E2218" t="s">
        <v>28</v>
      </c>
      <c r="F2218" t="s">
        <v>13</v>
      </c>
      <c r="G2218" s="1">
        <v>254658</v>
      </c>
      <c r="H2218">
        <v>5</v>
      </c>
      <c r="I2218">
        <v>4</v>
      </c>
      <c r="J2218" s="1">
        <v>7706</v>
      </c>
      <c r="K2218" s="1">
        <f t="shared" si="34"/>
        <v>5</v>
      </c>
      <c r="L2218" t="str" cm="1">
        <f t="array" ref="L2218">_xlfn.IFS(G2218&lt;50000, "Low", G2218&lt;150000, "Medium", TRUE, "High")</f>
        <v>High</v>
      </c>
      <c r="M2218" t="str" cm="1">
        <f t="array" ref="M2218">_xlfn.IFS(J2218&lt;5000, "Cheap", J2218&lt;15000, "Mid", TRUE, "Expensive")</f>
        <v>Mid</v>
      </c>
    </row>
    <row r="2219" spans="1:13" x14ac:dyDescent="0.25">
      <c r="A2219" t="s">
        <v>10</v>
      </c>
      <c r="B2219" t="s">
        <v>11</v>
      </c>
      <c r="C2219" s="1">
        <v>2009</v>
      </c>
      <c r="D2219">
        <v>2.4</v>
      </c>
      <c r="E2219" t="s">
        <v>12</v>
      </c>
      <c r="F2219" t="s">
        <v>13</v>
      </c>
      <c r="G2219" s="1">
        <v>13969</v>
      </c>
      <c r="H2219">
        <v>4</v>
      </c>
      <c r="I2219">
        <v>2</v>
      </c>
      <c r="J2219" s="1">
        <v>8920</v>
      </c>
      <c r="K2219" s="1">
        <f t="shared" si="34"/>
        <v>17</v>
      </c>
      <c r="L2219" t="str" cm="1">
        <f t="array" ref="L2219">_xlfn.IFS(G2219&lt;50000, "Low", G2219&lt;150000, "Medium", TRUE, "High")</f>
        <v>Low</v>
      </c>
      <c r="M2219" t="str" cm="1">
        <f t="array" ref="M2219">_xlfn.IFS(J2219&lt;5000, "Cheap", J2219&lt;15000, "Mid", TRUE, "Expensive")</f>
        <v>Mid</v>
      </c>
    </row>
    <row r="2220" spans="1:13" x14ac:dyDescent="0.25">
      <c r="A2220" t="s">
        <v>40</v>
      </c>
      <c r="B2220" t="s">
        <v>41</v>
      </c>
      <c r="C2220" s="1">
        <v>2004</v>
      </c>
      <c r="D2220">
        <v>1.8</v>
      </c>
      <c r="E2220" t="s">
        <v>12</v>
      </c>
      <c r="F2220" t="s">
        <v>13</v>
      </c>
      <c r="G2220" s="1">
        <v>275625</v>
      </c>
      <c r="H2220">
        <v>4</v>
      </c>
      <c r="I2220">
        <v>5</v>
      </c>
      <c r="J2220" s="1">
        <v>2000</v>
      </c>
      <c r="K2220" s="1">
        <f t="shared" si="34"/>
        <v>22</v>
      </c>
      <c r="L2220" t="str" cm="1">
        <f t="array" ref="L2220">_xlfn.IFS(G2220&lt;50000, "Low", G2220&lt;150000, "Medium", TRUE, "High")</f>
        <v>High</v>
      </c>
      <c r="M2220" t="str" cm="1">
        <f t="array" ref="M2220">_xlfn.IFS(J2220&lt;5000, "Cheap", J2220&lt;15000, "Mid", TRUE, "Expensive")</f>
        <v>Cheap</v>
      </c>
    </row>
    <row r="2221" spans="1:13" x14ac:dyDescent="0.25">
      <c r="A2221" t="s">
        <v>23</v>
      </c>
      <c r="B2221" t="s">
        <v>38</v>
      </c>
      <c r="C2221" s="1">
        <v>2008</v>
      </c>
      <c r="D2221">
        <v>3.9</v>
      </c>
      <c r="E2221" t="s">
        <v>12</v>
      </c>
      <c r="F2221" t="s">
        <v>13</v>
      </c>
      <c r="G2221" s="1">
        <v>98703</v>
      </c>
      <c r="H2221">
        <v>5</v>
      </c>
      <c r="I2221">
        <v>1</v>
      </c>
      <c r="J2221" s="1">
        <v>8425</v>
      </c>
      <c r="K2221" s="1">
        <f t="shared" si="34"/>
        <v>18</v>
      </c>
      <c r="L2221" t="str" cm="1">
        <f t="array" ref="L2221">_xlfn.IFS(G2221&lt;50000, "Low", G2221&lt;150000, "Medium", TRUE, "High")</f>
        <v>Medium</v>
      </c>
      <c r="M2221" t="str" cm="1">
        <f t="array" ref="M2221">_xlfn.IFS(J2221&lt;5000, "Cheap", J2221&lt;15000, "Mid", TRUE, "Expensive")</f>
        <v>Mid</v>
      </c>
    </row>
    <row r="2222" spans="1:13" x14ac:dyDescent="0.25">
      <c r="A2222" t="s">
        <v>26</v>
      </c>
      <c r="B2222" t="s">
        <v>47</v>
      </c>
      <c r="C2222" s="1">
        <v>2016</v>
      </c>
      <c r="D2222">
        <v>2.2999999999999998</v>
      </c>
      <c r="E2222" t="s">
        <v>16</v>
      </c>
      <c r="F2222" t="s">
        <v>25</v>
      </c>
      <c r="G2222" s="1">
        <v>284065</v>
      </c>
      <c r="H2222">
        <v>2</v>
      </c>
      <c r="I2222">
        <v>5</v>
      </c>
      <c r="J2222" s="1">
        <v>6518</v>
      </c>
      <c r="K2222" s="1">
        <f t="shared" si="34"/>
        <v>10</v>
      </c>
      <c r="L2222" t="str" cm="1">
        <f t="array" ref="L2222">_xlfn.IFS(G2222&lt;50000, "Low", G2222&lt;150000, "Medium", TRUE, "High")</f>
        <v>High</v>
      </c>
      <c r="M2222" t="str" cm="1">
        <f t="array" ref="M2222">_xlfn.IFS(J2222&lt;5000, "Cheap", J2222&lt;15000, "Mid", TRUE, "Expensive")</f>
        <v>Mid</v>
      </c>
    </row>
    <row r="2223" spans="1:13" x14ac:dyDescent="0.25">
      <c r="A2223" t="s">
        <v>23</v>
      </c>
      <c r="B2223" t="s">
        <v>45</v>
      </c>
      <c r="C2223" s="1">
        <v>2005</v>
      </c>
      <c r="D2223">
        <v>3</v>
      </c>
      <c r="E2223" t="s">
        <v>16</v>
      </c>
      <c r="F2223" t="s">
        <v>25</v>
      </c>
      <c r="G2223" s="1">
        <v>131461</v>
      </c>
      <c r="H2223">
        <v>3</v>
      </c>
      <c r="I2223">
        <v>5</v>
      </c>
      <c r="J2223" s="1">
        <v>6970</v>
      </c>
      <c r="K2223" s="1">
        <f t="shared" si="34"/>
        <v>21</v>
      </c>
      <c r="L2223" t="str" cm="1">
        <f t="array" ref="L2223">_xlfn.IFS(G2223&lt;50000, "Low", G2223&lt;150000, "Medium", TRUE, "High")</f>
        <v>Medium</v>
      </c>
      <c r="M2223" t="str" cm="1">
        <f t="array" ref="M2223">_xlfn.IFS(J2223&lt;5000, "Cheap", J2223&lt;15000, "Mid", TRUE, "Expensive")</f>
        <v>Mid</v>
      </c>
    </row>
    <row r="2224" spans="1:13" x14ac:dyDescent="0.25">
      <c r="A2224" t="s">
        <v>18</v>
      </c>
      <c r="B2224" t="s">
        <v>52</v>
      </c>
      <c r="C2224" s="1">
        <v>2023</v>
      </c>
      <c r="D2224">
        <v>1.9</v>
      </c>
      <c r="E2224" t="s">
        <v>28</v>
      </c>
      <c r="F2224" t="s">
        <v>13</v>
      </c>
      <c r="G2224" s="1">
        <v>142491</v>
      </c>
      <c r="H2224">
        <v>3</v>
      </c>
      <c r="I2224">
        <v>1</v>
      </c>
      <c r="J2224" s="1">
        <v>10050</v>
      </c>
      <c r="K2224" s="1">
        <f t="shared" si="34"/>
        <v>3</v>
      </c>
      <c r="L2224" t="str" cm="1">
        <f t="array" ref="L2224">_xlfn.IFS(G2224&lt;50000, "Low", G2224&lt;150000, "Medium", TRUE, "High")</f>
        <v>Medium</v>
      </c>
      <c r="M2224" t="str" cm="1">
        <f t="array" ref="M2224">_xlfn.IFS(J2224&lt;5000, "Cheap", J2224&lt;15000, "Mid", TRUE, "Expensive")</f>
        <v>Mid</v>
      </c>
    </row>
    <row r="2225" spans="1:13" x14ac:dyDescent="0.25">
      <c r="A2225" t="s">
        <v>14</v>
      </c>
      <c r="B2225" t="s">
        <v>39</v>
      </c>
      <c r="C2225" s="1">
        <v>2008</v>
      </c>
      <c r="D2225">
        <v>1.7</v>
      </c>
      <c r="E2225" t="s">
        <v>22</v>
      </c>
      <c r="F2225" t="s">
        <v>17</v>
      </c>
      <c r="G2225" s="1">
        <v>19407</v>
      </c>
      <c r="H2225">
        <v>3</v>
      </c>
      <c r="I2225">
        <v>2</v>
      </c>
      <c r="J2225" s="1">
        <v>11311</v>
      </c>
      <c r="K2225" s="1">
        <f t="shared" si="34"/>
        <v>18</v>
      </c>
      <c r="L2225" t="str" cm="1">
        <f t="array" ref="L2225">_xlfn.IFS(G2225&lt;50000, "Low", G2225&lt;150000, "Medium", TRUE, "High")</f>
        <v>Low</v>
      </c>
      <c r="M2225" t="str" cm="1">
        <f t="array" ref="M2225">_xlfn.IFS(J2225&lt;5000, "Cheap", J2225&lt;15000, "Mid", TRUE, "Expensive")</f>
        <v>Mid</v>
      </c>
    </row>
    <row r="2226" spans="1:13" x14ac:dyDescent="0.25">
      <c r="A2226" t="s">
        <v>40</v>
      </c>
      <c r="B2226" t="s">
        <v>51</v>
      </c>
      <c r="C2226" s="1">
        <v>2019</v>
      </c>
      <c r="D2226">
        <v>4.5</v>
      </c>
      <c r="E2226" t="s">
        <v>16</v>
      </c>
      <c r="F2226" t="s">
        <v>25</v>
      </c>
      <c r="G2226" s="1">
        <v>21304</v>
      </c>
      <c r="H2226">
        <v>3</v>
      </c>
      <c r="I2226">
        <v>4</v>
      </c>
      <c r="J2226" s="1">
        <v>14873</v>
      </c>
      <c r="K2226" s="1">
        <f t="shared" si="34"/>
        <v>7</v>
      </c>
      <c r="L2226" t="str" cm="1">
        <f t="array" ref="L2226">_xlfn.IFS(G2226&lt;50000, "Low", G2226&lt;150000, "Medium", TRUE, "High")</f>
        <v>Low</v>
      </c>
      <c r="M2226" t="str" cm="1">
        <f t="array" ref="M2226">_xlfn.IFS(J2226&lt;5000, "Cheap", J2226&lt;15000, "Mid", TRUE, "Expensive")</f>
        <v>Mid</v>
      </c>
    </row>
    <row r="2227" spans="1:13" x14ac:dyDescent="0.25">
      <c r="A2227" t="s">
        <v>29</v>
      </c>
      <c r="B2227" t="s">
        <v>30</v>
      </c>
      <c r="C2227" s="1">
        <v>2020</v>
      </c>
      <c r="D2227">
        <v>4.0999999999999996</v>
      </c>
      <c r="E2227" t="s">
        <v>12</v>
      </c>
      <c r="F2227" t="s">
        <v>17</v>
      </c>
      <c r="G2227" s="1">
        <v>179602</v>
      </c>
      <c r="H2227">
        <v>3</v>
      </c>
      <c r="I2227">
        <v>1</v>
      </c>
      <c r="J2227" s="1">
        <v>12107</v>
      </c>
      <c r="K2227" s="1">
        <f t="shared" si="34"/>
        <v>6</v>
      </c>
      <c r="L2227" t="str" cm="1">
        <f t="array" ref="L2227">_xlfn.IFS(G2227&lt;50000, "Low", G2227&lt;150000, "Medium", TRUE, "High")</f>
        <v>High</v>
      </c>
      <c r="M2227" t="str" cm="1">
        <f t="array" ref="M2227">_xlfn.IFS(J2227&lt;5000, "Cheap", J2227&lt;15000, "Mid", TRUE, "Expensive")</f>
        <v>Mid</v>
      </c>
    </row>
    <row r="2228" spans="1:13" x14ac:dyDescent="0.25">
      <c r="A2228" t="s">
        <v>10</v>
      </c>
      <c r="B2228" t="s">
        <v>31</v>
      </c>
      <c r="C2228" s="1">
        <v>2003</v>
      </c>
      <c r="D2228">
        <v>4.0999999999999996</v>
      </c>
      <c r="E2228" t="s">
        <v>22</v>
      </c>
      <c r="F2228" t="s">
        <v>17</v>
      </c>
      <c r="G2228" s="1">
        <v>4842</v>
      </c>
      <c r="H2228">
        <v>2</v>
      </c>
      <c r="I2228">
        <v>1</v>
      </c>
      <c r="J2228" s="1">
        <v>12503</v>
      </c>
      <c r="K2228" s="1">
        <f t="shared" si="34"/>
        <v>23</v>
      </c>
      <c r="L2228" t="str" cm="1">
        <f t="array" ref="L2228">_xlfn.IFS(G2228&lt;50000, "Low", G2228&lt;150000, "Medium", TRUE, "High")</f>
        <v>Low</v>
      </c>
      <c r="M2228" t="str" cm="1">
        <f t="array" ref="M2228">_xlfn.IFS(J2228&lt;5000, "Cheap", J2228&lt;15000, "Mid", TRUE, "Expensive")</f>
        <v>Mid</v>
      </c>
    </row>
    <row r="2229" spans="1:13" x14ac:dyDescent="0.25">
      <c r="A2229" t="s">
        <v>14</v>
      </c>
      <c r="B2229" t="s">
        <v>15</v>
      </c>
      <c r="C2229" s="1">
        <v>2010</v>
      </c>
      <c r="D2229">
        <v>3.1</v>
      </c>
      <c r="E2229" t="s">
        <v>28</v>
      </c>
      <c r="F2229" t="s">
        <v>25</v>
      </c>
      <c r="G2229" s="1">
        <v>206820</v>
      </c>
      <c r="H2229">
        <v>2</v>
      </c>
      <c r="I2229">
        <v>3</v>
      </c>
      <c r="J2229" s="1">
        <v>6063</v>
      </c>
      <c r="K2229" s="1">
        <f t="shared" si="34"/>
        <v>16</v>
      </c>
      <c r="L2229" t="str" cm="1">
        <f t="array" ref="L2229">_xlfn.IFS(G2229&lt;50000, "Low", G2229&lt;150000, "Medium", TRUE, "High")</f>
        <v>High</v>
      </c>
      <c r="M2229" t="str" cm="1">
        <f t="array" ref="M2229">_xlfn.IFS(J2229&lt;5000, "Cheap", J2229&lt;15000, "Mid", TRUE, "Expensive")</f>
        <v>Mid</v>
      </c>
    </row>
    <row r="2230" spans="1:13" x14ac:dyDescent="0.25">
      <c r="A2230" t="s">
        <v>23</v>
      </c>
      <c r="B2230" t="s">
        <v>24</v>
      </c>
      <c r="C2230" s="1">
        <v>2000</v>
      </c>
      <c r="D2230">
        <v>3.4</v>
      </c>
      <c r="E2230" t="s">
        <v>22</v>
      </c>
      <c r="F2230" t="s">
        <v>25</v>
      </c>
      <c r="G2230" s="1">
        <v>268243</v>
      </c>
      <c r="H2230">
        <v>2</v>
      </c>
      <c r="I2230">
        <v>4</v>
      </c>
      <c r="J2230" s="1">
        <v>4135</v>
      </c>
      <c r="K2230" s="1">
        <f t="shared" si="34"/>
        <v>26</v>
      </c>
      <c r="L2230" t="str" cm="1">
        <f t="array" ref="L2230">_xlfn.IFS(G2230&lt;50000, "Low", G2230&lt;150000, "Medium", TRUE, "High")</f>
        <v>High</v>
      </c>
      <c r="M2230" t="str" cm="1">
        <f t="array" ref="M2230">_xlfn.IFS(J2230&lt;5000, "Cheap", J2230&lt;15000, "Mid", TRUE, "Expensive")</f>
        <v>Cheap</v>
      </c>
    </row>
    <row r="2231" spans="1:13" x14ac:dyDescent="0.25">
      <c r="A2231" t="s">
        <v>26</v>
      </c>
      <c r="B2231" t="s">
        <v>47</v>
      </c>
      <c r="C2231" s="1">
        <v>2014</v>
      </c>
      <c r="D2231">
        <v>3.8</v>
      </c>
      <c r="E2231" t="s">
        <v>16</v>
      </c>
      <c r="F2231" t="s">
        <v>25</v>
      </c>
      <c r="G2231" s="1">
        <v>99337</v>
      </c>
      <c r="H2231">
        <v>3</v>
      </c>
      <c r="I2231">
        <v>4</v>
      </c>
      <c r="J2231" s="1">
        <v>11113</v>
      </c>
      <c r="K2231" s="1">
        <f t="shared" si="34"/>
        <v>12</v>
      </c>
      <c r="L2231" t="str" cm="1">
        <f t="array" ref="L2231">_xlfn.IFS(G2231&lt;50000, "Low", G2231&lt;150000, "Medium", TRUE, "High")</f>
        <v>Medium</v>
      </c>
      <c r="M2231" t="str" cm="1">
        <f t="array" ref="M2231">_xlfn.IFS(J2231&lt;5000, "Cheap", J2231&lt;15000, "Mid", TRUE, "Expensive")</f>
        <v>Mid</v>
      </c>
    </row>
    <row r="2232" spans="1:13" x14ac:dyDescent="0.25">
      <c r="A2232" t="s">
        <v>40</v>
      </c>
      <c r="B2232" t="s">
        <v>51</v>
      </c>
      <c r="C2232" s="1">
        <v>2004</v>
      </c>
      <c r="D2232">
        <v>1.5</v>
      </c>
      <c r="E2232" t="s">
        <v>22</v>
      </c>
      <c r="F2232" t="s">
        <v>17</v>
      </c>
      <c r="G2232" s="1">
        <v>228161</v>
      </c>
      <c r="H2232">
        <v>5</v>
      </c>
      <c r="I2232">
        <v>5</v>
      </c>
      <c r="J2232" s="1">
        <v>5736</v>
      </c>
      <c r="K2232" s="1">
        <f t="shared" si="34"/>
        <v>22</v>
      </c>
      <c r="L2232" t="str" cm="1">
        <f t="array" ref="L2232">_xlfn.IFS(G2232&lt;50000, "Low", G2232&lt;150000, "Medium", TRUE, "High")</f>
        <v>High</v>
      </c>
      <c r="M2232" t="str" cm="1">
        <f t="array" ref="M2232">_xlfn.IFS(J2232&lt;5000, "Cheap", J2232&lt;15000, "Mid", TRUE, "Expensive")</f>
        <v>Mid</v>
      </c>
    </row>
    <row r="2233" spans="1:13" x14ac:dyDescent="0.25">
      <c r="A2233" t="s">
        <v>14</v>
      </c>
      <c r="B2233" t="s">
        <v>39</v>
      </c>
      <c r="C2233" s="1">
        <v>2017</v>
      </c>
      <c r="D2233">
        <v>2.1</v>
      </c>
      <c r="E2233" t="s">
        <v>16</v>
      </c>
      <c r="F2233" t="s">
        <v>17</v>
      </c>
      <c r="G2233" s="1">
        <v>48595</v>
      </c>
      <c r="H2233">
        <v>5</v>
      </c>
      <c r="I2233">
        <v>5</v>
      </c>
      <c r="J2233" s="1">
        <v>12828</v>
      </c>
      <c r="K2233" s="1">
        <f t="shared" si="34"/>
        <v>9</v>
      </c>
      <c r="L2233" t="str" cm="1">
        <f t="array" ref="L2233">_xlfn.IFS(G2233&lt;50000, "Low", G2233&lt;150000, "Medium", TRUE, "High")</f>
        <v>Low</v>
      </c>
      <c r="M2233" t="str" cm="1">
        <f t="array" ref="M2233">_xlfn.IFS(J2233&lt;5000, "Cheap", J2233&lt;15000, "Mid", TRUE, "Expensive")</f>
        <v>Mid</v>
      </c>
    </row>
    <row r="2234" spans="1:13" x14ac:dyDescent="0.25">
      <c r="A2234" t="s">
        <v>23</v>
      </c>
      <c r="B2234" t="s">
        <v>38</v>
      </c>
      <c r="C2234" s="1">
        <v>2002</v>
      </c>
      <c r="D2234">
        <v>4.3</v>
      </c>
      <c r="E2234" t="s">
        <v>28</v>
      </c>
      <c r="F2234" t="s">
        <v>17</v>
      </c>
      <c r="G2234" s="1">
        <v>92949</v>
      </c>
      <c r="H2234">
        <v>3</v>
      </c>
      <c r="I2234">
        <v>2</v>
      </c>
      <c r="J2234" s="1">
        <v>8641</v>
      </c>
      <c r="K2234" s="1">
        <f t="shared" si="34"/>
        <v>24</v>
      </c>
      <c r="L2234" t="str" cm="1">
        <f t="array" ref="L2234">_xlfn.IFS(G2234&lt;50000, "Low", G2234&lt;150000, "Medium", TRUE, "High")</f>
        <v>Medium</v>
      </c>
      <c r="M2234" t="str" cm="1">
        <f t="array" ref="M2234">_xlfn.IFS(J2234&lt;5000, "Cheap", J2234&lt;15000, "Mid", TRUE, "Expensive")</f>
        <v>Mid</v>
      </c>
    </row>
    <row r="2235" spans="1:13" x14ac:dyDescent="0.25">
      <c r="A2235" t="s">
        <v>36</v>
      </c>
      <c r="B2235" t="s">
        <v>37</v>
      </c>
      <c r="C2235" s="1">
        <v>2017</v>
      </c>
      <c r="D2235">
        <v>1.9</v>
      </c>
      <c r="E2235" t="s">
        <v>12</v>
      </c>
      <c r="F2235" t="s">
        <v>17</v>
      </c>
      <c r="G2235" s="1">
        <v>102677</v>
      </c>
      <c r="H2235">
        <v>4</v>
      </c>
      <c r="I2235">
        <v>2</v>
      </c>
      <c r="J2235" s="1">
        <v>10546</v>
      </c>
      <c r="K2235" s="1">
        <f t="shared" si="34"/>
        <v>9</v>
      </c>
      <c r="L2235" t="str" cm="1">
        <f t="array" ref="L2235">_xlfn.IFS(G2235&lt;50000, "Low", G2235&lt;150000, "Medium", TRUE, "High")</f>
        <v>Medium</v>
      </c>
      <c r="M2235" t="str" cm="1">
        <f t="array" ref="M2235">_xlfn.IFS(J2235&lt;5000, "Cheap", J2235&lt;15000, "Mid", TRUE, "Expensive")</f>
        <v>Mid</v>
      </c>
    </row>
    <row r="2236" spans="1:13" x14ac:dyDescent="0.25">
      <c r="A2236" t="s">
        <v>36</v>
      </c>
      <c r="B2236" t="s">
        <v>44</v>
      </c>
      <c r="C2236" s="1">
        <v>2017</v>
      </c>
      <c r="D2236">
        <v>2.8</v>
      </c>
      <c r="E2236" t="s">
        <v>28</v>
      </c>
      <c r="F2236" t="s">
        <v>13</v>
      </c>
      <c r="G2236" s="1">
        <v>128059</v>
      </c>
      <c r="H2236">
        <v>2</v>
      </c>
      <c r="I2236">
        <v>4</v>
      </c>
      <c r="J2236" s="1">
        <v>9438</v>
      </c>
      <c r="K2236" s="1">
        <f t="shared" si="34"/>
        <v>9</v>
      </c>
      <c r="L2236" t="str" cm="1">
        <f t="array" ref="L2236">_xlfn.IFS(G2236&lt;50000, "Low", G2236&lt;150000, "Medium", TRUE, "High")</f>
        <v>Medium</v>
      </c>
      <c r="M2236" t="str" cm="1">
        <f t="array" ref="M2236">_xlfn.IFS(J2236&lt;5000, "Cheap", J2236&lt;15000, "Mid", TRUE, "Expensive")</f>
        <v>Mid</v>
      </c>
    </row>
    <row r="2237" spans="1:13" x14ac:dyDescent="0.25">
      <c r="A2237" t="s">
        <v>14</v>
      </c>
      <c r="B2237" t="s">
        <v>46</v>
      </c>
      <c r="C2237" s="1">
        <v>2021</v>
      </c>
      <c r="D2237">
        <v>2.8</v>
      </c>
      <c r="E2237" t="s">
        <v>28</v>
      </c>
      <c r="F2237" t="s">
        <v>13</v>
      </c>
      <c r="G2237" s="1">
        <v>120822</v>
      </c>
      <c r="H2237">
        <v>5</v>
      </c>
      <c r="I2237">
        <v>1</v>
      </c>
      <c r="J2237" s="1">
        <v>10783</v>
      </c>
      <c r="K2237" s="1">
        <f t="shared" si="34"/>
        <v>5</v>
      </c>
      <c r="L2237" t="str" cm="1">
        <f t="array" ref="L2237">_xlfn.IFS(G2237&lt;50000, "Low", G2237&lt;150000, "Medium", TRUE, "High")</f>
        <v>Medium</v>
      </c>
      <c r="M2237" t="str" cm="1">
        <f t="array" ref="M2237">_xlfn.IFS(J2237&lt;5000, "Cheap", J2237&lt;15000, "Mid", TRUE, "Expensive")</f>
        <v>Mid</v>
      </c>
    </row>
    <row r="2238" spans="1:13" x14ac:dyDescent="0.25">
      <c r="A2238" t="s">
        <v>26</v>
      </c>
      <c r="B2238" t="s">
        <v>47</v>
      </c>
      <c r="C2238" s="1">
        <v>2010</v>
      </c>
      <c r="D2238">
        <v>2.7</v>
      </c>
      <c r="E2238" t="s">
        <v>22</v>
      </c>
      <c r="F2238" t="s">
        <v>17</v>
      </c>
      <c r="G2238" s="1">
        <v>118227</v>
      </c>
      <c r="H2238">
        <v>4</v>
      </c>
      <c r="I2238">
        <v>2</v>
      </c>
      <c r="J2238" s="1">
        <v>10935</v>
      </c>
      <c r="K2238" s="1">
        <f t="shared" si="34"/>
        <v>16</v>
      </c>
      <c r="L2238" t="str" cm="1">
        <f t="array" ref="L2238">_xlfn.IFS(G2238&lt;50000, "Low", G2238&lt;150000, "Medium", TRUE, "High")</f>
        <v>Medium</v>
      </c>
      <c r="M2238" t="str" cm="1">
        <f t="array" ref="M2238">_xlfn.IFS(J2238&lt;5000, "Cheap", J2238&lt;15000, "Mid", TRUE, "Expensive")</f>
        <v>Mid</v>
      </c>
    </row>
    <row r="2239" spans="1:13" x14ac:dyDescent="0.25">
      <c r="A2239" t="s">
        <v>14</v>
      </c>
      <c r="B2239" t="s">
        <v>39</v>
      </c>
      <c r="C2239" s="1">
        <v>2009</v>
      </c>
      <c r="D2239">
        <v>4</v>
      </c>
      <c r="E2239" t="s">
        <v>28</v>
      </c>
      <c r="F2239" t="s">
        <v>17</v>
      </c>
      <c r="G2239" s="1">
        <v>35778</v>
      </c>
      <c r="H2239">
        <v>5</v>
      </c>
      <c r="I2239">
        <v>4</v>
      </c>
      <c r="J2239" s="1">
        <v>11584</v>
      </c>
      <c r="K2239" s="1">
        <f t="shared" si="34"/>
        <v>17</v>
      </c>
      <c r="L2239" t="str" cm="1">
        <f t="array" ref="L2239">_xlfn.IFS(G2239&lt;50000, "Low", G2239&lt;150000, "Medium", TRUE, "High")</f>
        <v>Low</v>
      </c>
      <c r="M2239" t="str" cm="1">
        <f t="array" ref="M2239">_xlfn.IFS(J2239&lt;5000, "Cheap", J2239&lt;15000, "Mid", TRUE, "Expensive")</f>
        <v>Mid</v>
      </c>
    </row>
    <row r="2240" spans="1:13" x14ac:dyDescent="0.25">
      <c r="A2240" t="s">
        <v>18</v>
      </c>
      <c r="B2240" t="s">
        <v>54</v>
      </c>
      <c r="C2240" s="1">
        <v>2022</v>
      </c>
      <c r="D2240">
        <v>3.1</v>
      </c>
      <c r="E2240" t="s">
        <v>22</v>
      </c>
      <c r="F2240" t="s">
        <v>25</v>
      </c>
      <c r="G2240" s="1">
        <v>263472</v>
      </c>
      <c r="H2240">
        <v>4</v>
      </c>
      <c r="I2240">
        <v>3</v>
      </c>
      <c r="J2240" s="1">
        <v>10530</v>
      </c>
      <c r="K2240" s="1">
        <f t="shared" si="34"/>
        <v>4</v>
      </c>
      <c r="L2240" t="str" cm="1">
        <f t="array" ref="L2240">_xlfn.IFS(G2240&lt;50000, "Low", G2240&lt;150000, "Medium", TRUE, "High")</f>
        <v>High</v>
      </c>
      <c r="M2240" t="str" cm="1">
        <f t="array" ref="M2240">_xlfn.IFS(J2240&lt;5000, "Cheap", J2240&lt;15000, "Mid", TRUE, "Expensive")</f>
        <v>Mid</v>
      </c>
    </row>
    <row r="2241" spans="1:13" x14ac:dyDescent="0.25">
      <c r="A2241" t="s">
        <v>26</v>
      </c>
      <c r="B2241" t="s">
        <v>27</v>
      </c>
      <c r="C2241" s="1">
        <v>2005</v>
      </c>
      <c r="D2241">
        <v>1.7</v>
      </c>
      <c r="E2241" t="s">
        <v>12</v>
      </c>
      <c r="F2241" t="s">
        <v>25</v>
      </c>
      <c r="G2241" s="1">
        <v>289249</v>
      </c>
      <c r="H2241">
        <v>2</v>
      </c>
      <c r="I2241">
        <v>2</v>
      </c>
      <c r="J2241" s="1">
        <v>2000</v>
      </c>
      <c r="K2241" s="1">
        <f t="shared" si="34"/>
        <v>21</v>
      </c>
      <c r="L2241" t="str" cm="1">
        <f t="array" ref="L2241">_xlfn.IFS(G2241&lt;50000, "Low", G2241&lt;150000, "Medium", TRUE, "High")</f>
        <v>High</v>
      </c>
      <c r="M2241" t="str" cm="1">
        <f t="array" ref="M2241">_xlfn.IFS(J2241&lt;5000, "Cheap", J2241&lt;15000, "Mid", TRUE, "Expensive")</f>
        <v>Cheap</v>
      </c>
    </row>
    <row r="2242" spans="1:13" x14ac:dyDescent="0.25">
      <c r="A2242" t="s">
        <v>23</v>
      </c>
      <c r="B2242" t="s">
        <v>38</v>
      </c>
      <c r="C2242" s="1">
        <v>2018</v>
      </c>
      <c r="D2242">
        <v>3.1</v>
      </c>
      <c r="E2242" t="s">
        <v>22</v>
      </c>
      <c r="F2242" t="s">
        <v>17</v>
      </c>
      <c r="G2242" s="1">
        <v>228898</v>
      </c>
      <c r="H2242">
        <v>5</v>
      </c>
      <c r="I2242">
        <v>1</v>
      </c>
      <c r="J2242" s="1">
        <v>11522</v>
      </c>
      <c r="K2242" s="1">
        <f t="shared" si="34"/>
        <v>8</v>
      </c>
      <c r="L2242" t="str" cm="1">
        <f t="array" ref="L2242">_xlfn.IFS(G2242&lt;50000, "Low", G2242&lt;150000, "Medium", TRUE, "High")</f>
        <v>High</v>
      </c>
      <c r="M2242" t="str" cm="1">
        <f t="array" ref="M2242">_xlfn.IFS(J2242&lt;5000, "Cheap", J2242&lt;15000, "Mid", TRUE, "Expensive")</f>
        <v>Mid</v>
      </c>
    </row>
    <row r="2243" spans="1:13" x14ac:dyDescent="0.25">
      <c r="A2243" t="s">
        <v>29</v>
      </c>
      <c r="B2243" t="s">
        <v>30</v>
      </c>
      <c r="C2243" s="1">
        <v>2001</v>
      </c>
      <c r="D2243">
        <v>3.4</v>
      </c>
      <c r="E2243" t="s">
        <v>16</v>
      </c>
      <c r="F2243" t="s">
        <v>25</v>
      </c>
      <c r="G2243" s="1">
        <v>213010</v>
      </c>
      <c r="H2243">
        <v>5</v>
      </c>
      <c r="I2243">
        <v>3</v>
      </c>
      <c r="J2243" s="1">
        <v>4539</v>
      </c>
      <c r="K2243" s="1">
        <f t="shared" ref="K2243:K2306" si="35">2026-C2243</f>
        <v>25</v>
      </c>
      <c r="L2243" t="str" cm="1">
        <f t="array" ref="L2243">_xlfn.IFS(G2243&lt;50000, "Low", G2243&lt;150000, "Medium", TRUE, "High")</f>
        <v>High</v>
      </c>
      <c r="M2243" t="str" cm="1">
        <f t="array" ref="M2243">_xlfn.IFS(J2243&lt;5000, "Cheap", J2243&lt;15000, "Mid", TRUE, "Expensive")</f>
        <v>Cheap</v>
      </c>
    </row>
    <row r="2244" spans="1:13" x14ac:dyDescent="0.25">
      <c r="A2244" t="s">
        <v>23</v>
      </c>
      <c r="B2244" t="s">
        <v>24</v>
      </c>
      <c r="C2244" s="1">
        <v>2008</v>
      </c>
      <c r="D2244">
        <v>3.3</v>
      </c>
      <c r="E2244" t="s">
        <v>22</v>
      </c>
      <c r="F2244" t="s">
        <v>17</v>
      </c>
      <c r="G2244" s="1">
        <v>265865</v>
      </c>
      <c r="H2244">
        <v>3</v>
      </c>
      <c r="I2244">
        <v>4</v>
      </c>
      <c r="J2244" s="1">
        <v>7982</v>
      </c>
      <c r="K2244" s="1">
        <f t="shared" si="35"/>
        <v>18</v>
      </c>
      <c r="L2244" t="str" cm="1">
        <f t="array" ref="L2244">_xlfn.IFS(G2244&lt;50000, "Low", G2244&lt;150000, "Medium", TRUE, "High")</f>
        <v>High</v>
      </c>
      <c r="M2244" t="str" cm="1">
        <f t="array" ref="M2244">_xlfn.IFS(J2244&lt;5000, "Cheap", J2244&lt;15000, "Mid", TRUE, "Expensive")</f>
        <v>Mid</v>
      </c>
    </row>
    <row r="2245" spans="1:13" x14ac:dyDescent="0.25">
      <c r="A2245" t="s">
        <v>14</v>
      </c>
      <c r="B2245" t="s">
        <v>39</v>
      </c>
      <c r="C2245" s="1">
        <v>2023</v>
      </c>
      <c r="D2245">
        <v>1.5</v>
      </c>
      <c r="E2245" t="s">
        <v>16</v>
      </c>
      <c r="F2245" t="s">
        <v>25</v>
      </c>
      <c r="G2245" s="1">
        <v>106184</v>
      </c>
      <c r="H2245">
        <v>4</v>
      </c>
      <c r="I2245">
        <v>3</v>
      </c>
      <c r="J2245" s="1">
        <v>11376</v>
      </c>
      <c r="K2245" s="1">
        <f t="shared" si="35"/>
        <v>3</v>
      </c>
      <c r="L2245" t="str" cm="1">
        <f t="array" ref="L2245">_xlfn.IFS(G2245&lt;50000, "Low", G2245&lt;150000, "Medium", TRUE, "High")</f>
        <v>Medium</v>
      </c>
      <c r="M2245" t="str" cm="1">
        <f t="array" ref="M2245">_xlfn.IFS(J2245&lt;5000, "Cheap", J2245&lt;15000, "Mid", TRUE, "Expensive")</f>
        <v>Mid</v>
      </c>
    </row>
    <row r="2246" spans="1:13" x14ac:dyDescent="0.25">
      <c r="A2246" t="s">
        <v>29</v>
      </c>
      <c r="B2246" t="s">
        <v>30</v>
      </c>
      <c r="C2246" s="1">
        <v>2005</v>
      </c>
      <c r="D2246">
        <v>4.8</v>
      </c>
      <c r="E2246" t="s">
        <v>16</v>
      </c>
      <c r="F2246" t="s">
        <v>25</v>
      </c>
      <c r="G2246" s="1">
        <v>218684</v>
      </c>
      <c r="H2246">
        <v>5</v>
      </c>
      <c r="I2246">
        <v>1</v>
      </c>
      <c r="J2246" s="1">
        <v>7026</v>
      </c>
      <c r="K2246" s="1">
        <f t="shared" si="35"/>
        <v>21</v>
      </c>
      <c r="L2246" t="str" cm="1">
        <f t="array" ref="L2246">_xlfn.IFS(G2246&lt;50000, "Low", G2246&lt;150000, "Medium", TRUE, "High")</f>
        <v>High</v>
      </c>
      <c r="M2246" t="str" cm="1">
        <f t="array" ref="M2246">_xlfn.IFS(J2246&lt;5000, "Cheap", J2246&lt;15000, "Mid", TRUE, "Expensive")</f>
        <v>Mid</v>
      </c>
    </row>
    <row r="2247" spans="1:13" x14ac:dyDescent="0.25">
      <c r="A2247" t="s">
        <v>18</v>
      </c>
      <c r="B2247" t="s">
        <v>19</v>
      </c>
      <c r="C2247" s="1">
        <v>2017</v>
      </c>
      <c r="D2247">
        <v>2.2999999999999998</v>
      </c>
      <c r="E2247" t="s">
        <v>16</v>
      </c>
      <c r="F2247" t="s">
        <v>17</v>
      </c>
      <c r="G2247" s="1">
        <v>189243</v>
      </c>
      <c r="H2247">
        <v>3</v>
      </c>
      <c r="I2247">
        <v>5</v>
      </c>
      <c r="J2247" s="1">
        <v>10215</v>
      </c>
      <c r="K2247" s="1">
        <f t="shared" si="35"/>
        <v>9</v>
      </c>
      <c r="L2247" t="str" cm="1">
        <f t="array" ref="L2247">_xlfn.IFS(G2247&lt;50000, "Low", G2247&lt;150000, "Medium", TRUE, "High")</f>
        <v>High</v>
      </c>
      <c r="M2247" t="str" cm="1">
        <f t="array" ref="M2247">_xlfn.IFS(J2247&lt;5000, "Cheap", J2247&lt;15000, "Mid", TRUE, "Expensive")</f>
        <v>Mid</v>
      </c>
    </row>
    <row r="2248" spans="1:13" x14ac:dyDescent="0.25">
      <c r="A2248" t="s">
        <v>26</v>
      </c>
      <c r="B2248" t="s">
        <v>27</v>
      </c>
      <c r="C2248" s="1">
        <v>2006</v>
      </c>
      <c r="D2248">
        <v>4.7</v>
      </c>
      <c r="E2248" t="s">
        <v>28</v>
      </c>
      <c r="F2248" t="s">
        <v>17</v>
      </c>
      <c r="G2248" s="1">
        <v>15561</v>
      </c>
      <c r="H2248">
        <v>2</v>
      </c>
      <c r="I2248">
        <v>2</v>
      </c>
      <c r="J2248" s="1">
        <v>11788</v>
      </c>
      <c r="K2248" s="1">
        <f t="shared" si="35"/>
        <v>20</v>
      </c>
      <c r="L2248" t="str" cm="1">
        <f t="array" ref="L2248">_xlfn.IFS(G2248&lt;50000, "Low", G2248&lt;150000, "Medium", TRUE, "High")</f>
        <v>Low</v>
      </c>
      <c r="M2248" t="str" cm="1">
        <f t="array" ref="M2248">_xlfn.IFS(J2248&lt;5000, "Cheap", J2248&lt;15000, "Mid", TRUE, "Expensive")</f>
        <v>Mid</v>
      </c>
    </row>
    <row r="2249" spans="1:13" x14ac:dyDescent="0.25">
      <c r="A2249" t="s">
        <v>36</v>
      </c>
      <c r="B2249" t="s">
        <v>53</v>
      </c>
      <c r="C2249" s="1">
        <v>2017</v>
      </c>
      <c r="D2249">
        <v>3</v>
      </c>
      <c r="E2249" t="s">
        <v>12</v>
      </c>
      <c r="F2249" t="s">
        <v>25</v>
      </c>
      <c r="G2249" s="1">
        <v>282260</v>
      </c>
      <c r="H2249">
        <v>5</v>
      </c>
      <c r="I2249">
        <v>2</v>
      </c>
      <c r="J2249" s="1">
        <v>6554</v>
      </c>
      <c r="K2249" s="1">
        <f t="shared" si="35"/>
        <v>9</v>
      </c>
      <c r="L2249" t="str" cm="1">
        <f t="array" ref="L2249">_xlfn.IFS(G2249&lt;50000, "Low", G2249&lt;150000, "Medium", TRUE, "High")</f>
        <v>High</v>
      </c>
      <c r="M2249" t="str" cm="1">
        <f t="array" ref="M2249">_xlfn.IFS(J2249&lt;5000, "Cheap", J2249&lt;15000, "Mid", TRUE, "Expensive")</f>
        <v>Mid</v>
      </c>
    </row>
    <row r="2250" spans="1:13" x14ac:dyDescent="0.25">
      <c r="A2250" t="s">
        <v>29</v>
      </c>
      <c r="B2250" t="s">
        <v>56</v>
      </c>
      <c r="C2250" s="1">
        <v>2021</v>
      </c>
      <c r="D2250">
        <v>4.8</v>
      </c>
      <c r="E2250" t="s">
        <v>12</v>
      </c>
      <c r="F2250" t="s">
        <v>25</v>
      </c>
      <c r="G2250" s="1">
        <v>162038</v>
      </c>
      <c r="H2250">
        <v>2</v>
      </c>
      <c r="I2250">
        <v>3</v>
      </c>
      <c r="J2250" s="1">
        <v>11959</v>
      </c>
      <c r="K2250" s="1">
        <f t="shared" si="35"/>
        <v>5</v>
      </c>
      <c r="L2250" t="str" cm="1">
        <f t="array" ref="L2250">_xlfn.IFS(G2250&lt;50000, "Low", G2250&lt;150000, "Medium", TRUE, "High")</f>
        <v>High</v>
      </c>
      <c r="M2250" t="str" cm="1">
        <f t="array" ref="M2250">_xlfn.IFS(J2250&lt;5000, "Cheap", J2250&lt;15000, "Mid", TRUE, "Expensive")</f>
        <v>Mid</v>
      </c>
    </row>
    <row r="2251" spans="1:13" x14ac:dyDescent="0.25">
      <c r="A2251" t="s">
        <v>10</v>
      </c>
      <c r="B2251" t="s">
        <v>11</v>
      </c>
      <c r="C2251" s="1">
        <v>2003</v>
      </c>
      <c r="D2251">
        <v>3.6</v>
      </c>
      <c r="E2251" t="s">
        <v>28</v>
      </c>
      <c r="F2251" t="s">
        <v>25</v>
      </c>
      <c r="G2251" s="1">
        <v>115892</v>
      </c>
      <c r="H2251">
        <v>5</v>
      </c>
      <c r="I2251">
        <v>5</v>
      </c>
      <c r="J2251" s="1">
        <v>6282</v>
      </c>
      <c r="K2251" s="1">
        <f t="shared" si="35"/>
        <v>23</v>
      </c>
      <c r="L2251" t="str" cm="1">
        <f t="array" ref="L2251">_xlfn.IFS(G2251&lt;50000, "Low", G2251&lt;150000, "Medium", TRUE, "High")</f>
        <v>Medium</v>
      </c>
      <c r="M2251" t="str" cm="1">
        <f t="array" ref="M2251">_xlfn.IFS(J2251&lt;5000, "Cheap", J2251&lt;15000, "Mid", TRUE, "Expensive")</f>
        <v>Mid</v>
      </c>
    </row>
    <row r="2252" spans="1:13" x14ac:dyDescent="0.25">
      <c r="A2252" t="s">
        <v>20</v>
      </c>
      <c r="B2252" t="s">
        <v>21</v>
      </c>
      <c r="C2252" s="1">
        <v>2017</v>
      </c>
      <c r="D2252">
        <v>2.5</v>
      </c>
      <c r="E2252" t="s">
        <v>16</v>
      </c>
      <c r="F2252" t="s">
        <v>17</v>
      </c>
      <c r="G2252" s="1">
        <v>141628</v>
      </c>
      <c r="H2252">
        <v>5</v>
      </c>
      <c r="I2252">
        <v>1</v>
      </c>
      <c r="J2252" s="1">
        <v>11367</v>
      </c>
      <c r="K2252" s="1">
        <f t="shared" si="35"/>
        <v>9</v>
      </c>
      <c r="L2252" t="str" cm="1">
        <f t="array" ref="L2252">_xlfn.IFS(G2252&lt;50000, "Low", G2252&lt;150000, "Medium", TRUE, "High")</f>
        <v>Medium</v>
      </c>
      <c r="M2252" t="str" cm="1">
        <f t="array" ref="M2252">_xlfn.IFS(J2252&lt;5000, "Cheap", J2252&lt;15000, "Mid", TRUE, "Expensive")</f>
        <v>Mid</v>
      </c>
    </row>
    <row r="2253" spans="1:13" x14ac:dyDescent="0.25">
      <c r="A2253" t="s">
        <v>23</v>
      </c>
      <c r="B2253" t="s">
        <v>38</v>
      </c>
      <c r="C2253" s="1">
        <v>2019</v>
      </c>
      <c r="D2253">
        <v>4</v>
      </c>
      <c r="E2253" t="s">
        <v>16</v>
      </c>
      <c r="F2253" t="s">
        <v>25</v>
      </c>
      <c r="G2253" s="1">
        <v>273967</v>
      </c>
      <c r="H2253">
        <v>4</v>
      </c>
      <c r="I2253">
        <v>1</v>
      </c>
      <c r="J2253" s="1">
        <v>9320</v>
      </c>
      <c r="K2253" s="1">
        <f t="shared" si="35"/>
        <v>7</v>
      </c>
      <c r="L2253" t="str" cm="1">
        <f t="array" ref="L2253">_xlfn.IFS(G2253&lt;50000, "Low", G2253&lt;150000, "Medium", TRUE, "High")</f>
        <v>High</v>
      </c>
      <c r="M2253" t="str" cm="1">
        <f t="array" ref="M2253">_xlfn.IFS(J2253&lt;5000, "Cheap", J2253&lt;15000, "Mid", TRUE, "Expensive")</f>
        <v>Mid</v>
      </c>
    </row>
    <row r="2254" spans="1:13" x14ac:dyDescent="0.25">
      <c r="A2254" t="s">
        <v>26</v>
      </c>
      <c r="B2254" t="s">
        <v>32</v>
      </c>
      <c r="C2254" s="1">
        <v>2023</v>
      </c>
      <c r="D2254">
        <v>2.8</v>
      </c>
      <c r="E2254" t="s">
        <v>12</v>
      </c>
      <c r="F2254" t="s">
        <v>17</v>
      </c>
      <c r="G2254" s="1">
        <v>54576</v>
      </c>
      <c r="H2254">
        <v>3</v>
      </c>
      <c r="I2254">
        <v>2</v>
      </c>
      <c r="J2254" s="1">
        <v>14208</v>
      </c>
      <c r="K2254" s="1">
        <f t="shared" si="35"/>
        <v>3</v>
      </c>
      <c r="L2254" t="str" cm="1">
        <f t="array" ref="L2254">_xlfn.IFS(G2254&lt;50000, "Low", G2254&lt;150000, "Medium", TRUE, "High")</f>
        <v>Medium</v>
      </c>
      <c r="M2254" t="str" cm="1">
        <f t="array" ref="M2254">_xlfn.IFS(J2254&lt;5000, "Cheap", J2254&lt;15000, "Mid", TRUE, "Expensive")</f>
        <v>Mid</v>
      </c>
    </row>
    <row r="2255" spans="1:13" x14ac:dyDescent="0.25">
      <c r="A2255" t="s">
        <v>33</v>
      </c>
      <c r="B2255" t="s">
        <v>34</v>
      </c>
      <c r="C2255" s="1">
        <v>2022</v>
      </c>
      <c r="D2255">
        <v>1.5</v>
      </c>
      <c r="E2255" t="s">
        <v>22</v>
      </c>
      <c r="F2255" t="s">
        <v>25</v>
      </c>
      <c r="G2255" s="1">
        <v>109408</v>
      </c>
      <c r="H2255">
        <v>4</v>
      </c>
      <c r="I2255">
        <v>3</v>
      </c>
      <c r="J2255" s="1">
        <v>12011</v>
      </c>
      <c r="K2255" s="1">
        <f t="shared" si="35"/>
        <v>4</v>
      </c>
      <c r="L2255" t="str" cm="1">
        <f t="array" ref="L2255">_xlfn.IFS(G2255&lt;50000, "Low", G2255&lt;150000, "Medium", TRUE, "High")</f>
        <v>Medium</v>
      </c>
      <c r="M2255" t="str" cm="1">
        <f t="array" ref="M2255">_xlfn.IFS(J2255&lt;5000, "Cheap", J2255&lt;15000, "Mid", TRUE, "Expensive")</f>
        <v>Mid</v>
      </c>
    </row>
    <row r="2256" spans="1:13" x14ac:dyDescent="0.25">
      <c r="A2256" t="s">
        <v>29</v>
      </c>
      <c r="B2256" t="s">
        <v>56</v>
      </c>
      <c r="C2256" s="1">
        <v>2002</v>
      </c>
      <c r="D2256">
        <v>3.1</v>
      </c>
      <c r="E2256" t="s">
        <v>28</v>
      </c>
      <c r="F2256" t="s">
        <v>17</v>
      </c>
      <c r="G2256" s="1">
        <v>272668</v>
      </c>
      <c r="H2256">
        <v>4</v>
      </c>
      <c r="I2256">
        <v>5</v>
      </c>
      <c r="J2256" s="1">
        <v>3846</v>
      </c>
      <c r="K2256" s="1">
        <f t="shared" si="35"/>
        <v>24</v>
      </c>
      <c r="L2256" t="str" cm="1">
        <f t="array" ref="L2256">_xlfn.IFS(G2256&lt;50000, "Low", G2256&lt;150000, "Medium", TRUE, "High")</f>
        <v>High</v>
      </c>
      <c r="M2256" t="str" cm="1">
        <f t="array" ref="M2256">_xlfn.IFS(J2256&lt;5000, "Cheap", J2256&lt;15000, "Mid", TRUE, "Expensive")</f>
        <v>Cheap</v>
      </c>
    </row>
    <row r="2257" spans="1:13" x14ac:dyDescent="0.25">
      <c r="A2257" t="s">
        <v>40</v>
      </c>
      <c r="B2257" t="s">
        <v>41</v>
      </c>
      <c r="C2257" s="1">
        <v>2000</v>
      </c>
      <c r="D2257">
        <v>1.8</v>
      </c>
      <c r="E2257" t="s">
        <v>28</v>
      </c>
      <c r="F2257" t="s">
        <v>17</v>
      </c>
      <c r="G2257" s="1">
        <v>69308</v>
      </c>
      <c r="H2257">
        <v>5</v>
      </c>
      <c r="I2257">
        <v>3</v>
      </c>
      <c r="J2257" s="1">
        <v>6013</v>
      </c>
      <c r="K2257" s="1">
        <f t="shared" si="35"/>
        <v>26</v>
      </c>
      <c r="L2257" t="str" cm="1">
        <f t="array" ref="L2257">_xlfn.IFS(G2257&lt;50000, "Low", G2257&lt;150000, "Medium", TRUE, "High")</f>
        <v>Medium</v>
      </c>
      <c r="M2257" t="str" cm="1">
        <f t="array" ref="M2257">_xlfn.IFS(J2257&lt;5000, "Cheap", J2257&lt;15000, "Mid", TRUE, "Expensive")</f>
        <v>Mid</v>
      </c>
    </row>
    <row r="2258" spans="1:13" x14ac:dyDescent="0.25">
      <c r="A2258" t="s">
        <v>40</v>
      </c>
      <c r="B2258" t="s">
        <v>41</v>
      </c>
      <c r="C2258" s="1">
        <v>2022</v>
      </c>
      <c r="D2258">
        <v>2.2000000000000002</v>
      </c>
      <c r="E2258" t="s">
        <v>28</v>
      </c>
      <c r="F2258" t="s">
        <v>13</v>
      </c>
      <c r="G2258" s="1">
        <v>79502</v>
      </c>
      <c r="H2258">
        <v>4</v>
      </c>
      <c r="I2258">
        <v>3</v>
      </c>
      <c r="J2258" s="1">
        <v>11309</v>
      </c>
      <c r="K2258" s="1">
        <f t="shared" si="35"/>
        <v>4</v>
      </c>
      <c r="L2258" t="str" cm="1">
        <f t="array" ref="L2258">_xlfn.IFS(G2258&lt;50000, "Low", G2258&lt;150000, "Medium", TRUE, "High")</f>
        <v>Medium</v>
      </c>
      <c r="M2258" t="str" cm="1">
        <f t="array" ref="M2258">_xlfn.IFS(J2258&lt;5000, "Cheap", J2258&lt;15000, "Mid", TRUE, "Expensive")</f>
        <v>Mid</v>
      </c>
    </row>
    <row r="2259" spans="1:13" x14ac:dyDescent="0.25">
      <c r="A2259" t="s">
        <v>26</v>
      </c>
      <c r="B2259" t="s">
        <v>27</v>
      </c>
      <c r="C2259" s="1">
        <v>2017</v>
      </c>
      <c r="D2259">
        <v>4.8</v>
      </c>
      <c r="E2259" t="s">
        <v>12</v>
      </c>
      <c r="F2259" t="s">
        <v>13</v>
      </c>
      <c r="G2259" s="1">
        <v>77522</v>
      </c>
      <c r="H2259">
        <v>2</v>
      </c>
      <c r="I2259">
        <v>4</v>
      </c>
      <c r="J2259" s="1">
        <v>12449</v>
      </c>
      <c r="K2259" s="1">
        <f t="shared" si="35"/>
        <v>9</v>
      </c>
      <c r="L2259" t="str" cm="1">
        <f t="array" ref="L2259">_xlfn.IFS(G2259&lt;50000, "Low", G2259&lt;150000, "Medium", TRUE, "High")</f>
        <v>Medium</v>
      </c>
      <c r="M2259" t="str" cm="1">
        <f t="array" ref="M2259">_xlfn.IFS(J2259&lt;5000, "Cheap", J2259&lt;15000, "Mid", TRUE, "Expensive")</f>
        <v>Mid</v>
      </c>
    </row>
    <row r="2260" spans="1:13" x14ac:dyDescent="0.25">
      <c r="A2260" t="s">
        <v>40</v>
      </c>
      <c r="B2260" t="s">
        <v>41</v>
      </c>
      <c r="C2260" s="1">
        <v>2015</v>
      </c>
      <c r="D2260">
        <v>2.4</v>
      </c>
      <c r="E2260" t="s">
        <v>16</v>
      </c>
      <c r="F2260" t="s">
        <v>25</v>
      </c>
      <c r="G2260" s="1">
        <v>31711</v>
      </c>
      <c r="H2260">
        <v>3</v>
      </c>
      <c r="I2260">
        <v>5</v>
      </c>
      <c r="J2260" s="1">
        <v>11365</v>
      </c>
      <c r="K2260" s="1">
        <f t="shared" si="35"/>
        <v>11</v>
      </c>
      <c r="L2260" t="str" cm="1">
        <f t="array" ref="L2260">_xlfn.IFS(G2260&lt;50000, "Low", G2260&lt;150000, "Medium", TRUE, "High")</f>
        <v>Low</v>
      </c>
      <c r="M2260" t="str" cm="1">
        <f t="array" ref="M2260">_xlfn.IFS(J2260&lt;5000, "Cheap", J2260&lt;15000, "Mid", TRUE, "Expensive")</f>
        <v>Mid</v>
      </c>
    </row>
    <row r="2261" spans="1:13" x14ac:dyDescent="0.25">
      <c r="A2261" t="s">
        <v>14</v>
      </c>
      <c r="B2261" t="s">
        <v>39</v>
      </c>
      <c r="C2261" s="1">
        <v>2006</v>
      </c>
      <c r="D2261">
        <v>3.6</v>
      </c>
      <c r="E2261" t="s">
        <v>28</v>
      </c>
      <c r="F2261" t="s">
        <v>17</v>
      </c>
      <c r="G2261" s="1">
        <v>107093</v>
      </c>
      <c r="H2261">
        <v>5</v>
      </c>
      <c r="I2261">
        <v>1</v>
      </c>
      <c r="J2261" s="1">
        <v>8858</v>
      </c>
      <c r="K2261" s="1">
        <f t="shared" si="35"/>
        <v>20</v>
      </c>
      <c r="L2261" t="str" cm="1">
        <f t="array" ref="L2261">_xlfn.IFS(G2261&lt;50000, "Low", G2261&lt;150000, "Medium", TRUE, "High")</f>
        <v>Medium</v>
      </c>
      <c r="M2261" t="str" cm="1">
        <f t="array" ref="M2261">_xlfn.IFS(J2261&lt;5000, "Cheap", J2261&lt;15000, "Mid", TRUE, "Expensive")</f>
        <v>Mid</v>
      </c>
    </row>
    <row r="2262" spans="1:13" x14ac:dyDescent="0.25">
      <c r="A2262" t="s">
        <v>10</v>
      </c>
      <c r="B2262" t="s">
        <v>31</v>
      </c>
      <c r="C2262" s="1">
        <v>2005</v>
      </c>
      <c r="D2262">
        <v>2.7</v>
      </c>
      <c r="E2262" t="s">
        <v>12</v>
      </c>
      <c r="F2262" t="s">
        <v>17</v>
      </c>
      <c r="G2262" s="1">
        <v>205507</v>
      </c>
      <c r="H2262">
        <v>2</v>
      </c>
      <c r="I2262">
        <v>3</v>
      </c>
      <c r="J2262" s="1">
        <v>5689</v>
      </c>
      <c r="K2262" s="1">
        <f t="shared" si="35"/>
        <v>21</v>
      </c>
      <c r="L2262" t="str" cm="1">
        <f t="array" ref="L2262">_xlfn.IFS(G2262&lt;50000, "Low", G2262&lt;150000, "Medium", TRUE, "High")</f>
        <v>High</v>
      </c>
      <c r="M2262" t="str" cm="1">
        <f t="array" ref="M2262">_xlfn.IFS(J2262&lt;5000, "Cheap", J2262&lt;15000, "Mid", TRUE, "Expensive")</f>
        <v>Mid</v>
      </c>
    </row>
    <row r="2263" spans="1:13" x14ac:dyDescent="0.25">
      <c r="A2263" t="s">
        <v>36</v>
      </c>
      <c r="B2263" t="s">
        <v>44</v>
      </c>
      <c r="C2263" s="1">
        <v>2018</v>
      </c>
      <c r="D2263">
        <v>1.4</v>
      </c>
      <c r="E2263" t="s">
        <v>16</v>
      </c>
      <c r="F2263" t="s">
        <v>17</v>
      </c>
      <c r="G2263" s="1">
        <v>92010</v>
      </c>
      <c r="H2263">
        <v>2</v>
      </c>
      <c r="I2263">
        <v>5</v>
      </c>
      <c r="J2263" s="1">
        <v>11559</v>
      </c>
      <c r="K2263" s="1">
        <f t="shared" si="35"/>
        <v>8</v>
      </c>
      <c r="L2263" t="str" cm="1">
        <f t="array" ref="L2263">_xlfn.IFS(G2263&lt;50000, "Low", G2263&lt;150000, "Medium", TRUE, "High")</f>
        <v>Medium</v>
      </c>
      <c r="M2263" t="str" cm="1">
        <f t="array" ref="M2263">_xlfn.IFS(J2263&lt;5000, "Cheap", J2263&lt;15000, "Mid", TRUE, "Expensive")</f>
        <v>Mid</v>
      </c>
    </row>
    <row r="2264" spans="1:13" x14ac:dyDescent="0.25">
      <c r="A2264" t="s">
        <v>40</v>
      </c>
      <c r="B2264" t="s">
        <v>49</v>
      </c>
      <c r="C2264" s="1">
        <v>2007</v>
      </c>
      <c r="D2264">
        <v>1.9</v>
      </c>
      <c r="E2264" t="s">
        <v>28</v>
      </c>
      <c r="F2264" t="s">
        <v>25</v>
      </c>
      <c r="G2264" s="1">
        <v>4478</v>
      </c>
      <c r="H2264">
        <v>4</v>
      </c>
      <c r="I2264">
        <v>4</v>
      </c>
      <c r="J2264" s="1">
        <v>8010</v>
      </c>
      <c r="K2264" s="1">
        <f t="shared" si="35"/>
        <v>19</v>
      </c>
      <c r="L2264" t="str" cm="1">
        <f t="array" ref="L2264">_xlfn.IFS(G2264&lt;50000, "Low", G2264&lt;150000, "Medium", TRUE, "High")</f>
        <v>Low</v>
      </c>
      <c r="M2264" t="str" cm="1">
        <f t="array" ref="M2264">_xlfn.IFS(J2264&lt;5000, "Cheap", J2264&lt;15000, "Mid", TRUE, "Expensive")</f>
        <v>Mid</v>
      </c>
    </row>
    <row r="2265" spans="1:13" x14ac:dyDescent="0.25">
      <c r="A2265" t="s">
        <v>18</v>
      </c>
      <c r="B2265" t="s">
        <v>19</v>
      </c>
      <c r="C2265" s="1">
        <v>2015</v>
      </c>
      <c r="D2265">
        <v>2.8</v>
      </c>
      <c r="E2265" t="s">
        <v>16</v>
      </c>
      <c r="F2265" t="s">
        <v>13</v>
      </c>
      <c r="G2265" s="1">
        <v>286325</v>
      </c>
      <c r="H2265">
        <v>4</v>
      </c>
      <c r="I2265">
        <v>1</v>
      </c>
      <c r="J2265" s="1">
        <v>6673</v>
      </c>
      <c r="K2265" s="1">
        <f t="shared" si="35"/>
        <v>11</v>
      </c>
      <c r="L2265" t="str" cm="1">
        <f t="array" ref="L2265">_xlfn.IFS(G2265&lt;50000, "Low", G2265&lt;150000, "Medium", TRUE, "High")</f>
        <v>High</v>
      </c>
      <c r="M2265" t="str" cm="1">
        <f t="array" ref="M2265">_xlfn.IFS(J2265&lt;5000, "Cheap", J2265&lt;15000, "Mid", TRUE, "Expensive")</f>
        <v>Mid</v>
      </c>
    </row>
    <row r="2266" spans="1:13" x14ac:dyDescent="0.25">
      <c r="A2266" t="s">
        <v>40</v>
      </c>
      <c r="B2266" t="s">
        <v>49</v>
      </c>
      <c r="C2266" s="1">
        <v>2005</v>
      </c>
      <c r="D2266">
        <v>1.1000000000000001</v>
      </c>
      <c r="E2266" t="s">
        <v>28</v>
      </c>
      <c r="F2266" t="s">
        <v>17</v>
      </c>
      <c r="G2266" s="1">
        <v>210763</v>
      </c>
      <c r="H2266">
        <v>5</v>
      </c>
      <c r="I2266">
        <v>5</v>
      </c>
      <c r="J2266" s="1">
        <v>3984</v>
      </c>
      <c r="K2266" s="1">
        <f t="shared" si="35"/>
        <v>21</v>
      </c>
      <c r="L2266" t="str" cm="1">
        <f t="array" ref="L2266">_xlfn.IFS(G2266&lt;50000, "Low", G2266&lt;150000, "Medium", TRUE, "High")</f>
        <v>High</v>
      </c>
      <c r="M2266" t="str" cm="1">
        <f t="array" ref="M2266">_xlfn.IFS(J2266&lt;5000, "Cheap", J2266&lt;15000, "Mid", TRUE, "Expensive")</f>
        <v>Cheap</v>
      </c>
    </row>
    <row r="2267" spans="1:13" x14ac:dyDescent="0.25">
      <c r="A2267" t="s">
        <v>29</v>
      </c>
      <c r="B2267" t="s">
        <v>30</v>
      </c>
      <c r="C2267" s="1">
        <v>2001</v>
      </c>
      <c r="D2267">
        <v>1.2</v>
      </c>
      <c r="E2267" t="s">
        <v>12</v>
      </c>
      <c r="F2267" t="s">
        <v>25</v>
      </c>
      <c r="G2267" s="1">
        <v>265854</v>
      </c>
      <c r="H2267">
        <v>5</v>
      </c>
      <c r="I2267">
        <v>3</v>
      </c>
      <c r="J2267" s="1">
        <v>2000</v>
      </c>
      <c r="K2267" s="1">
        <f t="shared" si="35"/>
        <v>25</v>
      </c>
      <c r="L2267" t="str" cm="1">
        <f t="array" ref="L2267">_xlfn.IFS(G2267&lt;50000, "Low", G2267&lt;150000, "Medium", TRUE, "High")</f>
        <v>High</v>
      </c>
      <c r="M2267" t="str" cm="1">
        <f t="array" ref="M2267">_xlfn.IFS(J2267&lt;5000, "Cheap", J2267&lt;15000, "Mid", TRUE, "Expensive")</f>
        <v>Cheap</v>
      </c>
    </row>
    <row r="2268" spans="1:13" x14ac:dyDescent="0.25">
      <c r="A2268" t="s">
        <v>29</v>
      </c>
      <c r="B2268" t="s">
        <v>56</v>
      </c>
      <c r="C2268" s="1">
        <v>2017</v>
      </c>
      <c r="D2268">
        <v>1.1000000000000001</v>
      </c>
      <c r="E2268" t="s">
        <v>12</v>
      </c>
      <c r="F2268" t="s">
        <v>25</v>
      </c>
      <c r="G2268" s="1">
        <v>240120</v>
      </c>
      <c r="H2268">
        <v>5</v>
      </c>
      <c r="I2268">
        <v>5</v>
      </c>
      <c r="J2268" s="1">
        <v>5497</v>
      </c>
      <c r="K2268" s="1">
        <f t="shared" si="35"/>
        <v>9</v>
      </c>
      <c r="L2268" t="str" cm="1">
        <f t="array" ref="L2268">_xlfn.IFS(G2268&lt;50000, "Low", G2268&lt;150000, "Medium", TRUE, "High")</f>
        <v>High</v>
      </c>
      <c r="M2268" t="str" cm="1">
        <f t="array" ref="M2268">_xlfn.IFS(J2268&lt;5000, "Cheap", J2268&lt;15000, "Mid", TRUE, "Expensive")</f>
        <v>Mid</v>
      </c>
    </row>
    <row r="2269" spans="1:13" x14ac:dyDescent="0.25">
      <c r="A2269" t="s">
        <v>14</v>
      </c>
      <c r="B2269" t="s">
        <v>46</v>
      </c>
      <c r="C2269" s="1">
        <v>2017</v>
      </c>
      <c r="D2269">
        <v>1.8</v>
      </c>
      <c r="E2269" t="s">
        <v>16</v>
      </c>
      <c r="F2269" t="s">
        <v>13</v>
      </c>
      <c r="G2269" s="1">
        <v>54765</v>
      </c>
      <c r="H2269">
        <v>4</v>
      </c>
      <c r="I2269">
        <v>2</v>
      </c>
      <c r="J2269" s="1">
        <v>10904</v>
      </c>
      <c r="K2269" s="1">
        <f t="shared" si="35"/>
        <v>9</v>
      </c>
      <c r="L2269" t="str" cm="1">
        <f t="array" ref="L2269">_xlfn.IFS(G2269&lt;50000, "Low", G2269&lt;150000, "Medium", TRUE, "High")</f>
        <v>Medium</v>
      </c>
      <c r="M2269" t="str" cm="1">
        <f t="array" ref="M2269">_xlfn.IFS(J2269&lt;5000, "Cheap", J2269&lt;15000, "Mid", TRUE, "Expensive")</f>
        <v>Mid</v>
      </c>
    </row>
    <row r="2270" spans="1:13" x14ac:dyDescent="0.25">
      <c r="A2270" t="s">
        <v>14</v>
      </c>
      <c r="B2270" t="s">
        <v>15</v>
      </c>
      <c r="C2270" s="1">
        <v>2008</v>
      </c>
      <c r="D2270">
        <v>4</v>
      </c>
      <c r="E2270" t="s">
        <v>22</v>
      </c>
      <c r="F2270" t="s">
        <v>13</v>
      </c>
      <c r="G2270" s="1">
        <v>90251</v>
      </c>
      <c r="H2270">
        <v>2</v>
      </c>
      <c r="I2270">
        <v>5</v>
      </c>
      <c r="J2270" s="1">
        <v>10694</v>
      </c>
      <c r="K2270" s="1">
        <f t="shared" si="35"/>
        <v>18</v>
      </c>
      <c r="L2270" t="str" cm="1">
        <f t="array" ref="L2270">_xlfn.IFS(G2270&lt;50000, "Low", G2270&lt;150000, "Medium", TRUE, "High")</f>
        <v>Medium</v>
      </c>
      <c r="M2270" t="str" cm="1">
        <f t="array" ref="M2270">_xlfn.IFS(J2270&lt;5000, "Cheap", J2270&lt;15000, "Mid", TRUE, "Expensive")</f>
        <v>Mid</v>
      </c>
    </row>
    <row r="2271" spans="1:13" x14ac:dyDescent="0.25">
      <c r="A2271" t="s">
        <v>40</v>
      </c>
      <c r="B2271" t="s">
        <v>49</v>
      </c>
      <c r="C2271" s="1">
        <v>2017</v>
      </c>
      <c r="D2271">
        <v>3.6</v>
      </c>
      <c r="E2271" t="s">
        <v>22</v>
      </c>
      <c r="F2271" t="s">
        <v>25</v>
      </c>
      <c r="G2271" s="1">
        <v>248268</v>
      </c>
      <c r="H2271">
        <v>2</v>
      </c>
      <c r="I2271">
        <v>5</v>
      </c>
      <c r="J2271" s="1">
        <v>9834</v>
      </c>
      <c r="K2271" s="1">
        <f t="shared" si="35"/>
        <v>9</v>
      </c>
      <c r="L2271" t="str" cm="1">
        <f t="array" ref="L2271">_xlfn.IFS(G2271&lt;50000, "Low", G2271&lt;150000, "Medium", TRUE, "High")</f>
        <v>High</v>
      </c>
      <c r="M2271" t="str" cm="1">
        <f t="array" ref="M2271">_xlfn.IFS(J2271&lt;5000, "Cheap", J2271&lt;15000, "Mid", TRUE, "Expensive")</f>
        <v>Mid</v>
      </c>
    </row>
    <row r="2272" spans="1:13" x14ac:dyDescent="0.25">
      <c r="A2272" t="s">
        <v>29</v>
      </c>
      <c r="B2272" t="s">
        <v>30</v>
      </c>
      <c r="C2272" s="1">
        <v>2004</v>
      </c>
      <c r="D2272">
        <v>2.8</v>
      </c>
      <c r="E2272" t="s">
        <v>16</v>
      </c>
      <c r="F2272" t="s">
        <v>13</v>
      </c>
      <c r="G2272" s="1">
        <v>168251</v>
      </c>
      <c r="H2272">
        <v>5</v>
      </c>
      <c r="I2272">
        <v>4</v>
      </c>
      <c r="J2272" s="1">
        <v>5734</v>
      </c>
      <c r="K2272" s="1">
        <f t="shared" si="35"/>
        <v>22</v>
      </c>
      <c r="L2272" t="str" cm="1">
        <f t="array" ref="L2272">_xlfn.IFS(G2272&lt;50000, "Low", G2272&lt;150000, "Medium", TRUE, "High")</f>
        <v>High</v>
      </c>
      <c r="M2272" t="str" cm="1">
        <f t="array" ref="M2272">_xlfn.IFS(J2272&lt;5000, "Cheap", J2272&lt;15000, "Mid", TRUE, "Expensive")</f>
        <v>Mid</v>
      </c>
    </row>
    <row r="2273" spans="1:13" x14ac:dyDescent="0.25">
      <c r="A2273" t="s">
        <v>29</v>
      </c>
      <c r="B2273" t="s">
        <v>56</v>
      </c>
      <c r="C2273" s="1">
        <v>2018</v>
      </c>
      <c r="D2273">
        <v>1.1000000000000001</v>
      </c>
      <c r="E2273" t="s">
        <v>22</v>
      </c>
      <c r="F2273" t="s">
        <v>25</v>
      </c>
      <c r="G2273" s="1">
        <v>174665</v>
      </c>
      <c r="H2273">
        <v>2</v>
      </c>
      <c r="I2273">
        <v>4</v>
      </c>
      <c r="J2273" s="1">
        <v>9106</v>
      </c>
      <c r="K2273" s="1">
        <f t="shared" si="35"/>
        <v>8</v>
      </c>
      <c r="L2273" t="str" cm="1">
        <f t="array" ref="L2273">_xlfn.IFS(G2273&lt;50000, "Low", G2273&lt;150000, "Medium", TRUE, "High")</f>
        <v>High</v>
      </c>
      <c r="M2273" t="str" cm="1">
        <f t="array" ref="M2273">_xlfn.IFS(J2273&lt;5000, "Cheap", J2273&lt;15000, "Mid", TRUE, "Expensive")</f>
        <v>Mid</v>
      </c>
    </row>
    <row r="2274" spans="1:13" x14ac:dyDescent="0.25">
      <c r="A2274" t="s">
        <v>10</v>
      </c>
      <c r="B2274" t="s">
        <v>48</v>
      </c>
      <c r="C2274" s="1">
        <v>2016</v>
      </c>
      <c r="D2274">
        <v>1.4</v>
      </c>
      <c r="E2274" t="s">
        <v>12</v>
      </c>
      <c r="F2274" t="s">
        <v>17</v>
      </c>
      <c r="G2274" s="1">
        <v>216284</v>
      </c>
      <c r="H2274">
        <v>3</v>
      </c>
      <c r="I2274">
        <v>2</v>
      </c>
      <c r="J2274" s="1">
        <v>7474</v>
      </c>
      <c r="K2274" s="1">
        <f t="shared" si="35"/>
        <v>10</v>
      </c>
      <c r="L2274" t="str" cm="1">
        <f t="array" ref="L2274">_xlfn.IFS(G2274&lt;50000, "Low", G2274&lt;150000, "Medium", TRUE, "High")</f>
        <v>High</v>
      </c>
      <c r="M2274" t="str" cm="1">
        <f t="array" ref="M2274">_xlfn.IFS(J2274&lt;5000, "Cheap", J2274&lt;15000, "Mid", TRUE, "Expensive")</f>
        <v>Mid</v>
      </c>
    </row>
    <row r="2275" spans="1:13" x14ac:dyDescent="0.25">
      <c r="A2275" t="s">
        <v>14</v>
      </c>
      <c r="B2275" t="s">
        <v>39</v>
      </c>
      <c r="C2275" s="1">
        <v>2013</v>
      </c>
      <c r="D2275">
        <v>1.1000000000000001</v>
      </c>
      <c r="E2275" t="s">
        <v>12</v>
      </c>
      <c r="F2275" t="s">
        <v>25</v>
      </c>
      <c r="G2275" s="1">
        <v>144900</v>
      </c>
      <c r="H2275">
        <v>3</v>
      </c>
      <c r="I2275">
        <v>2</v>
      </c>
      <c r="J2275" s="1">
        <v>6202</v>
      </c>
      <c r="K2275" s="1">
        <f t="shared" si="35"/>
        <v>13</v>
      </c>
      <c r="L2275" t="str" cm="1">
        <f t="array" ref="L2275">_xlfn.IFS(G2275&lt;50000, "Low", G2275&lt;150000, "Medium", TRUE, "High")</f>
        <v>Medium</v>
      </c>
      <c r="M2275" t="str" cm="1">
        <f t="array" ref="M2275">_xlfn.IFS(J2275&lt;5000, "Cheap", J2275&lt;15000, "Mid", TRUE, "Expensive")</f>
        <v>Mid</v>
      </c>
    </row>
    <row r="2276" spans="1:13" x14ac:dyDescent="0.25">
      <c r="A2276" t="s">
        <v>29</v>
      </c>
      <c r="B2276" t="s">
        <v>35</v>
      </c>
      <c r="C2276" s="1">
        <v>2003</v>
      </c>
      <c r="D2276">
        <v>1.3</v>
      </c>
      <c r="E2276" t="s">
        <v>22</v>
      </c>
      <c r="F2276" t="s">
        <v>13</v>
      </c>
      <c r="G2276" s="1">
        <v>89728</v>
      </c>
      <c r="H2276">
        <v>5</v>
      </c>
      <c r="I2276">
        <v>1</v>
      </c>
      <c r="J2276" s="1">
        <v>6505</v>
      </c>
      <c r="K2276" s="1">
        <f t="shared" si="35"/>
        <v>23</v>
      </c>
      <c r="L2276" t="str" cm="1">
        <f t="array" ref="L2276">_xlfn.IFS(G2276&lt;50000, "Low", G2276&lt;150000, "Medium", TRUE, "High")</f>
        <v>Medium</v>
      </c>
      <c r="M2276" t="str" cm="1">
        <f t="array" ref="M2276">_xlfn.IFS(J2276&lt;5000, "Cheap", J2276&lt;15000, "Mid", TRUE, "Expensive")</f>
        <v>Mid</v>
      </c>
    </row>
    <row r="2277" spans="1:13" x14ac:dyDescent="0.25">
      <c r="A2277" t="s">
        <v>20</v>
      </c>
      <c r="B2277" t="s">
        <v>50</v>
      </c>
      <c r="C2277" s="1">
        <v>2013</v>
      </c>
      <c r="D2277">
        <v>2.7</v>
      </c>
      <c r="E2277" t="s">
        <v>16</v>
      </c>
      <c r="F2277" t="s">
        <v>25</v>
      </c>
      <c r="G2277" s="1">
        <v>10769</v>
      </c>
      <c r="H2277">
        <v>2</v>
      </c>
      <c r="I2277">
        <v>5</v>
      </c>
      <c r="J2277" s="1">
        <v>11484</v>
      </c>
      <c r="K2277" s="1">
        <f t="shared" si="35"/>
        <v>13</v>
      </c>
      <c r="L2277" t="str" cm="1">
        <f t="array" ref="L2277">_xlfn.IFS(G2277&lt;50000, "Low", G2277&lt;150000, "Medium", TRUE, "High")</f>
        <v>Low</v>
      </c>
      <c r="M2277" t="str" cm="1">
        <f t="array" ref="M2277">_xlfn.IFS(J2277&lt;5000, "Cheap", J2277&lt;15000, "Mid", TRUE, "Expensive")</f>
        <v>Mid</v>
      </c>
    </row>
    <row r="2278" spans="1:13" x14ac:dyDescent="0.25">
      <c r="A2278" t="s">
        <v>23</v>
      </c>
      <c r="B2278" t="s">
        <v>45</v>
      </c>
      <c r="C2278" s="1">
        <v>2003</v>
      </c>
      <c r="D2278">
        <v>3.4</v>
      </c>
      <c r="E2278" t="s">
        <v>28</v>
      </c>
      <c r="F2278" t="s">
        <v>13</v>
      </c>
      <c r="G2278" s="1">
        <v>206616</v>
      </c>
      <c r="H2278">
        <v>3</v>
      </c>
      <c r="I2278">
        <v>3</v>
      </c>
      <c r="J2278" s="1">
        <v>4267</v>
      </c>
      <c r="K2278" s="1">
        <f t="shared" si="35"/>
        <v>23</v>
      </c>
      <c r="L2278" t="str" cm="1">
        <f t="array" ref="L2278">_xlfn.IFS(G2278&lt;50000, "Low", G2278&lt;150000, "Medium", TRUE, "High")</f>
        <v>High</v>
      </c>
      <c r="M2278" t="str" cm="1">
        <f t="array" ref="M2278">_xlfn.IFS(J2278&lt;5000, "Cheap", J2278&lt;15000, "Mid", TRUE, "Expensive")</f>
        <v>Cheap</v>
      </c>
    </row>
    <row r="2279" spans="1:13" x14ac:dyDescent="0.25">
      <c r="A2279" t="s">
        <v>10</v>
      </c>
      <c r="B2279" t="s">
        <v>11</v>
      </c>
      <c r="C2279" s="1">
        <v>2009</v>
      </c>
      <c r="D2279">
        <v>1.7</v>
      </c>
      <c r="E2279" t="s">
        <v>16</v>
      </c>
      <c r="F2279" t="s">
        <v>25</v>
      </c>
      <c r="G2279" s="1">
        <v>255091</v>
      </c>
      <c r="H2279">
        <v>4</v>
      </c>
      <c r="I2279">
        <v>4</v>
      </c>
      <c r="J2279" s="1">
        <v>4398</v>
      </c>
      <c r="K2279" s="1">
        <f t="shared" si="35"/>
        <v>17</v>
      </c>
      <c r="L2279" t="str" cm="1">
        <f t="array" ref="L2279">_xlfn.IFS(G2279&lt;50000, "Low", G2279&lt;150000, "Medium", TRUE, "High")</f>
        <v>High</v>
      </c>
      <c r="M2279" t="str" cm="1">
        <f t="array" ref="M2279">_xlfn.IFS(J2279&lt;5000, "Cheap", J2279&lt;15000, "Mid", TRUE, "Expensive")</f>
        <v>Cheap</v>
      </c>
    </row>
    <row r="2280" spans="1:13" x14ac:dyDescent="0.25">
      <c r="A2280" t="s">
        <v>29</v>
      </c>
      <c r="B2280" t="s">
        <v>30</v>
      </c>
      <c r="C2280" s="1">
        <v>2007</v>
      </c>
      <c r="D2280">
        <v>3.5</v>
      </c>
      <c r="E2280" t="s">
        <v>16</v>
      </c>
      <c r="F2280" t="s">
        <v>25</v>
      </c>
      <c r="G2280" s="1">
        <v>238600</v>
      </c>
      <c r="H2280">
        <v>2</v>
      </c>
      <c r="I2280">
        <v>3</v>
      </c>
      <c r="J2280" s="1">
        <v>5928</v>
      </c>
      <c r="K2280" s="1">
        <f t="shared" si="35"/>
        <v>19</v>
      </c>
      <c r="L2280" t="str" cm="1">
        <f t="array" ref="L2280">_xlfn.IFS(G2280&lt;50000, "Low", G2280&lt;150000, "Medium", TRUE, "High")</f>
        <v>High</v>
      </c>
      <c r="M2280" t="str" cm="1">
        <f t="array" ref="M2280">_xlfn.IFS(J2280&lt;5000, "Cheap", J2280&lt;15000, "Mid", TRUE, "Expensive")</f>
        <v>Mid</v>
      </c>
    </row>
    <row r="2281" spans="1:13" x14ac:dyDescent="0.25">
      <c r="A2281" t="s">
        <v>36</v>
      </c>
      <c r="B2281" t="s">
        <v>44</v>
      </c>
      <c r="C2281" s="1">
        <v>2008</v>
      </c>
      <c r="D2281">
        <v>1</v>
      </c>
      <c r="E2281" t="s">
        <v>28</v>
      </c>
      <c r="F2281" t="s">
        <v>17</v>
      </c>
      <c r="G2281" s="1">
        <v>120850</v>
      </c>
      <c r="H2281">
        <v>5</v>
      </c>
      <c r="I2281">
        <v>1</v>
      </c>
      <c r="J2281" s="1">
        <v>6583</v>
      </c>
      <c r="K2281" s="1">
        <f t="shared" si="35"/>
        <v>18</v>
      </c>
      <c r="L2281" t="str" cm="1">
        <f t="array" ref="L2281">_xlfn.IFS(G2281&lt;50000, "Low", G2281&lt;150000, "Medium", TRUE, "High")</f>
        <v>Medium</v>
      </c>
      <c r="M2281" t="str" cm="1">
        <f t="array" ref="M2281">_xlfn.IFS(J2281&lt;5000, "Cheap", J2281&lt;15000, "Mid", TRUE, "Expensive")</f>
        <v>Mid</v>
      </c>
    </row>
    <row r="2282" spans="1:13" x14ac:dyDescent="0.25">
      <c r="A2282" t="s">
        <v>40</v>
      </c>
      <c r="B2282" t="s">
        <v>51</v>
      </c>
      <c r="C2282" s="1">
        <v>2001</v>
      </c>
      <c r="D2282">
        <v>2.6</v>
      </c>
      <c r="E2282" t="s">
        <v>22</v>
      </c>
      <c r="F2282" t="s">
        <v>13</v>
      </c>
      <c r="G2282" s="1">
        <v>212873</v>
      </c>
      <c r="H2282">
        <v>5</v>
      </c>
      <c r="I2282">
        <v>2</v>
      </c>
      <c r="J2282" s="1">
        <v>4742</v>
      </c>
      <c r="K2282" s="1">
        <f t="shared" si="35"/>
        <v>25</v>
      </c>
      <c r="L2282" t="str" cm="1">
        <f t="array" ref="L2282">_xlfn.IFS(G2282&lt;50000, "Low", G2282&lt;150000, "Medium", TRUE, "High")</f>
        <v>High</v>
      </c>
      <c r="M2282" t="str" cm="1">
        <f t="array" ref="M2282">_xlfn.IFS(J2282&lt;5000, "Cheap", J2282&lt;15000, "Mid", TRUE, "Expensive")</f>
        <v>Cheap</v>
      </c>
    </row>
    <row r="2283" spans="1:13" x14ac:dyDescent="0.25">
      <c r="A2283" t="s">
        <v>40</v>
      </c>
      <c r="B2283" t="s">
        <v>51</v>
      </c>
      <c r="C2283" s="1">
        <v>2001</v>
      </c>
      <c r="D2283">
        <v>1.4</v>
      </c>
      <c r="E2283" t="s">
        <v>22</v>
      </c>
      <c r="F2283" t="s">
        <v>25</v>
      </c>
      <c r="G2283" s="1">
        <v>196294</v>
      </c>
      <c r="H2283">
        <v>2</v>
      </c>
      <c r="I2283">
        <v>2</v>
      </c>
      <c r="J2283" s="1">
        <v>3874</v>
      </c>
      <c r="K2283" s="1">
        <f t="shared" si="35"/>
        <v>25</v>
      </c>
      <c r="L2283" t="str" cm="1">
        <f t="array" ref="L2283">_xlfn.IFS(G2283&lt;50000, "Low", G2283&lt;150000, "Medium", TRUE, "High")</f>
        <v>High</v>
      </c>
      <c r="M2283" t="str" cm="1">
        <f t="array" ref="M2283">_xlfn.IFS(J2283&lt;5000, "Cheap", J2283&lt;15000, "Mid", TRUE, "Expensive")</f>
        <v>Cheap</v>
      </c>
    </row>
    <row r="2284" spans="1:13" x14ac:dyDescent="0.25">
      <c r="A2284" t="s">
        <v>29</v>
      </c>
      <c r="B2284" t="s">
        <v>30</v>
      </c>
      <c r="C2284" s="1">
        <v>2011</v>
      </c>
      <c r="D2284">
        <v>4.5</v>
      </c>
      <c r="E2284" t="s">
        <v>28</v>
      </c>
      <c r="F2284" t="s">
        <v>17</v>
      </c>
      <c r="G2284" s="1">
        <v>297338</v>
      </c>
      <c r="H2284">
        <v>4</v>
      </c>
      <c r="I2284">
        <v>3</v>
      </c>
      <c r="J2284" s="1">
        <v>7453</v>
      </c>
      <c r="K2284" s="1">
        <f t="shared" si="35"/>
        <v>15</v>
      </c>
      <c r="L2284" t="str" cm="1">
        <f t="array" ref="L2284">_xlfn.IFS(G2284&lt;50000, "Low", G2284&lt;150000, "Medium", TRUE, "High")</f>
        <v>High</v>
      </c>
      <c r="M2284" t="str" cm="1">
        <f t="array" ref="M2284">_xlfn.IFS(J2284&lt;5000, "Cheap", J2284&lt;15000, "Mid", TRUE, "Expensive")</f>
        <v>Mid</v>
      </c>
    </row>
    <row r="2285" spans="1:13" x14ac:dyDescent="0.25">
      <c r="A2285" t="s">
        <v>10</v>
      </c>
      <c r="B2285" t="s">
        <v>48</v>
      </c>
      <c r="C2285" s="1">
        <v>2004</v>
      </c>
      <c r="D2285">
        <v>1.1000000000000001</v>
      </c>
      <c r="E2285" t="s">
        <v>22</v>
      </c>
      <c r="F2285" t="s">
        <v>13</v>
      </c>
      <c r="G2285" s="1">
        <v>42308</v>
      </c>
      <c r="H2285">
        <v>3</v>
      </c>
      <c r="I2285">
        <v>5</v>
      </c>
      <c r="J2285" s="1">
        <v>7553</v>
      </c>
      <c r="K2285" s="1">
        <f t="shared" si="35"/>
        <v>22</v>
      </c>
      <c r="L2285" t="str" cm="1">
        <f t="array" ref="L2285">_xlfn.IFS(G2285&lt;50000, "Low", G2285&lt;150000, "Medium", TRUE, "High")</f>
        <v>Low</v>
      </c>
      <c r="M2285" t="str" cm="1">
        <f t="array" ref="M2285">_xlfn.IFS(J2285&lt;5000, "Cheap", J2285&lt;15000, "Mid", TRUE, "Expensive")</f>
        <v>Mid</v>
      </c>
    </row>
    <row r="2286" spans="1:13" x14ac:dyDescent="0.25">
      <c r="A2286" t="s">
        <v>29</v>
      </c>
      <c r="B2286" t="s">
        <v>35</v>
      </c>
      <c r="C2286" s="1">
        <v>2007</v>
      </c>
      <c r="D2286">
        <v>1.6</v>
      </c>
      <c r="E2286" t="s">
        <v>22</v>
      </c>
      <c r="F2286" t="s">
        <v>25</v>
      </c>
      <c r="G2286" s="1">
        <v>186107</v>
      </c>
      <c r="H2286">
        <v>3</v>
      </c>
      <c r="I2286">
        <v>1</v>
      </c>
      <c r="J2286" s="1">
        <v>6077</v>
      </c>
      <c r="K2286" s="1">
        <f t="shared" si="35"/>
        <v>19</v>
      </c>
      <c r="L2286" t="str" cm="1">
        <f t="array" ref="L2286">_xlfn.IFS(G2286&lt;50000, "Low", G2286&lt;150000, "Medium", TRUE, "High")</f>
        <v>High</v>
      </c>
      <c r="M2286" t="str" cm="1">
        <f t="array" ref="M2286">_xlfn.IFS(J2286&lt;5000, "Cheap", J2286&lt;15000, "Mid", TRUE, "Expensive")</f>
        <v>Mid</v>
      </c>
    </row>
    <row r="2287" spans="1:13" x14ac:dyDescent="0.25">
      <c r="A2287" t="s">
        <v>14</v>
      </c>
      <c r="B2287" t="s">
        <v>15</v>
      </c>
      <c r="C2287" s="1">
        <v>2011</v>
      </c>
      <c r="D2287">
        <v>2.2000000000000002</v>
      </c>
      <c r="E2287" t="s">
        <v>12</v>
      </c>
      <c r="F2287" t="s">
        <v>25</v>
      </c>
      <c r="G2287" s="1">
        <v>133652</v>
      </c>
      <c r="H2287">
        <v>2</v>
      </c>
      <c r="I2287">
        <v>3</v>
      </c>
      <c r="J2287" s="1">
        <v>6926</v>
      </c>
      <c r="K2287" s="1">
        <f t="shared" si="35"/>
        <v>15</v>
      </c>
      <c r="L2287" t="str" cm="1">
        <f t="array" ref="L2287">_xlfn.IFS(G2287&lt;50000, "Low", G2287&lt;150000, "Medium", TRUE, "High")</f>
        <v>Medium</v>
      </c>
      <c r="M2287" t="str" cm="1">
        <f t="array" ref="M2287">_xlfn.IFS(J2287&lt;5000, "Cheap", J2287&lt;15000, "Mid", TRUE, "Expensive")</f>
        <v>Mid</v>
      </c>
    </row>
    <row r="2288" spans="1:13" x14ac:dyDescent="0.25">
      <c r="A2288" t="s">
        <v>40</v>
      </c>
      <c r="B2288" t="s">
        <v>49</v>
      </c>
      <c r="C2288" s="1">
        <v>2019</v>
      </c>
      <c r="D2288">
        <v>3.6</v>
      </c>
      <c r="E2288" t="s">
        <v>22</v>
      </c>
      <c r="F2288" t="s">
        <v>13</v>
      </c>
      <c r="G2288" s="1">
        <v>75115</v>
      </c>
      <c r="H2288">
        <v>5</v>
      </c>
      <c r="I2288">
        <v>3</v>
      </c>
      <c r="J2288" s="1">
        <v>13897</v>
      </c>
      <c r="K2288" s="1">
        <f t="shared" si="35"/>
        <v>7</v>
      </c>
      <c r="L2288" t="str" cm="1">
        <f t="array" ref="L2288">_xlfn.IFS(G2288&lt;50000, "Low", G2288&lt;150000, "Medium", TRUE, "High")</f>
        <v>Medium</v>
      </c>
      <c r="M2288" t="str" cm="1">
        <f t="array" ref="M2288">_xlfn.IFS(J2288&lt;5000, "Cheap", J2288&lt;15000, "Mid", TRUE, "Expensive")</f>
        <v>Mid</v>
      </c>
    </row>
    <row r="2289" spans="1:13" x14ac:dyDescent="0.25">
      <c r="A2289" t="s">
        <v>29</v>
      </c>
      <c r="B2289" t="s">
        <v>30</v>
      </c>
      <c r="C2289" s="1">
        <v>2011</v>
      </c>
      <c r="D2289">
        <v>2.6</v>
      </c>
      <c r="E2289" t="s">
        <v>12</v>
      </c>
      <c r="F2289" t="s">
        <v>13</v>
      </c>
      <c r="G2289" s="1">
        <v>122235</v>
      </c>
      <c r="H2289">
        <v>2</v>
      </c>
      <c r="I2289">
        <v>2</v>
      </c>
      <c r="J2289" s="1">
        <v>7555</v>
      </c>
      <c r="K2289" s="1">
        <f t="shared" si="35"/>
        <v>15</v>
      </c>
      <c r="L2289" t="str" cm="1">
        <f t="array" ref="L2289">_xlfn.IFS(G2289&lt;50000, "Low", G2289&lt;150000, "Medium", TRUE, "High")</f>
        <v>Medium</v>
      </c>
      <c r="M2289" t="str" cm="1">
        <f t="array" ref="M2289">_xlfn.IFS(J2289&lt;5000, "Cheap", J2289&lt;15000, "Mid", TRUE, "Expensive")</f>
        <v>Mid</v>
      </c>
    </row>
    <row r="2290" spans="1:13" x14ac:dyDescent="0.25">
      <c r="A2290" t="s">
        <v>14</v>
      </c>
      <c r="B2290" t="s">
        <v>15</v>
      </c>
      <c r="C2290" s="1">
        <v>2016</v>
      </c>
      <c r="D2290">
        <v>3.8</v>
      </c>
      <c r="E2290" t="s">
        <v>16</v>
      </c>
      <c r="F2290" t="s">
        <v>25</v>
      </c>
      <c r="G2290" s="1">
        <v>289487</v>
      </c>
      <c r="H2290">
        <v>4</v>
      </c>
      <c r="I2290">
        <v>3</v>
      </c>
      <c r="J2290" s="1">
        <v>7910</v>
      </c>
      <c r="K2290" s="1">
        <f t="shared" si="35"/>
        <v>10</v>
      </c>
      <c r="L2290" t="str" cm="1">
        <f t="array" ref="L2290">_xlfn.IFS(G2290&lt;50000, "Low", G2290&lt;150000, "Medium", TRUE, "High")</f>
        <v>High</v>
      </c>
      <c r="M2290" t="str" cm="1">
        <f t="array" ref="M2290">_xlfn.IFS(J2290&lt;5000, "Cheap", J2290&lt;15000, "Mid", TRUE, "Expensive")</f>
        <v>Mid</v>
      </c>
    </row>
    <row r="2291" spans="1:13" x14ac:dyDescent="0.25">
      <c r="A2291" t="s">
        <v>26</v>
      </c>
      <c r="B2291" t="s">
        <v>27</v>
      </c>
      <c r="C2291" s="1">
        <v>2005</v>
      </c>
      <c r="D2291">
        <v>3.5</v>
      </c>
      <c r="E2291" t="s">
        <v>16</v>
      </c>
      <c r="F2291" t="s">
        <v>13</v>
      </c>
      <c r="G2291" s="1">
        <v>31448</v>
      </c>
      <c r="H2291">
        <v>3</v>
      </c>
      <c r="I2291">
        <v>3</v>
      </c>
      <c r="J2291" s="1">
        <v>9471</v>
      </c>
      <c r="K2291" s="1">
        <f t="shared" si="35"/>
        <v>21</v>
      </c>
      <c r="L2291" t="str" cm="1">
        <f t="array" ref="L2291">_xlfn.IFS(G2291&lt;50000, "Low", G2291&lt;150000, "Medium", TRUE, "High")</f>
        <v>Low</v>
      </c>
      <c r="M2291" t="str" cm="1">
        <f t="array" ref="M2291">_xlfn.IFS(J2291&lt;5000, "Cheap", J2291&lt;15000, "Mid", TRUE, "Expensive")</f>
        <v>Mid</v>
      </c>
    </row>
    <row r="2292" spans="1:13" x14ac:dyDescent="0.25">
      <c r="A2292" t="s">
        <v>23</v>
      </c>
      <c r="B2292" t="s">
        <v>38</v>
      </c>
      <c r="C2292" s="1">
        <v>2013</v>
      </c>
      <c r="D2292">
        <v>3.1</v>
      </c>
      <c r="E2292" t="s">
        <v>28</v>
      </c>
      <c r="F2292" t="s">
        <v>13</v>
      </c>
      <c r="G2292" s="1">
        <v>225596</v>
      </c>
      <c r="H2292">
        <v>2</v>
      </c>
      <c r="I2292">
        <v>4</v>
      </c>
      <c r="J2292" s="1">
        <v>6588</v>
      </c>
      <c r="K2292" s="1">
        <f t="shared" si="35"/>
        <v>13</v>
      </c>
      <c r="L2292" t="str" cm="1">
        <f t="array" ref="L2292">_xlfn.IFS(G2292&lt;50000, "Low", G2292&lt;150000, "Medium", TRUE, "High")</f>
        <v>High</v>
      </c>
      <c r="M2292" t="str" cm="1">
        <f t="array" ref="M2292">_xlfn.IFS(J2292&lt;5000, "Cheap", J2292&lt;15000, "Mid", TRUE, "Expensive")</f>
        <v>Mid</v>
      </c>
    </row>
    <row r="2293" spans="1:13" x14ac:dyDescent="0.25">
      <c r="A2293" t="s">
        <v>20</v>
      </c>
      <c r="B2293" t="s">
        <v>50</v>
      </c>
      <c r="C2293" s="1">
        <v>2018</v>
      </c>
      <c r="D2293">
        <v>2.5</v>
      </c>
      <c r="E2293" t="s">
        <v>28</v>
      </c>
      <c r="F2293" t="s">
        <v>17</v>
      </c>
      <c r="G2293" s="1">
        <v>126221</v>
      </c>
      <c r="H2293">
        <v>5</v>
      </c>
      <c r="I2293">
        <v>5</v>
      </c>
      <c r="J2293" s="1">
        <v>10975</v>
      </c>
      <c r="K2293" s="1">
        <f t="shared" si="35"/>
        <v>8</v>
      </c>
      <c r="L2293" t="str" cm="1">
        <f t="array" ref="L2293">_xlfn.IFS(G2293&lt;50000, "Low", G2293&lt;150000, "Medium", TRUE, "High")</f>
        <v>Medium</v>
      </c>
      <c r="M2293" t="str" cm="1">
        <f t="array" ref="M2293">_xlfn.IFS(J2293&lt;5000, "Cheap", J2293&lt;15000, "Mid", TRUE, "Expensive")</f>
        <v>Mid</v>
      </c>
    </row>
    <row r="2294" spans="1:13" x14ac:dyDescent="0.25">
      <c r="A2294" t="s">
        <v>26</v>
      </c>
      <c r="B2294" t="s">
        <v>47</v>
      </c>
      <c r="C2294" s="1">
        <v>2011</v>
      </c>
      <c r="D2294">
        <v>2.4</v>
      </c>
      <c r="E2294" t="s">
        <v>22</v>
      </c>
      <c r="F2294" t="s">
        <v>13</v>
      </c>
      <c r="G2294" s="1">
        <v>95255</v>
      </c>
      <c r="H2294">
        <v>3</v>
      </c>
      <c r="I2294">
        <v>4</v>
      </c>
      <c r="J2294" s="1">
        <v>9894</v>
      </c>
      <c r="K2294" s="1">
        <f t="shared" si="35"/>
        <v>15</v>
      </c>
      <c r="L2294" t="str" cm="1">
        <f t="array" ref="L2294">_xlfn.IFS(G2294&lt;50000, "Low", G2294&lt;150000, "Medium", TRUE, "High")</f>
        <v>Medium</v>
      </c>
      <c r="M2294" t="str" cm="1">
        <f t="array" ref="M2294">_xlfn.IFS(J2294&lt;5000, "Cheap", J2294&lt;15000, "Mid", TRUE, "Expensive")</f>
        <v>Mid</v>
      </c>
    </row>
    <row r="2295" spans="1:13" x14ac:dyDescent="0.25">
      <c r="A2295" t="s">
        <v>29</v>
      </c>
      <c r="B2295" t="s">
        <v>35</v>
      </c>
      <c r="C2295" s="1">
        <v>2020</v>
      </c>
      <c r="D2295">
        <v>2.9</v>
      </c>
      <c r="E2295" t="s">
        <v>22</v>
      </c>
      <c r="F2295" t="s">
        <v>13</v>
      </c>
      <c r="G2295" s="1">
        <v>299471</v>
      </c>
      <c r="H2295">
        <v>4</v>
      </c>
      <c r="I2295">
        <v>5</v>
      </c>
      <c r="J2295" s="1">
        <v>9010</v>
      </c>
      <c r="K2295" s="1">
        <f t="shared" si="35"/>
        <v>6</v>
      </c>
      <c r="L2295" t="str" cm="1">
        <f t="array" ref="L2295">_xlfn.IFS(G2295&lt;50000, "Low", G2295&lt;150000, "Medium", TRUE, "High")</f>
        <v>High</v>
      </c>
      <c r="M2295" t="str" cm="1">
        <f t="array" ref="M2295">_xlfn.IFS(J2295&lt;5000, "Cheap", J2295&lt;15000, "Mid", TRUE, "Expensive")</f>
        <v>Mid</v>
      </c>
    </row>
    <row r="2296" spans="1:13" x14ac:dyDescent="0.25">
      <c r="A2296" t="s">
        <v>14</v>
      </c>
      <c r="B2296" t="s">
        <v>39</v>
      </c>
      <c r="C2296" s="1">
        <v>2005</v>
      </c>
      <c r="D2296">
        <v>2.5</v>
      </c>
      <c r="E2296" t="s">
        <v>12</v>
      </c>
      <c r="F2296" t="s">
        <v>25</v>
      </c>
      <c r="G2296" s="1">
        <v>77298</v>
      </c>
      <c r="H2296">
        <v>4</v>
      </c>
      <c r="I2296">
        <v>5</v>
      </c>
      <c r="J2296" s="1">
        <v>6554</v>
      </c>
      <c r="K2296" s="1">
        <f t="shared" si="35"/>
        <v>21</v>
      </c>
      <c r="L2296" t="str" cm="1">
        <f t="array" ref="L2296">_xlfn.IFS(G2296&lt;50000, "Low", G2296&lt;150000, "Medium", TRUE, "High")</f>
        <v>Medium</v>
      </c>
      <c r="M2296" t="str" cm="1">
        <f t="array" ref="M2296">_xlfn.IFS(J2296&lt;5000, "Cheap", J2296&lt;15000, "Mid", TRUE, "Expensive")</f>
        <v>Mid</v>
      </c>
    </row>
    <row r="2297" spans="1:13" x14ac:dyDescent="0.25">
      <c r="A2297" t="s">
        <v>23</v>
      </c>
      <c r="B2297" t="s">
        <v>45</v>
      </c>
      <c r="C2297" s="1">
        <v>2018</v>
      </c>
      <c r="D2297">
        <v>4.8</v>
      </c>
      <c r="E2297" t="s">
        <v>22</v>
      </c>
      <c r="F2297" t="s">
        <v>13</v>
      </c>
      <c r="G2297" s="1">
        <v>111035</v>
      </c>
      <c r="H2297">
        <v>2</v>
      </c>
      <c r="I2297">
        <v>4</v>
      </c>
      <c r="J2297" s="1">
        <v>14079</v>
      </c>
      <c r="K2297" s="1">
        <f t="shared" si="35"/>
        <v>8</v>
      </c>
      <c r="L2297" t="str" cm="1">
        <f t="array" ref="L2297">_xlfn.IFS(G2297&lt;50000, "Low", G2297&lt;150000, "Medium", TRUE, "High")</f>
        <v>Medium</v>
      </c>
      <c r="M2297" t="str" cm="1">
        <f t="array" ref="M2297">_xlfn.IFS(J2297&lt;5000, "Cheap", J2297&lt;15000, "Mid", TRUE, "Expensive")</f>
        <v>Mid</v>
      </c>
    </row>
    <row r="2298" spans="1:13" x14ac:dyDescent="0.25">
      <c r="A2298" t="s">
        <v>10</v>
      </c>
      <c r="B2298" t="s">
        <v>11</v>
      </c>
      <c r="C2298" s="1">
        <v>2001</v>
      </c>
      <c r="D2298">
        <v>4.5999999999999996</v>
      </c>
      <c r="E2298" t="s">
        <v>16</v>
      </c>
      <c r="F2298" t="s">
        <v>17</v>
      </c>
      <c r="G2298" s="1">
        <v>145289</v>
      </c>
      <c r="H2298">
        <v>5</v>
      </c>
      <c r="I2298">
        <v>4</v>
      </c>
      <c r="J2298" s="1">
        <v>8594</v>
      </c>
      <c r="K2298" s="1">
        <f t="shared" si="35"/>
        <v>25</v>
      </c>
      <c r="L2298" t="str" cm="1">
        <f t="array" ref="L2298">_xlfn.IFS(G2298&lt;50000, "Low", G2298&lt;150000, "Medium", TRUE, "High")</f>
        <v>Medium</v>
      </c>
      <c r="M2298" t="str" cm="1">
        <f t="array" ref="M2298">_xlfn.IFS(J2298&lt;5000, "Cheap", J2298&lt;15000, "Mid", TRUE, "Expensive")</f>
        <v>Mid</v>
      </c>
    </row>
    <row r="2299" spans="1:13" x14ac:dyDescent="0.25">
      <c r="A2299" t="s">
        <v>36</v>
      </c>
      <c r="B2299" t="s">
        <v>53</v>
      </c>
      <c r="C2299" s="1">
        <v>2003</v>
      </c>
      <c r="D2299">
        <v>4.8</v>
      </c>
      <c r="E2299" t="s">
        <v>16</v>
      </c>
      <c r="F2299" t="s">
        <v>13</v>
      </c>
      <c r="G2299" s="1">
        <v>210016</v>
      </c>
      <c r="H2299">
        <v>2</v>
      </c>
      <c r="I2299">
        <v>5</v>
      </c>
      <c r="J2299" s="1">
        <v>6599</v>
      </c>
      <c r="K2299" s="1">
        <f t="shared" si="35"/>
        <v>23</v>
      </c>
      <c r="L2299" t="str" cm="1">
        <f t="array" ref="L2299">_xlfn.IFS(G2299&lt;50000, "Low", G2299&lt;150000, "Medium", TRUE, "High")</f>
        <v>High</v>
      </c>
      <c r="M2299" t="str" cm="1">
        <f t="array" ref="M2299">_xlfn.IFS(J2299&lt;5000, "Cheap", J2299&lt;15000, "Mid", TRUE, "Expensive")</f>
        <v>Mid</v>
      </c>
    </row>
    <row r="2300" spans="1:13" x14ac:dyDescent="0.25">
      <c r="A2300" t="s">
        <v>10</v>
      </c>
      <c r="B2300" t="s">
        <v>31</v>
      </c>
      <c r="C2300" s="1">
        <v>2023</v>
      </c>
      <c r="D2300">
        <v>1.7</v>
      </c>
      <c r="E2300" t="s">
        <v>28</v>
      </c>
      <c r="F2300" t="s">
        <v>13</v>
      </c>
      <c r="G2300" s="1">
        <v>164639</v>
      </c>
      <c r="H2300">
        <v>5</v>
      </c>
      <c r="I2300">
        <v>1</v>
      </c>
      <c r="J2300" s="1">
        <v>9407</v>
      </c>
      <c r="K2300" s="1">
        <f t="shared" si="35"/>
        <v>3</v>
      </c>
      <c r="L2300" t="str" cm="1">
        <f t="array" ref="L2300">_xlfn.IFS(G2300&lt;50000, "Low", G2300&lt;150000, "Medium", TRUE, "High")</f>
        <v>High</v>
      </c>
      <c r="M2300" t="str" cm="1">
        <f t="array" ref="M2300">_xlfn.IFS(J2300&lt;5000, "Cheap", J2300&lt;15000, "Mid", TRUE, "Expensive")</f>
        <v>Mid</v>
      </c>
    </row>
    <row r="2301" spans="1:13" x14ac:dyDescent="0.25">
      <c r="A2301" t="s">
        <v>18</v>
      </c>
      <c r="B2301" t="s">
        <v>54</v>
      </c>
      <c r="C2301" s="1">
        <v>2010</v>
      </c>
      <c r="D2301">
        <v>4.2</v>
      </c>
      <c r="E2301" t="s">
        <v>22</v>
      </c>
      <c r="F2301" t="s">
        <v>13</v>
      </c>
      <c r="G2301" s="1">
        <v>58152</v>
      </c>
      <c r="H2301">
        <v>4</v>
      </c>
      <c r="I2301">
        <v>1</v>
      </c>
      <c r="J2301" s="1">
        <v>12136</v>
      </c>
      <c r="K2301" s="1">
        <f t="shared" si="35"/>
        <v>16</v>
      </c>
      <c r="L2301" t="str" cm="1">
        <f t="array" ref="L2301">_xlfn.IFS(G2301&lt;50000, "Low", G2301&lt;150000, "Medium", TRUE, "High")</f>
        <v>Medium</v>
      </c>
      <c r="M2301" t="str" cm="1">
        <f t="array" ref="M2301">_xlfn.IFS(J2301&lt;5000, "Cheap", J2301&lt;15000, "Mid", TRUE, "Expensive")</f>
        <v>Mid</v>
      </c>
    </row>
    <row r="2302" spans="1:13" x14ac:dyDescent="0.25">
      <c r="A2302" t="s">
        <v>26</v>
      </c>
      <c r="B2302" t="s">
        <v>27</v>
      </c>
      <c r="C2302" s="1">
        <v>2012</v>
      </c>
      <c r="D2302">
        <v>2.4</v>
      </c>
      <c r="E2302" t="s">
        <v>28</v>
      </c>
      <c r="F2302" t="s">
        <v>17</v>
      </c>
      <c r="G2302" s="1">
        <v>188235</v>
      </c>
      <c r="H2302">
        <v>5</v>
      </c>
      <c r="I2302">
        <v>1</v>
      </c>
      <c r="J2302" s="1">
        <v>7835</v>
      </c>
      <c r="K2302" s="1">
        <f t="shared" si="35"/>
        <v>14</v>
      </c>
      <c r="L2302" t="str" cm="1">
        <f t="array" ref="L2302">_xlfn.IFS(G2302&lt;50000, "Low", G2302&lt;150000, "Medium", TRUE, "High")</f>
        <v>High</v>
      </c>
      <c r="M2302" t="str" cm="1">
        <f t="array" ref="M2302">_xlfn.IFS(J2302&lt;5000, "Cheap", J2302&lt;15000, "Mid", TRUE, "Expensive")</f>
        <v>Mid</v>
      </c>
    </row>
    <row r="2303" spans="1:13" x14ac:dyDescent="0.25">
      <c r="A2303" t="s">
        <v>10</v>
      </c>
      <c r="B2303" t="s">
        <v>11</v>
      </c>
      <c r="C2303" s="1">
        <v>2020</v>
      </c>
      <c r="D2303">
        <v>1.2</v>
      </c>
      <c r="E2303" t="s">
        <v>28</v>
      </c>
      <c r="F2303" t="s">
        <v>13</v>
      </c>
      <c r="G2303" s="1">
        <v>257957</v>
      </c>
      <c r="H2303">
        <v>2</v>
      </c>
      <c r="I2303">
        <v>5</v>
      </c>
      <c r="J2303" s="1">
        <v>6140</v>
      </c>
      <c r="K2303" s="1">
        <f t="shared" si="35"/>
        <v>6</v>
      </c>
      <c r="L2303" t="str" cm="1">
        <f t="array" ref="L2303">_xlfn.IFS(G2303&lt;50000, "Low", G2303&lt;150000, "Medium", TRUE, "High")</f>
        <v>High</v>
      </c>
      <c r="M2303" t="str" cm="1">
        <f t="array" ref="M2303">_xlfn.IFS(J2303&lt;5000, "Cheap", J2303&lt;15000, "Mid", TRUE, "Expensive")</f>
        <v>Mid</v>
      </c>
    </row>
    <row r="2304" spans="1:13" x14ac:dyDescent="0.25">
      <c r="A2304" t="s">
        <v>23</v>
      </c>
      <c r="B2304" t="s">
        <v>24</v>
      </c>
      <c r="C2304" s="1">
        <v>2000</v>
      </c>
      <c r="D2304">
        <v>2.7</v>
      </c>
      <c r="E2304" t="s">
        <v>28</v>
      </c>
      <c r="F2304" t="s">
        <v>13</v>
      </c>
      <c r="G2304" s="1">
        <v>245909</v>
      </c>
      <c r="H2304">
        <v>4</v>
      </c>
      <c r="I2304">
        <v>4</v>
      </c>
      <c r="J2304" s="1">
        <v>2000</v>
      </c>
      <c r="K2304" s="1">
        <f t="shared" si="35"/>
        <v>26</v>
      </c>
      <c r="L2304" t="str" cm="1">
        <f t="array" ref="L2304">_xlfn.IFS(G2304&lt;50000, "Low", G2304&lt;150000, "Medium", TRUE, "High")</f>
        <v>High</v>
      </c>
      <c r="M2304" t="str" cm="1">
        <f t="array" ref="M2304">_xlfn.IFS(J2304&lt;5000, "Cheap", J2304&lt;15000, "Mid", TRUE, "Expensive")</f>
        <v>Cheap</v>
      </c>
    </row>
    <row r="2305" spans="1:13" x14ac:dyDescent="0.25">
      <c r="A2305" t="s">
        <v>10</v>
      </c>
      <c r="B2305" t="s">
        <v>11</v>
      </c>
      <c r="C2305" s="1">
        <v>2023</v>
      </c>
      <c r="D2305">
        <v>3.7</v>
      </c>
      <c r="E2305" t="s">
        <v>16</v>
      </c>
      <c r="F2305" t="s">
        <v>17</v>
      </c>
      <c r="G2305" s="1">
        <v>94331</v>
      </c>
      <c r="H2305">
        <v>5</v>
      </c>
      <c r="I2305">
        <v>5</v>
      </c>
      <c r="J2305" s="1">
        <v>15313</v>
      </c>
      <c r="K2305" s="1">
        <f t="shared" si="35"/>
        <v>3</v>
      </c>
      <c r="L2305" t="str" cm="1">
        <f t="array" ref="L2305">_xlfn.IFS(G2305&lt;50000, "Low", G2305&lt;150000, "Medium", TRUE, "High")</f>
        <v>Medium</v>
      </c>
      <c r="M2305" t="str" cm="1">
        <f t="array" ref="M2305">_xlfn.IFS(J2305&lt;5000, "Cheap", J2305&lt;15000, "Mid", TRUE, "Expensive")</f>
        <v>Expensive</v>
      </c>
    </row>
    <row r="2306" spans="1:13" x14ac:dyDescent="0.25">
      <c r="A2306" t="s">
        <v>33</v>
      </c>
      <c r="B2306" t="s">
        <v>34</v>
      </c>
      <c r="C2306" s="1">
        <v>2020</v>
      </c>
      <c r="D2306">
        <v>2.2999999999999998</v>
      </c>
      <c r="E2306" t="s">
        <v>12</v>
      </c>
      <c r="F2306" t="s">
        <v>25</v>
      </c>
      <c r="G2306" s="1">
        <v>33738</v>
      </c>
      <c r="H2306">
        <v>5</v>
      </c>
      <c r="I2306">
        <v>1</v>
      </c>
      <c r="J2306" s="1">
        <v>11725</v>
      </c>
      <c r="K2306" s="1">
        <f t="shared" si="35"/>
        <v>6</v>
      </c>
      <c r="L2306" t="str" cm="1">
        <f t="array" ref="L2306">_xlfn.IFS(G2306&lt;50000, "Low", G2306&lt;150000, "Medium", TRUE, "High")</f>
        <v>Low</v>
      </c>
      <c r="M2306" t="str" cm="1">
        <f t="array" ref="M2306">_xlfn.IFS(J2306&lt;5000, "Cheap", J2306&lt;15000, "Mid", TRUE, "Expensive")</f>
        <v>Mid</v>
      </c>
    </row>
    <row r="2307" spans="1:13" x14ac:dyDescent="0.25">
      <c r="A2307" t="s">
        <v>29</v>
      </c>
      <c r="B2307" t="s">
        <v>30</v>
      </c>
      <c r="C2307" s="1">
        <v>2003</v>
      </c>
      <c r="D2307">
        <v>3.2</v>
      </c>
      <c r="E2307" t="s">
        <v>16</v>
      </c>
      <c r="F2307" t="s">
        <v>17</v>
      </c>
      <c r="G2307" s="1">
        <v>257236</v>
      </c>
      <c r="H2307">
        <v>5</v>
      </c>
      <c r="I2307">
        <v>5</v>
      </c>
      <c r="J2307" s="1">
        <v>5555</v>
      </c>
      <c r="K2307" s="1">
        <f t="shared" ref="K2307:K2370" si="36">2026-C2307</f>
        <v>23</v>
      </c>
      <c r="L2307" t="str" cm="1">
        <f t="array" ref="L2307">_xlfn.IFS(G2307&lt;50000, "Low", G2307&lt;150000, "Medium", TRUE, "High")</f>
        <v>High</v>
      </c>
      <c r="M2307" t="str" cm="1">
        <f t="array" ref="M2307">_xlfn.IFS(J2307&lt;5000, "Cheap", J2307&lt;15000, "Mid", TRUE, "Expensive")</f>
        <v>Mid</v>
      </c>
    </row>
    <row r="2308" spans="1:13" x14ac:dyDescent="0.25">
      <c r="A2308" t="s">
        <v>20</v>
      </c>
      <c r="B2308" t="s">
        <v>42</v>
      </c>
      <c r="C2308" s="1">
        <v>2001</v>
      </c>
      <c r="D2308">
        <v>4.4000000000000004</v>
      </c>
      <c r="E2308" t="s">
        <v>12</v>
      </c>
      <c r="F2308" t="s">
        <v>25</v>
      </c>
      <c r="G2308" s="1">
        <v>51568</v>
      </c>
      <c r="H2308">
        <v>5</v>
      </c>
      <c r="I2308">
        <v>4</v>
      </c>
      <c r="J2308" s="1">
        <v>7768</v>
      </c>
      <c r="K2308" s="1">
        <f t="shared" si="36"/>
        <v>25</v>
      </c>
      <c r="L2308" t="str" cm="1">
        <f t="array" ref="L2308">_xlfn.IFS(G2308&lt;50000, "Low", G2308&lt;150000, "Medium", TRUE, "High")</f>
        <v>Medium</v>
      </c>
      <c r="M2308" t="str" cm="1">
        <f t="array" ref="M2308">_xlfn.IFS(J2308&lt;5000, "Cheap", J2308&lt;15000, "Mid", TRUE, "Expensive")</f>
        <v>Mid</v>
      </c>
    </row>
    <row r="2309" spans="1:13" x14ac:dyDescent="0.25">
      <c r="A2309" t="s">
        <v>20</v>
      </c>
      <c r="B2309" t="s">
        <v>50</v>
      </c>
      <c r="C2309" s="1">
        <v>2002</v>
      </c>
      <c r="D2309">
        <v>1.8</v>
      </c>
      <c r="E2309" t="s">
        <v>16</v>
      </c>
      <c r="F2309" t="s">
        <v>25</v>
      </c>
      <c r="G2309" s="1">
        <v>52853</v>
      </c>
      <c r="H2309">
        <v>4</v>
      </c>
      <c r="I2309">
        <v>2</v>
      </c>
      <c r="J2309" s="1">
        <v>6442</v>
      </c>
      <c r="K2309" s="1">
        <f t="shared" si="36"/>
        <v>24</v>
      </c>
      <c r="L2309" t="str" cm="1">
        <f t="array" ref="L2309">_xlfn.IFS(G2309&lt;50000, "Low", G2309&lt;150000, "Medium", TRUE, "High")</f>
        <v>Medium</v>
      </c>
      <c r="M2309" t="str" cm="1">
        <f t="array" ref="M2309">_xlfn.IFS(J2309&lt;5000, "Cheap", J2309&lt;15000, "Mid", TRUE, "Expensive")</f>
        <v>Mid</v>
      </c>
    </row>
    <row r="2310" spans="1:13" x14ac:dyDescent="0.25">
      <c r="A2310" t="s">
        <v>18</v>
      </c>
      <c r="B2310" t="s">
        <v>52</v>
      </c>
      <c r="C2310" s="1">
        <v>2018</v>
      </c>
      <c r="D2310">
        <v>4.7</v>
      </c>
      <c r="E2310" t="s">
        <v>22</v>
      </c>
      <c r="F2310" t="s">
        <v>17</v>
      </c>
      <c r="G2310" s="1">
        <v>162547</v>
      </c>
      <c r="H2310">
        <v>3</v>
      </c>
      <c r="I2310">
        <v>3</v>
      </c>
      <c r="J2310" s="1">
        <v>14449</v>
      </c>
      <c r="K2310" s="1">
        <f t="shared" si="36"/>
        <v>8</v>
      </c>
      <c r="L2310" t="str" cm="1">
        <f t="array" ref="L2310">_xlfn.IFS(G2310&lt;50000, "Low", G2310&lt;150000, "Medium", TRUE, "High")</f>
        <v>High</v>
      </c>
      <c r="M2310" t="str" cm="1">
        <f t="array" ref="M2310">_xlfn.IFS(J2310&lt;5000, "Cheap", J2310&lt;15000, "Mid", TRUE, "Expensive")</f>
        <v>Mid</v>
      </c>
    </row>
    <row r="2311" spans="1:13" x14ac:dyDescent="0.25">
      <c r="A2311" t="s">
        <v>40</v>
      </c>
      <c r="B2311" t="s">
        <v>49</v>
      </c>
      <c r="C2311" s="1">
        <v>2016</v>
      </c>
      <c r="D2311">
        <v>3.8</v>
      </c>
      <c r="E2311" t="s">
        <v>12</v>
      </c>
      <c r="F2311" t="s">
        <v>17</v>
      </c>
      <c r="G2311" s="1">
        <v>1669</v>
      </c>
      <c r="H2311">
        <v>5</v>
      </c>
      <c r="I2311">
        <v>4</v>
      </c>
      <c r="J2311" s="1">
        <v>14166</v>
      </c>
      <c r="K2311" s="1">
        <f t="shared" si="36"/>
        <v>10</v>
      </c>
      <c r="L2311" t="str" cm="1">
        <f t="array" ref="L2311">_xlfn.IFS(G2311&lt;50000, "Low", G2311&lt;150000, "Medium", TRUE, "High")</f>
        <v>Low</v>
      </c>
      <c r="M2311" t="str" cm="1">
        <f t="array" ref="M2311">_xlfn.IFS(J2311&lt;5000, "Cheap", J2311&lt;15000, "Mid", TRUE, "Expensive")</f>
        <v>Mid</v>
      </c>
    </row>
    <row r="2312" spans="1:13" x14ac:dyDescent="0.25">
      <c r="A2312" t="s">
        <v>29</v>
      </c>
      <c r="B2312" t="s">
        <v>30</v>
      </c>
      <c r="C2312" s="1">
        <v>2012</v>
      </c>
      <c r="D2312">
        <v>3</v>
      </c>
      <c r="E2312" t="s">
        <v>16</v>
      </c>
      <c r="F2312" t="s">
        <v>13</v>
      </c>
      <c r="G2312" s="1">
        <v>262444</v>
      </c>
      <c r="H2312">
        <v>3</v>
      </c>
      <c r="I2312">
        <v>5</v>
      </c>
      <c r="J2312" s="1">
        <v>6451</v>
      </c>
      <c r="K2312" s="1">
        <f t="shared" si="36"/>
        <v>14</v>
      </c>
      <c r="L2312" t="str" cm="1">
        <f t="array" ref="L2312">_xlfn.IFS(G2312&lt;50000, "Low", G2312&lt;150000, "Medium", TRUE, "High")</f>
        <v>High</v>
      </c>
      <c r="M2312" t="str" cm="1">
        <f t="array" ref="M2312">_xlfn.IFS(J2312&lt;5000, "Cheap", J2312&lt;15000, "Mid", TRUE, "Expensive")</f>
        <v>Mid</v>
      </c>
    </row>
    <row r="2313" spans="1:13" x14ac:dyDescent="0.25">
      <c r="A2313" t="s">
        <v>33</v>
      </c>
      <c r="B2313" t="s">
        <v>55</v>
      </c>
      <c r="C2313" s="1">
        <v>2002</v>
      </c>
      <c r="D2313">
        <v>1.3</v>
      </c>
      <c r="E2313" t="s">
        <v>28</v>
      </c>
      <c r="F2313" t="s">
        <v>25</v>
      </c>
      <c r="G2313" s="1">
        <v>149130</v>
      </c>
      <c r="H2313">
        <v>3</v>
      </c>
      <c r="I2313">
        <v>4</v>
      </c>
      <c r="J2313" s="1">
        <v>3017</v>
      </c>
      <c r="K2313" s="1">
        <f t="shared" si="36"/>
        <v>24</v>
      </c>
      <c r="L2313" t="str" cm="1">
        <f t="array" ref="L2313">_xlfn.IFS(G2313&lt;50000, "Low", G2313&lt;150000, "Medium", TRUE, "High")</f>
        <v>Medium</v>
      </c>
      <c r="M2313" t="str" cm="1">
        <f t="array" ref="M2313">_xlfn.IFS(J2313&lt;5000, "Cheap", J2313&lt;15000, "Mid", TRUE, "Expensive")</f>
        <v>Cheap</v>
      </c>
    </row>
    <row r="2314" spans="1:13" x14ac:dyDescent="0.25">
      <c r="A2314" t="s">
        <v>20</v>
      </c>
      <c r="B2314" t="s">
        <v>50</v>
      </c>
      <c r="C2314" s="1">
        <v>2010</v>
      </c>
      <c r="D2314">
        <v>1.4</v>
      </c>
      <c r="E2314" t="s">
        <v>16</v>
      </c>
      <c r="F2314" t="s">
        <v>25</v>
      </c>
      <c r="G2314" s="1">
        <v>135385</v>
      </c>
      <c r="H2314">
        <v>4</v>
      </c>
      <c r="I2314">
        <v>5</v>
      </c>
      <c r="J2314" s="1">
        <v>6792</v>
      </c>
      <c r="K2314" s="1">
        <f t="shared" si="36"/>
        <v>16</v>
      </c>
      <c r="L2314" t="str" cm="1">
        <f t="array" ref="L2314">_xlfn.IFS(G2314&lt;50000, "Low", G2314&lt;150000, "Medium", TRUE, "High")</f>
        <v>Medium</v>
      </c>
      <c r="M2314" t="str" cm="1">
        <f t="array" ref="M2314">_xlfn.IFS(J2314&lt;5000, "Cheap", J2314&lt;15000, "Mid", TRUE, "Expensive")</f>
        <v>Mid</v>
      </c>
    </row>
    <row r="2315" spans="1:13" x14ac:dyDescent="0.25">
      <c r="A2315" t="s">
        <v>20</v>
      </c>
      <c r="B2315" t="s">
        <v>21</v>
      </c>
      <c r="C2315" s="1">
        <v>2018</v>
      </c>
      <c r="D2315">
        <v>3.8</v>
      </c>
      <c r="E2315" t="s">
        <v>16</v>
      </c>
      <c r="F2315" t="s">
        <v>17</v>
      </c>
      <c r="G2315" s="1">
        <v>275723</v>
      </c>
      <c r="H2315">
        <v>4</v>
      </c>
      <c r="I2315">
        <v>2</v>
      </c>
      <c r="J2315" s="1">
        <v>10285</v>
      </c>
      <c r="K2315" s="1">
        <f t="shared" si="36"/>
        <v>8</v>
      </c>
      <c r="L2315" t="str" cm="1">
        <f t="array" ref="L2315">_xlfn.IFS(G2315&lt;50000, "Low", G2315&lt;150000, "Medium", TRUE, "High")</f>
        <v>High</v>
      </c>
      <c r="M2315" t="str" cm="1">
        <f t="array" ref="M2315">_xlfn.IFS(J2315&lt;5000, "Cheap", J2315&lt;15000, "Mid", TRUE, "Expensive")</f>
        <v>Mid</v>
      </c>
    </row>
    <row r="2316" spans="1:13" x14ac:dyDescent="0.25">
      <c r="A2316" t="s">
        <v>20</v>
      </c>
      <c r="B2316" t="s">
        <v>21</v>
      </c>
      <c r="C2316" s="1">
        <v>2012</v>
      </c>
      <c r="D2316">
        <v>2.7</v>
      </c>
      <c r="E2316" t="s">
        <v>22</v>
      </c>
      <c r="F2316" t="s">
        <v>17</v>
      </c>
      <c r="G2316" s="1">
        <v>290079</v>
      </c>
      <c r="H2316">
        <v>4</v>
      </c>
      <c r="I2316">
        <v>2</v>
      </c>
      <c r="J2316" s="1">
        <v>8098</v>
      </c>
      <c r="K2316" s="1">
        <f t="shared" si="36"/>
        <v>14</v>
      </c>
      <c r="L2316" t="str" cm="1">
        <f t="array" ref="L2316">_xlfn.IFS(G2316&lt;50000, "Low", G2316&lt;150000, "Medium", TRUE, "High")</f>
        <v>High</v>
      </c>
      <c r="M2316" t="str" cm="1">
        <f t="array" ref="M2316">_xlfn.IFS(J2316&lt;5000, "Cheap", J2316&lt;15000, "Mid", TRUE, "Expensive")</f>
        <v>Mid</v>
      </c>
    </row>
    <row r="2317" spans="1:13" x14ac:dyDescent="0.25">
      <c r="A2317" t="s">
        <v>29</v>
      </c>
      <c r="B2317" t="s">
        <v>56</v>
      </c>
      <c r="C2317" s="1">
        <v>2015</v>
      </c>
      <c r="D2317">
        <v>1.3</v>
      </c>
      <c r="E2317" t="s">
        <v>22</v>
      </c>
      <c r="F2317" t="s">
        <v>13</v>
      </c>
      <c r="G2317" s="1">
        <v>211781</v>
      </c>
      <c r="H2317">
        <v>4</v>
      </c>
      <c r="I2317">
        <v>2</v>
      </c>
      <c r="J2317" s="1">
        <v>7664</v>
      </c>
      <c r="K2317" s="1">
        <f t="shared" si="36"/>
        <v>11</v>
      </c>
      <c r="L2317" t="str" cm="1">
        <f t="array" ref="L2317">_xlfn.IFS(G2317&lt;50000, "Low", G2317&lt;150000, "Medium", TRUE, "High")</f>
        <v>High</v>
      </c>
      <c r="M2317" t="str" cm="1">
        <f t="array" ref="M2317">_xlfn.IFS(J2317&lt;5000, "Cheap", J2317&lt;15000, "Mid", TRUE, "Expensive")</f>
        <v>Mid</v>
      </c>
    </row>
    <row r="2318" spans="1:13" x14ac:dyDescent="0.25">
      <c r="A2318" t="s">
        <v>14</v>
      </c>
      <c r="B2318" t="s">
        <v>46</v>
      </c>
      <c r="C2318" s="1">
        <v>2017</v>
      </c>
      <c r="D2318">
        <v>4.5999999999999996</v>
      </c>
      <c r="E2318" t="s">
        <v>12</v>
      </c>
      <c r="F2318" t="s">
        <v>25</v>
      </c>
      <c r="G2318" s="1">
        <v>228920</v>
      </c>
      <c r="H2318">
        <v>3</v>
      </c>
      <c r="I2318">
        <v>1</v>
      </c>
      <c r="J2318" s="1">
        <v>9221</v>
      </c>
      <c r="K2318" s="1">
        <f t="shared" si="36"/>
        <v>9</v>
      </c>
      <c r="L2318" t="str" cm="1">
        <f t="array" ref="L2318">_xlfn.IFS(G2318&lt;50000, "Low", G2318&lt;150000, "Medium", TRUE, "High")</f>
        <v>High</v>
      </c>
      <c r="M2318" t="str" cm="1">
        <f t="array" ref="M2318">_xlfn.IFS(J2318&lt;5000, "Cheap", J2318&lt;15000, "Mid", TRUE, "Expensive")</f>
        <v>Mid</v>
      </c>
    </row>
    <row r="2319" spans="1:13" x14ac:dyDescent="0.25">
      <c r="A2319" t="s">
        <v>26</v>
      </c>
      <c r="B2319" t="s">
        <v>27</v>
      </c>
      <c r="C2319" s="1">
        <v>2004</v>
      </c>
      <c r="D2319">
        <v>2</v>
      </c>
      <c r="E2319" t="s">
        <v>16</v>
      </c>
      <c r="F2319" t="s">
        <v>25</v>
      </c>
      <c r="G2319" s="1">
        <v>149547</v>
      </c>
      <c r="H2319">
        <v>3</v>
      </c>
      <c r="I2319">
        <v>3</v>
      </c>
      <c r="J2319" s="1">
        <v>5309</v>
      </c>
      <c r="K2319" s="1">
        <f t="shared" si="36"/>
        <v>22</v>
      </c>
      <c r="L2319" t="str" cm="1">
        <f t="array" ref="L2319">_xlfn.IFS(G2319&lt;50000, "Low", G2319&lt;150000, "Medium", TRUE, "High")</f>
        <v>Medium</v>
      </c>
      <c r="M2319" t="str" cm="1">
        <f t="array" ref="M2319">_xlfn.IFS(J2319&lt;5000, "Cheap", J2319&lt;15000, "Mid", TRUE, "Expensive")</f>
        <v>Mid</v>
      </c>
    </row>
    <row r="2320" spans="1:13" x14ac:dyDescent="0.25">
      <c r="A2320" t="s">
        <v>26</v>
      </c>
      <c r="B2320" t="s">
        <v>27</v>
      </c>
      <c r="C2320" s="1">
        <v>2020</v>
      </c>
      <c r="D2320">
        <v>2.7</v>
      </c>
      <c r="E2320" t="s">
        <v>12</v>
      </c>
      <c r="F2320" t="s">
        <v>13</v>
      </c>
      <c r="G2320" s="1">
        <v>11995</v>
      </c>
      <c r="H2320">
        <v>3</v>
      </c>
      <c r="I2320">
        <v>3</v>
      </c>
      <c r="J2320" s="1">
        <v>12560</v>
      </c>
      <c r="K2320" s="1">
        <f t="shared" si="36"/>
        <v>6</v>
      </c>
      <c r="L2320" t="str" cm="1">
        <f t="array" ref="L2320">_xlfn.IFS(G2320&lt;50000, "Low", G2320&lt;150000, "Medium", TRUE, "High")</f>
        <v>Low</v>
      </c>
      <c r="M2320" t="str" cm="1">
        <f t="array" ref="M2320">_xlfn.IFS(J2320&lt;5000, "Cheap", J2320&lt;15000, "Mid", TRUE, "Expensive")</f>
        <v>Mid</v>
      </c>
    </row>
    <row r="2321" spans="1:13" x14ac:dyDescent="0.25">
      <c r="A2321" t="s">
        <v>26</v>
      </c>
      <c r="B2321" t="s">
        <v>47</v>
      </c>
      <c r="C2321" s="1">
        <v>2017</v>
      </c>
      <c r="D2321">
        <v>1.1000000000000001</v>
      </c>
      <c r="E2321" t="s">
        <v>28</v>
      </c>
      <c r="F2321" t="s">
        <v>25</v>
      </c>
      <c r="G2321" s="1">
        <v>15401</v>
      </c>
      <c r="H2321">
        <v>4</v>
      </c>
      <c r="I2321">
        <v>5</v>
      </c>
      <c r="J2321" s="1">
        <v>9991</v>
      </c>
      <c r="K2321" s="1">
        <f t="shared" si="36"/>
        <v>9</v>
      </c>
      <c r="L2321" t="str" cm="1">
        <f t="array" ref="L2321">_xlfn.IFS(G2321&lt;50000, "Low", G2321&lt;150000, "Medium", TRUE, "High")</f>
        <v>Low</v>
      </c>
      <c r="M2321" t="str" cm="1">
        <f t="array" ref="M2321">_xlfn.IFS(J2321&lt;5000, "Cheap", J2321&lt;15000, "Mid", TRUE, "Expensive")</f>
        <v>Mid</v>
      </c>
    </row>
    <row r="2322" spans="1:13" x14ac:dyDescent="0.25">
      <c r="A2322" t="s">
        <v>33</v>
      </c>
      <c r="B2322" t="s">
        <v>55</v>
      </c>
      <c r="C2322" s="1">
        <v>2012</v>
      </c>
      <c r="D2322">
        <v>1.9</v>
      </c>
      <c r="E2322" t="s">
        <v>12</v>
      </c>
      <c r="F2322" t="s">
        <v>17</v>
      </c>
      <c r="G2322" s="1">
        <v>48209</v>
      </c>
      <c r="H2322">
        <v>4</v>
      </c>
      <c r="I2322">
        <v>2</v>
      </c>
      <c r="J2322" s="1">
        <v>10135</v>
      </c>
      <c r="K2322" s="1">
        <f t="shared" si="36"/>
        <v>14</v>
      </c>
      <c r="L2322" t="str" cm="1">
        <f t="array" ref="L2322">_xlfn.IFS(G2322&lt;50000, "Low", G2322&lt;150000, "Medium", TRUE, "High")</f>
        <v>Low</v>
      </c>
      <c r="M2322" t="str" cm="1">
        <f t="array" ref="M2322">_xlfn.IFS(J2322&lt;5000, "Cheap", J2322&lt;15000, "Mid", TRUE, "Expensive")</f>
        <v>Mid</v>
      </c>
    </row>
    <row r="2323" spans="1:13" x14ac:dyDescent="0.25">
      <c r="A2323" t="s">
        <v>10</v>
      </c>
      <c r="B2323" t="s">
        <v>48</v>
      </c>
      <c r="C2323" s="1">
        <v>2007</v>
      </c>
      <c r="D2323">
        <v>1</v>
      </c>
      <c r="E2323" t="s">
        <v>22</v>
      </c>
      <c r="F2323" t="s">
        <v>13</v>
      </c>
      <c r="G2323" s="1">
        <v>248712</v>
      </c>
      <c r="H2323">
        <v>4</v>
      </c>
      <c r="I2323">
        <v>2</v>
      </c>
      <c r="J2323" s="1">
        <v>4225</v>
      </c>
      <c r="K2323" s="1">
        <f t="shared" si="36"/>
        <v>19</v>
      </c>
      <c r="L2323" t="str" cm="1">
        <f t="array" ref="L2323">_xlfn.IFS(G2323&lt;50000, "Low", G2323&lt;150000, "Medium", TRUE, "High")</f>
        <v>High</v>
      </c>
      <c r="M2323" t="str" cm="1">
        <f t="array" ref="M2323">_xlfn.IFS(J2323&lt;5000, "Cheap", J2323&lt;15000, "Mid", TRUE, "Expensive")</f>
        <v>Cheap</v>
      </c>
    </row>
    <row r="2324" spans="1:13" x14ac:dyDescent="0.25">
      <c r="A2324" t="s">
        <v>29</v>
      </c>
      <c r="B2324" t="s">
        <v>30</v>
      </c>
      <c r="C2324" s="1">
        <v>2004</v>
      </c>
      <c r="D2324">
        <v>3</v>
      </c>
      <c r="E2324" t="s">
        <v>12</v>
      </c>
      <c r="F2324" t="s">
        <v>25</v>
      </c>
      <c r="G2324" s="1">
        <v>28122</v>
      </c>
      <c r="H2324">
        <v>5</v>
      </c>
      <c r="I2324">
        <v>4</v>
      </c>
      <c r="J2324" s="1">
        <v>7737</v>
      </c>
      <c r="K2324" s="1">
        <f t="shared" si="36"/>
        <v>22</v>
      </c>
      <c r="L2324" t="str" cm="1">
        <f t="array" ref="L2324">_xlfn.IFS(G2324&lt;50000, "Low", G2324&lt;150000, "Medium", TRUE, "High")</f>
        <v>Low</v>
      </c>
      <c r="M2324" t="str" cm="1">
        <f t="array" ref="M2324">_xlfn.IFS(J2324&lt;5000, "Cheap", J2324&lt;15000, "Mid", TRUE, "Expensive")</f>
        <v>Mid</v>
      </c>
    </row>
    <row r="2325" spans="1:13" x14ac:dyDescent="0.25">
      <c r="A2325" t="s">
        <v>20</v>
      </c>
      <c r="B2325" t="s">
        <v>21</v>
      </c>
      <c r="C2325" s="1">
        <v>2001</v>
      </c>
      <c r="D2325">
        <v>1.4</v>
      </c>
      <c r="E2325" t="s">
        <v>22</v>
      </c>
      <c r="F2325" t="s">
        <v>13</v>
      </c>
      <c r="G2325" s="1">
        <v>68251</v>
      </c>
      <c r="H2325">
        <v>4</v>
      </c>
      <c r="I2325">
        <v>2</v>
      </c>
      <c r="J2325" s="1">
        <v>6434</v>
      </c>
      <c r="K2325" s="1">
        <f t="shared" si="36"/>
        <v>25</v>
      </c>
      <c r="L2325" t="str" cm="1">
        <f t="array" ref="L2325">_xlfn.IFS(G2325&lt;50000, "Low", G2325&lt;150000, "Medium", TRUE, "High")</f>
        <v>Medium</v>
      </c>
      <c r="M2325" t="str" cm="1">
        <f t="array" ref="M2325">_xlfn.IFS(J2325&lt;5000, "Cheap", J2325&lt;15000, "Mid", TRUE, "Expensive")</f>
        <v>Mid</v>
      </c>
    </row>
    <row r="2326" spans="1:13" x14ac:dyDescent="0.25">
      <c r="A2326" t="s">
        <v>40</v>
      </c>
      <c r="B2326" t="s">
        <v>41</v>
      </c>
      <c r="C2326" s="1">
        <v>2016</v>
      </c>
      <c r="D2326">
        <v>3.3</v>
      </c>
      <c r="E2326" t="s">
        <v>22</v>
      </c>
      <c r="F2326" t="s">
        <v>17</v>
      </c>
      <c r="G2326" s="1">
        <v>20770</v>
      </c>
      <c r="H2326">
        <v>4</v>
      </c>
      <c r="I2326">
        <v>4</v>
      </c>
      <c r="J2326" s="1">
        <v>15284</v>
      </c>
      <c r="K2326" s="1">
        <f t="shared" si="36"/>
        <v>10</v>
      </c>
      <c r="L2326" t="str" cm="1">
        <f t="array" ref="L2326">_xlfn.IFS(G2326&lt;50000, "Low", G2326&lt;150000, "Medium", TRUE, "High")</f>
        <v>Low</v>
      </c>
      <c r="M2326" t="str" cm="1">
        <f t="array" ref="M2326">_xlfn.IFS(J2326&lt;5000, "Cheap", J2326&lt;15000, "Mid", TRUE, "Expensive")</f>
        <v>Expensive</v>
      </c>
    </row>
    <row r="2327" spans="1:13" x14ac:dyDescent="0.25">
      <c r="A2327" t="s">
        <v>36</v>
      </c>
      <c r="B2327" t="s">
        <v>53</v>
      </c>
      <c r="C2327" s="1">
        <v>2014</v>
      </c>
      <c r="D2327">
        <v>2.2000000000000002</v>
      </c>
      <c r="E2327" t="s">
        <v>12</v>
      </c>
      <c r="F2327" t="s">
        <v>13</v>
      </c>
      <c r="G2327" s="1">
        <v>233223</v>
      </c>
      <c r="H2327">
        <v>3</v>
      </c>
      <c r="I2327">
        <v>4</v>
      </c>
      <c r="J2327" s="1">
        <v>5835</v>
      </c>
      <c r="K2327" s="1">
        <f t="shared" si="36"/>
        <v>12</v>
      </c>
      <c r="L2327" t="str" cm="1">
        <f t="array" ref="L2327">_xlfn.IFS(G2327&lt;50000, "Low", G2327&lt;150000, "Medium", TRUE, "High")</f>
        <v>High</v>
      </c>
      <c r="M2327" t="str" cm="1">
        <f t="array" ref="M2327">_xlfn.IFS(J2327&lt;5000, "Cheap", J2327&lt;15000, "Mid", TRUE, "Expensive")</f>
        <v>Mid</v>
      </c>
    </row>
    <row r="2328" spans="1:13" x14ac:dyDescent="0.25">
      <c r="A2328" t="s">
        <v>14</v>
      </c>
      <c r="B2328" t="s">
        <v>15</v>
      </c>
      <c r="C2328" s="1">
        <v>2018</v>
      </c>
      <c r="D2328">
        <v>3</v>
      </c>
      <c r="E2328" t="s">
        <v>16</v>
      </c>
      <c r="F2328" t="s">
        <v>17</v>
      </c>
      <c r="G2328" s="1">
        <v>151336</v>
      </c>
      <c r="H2328">
        <v>5</v>
      </c>
      <c r="I2328">
        <v>2</v>
      </c>
      <c r="J2328" s="1">
        <v>11973</v>
      </c>
      <c r="K2328" s="1">
        <f t="shared" si="36"/>
        <v>8</v>
      </c>
      <c r="L2328" t="str" cm="1">
        <f t="array" ref="L2328">_xlfn.IFS(G2328&lt;50000, "Low", G2328&lt;150000, "Medium", TRUE, "High")</f>
        <v>High</v>
      </c>
      <c r="M2328" t="str" cm="1">
        <f t="array" ref="M2328">_xlfn.IFS(J2328&lt;5000, "Cheap", J2328&lt;15000, "Mid", TRUE, "Expensive")</f>
        <v>Mid</v>
      </c>
    </row>
    <row r="2329" spans="1:13" x14ac:dyDescent="0.25">
      <c r="A2329" t="s">
        <v>14</v>
      </c>
      <c r="B2329" t="s">
        <v>46</v>
      </c>
      <c r="C2329" s="1">
        <v>2015</v>
      </c>
      <c r="D2329">
        <v>4.9000000000000004</v>
      </c>
      <c r="E2329" t="s">
        <v>12</v>
      </c>
      <c r="F2329" t="s">
        <v>25</v>
      </c>
      <c r="G2329" s="1">
        <v>247813</v>
      </c>
      <c r="H2329">
        <v>3</v>
      </c>
      <c r="I2329">
        <v>2</v>
      </c>
      <c r="J2329" s="1">
        <v>8543</v>
      </c>
      <c r="K2329" s="1">
        <f t="shared" si="36"/>
        <v>11</v>
      </c>
      <c r="L2329" t="str" cm="1">
        <f t="array" ref="L2329">_xlfn.IFS(G2329&lt;50000, "Low", G2329&lt;150000, "Medium", TRUE, "High")</f>
        <v>High</v>
      </c>
      <c r="M2329" t="str" cm="1">
        <f t="array" ref="M2329">_xlfn.IFS(J2329&lt;5000, "Cheap", J2329&lt;15000, "Mid", TRUE, "Expensive")</f>
        <v>Mid</v>
      </c>
    </row>
    <row r="2330" spans="1:13" x14ac:dyDescent="0.25">
      <c r="A2330" t="s">
        <v>29</v>
      </c>
      <c r="B2330" t="s">
        <v>35</v>
      </c>
      <c r="C2330" s="1">
        <v>2016</v>
      </c>
      <c r="D2330">
        <v>4.0999999999999996</v>
      </c>
      <c r="E2330" t="s">
        <v>12</v>
      </c>
      <c r="F2330" t="s">
        <v>17</v>
      </c>
      <c r="G2330" s="1">
        <v>208645</v>
      </c>
      <c r="H2330">
        <v>3</v>
      </c>
      <c r="I2330">
        <v>1</v>
      </c>
      <c r="J2330" s="1">
        <v>10327</v>
      </c>
      <c r="K2330" s="1">
        <f t="shared" si="36"/>
        <v>10</v>
      </c>
      <c r="L2330" t="str" cm="1">
        <f t="array" ref="L2330">_xlfn.IFS(G2330&lt;50000, "Low", G2330&lt;150000, "Medium", TRUE, "High")</f>
        <v>High</v>
      </c>
      <c r="M2330" t="str" cm="1">
        <f t="array" ref="M2330">_xlfn.IFS(J2330&lt;5000, "Cheap", J2330&lt;15000, "Mid", TRUE, "Expensive")</f>
        <v>Mid</v>
      </c>
    </row>
    <row r="2331" spans="1:13" x14ac:dyDescent="0.25">
      <c r="A2331" t="s">
        <v>20</v>
      </c>
      <c r="B2331" t="s">
        <v>50</v>
      </c>
      <c r="C2331" s="1">
        <v>2017</v>
      </c>
      <c r="D2331">
        <v>4.5</v>
      </c>
      <c r="E2331" t="s">
        <v>16</v>
      </c>
      <c r="F2331" t="s">
        <v>17</v>
      </c>
      <c r="G2331" s="1">
        <v>17255</v>
      </c>
      <c r="H2331">
        <v>5</v>
      </c>
      <c r="I2331">
        <v>2</v>
      </c>
      <c r="J2331" s="1">
        <v>15854</v>
      </c>
      <c r="K2331" s="1">
        <f t="shared" si="36"/>
        <v>9</v>
      </c>
      <c r="L2331" t="str" cm="1">
        <f t="array" ref="L2331">_xlfn.IFS(G2331&lt;50000, "Low", G2331&lt;150000, "Medium", TRUE, "High")</f>
        <v>Low</v>
      </c>
      <c r="M2331" t="str" cm="1">
        <f t="array" ref="M2331">_xlfn.IFS(J2331&lt;5000, "Cheap", J2331&lt;15000, "Mid", TRUE, "Expensive")</f>
        <v>Expensive</v>
      </c>
    </row>
    <row r="2332" spans="1:13" x14ac:dyDescent="0.25">
      <c r="A2332" t="s">
        <v>33</v>
      </c>
      <c r="B2332" t="s">
        <v>43</v>
      </c>
      <c r="C2332" s="1">
        <v>2001</v>
      </c>
      <c r="D2332">
        <v>4.5</v>
      </c>
      <c r="E2332" t="s">
        <v>12</v>
      </c>
      <c r="F2332" t="s">
        <v>13</v>
      </c>
      <c r="G2332" s="1">
        <v>92101</v>
      </c>
      <c r="H2332">
        <v>5</v>
      </c>
      <c r="I2332">
        <v>4</v>
      </c>
      <c r="J2332" s="1">
        <v>7057</v>
      </c>
      <c r="K2332" s="1">
        <f t="shared" si="36"/>
        <v>25</v>
      </c>
      <c r="L2332" t="str" cm="1">
        <f t="array" ref="L2332">_xlfn.IFS(G2332&lt;50000, "Low", G2332&lt;150000, "Medium", TRUE, "High")</f>
        <v>Medium</v>
      </c>
      <c r="M2332" t="str" cm="1">
        <f t="array" ref="M2332">_xlfn.IFS(J2332&lt;5000, "Cheap", J2332&lt;15000, "Mid", TRUE, "Expensive")</f>
        <v>Mid</v>
      </c>
    </row>
    <row r="2333" spans="1:13" x14ac:dyDescent="0.25">
      <c r="A2333" t="s">
        <v>40</v>
      </c>
      <c r="B2333" t="s">
        <v>51</v>
      </c>
      <c r="C2333" s="1">
        <v>2021</v>
      </c>
      <c r="D2333">
        <v>4.3</v>
      </c>
      <c r="E2333" t="s">
        <v>28</v>
      </c>
      <c r="F2333" t="s">
        <v>17</v>
      </c>
      <c r="G2333" s="1">
        <v>261682</v>
      </c>
      <c r="H2333">
        <v>4</v>
      </c>
      <c r="I2333">
        <v>2</v>
      </c>
      <c r="J2333" s="1">
        <v>10966</v>
      </c>
      <c r="K2333" s="1">
        <f t="shared" si="36"/>
        <v>5</v>
      </c>
      <c r="L2333" t="str" cm="1">
        <f t="array" ref="L2333">_xlfn.IFS(G2333&lt;50000, "Low", G2333&lt;150000, "Medium", TRUE, "High")</f>
        <v>High</v>
      </c>
      <c r="M2333" t="str" cm="1">
        <f t="array" ref="M2333">_xlfn.IFS(J2333&lt;5000, "Cheap", J2333&lt;15000, "Mid", TRUE, "Expensive")</f>
        <v>Mid</v>
      </c>
    </row>
    <row r="2334" spans="1:13" x14ac:dyDescent="0.25">
      <c r="A2334" t="s">
        <v>18</v>
      </c>
      <c r="B2334" t="s">
        <v>52</v>
      </c>
      <c r="C2334" s="1">
        <v>2011</v>
      </c>
      <c r="D2334">
        <v>2.4</v>
      </c>
      <c r="E2334" t="s">
        <v>16</v>
      </c>
      <c r="F2334" t="s">
        <v>25</v>
      </c>
      <c r="G2334" s="1">
        <v>20402</v>
      </c>
      <c r="H2334">
        <v>3</v>
      </c>
      <c r="I2334">
        <v>3</v>
      </c>
      <c r="J2334" s="1">
        <v>10391</v>
      </c>
      <c r="K2334" s="1">
        <f t="shared" si="36"/>
        <v>15</v>
      </c>
      <c r="L2334" t="str" cm="1">
        <f t="array" ref="L2334">_xlfn.IFS(G2334&lt;50000, "Low", G2334&lt;150000, "Medium", TRUE, "High")</f>
        <v>Low</v>
      </c>
      <c r="M2334" t="str" cm="1">
        <f t="array" ref="M2334">_xlfn.IFS(J2334&lt;5000, "Cheap", J2334&lt;15000, "Mid", TRUE, "Expensive")</f>
        <v>Mid</v>
      </c>
    </row>
    <row r="2335" spans="1:13" x14ac:dyDescent="0.25">
      <c r="A2335" t="s">
        <v>29</v>
      </c>
      <c r="B2335" t="s">
        <v>35</v>
      </c>
      <c r="C2335" s="1">
        <v>2010</v>
      </c>
      <c r="D2335">
        <v>1.1000000000000001</v>
      </c>
      <c r="E2335" t="s">
        <v>12</v>
      </c>
      <c r="F2335" t="s">
        <v>25</v>
      </c>
      <c r="G2335" s="1">
        <v>5010</v>
      </c>
      <c r="H2335">
        <v>3</v>
      </c>
      <c r="I2335">
        <v>3</v>
      </c>
      <c r="J2335" s="1">
        <v>8099</v>
      </c>
      <c r="K2335" s="1">
        <f t="shared" si="36"/>
        <v>16</v>
      </c>
      <c r="L2335" t="str" cm="1">
        <f t="array" ref="L2335">_xlfn.IFS(G2335&lt;50000, "Low", G2335&lt;150000, "Medium", TRUE, "High")</f>
        <v>Low</v>
      </c>
      <c r="M2335" t="str" cm="1">
        <f t="array" ref="M2335">_xlfn.IFS(J2335&lt;5000, "Cheap", J2335&lt;15000, "Mid", TRUE, "Expensive")</f>
        <v>Mid</v>
      </c>
    </row>
    <row r="2336" spans="1:13" x14ac:dyDescent="0.25">
      <c r="A2336" t="s">
        <v>33</v>
      </c>
      <c r="B2336" t="s">
        <v>43</v>
      </c>
      <c r="C2336" s="1">
        <v>2005</v>
      </c>
      <c r="D2336">
        <v>2</v>
      </c>
      <c r="E2336" t="s">
        <v>22</v>
      </c>
      <c r="F2336" t="s">
        <v>13</v>
      </c>
      <c r="G2336" s="1">
        <v>161604</v>
      </c>
      <c r="H2336">
        <v>4</v>
      </c>
      <c r="I2336">
        <v>5</v>
      </c>
      <c r="J2336" s="1">
        <v>6367</v>
      </c>
      <c r="K2336" s="1">
        <f t="shared" si="36"/>
        <v>21</v>
      </c>
      <c r="L2336" t="str" cm="1">
        <f t="array" ref="L2336">_xlfn.IFS(G2336&lt;50000, "Low", G2336&lt;150000, "Medium", TRUE, "High")</f>
        <v>High</v>
      </c>
      <c r="M2336" t="str" cm="1">
        <f t="array" ref="M2336">_xlfn.IFS(J2336&lt;5000, "Cheap", J2336&lt;15000, "Mid", TRUE, "Expensive")</f>
        <v>Mid</v>
      </c>
    </row>
    <row r="2337" spans="1:13" x14ac:dyDescent="0.25">
      <c r="A2337" t="s">
        <v>18</v>
      </c>
      <c r="B2337" t="s">
        <v>54</v>
      </c>
      <c r="C2337" s="1">
        <v>2011</v>
      </c>
      <c r="D2337">
        <v>3.1</v>
      </c>
      <c r="E2337" t="s">
        <v>22</v>
      </c>
      <c r="F2337" t="s">
        <v>17</v>
      </c>
      <c r="G2337" s="1">
        <v>253949</v>
      </c>
      <c r="H2337">
        <v>3</v>
      </c>
      <c r="I2337">
        <v>5</v>
      </c>
      <c r="J2337" s="1">
        <v>8921</v>
      </c>
      <c r="K2337" s="1">
        <f t="shared" si="36"/>
        <v>15</v>
      </c>
      <c r="L2337" t="str" cm="1">
        <f t="array" ref="L2337">_xlfn.IFS(G2337&lt;50000, "Low", G2337&lt;150000, "Medium", TRUE, "High")</f>
        <v>High</v>
      </c>
      <c r="M2337" t="str" cm="1">
        <f t="array" ref="M2337">_xlfn.IFS(J2337&lt;5000, "Cheap", J2337&lt;15000, "Mid", TRUE, "Expensive")</f>
        <v>Mid</v>
      </c>
    </row>
    <row r="2338" spans="1:13" x14ac:dyDescent="0.25">
      <c r="A2338" t="s">
        <v>10</v>
      </c>
      <c r="B2338" t="s">
        <v>31</v>
      </c>
      <c r="C2338" s="1">
        <v>2008</v>
      </c>
      <c r="D2338">
        <v>3.6</v>
      </c>
      <c r="E2338" t="s">
        <v>28</v>
      </c>
      <c r="F2338" t="s">
        <v>13</v>
      </c>
      <c r="G2338" s="1">
        <v>228614</v>
      </c>
      <c r="H2338">
        <v>4</v>
      </c>
      <c r="I2338">
        <v>2</v>
      </c>
      <c r="J2338" s="1">
        <v>5527</v>
      </c>
      <c r="K2338" s="1">
        <f t="shared" si="36"/>
        <v>18</v>
      </c>
      <c r="L2338" t="str" cm="1">
        <f t="array" ref="L2338">_xlfn.IFS(G2338&lt;50000, "Low", G2338&lt;150000, "Medium", TRUE, "High")</f>
        <v>High</v>
      </c>
      <c r="M2338" t="str" cm="1">
        <f t="array" ref="M2338">_xlfn.IFS(J2338&lt;5000, "Cheap", J2338&lt;15000, "Mid", TRUE, "Expensive")</f>
        <v>Mid</v>
      </c>
    </row>
    <row r="2339" spans="1:13" x14ac:dyDescent="0.25">
      <c r="A2339" t="s">
        <v>14</v>
      </c>
      <c r="B2339" t="s">
        <v>46</v>
      </c>
      <c r="C2339" s="1">
        <v>2018</v>
      </c>
      <c r="D2339">
        <v>1.1000000000000001</v>
      </c>
      <c r="E2339" t="s">
        <v>16</v>
      </c>
      <c r="F2339" t="s">
        <v>13</v>
      </c>
      <c r="G2339" s="1">
        <v>261519</v>
      </c>
      <c r="H2339">
        <v>4</v>
      </c>
      <c r="I2339">
        <v>1</v>
      </c>
      <c r="J2339" s="1">
        <v>6369</v>
      </c>
      <c r="K2339" s="1">
        <f t="shared" si="36"/>
        <v>8</v>
      </c>
      <c r="L2339" t="str" cm="1">
        <f t="array" ref="L2339">_xlfn.IFS(G2339&lt;50000, "Low", G2339&lt;150000, "Medium", TRUE, "High")</f>
        <v>High</v>
      </c>
      <c r="M2339" t="str" cm="1">
        <f t="array" ref="M2339">_xlfn.IFS(J2339&lt;5000, "Cheap", J2339&lt;15000, "Mid", TRUE, "Expensive")</f>
        <v>Mid</v>
      </c>
    </row>
    <row r="2340" spans="1:13" x14ac:dyDescent="0.25">
      <c r="A2340" t="s">
        <v>36</v>
      </c>
      <c r="B2340" t="s">
        <v>37</v>
      </c>
      <c r="C2340" s="1">
        <v>2010</v>
      </c>
      <c r="D2340">
        <v>1.7</v>
      </c>
      <c r="E2340" t="s">
        <v>22</v>
      </c>
      <c r="F2340" t="s">
        <v>25</v>
      </c>
      <c r="G2340" s="1">
        <v>50086</v>
      </c>
      <c r="H2340">
        <v>2</v>
      </c>
      <c r="I2340">
        <v>1</v>
      </c>
      <c r="J2340" s="1">
        <v>9798</v>
      </c>
      <c r="K2340" s="1">
        <f t="shared" si="36"/>
        <v>16</v>
      </c>
      <c r="L2340" t="str" cm="1">
        <f t="array" ref="L2340">_xlfn.IFS(G2340&lt;50000, "Low", G2340&lt;150000, "Medium", TRUE, "High")</f>
        <v>Medium</v>
      </c>
      <c r="M2340" t="str" cm="1">
        <f t="array" ref="M2340">_xlfn.IFS(J2340&lt;5000, "Cheap", J2340&lt;15000, "Mid", TRUE, "Expensive")</f>
        <v>Mid</v>
      </c>
    </row>
    <row r="2341" spans="1:13" x14ac:dyDescent="0.25">
      <c r="A2341" t="s">
        <v>23</v>
      </c>
      <c r="B2341" t="s">
        <v>38</v>
      </c>
      <c r="C2341" s="1">
        <v>2006</v>
      </c>
      <c r="D2341">
        <v>4</v>
      </c>
      <c r="E2341" t="s">
        <v>22</v>
      </c>
      <c r="F2341" t="s">
        <v>13</v>
      </c>
      <c r="G2341" s="1">
        <v>81343</v>
      </c>
      <c r="H2341">
        <v>3</v>
      </c>
      <c r="I2341">
        <v>2</v>
      </c>
      <c r="J2341" s="1">
        <v>10273</v>
      </c>
      <c r="K2341" s="1">
        <f t="shared" si="36"/>
        <v>20</v>
      </c>
      <c r="L2341" t="str" cm="1">
        <f t="array" ref="L2341">_xlfn.IFS(G2341&lt;50000, "Low", G2341&lt;150000, "Medium", TRUE, "High")</f>
        <v>Medium</v>
      </c>
      <c r="M2341" t="str" cm="1">
        <f t="array" ref="M2341">_xlfn.IFS(J2341&lt;5000, "Cheap", J2341&lt;15000, "Mid", TRUE, "Expensive")</f>
        <v>Mid</v>
      </c>
    </row>
    <row r="2342" spans="1:13" x14ac:dyDescent="0.25">
      <c r="A2342" t="s">
        <v>29</v>
      </c>
      <c r="B2342" t="s">
        <v>56</v>
      </c>
      <c r="C2342" s="1">
        <v>2000</v>
      </c>
      <c r="D2342">
        <v>3.6</v>
      </c>
      <c r="E2342" t="s">
        <v>22</v>
      </c>
      <c r="F2342" t="s">
        <v>13</v>
      </c>
      <c r="G2342" s="1">
        <v>207815</v>
      </c>
      <c r="H2342">
        <v>4</v>
      </c>
      <c r="I2342">
        <v>2</v>
      </c>
      <c r="J2342" s="1">
        <v>5543</v>
      </c>
      <c r="K2342" s="1">
        <f t="shared" si="36"/>
        <v>26</v>
      </c>
      <c r="L2342" t="str" cm="1">
        <f t="array" ref="L2342">_xlfn.IFS(G2342&lt;50000, "Low", G2342&lt;150000, "Medium", TRUE, "High")</f>
        <v>High</v>
      </c>
      <c r="M2342" t="str" cm="1">
        <f t="array" ref="M2342">_xlfn.IFS(J2342&lt;5000, "Cheap", J2342&lt;15000, "Mid", TRUE, "Expensive")</f>
        <v>Mid</v>
      </c>
    </row>
    <row r="2343" spans="1:13" x14ac:dyDescent="0.25">
      <c r="A2343" t="s">
        <v>29</v>
      </c>
      <c r="B2343" t="s">
        <v>35</v>
      </c>
      <c r="C2343" s="1">
        <v>2011</v>
      </c>
      <c r="D2343">
        <v>1.9</v>
      </c>
      <c r="E2343" t="s">
        <v>12</v>
      </c>
      <c r="F2343" t="s">
        <v>25</v>
      </c>
      <c r="G2343" s="1">
        <v>128781</v>
      </c>
      <c r="H2343">
        <v>3</v>
      </c>
      <c r="I2343">
        <v>3</v>
      </c>
      <c r="J2343" s="1">
        <v>6724</v>
      </c>
      <c r="K2343" s="1">
        <f t="shared" si="36"/>
        <v>15</v>
      </c>
      <c r="L2343" t="str" cm="1">
        <f t="array" ref="L2343">_xlfn.IFS(G2343&lt;50000, "Low", G2343&lt;150000, "Medium", TRUE, "High")</f>
        <v>Medium</v>
      </c>
      <c r="M2343" t="str" cm="1">
        <f t="array" ref="M2343">_xlfn.IFS(J2343&lt;5000, "Cheap", J2343&lt;15000, "Mid", TRUE, "Expensive")</f>
        <v>Mid</v>
      </c>
    </row>
    <row r="2344" spans="1:13" x14ac:dyDescent="0.25">
      <c r="A2344" t="s">
        <v>26</v>
      </c>
      <c r="B2344" t="s">
        <v>27</v>
      </c>
      <c r="C2344" s="1">
        <v>2003</v>
      </c>
      <c r="D2344">
        <v>3.9</v>
      </c>
      <c r="E2344" t="s">
        <v>22</v>
      </c>
      <c r="F2344" t="s">
        <v>17</v>
      </c>
      <c r="G2344" s="1">
        <v>115187</v>
      </c>
      <c r="H2344">
        <v>5</v>
      </c>
      <c r="I2344">
        <v>1</v>
      </c>
      <c r="J2344" s="1">
        <v>10096</v>
      </c>
      <c r="K2344" s="1">
        <f t="shared" si="36"/>
        <v>23</v>
      </c>
      <c r="L2344" t="str" cm="1">
        <f t="array" ref="L2344">_xlfn.IFS(G2344&lt;50000, "Low", G2344&lt;150000, "Medium", TRUE, "High")</f>
        <v>Medium</v>
      </c>
      <c r="M2344" t="str" cm="1">
        <f t="array" ref="M2344">_xlfn.IFS(J2344&lt;5000, "Cheap", J2344&lt;15000, "Mid", TRUE, "Expensive")</f>
        <v>Mid</v>
      </c>
    </row>
    <row r="2345" spans="1:13" x14ac:dyDescent="0.25">
      <c r="A2345" t="s">
        <v>18</v>
      </c>
      <c r="B2345" t="s">
        <v>52</v>
      </c>
      <c r="C2345" s="1">
        <v>2015</v>
      </c>
      <c r="D2345">
        <v>3.4</v>
      </c>
      <c r="E2345" t="s">
        <v>28</v>
      </c>
      <c r="F2345" t="s">
        <v>13</v>
      </c>
      <c r="G2345" s="1">
        <v>86477</v>
      </c>
      <c r="H2345">
        <v>3</v>
      </c>
      <c r="I2345">
        <v>1</v>
      </c>
      <c r="J2345" s="1">
        <v>10270</v>
      </c>
      <c r="K2345" s="1">
        <f t="shared" si="36"/>
        <v>11</v>
      </c>
      <c r="L2345" t="str" cm="1">
        <f t="array" ref="L2345">_xlfn.IFS(G2345&lt;50000, "Low", G2345&lt;150000, "Medium", TRUE, "High")</f>
        <v>Medium</v>
      </c>
      <c r="M2345" t="str" cm="1">
        <f t="array" ref="M2345">_xlfn.IFS(J2345&lt;5000, "Cheap", J2345&lt;15000, "Mid", TRUE, "Expensive")</f>
        <v>Mid</v>
      </c>
    </row>
    <row r="2346" spans="1:13" x14ac:dyDescent="0.25">
      <c r="A2346" t="s">
        <v>40</v>
      </c>
      <c r="B2346" t="s">
        <v>41</v>
      </c>
      <c r="C2346" s="1">
        <v>2002</v>
      </c>
      <c r="D2346">
        <v>3.2</v>
      </c>
      <c r="E2346" t="s">
        <v>28</v>
      </c>
      <c r="F2346" t="s">
        <v>25</v>
      </c>
      <c r="G2346" s="1">
        <v>202171</v>
      </c>
      <c r="H2346">
        <v>4</v>
      </c>
      <c r="I2346">
        <v>4</v>
      </c>
      <c r="J2346" s="1">
        <v>3856</v>
      </c>
      <c r="K2346" s="1">
        <f t="shared" si="36"/>
        <v>24</v>
      </c>
      <c r="L2346" t="str" cm="1">
        <f t="array" ref="L2346">_xlfn.IFS(G2346&lt;50000, "Low", G2346&lt;150000, "Medium", TRUE, "High")</f>
        <v>High</v>
      </c>
      <c r="M2346" t="str" cm="1">
        <f t="array" ref="M2346">_xlfn.IFS(J2346&lt;5000, "Cheap", J2346&lt;15000, "Mid", TRUE, "Expensive")</f>
        <v>Cheap</v>
      </c>
    </row>
    <row r="2347" spans="1:13" x14ac:dyDescent="0.25">
      <c r="A2347" t="s">
        <v>29</v>
      </c>
      <c r="B2347" t="s">
        <v>30</v>
      </c>
      <c r="C2347" s="1">
        <v>2013</v>
      </c>
      <c r="D2347">
        <v>2.2999999999999998</v>
      </c>
      <c r="E2347" t="s">
        <v>22</v>
      </c>
      <c r="F2347" t="s">
        <v>17</v>
      </c>
      <c r="G2347" s="1">
        <v>258356</v>
      </c>
      <c r="H2347">
        <v>4</v>
      </c>
      <c r="I2347">
        <v>2</v>
      </c>
      <c r="J2347" s="1">
        <v>8632</v>
      </c>
      <c r="K2347" s="1">
        <f t="shared" si="36"/>
        <v>13</v>
      </c>
      <c r="L2347" t="str" cm="1">
        <f t="array" ref="L2347">_xlfn.IFS(G2347&lt;50000, "Low", G2347&lt;150000, "Medium", TRUE, "High")</f>
        <v>High</v>
      </c>
      <c r="M2347" t="str" cm="1">
        <f t="array" ref="M2347">_xlfn.IFS(J2347&lt;5000, "Cheap", J2347&lt;15000, "Mid", TRUE, "Expensive")</f>
        <v>Mid</v>
      </c>
    </row>
    <row r="2348" spans="1:13" x14ac:dyDescent="0.25">
      <c r="A2348" t="s">
        <v>10</v>
      </c>
      <c r="B2348" t="s">
        <v>48</v>
      </c>
      <c r="C2348" s="1">
        <v>2006</v>
      </c>
      <c r="D2348">
        <v>2.4</v>
      </c>
      <c r="E2348" t="s">
        <v>28</v>
      </c>
      <c r="F2348" t="s">
        <v>13</v>
      </c>
      <c r="G2348" s="1">
        <v>97313</v>
      </c>
      <c r="H2348">
        <v>3</v>
      </c>
      <c r="I2348">
        <v>1</v>
      </c>
      <c r="J2348" s="1">
        <v>6353</v>
      </c>
      <c r="K2348" s="1">
        <f t="shared" si="36"/>
        <v>20</v>
      </c>
      <c r="L2348" t="str" cm="1">
        <f t="array" ref="L2348">_xlfn.IFS(G2348&lt;50000, "Low", G2348&lt;150000, "Medium", TRUE, "High")</f>
        <v>Medium</v>
      </c>
      <c r="M2348" t="str" cm="1">
        <f t="array" ref="M2348">_xlfn.IFS(J2348&lt;5000, "Cheap", J2348&lt;15000, "Mid", TRUE, "Expensive")</f>
        <v>Mid</v>
      </c>
    </row>
    <row r="2349" spans="1:13" x14ac:dyDescent="0.25">
      <c r="A2349" t="s">
        <v>23</v>
      </c>
      <c r="B2349" t="s">
        <v>38</v>
      </c>
      <c r="C2349" s="1">
        <v>2016</v>
      </c>
      <c r="D2349">
        <v>4.5</v>
      </c>
      <c r="E2349" t="s">
        <v>12</v>
      </c>
      <c r="F2349" t="s">
        <v>25</v>
      </c>
      <c r="G2349" s="1">
        <v>45288</v>
      </c>
      <c r="H2349">
        <v>2</v>
      </c>
      <c r="I2349">
        <v>1</v>
      </c>
      <c r="J2349" s="1">
        <v>12494</v>
      </c>
      <c r="K2349" s="1">
        <f t="shared" si="36"/>
        <v>10</v>
      </c>
      <c r="L2349" t="str" cm="1">
        <f t="array" ref="L2349">_xlfn.IFS(G2349&lt;50000, "Low", G2349&lt;150000, "Medium", TRUE, "High")</f>
        <v>Low</v>
      </c>
      <c r="M2349" t="str" cm="1">
        <f t="array" ref="M2349">_xlfn.IFS(J2349&lt;5000, "Cheap", J2349&lt;15000, "Mid", TRUE, "Expensive")</f>
        <v>Mid</v>
      </c>
    </row>
    <row r="2350" spans="1:13" x14ac:dyDescent="0.25">
      <c r="A2350" t="s">
        <v>26</v>
      </c>
      <c r="B2350" t="s">
        <v>27</v>
      </c>
      <c r="C2350" s="1">
        <v>2018</v>
      </c>
      <c r="D2350">
        <v>1.9</v>
      </c>
      <c r="E2350" t="s">
        <v>12</v>
      </c>
      <c r="F2350" t="s">
        <v>17</v>
      </c>
      <c r="G2350" s="1">
        <v>61578</v>
      </c>
      <c r="H2350">
        <v>4</v>
      </c>
      <c r="I2350">
        <v>4</v>
      </c>
      <c r="J2350" s="1">
        <v>11668</v>
      </c>
      <c r="K2350" s="1">
        <f t="shared" si="36"/>
        <v>8</v>
      </c>
      <c r="L2350" t="str" cm="1">
        <f t="array" ref="L2350">_xlfn.IFS(G2350&lt;50000, "Low", G2350&lt;150000, "Medium", TRUE, "High")</f>
        <v>Medium</v>
      </c>
      <c r="M2350" t="str" cm="1">
        <f t="array" ref="M2350">_xlfn.IFS(J2350&lt;5000, "Cheap", J2350&lt;15000, "Mid", TRUE, "Expensive")</f>
        <v>Mid</v>
      </c>
    </row>
    <row r="2351" spans="1:13" x14ac:dyDescent="0.25">
      <c r="A2351" t="s">
        <v>14</v>
      </c>
      <c r="B2351" t="s">
        <v>15</v>
      </c>
      <c r="C2351" s="1">
        <v>2019</v>
      </c>
      <c r="D2351">
        <v>1.4</v>
      </c>
      <c r="E2351" t="s">
        <v>12</v>
      </c>
      <c r="F2351" t="s">
        <v>25</v>
      </c>
      <c r="G2351" s="1">
        <v>184971</v>
      </c>
      <c r="H2351">
        <v>4</v>
      </c>
      <c r="I2351">
        <v>3</v>
      </c>
      <c r="J2351" s="1">
        <v>7500</v>
      </c>
      <c r="K2351" s="1">
        <f t="shared" si="36"/>
        <v>7</v>
      </c>
      <c r="L2351" t="str" cm="1">
        <f t="array" ref="L2351">_xlfn.IFS(G2351&lt;50000, "Low", G2351&lt;150000, "Medium", TRUE, "High")</f>
        <v>High</v>
      </c>
      <c r="M2351" t="str" cm="1">
        <f t="array" ref="M2351">_xlfn.IFS(J2351&lt;5000, "Cheap", J2351&lt;15000, "Mid", TRUE, "Expensive")</f>
        <v>Mid</v>
      </c>
    </row>
    <row r="2352" spans="1:13" x14ac:dyDescent="0.25">
      <c r="A2352" t="s">
        <v>23</v>
      </c>
      <c r="B2352" t="s">
        <v>24</v>
      </c>
      <c r="C2352" s="1">
        <v>2004</v>
      </c>
      <c r="D2352">
        <v>1.2</v>
      </c>
      <c r="E2352" t="s">
        <v>28</v>
      </c>
      <c r="F2352" t="s">
        <v>13</v>
      </c>
      <c r="G2352" s="1">
        <v>205648</v>
      </c>
      <c r="H2352">
        <v>5</v>
      </c>
      <c r="I2352">
        <v>5</v>
      </c>
      <c r="J2352" s="1">
        <v>2387</v>
      </c>
      <c r="K2352" s="1">
        <f t="shared" si="36"/>
        <v>22</v>
      </c>
      <c r="L2352" t="str" cm="1">
        <f t="array" ref="L2352">_xlfn.IFS(G2352&lt;50000, "Low", G2352&lt;150000, "Medium", TRUE, "High")</f>
        <v>High</v>
      </c>
      <c r="M2352" t="str" cm="1">
        <f t="array" ref="M2352">_xlfn.IFS(J2352&lt;5000, "Cheap", J2352&lt;15000, "Mid", TRUE, "Expensive")</f>
        <v>Cheap</v>
      </c>
    </row>
    <row r="2353" spans="1:13" x14ac:dyDescent="0.25">
      <c r="A2353" t="s">
        <v>20</v>
      </c>
      <c r="B2353" t="s">
        <v>42</v>
      </c>
      <c r="C2353" s="1">
        <v>2002</v>
      </c>
      <c r="D2353">
        <v>2.2999999999999998</v>
      </c>
      <c r="E2353" t="s">
        <v>28</v>
      </c>
      <c r="F2353" t="s">
        <v>25</v>
      </c>
      <c r="G2353" s="1">
        <v>3918</v>
      </c>
      <c r="H2353">
        <v>3</v>
      </c>
      <c r="I2353">
        <v>2</v>
      </c>
      <c r="J2353" s="1">
        <v>6921</v>
      </c>
      <c r="K2353" s="1">
        <f t="shared" si="36"/>
        <v>24</v>
      </c>
      <c r="L2353" t="str" cm="1">
        <f t="array" ref="L2353">_xlfn.IFS(G2353&lt;50000, "Low", G2353&lt;150000, "Medium", TRUE, "High")</f>
        <v>Low</v>
      </c>
      <c r="M2353" t="str" cm="1">
        <f t="array" ref="M2353">_xlfn.IFS(J2353&lt;5000, "Cheap", J2353&lt;15000, "Mid", TRUE, "Expensive")</f>
        <v>Mid</v>
      </c>
    </row>
    <row r="2354" spans="1:13" x14ac:dyDescent="0.25">
      <c r="A2354" t="s">
        <v>36</v>
      </c>
      <c r="B2354" t="s">
        <v>44</v>
      </c>
      <c r="C2354" s="1">
        <v>2007</v>
      </c>
      <c r="D2354">
        <v>1.5</v>
      </c>
      <c r="E2354" t="s">
        <v>12</v>
      </c>
      <c r="F2354" t="s">
        <v>17</v>
      </c>
      <c r="G2354" s="1">
        <v>248323</v>
      </c>
      <c r="H2354">
        <v>5</v>
      </c>
      <c r="I2354">
        <v>5</v>
      </c>
      <c r="J2354" s="1">
        <v>4233</v>
      </c>
      <c r="K2354" s="1">
        <f t="shared" si="36"/>
        <v>19</v>
      </c>
      <c r="L2354" t="str" cm="1">
        <f t="array" ref="L2354">_xlfn.IFS(G2354&lt;50000, "Low", G2354&lt;150000, "Medium", TRUE, "High")</f>
        <v>High</v>
      </c>
      <c r="M2354" t="str" cm="1">
        <f t="array" ref="M2354">_xlfn.IFS(J2354&lt;5000, "Cheap", J2354&lt;15000, "Mid", TRUE, "Expensive")</f>
        <v>Cheap</v>
      </c>
    </row>
    <row r="2355" spans="1:13" x14ac:dyDescent="0.25">
      <c r="A2355" t="s">
        <v>29</v>
      </c>
      <c r="B2355" t="s">
        <v>56</v>
      </c>
      <c r="C2355" s="1">
        <v>2014</v>
      </c>
      <c r="D2355">
        <v>4.4000000000000004</v>
      </c>
      <c r="E2355" t="s">
        <v>12</v>
      </c>
      <c r="F2355" t="s">
        <v>17</v>
      </c>
      <c r="G2355" s="1">
        <v>200652</v>
      </c>
      <c r="H2355">
        <v>4</v>
      </c>
      <c r="I2355">
        <v>2</v>
      </c>
      <c r="J2355" s="1">
        <v>10186</v>
      </c>
      <c r="K2355" s="1">
        <f t="shared" si="36"/>
        <v>12</v>
      </c>
      <c r="L2355" t="str" cm="1">
        <f t="array" ref="L2355">_xlfn.IFS(G2355&lt;50000, "Low", G2355&lt;150000, "Medium", TRUE, "High")</f>
        <v>High</v>
      </c>
      <c r="M2355" t="str" cm="1">
        <f t="array" ref="M2355">_xlfn.IFS(J2355&lt;5000, "Cheap", J2355&lt;15000, "Mid", TRUE, "Expensive")</f>
        <v>Mid</v>
      </c>
    </row>
    <row r="2356" spans="1:13" x14ac:dyDescent="0.25">
      <c r="A2356" t="s">
        <v>14</v>
      </c>
      <c r="B2356" t="s">
        <v>39</v>
      </c>
      <c r="C2356" s="1">
        <v>2023</v>
      </c>
      <c r="D2356">
        <v>3.4</v>
      </c>
      <c r="E2356" t="s">
        <v>16</v>
      </c>
      <c r="F2356" t="s">
        <v>13</v>
      </c>
      <c r="G2356" s="1">
        <v>232648</v>
      </c>
      <c r="H2356">
        <v>3</v>
      </c>
      <c r="I2356">
        <v>2</v>
      </c>
      <c r="J2356" s="1">
        <v>10747</v>
      </c>
      <c r="K2356" s="1">
        <f t="shared" si="36"/>
        <v>3</v>
      </c>
      <c r="L2356" t="str" cm="1">
        <f t="array" ref="L2356">_xlfn.IFS(G2356&lt;50000, "Low", G2356&lt;150000, "Medium", TRUE, "High")</f>
        <v>High</v>
      </c>
      <c r="M2356" t="str" cm="1">
        <f t="array" ref="M2356">_xlfn.IFS(J2356&lt;5000, "Cheap", J2356&lt;15000, "Mid", TRUE, "Expensive")</f>
        <v>Mid</v>
      </c>
    </row>
    <row r="2357" spans="1:13" x14ac:dyDescent="0.25">
      <c r="A2357" t="s">
        <v>29</v>
      </c>
      <c r="B2357" t="s">
        <v>56</v>
      </c>
      <c r="C2357" s="1">
        <v>2007</v>
      </c>
      <c r="D2357">
        <v>1.8</v>
      </c>
      <c r="E2357" t="s">
        <v>16</v>
      </c>
      <c r="F2357" t="s">
        <v>17</v>
      </c>
      <c r="G2357" s="1">
        <v>262030</v>
      </c>
      <c r="H2357">
        <v>3</v>
      </c>
      <c r="I2357">
        <v>5</v>
      </c>
      <c r="J2357" s="1">
        <v>5259</v>
      </c>
      <c r="K2357" s="1">
        <f t="shared" si="36"/>
        <v>19</v>
      </c>
      <c r="L2357" t="str" cm="1">
        <f t="array" ref="L2357">_xlfn.IFS(G2357&lt;50000, "Low", G2357&lt;150000, "Medium", TRUE, "High")</f>
        <v>High</v>
      </c>
      <c r="M2357" t="str" cm="1">
        <f t="array" ref="M2357">_xlfn.IFS(J2357&lt;5000, "Cheap", J2357&lt;15000, "Mid", TRUE, "Expensive")</f>
        <v>Mid</v>
      </c>
    </row>
    <row r="2358" spans="1:13" x14ac:dyDescent="0.25">
      <c r="A2358" t="s">
        <v>29</v>
      </c>
      <c r="B2358" t="s">
        <v>30</v>
      </c>
      <c r="C2358" s="1">
        <v>2008</v>
      </c>
      <c r="D2358">
        <v>1</v>
      </c>
      <c r="E2358" t="s">
        <v>12</v>
      </c>
      <c r="F2358" t="s">
        <v>13</v>
      </c>
      <c r="G2358" s="1">
        <v>254204</v>
      </c>
      <c r="H2358">
        <v>3</v>
      </c>
      <c r="I2358">
        <v>4</v>
      </c>
      <c r="J2358" s="1">
        <v>2415</v>
      </c>
      <c r="K2358" s="1">
        <f t="shared" si="36"/>
        <v>18</v>
      </c>
      <c r="L2358" t="str" cm="1">
        <f t="array" ref="L2358">_xlfn.IFS(G2358&lt;50000, "Low", G2358&lt;150000, "Medium", TRUE, "High")</f>
        <v>High</v>
      </c>
      <c r="M2358" t="str" cm="1">
        <f t="array" ref="M2358">_xlfn.IFS(J2358&lt;5000, "Cheap", J2358&lt;15000, "Mid", TRUE, "Expensive")</f>
        <v>Cheap</v>
      </c>
    </row>
    <row r="2359" spans="1:13" x14ac:dyDescent="0.25">
      <c r="A2359" t="s">
        <v>10</v>
      </c>
      <c r="B2359" t="s">
        <v>48</v>
      </c>
      <c r="C2359" s="1">
        <v>2016</v>
      </c>
      <c r="D2359">
        <v>2.9</v>
      </c>
      <c r="E2359" t="s">
        <v>16</v>
      </c>
      <c r="F2359" t="s">
        <v>13</v>
      </c>
      <c r="G2359" s="1">
        <v>203018</v>
      </c>
      <c r="H2359">
        <v>4</v>
      </c>
      <c r="I2359">
        <v>5</v>
      </c>
      <c r="J2359" s="1">
        <v>8739</v>
      </c>
      <c r="K2359" s="1">
        <f t="shared" si="36"/>
        <v>10</v>
      </c>
      <c r="L2359" t="str" cm="1">
        <f t="array" ref="L2359">_xlfn.IFS(G2359&lt;50000, "Low", G2359&lt;150000, "Medium", TRUE, "High")</f>
        <v>High</v>
      </c>
      <c r="M2359" t="str" cm="1">
        <f t="array" ref="M2359">_xlfn.IFS(J2359&lt;5000, "Cheap", J2359&lt;15000, "Mid", TRUE, "Expensive")</f>
        <v>Mid</v>
      </c>
    </row>
    <row r="2360" spans="1:13" x14ac:dyDescent="0.25">
      <c r="A2360" t="s">
        <v>18</v>
      </c>
      <c r="B2360" t="s">
        <v>19</v>
      </c>
      <c r="C2360" s="1">
        <v>2013</v>
      </c>
      <c r="D2360">
        <v>2.8</v>
      </c>
      <c r="E2360" t="s">
        <v>12</v>
      </c>
      <c r="F2360" t="s">
        <v>17</v>
      </c>
      <c r="G2360" s="1">
        <v>193602</v>
      </c>
      <c r="H2360">
        <v>4</v>
      </c>
      <c r="I2360">
        <v>3</v>
      </c>
      <c r="J2360" s="1">
        <v>8427</v>
      </c>
      <c r="K2360" s="1">
        <f t="shared" si="36"/>
        <v>13</v>
      </c>
      <c r="L2360" t="str" cm="1">
        <f t="array" ref="L2360">_xlfn.IFS(G2360&lt;50000, "Low", G2360&lt;150000, "Medium", TRUE, "High")</f>
        <v>High</v>
      </c>
      <c r="M2360" t="str" cm="1">
        <f t="array" ref="M2360">_xlfn.IFS(J2360&lt;5000, "Cheap", J2360&lt;15000, "Mid", TRUE, "Expensive")</f>
        <v>Mid</v>
      </c>
    </row>
    <row r="2361" spans="1:13" x14ac:dyDescent="0.25">
      <c r="A2361" t="s">
        <v>40</v>
      </c>
      <c r="B2361" t="s">
        <v>51</v>
      </c>
      <c r="C2361" s="1">
        <v>2001</v>
      </c>
      <c r="D2361">
        <v>4.2</v>
      </c>
      <c r="E2361" t="s">
        <v>22</v>
      </c>
      <c r="F2361" t="s">
        <v>13</v>
      </c>
      <c r="G2361" s="1">
        <v>120246</v>
      </c>
      <c r="H2361">
        <v>3</v>
      </c>
      <c r="I2361">
        <v>4</v>
      </c>
      <c r="J2361" s="1">
        <v>8195</v>
      </c>
      <c r="K2361" s="1">
        <f t="shared" si="36"/>
        <v>25</v>
      </c>
      <c r="L2361" t="str" cm="1">
        <f t="array" ref="L2361">_xlfn.IFS(G2361&lt;50000, "Low", G2361&lt;150000, "Medium", TRUE, "High")</f>
        <v>Medium</v>
      </c>
      <c r="M2361" t="str" cm="1">
        <f t="array" ref="M2361">_xlfn.IFS(J2361&lt;5000, "Cheap", J2361&lt;15000, "Mid", TRUE, "Expensive")</f>
        <v>Mid</v>
      </c>
    </row>
    <row r="2362" spans="1:13" x14ac:dyDescent="0.25">
      <c r="A2362" t="s">
        <v>18</v>
      </c>
      <c r="B2362" t="s">
        <v>19</v>
      </c>
      <c r="C2362" s="1">
        <v>2012</v>
      </c>
      <c r="D2362">
        <v>4.9000000000000004</v>
      </c>
      <c r="E2362" t="s">
        <v>16</v>
      </c>
      <c r="F2362" t="s">
        <v>13</v>
      </c>
      <c r="G2362" s="1">
        <v>78173</v>
      </c>
      <c r="H2362">
        <v>3</v>
      </c>
      <c r="I2362">
        <v>3</v>
      </c>
      <c r="J2362" s="1">
        <v>12036</v>
      </c>
      <c r="K2362" s="1">
        <f t="shared" si="36"/>
        <v>14</v>
      </c>
      <c r="L2362" t="str" cm="1">
        <f t="array" ref="L2362">_xlfn.IFS(G2362&lt;50000, "Low", G2362&lt;150000, "Medium", TRUE, "High")</f>
        <v>Medium</v>
      </c>
      <c r="M2362" t="str" cm="1">
        <f t="array" ref="M2362">_xlfn.IFS(J2362&lt;5000, "Cheap", J2362&lt;15000, "Mid", TRUE, "Expensive")</f>
        <v>Mid</v>
      </c>
    </row>
    <row r="2363" spans="1:13" x14ac:dyDescent="0.25">
      <c r="A2363" t="s">
        <v>18</v>
      </c>
      <c r="B2363" t="s">
        <v>54</v>
      </c>
      <c r="C2363" s="1">
        <v>2014</v>
      </c>
      <c r="D2363">
        <v>3.6</v>
      </c>
      <c r="E2363" t="s">
        <v>28</v>
      </c>
      <c r="F2363" t="s">
        <v>13</v>
      </c>
      <c r="G2363" s="1">
        <v>131763</v>
      </c>
      <c r="H2363">
        <v>4</v>
      </c>
      <c r="I2363">
        <v>3</v>
      </c>
      <c r="J2363" s="1">
        <v>9264</v>
      </c>
      <c r="K2363" s="1">
        <f t="shared" si="36"/>
        <v>12</v>
      </c>
      <c r="L2363" t="str" cm="1">
        <f t="array" ref="L2363">_xlfn.IFS(G2363&lt;50000, "Low", G2363&lt;150000, "Medium", TRUE, "High")</f>
        <v>Medium</v>
      </c>
      <c r="M2363" t="str" cm="1">
        <f t="array" ref="M2363">_xlfn.IFS(J2363&lt;5000, "Cheap", J2363&lt;15000, "Mid", TRUE, "Expensive")</f>
        <v>Mid</v>
      </c>
    </row>
    <row r="2364" spans="1:13" x14ac:dyDescent="0.25">
      <c r="A2364" t="s">
        <v>33</v>
      </c>
      <c r="B2364" t="s">
        <v>43</v>
      </c>
      <c r="C2364" s="1">
        <v>2013</v>
      </c>
      <c r="D2364">
        <v>2</v>
      </c>
      <c r="E2364" t="s">
        <v>28</v>
      </c>
      <c r="F2364" t="s">
        <v>13</v>
      </c>
      <c r="G2364" s="1">
        <v>287834</v>
      </c>
      <c r="H2364">
        <v>3</v>
      </c>
      <c r="I2364">
        <v>5</v>
      </c>
      <c r="J2364" s="1">
        <v>4243</v>
      </c>
      <c r="K2364" s="1">
        <f t="shared" si="36"/>
        <v>13</v>
      </c>
      <c r="L2364" t="str" cm="1">
        <f t="array" ref="L2364">_xlfn.IFS(G2364&lt;50000, "Low", G2364&lt;150000, "Medium", TRUE, "High")</f>
        <v>High</v>
      </c>
      <c r="M2364" t="str" cm="1">
        <f t="array" ref="M2364">_xlfn.IFS(J2364&lt;5000, "Cheap", J2364&lt;15000, "Mid", TRUE, "Expensive")</f>
        <v>Cheap</v>
      </c>
    </row>
    <row r="2365" spans="1:13" x14ac:dyDescent="0.25">
      <c r="A2365" t="s">
        <v>33</v>
      </c>
      <c r="B2365" t="s">
        <v>34</v>
      </c>
      <c r="C2365" s="1">
        <v>2013</v>
      </c>
      <c r="D2365">
        <v>3.8</v>
      </c>
      <c r="E2365" t="s">
        <v>12</v>
      </c>
      <c r="F2365" t="s">
        <v>17</v>
      </c>
      <c r="G2365" s="1">
        <v>48409</v>
      </c>
      <c r="H2365">
        <v>4</v>
      </c>
      <c r="I2365">
        <v>1</v>
      </c>
      <c r="J2365" s="1">
        <v>12331</v>
      </c>
      <c r="K2365" s="1">
        <f t="shared" si="36"/>
        <v>13</v>
      </c>
      <c r="L2365" t="str" cm="1">
        <f t="array" ref="L2365">_xlfn.IFS(G2365&lt;50000, "Low", G2365&lt;150000, "Medium", TRUE, "High")</f>
        <v>Low</v>
      </c>
      <c r="M2365" t="str" cm="1">
        <f t="array" ref="M2365">_xlfn.IFS(J2365&lt;5000, "Cheap", J2365&lt;15000, "Mid", TRUE, "Expensive")</f>
        <v>Mid</v>
      </c>
    </row>
    <row r="2366" spans="1:13" x14ac:dyDescent="0.25">
      <c r="A2366" t="s">
        <v>29</v>
      </c>
      <c r="B2366" t="s">
        <v>35</v>
      </c>
      <c r="C2366" s="1">
        <v>2009</v>
      </c>
      <c r="D2366">
        <v>3.5</v>
      </c>
      <c r="E2366" t="s">
        <v>28</v>
      </c>
      <c r="F2366" t="s">
        <v>17</v>
      </c>
      <c r="G2366" s="1">
        <v>204765</v>
      </c>
      <c r="H2366">
        <v>2</v>
      </c>
      <c r="I2366">
        <v>2</v>
      </c>
      <c r="J2366" s="1">
        <v>7704</v>
      </c>
      <c r="K2366" s="1">
        <f t="shared" si="36"/>
        <v>17</v>
      </c>
      <c r="L2366" t="str" cm="1">
        <f t="array" ref="L2366">_xlfn.IFS(G2366&lt;50000, "Low", G2366&lt;150000, "Medium", TRUE, "High")</f>
        <v>High</v>
      </c>
      <c r="M2366" t="str" cm="1">
        <f t="array" ref="M2366">_xlfn.IFS(J2366&lt;5000, "Cheap", J2366&lt;15000, "Mid", TRUE, "Expensive")</f>
        <v>Mid</v>
      </c>
    </row>
    <row r="2367" spans="1:13" x14ac:dyDescent="0.25">
      <c r="A2367" t="s">
        <v>18</v>
      </c>
      <c r="B2367" t="s">
        <v>19</v>
      </c>
      <c r="C2367" s="1">
        <v>2020</v>
      </c>
      <c r="D2367">
        <v>2.2999999999999998</v>
      </c>
      <c r="E2367" t="s">
        <v>22</v>
      </c>
      <c r="F2367" t="s">
        <v>13</v>
      </c>
      <c r="G2367" s="1">
        <v>124582</v>
      </c>
      <c r="H2367">
        <v>5</v>
      </c>
      <c r="I2367">
        <v>3</v>
      </c>
      <c r="J2367" s="1">
        <v>11908</v>
      </c>
      <c r="K2367" s="1">
        <f t="shared" si="36"/>
        <v>6</v>
      </c>
      <c r="L2367" t="str" cm="1">
        <f t="array" ref="L2367">_xlfn.IFS(G2367&lt;50000, "Low", G2367&lt;150000, "Medium", TRUE, "High")</f>
        <v>Medium</v>
      </c>
      <c r="M2367" t="str" cm="1">
        <f t="array" ref="M2367">_xlfn.IFS(J2367&lt;5000, "Cheap", J2367&lt;15000, "Mid", TRUE, "Expensive")</f>
        <v>Mid</v>
      </c>
    </row>
    <row r="2368" spans="1:13" x14ac:dyDescent="0.25">
      <c r="A2368" t="s">
        <v>40</v>
      </c>
      <c r="B2368" t="s">
        <v>51</v>
      </c>
      <c r="C2368" s="1">
        <v>2017</v>
      </c>
      <c r="D2368">
        <v>3</v>
      </c>
      <c r="E2368" t="s">
        <v>28</v>
      </c>
      <c r="F2368" t="s">
        <v>13</v>
      </c>
      <c r="G2368" s="1">
        <v>192940</v>
      </c>
      <c r="H2368">
        <v>3</v>
      </c>
      <c r="I2368">
        <v>5</v>
      </c>
      <c r="J2368" s="1">
        <v>8341</v>
      </c>
      <c r="K2368" s="1">
        <f t="shared" si="36"/>
        <v>9</v>
      </c>
      <c r="L2368" t="str" cm="1">
        <f t="array" ref="L2368">_xlfn.IFS(G2368&lt;50000, "Low", G2368&lt;150000, "Medium", TRUE, "High")</f>
        <v>High</v>
      </c>
      <c r="M2368" t="str" cm="1">
        <f t="array" ref="M2368">_xlfn.IFS(J2368&lt;5000, "Cheap", J2368&lt;15000, "Mid", TRUE, "Expensive")</f>
        <v>Mid</v>
      </c>
    </row>
    <row r="2369" spans="1:13" x14ac:dyDescent="0.25">
      <c r="A2369" t="s">
        <v>36</v>
      </c>
      <c r="B2369" t="s">
        <v>53</v>
      </c>
      <c r="C2369" s="1">
        <v>2019</v>
      </c>
      <c r="D2369">
        <v>4.5999999999999996</v>
      </c>
      <c r="E2369" t="s">
        <v>16</v>
      </c>
      <c r="F2369" t="s">
        <v>25</v>
      </c>
      <c r="G2369" s="1">
        <v>45408</v>
      </c>
      <c r="H2369">
        <v>4</v>
      </c>
      <c r="I2369">
        <v>3</v>
      </c>
      <c r="J2369" s="1">
        <v>14491</v>
      </c>
      <c r="K2369" s="1">
        <f t="shared" si="36"/>
        <v>7</v>
      </c>
      <c r="L2369" t="str" cm="1">
        <f t="array" ref="L2369">_xlfn.IFS(G2369&lt;50000, "Low", G2369&lt;150000, "Medium", TRUE, "High")</f>
        <v>Low</v>
      </c>
      <c r="M2369" t="str" cm="1">
        <f t="array" ref="M2369">_xlfn.IFS(J2369&lt;5000, "Cheap", J2369&lt;15000, "Mid", TRUE, "Expensive")</f>
        <v>Mid</v>
      </c>
    </row>
    <row r="2370" spans="1:13" x14ac:dyDescent="0.25">
      <c r="A2370" t="s">
        <v>23</v>
      </c>
      <c r="B2370" t="s">
        <v>38</v>
      </c>
      <c r="C2370" s="1">
        <v>2012</v>
      </c>
      <c r="D2370">
        <v>3.1</v>
      </c>
      <c r="E2370" t="s">
        <v>22</v>
      </c>
      <c r="F2370" t="s">
        <v>17</v>
      </c>
      <c r="G2370" s="1">
        <v>87425</v>
      </c>
      <c r="H2370">
        <v>5</v>
      </c>
      <c r="I2370">
        <v>2</v>
      </c>
      <c r="J2370" s="1">
        <v>12551</v>
      </c>
      <c r="K2370" s="1">
        <f t="shared" si="36"/>
        <v>14</v>
      </c>
      <c r="L2370" t="str" cm="1">
        <f t="array" ref="L2370">_xlfn.IFS(G2370&lt;50000, "Low", G2370&lt;150000, "Medium", TRUE, "High")</f>
        <v>Medium</v>
      </c>
      <c r="M2370" t="str" cm="1">
        <f t="array" ref="M2370">_xlfn.IFS(J2370&lt;5000, "Cheap", J2370&lt;15000, "Mid", TRUE, "Expensive")</f>
        <v>Mid</v>
      </c>
    </row>
    <row r="2371" spans="1:13" x14ac:dyDescent="0.25">
      <c r="A2371" t="s">
        <v>14</v>
      </c>
      <c r="B2371" t="s">
        <v>15</v>
      </c>
      <c r="C2371" s="1">
        <v>2022</v>
      </c>
      <c r="D2371">
        <v>4.0999999999999996</v>
      </c>
      <c r="E2371" t="s">
        <v>22</v>
      </c>
      <c r="F2371" t="s">
        <v>17</v>
      </c>
      <c r="G2371" s="1">
        <v>31949</v>
      </c>
      <c r="H2371">
        <v>5</v>
      </c>
      <c r="I2371">
        <v>1</v>
      </c>
      <c r="J2371" s="1">
        <v>17661</v>
      </c>
      <c r="K2371" s="1">
        <f t="shared" ref="K2371:K2434" si="37">2026-C2371</f>
        <v>4</v>
      </c>
      <c r="L2371" t="str" cm="1">
        <f t="array" ref="L2371">_xlfn.IFS(G2371&lt;50000, "Low", G2371&lt;150000, "Medium", TRUE, "High")</f>
        <v>Low</v>
      </c>
      <c r="M2371" t="str" cm="1">
        <f t="array" ref="M2371">_xlfn.IFS(J2371&lt;5000, "Cheap", J2371&lt;15000, "Mid", TRUE, "Expensive")</f>
        <v>Expensive</v>
      </c>
    </row>
    <row r="2372" spans="1:13" x14ac:dyDescent="0.25">
      <c r="A2372" t="s">
        <v>10</v>
      </c>
      <c r="B2372" t="s">
        <v>31</v>
      </c>
      <c r="C2372" s="1">
        <v>2009</v>
      </c>
      <c r="D2372">
        <v>1.3</v>
      </c>
      <c r="E2372" t="s">
        <v>28</v>
      </c>
      <c r="F2372" t="s">
        <v>17</v>
      </c>
      <c r="G2372" s="1">
        <v>16154</v>
      </c>
      <c r="H2372">
        <v>3</v>
      </c>
      <c r="I2372">
        <v>5</v>
      </c>
      <c r="J2372" s="1">
        <v>9276</v>
      </c>
      <c r="K2372" s="1">
        <f t="shared" si="37"/>
        <v>17</v>
      </c>
      <c r="L2372" t="str" cm="1">
        <f t="array" ref="L2372">_xlfn.IFS(G2372&lt;50000, "Low", G2372&lt;150000, "Medium", TRUE, "High")</f>
        <v>Low</v>
      </c>
      <c r="M2372" t="str" cm="1">
        <f t="array" ref="M2372">_xlfn.IFS(J2372&lt;5000, "Cheap", J2372&lt;15000, "Mid", TRUE, "Expensive")</f>
        <v>Mid</v>
      </c>
    </row>
    <row r="2373" spans="1:13" x14ac:dyDescent="0.25">
      <c r="A2373" t="s">
        <v>33</v>
      </c>
      <c r="B2373" t="s">
        <v>34</v>
      </c>
      <c r="C2373" s="1">
        <v>2012</v>
      </c>
      <c r="D2373">
        <v>3.4</v>
      </c>
      <c r="E2373" t="s">
        <v>12</v>
      </c>
      <c r="F2373" t="s">
        <v>13</v>
      </c>
      <c r="G2373" s="1">
        <v>275152</v>
      </c>
      <c r="H2373">
        <v>2</v>
      </c>
      <c r="I2373">
        <v>2</v>
      </c>
      <c r="J2373" s="1">
        <v>5596</v>
      </c>
      <c r="K2373" s="1">
        <f t="shared" si="37"/>
        <v>14</v>
      </c>
      <c r="L2373" t="str" cm="1">
        <f t="array" ref="L2373">_xlfn.IFS(G2373&lt;50000, "Low", G2373&lt;150000, "Medium", TRUE, "High")</f>
        <v>High</v>
      </c>
      <c r="M2373" t="str" cm="1">
        <f t="array" ref="M2373">_xlfn.IFS(J2373&lt;5000, "Cheap", J2373&lt;15000, "Mid", TRUE, "Expensive")</f>
        <v>Mid</v>
      </c>
    </row>
    <row r="2374" spans="1:13" x14ac:dyDescent="0.25">
      <c r="A2374" t="s">
        <v>18</v>
      </c>
      <c r="B2374" t="s">
        <v>54</v>
      </c>
      <c r="C2374" s="1">
        <v>2021</v>
      </c>
      <c r="D2374">
        <v>1.4</v>
      </c>
      <c r="E2374" t="s">
        <v>16</v>
      </c>
      <c r="F2374" t="s">
        <v>17</v>
      </c>
      <c r="G2374" s="1">
        <v>129843</v>
      </c>
      <c r="H2374">
        <v>4</v>
      </c>
      <c r="I2374">
        <v>5</v>
      </c>
      <c r="J2374" s="1">
        <v>11703</v>
      </c>
      <c r="K2374" s="1">
        <f t="shared" si="37"/>
        <v>5</v>
      </c>
      <c r="L2374" t="str" cm="1">
        <f t="array" ref="L2374">_xlfn.IFS(G2374&lt;50000, "Low", G2374&lt;150000, "Medium", TRUE, "High")</f>
        <v>Medium</v>
      </c>
      <c r="M2374" t="str" cm="1">
        <f t="array" ref="M2374">_xlfn.IFS(J2374&lt;5000, "Cheap", J2374&lt;15000, "Mid", TRUE, "Expensive")</f>
        <v>Mid</v>
      </c>
    </row>
    <row r="2375" spans="1:13" x14ac:dyDescent="0.25">
      <c r="A2375" t="s">
        <v>14</v>
      </c>
      <c r="B2375" t="s">
        <v>15</v>
      </c>
      <c r="C2375" s="1">
        <v>2018</v>
      </c>
      <c r="D2375">
        <v>2.8</v>
      </c>
      <c r="E2375" t="s">
        <v>22</v>
      </c>
      <c r="F2375" t="s">
        <v>13</v>
      </c>
      <c r="G2375" s="1">
        <v>147851</v>
      </c>
      <c r="H2375">
        <v>4</v>
      </c>
      <c r="I2375">
        <v>2</v>
      </c>
      <c r="J2375" s="1">
        <v>11342</v>
      </c>
      <c r="K2375" s="1">
        <f t="shared" si="37"/>
        <v>8</v>
      </c>
      <c r="L2375" t="str" cm="1">
        <f t="array" ref="L2375">_xlfn.IFS(G2375&lt;50000, "Low", G2375&lt;150000, "Medium", TRUE, "High")</f>
        <v>Medium</v>
      </c>
      <c r="M2375" t="str" cm="1">
        <f t="array" ref="M2375">_xlfn.IFS(J2375&lt;5000, "Cheap", J2375&lt;15000, "Mid", TRUE, "Expensive")</f>
        <v>Mid</v>
      </c>
    </row>
    <row r="2376" spans="1:13" x14ac:dyDescent="0.25">
      <c r="A2376" t="s">
        <v>20</v>
      </c>
      <c r="B2376" t="s">
        <v>21</v>
      </c>
      <c r="C2376" s="1">
        <v>2007</v>
      </c>
      <c r="D2376">
        <v>3.8</v>
      </c>
      <c r="E2376" t="s">
        <v>16</v>
      </c>
      <c r="F2376" t="s">
        <v>25</v>
      </c>
      <c r="G2376" s="1">
        <v>92810</v>
      </c>
      <c r="H2376">
        <v>3</v>
      </c>
      <c r="I2376">
        <v>5</v>
      </c>
      <c r="J2376" s="1">
        <v>9143</v>
      </c>
      <c r="K2376" s="1">
        <f t="shared" si="37"/>
        <v>19</v>
      </c>
      <c r="L2376" t="str" cm="1">
        <f t="array" ref="L2376">_xlfn.IFS(G2376&lt;50000, "Low", G2376&lt;150000, "Medium", TRUE, "High")</f>
        <v>Medium</v>
      </c>
      <c r="M2376" t="str" cm="1">
        <f t="array" ref="M2376">_xlfn.IFS(J2376&lt;5000, "Cheap", J2376&lt;15000, "Mid", TRUE, "Expensive")</f>
        <v>Mid</v>
      </c>
    </row>
    <row r="2377" spans="1:13" x14ac:dyDescent="0.25">
      <c r="A2377" t="s">
        <v>18</v>
      </c>
      <c r="B2377" t="s">
        <v>19</v>
      </c>
      <c r="C2377" s="1">
        <v>2022</v>
      </c>
      <c r="D2377">
        <v>1.5</v>
      </c>
      <c r="E2377" t="s">
        <v>12</v>
      </c>
      <c r="F2377" t="s">
        <v>25</v>
      </c>
      <c r="G2377" s="1">
        <v>68067</v>
      </c>
      <c r="H2377">
        <v>5</v>
      </c>
      <c r="I2377">
        <v>5</v>
      </c>
      <c r="J2377" s="1">
        <v>10838</v>
      </c>
      <c r="K2377" s="1">
        <f t="shared" si="37"/>
        <v>4</v>
      </c>
      <c r="L2377" t="str" cm="1">
        <f t="array" ref="L2377">_xlfn.IFS(G2377&lt;50000, "Low", G2377&lt;150000, "Medium", TRUE, "High")</f>
        <v>Medium</v>
      </c>
      <c r="M2377" t="str" cm="1">
        <f t="array" ref="M2377">_xlfn.IFS(J2377&lt;5000, "Cheap", J2377&lt;15000, "Mid", TRUE, "Expensive")</f>
        <v>Mid</v>
      </c>
    </row>
    <row r="2378" spans="1:13" x14ac:dyDescent="0.25">
      <c r="A2378" t="s">
        <v>18</v>
      </c>
      <c r="B2378" t="s">
        <v>54</v>
      </c>
      <c r="C2378" s="1">
        <v>2008</v>
      </c>
      <c r="D2378">
        <v>2.7</v>
      </c>
      <c r="E2378" t="s">
        <v>12</v>
      </c>
      <c r="F2378" t="s">
        <v>17</v>
      </c>
      <c r="G2378" s="1">
        <v>53507</v>
      </c>
      <c r="H2378">
        <v>2</v>
      </c>
      <c r="I2378">
        <v>5</v>
      </c>
      <c r="J2378" s="1">
        <v>9629</v>
      </c>
      <c r="K2378" s="1">
        <f t="shared" si="37"/>
        <v>18</v>
      </c>
      <c r="L2378" t="str" cm="1">
        <f t="array" ref="L2378">_xlfn.IFS(G2378&lt;50000, "Low", G2378&lt;150000, "Medium", TRUE, "High")</f>
        <v>Medium</v>
      </c>
      <c r="M2378" t="str" cm="1">
        <f t="array" ref="M2378">_xlfn.IFS(J2378&lt;5000, "Cheap", J2378&lt;15000, "Mid", TRUE, "Expensive")</f>
        <v>Mid</v>
      </c>
    </row>
    <row r="2379" spans="1:13" x14ac:dyDescent="0.25">
      <c r="A2379" t="s">
        <v>23</v>
      </c>
      <c r="B2379" t="s">
        <v>38</v>
      </c>
      <c r="C2379" s="1">
        <v>2010</v>
      </c>
      <c r="D2379">
        <v>4.5</v>
      </c>
      <c r="E2379" t="s">
        <v>16</v>
      </c>
      <c r="F2379" t="s">
        <v>17</v>
      </c>
      <c r="G2379" s="1">
        <v>16652</v>
      </c>
      <c r="H2379">
        <v>5</v>
      </c>
      <c r="I2379">
        <v>1</v>
      </c>
      <c r="J2379" s="1">
        <v>13766</v>
      </c>
      <c r="K2379" s="1">
        <f t="shared" si="37"/>
        <v>16</v>
      </c>
      <c r="L2379" t="str" cm="1">
        <f t="array" ref="L2379">_xlfn.IFS(G2379&lt;50000, "Low", G2379&lt;150000, "Medium", TRUE, "High")</f>
        <v>Low</v>
      </c>
      <c r="M2379" t="str" cm="1">
        <f t="array" ref="M2379">_xlfn.IFS(J2379&lt;5000, "Cheap", J2379&lt;15000, "Mid", TRUE, "Expensive")</f>
        <v>Mid</v>
      </c>
    </row>
    <row r="2380" spans="1:13" x14ac:dyDescent="0.25">
      <c r="A2380" t="s">
        <v>14</v>
      </c>
      <c r="B2380" t="s">
        <v>46</v>
      </c>
      <c r="C2380" s="1">
        <v>2005</v>
      </c>
      <c r="D2380">
        <v>2.6</v>
      </c>
      <c r="E2380" t="s">
        <v>12</v>
      </c>
      <c r="F2380" t="s">
        <v>25</v>
      </c>
      <c r="G2380" s="1">
        <v>188993</v>
      </c>
      <c r="H2380">
        <v>5</v>
      </c>
      <c r="I2380">
        <v>3</v>
      </c>
      <c r="J2380" s="1">
        <v>4420</v>
      </c>
      <c r="K2380" s="1">
        <f t="shared" si="37"/>
        <v>21</v>
      </c>
      <c r="L2380" t="str" cm="1">
        <f t="array" ref="L2380">_xlfn.IFS(G2380&lt;50000, "Low", G2380&lt;150000, "Medium", TRUE, "High")</f>
        <v>High</v>
      </c>
      <c r="M2380" t="str" cm="1">
        <f t="array" ref="M2380">_xlfn.IFS(J2380&lt;5000, "Cheap", J2380&lt;15000, "Mid", TRUE, "Expensive")</f>
        <v>Cheap</v>
      </c>
    </row>
    <row r="2381" spans="1:13" x14ac:dyDescent="0.25">
      <c r="A2381" t="s">
        <v>26</v>
      </c>
      <c r="B2381" t="s">
        <v>27</v>
      </c>
      <c r="C2381" s="1">
        <v>2023</v>
      </c>
      <c r="D2381">
        <v>2.2999999999999998</v>
      </c>
      <c r="E2381" t="s">
        <v>22</v>
      </c>
      <c r="F2381" t="s">
        <v>17</v>
      </c>
      <c r="G2381" s="1">
        <v>4398</v>
      </c>
      <c r="H2381">
        <v>5</v>
      </c>
      <c r="I2381">
        <v>5</v>
      </c>
      <c r="J2381" s="1">
        <v>16712</v>
      </c>
      <c r="K2381" s="1">
        <f t="shared" si="37"/>
        <v>3</v>
      </c>
      <c r="L2381" t="str" cm="1">
        <f t="array" ref="L2381">_xlfn.IFS(G2381&lt;50000, "Low", G2381&lt;150000, "Medium", TRUE, "High")</f>
        <v>Low</v>
      </c>
      <c r="M2381" t="str" cm="1">
        <f t="array" ref="M2381">_xlfn.IFS(J2381&lt;5000, "Cheap", J2381&lt;15000, "Mid", TRUE, "Expensive")</f>
        <v>Expensive</v>
      </c>
    </row>
    <row r="2382" spans="1:13" x14ac:dyDescent="0.25">
      <c r="A2382" t="s">
        <v>29</v>
      </c>
      <c r="B2382" t="s">
        <v>56</v>
      </c>
      <c r="C2382" s="1">
        <v>2010</v>
      </c>
      <c r="D2382">
        <v>4.3</v>
      </c>
      <c r="E2382" t="s">
        <v>16</v>
      </c>
      <c r="F2382" t="s">
        <v>25</v>
      </c>
      <c r="G2382" s="1">
        <v>132464</v>
      </c>
      <c r="H2382">
        <v>3</v>
      </c>
      <c r="I2382">
        <v>2</v>
      </c>
      <c r="J2382" s="1">
        <v>9750</v>
      </c>
      <c r="K2382" s="1">
        <f t="shared" si="37"/>
        <v>16</v>
      </c>
      <c r="L2382" t="str" cm="1">
        <f t="array" ref="L2382">_xlfn.IFS(G2382&lt;50000, "Low", G2382&lt;150000, "Medium", TRUE, "High")</f>
        <v>Medium</v>
      </c>
      <c r="M2382" t="str" cm="1">
        <f t="array" ref="M2382">_xlfn.IFS(J2382&lt;5000, "Cheap", J2382&lt;15000, "Mid", TRUE, "Expensive")</f>
        <v>Mid</v>
      </c>
    </row>
    <row r="2383" spans="1:13" x14ac:dyDescent="0.25">
      <c r="A2383" t="s">
        <v>23</v>
      </c>
      <c r="B2383" t="s">
        <v>45</v>
      </c>
      <c r="C2383" s="1">
        <v>2019</v>
      </c>
      <c r="D2383">
        <v>2.5</v>
      </c>
      <c r="E2383" t="s">
        <v>22</v>
      </c>
      <c r="F2383" t="s">
        <v>13</v>
      </c>
      <c r="G2383" s="1">
        <v>145875</v>
      </c>
      <c r="H2383">
        <v>2</v>
      </c>
      <c r="I2383">
        <v>3</v>
      </c>
      <c r="J2383" s="1">
        <v>11382</v>
      </c>
      <c r="K2383" s="1">
        <f t="shared" si="37"/>
        <v>7</v>
      </c>
      <c r="L2383" t="str" cm="1">
        <f t="array" ref="L2383">_xlfn.IFS(G2383&lt;50000, "Low", G2383&lt;150000, "Medium", TRUE, "High")</f>
        <v>Medium</v>
      </c>
      <c r="M2383" t="str" cm="1">
        <f t="array" ref="M2383">_xlfn.IFS(J2383&lt;5000, "Cheap", J2383&lt;15000, "Mid", TRUE, "Expensive")</f>
        <v>Mid</v>
      </c>
    </row>
    <row r="2384" spans="1:13" x14ac:dyDescent="0.25">
      <c r="A2384" t="s">
        <v>29</v>
      </c>
      <c r="B2384" t="s">
        <v>56</v>
      </c>
      <c r="C2384" s="1">
        <v>2021</v>
      </c>
      <c r="D2384">
        <v>3.5</v>
      </c>
      <c r="E2384" t="s">
        <v>12</v>
      </c>
      <c r="F2384" t="s">
        <v>25</v>
      </c>
      <c r="G2384" s="1">
        <v>192966</v>
      </c>
      <c r="H2384">
        <v>5</v>
      </c>
      <c r="I2384">
        <v>3</v>
      </c>
      <c r="J2384" s="1">
        <v>10040</v>
      </c>
      <c r="K2384" s="1">
        <f t="shared" si="37"/>
        <v>5</v>
      </c>
      <c r="L2384" t="str" cm="1">
        <f t="array" ref="L2384">_xlfn.IFS(G2384&lt;50000, "Low", G2384&lt;150000, "Medium", TRUE, "High")</f>
        <v>High</v>
      </c>
      <c r="M2384" t="str" cm="1">
        <f t="array" ref="M2384">_xlfn.IFS(J2384&lt;5000, "Cheap", J2384&lt;15000, "Mid", TRUE, "Expensive")</f>
        <v>Mid</v>
      </c>
    </row>
    <row r="2385" spans="1:13" x14ac:dyDescent="0.25">
      <c r="A2385" t="s">
        <v>23</v>
      </c>
      <c r="B2385" t="s">
        <v>38</v>
      </c>
      <c r="C2385" s="1">
        <v>2019</v>
      </c>
      <c r="D2385">
        <v>2.5</v>
      </c>
      <c r="E2385" t="s">
        <v>16</v>
      </c>
      <c r="F2385" t="s">
        <v>13</v>
      </c>
      <c r="G2385" s="1">
        <v>180369</v>
      </c>
      <c r="H2385">
        <v>4</v>
      </c>
      <c r="I2385">
        <v>5</v>
      </c>
      <c r="J2385" s="1">
        <v>9692</v>
      </c>
      <c r="K2385" s="1">
        <f t="shared" si="37"/>
        <v>7</v>
      </c>
      <c r="L2385" t="str" cm="1">
        <f t="array" ref="L2385">_xlfn.IFS(G2385&lt;50000, "Low", G2385&lt;150000, "Medium", TRUE, "High")</f>
        <v>High</v>
      </c>
      <c r="M2385" t="str" cm="1">
        <f t="array" ref="M2385">_xlfn.IFS(J2385&lt;5000, "Cheap", J2385&lt;15000, "Mid", TRUE, "Expensive")</f>
        <v>Mid</v>
      </c>
    </row>
    <row r="2386" spans="1:13" x14ac:dyDescent="0.25">
      <c r="A2386" t="s">
        <v>14</v>
      </c>
      <c r="B2386" t="s">
        <v>15</v>
      </c>
      <c r="C2386" s="1">
        <v>2002</v>
      </c>
      <c r="D2386">
        <v>1.2</v>
      </c>
      <c r="E2386" t="s">
        <v>16</v>
      </c>
      <c r="F2386" t="s">
        <v>17</v>
      </c>
      <c r="G2386" s="1">
        <v>131811</v>
      </c>
      <c r="H2386">
        <v>5</v>
      </c>
      <c r="I2386">
        <v>2</v>
      </c>
      <c r="J2386" s="1">
        <v>5763</v>
      </c>
      <c r="K2386" s="1">
        <f t="shared" si="37"/>
        <v>24</v>
      </c>
      <c r="L2386" t="str" cm="1">
        <f t="array" ref="L2386">_xlfn.IFS(G2386&lt;50000, "Low", G2386&lt;150000, "Medium", TRUE, "High")</f>
        <v>Medium</v>
      </c>
      <c r="M2386" t="str" cm="1">
        <f t="array" ref="M2386">_xlfn.IFS(J2386&lt;5000, "Cheap", J2386&lt;15000, "Mid", TRUE, "Expensive")</f>
        <v>Mid</v>
      </c>
    </row>
    <row r="2387" spans="1:13" x14ac:dyDescent="0.25">
      <c r="A2387" t="s">
        <v>18</v>
      </c>
      <c r="B2387" t="s">
        <v>19</v>
      </c>
      <c r="C2387" s="1">
        <v>2015</v>
      </c>
      <c r="D2387">
        <v>5</v>
      </c>
      <c r="E2387" t="s">
        <v>16</v>
      </c>
      <c r="F2387" t="s">
        <v>25</v>
      </c>
      <c r="G2387" s="1">
        <v>2683</v>
      </c>
      <c r="H2387">
        <v>3</v>
      </c>
      <c r="I2387">
        <v>4</v>
      </c>
      <c r="J2387" s="1">
        <v>14546</v>
      </c>
      <c r="K2387" s="1">
        <f t="shared" si="37"/>
        <v>11</v>
      </c>
      <c r="L2387" t="str" cm="1">
        <f t="array" ref="L2387">_xlfn.IFS(G2387&lt;50000, "Low", G2387&lt;150000, "Medium", TRUE, "High")</f>
        <v>Low</v>
      </c>
      <c r="M2387" t="str" cm="1">
        <f t="array" ref="M2387">_xlfn.IFS(J2387&lt;5000, "Cheap", J2387&lt;15000, "Mid", TRUE, "Expensive")</f>
        <v>Mid</v>
      </c>
    </row>
    <row r="2388" spans="1:13" x14ac:dyDescent="0.25">
      <c r="A2388" t="s">
        <v>10</v>
      </c>
      <c r="B2388" t="s">
        <v>11</v>
      </c>
      <c r="C2388" s="1">
        <v>2015</v>
      </c>
      <c r="D2388">
        <v>3.7</v>
      </c>
      <c r="E2388" t="s">
        <v>28</v>
      </c>
      <c r="F2388" t="s">
        <v>25</v>
      </c>
      <c r="G2388" s="1">
        <v>264521</v>
      </c>
      <c r="H2388">
        <v>5</v>
      </c>
      <c r="I2388">
        <v>5</v>
      </c>
      <c r="J2388" s="1">
        <v>7009</v>
      </c>
      <c r="K2388" s="1">
        <f t="shared" si="37"/>
        <v>11</v>
      </c>
      <c r="L2388" t="str" cm="1">
        <f t="array" ref="L2388">_xlfn.IFS(G2388&lt;50000, "Low", G2388&lt;150000, "Medium", TRUE, "High")</f>
        <v>High</v>
      </c>
      <c r="M2388" t="str" cm="1">
        <f t="array" ref="M2388">_xlfn.IFS(J2388&lt;5000, "Cheap", J2388&lt;15000, "Mid", TRUE, "Expensive")</f>
        <v>Mid</v>
      </c>
    </row>
    <row r="2389" spans="1:13" x14ac:dyDescent="0.25">
      <c r="A2389" t="s">
        <v>23</v>
      </c>
      <c r="B2389" t="s">
        <v>38</v>
      </c>
      <c r="C2389" s="1">
        <v>2019</v>
      </c>
      <c r="D2389">
        <v>3</v>
      </c>
      <c r="E2389" t="s">
        <v>22</v>
      </c>
      <c r="F2389" t="s">
        <v>13</v>
      </c>
      <c r="G2389" s="1">
        <v>210129</v>
      </c>
      <c r="H2389">
        <v>5</v>
      </c>
      <c r="I2389">
        <v>4</v>
      </c>
      <c r="J2389" s="1">
        <v>10597</v>
      </c>
      <c r="K2389" s="1">
        <f t="shared" si="37"/>
        <v>7</v>
      </c>
      <c r="L2389" t="str" cm="1">
        <f t="array" ref="L2389">_xlfn.IFS(G2389&lt;50000, "Low", G2389&lt;150000, "Medium", TRUE, "High")</f>
        <v>High</v>
      </c>
      <c r="M2389" t="str" cm="1">
        <f t="array" ref="M2389">_xlfn.IFS(J2389&lt;5000, "Cheap", J2389&lt;15000, "Mid", TRUE, "Expensive")</f>
        <v>Mid</v>
      </c>
    </row>
    <row r="2390" spans="1:13" x14ac:dyDescent="0.25">
      <c r="A2390" t="s">
        <v>14</v>
      </c>
      <c r="B2390" t="s">
        <v>15</v>
      </c>
      <c r="C2390" s="1">
        <v>2017</v>
      </c>
      <c r="D2390">
        <v>1.5</v>
      </c>
      <c r="E2390" t="s">
        <v>28</v>
      </c>
      <c r="F2390" t="s">
        <v>13</v>
      </c>
      <c r="G2390" s="1">
        <v>257638</v>
      </c>
      <c r="H2390">
        <v>3</v>
      </c>
      <c r="I2390">
        <v>2</v>
      </c>
      <c r="J2390" s="1">
        <v>5547</v>
      </c>
      <c r="K2390" s="1">
        <f t="shared" si="37"/>
        <v>9</v>
      </c>
      <c r="L2390" t="str" cm="1">
        <f t="array" ref="L2390">_xlfn.IFS(G2390&lt;50000, "Low", G2390&lt;150000, "Medium", TRUE, "High")</f>
        <v>High</v>
      </c>
      <c r="M2390" t="str" cm="1">
        <f t="array" ref="M2390">_xlfn.IFS(J2390&lt;5000, "Cheap", J2390&lt;15000, "Mid", TRUE, "Expensive")</f>
        <v>Mid</v>
      </c>
    </row>
    <row r="2391" spans="1:13" x14ac:dyDescent="0.25">
      <c r="A2391" t="s">
        <v>18</v>
      </c>
      <c r="B2391" t="s">
        <v>54</v>
      </c>
      <c r="C2391" s="1">
        <v>2002</v>
      </c>
      <c r="D2391">
        <v>1.2</v>
      </c>
      <c r="E2391" t="s">
        <v>28</v>
      </c>
      <c r="F2391" t="s">
        <v>13</v>
      </c>
      <c r="G2391" s="1">
        <v>211790</v>
      </c>
      <c r="H2391">
        <v>4</v>
      </c>
      <c r="I2391">
        <v>3</v>
      </c>
      <c r="J2391" s="1">
        <v>2000</v>
      </c>
      <c r="K2391" s="1">
        <f t="shared" si="37"/>
        <v>24</v>
      </c>
      <c r="L2391" t="str" cm="1">
        <f t="array" ref="L2391">_xlfn.IFS(G2391&lt;50000, "Low", G2391&lt;150000, "Medium", TRUE, "High")</f>
        <v>High</v>
      </c>
      <c r="M2391" t="str" cm="1">
        <f t="array" ref="M2391">_xlfn.IFS(J2391&lt;5000, "Cheap", J2391&lt;15000, "Mid", TRUE, "Expensive")</f>
        <v>Cheap</v>
      </c>
    </row>
    <row r="2392" spans="1:13" x14ac:dyDescent="0.25">
      <c r="A2392" t="s">
        <v>18</v>
      </c>
      <c r="B2392" t="s">
        <v>19</v>
      </c>
      <c r="C2392" s="1">
        <v>2009</v>
      </c>
      <c r="D2392">
        <v>3.9</v>
      </c>
      <c r="E2392" t="s">
        <v>22</v>
      </c>
      <c r="F2392" t="s">
        <v>13</v>
      </c>
      <c r="G2392" s="1">
        <v>159229</v>
      </c>
      <c r="H2392">
        <v>3</v>
      </c>
      <c r="I2392">
        <v>2</v>
      </c>
      <c r="J2392" s="1">
        <v>9515</v>
      </c>
      <c r="K2392" s="1">
        <f t="shared" si="37"/>
        <v>17</v>
      </c>
      <c r="L2392" t="str" cm="1">
        <f t="array" ref="L2392">_xlfn.IFS(G2392&lt;50000, "Low", G2392&lt;150000, "Medium", TRUE, "High")</f>
        <v>High</v>
      </c>
      <c r="M2392" t="str" cm="1">
        <f t="array" ref="M2392">_xlfn.IFS(J2392&lt;5000, "Cheap", J2392&lt;15000, "Mid", TRUE, "Expensive")</f>
        <v>Mid</v>
      </c>
    </row>
    <row r="2393" spans="1:13" x14ac:dyDescent="0.25">
      <c r="A2393" t="s">
        <v>14</v>
      </c>
      <c r="B2393" t="s">
        <v>15</v>
      </c>
      <c r="C2393" s="1">
        <v>2003</v>
      </c>
      <c r="D2393">
        <v>1.2</v>
      </c>
      <c r="E2393" t="s">
        <v>22</v>
      </c>
      <c r="F2393" t="s">
        <v>13</v>
      </c>
      <c r="G2393" s="1">
        <v>226960</v>
      </c>
      <c r="H2393">
        <v>3</v>
      </c>
      <c r="I2393">
        <v>4</v>
      </c>
      <c r="J2393" s="1">
        <v>3660</v>
      </c>
      <c r="K2393" s="1">
        <f t="shared" si="37"/>
        <v>23</v>
      </c>
      <c r="L2393" t="str" cm="1">
        <f t="array" ref="L2393">_xlfn.IFS(G2393&lt;50000, "Low", G2393&lt;150000, "Medium", TRUE, "High")</f>
        <v>High</v>
      </c>
      <c r="M2393" t="str" cm="1">
        <f t="array" ref="M2393">_xlfn.IFS(J2393&lt;5000, "Cheap", J2393&lt;15000, "Mid", TRUE, "Expensive")</f>
        <v>Cheap</v>
      </c>
    </row>
    <row r="2394" spans="1:13" x14ac:dyDescent="0.25">
      <c r="A2394" t="s">
        <v>23</v>
      </c>
      <c r="B2394" t="s">
        <v>24</v>
      </c>
      <c r="C2394" s="1">
        <v>2002</v>
      </c>
      <c r="D2394">
        <v>2.9</v>
      </c>
      <c r="E2394" t="s">
        <v>12</v>
      </c>
      <c r="F2394" t="s">
        <v>13</v>
      </c>
      <c r="G2394" s="1">
        <v>286072</v>
      </c>
      <c r="H2394">
        <v>4</v>
      </c>
      <c r="I2394">
        <v>4</v>
      </c>
      <c r="J2394" s="1">
        <v>2000</v>
      </c>
      <c r="K2394" s="1">
        <f t="shared" si="37"/>
        <v>24</v>
      </c>
      <c r="L2394" t="str" cm="1">
        <f t="array" ref="L2394">_xlfn.IFS(G2394&lt;50000, "Low", G2394&lt;150000, "Medium", TRUE, "High")</f>
        <v>High</v>
      </c>
      <c r="M2394" t="str" cm="1">
        <f t="array" ref="M2394">_xlfn.IFS(J2394&lt;5000, "Cheap", J2394&lt;15000, "Mid", TRUE, "Expensive")</f>
        <v>Cheap</v>
      </c>
    </row>
    <row r="2395" spans="1:13" x14ac:dyDescent="0.25">
      <c r="A2395" t="s">
        <v>40</v>
      </c>
      <c r="B2395" t="s">
        <v>49</v>
      </c>
      <c r="C2395" s="1">
        <v>2000</v>
      </c>
      <c r="D2395">
        <v>1</v>
      </c>
      <c r="E2395" t="s">
        <v>12</v>
      </c>
      <c r="F2395" t="s">
        <v>25</v>
      </c>
      <c r="G2395" s="1">
        <v>103206</v>
      </c>
      <c r="H2395">
        <v>5</v>
      </c>
      <c r="I2395">
        <v>2</v>
      </c>
      <c r="J2395" s="1">
        <v>3035</v>
      </c>
      <c r="K2395" s="1">
        <f t="shared" si="37"/>
        <v>26</v>
      </c>
      <c r="L2395" t="str" cm="1">
        <f t="array" ref="L2395">_xlfn.IFS(G2395&lt;50000, "Low", G2395&lt;150000, "Medium", TRUE, "High")</f>
        <v>Medium</v>
      </c>
      <c r="M2395" t="str" cm="1">
        <f t="array" ref="M2395">_xlfn.IFS(J2395&lt;5000, "Cheap", J2395&lt;15000, "Mid", TRUE, "Expensive")</f>
        <v>Cheap</v>
      </c>
    </row>
    <row r="2396" spans="1:13" x14ac:dyDescent="0.25">
      <c r="A2396" t="s">
        <v>33</v>
      </c>
      <c r="B2396" t="s">
        <v>55</v>
      </c>
      <c r="C2396" s="1">
        <v>2000</v>
      </c>
      <c r="D2396">
        <v>2</v>
      </c>
      <c r="E2396" t="s">
        <v>16</v>
      </c>
      <c r="F2396" t="s">
        <v>25</v>
      </c>
      <c r="G2396" s="1">
        <v>242282</v>
      </c>
      <c r="H2396">
        <v>2</v>
      </c>
      <c r="I2396">
        <v>3</v>
      </c>
      <c r="J2396" s="1">
        <v>2254</v>
      </c>
      <c r="K2396" s="1">
        <f t="shared" si="37"/>
        <v>26</v>
      </c>
      <c r="L2396" t="str" cm="1">
        <f t="array" ref="L2396">_xlfn.IFS(G2396&lt;50000, "Low", G2396&lt;150000, "Medium", TRUE, "High")</f>
        <v>High</v>
      </c>
      <c r="M2396" t="str" cm="1">
        <f t="array" ref="M2396">_xlfn.IFS(J2396&lt;5000, "Cheap", J2396&lt;15000, "Mid", TRUE, "Expensive")</f>
        <v>Cheap</v>
      </c>
    </row>
    <row r="2397" spans="1:13" x14ac:dyDescent="0.25">
      <c r="A2397" t="s">
        <v>40</v>
      </c>
      <c r="B2397" t="s">
        <v>49</v>
      </c>
      <c r="C2397" s="1">
        <v>2006</v>
      </c>
      <c r="D2397">
        <v>3.3</v>
      </c>
      <c r="E2397" t="s">
        <v>22</v>
      </c>
      <c r="F2397" t="s">
        <v>13</v>
      </c>
      <c r="G2397" s="1">
        <v>242693</v>
      </c>
      <c r="H2397">
        <v>5</v>
      </c>
      <c r="I2397">
        <v>3</v>
      </c>
      <c r="J2397" s="1">
        <v>6346</v>
      </c>
      <c r="K2397" s="1">
        <f t="shared" si="37"/>
        <v>20</v>
      </c>
      <c r="L2397" t="str" cm="1">
        <f t="array" ref="L2397">_xlfn.IFS(G2397&lt;50000, "Low", G2397&lt;150000, "Medium", TRUE, "High")</f>
        <v>High</v>
      </c>
      <c r="M2397" t="str" cm="1">
        <f t="array" ref="M2397">_xlfn.IFS(J2397&lt;5000, "Cheap", J2397&lt;15000, "Mid", TRUE, "Expensive")</f>
        <v>Mid</v>
      </c>
    </row>
    <row r="2398" spans="1:13" x14ac:dyDescent="0.25">
      <c r="A2398" t="s">
        <v>29</v>
      </c>
      <c r="B2398" t="s">
        <v>56</v>
      </c>
      <c r="C2398" s="1">
        <v>2011</v>
      </c>
      <c r="D2398">
        <v>2.2999999999999998</v>
      </c>
      <c r="E2398" t="s">
        <v>12</v>
      </c>
      <c r="F2398" t="s">
        <v>25</v>
      </c>
      <c r="G2398" s="1">
        <v>113764</v>
      </c>
      <c r="H2398">
        <v>5</v>
      </c>
      <c r="I2398">
        <v>2</v>
      </c>
      <c r="J2398" s="1">
        <v>7424</v>
      </c>
      <c r="K2398" s="1">
        <f t="shared" si="37"/>
        <v>15</v>
      </c>
      <c r="L2398" t="str" cm="1">
        <f t="array" ref="L2398">_xlfn.IFS(G2398&lt;50000, "Low", G2398&lt;150000, "Medium", TRUE, "High")</f>
        <v>Medium</v>
      </c>
      <c r="M2398" t="str" cm="1">
        <f t="array" ref="M2398">_xlfn.IFS(J2398&lt;5000, "Cheap", J2398&lt;15000, "Mid", TRUE, "Expensive")</f>
        <v>Mid</v>
      </c>
    </row>
    <row r="2399" spans="1:13" x14ac:dyDescent="0.25">
      <c r="A2399" t="s">
        <v>40</v>
      </c>
      <c r="B2399" t="s">
        <v>41</v>
      </c>
      <c r="C2399" s="1">
        <v>2016</v>
      </c>
      <c r="D2399">
        <v>2.1</v>
      </c>
      <c r="E2399" t="s">
        <v>12</v>
      </c>
      <c r="F2399" t="s">
        <v>17</v>
      </c>
      <c r="G2399" s="1">
        <v>253096</v>
      </c>
      <c r="H2399">
        <v>2</v>
      </c>
      <c r="I2399">
        <v>5</v>
      </c>
      <c r="J2399" s="1">
        <v>7438</v>
      </c>
      <c r="K2399" s="1">
        <f t="shared" si="37"/>
        <v>10</v>
      </c>
      <c r="L2399" t="str" cm="1">
        <f t="array" ref="L2399">_xlfn.IFS(G2399&lt;50000, "Low", G2399&lt;150000, "Medium", TRUE, "High")</f>
        <v>High</v>
      </c>
      <c r="M2399" t="str" cm="1">
        <f t="array" ref="M2399">_xlfn.IFS(J2399&lt;5000, "Cheap", J2399&lt;15000, "Mid", TRUE, "Expensive")</f>
        <v>Mid</v>
      </c>
    </row>
    <row r="2400" spans="1:13" x14ac:dyDescent="0.25">
      <c r="A2400" t="s">
        <v>29</v>
      </c>
      <c r="B2400" t="s">
        <v>30</v>
      </c>
      <c r="C2400" s="1">
        <v>2017</v>
      </c>
      <c r="D2400">
        <v>1.4</v>
      </c>
      <c r="E2400" t="s">
        <v>28</v>
      </c>
      <c r="F2400" t="s">
        <v>25</v>
      </c>
      <c r="G2400" s="1">
        <v>95534</v>
      </c>
      <c r="H2400">
        <v>4</v>
      </c>
      <c r="I2400">
        <v>2</v>
      </c>
      <c r="J2400" s="1">
        <v>8689</v>
      </c>
      <c r="K2400" s="1">
        <f t="shared" si="37"/>
        <v>9</v>
      </c>
      <c r="L2400" t="str" cm="1">
        <f t="array" ref="L2400">_xlfn.IFS(G2400&lt;50000, "Low", G2400&lt;150000, "Medium", TRUE, "High")</f>
        <v>Medium</v>
      </c>
      <c r="M2400" t="str" cm="1">
        <f t="array" ref="M2400">_xlfn.IFS(J2400&lt;5000, "Cheap", J2400&lt;15000, "Mid", TRUE, "Expensive")</f>
        <v>Mid</v>
      </c>
    </row>
    <row r="2401" spans="1:13" x14ac:dyDescent="0.25">
      <c r="A2401" t="s">
        <v>26</v>
      </c>
      <c r="B2401" t="s">
        <v>47</v>
      </c>
      <c r="C2401" s="1">
        <v>2002</v>
      </c>
      <c r="D2401">
        <v>2.9</v>
      </c>
      <c r="E2401" t="s">
        <v>12</v>
      </c>
      <c r="F2401" t="s">
        <v>17</v>
      </c>
      <c r="G2401" s="1">
        <v>55509</v>
      </c>
      <c r="H2401">
        <v>3</v>
      </c>
      <c r="I2401">
        <v>2</v>
      </c>
      <c r="J2401" s="1">
        <v>7989</v>
      </c>
      <c r="K2401" s="1">
        <f t="shared" si="37"/>
        <v>24</v>
      </c>
      <c r="L2401" t="str" cm="1">
        <f t="array" ref="L2401">_xlfn.IFS(G2401&lt;50000, "Low", G2401&lt;150000, "Medium", TRUE, "High")</f>
        <v>Medium</v>
      </c>
      <c r="M2401" t="str" cm="1">
        <f t="array" ref="M2401">_xlfn.IFS(J2401&lt;5000, "Cheap", J2401&lt;15000, "Mid", TRUE, "Expensive")</f>
        <v>Mid</v>
      </c>
    </row>
    <row r="2402" spans="1:13" x14ac:dyDescent="0.25">
      <c r="A2402" t="s">
        <v>14</v>
      </c>
      <c r="B2402" t="s">
        <v>46</v>
      </c>
      <c r="C2402" s="1">
        <v>2011</v>
      </c>
      <c r="D2402">
        <v>3</v>
      </c>
      <c r="E2402" t="s">
        <v>16</v>
      </c>
      <c r="F2402" t="s">
        <v>25</v>
      </c>
      <c r="G2402" s="1">
        <v>147140</v>
      </c>
      <c r="H2402">
        <v>4</v>
      </c>
      <c r="I2402">
        <v>2</v>
      </c>
      <c r="J2402" s="1">
        <v>8457</v>
      </c>
      <c r="K2402" s="1">
        <f t="shared" si="37"/>
        <v>15</v>
      </c>
      <c r="L2402" t="str" cm="1">
        <f t="array" ref="L2402">_xlfn.IFS(G2402&lt;50000, "Low", G2402&lt;150000, "Medium", TRUE, "High")</f>
        <v>Medium</v>
      </c>
      <c r="M2402" t="str" cm="1">
        <f t="array" ref="M2402">_xlfn.IFS(J2402&lt;5000, "Cheap", J2402&lt;15000, "Mid", TRUE, "Expensive")</f>
        <v>Mid</v>
      </c>
    </row>
    <row r="2403" spans="1:13" x14ac:dyDescent="0.25">
      <c r="A2403" t="s">
        <v>23</v>
      </c>
      <c r="B2403" t="s">
        <v>24</v>
      </c>
      <c r="C2403" s="1">
        <v>2012</v>
      </c>
      <c r="D2403">
        <v>1.3</v>
      </c>
      <c r="E2403" t="s">
        <v>12</v>
      </c>
      <c r="F2403" t="s">
        <v>25</v>
      </c>
      <c r="G2403" s="1">
        <v>93988</v>
      </c>
      <c r="H2403">
        <v>4</v>
      </c>
      <c r="I2403">
        <v>4</v>
      </c>
      <c r="J2403" s="1">
        <v>7120</v>
      </c>
      <c r="K2403" s="1">
        <f t="shared" si="37"/>
        <v>14</v>
      </c>
      <c r="L2403" t="str" cm="1">
        <f t="array" ref="L2403">_xlfn.IFS(G2403&lt;50000, "Low", G2403&lt;150000, "Medium", TRUE, "High")</f>
        <v>Medium</v>
      </c>
      <c r="M2403" t="str" cm="1">
        <f t="array" ref="M2403">_xlfn.IFS(J2403&lt;5000, "Cheap", J2403&lt;15000, "Mid", TRUE, "Expensive")</f>
        <v>Mid</v>
      </c>
    </row>
    <row r="2404" spans="1:13" x14ac:dyDescent="0.25">
      <c r="A2404" t="s">
        <v>33</v>
      </c>
      <c r="B2404" t="s">
        <v>34</v>
      </c>
      <c r="C2404" s="1">
        <v>2011</v>
      </c>
      <c r="D2404">
        <v>4.4000000000000004</v>
      </c>
      <c r="E2404" t="s">
        <v>16</v>
      </c>
      <c r="F2404" t="s">
        <v>17</v>
      </c>
      <c r="G2404" s="1">
        <v>271772</v>
      </c>
      <c r="H2404">
        <v>2</v>
      </c>
      <c r="I2404">
        <v>4</v>
      </c>
      <c r="J2404" s="1">
        <v>8864</v>
      </c>
      <c r="K2404" s="1">
        <f t="shared" si="37"/>
        <v>15</v>
      </c>
      <c r="L2404" t="str" cm="1">
        <f t="array" ref="L2404">_xlfn.IFS(G2404&lt;50000, "Low", G2404&lt;150000, "Medium", TRUE, "High")</f>
        <v>High</v>
      </c>
      <c r="M2404" t="str" cm="1">
        <f t="array" ref="M2404">_xlfn.IFS(J2404&lt;5000, "Cheap", J2404&lt;15000, "Mid", TRUE, "Expensive")</f>
        <v>Mid</v>
      </c>
    </row>
    <row r="2405" spans="1:13" x14ac:dyDescent="0.25">
      <c r="A2405" t="s">
        <v>29</v>
      </c>
      <c r="B2405" t="s">
        <v>35</v>
      </c>
      <c r="C2405" s="1">
        <v>2015</v>
      </c>
      <c r="D2405">
        <v>2.4</v>
      </c>
      <c r="E2405" t="s">
        <v>16</v>
      </c>
      <c r="F2405" t="s">
        <v>13</v>
      </c>
      <c r="G2405" s="1">
        <v>235714</v>
      </c>
      <c r="H2405">
        <v>2</v>
      </c>
      <c r="I2405">
        <v>4</v>
      </c>
      <c r="J2405" s="1">
        <v>7285</v>
      </c>
      <c r="K2405" s="1">
        <f t="shared" si="37"/>
        <v>11</v>
      </c>
      <c r="L2405" t="str" cm="1">
        <f t="array" ref="L2405">_xlfn.IFS(G2405&lt;50000, "Low", G2405&lt;150000, "Medium", TRUE, "High")</f>
        <v>High</v>
      </c>
      <c r="M2405" t="str" cm="1">
        <f t="array" ref="M2405">_xlfn.IFS(J2405&lt;5000, "Cheap", J2405&lt;15000, "Mid", TRUE, "Expensive")</f>
        <v>Mid</v>
      </c>
    </row>
    <row r="2406" spans="1:13" x14ac:dyDescent="0.25">
      <c r="A2406" t="s">
        <v>14</v>
      </c>
      <c r="B2406" t="s">
        <v>46</v>
      </c>
      <c r="C2406" s="1">
        <v>2015</v>
      </c>
      <c r="D2406">
        <v>4.9000000000000004</v>
      </c>
      <c r="E2406" t="s">
        <v>16</v>
      </c>
      <c r="F2406" t="s">
        <v>25</v>
      </c>
      <c r="G2406" s="1">
        <v>124760</v>
      </c>
      <c r="H2406">
        <v>5</v>
      </c>
      <c r="I2406">
        <v>2</v>
      </c>
      <c r="J2406" s="1">
        <v>12004</v>
      </c>
      <c r="K2406" s="1">
        <f t="shared" si="37"/>
        <v>11</v>
      </c>
      <c r="L2406" t="str" cm="1">
        <f t="array" ref="L2406">_xlfn.IFS(G2406&lt;50000, "Low", G2406&lt;150000, "Medium", TRUE, "High")</f>
        <v>Medium</v>
      </c>
      <c r="M2406" t="str" cm="1">
        <f t="array" ref="M2406">_xlfn.IFS(J2406&lt;5000, "Cheap", J2406&lt;15000, "Mid", TRUE, "Expensive")</f>
        <v>Mid</v>
      </c>
    </row>
    <row r="2407" spans="1:13" x14ac:dyDescent="0.25">
      <c r="A2407" t="s">
        <v>10</v>
      </c>
      <c r="B2407" t="s">
        <v>11</v>
      </c>
      <c r="C2407" s="1">
        <v>2001</v>
      </c>
      <c r="D2407">
        <v>3</v>
      </c>
      <c r="E2407" t="s">
        <v>12</v>
      </c>
      <c r="F2407" t="s">
        <v>17</v>
      </c>
      <c r="G2407" s="1">
        <v>221519</v>
      </c>
      <c r="H2407">
        <v>5</v>
      </c>
      <c r="I2407">
        <v>4</v>
      </c>
      <c r="J2407" s="1">
        <v>4469</v>
      </c>
      <c r="K2407" s="1">
        <f t="shared" si="37"/>
        <v>25</v>
      </c>
      <c r="L2407" t="str" cm="1">
        <f t="array" ref="L2407">_xlfn.IFS(G2407&lt;50000, "Low", G2407&lt;150000, "Medium", TRUE, "High")</f>
        <v>High</v>
      </c>
      <c r="M2407" t="str" cm="1">
        <f t="array" ref="M2407">_xlfn.IFS(J2407&lt;5000, "Cheap", J2407&lt;15000, "Mid", TRUE, "Expensive")</f>
        <v>Cheap</v>
      </c>
    </row>
    <row r="2408" spans="1:13" x14ac:dyDescent="0.25">
      <c r="A2408" t="s">
        <v>36</v>
      </c>
      <c r="B2408" t="s">
        <v>44</v>
      </c>
      <c r="C2408" s="1">
        <v>2009</v>
      </c>
      <c r="D2408">
        <v>3.3</v>
      </c>
      <c r="E2408" t="s">
        <v>12</v>
      </c>
      <c r="F2408" t="s">
        <v>25</v>
      </c>
      <c r="G2408" s="1">
        <v>122701</v>
      </c>
      <c r="H2408">
        <v>4</v>
      </c>
      <c r="I2408">
        <v>5</v>
      </c>
      <c r="J2408" s="1">
        <v>7645</v>
      </c>
      <c r="K2408" s="1">
        <f t="shared" si="37"/>
        <v>17</v>
      </c>
      <c r="L2408" t="str" cm="1">
        <f t="array" ref="L2408">_xlfn.IFS(G2408&lt;50000, "Low", G2408&lt;150000, "Medium", TRUE, "High")</f>
        <v>Medium</v>
      </c>
      <c r="M2408" t="str" cm="1">
        <f t="array" ref="M2408">_xlfn.IFS(J2408&lt;5000, "Cheap", J2408&lt;15000, "Mid", TRUE, "Expensive")</f>
        <v>Mid</v>
      </c>
    </row>
    <row r="2409" spans="1:13" x14ac:dyDescent="0.25">
      <c r="A2409" t="s">
        <v>40</v>
      </c>
      <c r="B2409" t="s">
        <v>41</v>
      </c>
      <c r="C2409" s="1">
        <v>2016</v>
      </c>
      <c r="D2409">
        <v>4</v>
      </c>
      <c r="E2409" t="s">
        <v>16</v>
      </c>
      <c r="F2409" t="s">
        <v>17</v>
      </c>
      <c r="G2409" s="1">
        <v>135623</v>
      </c>
      <c r="H2409">
        <v>2</v>
      </c>
      <c r="I2409">
        <v>4</v>
      </c>
      <c r="J2409" s="1">
        <v>12687</v>
      </c>
      <c r="K2409" s="1">
        <f t="shared" si="37"/>
        <v>10</v>
      </c>
      <c r="L2409" t="str" cm="1">
        <f t="array" ref="L2409">_xlfn.IFS(G2409&lt;50000, "Low", G2409&lt;150000, "Medium", TRUE, "High")</f>
        <v>Medium</v>
      </c>
      <c r="M2409" t="str" cm="1">
        <f t="array" ref="M2409">_xlfn.IFS(J2409&lt;5000, "Cheap", J2409&lt;15000, "Mid", TRUE, "Expensive")</f>
        <v>Mid</v>
      </c>
    </row>
    <row r="2410" spans="1:13" x14ac:dyDescent="0.25">
      <c r="A2410" t="s">
        <v>26</v>
      </c>
      <c r="B2410" t="s">
        <v>27</v>
      </c>
      <c r="C2410" s="1">
        <v>2020</v>
      </c>
      <c r="D2410">
        <v>3.7</v>
      </c>
      <c r="E2410" t="s">
        <v>16</v>
      </c>
      <c r="F2410" t="s">
        <v>13</v>
      </c>
      <c r="G2410" s="1">
        <v>244645</v>
      </c>
      <c r="H2410">
        <v>4</v>
      </c>
      <c r="I2410">
        <v>4</v>
      </c>
      <c r="J2410" s="1">
        <v>9907</v>
      </c>
      <c r="K2410" s="1">
        <f t="shared" si="37"/>
        <v>6</v>
      </c>
      <c r="L2410" t="str" cm="1">
        <f t="array" ref="L2410">_xlfn.IFS(G2410&lt;50000, "Low", G2410&lt;150000, "Medium", TRUE, "High")</f>
        <v>High</v>
      </c>
      <c r="M2410" t="str" cm="1">
        <f t="array" ref="M2410">_xlfn.IFS(J2410&lt;5000, "Cheap", J2410&lt;15000, "Mid", TRUE, "Expensive")</f>
        <v>Mid</v>
      </c>
    </row>
    <row r="2411" spans="1:13" x14ac:dyDescent="0.25">
      <c r="A2411" t="s">
        <v>10</v>
      </c>
      <c r="B2411" t="s">
        <v>48</v>
      </c>
      <c r="C2411" s="1">
        <v>2000</v>
      </c>
      <c r="D2411">
        <v>1.8</v>
      </c>
      <c r="E2411" t="s">
        <v>12</v>
      </c>
      <c r="F2411" t="s">
        <v>13</v>
      </c>
      <c r="G2411" s="1">
        <v>279537</v>
      </c>
      <c r="H2411">
        <v>5</v>
      </c>
      <c r="I2411">
        <v>5</v>
      </c>
      <c r="J2411" s="1">
        <v>2000</v>
      </c>
      <c r="K2411" s="1">
        <f t="shared" si="37"/>
        <v>26</v>
      </c>
      <c r="L2411" t="str" cm="1">
        <f t="array" ref="L2411">_xlfn.IFS(G2411&lt;50000, "Low", G2411&lt;150000, "Medium", TRUE, "High")</f>
        <v>High</v>
      </c>
      <c r="M2411" t="str" cm="1">
        <f t="array" ref="M2411">_xlfn.IFS(J2411&lt;5000, "Cheap", J2411&lt;15000, "Mid", TRUE, "Expensive")</f>
        <v>Cheap</v>
      </c>
    </row>
    <row r="2412" spans="1:13" x14ac:dyDescent="0.25">
      <c r="A2412" t="s">
        <v>14</v>
      </c>
      <c r="B2412" t="s">
        <v>46</v>
      </c>
      <c r="C2412" s="1">
        <v>2011</v>
      </c>
      <c r="D2412">
        <v>1</v>
      </c>
      <c r="E2412" t="s">
        <v>12</v>
      </c>
      <c r="F2412" t="s">
        <v>25</v>
      </c>
      <c r="G2412" s="1">
        <v>225450</v>
      </c>
      <c r="H2412">
        <v>2</v>
      </c>
      <c r="I2412">
        <v>5</v>
      </c>
      <c r="J2412" s="1">
        <v>3891</v>
      </c>
      <c r="K2412" s="1">
        <f t="shared" si="37"/>
        <v>15</v>
      </c>
      <c r="L2412" t="str" cm="1">
        <f t="array" ref="L2412">_xlfn.IFS(G2412&lt;50000, "Low", G2412&lt;150000, "Medium", TRUE, "High")</f>
        <v>High</v>
      </c>
      <c r="M2412" t="str" cm="1">
        <f t="array" ref="M2412">_xlfn.IFS(J2412&lt;5000, "Cheap", J2412&lt;15000, "Mid", TRUE, "Expensive")</f>
        <v>Cheap</v>
      </c>
    </row>
    <row r="2413" spans="1:13" x14ac:dyDescent="0.25">
      <c r="A2413" t="s">
        <v>14</v>
      </c>
      <c r="B2413" t="s">
        <v>46</v>
      </c>
      <c r="C2413" s="1">
        <v>2006</v>
      </c>
      <c r="D2413">
        <v>2.7</v>
      </c>
      <c r="E2413" t="s">
        <v>28</v>
      </c>
      <c r="F2413" t="s">
        <v>17</v>
      </c>
      <c r="G2413" s="1">
        <v>35544</v>
      </c>
      <c r="H2413">
        <v>4</v>
      </c>
      <c r="I2413">
        <v>4</v>
      </c>
      <c r="J2413" s="1">
        <v>9389</v>
      </c>
      <c r="K2413" s="1">
        <f t="shared" si="37"/>
        <v>20</v>
      </c>
      <c r="L2413" t="str" cm="1">
        <f t="array" ref="L2413">_xlfn.IFS(G2413&lt;50000, "Low", G2413&lt;150000, "Medium", TRUE, "High")</f>
        <v>Low</v>
      </c>
      <c r="M2413" t="str" cm="1">
        <f t="array" ref="M2413">_xlfn.IFS(J2413&lt;5000, "Cheap", J2413&lt;15000, "Mid", TRUE, "Expensive")</f>
        <v>Mid</v>
      </c>
    </row>
    <row r="2414" spans="1:13" x14ac:dyDescent="0.25">
      <c r="A2414" t="s">
        <v>33</v>
      </c>
      <c r="B2414" t="s">
        <v>43</v>
      </c>
      <c r="C2414" s="1">
        <v>2005</v>
      </c>
      <c r="D2414">
        <v>4.2</v>
      </c>
      <c r="E2414" t="s">
        <v>16</v>
      </c>
      <c r="F2414" t="s">
        <v>17</v>
      </c>
      <c r="G2414" s="1">
        <v>17264</v>
      </c>
      <c r="H2414">
        <v>5</v>
      </c>
      <c r="I2414">
        <v>3</v>
      </c>
      <c r="J2414" s="1">
        <v>11954</v>
      </c>
      <c r="K2414" s="1">
        <f t="shared" si="37"/>
        <v>21</v>
      </c>
      <c r="L2414" t="str" cm="1">
        <f t="array" ref="L2414">_xlfn.IFS(G2414&lt;50000, "Low", G2414&lt;150000, "Medium", TRUE, "High")</f>
        <v>Low</v>
      </c>
      <c r="M2414" t="str" cm="1">
        <f t="array" ref="M2414">_xlfn.IFS(J2414&lt;5000, "Cheap", J2414&lt;15000, "Mid", TRUE, "Expensive")</f>
        <v>Mid</v>
      </c>
    </row>
    <row r="2415" spans="1:13" x14ac:dyDescent="0.25">
      <c r="A2415" t="s">
        <v>14</v>
      </c>
      <c r="B2415" t="s">
        <v>46</v>
      </c>
      <c r="C2415" s="1">
        <v>2010</v>
      </c>
      <c r="D2415">
        <v>3.2</v>
      </c>
      <c r="E2415" t="s">
        <v>28</v>
      </c>
      <c r="F2415" t="s">
        <v>17</v>
      </c>
      <c r="G2415" s="1">
        <v>27779</v>
      </c>
      <c r="H2415">
        <v>5</v>
      </c>
      <c r="I2415">
        <v>5</v>
      </c>
      <c r="J2415" s="1">
        <v>11244</v>
      </c>
      <c r="K2415" s="1">
        <f t="shared" si="37"/>
        <v>16</v>
      </c>
      <c r="L2415" t="str" cm="1">
        <f t="array" ref="L2415">_xlfn.IFS(G2415&lt;50000, "Low", G2415&lt;150000, "Medium", TRUE, "High")</f>
        <v>Low</v>
      </c>
      <c r="M2415" t="str" cm="1">
        <f t="array" ref="M2415">_xlfn.IFS(J2415&lt;5000, "Cheap", J2415&lt;15000, "Mid", TRUE, "Expensive")</f>
        <v>Mid</v>
      </c>
    </row>
    <row r="2416" spans="1:13" x14ac:dyDescent="0.25">
      <c r="A2416" t="s">
        <v>20</v>
      </c>
      <c r="B2416" t="s">
        <v>50</v>
      </c>
      <c r="C2416" s="1">
        <v>2013</v>
      </c>
      <c r="D2416">
        <v>5</v>
      </c>
      <c r="E2416" t="s">
        <v>22</v>
      </c>
      <c r="F2416" t="s">
        <v>17</v>
      </c>
      <c r="G2416" s="1">
        <v>41303</v>
      </c>
      <c r="H2416">
        <v>2</v>
      </c>
      <c r="I2416">
        <v>1</v>
      </c>
      <c r="J2416" s="1">
        <v>15673</v>
      </c>
      <c r="K2416" s="1">
        <f t="shared" si="37"/>
        <v>13</v>
      </c>
      <c r="L2416" t="str" cm="1">
        <f t="array" ref="L2416">_xlfn.IFS(G2416&lt;50000, "Low", G2416&lt;150000, "Medium", TRUE, "High")</f>
        <v>Low</v>
      </c>
      <c r="M2416" t="str" cm="1">
        <f t="array" ref="M2416">_xlfn.IFS(J2416&lt;5000, "Cheap", J2416&lt;15000, "Mid", TRUE, "Expensive")</f>
        <v>Expensive</v>
      </c>
    </row>
    <row r="2417" spans="1:13" x14ac:dyDescent="0.25">
      <c r="A2417" t="s">
        <v>23</v>
      </c>
      <c r="B2417" t="s">
        <v>38</v>
      </c>
      <c r="C2417" s="1">
        <v>2023</v>
      </c>
      <c r="D2417">
        <v>3.9</v>
      </c>
      <c r="E2417" t="s">
        <v>22</v>
      </c>
      <c r="F2417" t="s">
        <v>13</v>
      </c>
      <c r="G2417" s="1">
        <v>233808</v>
      </c>
      <c r="H2417">
        <v>5</v>
      </c>
      <c r="I2417">
        <v>4</v>
      </c>
      <c r="J2417" s="1">
        <v>12223</v>
      </c>
      <c r="K2417" s="1">
        <f t="shared" si="37"/>
        <v>3</v>
      </c>
      <c r="L2417" t="str" cm="1">
        <f t="array" ref="L2417">_xlfn.IFS(G2417&lt;50000, "Low", G2417&lt;150000, "Medium", TRUE, "High")</f>
        <v>High</v>
      </c>
      <c r="M2417" t="str" cm="1">
        <f t="array" ref="M2417">_xlfn.IFS(J2417&lt;5000, "Cheap", J2417&lt;15000, "Mid", TRUE, "Expensive")</f>
        <v>Mid</v>
      </c>
    </row>
    <row r="2418" spans="1:13" x14ac:dyDescent="0.25">
      <c r="A2418" t="s">
        <v>23</v>
      </c>
      <c r="B2418" t="s">
        <v>45</v>
      </c>
      <c r="C2418" s="1">
        <v>2005</v>
      </c>
      <c r="D2418">
        <v>3.9</v>
      </c>
      <c r="E2418" t="s">
        <v>22</v>
      </c>
      <c r="F2418" t="s">
        <v>25</v>
      </c>
      <c r="G2418" s="1">
        <v>296359</v>
      </c>
      <c r="H2418">
        <v>5</v>
      </c>
      <c r="I2418">
        <v>1</v>
      </c>
      <c r="J2418" s="1">
        <v>5572</v>
      </c>
      <c r="K2418" s="1">
        <f t="shared" si="37"/>
        <v>21</v>
      </c>
      <c r="L2418" t="str" cm="1">
        <f t="array" ref="L2418">_xlfn.IFS(G2418&lt;50000, "Low", G2418&lt;150000, "Medium", TRUE, "High")</f>
        <v>High</v>
      </c>
      <c r="M2418" t="str" cm="1">
        <f t="array" ref="M2418">_xlfn.IFS(J2418&lt;5000, "Cheap", J2418&lt;15000, "Mid", TRUE, "Expensive")</f>
        <v>Mid</v>
      </c>
    </row>
    <row r="2419" spans="1:13" x14ac:dyDescent="0.25">
      <c r="A2419" t="s">
        <v>29</v>
      </c>
      <c r="B2419" t="s">
        <v>56</v>
      </c>
      <c r="C2419" s="1">
        <v>2000</v>
      </c>
      <c r="D2419">
        <v>1.2</v>
      </c>
      <c r="E2419" t="s">
        <v>22</v>
      </c>
      <c r="F2419" t="s">
        <v>13</v>
      </c>
      <c r="G2419" s="1">
        <v>7576</v>
      </c>
      <c r="H2419">
        <v>2</v>
      </c>
      <c r="I2419">
        <v>4</v>
      </c>
      <c r="J2419" s="1">
        <v>7148</v>
      </c>
      <c r="K2419" s="1">
        <f t="shared" si="37"/>
        <v>26</v>
      </c>
      <c r="L2419" t="str" cm="1">
        <f t="array" ref="L2419">_xlfn.IFS(G2419&lt;50000, "Low", G2419&lt;150000, "Medium", TRUE, "High")</f>
        <v>Low</v>
      </c>
      <c r="M2419" t="str" cm="1">
        <f t="array" ref="M2419">_xlfn.IFS(J2419&lt;5000, "Cheap", J2419&lt;15000, "Mid", TRUE, "Expensive")</f>
        <v>Mid</v>
      </c>
    </row>
    <row r="2420" spans="1:13" x14ac:dyDescent="0.25">
      <c r="A2420" t="s">
        <v>29</v>
      </c>
      <c r="B2420" t="s">
        <v>56</v>
      </c>
      <c r="C2420" s="1">
        <v>2002</v>
      </c>
      <c r="D2420">
        <v>2.2000000000000002</v>
      </c>
      <c r="E2420" t="s">
        <v>22</v>
      </c>
      <c r="F2420" t="s">
        <v>17</v>
      </c>
      <c r="G2420" s="1">
        <v>157490</v>
      </c>
      <c r="H2420">
        <v>3</v>
      </c>
      <c r="I2420">
        <v>1</v>
      </c>
      <c r="J2420" s="1">
        <v>7250</v>
      </c>
      <c r="K2420" s="1">
        <f t="shared" si="37"/>
        <v>24</v>
      </c>
      <c r="L2420" t="str" cm="1">
        <f t="array" ref="L2420">_xlfn.IFS(G2420&lt;50000, "Low", G2420&lt;150000, "Medium", TRUE, "High")</f>
        <v>High</v>
      </c>
      <c r="M2420" t="str" cm="1">
        <f t="array" ref="M2420">_xlfn.IFS(J2420&lt;5000, "Cheap", J2420&lt;15000, "Mid", TRUE, "Expensive")</f>
        <v>Mid</v>
      </c>
    </row>
    <row r="2421" spans="1:13" x14ac:dyDescent="0.25">
      <c r="A2421" t="s">
        <v>36</v>
      </c>
      <c r="B2421" t="s">
        <v>44</v>
      </c>
      <c r="C2421" s="1">
        <v>2007</v>
      </c>
      <c r="D2421">
        <v>4.2</v>
      </c>
      <c r="E2421" t="s">
        <v>12</v>
      </c>
      <c r="F2421" t="s">
        <v>25</v>
      </c>
      <c r="G2421" s="1">
        <v>172370</v>
      </c>
      <c r="H2421">
        <v>4</v>
      </c>
      <c r="I2421">
        <v>3</v>
      </c>
      <c r="J2421" s="1">
        <v>6952</v>
      </c>
      <c r="K2421" s="1">
        <f t="shared" si="37"/>
        <v>19</v>
      </c>
      <c r="L2421" t="str" cm="1">
        <f t="array" ref="L2421">_xlfn.IFS(G2421&lt;50000, "Low", G2421&lt;150000, "Medium", TRUE, "High")</f>
        <v>High</v>
      </c>
      <c r="M2421" t="str" cm="1">
        <f t="array" ref="M2421">_xlfn.IFS(J2421&lt;5000, "Cheap", J2421&lt;15000, "Mid", TRUE, "Expensive")</f>
        <v>Mid</v>
      </c>
    </row>
    <row r="2422" spans="1:13" x14ac:dyDescent="0.25">
      <c r="A2422" t="s">
        <v>29</v>
      </c>
      <c r="B2422" t="s">
        <v>35</v>
      </c>
      <c r="C2422" s="1">
        <v>2022</v>
      </c>
      <c r="D2422">
        <v>4.7</v>
      </c>
      <c r="E2422" t="s">
        <v>12</v>
      </c>
      <c r="F2422" t="s">
        <v>25</v>
      </c>
      <c r="G2422" s="1">
        <v>170236</v>
      </c>
      <c r="H2422">
        <v>2</v>
      </c>
      <c r="I2422">
        <v>4</v>
      </c>
      <c r="J2422" s="1">
        <v>11995</v>
      </c>
      <c r="K2422" s="1">
        <f t="shared" si="37"/>
        <v>4</v>
      </c>
      <c r="L2422" t="str" cm="1">
        <f t="array" ref="L2422">_xlfn.IFS(G2422&lt;50000, "Low", G2422&lt;150000, "Medium", TRUE, "High")</f>
        <v>High</v>
      </c>
      <c r="M2422" t="str" cm="1">
        <f t="array" ref="M2422">_xlfn.IFS(J2422&lt;5000, "Cheap", J2422&lt;15000, "Mid", TRUE, "Expensive")</f>
        <v>Mid</v>
      </c>
    </row>
    <row r="2423" spans="1:13" x14ac:dyDescent="0.25">
      <c r="A2423" t="s">
        <v>36</v>
      </c>
      <c r="B2423" t="s">
        <v>44</v>
      </c>
      <c r="C2423" s="1">
        <v>2008</v>
      </c>
      <c r="D2423">
        <v>1.6</v>
      </c>
      <c r="E2423" t="s">
        <v>12</v>
      </c>
      <c r="F2423" t="s">
        <v>17</v>
      </c>
      <c r="G2423" s="1">
        <v>44985</v>
      </c>
      <c r="H2423">
        <v>4</v>
      </c>
      <c r="I2423">
        <v>5</v>
      </c>
      <c r="J2423" s="1">
        <v>8700</v>
      </c>
      <c r="K2423" s="1">
        <f t="shared" si="37"/>
        <v>18</v>
      </c>
      <c r="L2423" t="str" cm="1">
        <f t="array" ref="L2423">_xlfn.IFS(G2423&lt;50000, "Low", G2423&lt;150000, "Medium", TRUE, "High")</f>
        <v>Low</v>
      </c>
      <c r="M2423" t="str" cm="1">
        <f t="array" ref="M2423">_xlfn.IFS(J2423&lt;5000, "Cheap", J2423&lt;15000, "Mid", TRUE, "Expensive")</f>
        <v>Mid</v>
      </c>
    </row>
    <row r="2424" spans="1:13" x14ac:dyDescent="0.25">
      <c r="A2424" t="s">
        <v>40</v>
      </c>
      <c r="B2424" t="s">
        <v>51</v>
      </c>
      <c r="C2424" s="1">
        <v>2003</v>
      </c>
      <c r="D2424">
        <v>4.7</v>
      </c>
      <c r="E2424" t="s">
        <v>12</v>
      </c>
      <c r="F2424" t="s">
        <v>25</v>
      </c>
      <c r="G2424" s="1">
        <v>60361</v>
      </c>
      <c r="H2424">
        <v>2</v>
      </c>
      <c r="I2424">
        <v>3</v>
      </c>
      <c r="J2424" s="1">
        <v>8492</v>
      </c>
      <c r="K2424" s="1">
        <f t="shared" si="37"/>
        <v>23</v>
      </c>
      <c r="L2424" t="str" cm="1">
        <f t="array" ref="L2424">_xlfn.IFS(G2424&lt;50000, "Low", G2424&lt;150000, "Medium", TRUE, "High")</f>
        <v>Medium</v>
      </c>
      <c r="M2424" t="str" cm="1">
        <f t="array" ref="M2424">_xlfn.IFS(J2424&lt;5000, "Cheap", J2424&lt;15000, "Mid", TRUE, "Expensive")</f>
        <v>Mid</v>
      </c>
    </row>
    <row r="2425" spans="1:13" x14ac:dyDescent="0.25">
      <c r="A2425" t="s">
        <v>29</v>
      </c>
      <c r="B2425" t="s">
        <v>56</v>
      </c>
      <c r="C2425" s="1">
        <v>2000</v>
      </c>
      <c r="D2425">
        <v>2.2000000000000002</v>
      </c>
      <c r="E2425" t="s">
        <v>16</v>
      </c>
      <c r="F2425" t="s">
        <v>13</v>
      </c>
      <c r="G2425" s="1">
        <v>174062</v>
      </c>
      <c r="H2425">
        <v>2</v>
      </c>
      <c r="I2425">
        <v>5</v>
      </c>
      <c r="J2425" s="1">
        <v>3818</v>
      </c>
      <c r="K2425" s="1">
        <f t="shared" si="37"/>
        <v>26</v>
      </c>
      <c r="L2425" t="str" cm="1">
        <f t="array" ref="L2425">_xlfn.IFS(G2425&lt;50000, "Low", G2425&lt;150000, "Medium", TRUE, "High")</f>
        <v>High</v>
      </c>
      <c r="M2425" t="str" cm="1">
        <f t="array" ref="M2425">_xlfn.IFS(J2425&lt;5000, "Cheap", J2425&lt;15000, "Mid", TRUE, "Expensive")</f>
        <v>Cheap</v>
      </c>
    </row>
    <row r="2426" spans="1:13" x14ac:dyDescent="0.25">
      <c r="A2426" t="s">
        <v>33</v>
      </c>
      <c r="B2426" t="s">
        <v>43</v>
      </c>
      <c r="C2426" s="1">
        <v>2002</v>
      </c>
      <c r="D2426">
        <v>3.5</v>
      </c>
      <c r="E2426" t="s">
        <v>22</v>
      </c>
      <c r="F2426" t="s">
        <v>13</v>
      </c>
      <c r="G2426" s="1">
        <v>42531</v>
      </c>
      <c r="H2426">
        <v>3</v>
      </c>
      <c r="I2426">
        <v>4</v>
      </c>
      <c r="J2426" s="1">
        <v>9349</v>
      </c>
      <c r="K2426" s="1">
        <f t="shared" si="37"/>
        <v>24</v>
      </c>
      <c r="L2426" t="str" cm="1">
        <f t="array" ref="L2426">_xlfn.IFS(G2426&lt;50000, "Low", G2426&lt;150000, "Medium", TRUE, "High")</f>
        <v>Low</v>
      </c>
      <c r="M2426" t="str" cm="1">
        <f t="array" ref="M2426">_xlfn.IFS(J2426&lt;5000, "Cheap", J2426&lt;15000, "Mid", TRUE, "Expensive")</f>
        <v>Mid</v>
      </c>
    </row>
    <row r="2427" spans="1:13" x14ac:dyDescent="0.25">
      <c r="A2427" t="s">
        <v>14</v>
      </c>
      <c r="B2427" t="s">
        <v>39</v>
      </c>
      <c r="C2427" s="1">
        <v>2020</v>
      </c>
      <c r="D2427">
        <v>1.6</v>
      </c>
      <c r="E2427" t="s">
        <v>28</v>
      </c>
      <c r="F2427" t="s">
        <v>17</v>
      </c>
      <c r="G2427" s="1">
        <v>46525</v>
      </c>
      <c r="H2427">
        <v>5</v>
      </c>
      <c r="I2427">
        <v>1</v>
      </c>
      <c r="J2427" s="1">
        <v>12269</v>
      </c>
      <c r="K2427" s="1">
        <f t="shared" si="37"/>
        <v>6</v>
      </c>
      <c r="L2427" t="str" cm="1">
        <f t="array" ref="L2427">_xlfn.IFS(G2427&lt;50000, "Low", G2427&lt;150000, "Medium", TRUE, "High")</f>
        <v>Low</v>
      </c>
      <c r="M2427" t="str" cm="1">
        <f t="array" ref="M2427">_xlfn.IFS(J2427&lt;5000, "Cheap", J2427&lt;15000, "Mid", TRUE, "Expensive")</f>
        <v>Mid</v>
      </c>
    </row>
    <row r="2428" spans="1:13" x14ac:dyDescent="0.25">
      <c r="A2428" t="s">
        <v>20</v>
      </c>
      <c r="B2428" t="s">
        <v>42</v>
      </c>
      <c r="C2428" s="1">
        <v>2016</v>
      </c>
      <c r="D2428">
        <v>2.4</v>
      </c>
      <c r="E2428" t="s">
        <v>28</v>
      </c>
      <c r="F2428" t="s">
        <v>13</v>
      </c>
      <c r="G2428" s="1">
        <v>160395</v>
      </c>
      <c r="H2428">
        <v>2</v>
      </c>
      <c r="I2428">
        <v>3</v>
      </c>
      <c r="J2428" s="1">
        <v>8092</v>
      </c>
      <c r="K2428" s="1">
        <f t="shared" si="37"/>
        <v>10</v>
      </c>
      <c r="L2428" t="str" cm="1">
        <f t="array" ref="L2428">_xlfn.IFS(G2428&lt;50000, "Low", G2428&lt;150000, "Medium", TRUE, "High")</f>
        <v>High</v>
      </c>
      <c r="M2428" t="str" cm="1">
        <f t="array" ref="M2428">_xlfn.IFS(J2428&lt;5000, "Cheap", J2428&lt;15000, "Mid", TRUE, "Expensive")</f>
        <v>Mid</v>
      </c>
    </row>
    <row r="2429" spans="1:13" x14ac:dyDescent="0.25">
      <c r="A2429" t="s">
        <v>26</v>
      </c>
      <c r="B2429" t="s">
        <v>47</v>
      </c>
      <c r="C2429" s="1">
        <v>2001</v>
      </c>
      <c r="D2429">
        <v>3.9</v>
      </c>
      <c r="E2429" t="s">
        <v>12</v>
      </c>
      <c r="F2429" t="s">
        <v>17</v>
      </c>
      <c r="G2429" s="1">
        <v>54484</v>
      </c>
      <c r="H2429">
        <v>3</v>
      </c>
      <c r="I2429">
        <v>1</v>
      </c>
      <c r="J2429" s="1">
        <v>8710</v>
      </c>
      <c r="K2429" s="1">
        <f t="shared" si="37"/>
        <v>25</v>
      </c>
      <c r="L2429" t="str" cm="1">
        <f t="array" ref="L2429">_xlfn.IFS(G2429&lt;50000, "Low", G2429&lt;150000, "Medium", TRUE, "High")</f>
        <v>Medium</v>
      </c>
      <c r="M2429" t="str" cm="1">
        <f t="array" ref="M2429">_xlfn.IFS(J2429&lt;5000, "Cheap", J2429&lt;15000, "Mid", TRUE, "Expensive")</f>
        <v>Mid</v>
      </c>
    </row>
    <row r="2430" spans="1:13" x14ac:dyDescent="0.25">
      <c r="A2430" t="s">
        <v>23</v>
      </c>
      <c r="B2430" t="s">
        <v>38</v>
      </c>
      <c r="C2430" s="1">
        <v>2018</v>
      </c>
      <c r="D2430">
        <v>3.4</v>
      </c>
      <c r="E2430" t="s">
        <v>28</v>
      </c>
      <c r="F2430" t="s">
        <v>13</v>
      </c>
      <c r="G2430" s="1">
        <v>152401</v>
      </c>
      <c r="H2430">
        <v>3</v>
      </c>
      <c r="I2430">
        <v>2</v>
      </c>
      <c r="J2430" s="1">
        <v>9851</v>
      </c>
      <c r="K2430" s="1">
        <f t="shared" si="37"/>
        <v>8</v>
      </c>
      <c r="L2430" t="str" cm="1">
        <f t="array" ref="L2430">_xlfn.IFS(G2430&lt;50000, "Low", G2430&lt;150000, "Medium", TRUE, "High")</f>
        <v>High</v>
      </c>
      <c r="M2430" t="str" cm="1">
        <f t="array" ref="M2430">_xlfn.IFS(J2430&lt;5000, "Cheap", J2430&lt;15000, "Mid", TRUE, "Expensive")</f>
        <v>Mid</v>
      </c>
    </row>
    <row r="2431" spans="1:13" x14ac:dyDescent="0.25">
      <c r="A2431" t="s">
        <v>40</v>
      </c>
      <c r="B2431" t="s">
        <v>49</v>
      </c>
      <c r="C2431" s="1">
        <v>2023</v>
      </c>
      <c r="D2431">
        <v>2.6</v>
      </c>
      <c r="E2431" t="s">
        <v>16</v>
      </c>
      <c r="F2431" t="s">
        <v>13</v>
      </c>
      <c r="G2431" s="1">
        <v>273840</v>
      </c>
      <c r="H2431">
        <v>4</v>
      </c>
      <c r="I2431">
        <v>1</v>
      </c>
      <c r="J2431" s="1">
        <v>9123</v>
      </c>
      <c r="K2431" s="1">
        <f t="shared" si="37"/>
        <v>3</v>
      </c>
      <c r="L2431" t="str" cm="1">
        <f t="array" ref="L2431">_xlfn.IFS(G2431&lt;50000, "Low", G2431&lt;150000, "Medium", TRUE, "High")</f>
        <v>High</v>
      </c>
      <c r="M2431" t="str" cm="1">
        <f t="array" ref="M2431">_xlfn.IFS(J2431&lt;5000, "Cheap", J2431&lt;15000, "Mid", TRUE, "Expensive")</f>
        <v>Mid</v>
      </c>
    </row>
    <row r="2432" spans="1:13" x14ac:dyDescent="0.25">
      <c r="A2432" t="s">
        <v>33</v>
      </c>
      <c r="B2432" t="s">
        <v>55</v>
      </c>
      <c r="C2432" s="1">
        <v>2021</v>
      </c>
      <c r="D2432">
        <v>2.7</v>
      </c>
      <c r="E2432" t="s">
        <v>12</v>
      </c>
      <c r="F2432" t="s">
        <v>25</v>
      </c>
      <c r="G2432" s="1">
        <v>181615</v>
      </c>
      <c r="H2432">
        <v>5</v>
      </c>
      <c r="I2432">
        <v>1</v>
      </c>
      <c r="J2432" s="1">
        <v>9467</v>
      </c>
      <c r="K2432" s="1">
        <f t="shared" si="37"/>
        <v>5</v>
      </c>
      <c r="L2432" t="str" cm="1">
        <f t="array" ref="L2432">_xlfn.IFS(G2432&lt;50000, "Low", G2432&lt;150000, "Medium", TRUE, "High")</f>
        <v>High</v>
      </c>
      <c r="M2432" t="str" cm="1">
        <f t="array" ref="M2432">_xlfn.IFS(J2432&lt;5000, "Cheap", J2432&lt;15000, "Mid", TRUE, "Expensive")</f>
        <v>Mid</v>
      </c>
    </row>
    <row r="2433" spans="1:13" x14ac:dyDescent="0.25">
      <c r="A2433" t="s">
        <v>14</v>
      </c>
      <c r="B2433" t="s">
        <v>15</v>
      </c>
      <c r="C2433" s="1">
        <v>2013</v>
      </c>
      <c r="D2433">
        <v>1.1000000000000001</v>
      </c>
      <c r="E2433" t="s">
        <v>28</v>
      </c>
      <c r="F2433" t="s">
        <v>17</v>
      </c>
      <c r="G2433" s="1">
        <v>70756</v>
      </c>
      <c r="H2433">
        <v>4</v>
      </c>
      <c r="I2433">
        <v>5</v>
      </c>
      <c r="J2433" s="1">
        <v>9184</v>
      </c>
      <c r="K2433" s="1">
        <f t="shared" si="37"/>
        <v>13</v>
      </c>
      <c r="L2433" t="str" cm="1">
        <f t="array" ref="L2433">_xlfn.IFS(G2433&lt;50000, "Low", G2433&lt;150000, "Medium", TRUE, "High")</f>
        <v>Medium</v>
      </c>
      <c r="M2433" t="str" cm="1">
        <f t="array" ref="M2433">_xlfn.IFS(J2433&lt;5000, "Cheap", J2433&lt;15000, "Mid", TRUE, "Expensive")</f>
        <v>Mid</v>
      </c>
    </row>
    <row r="2434" spans="1:13" x14ac:dyDescent="0.25">
      <c r="A2434" t="s">
        <v>14</v>
      </c>
      <c r="B2434" t="s">
        <v>39</v>
      </c>
      <c r="C2434" s="1">
        <v>2013</v>
      </c>
      <c r="D2434">
        <v>2</v>
      </c>
      <c r="E2434" t="s">
        <v>12</v>
      </c>
      <c r="F2434" t="s">
        <v>17</v>
      </c>
      <c r="G2434" s="1">
        <v>279322</v>
      </c>
      <c r="H2434">
        <v>3</v>
      </c>
      <c r="I2434">
        <v>5</v>
      </c>
      <c r="J2434" s="1">
        <v>5913</v>
      </c>
      <c r="K2434" s="1">
        <f t="shared" si="37"/>
        <v>13</v>
      </c>
      <c r="L2434" t="str" cm="1">
        <f t="array" ref="L2434">_xlfn.IFS(G2434&lt;50000, "Low", G2434&lt;150000, "Medium", TRUE, "High")</f>
        <v>High</v>
      </c>
      <c r="M2434" t="str" cm="1">
        <f t="array" ref="M2434">_xlfn.IFS(J2434&lt;5000, "Cheap", J2434&lt;15000, "Mid", TRUE, "Expensive")</f>
        <v>Mid</v>
      </c>
    </row>
    <row r="2435" spans="1:13" x14ac:dyDescent="0.25">
      <c r="A2435" t="s">
        <v>40</v>
      </c>
      <c r="B2435" t="s">
        <v>49</v>
      </c>
      <c r="C2435" s="1">
        <v>2012</v>
      </c>
      <c r="D2435">
        <v>1.1000000000000001</v>
      </c>
      <c r="E2435" t="s">
        <v>22</v>
      </c>
      <c r="F2435" t="s">
        <v>25</v>
      </c>
      <c r="G2435" s="1">
        <v>88523</v>
      </c>
      <c r="H2435">
        <v>2</v>
      </c>
      <c r="I2435">
        <v>5</v>
      </c>
      <c r="J2435" s="1">
        <v>9029</v>
      </c>
      <c r="K2435" s="1">
        <f t="shared" ref="K2435:K2498" si="38">2026-C2435</f>
        <v>14</v>
      </c>
      <c r="L2435" t="str" cm="1">
        <f t="array" ref="L2435">_xlfn.IFS(G2435&lt;50000, "Low", G2435&lt;150000, "Medium", TRUE, "High")</f>
        <v>Medium</v>
      </c>
      <c r="M2435" t="str" cm="1">
        <f t="array" ref="M2435">_xlfn.IFS(J2435&lt;5000, "Cheap", J2435&lt;15000, "Mid", TRUE, "Expensive")</f>
        <v>Mid</v>
      </c>
    </row>
    <row r="2436" spans="1:13" x14ac:dyDescent="0.25">
      <c r="A2436" t="s">
        <v>26</v>
      </c>
      <c r="B2436" t="s">
        <v>32</v>
      </c>
      <c r="C2436" s="1">
        <v>2010</v>
      </c>
      <c r="D2436">
        <v>2.8</v>
      </c>
      <c r="E2436" t="s">
        <v>22</v>
      </c>
      <c r="F2436" t="s">
        <v>17</v>
      </c>
      <c r="G2436" s="1">
        <v>129441</v>
      </c>
      <c r="H2436">
        <v>3</v>
      </c>
      <c r="I2436">
        <v>4</v>
      </c>
      <c r="J2436" s="1">
        <v>10811</v>
      </c>
      <c r="K2436" s="1">
        <f t="shared" si="38"/>
        <v>16</v>
      </c>
      <c r="L2436" t="str" cm="1">
        <f t="array" ref="L2436">_xlfn.IFS(G2436&lt;50000, "Low", G2436&lt;150000, "Medium", TRUE, "High")</f>
        <v>Medium</v>
      </c>
      <c r="M2436" t="str" cm="1">
        <f t="array" ref="M2436">_xlfn.IFS(J2436&lt;5000, "Cheap", J2436&lt;15000, "Mid", TRUE, "Expensive")</f>
        <v>Mid</v>
      </c>
    </row>
    <row r="2437" spans="1:13" x14ac:dyDescent="0.25">
      <c r="A2437" t="s">
        <v>10</v>
      </c>
      <c r="B2437" t="s">
        <v>31</v>
      </c>
      <c r="C2437" s="1">
        <v>2013</v>
      </c>
      <c r="D2437">
        <v>4.0999999999999996</v>
      </c>
      <c r="E2437" t="s">
        <v>12</v>
      </c>
      <c r="F2437" t="s">
        <v>13</v>
      </c>
      <c r="G2437" s="1">
        <v>205001</v>
      </c>
      <c r="H2437">
        <v>4</v>
      </c>
      <c r="I2437">
        <v>1</v>
      </c>
      <c r="J2437" s="1">
        <v>7999</v>
      </c>
      <c r="K2437" s="1">
        <f t="shared" si="38"/>
        <v>13</v>
      </c>
      <c r="L2437" t="str" cm="1">
        <f t="array" ref="L2437">_xlfn.IFS(G2437&lt;50000, "Low", G2437&lt;150000, "Medium", TRUE, "High")</f>
        <v>High</v>
      </c>
      <c r="M2437" t="str" cm="1">
        <f t="array" ref="M2437">_xlfn.IFS(J2437&lt;5000, "Cheap", J2437&lt;15000, "Mid", TRUE, "Expensive")</f>
        <v>Mid</v>
      </c>
    </row>
    <row r="2438" spans="1:13" x14ac:dyDescent="0.25">
      <c r="A2438" t="s">
        <v>23</v>
      </c>
      <c r="B2438" t="s">
        <v>45</v>
      </c>
      <c r="C2438" s="1">
        <v>2011</v>
      </c>
      <c r="D2438">
        <v>3.8</v>
      </c>
      <c r="E2438" t="s">
        <v>12</v>
      </c>
      <c r="F2438" t="s">
        <v>17</v>
      </c>
      <c r="G2438" s="1">
        <v>123345</v>
      </c>
      <c r="H2438">
        <v>4</v>
      </c>
      <c r="I2438">
        <v>5</v>
      </c>
      <c r="J2438" s="1">
        <v>10233</v>
      </c>
      <c r="K2438" s="1">
        <f t="shared" si="38"/>
        <v>15</v>
      </c>
      <c r="L2438" t="str" cm="1">
        <f t="array" ref="L2438">_xlfn.IFS(G2438&lt;50000, "Low", G2438&lt;150000, "Medium", TRUE, "High")</f>
        <v>Medium</v>
      </c>
      <c r="M2438" t="str" cm="1">
        <f t="array" ref="M2438">_xlfn.IFS(J2438&lt;5000, "Cheap", J2438&lt;15000, "Mid", TRUE, "Expensive")</f>
        <v>Mid</v>
      </c>
    </row>
    <row r="2439" spans="1:13" x14ac:dyDescent="0.25">
      <c r="A2439" t="s">
        <v>20</v>
      </c>
      <c r="B2439" t="s">
        <v>50</v>
      </c>
      <c r="C2439" s="1">
        <v>2010</v>
      </c>
      <c r="D2439">
        <v>1.8</v>
      </c>
      <c r="E2439" t="s">
        <v>12</v>
      </c>
      <c r="F2439" t="s">
        <v>13</v>
      </c>
      <c r="G2439" s="1">
        <v>284378</v>
      </c>
      <c r="H2439">
        <v>4</v>
      </c>
      <c r="I2439">
        <v>2</v>
      </c>
      <c r="J2439" s="1">
        <v>3212</v>
      </c>
      <c r="K2439" s="1">
        <f t="shared" si="38"/>
        <v>16</v>
      </c>
      <c r="L2439" t="str" cm="1">
        <f t="array" ref="L2439">_xlfn.IFS(G2439&lt;50000, "Low", G2439&lt;150000, "Medium", TRUE, "High")</f>
        <v>High</v>
      </c>
      <c r="M2439" t="str" cm="1">
        <f t="array" ref="M2439">_xlfn.IFS(J2439&lt;5000, "Cheap", J2439&lt;15000, "Mid", TRUE, "Expensive")</f>
        <v>Cheap</v>
      </c>
    </row>
    <row r="2440" spans="1:13" x14ac:dyDescent="0.25">
      <c r="A2440" t="s">
        <v>40</v>
      </c>
      <c r="B2440" t="s">
        <v>49</v>
      </c>
      <c r="C2440" s="1">
        <v>2016</v>
      </c>
      <c r="D2440">
        <v>3.2</v>
      </c>
      <c r="E2440" t="s">
        <v>12</v>
      </c>
      <c r="F2440" t="s">
        <v>25</v>
      </c>
      <c r="G2440" s="1">
        <v>85000</v>
      </c>
      <c r="H2440">
        <v>3</v>
      </c>
      <c r="I2440">
        <v>1</v>
      </c>
      <c r="J2440" s="1">
        <v>10400</v>
      </c>
      <c r="K2440" s="1">
        <f t="shared" si="38"/>
        <v>10</v>
      </c>
      <c r="L2440" t="str" cm="1">
        <f t="array" ref="L2440">_xlfn.IFS(G2440&lt;50000, "Low", G2440&lt;150000, "Medium", TRUE, "High")</f>
        <v>Medium</v>
      </c>
      <c r="M2440" t="str" cm="1">
        <f t="array" ref="M2440">_xlfn.IFS(J2440&lt;5000, "Cheap", J2440&lt;15000, "Mid", TRUE, "Expensive")</f>
        <v>Mid</v>
      </c>
    </row>
    <row r="2441" spans="1:13" x14ac:dyDescent="0.25">
      <c r="A2441" t="s">
        <v>29</v>
      </c>
      <c r="B2441" t="s">
        <v>30</v>
      </c>
      <c r="C2441" s="1">
        <v>2005</v>
      </c>
      <c r="D2441">
        <v>1.8</v>
      </c>
      <c r="E2441" t="s">
        <v>22</v>
      </c>
      <c r="F2441" t="s">
        <v>17</v>
      </c>
      <c r="G2441" s="1">
        <v>161998</v>
      </c>
      <c r="H2441">
        <v>5</v>
      </c>
      <c r="I2441">
        <v>1</v>
      </c>
      <c r="J2441" s="1">
        <v>7660</v>
      </c>
      <c r="K2441" s="1">
        <f t="shared" si="38"/>
        <v>21</v>
      </c>
      <c r="L2441" t="str" cm="1">
        <f t="array" ref="L2441">_xlfn.IFS(G2441&lt;50000, "Low", G2441&lt;150000, "Medium", TRUE, "High")</f>
        <v>High</v>
      </c>
      <c r="M2441" t="str" cm="1">
        <f t="array" ref="M2441">_xlfn.IFS(J2441&lt;5000, "Cheap", J2441&lt;15000, "Mid", TRUE, "Expensive")</f>
        <v>Mid</v>
      </c>
    </row>
    <row r="2442" spans="1:13" x14ac:dyDescent="0.25">
      <c r="A2442" t="s">
        <v>14</v>
      </c>
      <c r="B2442" t="s">
        <v>46</v>
      </c>
      <c r="C2442" s="1">
        <v>2005</v>
      </c>
      <c r="D2442">
        <v>3.7</v>
      </c>
      <c r="E2442" t="s">
        <v>22</v>
      </c>
      <c r="F2442" t="s">
        <v>25</v>
      </c>
      <c r="G2442" s="1">
        <v>230850</v>
      </c>
      <c r="H2442">
        <v>3</v>
      </c>
      <c r="I2442">
        <v>3</v>
      </c>
      <c r="J2442" s="1">
        <v>6683</v>
      </c>
      <c r="K2442" s="1">
        <f t="shared" si="38"/>
        <v>21</v>
      </c>
      <c r="L2442" t="str" cm="1">
        <f t="array" ref="L2442">_xlfn.IFS(G2442&lt;50000, "Low", G2442&lt;150000, "Medium", TRUE, "High")</f>
        <v>High</v>
      </c>
      <c r="M2442" t="str" cm="1">
        <f t="array" ref="M2442">_xlfn.IFS(J2442&lt;5000, "Cheap", J2442&lt;15000, "Mid", TRUE, "Expensive")</f>
        <v>Mid</v>
      </c>
    </row>
    <row r="2443" spans="1:13" x14ac:dyDescent="0.25">
      <c r="A2443" t="s">
        <v>33</v>
      </c>
      <c r="B2443" t="s">
        <v>43</v>
      </c>
      <c r="C2443" s="1">
        <v>2022</v>
      </c>
      <c r="D2443">
        <v>3.8</v>
      </c>
      <c r="E2443" t="s">
        <v>28</v>
      </c>
      <c r="F2443" t="s">
        <v>17</v>
      </c>
      <c r="G2443" s="1">
        <v>68244</v>
      </c>
      <c r="H2443">
        <v>5</v>
      </c>
      <c r="I2443">
        <v>5</v>
      </c>
      <c r="J2443" s="1">
        <v>14635</v>
      </c>
      <c r="K2443" s="1">
        <f t="shared" si="38"/>
        <v>4</v>
      </c>
      <c r="L2443" t="str" cm="1">
        <f t="array" ref="L2443">_xlfn.IFS(G2443&lt;50000, "Low", G2443&lt;150000, "Medium", TRUE, "High")</f>
        <v>Medium</v>
      </c>
      <c r="M2443" t="str" cm="1">
        <f t="array" ref="M2443">_xlfn.IFS(J2443&lt;5000, "Cheap", J2443&lt;15000, "Mid", TRUE, "Expensive")</f>
        <v>Mid</v>
      </c>
    </row>
    <row r="2444" spans="1:13" x14ac:dyDescent="0.25">
      <c r="A2444" t="s">
        <v>20</v>
      </c>
      <c r="B2444" t="s">
        <v>50</v>
      </c>
      <c r="C2444" s="1">
        <v>2000</v>
      </c>
      <c r="D2444">
        <v>3.4</v>
      </c>
      <c r="E2444" t="s">
        <v>16</v>
      </c>
      <c r="F2444" t="s">
        <v>17</v>
      </c>
      <c r="G2444" s="1">
        <v>100297</v>
      </c>
      <c r="H2444">
        <v>5</v>
      </c>
      <c r="I2444">
        <v>5</v>
      </c>
      <c r="J2444" s="1">
        <v>7994</v>
      </c>
      <c r="K2444" s="1">
        <f t="shared" si="38"/>
        <v>26</v>
      </c>
      <c r="L2444" t="str" cm="1">
        <f t="array" ref="L2444">_xlfn.IFS(G2444&lt;50000, "Low", G2444&lt;150000, "Medium", TRUE, "High")</f>
        <v>Medium</v>
      </c>
      <c r="M2444" t="str" cm="1">
        <f t="array" ref="M2444">_xlfn.IFS(J2444&lt;5000, "Cheap", J2444&lt;15000, "Mid", TRUE, "Expensive")</f>
        <v>Mid</v>
      </c>
    </row>
    <row r="2445" spans="1:13" x14ac:dyDescent="0.25">
      <c r="A2445" t="s">
        <v>36</v>
      </c>
      <c r="B2445" t="s">
        <v>44</v>
      </c>
      <c r="C2445" s="1">
        <v>2014</v>
      </c>
      <c r="D2445">
        <v>2.1</v>
      </c>
      <c r="E2445" t="s">
        <v>12</v>
      </c>
      <c r="F2445" t="s">
        <v>13</v>
      </c>
      <c r="G2445" s="1">
        <v>200967</v>
      </c>
      <c r="H2445">
        <v>3</v>
      </c>
      <c r="I2445">
        <v>4</v>
      </c>
      <c r="J2445" s="1">
        <v>6380</v>
      </c>
      <c r="K2445" s="1">
        <f t="shared" si="38"/>
        <v>12</v>
      </c>
      <c r="L2445" t="str" cm="1">
        <f t="array" ref="L2445">_xlfn.IFS(G2445&lt;50000, "Low", G2445&lt;150000, "Medium", TRUE, "High")</f>
        <v>High</v>
      </c>
      <c r="M2445" t="str" cm="1">
        <f t="array" ref="M2445">_xlfn.IFS(J2445&lt;5000, "Cheap", J2445&lt;15000, "Mid", TRUE, "Expensive")</f>
        <v>Mid</v>
      </c>
    </row>
    <row r="2446" spans="1:13" x14ac:dyDescent="0.25">
      <c r="A2446" t="s">
        <v>14</v>
      </c>
      <c r="B2446" t="s">
        <v>46</v>
      </c>
      <c r="C2446" s="1">
        <v>2000</v>
      </c>
      <c r="D2446">
        <v>4.5999999999999996</v>
      </c>
      <c r="E2446" t="s">
        <v>12</v>
      </c>
      <c r="F2446" t="s">
        <v>25</v>
      </c>
      <c r="G2446" s="1">
        <v>290821</v>
      </c>
      <c r="H2446">
        <v>2</v>
      </c>
      <c r="I2446">
        <v>4</v>
      </c>
      <c r="J2446" s="1">
        <v>2883</v>
      </c>
      <c r="K2446" s="1">
        <f t="shared" si="38"/>
        <v>26</v>
      </c>
      <c r="L2446" t="str" cm="1">
        <f t="array" ref="L2446">_xlfn.IFS(G2446&lt;50000, "Low", G2446&lt;150000, "Medium", TRUE, "High")</f>
        <v>High</v>
      </c>
      <c r="M2446" t="str" cm="1">
        <f t="array" ref="M2446">_xlfn.IFS(J2446&lt;5000, "Cheap", J2446&lt;15000, "Mid", TRUE, "Expensive")</f>
        <v>Cheap</v>
      </c>
    </row>
    <row r="2447" spans="1:13" x14ac:dyDescent="0.25">
      <c r="A2447" t="s">
        <v>18</v>
      </c>
      <c r="B2447" t="s">
        <v>54</v>
      </c>
      <c r="C2447" s="1">
        <v>2004</v>
      </c>
      <c r="D2447">
        <v>3.2</v>
      </c>
      <c r="E2447" t="s">
        <v>16</v>
      </c>
      <c r="F2447" t="s">
        <v>17</v>
      </c>
      <c r="G2447" s="1">
        <v>201279</v>
      </c>
      <c r="H2447">
        <v>5</v>
      </c>
      <c r="I2447">
        <v>5</v>
      </c>
      <c r="J2447" s="1">
        <v>6974</v>
      </c>
      <c r="K2447" s="1">
        <f t="shared" si="38"/>
        <v>22</v>
      </c>
      <c r="L2447" t="str" cm="1">
        <f t="array" ref="L2447">_xlfn.IFS(G2447&lt;50000, "Low", G2447&lt;150000, "Medium", TRUE, "High")</f>
        <v>High</v>
      </c>
      <c r="M2447" t="str" cm="1">
        <f t="array" ref="M2447">_xlfn.IFS(J2447&lt;5000, "Cheap", J2447&lt;15000, "Mid", TRUE, "Expensive")</f>
        <v>Mid</v>
      </c>
    </row>
    <row r="2448" spans="1:13" x14ac:dyDescent="0.25">
      <c r="A2448" t="s">
        <v>18</v>
      </c>
      <c r="B2448" t="s">
        <v>52</v>
      </c>
      <c r="C2448" s="1">
        <v>2011</v>
      </c>
      <c r="D2448">
        <v>2.2999999999999998</v>
      </c>
      <c r="E2448" t="s">
        <v>16</v>
      </c>
      <c r="F2448" t="s">
        <v>13</v>
      </c>
      <c r="G2448" s="1">
        <v>186140</v>
      </c>
      <c r="H2448">
        <v>3</v>
      </c>
      <c r="I2448">
        <v>5</v>
      </c>
      <c r="J2448" s="1">
        <v>6977</v>
      </c>
      <c r="K2448" s="1">
        <f t="shared" si="38"/>
        <v>15</v>
      </c>
      <c r="L2448" t="str" cm="1">
        <f t="array" ref="L2448">_xlfn.IFS(G2448&lt;50000, "Low", G2448&lt;150000, "Medium", TRUE, "High")</f>
        <v>High</v>
      </c>
      <c r="M2448" t="str" cm="1">
        <f t="array" ref="M2448">_xlfn.IFS(J2448&lt;5000, "Cheap", J2448&lt;15000, "Mid", TRUE, "Expensive")</f>
        <v>Mid</v>
      </c>
    </row>
    <row r="2449" spans="1:13" x14ac:dyDescent="0.25">
      <c r="A2449" t="s">
        <v>36</v>
      </c>
      <c r="B2449" t="s">
        <v>37</v>
      </c>
      <c r="C2449" s="1">
        <v>2012</v>
      </c>
      <c r="D2449">
        <v>1.3</v>
      </c>
      <c r="E2449" t="s">
        <v>22</v>
      </c>
      <c r="F2449" t="s">
        <v>17</v>
      </c>
      <c r="G2449" s="1">
        <v>110716</v>
      </c>
      <c r="H2449">
        <v>5</v>
      </c>
      <c r="I2449">
        <v>1</v>
      </c>
      <c r="J2449" s="1">
        <v>10285</v>
      </c>
      <c r="K2449" s="1">
        <f t="shared" si="38"/>
        <v>14</v>
      </c>
      <c r="L2449" t="str" cm="1">
        <f t="array" ref="L2449">_xlfn.IFS(G2449&lt;50000, "Low", G2449&lt;150000, "Medium", TRUE, "High")</f>
        <v>Medium</v>
      </c>
      <c r="M2449" t="str" cm="1">
        <f t="array" ref="M2449">_xlfn.IFS(J2449&lt;5000, "Cheap", J2449&lt;15000, "Mid", TRUE, "Expensive")</f>
        <v>Mid</v>
      </c>
    </row>
    <row r="2450" spans="1:13" x14ac:dyDescent="0.25">
      <c r="A2450" t="s">
        <v>29</v>
      </c>
      <c r="B2450" t="s">
        <v>30</v>
      </c>
      <c r="C2450" s="1">
        <v>2007</v>
      </c>
      <c r="D2450">
        <v>1.4</v>
      </c>
      <c r="E2450" t="s">
        <v>28</v>
      </c>
      <c r="F2450" t="s">
        <v>13</v>
      </c>
      <c r="G2450" s="1">
        <v>91339</v>
      </c>
      <c r="H2450">
        <v>2</v>
      </c>
      <c r="I2450">
        <v>2</v>
      </c>
      <c r="J2450" s="1">
        <v>5773</v>
      </c>
      <c r="K2450" s="1">
        <f t="shared" si="38"/>
        <v>19</v>
      </c>
      <c r="L2450" t="str" cm="1">
        <f t="array" ref="L2450">_xlfn.IFS(G2450&lt;50000, "Low", G2450&lt;150000, "Medium", TRUE, "High")</f>
        <v>Medium</v>
      </c>
      <c r="M2450" t="str" cm="1">
        <f t="array" ref="M2450">_xlfn.IFS(J2450&lt;5000, "Cheap", J2450&lt;15000, "Mid", TRUE, "Expensive")</f>
        <v>Mid</v>
      </c>
    </row>
    <row r="2451" spans="1:13" x14ac:dyDescent="0.25">
      <c r="A2451" t="s">
        <v>23</v>
      </c>
      <c r="B2451" t="s">
        <v>45</v>
      </c>
      <c r="C2451" s="1">
        <v>2022</v>
      </c>
      <c r="D2451">
        <v>3.3</v>
      </c>
      <c r="E2451" t="s">
        <v>28</v>
      </c>
      <c r="F2451" t="s">
        <v>17</v>
      </c>
      <c r="G2451" s="1">
        <v>233451</v>
      </c>
      <c r="H2451">
        <v>3</v>
      </c>
      <c r="I2451">
        <v>4</v>
      </c>
      <c r="J2451" s="1">
        <v>10830</v>
      </c>
      <c r="K2451" s="1">
        <f t="shared" si="38"/>
        <v>4</v>
      </c>
      <c r="L2451" t="str" cm="1">
        <f t="array" ref="L2451">_xlfn.IFS(G2451&lt;50000, "Low", G2451&lt;150000, "Medium", TRUE, "High")</f>
        <v>High</v>
      </c>
      <c r="M2451" t="str" cm="1">
        <f t="array" ref="M2451">_xlfn.IFS(J2451&lt;5000, "Cheap", J2451&lt;15000, "Mid", TRUE, "Expensive")</f>
        <v>Mid</v>
      </c>
    </row>
    <row r="2452" spans="1:13" x14ac:dyDescent="0.25">
      <c r="A2452" t="s">
        <v>20</v>
      </c>
      <c r="B2452" t="s">
        <v>50</v>
      </c>
      <c r="C2452" s="1">
        <v>2008</v>
      </c>
      <c r="D2452">
        <v>4.8</v>
      </c>
      <c r="E2452" t="s">
        <v>12</v>
      </c>
      <c r="F2452" t="s">
        <v>25</v>
      </c>
      <c r="G2452" s="1">
        <v>150832</v>
      </c>
      <c r="H2452">
        <v>2</v>
      </c>
      <c r="I2452">
        <v>2</v>
      </c>
      <c r="J2452" s="1">
        <v>8283</v>
      </c>
      <c r="K2452" s="1">
        <f t="shared" si="38"/>
        <v>18</v>
      </c>
      <c r="L2452" t="str" cm="1">
        <f t="array" ref="L2452">_xlfn.IFS(G2452&lt;50000, "Low", G2452&lt;150000, "Medium", TRUE, "High")</f>
        <v>High</v>
      </c>
      <c r="M2452" t="str" cm="1">
        <f t="array" ref="M2452">_xlfn.IFS(J2452&lt;5000, "Cheap", J2452&lt;15000, "Mid", TRUE, "Expensive")</f>
        <v>Mid</v>
      </c>
    </row>
    <row r="2453" spans="1:13" x14ac:dyDescent="0.25">
      <c r="A2453" t="s">
        <v>23</v>
      </c>
      <c r="B2453" t="s">
        <v>38</v>
      </c>
      <c r="C2453" s="1">
        <v>2003</v>
      </c>
      <c r="D2453">
        <v>1.3</v>
      </c>
      <c r="E2453" t="s">
        <v>22</v>
      </c>
      <c r="F2453" t="s">
        <v>25</v>
      </c>
      <c r="G2453" s="1">
        <v>52894</v>
      </c>
      <c r="H2453">
        <v>4</v>
      </c>
      <c r="I2453">
        <v>2</v>
      </c>
      <c r="J2453" s="1">
        <v>7242</v>
      </c>
      <c r="K2453" s="1">
        <f t="shared" si="38"/>
        <v>23</v>
      </c>
      <c r="L2453" t="str" cm="1">
        <f t="array" ref="L2453">_xlfn.IFS(G2453&lt;50000, "Low", G2453&lt;150000, "Medium", TRUE, "High")</f>
        <v>Medium</v>
      </c>
      <c r="M2453" t="str" cm="1">
        <f t="array" ref="M2453">_xlfn.IFS(J2453&lt;5000, "Cheap", J2453&lt;15000, "Mid", TRUE, "Expensive")</f>
        <v>Mid</v>
      </c>
    </row>
    <row r="2454" spans="1:13" x14ac:dyDescent="0.25">
      <c r="A2454" t="s">
        <v>20</v>
      </c>
      <c r="B2454" t="s">
        <v>21</v>
      </c>
      <c r="C2454" s="1">
        <v>2020</v>
      </c>
      <c r="D2454">
        <v>2.7</v>
      </c>
      <c r="E2454" t="s">
        <v>12</v>
      </c>
      <c r="F2454" t="s">
        <v>17</v>
      </c>
      <c r="G2454" s="1">
        <v>179934</v>
      </c>
      <c r="H2454">
        <v>3</v>
      </c>
      <c r="I2454">
        <v>1</v>
      </c>
      <c r="J2454" s="1">
        <v>10701</v>
      </c>
      <c r="K2454" s="1">
        <f t="shared" si="38"/>
        <v>6</v>
      </c>
      <c r="L2454" t="str" cm="1">
        <f t="array" ref="L2454">_xlfn.IFS(G2454&lt;50000, "Low", G2454&lt;150000, "Medium", TRUE, "High")</f>
        <v>High</v>
      </c>
      <c r="M2454" t="str" cm="1">
        <f t="array" ref="M2454">_xlfn.IFS(J2454&lt;5000, "Cheap", J2454&lt;15000, "Mid", TRUE, "Expensive")</f>
        <v>Mid</v>
      </c>
    </row>
    <row r="2455" spans="1:13" x14ac:dyDescent="0.25">
      <c r="A2455" t="s">
        <v>40</v>
      </c>
      <c r="B2455" t="s">
        <v>41</v>
      </c>
      <c r="C2455" s="1">
        <v>2001</v>
      </c>
      <c r="D2455">
        <v>2.2999999999999998</v>
      </c>
      <c r="E2455" t="s">
        <v>12</v>
      </c>
      <c r="F2455" t="s">
        <v>17</v>
      </c>
      <c r="G2455" s="1">
        <v>262977</v>
      </c>
      <c r="H2455">
        <v>2</v>
      </c>
      <c r="I2455">
        <v>1</v>
      </c>
      <c r="J2455" s="1">
        <v>2940</v>
      </c>
      <c r="K2455" s="1">
        <f t="shared" si="38"/>
        <v>25</v>
      </c>
      <c r="L2455" t="str" cm="1">
        <f t="array" ref="L2455">_xlfn.IFS(G2455&lt;50000, "Low", G2455&lt;150000, "Medium", TRUE, "High")</f>
        <v>High</v>
      </c>
      <c r="M2455" t="str" cm="1">
        <f t="array" ref="M2455">_xlfn.IFS(J2455&lt;5000, "Cheap", J2455&lt;15000, "Mid", TRUE, "Expensive")</f>
        <v>Cheap</v>
      </c>
    </row>
    <row r="2456" spans="1:13" x14ac:dyDescent="0.25">
      <c r="A2456" t="s">
        <v>36</v>
      </c>
      <c r="B2456" t="s">
        <v>44</v>
      </c>
      <c r="C2456" s="1">
        <v>2022</v>
      </c>
      <c r="D2456">
        <v>3</v>
      </c>
      <c r="E2456" t="s">
        <v>16</v>
      </c>
      <c r="F2456" t="s">
        <v>17</v>
      </c>
      <c r="G2456" s="1">
        <v>55945</v>
      </c>
      <c r="H2456">
        <v>5</v>
      </c>
      <c r="I2456">
        <v>2</v>
      </c>
      <c r="J2456" s="1">
        <v>15081</v>
      </c>
      <c r="K2456" s="1">
        <f t="shared" si="38"/>
        <v>4</v>
      </c>
      <c r="L2456" t="str" cm="1">
        <f t="array" ref="L2456">_xlfn.IFS(G2456&lt;50000, "Low", G2456&lt;150000, "Medium", TRUE, "High")</f>
        <v>Medium</v>
      </c>
      <c r="M2456" t="str" cm="1">
        <f t="array" ref="M2456">_xlfn.IFS(J2456&lt;5000, "Cheap", J2456&lt;15000, "Mid", TRUE, "Expensive")</f>
        <v>Expensive</v>
      </c>
    </row>
    <row r="2457" spans="1:13" x14ac:dyDescent="0.25">
      <c r="A2457" t="s">
        <v>20</v>
      </c>
      <c r="B2457" t="s">
        <v>50</v>
      </c>
      <c r="C2457" s="1">
        <v>2014</v>
      </c>
      <c r="D2457">
        <v>4.5</v>
      </c>
      <c r="E2457" t="s">
        <v>16</v>
      </c>
      <c r="F2457" t="s">
        <v>13</v>
      </c>
      <c r="G2457" s="1">
        <v>167035</v>
      </c>
      <c r="H2457">
        <v>4</v>
      </c>
      <c r="I2457">
        <v>5</v>
      </c>
      <c r="J2457" s="1">
        <v>10459</v>
      </c>
      <c r="K2457" s="1">
        <f t="shared" si="38"/>
        <v>12</v>
      </c>
      <c r="L2457" t="str" cm="1">
        <f t="array" ref="L2457">_xlfn.IFS(G2457&lt;50000, "Low", G2457&lt;150000, "Medium", TRUE, "High")</f>
        <v>High</v>
      </c>
      <c r="M2457" t="str" cm="1">
        <f t="array" ref="M2457">_xlfn.IFS(J2457&lt;5000, "Cheap", J2457&lt;15000, "Mid", TRUE, "Expensive")</f>
        <v>Mid</v>
      </c>
    </row>
    <row r="2458" spans="1:13" x14ac:dyDescent="0.25">
      <c r="A2458" t="s">
        <v>18</v>
      </c>
      <c r="B2458" t="s">
        <v>19</v>
      </c>
      <c r="C2458" s="1">
        <v>2020</v>
      </c>
      <c r="D2458">
        <v>1.9</v>
      </c>
      <c r="E2458" t="s">
        <v>16</v>
      </c>
      <c r="F2458" t="s">
        <v>17</v>
      </c>
      <c r="G2458" s="1">
        <v>202766</v>
      </c>
      <c r="H2458">
        <v>4</v>
      </c>
      <c r="I2458">
        <v>4</v>
      </c>
      <c r="J2458" s="1">
        <v>10444</v>
      </c>
      <c r="K2458" s="1">
        <f t="shared" si="38"/>
        <v>6</v>
      </c>
      <c r="L2458" t="str" cm="1">
        <f t="array" ref="L2458">_xlfn.IFS(G2458&lt;50000, "Low", G2458&lt;150000, "Medium", TRUE, "High")</f>
        <v>High</v>
      </c>
      <c r="M2458" t="str" cm="1">
        <f t="array" ref="M2458">_xlfn.IFS(J2458&lt;5000, "Cheap", J2458&lt;15000, "Mid", TRUE, "Expensive")</f>
        <v>Mid</v>
      </c>
    </row>
    <row r="2459" spans="1:13" x14ac:dyDescent="0.25">
      <c r="A2459" t="s">
        <v>33</v>
      </c>
      <c r="B2459" t="s">
        <v>34</v>
      </c>
      <c r="C2459" s="1">
        <v>2010</v>
      </c>
      <c r="D2459">
        <v>4.0999999999999996</v>
      </c>
      <c r="E2459" t="s">
        <v>16</v>
      </c>
      <c r="F2459" t="s">
        <v>13</v>
      </c>
      <c r="G2459" s="1">
        <v>176973</v>
      </c>
      <c r="H2459">
        <v>2</v>
      </c>
      <c r="I2459">
        <v>1</v>
      </c>
      <c r="J2459" s="1">
        <v>8660</v>
      </c>
      <c r="K2459" s="1">
        <f t="shared" si="38"/>
        <v>16</v>
      </c>
      <c r="L2459" t="str" cm="1">
        <f t="array" ref="L2459">_xlfn.IFS(G2459&lt;50000, "Low", G2459&lt;150000, "Medium", TRUE, "High")</f>
        <v>High</v>
      </c>
      <c r="M2459" t="str" cm="1">
        <f t="array" ref="M2459">_xlfn.IFS(J2459&lt;5000, "Cheap", J2459&lt;15000, "Mid", TRUE, "Expensive")</f>
        <v>Mid</v>
      </c>
    </row>
    <row r="2460" spans="1:13" x14ac:dyDescent="0.25">
      <c r="A2460" t="s">
        <v>14</v>
      </c>
      <c r="B2460" t="s">
        <v>46</v>
      </c>
      <c r="C2460" s="1">
        <v>2015</v>
      </c>
      <c r="D2460">
        <v>2.1</v>
      </c>
      <c r="E2460" t="s">
        <v>22</v>
      </c>
      <c r="F2460" t="s">
        <v>17</v>
      </c>
      <c r="G2460" s="1">
        <v>247108</v>
      </c>
      <c r="H2460">
        <v>2</v>
      </c>
      <c r="I2460">
        <v>1</v>
      </c>
      <c r="J2460" s="1">
        <v>9257</v>
      </c>
      <c r="K2460" s="1">
        <f t="shared" si="38"/>
        <v>11</v>
      </c>
      <c r="L2460" t="str" cm="1">
        <f t="array" ref="L2460">_xlfn.IFS(G2460&lt;50000, "Low", G2460&lt;150000, "Medium", TRUE, "High")</f>
        <v>High</v>
      </c>
      <c r="M2460" t="str" cm="1">
        <f t="array" ref="M2460">_xlfn.IFS(J2460&lt;5000, "Cheap", J2460&lt;15000, "Mid", TRUE, "Expensive")</f>
        <v>Mid</v>
      </c>
    </row>
    <row r="2461" spans="1:13" x14ac:dyDescent="0.25">
      <c r="A2461" t="s">
        <v>26</v>
      </c>
      <c r="B2461" t="s">
        <v>27</v>
      </c>
      <c r="C2461" s="1">
        <v>2014</v>
      </c>
      <c r="D2461">
        <v>5</v>
      </c>
      <c r="E2461" t="s">
        <v>16</v>
      </c>
      <c r="F2461" t="s">
        <v>25</v>
      </c>
      <c r="G2461" s="1">
        <v>185806</v>
      </c>
      <c r="H2461">
        <v>5</v>
      </c>
      <c r="I2461">
        <v>3</v>
      </c>
      <c r="J2461" s="1">
        <v>10583</v>
      </c>
      <c r="K2461" s="1">
        <f t="shared" si="38"/>
        <v>12</v>
      </c>
      <c r="L2461" t="str" cm="1">
        <f t="array" ref="L2461">_xlfn.IFS(G2461&lt;50000, "Low", G2461&lt;150000, "Medium", TRUE, "High")</f>
        <v>High</v>
      </c>
      <c r="M2461" t="str" cm="1">
        <f t="array" ref="M2461">_xlfn.IFS(J2461&lt;5000, "Cheap", J2461&lt;15000, "Mid", TRUE, "Expensive")</f>
        <v>Mid</v>
      </c>
    </row>
    <row r="2462" spans="1:13" x14ac:dyDescent="0.25">
      <c r="A2462" t="s">
        <v>20</v>
      </c>
      <c r="B2462" t="s">
        <v>21</v>
      </c>
      <c r="C2462" s="1">
        <v>2021</v>
      </c>
      <c r="D2462">
        <v>2.4</v>
      </c>
      <c r="E2462" t="s">
        <v>12</v>
      </c>
      <c r="F2462" t="s">
        <v>13</v>
      </c>
      <c r="G2462" s="1">
        <v>42569</v>
      </c>
      <c r="H2462">
        <v>5</v>
      </c>
      <c r="I2462">
        <v>5</v>
      </c>
      <c r="J2462" s="1">
        <v>11948</v>
      </c>
      <c r="K2462" s="1">
        <f t="shared" si="38"/>
        <v>5</v>
      </c>
      <c r="L2462" t="str" cm="1">
        <f t="array" ref="L2462">_xlfn.IFS(G2462&lt;50000, "Low", G2462&lt;150000, "Medium", TRUE, "High")</f>
        <v>Low</v>
      </c>
      <c r="M2462" t="str" cm="1">
        <f t="array" ref="M2462">_xlfn.IFS(J2462&lt;5000, "Cheap", J2462&lt;15000, "Mid", TRUE, "Expensive")</f>
        <v>Mid</v>
      </c>
    </row>
    <row r="2463" spans="1:13" x14ac:dyDescent="0.25">
      <c r="A2463" t="s">
        <v>36</v>
      </c>
      <c r="B2463" t="s">
        <v>53</v>
      </c>
      <c r="C2463" s="1">
        <v>2023</v>
      </c>
      <c r="D2463">
        <v>1.6</v>
      </c>
      <c r="E2463" t="s">
        <v>12</v>
      </c>
      <c r="F2463" t="s">
        <v>25</v>
      </c>
      <c r="G2463" s="1">
        <v>242697</v>
      </c>
      <c r="H2463">
        <v>3</v>
      </c>
      <c r="I2463">
        <v>3</v>
      </c>
      <c r="J2463" s="1">
        <v>7746</v>
      </c>
      <c r="K2463" s="1">
        <f t="shared" si="38"/>
        <v>3</v>
      </c>
      <c r="L2463" t="str" cm="1">
        <f t="array" ref="L2463">_xlfn.IFS(G2463&lt;50000, "Low", G2463&lt;150000, "Medium", TRUE, "High")</f>
        <v>High</v>
      </c>
      <c r="M2463" t="str" cm="1">
        <f t="array" ref="M2463">_xlfn.IFS(J2463&lt;5000, "Cheap", J2463&lt;15000, "Mid", TRUE, "Expensive")</f>
        <v>Mid</v>
      </c>
    </row>
    <row r="2464" spans="1:13" x14ac:dyDescent="0.25">
      <c r="A2464" t="s">
        <v>26</v>
      </c>
      <c r="B2464" t="s">
        <v>47</v>
      </c>
      <c r="C2464" s="1">
        <v>2014</v>
      </c>
      <c r="D2464">
        <v>1.7</v>
      </c>
      <c r="E2464" t="s">
        <v>22</v>
      </c>
      <c r="F2464" t="s">
        <v>17</v>
      </c>
      <c r="G2464" s="1">
        <v>124805</v>
      </c>
      <c r="H2464">
        <v>3</v>
      </c>
      <c r="I2464">
        <v>3</v>
      </c>
      <c r="J2464" s="1">
        <v>11003</v>
      </c>
      <c r="K2464" s="1">
        <f t="shared" si="38"/>
        <v>12</v>
      </c>
      <c r="L2464" t="str" cm="1">
        <f t="array" ref="L2464">_xlfn.IFS(G2464&lt;50000, "Low", G2464&lt;150000, "Medium", TRUE, "High")</f>
        <v>Medium</v>
      </c>
      <c r="M2464" t="str" cm="1">
        <f t="array" ref="M2464">_xlfn.IFS(J2464&lt;5000, "Cheap", J2464&lt;15000, "Mid", TRUE, "Expensive")</f>
        <v>Mid</v>
      </c>
    </row>
    <row r="2465" spans="1:13" x14ac:dyDescent="0.25">
      <c r="A2465" t="s">
        <v>36</v>
      </c>
      <c r="B2465" t="s">
        <v>37</v>
      </c>
      <c r="C2465" s="1">
        <v>2017</v>
      </c>
      <c r="D2465">
        <v>1.4</v>
      </c>
      <c r="E2465" t="s">
        <v>12</v>
      </c>
      <c r="F2465" t="s">
        <v>13</v>
      </c>
      <c r="G2465" s="1">
        <v>31301</v>
      </c>
      <c r="H2465">
        <v>2</v>
      </c>
      <c r="I2465">
        <v>1</v>
      </c>
      <c r="J2465" s="1">
        <v>9973</v>
      </c>
      <c r="K2465" s="1">
        <f t="shared" si="38"/>
        <v>9</v>
      </c>
      <c r="L2465" t="str" cm="1">
        <f t="array" ref="L2465">_xlfn.IFS(G2465&lt;50000, "Low", G2465&lt;150000, "Medium", TRUE, "High")</f>
        <v>Low</v>
      </c>
      <c r="M2465" t="str" cm="1">
        <f t="array" ref="M2465">_xlfn.IFS(J2465&lt;5000, "Cheap", J2465&lt;15000, "Mid", TRUE, "Expensive")</f>
        <v>Mid</v>
      </c>
    </row>
    <row r="2466" spans="1:13" x14ac:dyDescent="0.25">
      <c r="A2466" t="s">
        <v>10</v>
      </c>
      <c r="B2466" t="s">
        <v>48</v>
      </c>
      <c r="C2466" s="1">
        <v>2021</v>
      </c>
      <c r="D2466">
        <v>4.8</v>
      </c>
      <c r="E2466" t="s">
        <v>28</v>
      </c>
      <c r="F2466" t="s">
        <v>25</v>
      </c>
      <c r="G2466" s="1">
        <v>277838</v>
      </c>
      <c r="H2466">
        <v>2</v>
      </c>
      <c r="I2466">
        <v>3</v>
      </c>
      <c r="J2466" s="1">
        <v>9643</v>
      </c>
      <c r="K2466" s="1">
        <f t="shared" si="38"/>
        <v>5</v>
      </c>
      <c r="L2466" t="str" cm="1">
        <f t="array" ref="L2466">_xlfn.IFS(G2466&lt;50000, "Low", G2466&lt;150000, "Medium", TRUE, "High")</f>
        <v>High</v>
      </c>
      <c r="M2466" t="str" cm="1">
        <f t="array" ref="M2466">_xlfn.IFS(J2466&lt;5000, "Cheap", J2466&lt;15000, "Mid", TRUE, "Expensive")</f>
        <v>Mid</v>
      </c>
    </row>
    <row r="2467" spans="1:13" x14ac:dyDescent="0.25">
      <c r="A2467" t="s">
        <v>20</v>
      </c>
      <c r="B2467" t="s">
        <v>42</v>
      </c>
      <c r="C2467" s="1">
        <v>2022</v>
      </c>
      <c r="D2467">
        <v>1.7</v>
      </c>
      <c r="E2467" t="s">
        <v>12</v>
      </c>
      <c r="F2467" t="s">
        <v>17</v>
      </c>
      <c r="G2467" s="1">
        <v>210126</v>
      </c>
      <c r="H2467">
        <v>3</v>
      </c>
      <c r="I2467">
        <v>5</v>
      </c>
      <c r="J2467" s="1">
        <v>9697</v>
      </c>
      <c r="K2467" s="1">
        <f t="shared" si="38"/>
        <v>4</v>
      </c>
      <c r="L2467" t="str" cm="1">
        <f t="array" ref="L2467">_xlfn.IFS(G2467&lt;50000, "Low", G2467&lt;150000, "Medium", TRUE, "High")</f>
        <v>High</v>
      </c>
      <c r="M2467" t="str" cm="1">
        <f t="array" ref="M2467">_xlfn.IFS(J2467&lt;5000, "Cheap", J2467&lt;15000, "Mid", TRUE, "Expensive")</f>
        <v>Mid</v>
      </c>
    </row>
    <row r="2468" spans="1:13" x14ac:dyDescent="0.25">
      <c r="A2468" t="s">
        <v>18</v>
      </c>
      <c r="B2468" t="s">
        <v>54</v>
      </c>
      <c r="C2468" s="1">
        <v>2008</v>
      </c>
      <c r="D2468">
        <v>4.3</v>
      </c>
      <c r="E2468" t="s">
        <v>12</v>
      </c>
      <c r="F2468" t="s">
        <v>17</v>
      </c>
      <c r="G2468" s="1">
        <v>155522</v>
      </c>
      <c r="H2468">
        <v>4</v>
      </c>
      <c r="I2468">
        <v>5</v>
      </c>
      <c r="J2468" s="1">
        <v>9189</v>
      </c>
      <c r="K2468" s="1">
        <f t="shared" si="38"/>
        <v>18</v>
      </c>
      <c r="L2468" t="str" cm="1">
        <f t="array" ref="L2468">_xlfn.IFS(G2468&lt;50000, "Low", G2468&lt;150000, "Medium", TRUE, "High")</f>
        <v>High</v>
      </c>
      <c r="M2468" t="str" cm="1">
        <f t="array" ref="M2468">_xlfn.IFS(J2468&lt;5000, "Cheap", J2468&lt;15000, "Mid", TRUE, "Expensive")</f>
        <v>Mid</v>
      </c>
    </row>
    <row r="2469" spans="1:13" x14ac:dyDescent="0.25">
      <c r="A2469" t="s">
        <v>23</v>
      </c>
      <c r="B2469" t="s">
        <v>45</v>
      </c>
      <c r="C2469" s="1">
        <v>2011</v>
      </c>
      <c r="D2469">
        <v>4.5</v>
      </c>
      <c r="E2469" t="s">
        <v>28</v>
      </c>
      <c r="F2469" t="s">
        <v>13</v>
      </c>
      <c r="G2469" s="1">
        <v>95736</v>
      </c>
      <c r="H2469">
        <v>5</v>
      </c>
      <c r="I2469">
        <v>1</v>
      </c>
      <c r="J2469" s="1">
        <v>9985</v>
      </c>
      <c r="K2469" s="1">
        <f t="shared" si="38"/>
        <v>15</v>
      </c>
      <c r="L2469" t="str" cm="1">
        <f t="array" ref="L2469">_xlfn.IFS(G2469&lt;50000, "Low", G2469&lt;150000, "Medium", TRUE, "High")</f>
        <v>Medium</v>
      </c>
      <c r="M2469" t="str" cm="1">
        <f t="array" ref="M2469">_xlfn.IFS(J2469&lt;5000, "Cheap", J2469&lt;15000, "Mid", TRUE, "Expensive")</f>
        <v>Mid</v>
      </c>
    </row>
    <row r="2470" spans="1:13" x14ac:dyDescent="0.25">
      <c r="A2470" t="s">
        <v>23</v>
      </c>
      <c r="B2470" t="s">
        <v>38</v>
      </c>
      <c r="C2470" s="1">
        <v>2002</v>
      </c>
      <c r="D2470">
        <v>4</v>
      </c>
      <c r="E2470" t="s">
        <v>28</v>
      </c>
      <c r="F2470" t="s">
        <v>17</v>
      </c>
      <c r="G2470" s="1">
        <v>201169</v>
      </c>
      <c r="H2470">
        <v>2</v>
      </c>
      <c r="I2470">
        <v>2</v>
      </c>
      <c r="J2470" s="1">
        <v>6176</v>
      </c>
      <c r="K2470" s="1">
        <f t="shared" si="38"/>
        <v>24</v>
      </c>
      <c r="L2470" t="str" cm="1">
        <f t="array" ref="L2470">_xlfn.IFS(G2470&lt;50000, "Low", G2470&lt;150000, "Medium", TRUE, "High")</f>
        <v>High</v>
      </c>
      <c r="M2470" t="str" cm="1">
        <f t="array" ref="M2470">_xlfn.IFS(J2470&lt;5000, "Cheap", J2470&lt;15000, "Mid", TRUE, "Expensive")</f>
        <v>Mid</v>
      </c>
    </row>
    <row r="2471" spans="1:13" x14ac:dyDescent="0.25">
      <c r="A2471" t="s">
        <v>36</v>
      </c>
      <c r="B2471" t="s">
        <v>53</v>
      </c>
      <c r="C2471" s="1">
        <v>2018</v>
      </c>
      <c r="D2471">
        <v>4.4000000000000004</v>
      </c>
      <c r="E2471" t="s">
        <v>22</v>
      </c>
      <c r="F2471" t="s">
        <v>25</v>
      </c>
      <c r="G2471" s="1">
        <v>202720</v>
      </c>
      <c r="H2471">
        <v>5</v>
      </c>
      <c r="I2471">
        <v>3</v>
      </c>
      <c r="J2471" s="1">
        <v>11845</v>
      </c>
      <c r="K2471" s="1">
        <f t="shared" si="38"/>
        <v>8</v>
      </c>
      <c r="L2471" t="str" cm="1">
        <f t="array" ref="L2471">_xlfn.IFS(G2471&lt;50000, "Low", G2471&lt;150000, "Medium", TRUE, "High")</f>
        <v>High</v>
      </c>
      <c r="M2471" t="str" cm="1">
        <f t="array" ref="M2471">_xlfn.IFS(J2471&lt;5000, "Cheap", J2471&lt;15000, "Mid", TRUE, "Expensive")</f>
        <v>Mid</v>
      </c>
    </row>
    <row r="2472" spans="1:13" x14ac:dyDescent="0.25">
      <c r="A2472" t="s">
        <v>14</v>
      </c>
      <c r="B2472" t="s">
        <v>39</v>
      </c>
      <c r="C2472" s="1">
        <v>2022</v>
      </c>
      <c r="D2472">
        <v>1.3</v>
      </c>
      <c r="E2472" t="s">
        <v>12</v>
      </c>
      <c r="F2472" t="s">
        <v>25</v>
      </c>
      <c r="G2472" s="1">
        <v>32421</v>
      </c>
      <c r="H2472">
        <v>4</v>
      </c>
      <c r="I2472">
        <v>1</v>
      </c>
      <c r="J2472" s="1">
        <v>11351</v>
      </c>
      <c r="K2472" s="1">
        <f t="shared" si="38"/>
        <v>4</v>
      </c>
      <c r="L2472" t="str" cm="1">
        <f t="array" ref="L2472">_xlfn.IFS(G2472&lt;50000, "Low", G2472&lt;150000, "Medium", TRUE, "High")</f>
        <v>Low</v>
      </c>
      <c r="M2472" t="str" cm="1">
        <f t="array" ref="M2472">_xlfn.IFS(J2472&lt;5000, "Cheap", J2472&lt;15000, "Mid", TRUE, "Expensive")</f>
        <v>Mid</v>
      </c>
    </row>
    <row r="2473" spans="1:13" x14ac:dyDescent="0.25">
      <c r="A2473" t="s">
        <v>14</v>
      </c>
      <c r="B2473" t="s">
        <v>39</v>
      </c>
      <c r="C2473" s="1">
        <v>2003</v>
      </c>
      <c r="D2473">
        <v>3.7</v>
      </c>
      <c r="E2473" t="s">
        <v>12</v>
      </c>
      <c r="F2473" t="s">
        <v>17</v>
      </c>
      <c r="G2473" s="1">
        <v>74560</v>
      </c>
      <c r="H2473">
        <v>5</v>
      </c>
      <c r="I2473">
        <v>3</v>
      </c>
      <c r="J2473" s="1">
        <v>8708</v>
      </c>
      <c r="K2473" s="1">
        <f t="shared" si="38"/>
        <v>23</v>
      </c>
      <c r="L2473" t="str" cm="1">
        <f t="array" ref="L2473">_xlfn.IFS(G2473&lt;50000, "Low", G2473&lt;150000, "Medium", TRUE, "High")</f>
        <v>Medium</v>
      </c>
      <c r="M2473" t="str" cm="1">
        <f t="array" ref="M2473">_xlfn.IFS(J2473&lt;5000, "Cheap", J2473&lt;15000, "Mid", TRUE, "Expensive")</f>
        <v>Mid</v>
      </c>
    </row>
    <row r="2474" spans="1:13" x14ac:dyDescent="0.25">
      <c r="A2474" t="s">
        <v>14</v>
      </c>
      <c r="B2474" t="s">
        <v>46</v>
      </c>
      <c r="C2474" s="1">
        <v>2020</v>
      </c>
      <c r="D2474">
        <v>1.2</v>
      </c>
      <c r="E2474" t="s">
        <v>22</v>
      </c>
      <c r="F2474" t="s">
        <v>17</v>
      </c>
      <c r="G2474" s="1">
        <v>153614</v>
      </c>
      <c r="H2474">
        <v>5</v>
      </c>
      <c r="I2474">
        <v>3</v>
      </c>
      <c r="J2474" s="1">
        <v>11727</v>
      </c>
      <c r="K2474" s="1">
        <f t="shared" si="38"/>
        <v>6</v>
      </c>
      <c r="L2474" t="str" cm="1">
        <f t="array" ref="L2474">_xlfn.IFS(G2474&lt;50000, "Low", G2474&lt;150000, "Medium", TRUE, "High")</f>
        <v>High</v>
      </c>
      <c r="M2474" t="str" cm="1">
        <f t="array" ref="M2474">_xlfn.IFS(J2474&lt;5000, "Cheap", J2474&lt;15000, "Mid", TRUE, "Expensive")</f>
        <v>Mid</v>
      </c>
    </row>
    <row r="2475" spans="1:13" x14ac:dyDescent="0.25">
      <c r="A2475" t="s">
        <v>14</v>
      </c>
      <c r="B2475" t="s">
        <v>15</v>
      </c>
      <c r="C2475" s="1">
        <v>2016</v>
      </c>
      <c r="D2475">
        <v>1.7</v>
      </c>
      <c r="E2475" t="s">
        <v>28</v>
      </c>
      <c r="F2475" t="s">
        <v>13</v>
      </c>
      <c r="G2475" s="1">
        <v>249622</v>
      </c>
      <c r="H2475">
        <v>2</v>
      </c>
      <c r="I2475">
        <v>1</v>
      </c>
      <c r="J2475" s="1">
        <v>5607</v>
      </c>
      <c r="K2475" s="1">
        <f t="shared" si="38"/>
        <v>10</v>
      </c>
      <c r="L2475" t="str" cm="1">
        <f t="array" ref="L2475">_xlfn.IFS(G2475&lt;50000, "Low", G2475&lt;150000, "Medium", TRUE, "High")</f>
        <v>High</v>
      </c>
      <c r="M2475" t="str" cm="1">
        <f t="array" ref="M2475">_xlfn.IFS(J2475&lt;5000, "Cheap", J2475&lt;15000, "Mid", TRUE, "Expensive")</f>
        <v>Mid</v>
      </c>
    </row>
    <row r="2476" spans="1:13" x14ac:dyDescent="0.25">
      <c r="A2476" t="s">
        <v>29</v>
      </c>
      <c r="B2476" t="s">
        <v>35</v>
      </c>
      <c r="C2476" s="1">
        <v>2009</v>
      </c>
      <c r="D2476">
        <v>1.3</v>
      </c>
      <c r="E2476" t="s">
        <v>22</v>
      </c>
      <c r="F2476" t="s">
        <v>25</v>
      </c>
      <c r="G2476" s="1">
        <v>279749</v>
      </c>
      <c r="H2476">
        <v>4</v>
      </c>
      <c r="I2476">
        <v>2</v>
      </c>
      <c r="J2476" s="1">
        <v>4505</v>
      </c>
      <c r="K2476" s="1">
        <f t="shared" si="38"/>
        <v>17</v>
      </c>
      <c r="L2476" t="str" cm="1">
        <f t="array" ref="L2476">_xlfn.IFS(G2476&lt;50000, "Low", G2476&lt;150000, "Medium", TRUE, "High")</f>
        <v>High</v>
      </c>
      <c r="M2476" t="str" cm="1">
        <f t="array" ref="M2476">_xlfn.IFS(J2476&lt;5000, "Cheap", J2476&lt;15000, "Mid", TRUE, "Expensive")</f>
        <v>Cheap</v>
      </c>
    </row>
    <row r="2477" spans="1:13" x14ac:dyDescent="0.25">
      <c r="A2477" t="s">
        <v>18</v>
      </c>
      <c r="B2477" t="s">
        <v>19</v>
      </c>
      <c r="C2477" s="1">
        <v>2010</v>
      </c>
      <c r="D2477">
        <v>2.1</v>
      </c>
      <c r="E2477" t="s">
        <v>22</v>
      </c>
      <c r="F2477" t="s">
        <v>13</v>
      </c>
      <c r="G2477" s="1">
        <v>276357</v>
      </c>
      <c r="H2477">
        <v>3</v>
      </c>
      <c r="I2477">
        <v>4</v>
      </c>
      <c r="J2477" s="1">
        <v>5672</v>
      </c>
      <c r="K2477" s="1">
        <f t="shared" si="38"/>
        <v>16</v>
      </c>
      <c r="L2477" t="str" cm="1">
        <f t="array" ref="L2477">_xlfn.IFS(G2477&lt;50000, "Low", G2477&lt;150000, "Medium", TRUE, "High")</f>
        <v>High</v>
      </c>
      <c r="M2477" t="str" cm="1">
        <f t="array" ref="M2477">_xlfn.IFS(J2477&lt;5000, "Cheap", J2477&lt;15000, "Mid", TRUE, "Expensive")</f>
        <v>Mid</v>
      </c>
    </row>
    <row r="2478" spans="1:13" x14ac:dyDescent="0.25">
      <c r="A2478" t="s">
        <v>36</v>
      </c>
      <c r="B2478" t="s">
        <v>44</v>
      </c>
      <c r="C2478" s="1">
        <v>2001</v>
      </c>
      <c r="D2478">
        <v>3.1</v>
      </c>
      <c r="E2478" t="s">
        <v>28</v>
      </c>
      <c r="F2478" t="s">
        <v>17</v>
      </c>
      <c r="G2478" s="1">
        <v>39292</v>
      </c>
      <c r="H2478">
        <v>4</v>
      </c>
      <c r="I2478">
        <v>2</v>
      </c>
      <c r="J2478" s="1">
        <v>8214</v>
      </c>
      <c r="K2478" s="1">
        <f t="shared" si="38"/>
        <v>25</v>
      </c>
      <c r="L2478" t="str" cm="1">
        <f t="array" ref="L2478">_xlfn.IFS(G2478&lt;50000, "Low", G2478&lt;150000, "Medium", TRUE, "High")</f>
        <v>Low</v>
      </c>
      <c r="M2478" t="str" cm="1">
        <f t="array" ref="M2478">_xlfn.IFS(J2478&lt;5000, "Cheap", J2478&lt;15000, "Mid", TRUE, "Expensive")</f>
        <v>Mid</v>
      </c>
    </row>
    <row r="2479" spans="1:13" x14ac:dyDescent="0.25">
      <c r="A2479" t="s">
        <v>18</v>
      </c>
      <c r="B2479" t="s">
        <v>54</v>
      </c>
      <c r="C2479" s="1">
        <v>2010</v>
      </c>
      <c r="D2479">
        <v>3.8</v>
      </c>
      <c r="E2479" t="s">
        <v>12</v>
      </c>
      <c r="F2479" t="s">
        <v>25</v>
      </c>
      <c r="G2479" s="1">
        <v>149913</v>
      </c>
      <c r="H2479">
        <v>2</v>
      </c>
      <c r="I2479">
        <v>3</v>
      </c>
      <c r="J2479" s="1">
        <v>7901</v>
      </c>
      <c r="K2479" s="1">
        <f t="shared" si="38"/>
        <v>16</v>
      </c>
      <c r="L2479" t="str" cm="1">
        <f t="array" ref="L2479">_xlfn.IFS(G2479&lt;50000, "Low", G2479&lt;150000, "Medium", TRUE, "High")</f>
        <v>Medium</v>
      </c>
      <c r="M2479" t="str" cm="1">
        <f t="array" ref="M2479">_xlfn.IFS(J2479&lt;5000, "Cheap", J2479&lt;15000, "Mid", TRUE, "Expensive")</f>
        <v>Mid</v>
      </c>
    </row>
    <row r="2480" spans="1:13" x14ac:dyDescent="0.25">
      <c r="A2480" t="s">
        <v>10</v>
      </c>
      <c r="B2480" t="s">
        <v>48</v>
      </c>
      <c r="C2480" s="1">
        <v>2006</v>
      </c>
      <c r="D2480">
        <v>3.4</v>
      </c>
      <c r="E2480" t="s">
        <v>22</v>
      </c>
      <c r="F2480" t="s">
        <v>17</v>
      </c>
      <c r="G2480" s="1">
        <v>74188</v>
      </c>
      <c r="H2480">
        <v>3</v>
      </c>
      <c r="I2480">
        <v>1</v>
      </c>
      <c r="J2480" s="1">
        <v>11316</v>
      </c>
      <c r="K2480" s="1">
        <f t="shared" si="38"/>
        <v>20</v>
      </c>
      <c r="L2480" t="str" cm="1">
        <f t="array" ref="L2480">_xlfn.IFS(G2480&lt;50000, "Low", G2480&lt;150000, "Medium", TRUE, "High")</f>
        <v>Medium</v>
      </c>
      <c r="M2480" t="str" cm="1">
        <f t="array" ref="M2480">_xlfn.IFS(J2480&lt;5000, "Cheap", J2480&lt;15000, "Mid", TRUE, "Expensive")</f>
        <v>Mid</v>
      </c>
    </row>
    <row r="2481" spans="1:13" x14ac:dyDescent="0.25">
      <c r="A2481" t="s">
        <v>20</v>
      </c>
      <c r="B2481" t="s">
        <v>50</v>
      </c>
      <c r="C2481" s="1">
        <v>2003</v>
      </c>
      <c r="D2481">
        <v>1.2</v>
      </c>
      <c r="E2481" t="s">
        <v>12</v>
      </c>
      <c r="F2481" t="s">
        <v>13</v>
      </c>
      <c r="G2481" s="1">
        <v>11817</v>
      </c>
      <c r="H2481">
        <v>4</v>
      </c>
      <c r="I2481">
        <v>1</v>
      </c>
      <c r="J2481" s="1">
        <v>5963</v>
      </c>
      <c r="K2481" s="1">
        <f t="shared" si="38"/>
        <v>23</v>
      </c>
      <c r="L2481" t="str" cm="1">
        <f t="array" ref="L2481">_xlfn.IFS(G2481&lt;50000, "Low", G2481&lt;150000, "Medium", TRUE, "High")</f>
        <v>Low</v>
      </c>
      <c r="M2481" t="str" cm="1">
        <f t="array" ref="M2481">_xlfn.IFS(J2481&lt;5000, "Cheap", J2481&lt;15000, "Mid", TRUE, "Expensive")</f>
        <v>Mid</v>
      </c>
    </row>
    <row r="2482" spans="1:13" x14ac:dyDescent="0.25">
      <c r="A2482" t="s">
        <v>20</v>
      </c>
      <c r="B2482" t="s">
        <v>42</v>
      </c>
      <c r="C2482" s="1">
        <v>2021</v>
      </c>
      <c r="D2482">
        <v>4.7</v>
      </c>
      <c r="E2482" t="s">
        <v>28</v>
      </c>
      <c r="F2482" t="s">
        <v>13</v>
      </c>
      <c r="G2482" s="1">
        <v>231318</v>
      </c>
      <c r="H2482">
        <v>2</v>
      </c>
      <c r="I2482">
        <v>5</v>
      </c>
      <c r="J2482" s="1">
        <v>10473</v>
      </c>
      <c r="K2482" s="1">
        <f t="shared" si="38"/>
        <v>5</v>
      </c>
      <c r="L2482" t="str" cm="1">
        <f t="array" ref="L2482">_xlfn.IFS(G2482&lt;50000, "Low", G2482&lt;150000, "Medium", TRUE, "High")</f>
        <v>High</v>
      </c>
      <c r="M2482" t="str" cm="1">
        <f t="array" ref="M2482">_xlfn.IFS(J2482&lt;5000, "Cheap", J2482&lt;15000, "Mid", TRUE, "Expensive")</f>
        <v>Mid</v>
      </c>
    </row>
    <row r="2483" spans="1:13" x14ac:dyDescent="0.25">
      <c r="A2483" t="s">
        <v>23</v>
      </c>
      <c r="B2483" t="s">
        <v>24</v>
      </c>
      <c r="C2483" s="1">
        <v>2013</v>
      </c>
      <c r="D2483">
        <v>2.8</v>
      </c>
      <c r="E2483" t="s">
        <v>12</v>
      </c>
      <c r="F2483" t="s">
        <v>25</v>
      </c>
      <c r="G2483" s="1">
        <v>91312</v>
      </c>
      <c r="H2483">
        <v>4</v>
      </c>
      <c r="I2483">
        <v>2</v>
      </c>
      <c r="J2483" s="1">
        <v>8973</v>
      </c>
      <c r="K2483" s="1">
        <f t="shared" si="38"/>
        <v>13</v>
      </c>
      <c r="L2483" t="str" cm="1">
        <f t="array" ref="L2483">_xlfn.IFS(G2483&lt;50000, "Low", G2483&lt;150000, "Medium", TRUE, "High")</f>
        <v>Medium</v>
      </c>
      <c r="M2483" t="str" cm="1">
        <f t="array" ref="M2483">_xlfn.IFS(J2483&lt;5000, "Cheap", J2483&lt;15000, "Mid", TRUE, "Expensive")</f>
        <v>Mid</v>
      </c>
    </row>
    <row r="2484" spans="1:13" x14ac:dyDescent="0.25">
      <c r="A2484" t="s">
        <v>18</v>
      </c>
      <c r="B2484" t="s">
        <v>19</v>
      </c>
      <c r="C2484" s="1">
        <v>2008</v>
      </c>
      <c r="D2484">
        <v>1.4</v>
      </c>
      <c r="E2484" t="s">
        <v>28</v>
      </c>
      <c r="F2484" t="s">
        <v>25</v>
      </c>
      <c r="G2484" s="1">
        <v>62819</v>
      </c>
      <c r="H2484">
        <v>4</v>
      </c>
      <c r="I2484">
        <v>2</v>
      </c>
      <c r="J2484" s="1">
        <v>6643</v>
      </c>
      <c r="K2484" s="1">
        <f t="shared" si="38"/>
        <v>18</v>
      </c>
      <c r="L2484" t="str" cm="1">
        <f t="array" ref="L2484">_xlfn.IFS(G2484&lt;50000, "Low", G2484&lt;150000, "Medium", TRUE, "High")</f>
        <v>Medium</v>
      </c>
      <c r="M2484" t="str" cm="1">
        <f t="array" ref="M2484">_xlfn.IFS(J2484&lt;5000, "Cheap", J2484&lt;15000, "Mid", TRUE, "Expensive")</f>
        <v>Mid</v>
      </c>
    </row>
    <row r="2485" spans="1:13" x14ac:dyDescent="0.25">
      <c r="A2485" t="s">
        <v>33</v>
      </c>
      <c r="B2485" t="s">
        <v>43</v>
      </c>
      <c r="C2485" s="1">
        <v>2012</v>
      </c>
      <c r="D2485">
        <v>1.4</v>
      </c>
      <c r="E2485" t="s">
        <v>22</v>
      </c>
      <c r="F2485" t="s">
        <v>17</v>
      </c>
      <c r="G2485" s="1">
        <v>70485</v>
      </c>
      <c r="H2485">
        <v>4</v>
      </c>
      <c r="I2485">
        <v>2</v>
      </c>
      <c r="J2485" s="1">
        <v>11190</v>
      </c>
      <c r="K2485" s="1">
        <f t="shared" si="38"/>
        <v>14</v>
      </c>
      <c r="L2485" t="str" cm="1">
        <f t="array" ref="L2485">_xlfn.IFS(G2485&lt;50000, "Low", G2485&lt;150000, "Medium", TRUE, "High")</f>
        <v>Medium</v>
      </c>
      <c r="M2485" t="str" cm="1">
        <f t="array" ref="M2485">_xlfn.IFS(J2485&lt;5000, "Cheap", J2485&lt;15000, "Mid", TRUE, "Expensive")</f>
        <v>Mid</v>
      </c>
    </row>
    <row r="2486" spans="1:13" x14ac:dyDescent="0.25">
      <c r="A2486" t="s">
        <v>36</v>
      </c>
      <c r="B2486" t="s">
        <v>44</v>
      </c>
      <c r="C2486" s="1">
        <v>2016</v>
      </c>
      <c r="D2486">
        <v>2.7</v>
      </c>
      <c r="E2486" t="s">
        <v>28</v>
      </c>
      <c r="F2486" t="s">
        <v>13</v>
      </c>
      <c r="G2486" s="1">
        <v>257462</v>
      </c>
      <c r="H2486">
        <v>5</v>
      </c>
      <c r="I2486">
        <v>2</v>
      </c>
      <c r="J2486" s="1">
        <v>6450</v>
      </c>
      <c r="K2486" s="1">
        <f t="shared" si="38"/>
        <v>10</v>
      </c>
      <c r="L2486" t="str" cm="1">
        <f t="array" ref="L2486">_xlfn.IFS(G2486&lt;50000, "Low", G2486&lt;150000, "Medium", TRUE, "High")</f>
        <v>High</v>
      </c>
      <c r="M2486" t="str" cm="1">
        <f t="array" ref="M2486">_xlfn.IFS(J2486&lt;5000, "Cheap", J2486&lt;15000, "Mid", TRUE, "Expensive")</f>
        <v>Mid</v>
      </c>
    </row>
    <row r="2487" spans="1:13" x14ac:dyDescent="0.25">
      <c r="A2487" t="s">
        <v>18</v>
      </c>
      <c r="B2487" t="s">
        <v>52</v>
      </c>
      <c r="C2487" s="1">
        <v>2010</v>
      </c>
      <c r="D2487">
        <v>2.5</v>
      </c>
      <c r="E2487" t="s">
        <v>22</v>
      </c>
      <c r="F2487" t="s">
        <v>17</v>
      </c>
      <c r="G2487" s="1">
        <v>95716</v>
      </c>
      <c r="H2487">
        <v>2</v>
      </c>
      <c r="I2487">
        <v>5</v>
      </c>
      <c r="J2487" s="1">
        <v>11185</v>
      </c>
      <c r="K2487" s="1">
        <f t="shared" si="38"/>
        <v>16</v>
      </c>
      <c r="L2487" t="str" cm="1">
        <f t="array" ref="L2487">_xlfn.IFS(G2487&lt;50000, "Low", G2487&lt;150000, "Medium", TRUE, "High")</f>
        <v>Medium</v>
      </c>
      <c r="M2487" t="str" cm="1">
        <f t="array" ref="M2487">_xlfn.IFS(J2487&lt;5000, "Cheap", J2487&lt;15000, "Mid", TRUE, "Expensive")</f>
        <v>Mid</v>
      </c>
    </row>
    <row r="2488" spans="1:13" x14ac:dyDescent="0.25">
      <c r="A2488" t="s">
        <v>36</v>
      </c>
      <c r="B2488" t="s">
        <v>37</v>
      </c>
      <c r="C2488" s="1">
        <v>2014</v>
      </c>
      <c r="D2488">
        <v>4</v>
      </c>
      <c r="E2488" t="s">
        <v>12</v>
      </c>
      <c r="F2488" t="s">
        <v>13</v>
      </c>
      <c r="G2488" s="1">
        <v>113849</v>
      </c>
      <c r="H2488">
        <v>3</v>
      </c>
      <c r="I2488">
        <v>5</v>
      </c>
      <c r="J2488" s="1">
        <v>10023</v>
      </c>
      <c r="K2488" s="1">
        <f t="shared" si="38"/>
        <v>12</v>
      </c>
      <c r="L2488" t="str" cm="1">
        <f t="array" ref="L2488">_xlfn.IFS(G2488&lt;50000, "Low", G2488&lt;150000, "Medium", TRUE, "High")</f>
        <v>Medium</v>
      </c>
      <c r="M2488" t="str" cm="1">
        <f t="array" ref="M2488">_xlfn.IFS(J2488&lt;5000, "Cheap", J2488&lt;15000, "Mid", TRUE, "Expensive")</f>
        <v>Mid</v>
      </c>
    </row>
    <row r="2489" spans="1:13" x14ac:dyDescent="0.25">
      <c r="A2489" t="s">
        <v>10</v>
      </c>
      <c r="B2489" t="s">
        <v>31</v>
      </c>
      <c r="C2489" s="1">
        <v>2000</v>
      </c>
      <c r="D2489">
        <v>2.8</v>
      </c>
      <c r="E2489" t="s">
        <v>12</v>
      </c>
      <c r="F2489" t="s">
        <v>13</v>
      </c>
      <c r="G2489" s="1">
        <v>107891</v>
      </c>
      <c r="H2489">
        <v>3</v>
      </c>
      <c r="I2489">
        <v>3</v>
      </c>
      <c r="J2489" s="1">
        <v>4742</v>
      </c>
      <c r="K2489" s="1">
        <f t="shared" si="38"/>
        <v>26</v>
      </c>
      <c r="L2489" t="str" cm="1">
        <f t="array" ref="L2489">_xlfn.IFS(G2489&lt;50000, "Low", G2489&lt;150000, "Medium", TRUE, "High")</f>
        <v>Medium</v>
      </c>
      <c r="M2489" t="str" cm="1">
        <f t="array" ref="M2489">_xlfn.IFS(J2489&lt;5000, "Cheap", J2489&lt;15000, "Mid", TRUE, "Expensive")</f>
        <v>Cheap</v>
      </c>
    </row>
    <row r="2490" spans="1:13" x14ac:dyDescent="0.25">
      <c r="A2490" t="s">
        <v>20</v>
      </c>
      <c r="B2490" t="s">
        <v>21</v>
      </c>
      <c r="C2490" s="1">
        <v>2002</v>
      </c>
      <c r="D2490">
        <v>3.4</v>
      </c>
      <c r="E2490" t="s">
        <v>12</v>
      </c>
      <c r="F2490" t="s">
        <v>13</v>
      </c>
      <c r="G2490" s="1">
        <v>3252</v>
      </c>
      <c r="H2490">
        <v>2</v>
      </c>
      <c r="I2490">
        <v>3</v>
      </c>
      <c r="J2490" s="1">
        <v>8034</v>
      </c>
      <c r="K2490" s="1">
        <f t="shared" si="38"/>
        <v>24</v>
      </c>
      <c r="L2490" t="str" cm="1">
        <f t="array" ref="L2490">_xlfn.IFS(G2490&lt;50000, "Low", G2490&lt;150000, "Medium", TRUE, "High")</f>
        <v>Low</v>
      </c>
      <c r="M2490" t="str" cm="1">
        <f t="array" ref="M2490">_xlfn.IFS(J2490&lt;5000, "Cheap", J2490&lt;15000, "Mid", TRUE, "Expensive")</f>
        <v>Mid</v>
      </c>
    </row>
    <row r="2491" spans="1:13" x14ac:dyDescent="0.25">
      <c r="A2491" t="s">
        <v>33</v>
      </c>
      <c r="B2491" t="s">
        <v>43</v>
      </c>
      <c r="C2491" s="1">
        <v>2006</v>
      </c>
      <c r="D2491">
        <v>3.6</v>
      </c>
      <c r="E2491" t="s">
        <v>16</v>
      </c>
      <c r="F2491" t="s">
        <v>13</v>
      </c>
      <c r="G2491" s="1">
        <v>29478</v>
      </c>
      <c r="H2491">
        <v>2</v>
      </c>
      <c r="I2491">
        <v>1</v>
      </c>
      <c r="J2491" s="1">
        <v>9910</v>
      </c>
      <c r="K2491" s="1">
        <f t="shared" si="38"/>
        <v>20</v>
      </c>
      <c r="L2491" t="str" cm="1">
        <f t="array" ref="L2491">_xlfn.IFS(G2491&lt;50000, "Low", G2491&lt;150000, "Medium", TRUE, "High")</f>
        <v>Low</v>
      </c>
      <c r="M2491" t="str" cm="1">
        <f t="array" ref="M2491">_xlfn.IFS(J2491&lt;5000, "Cheap", J2491&lt;15000, "Mid", TRUE, "Expensive")</f>
        <v>Mid</v>
      </c>
    </row>
    <row r="2492" spans="1:13" x14ac:dyDescent="0.25">
      <c r="A2492" t="s">
        <v>14</v>
      </c>
      <c r="B2492" t="s">
        <v>46</v>
      </c>
      <c r="C2492" s="1">
        <v>2020</v>
      </c>
      <c r="D2492">
        <v>4.3</v>
      </c>
      <c r="E2492" t="s">
        <v>28</v>
      </c>
      <c r="F2492" t="s">
        <v>25</v>
      </c>
      <c r="G2492" s="1">
        <v>10842</v>
      </c>
      <c r="H2492">
        <v>2</v>
      </c>
      <c r="I2492">
        <v>2</v>
      </c>
      <c r="J2492" s="1">
        <v>14183</v>
      </c>
      <c r="K2492" s="1">
        <f t="shared" si="38"/>
        <v>6</v>
      </c>
      <c r="L2492" t="str" cm="1">
        <f t="array" ref="L2492">_xlfn.IFS(G2492&lt;50000, "Low", G2492&lt;150000, "Medium", TRUE, "High")</f>
        <v>Low</v>
      </c>
      <c r="M2492" t="str" cm="1">
        <f t="array" ref="M2492">_xlfn.IFS(J2492&lt;5000, "Cheap", J2492&lt;15000, "Mid", TRUE, "Expensive")</f>
        <v>Mid</v>
      </c>
    </row>
    <row r="2493" spans="1:13" x14ac:dyDescent="0.25">
      <c r="A2493" t="s">
        <v>36</v>
      </c>
      <c r="B2493" t="s">
        <v>53</v>
      </c>
      <c r="C2493" s="1">
        <v>2009</v>
      </c>
      <c r="D2493">
        <v>4.2</v>
      </c>
      <c r="E2493" t="s">
        <v>12</v>
      </c>
      <c r="F2493" t="s">
        <v>25</v>
      </c>
      <c r="G2493" s="1">
        <v>247601</v>
      </c>
      <c r="H2493">
        <v>4</v>
      </c>
      <c r="I2493">
        <v>5</v>
      </c>
      <c r="J2493" s="1">
        <v>6047</v>
      </c>
      <c r="K2493" s="1">
        <f t="shared" si="38"/>
        <v>17</v>
      </c>
      <c r="L2493" t="str" cm="1">
        <f t="array" ref="L2493">_xlfn.IFS(G2493&lt;50000, "Low", G2493&lt;150000, "Medium", TRUE, "High")</f>
        <v>High</v>
      </c>
      <c r="M2493" t="str" cm="1">
        <f t="array" ref="M2493">_xlfn.IFS(J2493&lt;5000, "Cheap", J2493&lt;15000, "Mid", TRUE, "Expensive")</f>
        <v>Mid</v>
      </c>
    </row>
    <row r="2494" spans="1:13" x14ac:dyDescent="0.25">
      <c r="A2494" t="s">
        <v>33</v>
      </c>
      <c r="B2494" t="s">
        <v>43</v>
      </c>
      <c r="C2494" s="1">
        <v>2009</v>
      </c>
      <c r="D2494">
        <v>1.4</v>
      </c>
      <c r="E2494" t="s">
        <v>22</v>
      </c>
      <c r="F2494" t="s">
        <v>17</v>
      </c>
      <c r="G2494" s="1">
        <v>248906</v>
      </c>
      <c r="H2494">
        <v>2</v>
      </c>
      <c r="I2494">
        <v>3</v>
      </c>
      <c r="J2494" s="1">
        <v>6721</v>
      </c>
      <c r="K2494" s="1">
        <f t="shared" si="38"/>
        <v>17</v>
      </c>
      <c r="L2494" t="str" cm="1">
        <f t="array" ref="L2494">_xlfn.IFS(G2494&lt;50000, "Low", G2494&lt;150000, "Medium", TRUE, "High")</f>
        <v>High</v>
      </c>
      <c r="M2494" t="str" cm="1">
        <f t="array" ref="M2494">_xlfn.IFS(J2494&lt;5000, "Cheap", J2494&lt;15000, "Mid", TRUE, "Expensive")</f>
        <v>Mid</v>
      </c>
    </row>
    <row r="2495" spans="1:13" x14ac:dyDescent="0.25">
      <c r="A2495" t="s">
        <v>26</v>
      </c>
      <c r="B2495" t="s">
        <v>27</v>
      </c>
      <c r="C2495" s="1">
        <v>2002</v>
      </c>
      <c r="D2495">
        <v>4.7</v>
      </c>
      <c r="E2495" t="s">
        <v>28</v>
      </c>
      <c r="F2495" t="s">
        <v>13</v>
      </c>
      <c r="G2495" s="1">
        <v>105943</v>
      </c>
      <c r="H2495">
        <v>3</v>
      </c>
      <c r="I2495">
        <v>5</v>
      </c>
      <c r="J2495" s="1">
        <v>7281</v>
      </c>
      <c r="K2495" s="1">
        <f t="shared" si="38"/>
        <v>24</v>
      </c>
      <c r="L2495" t="str" cm="1">
        <f t="array" ref="L2495">_xlfn.IFS(G2495&lt;50000, "Low", G2495&lt;150000, "Medium", TRUE, "High")</f>
        <v>Medium</v>
      </c>
      <c r="M2495" t="str" cm="1">
        <f t="array" ref="M2495">_xlfn.IFS(J2495&lt;5000, "Cheap", J2495&lt;15000, "Mid", TRUE, "Expensive")</f>
        <v>Mid</v>
      </c>
    </row>
    <row r="2496" spans="1:13" x14ac:dyDescent="0.25">
      <c r="A2496" t="s">
        <v>20</v>
      </c>
      <c r="B2496" t="s">
        <v>50</v>
      </c>
      <c r="C2496" s="1">
        <v>2022</v>
      </c>
      <c r="D2496">
        <v>2.8</v>
      </c>
      <c r="E2496" t="s">
        <v>28</v>
      </c>
      <c r="F2496" t="s">
        <v>25</v>
      </c>
      <c r="G2496" s="1">
        <v>173298</v>
      </c>
      <c r="H2496">
        <v>5</v>
      </c>
      <c r="I2496">
        <v>5</v>
      </c>
      <c r="J2496" s="1">
        <v>10034</v>
      </c>
      <c r="K2496" s="1">
        <f t="shared" si="38"/>
        <v>4</v>
      </c>
      <c r="L2496" t="str" cm="1">
        <f t="array" ref="L2496">_xlfn.IFS(G2496&lt;50000, "Low", G2496&lt;150000, "Medium", TRUE, "High")</f>
        <v>High</v>
      </c>
      <c r="M2496" t="str" cm="1">
        <f t="array" ref="M2496">_xlfn.IFS(J2496&lt;5000, "Cheap", J2496&lt;15000, "Mid", TRUE, "Expensive")</f>
        <v>Mid</v>
      </c>
    </row>
    <row r="2497" spans="1:13" x14ac:dyDescent="0.25">
      <c r="A2497" t="s">
        <v>36</v>
      </c>
      <c r="B2497" t="s">
        <v>37</v>
      </c>
      <c r="C2497" s="1">
        <v>2004</v>
      </c>
      <c r="D2497">
        <v>2.5</v>
      </c>
      <c r="E2497" t="s">
        <v>22</v>
      </c>
      <c r="F2497" t="s">
        <v>13</v>
      </c>
      <c r="G2497" s="1">
        <v>298642</v>
      </c>
      <c r="H2497">
        <v>4</v>
      </c>
      <c r="I2497">
        <v>2</v>
      </c>
      <c r="J2497" s="1">
        <v>3827</v>
      </c>
      <c r="K2497" s="1">
        <f t="shared" si="38"/>
        <v>22</v>
      </c>
      <c r="L2497" t="str" cm="1">
        <f t="array" ref="L2497">_xlfn.IFS(G2497&lt;50000, "Low", G2497&lt;150000, "Medium", TRUE, "High")</f>
        <v>High</v>
      </c>
      <c r="M2497" t="str" cm="1">
        <f t="array" ref="M2497">_xlfn.IFS(J2497&lt;5000, "Cheap", J2497&lt;15000, "Mid", TRUE, "Expensive")</f>
        <v>Cheap</v>
      </c>
    </row>
    <row r="2498" spans="1:13" x14ac:dyDescent="0.25">
      <c r="A2498" t="s">
        <v>29</v>
      </c>
      <c r="B2498" t="s">
        <v>56</v>
      </c>
      <c r="C2498" s="1">
        <v>2006</v>
      </c>
      <c r="D2498">
        <v>3.4</v>
      </c>
      <c r="E2498" t="s">
        <v>16</v>
      </c>
      <c r="F2498" t="s">
        <v>13</v>
      </c>
      <c r="G2498" s="1">
        <v>61327</v>
      </c>
      <c r="H2498">
        <v>4</v>
      </c>
      <c r="I2498">
        <v>3</v>
      </c>
      <c r="J2498" s="1">
        <v>9073</v>
      </c>
      <c r="K2498" s="1">
        <f t="shared" si="38"/>
        <v>20</v>
      </c>
      <c r="L2498" t="str" cm="1">
        <f t="array" ref="L2498">_xlfn.IFS(G2498&lt;50000, "Low", G2498&lt;150000, "Medium", TRUE, "High")</f>
        <v>Medium</v>
      </c>
      <c r="M2498" t="str" cm="1">
        <f t="array" ref="M2498">_xlfn.IFS(J2498&lt;5000, "Cheap", J2498&lt;15000, "Mid", TRUE, "Expensive")</f>
        <v>Mid</v>
      </c>
    </row>
    <row r="2499" spans="1:13" x14ac:dyDescent="0.25">
      <c r="A2499" t="s">
        <v>33</v>
      </c>
      <c r="B2499" t="s">
        <v>55</v>
      </c>
      <c r="C2499" s="1">
        <v>2017</v>
      </c>
      <c r="D2499">
        <v>1.8</v>
      </c>
      <c r="E2499" t="s">
        <v>28</v>
      </c>
      <c r="F2499" t="s">
        <v>13</v>
      </c>
      <c r="G2499" s="1">
        <v>163677</v>
      </c>
      <c r="H2499">
        <v>3</v>
      </c>
      <c r="I2499">
        <v>5</v>
      </c>
      <c r="J2499" s="1">
        <v>7726</v>
      </c>
      <c r="K2499" s="1">
        <f t="shared" ref="K2499:K2562" si="39">2026-C2499</f>
        <v>9</v>
      </c>
      <c r="L2499" t="str" cm="1">
        <f t="array" ref="L2499">_xlfn.IFS(G2499&lt;50000, "Low", G2499&lt;150000, "Medium", TRUE, "High")</f>
        <v>High</v>
      </c>
      <c r="M2499" t="str" cm="1">
        <f t="array" ref="M2499">_xlfn.IFS(J2499&lt;5000, "Cheap", J2499&lt;15000, "Mid", TRUE, "Expensive")</f>
        <v>Mid</v>
      </c>
    </row>
    <row r="2500" spans="1:13" x14ac:dyDescent="0.25">
      <c r="A2500" t="s">
        <v>23</v>
      </c>
      <c r="B2500" t="s">
        <v>45</v>
      </c>
      <c r="C2500" s="1">
        <v>2018</v>
      </c>
      <c r="D2500">
        <v>1.6</v>
      </c>
      <c r="E2500" t="s">
        <v>28</v>
      </c>
      <c r="F2500" t="s">
        <v>17</v>
      </c>
      <c r="G2500" s="1">
        <v>131223</v>
      </c>
      <c r="H2500">
        <v>4</v>
      </c>
      <c r="I2500">
        <v>1</v>
      </c>
      <c r="J2500" s="1">
        <v>9975</v>
      </c>
      <c r="K2500" s="1">
        <f t="shared" si="39"/>
        <v>8</v>
      </c>
      <c r="L2500" t="str" cm="1">
        <f t="array" ref="L2500">_xlfn.IFS(G2500&lt;50000, "Low", G2500&lt;150000, "Medium", TRUE, "High")</f>
        <v>Medium</v>
      </c>
      <c r="M2500" t="str" cm="1">
        <f t="array" ref="M2500">_xlfn.IFS(J2500&lt;5000, "Cheap", J2500&lt;15000, "Mid", TRUE, "Expensive")</f>
        <v>Mid</v>
      </c>
    </row>
    <row r="2501" spans="1:13" x14ac:dyDescent="0.25">
      <c r="A2501" t="s">
        <v>29</v>
      </c>
      <c r="B2501" t="s">
        <v>30</v>
      </c>
      <c r="C2501" s="1">
        <v>2021</v>
      </c>
      <c r="D2501">
        <v>2.9</v>
      </c>
      <c r="E2501" t="s">
        <v>12</v>
      </c>
      <c r="F2501" t="s">
        <v>25</v>
      </c>
      <c r="G2501" s="1">
        <v>106349</v>
      </c>
      <c r="H2501">
        <v>2</v>
      </c>
      <c r="I2501">
        <v>2</v>
      </c>
      <c r="J2501" s="1">
        <v>11173</v>
      </c>
      <c r="K2501" s="1">
        <f t="shared" si="39"/>
        <v>5</v>
      </c>
      <c r="L2501" t="str" cm="1">
        <f t="array" ref="L2501">_xlfn.IFS(G2501&lt;50000, "Low", G2501&lt;150000, "Medium", TRUE, "High")</f>
        <v>Medium</v>
      </c>
      <c r="M2501" t="str" cm="1">
        <f t="array" ref="M2501">_xlfn.IFS(J2501&lt;5000, "Cheap", J2501&lt;15000, "Mid", TRUE, "Expensive")</f>
        <v>Mid</v>
      </c>
    </row>
    <row r="2502" spans="1:13" x14ac:dyDescent="0.25">
      <c r="A2502" t="s">
        <v>33</v>
      </c>
      <c r="B2502" t="s">
        <v>34</v>
      </c>
      <c r="C2502" s="1">
        <v>2006</v>
      </c>
      <c r="D2502">
        <v>3.2</v>
      </c>
      <c r="E2502" t="s">
        <v>16</v>
      </c>
      <c r="F2502" t="s">
        <v>17</v>
      </c>
      <c r="G2502" s="1">
        <v>107059</v>
      </c>
      <c r="H2502">
        <v>3</v>
      </c>
      <c r="I2502">
        <v>1</v>
      </c>
      <c r="J2502" s="1">
        <v>9458</v>
      </c>
      <c r="K2502" s="1">
        <f t="shared" si="39"/>
        <v>20</v>
      </c>
      <c r="L2502" t="str" cm="1">
        <f t="array" ref="L2502">_xlfn.IFS(G2502&lt;50000, "Low", G2502&lt;150000, "Medium", TRUE, "High")</f>
        <v>Medium</v>
      </c>
      <c r="M2502" t="str" cm="1">
        <f t="array" ref="M2502">_xlfn.IFS(J2502&lt;5000, "Cheap", J2502&lt;15000, "Mid", TRUE, "Expensive")</f>
        <v>Mid</v>
      </c>
    </row>
    <row r="2503" spans="1:13" x14ac:dyDescent="0.25">
      <c r="A2503" t="s">
        <v>20</v>
      </c>
      <c r="B2503" t="s">
        <v>50</v>
      </c>
      <c r="C2503" s="1">
        <v>2008</v>
      </c>
      <c r="D2503">
        <v>2.4</v>
      </c>
      <c r="E2503" t="s">
        <v>12</v>
      </c>
      <c r="F2503" t="s">
        <v>17</v>
      </c>
      <c r="G2503" s="1">
        <v>5844</v>
      </c>
      <c r="H2503">
        <v>2</v>
      </c>
      <c r="I2503">
        <v>4</v>
      </c>
      <c r="J2503" s="1">
        <v>10283</v>
      </c>
      <c r="K2503" s="1">
        <f t="shared" si="39"/>
        <v>18</v>
      </c>
      <c r="L2503" t="str" cm="1">
        <f t="array" ref="L2503">_xlfn.IFS(G2503&lt;50000, "Low", G2503&lt;150000, "Medium", TRUE, "High")</f>
        <v>Low</v>
      </c>
      <c r="M2503" t="str" cm="1">
        <f t="array" ref="M2503">_xlfn.IFS(J2503&lt;5000, "Cheap", J2503&lt;15000, "Mid", TRUE, "Expensive")</f>
        <v>Mid</v>
      </c>
    </row>
    <row r="2504" spans="1:13" x14ac:dyDescent="0.25">
      <c r="A2504" t="s">
        <v>14</v>
      </c>
      <c r="B2504" t="s">
        <v>39</v>
      </c>
      <c r="C2504" s="1">
        <v>2005</v>
      </c>
      <c r="D2504">
        <v>4.8</v>
      </c>
      <c r="E2504" t="s">
        <v>22</v>
      </c>
      <c r="F2504" t="s">
        <v>25</v>
      </c>
      <c r="G2504" s="1">
        <v>145771</v>
      </c>
      <c r="H2504">
        <v>3</v>
      </c>
      <c r="I2504">
        <v>2</v>
      </c>
      <c r="J2504" s="1">
        <v>9484</v>
      </c>
      <c r="K2504" s="1">
        <f t="shared" si="39"/>
        <v>21</v>
      </c>
      <c r="L2504" t="str" cm="1">
        <f t="array" ref="L2504">_xlfn.IFS(G2504&lt;50000, "Low", G2504&lt;150000, "Medium", TRUE, "High")</f>
        <v>Medium</v>
      </c>
      <c r="M2504" t="str" cm="1">
        <f t="array" ref="M2504">_xlfn.IFS(J2504&lt;5000, "Cheap", J2504&lt;15000, "Mid", TRUE, "Expensive")</f>
        <v>Mid</v>
      </c>
    </row>
    <row r="2505" spans="1:13" x14ac:dyDescent="0.25">
      <c r="A2505" t="s">
        <v>33</v>
      </c>
      <c r="B2505" t="s">
        <v>34</v>
      </c>
      <c r="C2505" s="1">
        <v>2013</v>
      </c>
      <c r="D2505">
        <v>3.6</v>
      </c>
      <c r="E2505" t="s">
        <v>12</v>
      </c>
      <c r="F2505" t="s">
        <v>13</v>
      </c>
      <c r="G2505" s="1">
        <v>217426</v>
      </c>
      <c r="H2505">
        <v>4</v>
      </c>
      <c r="I2505">
        <v>5</v>
      </c>
      <c r="J2505" s="1">
        <v>7251</v>
      </c>
      <c r="K2505" s="1">
        <f t="shared" si="39"/>
        <v>13</v>
      </c>
      <c r="L2505" t="str" cm="1">
        <f t="array" ref="L2505">_xlfn.IFS(G2505&lt;50000, "Low", G2505&lt;150000, "Medium", TRUE, "High")</f>
        <v>High</v>
      </c>
      <c r="M2505" t="str" cm="1">
        <f t="array" ref="M2505">_xlfn.IFS(J2505&lt;5000, "Cheap", J2505&lt;15000, "Mid", TRUE, "Expensive")</f>
        <v>Mid</v>
      </c>
    </row>
    <row r="2506" spans="1:13" x14ac:dyDescent="0.25">
      <c r="A2506" t="s">
        <v>20</v>
      </c>
      <c r="B2506" t="s">
        <v>42</v>
      </c>
      <c r="C2506" s="1">
        <v>2007</v>
      </c>
      <c r="D2506">
        <v>2.9</v>
      </c>
      <c r="E2506" t="s">
        <v>12</v>
      </c>
      <c r="F2506" t="s">
        <v>17</v>
      </c>
      <c r="G2506" s="1">
        <v>139422</v>
      </c>
      <c r="H2506">
        <v>4</v>
      </c>
      <c r="I2506">
        <v>1</v>
      </c>
      <c r="J2506" s="1">
        <v>7811</v>
      </c>
      <c r="K2506" s="1">
        <f t="shared" si="39"/>
        <v>19</v>
      </c>
      <c r="L2506" t="str" cm="1">
        <f t="array" ref="L2506">_xlfn.IFS(G2506&lt;50000, "Low", G2506&lt;150000, "Medium", TRUE, "High")</f>
        <v>Medium</v>
      </c>
      <c r="M2506" t="str" cm="1">
        <f t="array" ref="M2506">_xlfn.IFS(J2506&lt;5000, "Cheap", J2506&lt;15000, "Mid", TRUE, "Expensive")</f>
        <v>Mid</v>
      </c>
    </row>
    <row r="2507" spans="1:13" x14ac:dyDescent="0.25">
      <c r="A2507" t="s">
        <v>33</v>
      </c>
      <c r="B2507" t="s">
        <v>34</v>
      </c>
      <c r="C2507" s="1">
        <v>2013</v>
      </c>
      <c r="D2507">
        <v>2</v>
      </c>
      <c r="E2507" t="s">
        <v>22</v>
      </c>
      <c r="F2507" t="s">
        <v>25</v>
      </c>
      <c r="G2507" s="1">
        <v>200202</v>
      </c>
      <c r="H2507">
        <v>4</v>
      </c>
      <c r="I2507">
        <v>5</v>
      </c>
      <c r="J2507" s="1">
        <v>7995</v>
      </c>
      <c r="K2507" s="1">
        <f t="shared" si="39"/>
        <v>13</v>
      </c>
      <c r="L2507" t="str" cm="1">
        <f t="array" ref="L2507">_xlfn.IFS(G2507&lt;50000, "Low", G2507&lt;150000, "Medium", TRUE, "High")</f>
        <v>High</v>
      </c>
      <c r="M2507" t="str" cm="1">
        <f t="array" ref="M2507">_xlfn.IFS(J2507&lt;5000, "Cheap", J2507&lt;15000, "Mid", TRUE, "Expensive")</f>
        <v>Mid</v>
      </c>
    </row>
    <row r="2508" spans="1:13" x14ac:dyDescent="0.25">
      <c r="A2508" t="s">
        <v>14</v>
      </c>
      <c r="B2508" t="s">
        <v>46</v>
      </c>
      <c r="C2508" s="1">
        <v>2021</v>
      </c>
      <c r="D2508">
        <v>2.5</v>
      </c>
      <c r="E2508" t="s">
        <v>16</v>
      </c>
      <c r="F2508" t="s">
        <v>25</v>
      </c>
      <c r="G2508" s="1">
        <v>209436</v>
      </c>
      <c r="H2508">
        <v>2</v>
      </c>
      <c r="I2508">
        <v>1</v>
      </c>
      <c r="J2508" s="1">
        <v>9711</v>
      </c>
      <c r="K2508" s="1">
        <f t="shared" si="39"/>
        <v>5</v>
      </c>
      <c r="L2508" t="str" cm="1">
        <f t="array" ref="L2508">_xlfn.IFS(G2508&lt;50000, "Low", G2508&lt;150000, "Medium", TRUE, "High")</f>
        <v>High</v>
      </c>
      <c r="M2508" t="str" cm="1">
        <f t="array" ref="M2508">_xlfn.IFS(J2508&lt;5000, "Cheap", J2508&lt;15000, "Mid", TRUE, "Expensive")</f>
        <v>Mid</v>
      </c>
    </row>
    <row r="2509" spans="1:13" x14ac:dyDescent="0.25">
      <c r="A2509" t="s">
        <v>33</v>
      </c>
      <c r="B2509" t="s">
        <v>43</v>
      </c>
      <c r="C2509" s="1">
        <v>2012</v>
      </c>
      <c r="D2509">
        <v>1.3</v>
      </c>
      <c r="E2509" t="s">
        <v>22</v>
      </c>
      <c r="F2509" t="s">
        <v>13</v>
      </c>
      <c r="G2509" s="1">
        <v>289461</v>
      </c>
      <c r="H2509">
        <v>4</v>
      </c>
      <c r="I2509">
        <v>4</v>
      </c>
      <c r="J2509" s="1">
        <v>5210</v>
      </c>
      <c r="K2509" s="1">
        <f t="shared" si="39"/>
        <v>14</v>
      </c>
      <c r="L2509" t="str" cm="1">
        <f t="array" ref="L2509">_xlfn.IFS(G2509&lt;50000, "Low", G2509&lt;150000, "Medium", TRUE, "High")</f>
        <v>High</v>
      </c>
      <c r="M2509" t="str" cm="1">
        <f t="array" ref="M2509">_xlfn.IFS(J2509&lt;5000, "Cheap", J2509&lt;15000, "Mid", TRUE, "Expensive")</f>
        <v>Mid</v>
      </c>
    </row>
    <row r="2510" spans="1:13" x14ac:dyDescent="0.25">
      <c r="A2510" t="s">
        <v>18</v>
      </c>
      <c r="B2510" t="s">
        <v>54</v>
      </c>
      <c r="C2510" s="1">
        <v>2005</v>
      </c>
      <c r="D2510">
        <v>3.2</v>
      </c>
      <c r="E2510" t="s">
        <v>28</v>
      </c>
      <c r="F2510" t="s">
        <v>25</v>
      </c>
      <c r="G2510" s="1">
        <v>298890</v>
      </c>
      <c r="H2510">
        <v>3</v>
      </c>
      <c r="I2510">
        <v>5</v>
      </c>
      <c r="J2510" s="1">
        <v>2822</v>
      </c>
      <c r="K2510" s="1">
        <f t="shared" si="39"/>
        <v>21</v>
      </c>
      <c r="L2510" t="str" cm="1">
        <f t="array" ref="L2510">_xlfn.IFS(G2510&lt;50000, "Low", G2510&lt;150000, "Medium", TRUE, "High")</f>
        <v>High</v>
      </c>
      <c r="M2510" t="str" cm="1">
        <f t="array" ref="M2510">_xlfn.IFS(J2510&lt;5000, "Cheap", J2510&lt;15000, "Mid", TRUE, "Expensive")</f>
        <v>Cheap</v>
      </c>
    </row>
    <row r="2511" spans="1:13" x14ac:dyDescent="0.25">
      <c r="A2511" t="s">
        <v>14</v>
      </c>
      <c r="B2511" t="s">
        <v>15</v>
      </c>
      <c r="C2511" s="1">
        <v>2005</v>
      </c>
      <c r="D2511">
        <v>2.2999999999999998</v>
      </c>
      <c r="E2511" t="s">
        <v>28</v>
      </c>
      <c r="F2511" t="s">
        <v>17</v>
      </c>
      <c r="G2511" s="1">
        <v>151459</v>
      </c>
      <c r="H2511">
        <v>2</v>
      </c>
      <c r="I2511">
        <v>1</v>
      </c>
      <c r="J2511" s="1">
        <v>6370</v>
      </c>
      <c r="K2511" s="1">
        <f t="shared" si="39"/>
        <v>21</v>
      </c>
      <c r="L2511" t="str" cm="1">
        <f t="array" ref="L2511">_xlfn.IFS(G2511&lt;50000, "Low", G2511&lt;150000, "Medium", TRUE, "High")</f>
        <v>High</v>
      </c>
      <c r="M2511" t="str" cm="1">
        <f t="array" ref="M2511">_xlfn.IFS(J2511&lt;5000, "Cheap", J2511&lt;15000, "Mid", TRUE, "Expensive")</f>
        <v>Mid</v>
      </c>
    </row>
    <row r="2512" spans="1:13" x14ac:dyDescent="0.25">
      <c r="A2512" t="s">
        <v>10</v>
      </c>
      <c r="B2512" t="s">
        <v>48</v>
      </c>
      <c r="C2512" s="1">
        <v>2009</v>
      </c>
      <c r="D2512">
        <v>4.0999999999999996</v>
      </c>
      <c r="E2512" t="s">
        <v>22</v>
      </c>
      <c r="F2512" t="s">
        <v>17</v>
      </c>
      <c r="G2512" s="1">
        <v>96287</v>
      </c>
      <c r="H2512">
        <v>5</v>
      </c>
      <c r="I2512">
        <v>4</v>
      </c>
      <c r="J2512" s="1">
        <v>12474</v>
      </c>
      <c r="K2512" s="1">
        <f t="shared" si="39"/>
        <v>17</v>
      </c>
      <c r="L2512" t="str" cm="1">
        <f t="array" ref="L2512">_xlfn.IFS(G2512&lt;50000, "Low", G2512&lt;150000, "Medium", TRUE, "High")</f>
        <v>Medium</v>
      </c>
      <c r="M2512" t="str" cm="1">
        <f t="array" ref="M2512">_xlfn.IFS(J2512&lt;5000, "Cheap", J2512&lt;15000, "Mid", TRUE, "Expensive")</f>
        <v>Mid</v>
      </c>
    </row>
    <row r="2513" spans="1:13" x14ac:dyDescent="0.25">
      <c r="A2513" t="s">
        <v>40</v>
      </c>
      <c r="B2513" t="s">
        <v>49</v>
      </c>
      <c r="C2513" s="1">
        <v>2022</v>
      </c>
      <c r="D2513">
        <v>2.1</v>
      </c>
      <c r="E2513" t="s">
        <v>22</v>
      </c>
      <c r="F2513" t="s">
        <v>13</v>
      </c>
      <c r="G2513" s="1">
        <v>52526</v>
      </c>
      <c r="H2513">
        <v>5</v>
      </c>
      <c r="I2513">
        <v>2</v>
      </c>
      <c r="J2513" s="1">
        <v>13749</v>
      </c>
      <c r="K2513" s="1">
        <f t="shared" si="39"/>
        <v>4</v>
      </c>
      <c r="L2513" t="str" cm="1">
        <f t="array" ref="L2513">_xlfn.IFS(G2513&lt;50000, "Low", G2513&lt;150000, "Medium", TRUE, "High")</f>
        <v>Medium</v>
      </c>
      <c r="M2513" t="str" cm="1">
        <f t="array" ref="M2513">_xlfn.IFS(J2513&lt;5000, "Cheap", J2513&lt;15000, "Mid", TRUE, "Expensive")</f>
        <v>Mid</v>
      </c>
    </row>
    <row r="2514" spans="1:13" x14ac:dyDescent="0.25">
      <c r="A2514" t="s">
        <v>26</v>
      </c>
      <c r="B2514" t="s">
        <v>47</v>
      </c>
      <c r="C2514" s="1">
        <v>2006</v>
      </c>
      <c r="D2514">
        <v>2.9</v>
      </c>
      <c r="E2514" t="s">
        <v>12</v>
      </c>
      <c r="F2514" t="s">
        <v>13</v>
      </c>
      <c r="G2514" s="1">
        <v>173496</v>
      </c>
      <c r="H2514">
        <v>2</v>
      </c>
      <c r="I2514">
        <v>2</v>
      </c>
      <c r="J2514" s="1">
        <v>5330</v>
      </c>
      <c r="K2514" s="1">
        <f t="shared" si="39"/>
        <v>20</v>
      </c>
      <c r="L2514" t="str" cm="1">
        <f t="array" ref="L2514">_xlfn.IFS(G2514&lt;50000, "Low", G2514&lt;150000, "Medium", TRUE, "High")</f>
        <v>High</v>
      </c>
      <c r="M2514" t="str" cm="1">
        <f t="array" ref="M2514">_xlfn.IFS(J2514&lt;5000, "Cheap", J2514&lt;15000, "Mid", TRUE, "Expensive")</f>
        <v>Mid</v>
      </c>
    </row>
    <row r="2515" spans="1:13" x14ac:dyDescent="0.25">
      <c r="A2515" t="s">
        <v>33</v>
      </c>
      <c r="B2515" t="s">
        <v>43</v>
      </c>
      <c r="C2515" s="1">
        <v>2017</v>
      </c>
      <c r="D2515">
        <v>2.4</v>
      </c>
      <c r="E2515" t="s">
        <v>28</v>
      </c>
      <c r="F2515" t="s">
        <v>13</v>
      </c>
      <c r="G2515" s="1">
        <v>111282</v>
      </c>
      <c r="H2515">
        <v>3</v>
      </c>
      <c r="I2515">
        <v>2</v>
      </c>
      <c r="J2515" s="1">
        <v>9374</v>
      </c>
      <c r="K2515" s="1">
        <f t="shared" si="39"/>
        <v>9</v>
      </c>
      <c r="L2515" t="str" cm="1">
        <f t="array" ref="L2515">_xlfn.IFS(G2515&lt;50000, "Low", G2515&lt;150000, "Medium", TRUE, "High")</f>
        <v>Medium</v>
      </c>
      <c r="M2515" t="str" cm="1">
        <f t="array" ref="M2515">_xlfn.IFS(J2515&lt;5000, "Cheap", J2515&lt;15000, "Mid", TRUE, "Expensive")</f>
        <v>Mid</v>
      </c>
    </row>
    <row r="2516" spans="1:13" x14ac:dyDescent="0.25">
      <c r="A2516" t="s">
        <v>36</v>
      </c>
      <c r="B2516" t="s">
        <v>44</v>
      </c>
      <c r="C2516" s="1">
        <v>2002</v>
      </c>
      <c r="D2516">
        <v>1.7</v>
      </c>
      <c r="E2516" t="s">
        <v>22</v>
      </c>
      <c r="F2516" t="s">
        <v>13</v>
      </c>
      <c r="G2516" s="1">
        <v>230187</v>
      </c>
      <c r="H2516">
        <v>3</v>
      </c>
      <c r="I2516">
        <v>5</v>
      </c>
      <c r="J2516" s="1">
        <v>3796</v>
      </c>
      <c r="K2516" s="1">
        <f t="shared" si="39"/>
        <v>24</v>
      </c>
      <c r="L2516" t="str" cm="1">
        <f t="array" ref="L2516">_xlfn.IFS(G2516&lt;50000, "Low", G2516&lt;150000, "Medium", TRUE, "High")</f>
        <v>High</v>
      </c>
      <c r="M2516" t="str" cm="1">
        <f t="array" ref="M2516">_xlfn.IFS(J2516&lt;5000, "Cheap", J2516&lt;15000, "Mid", TRUE, "Expensive")</f>
        <v>Cheap</v>
      </c>
    </row>
    <row r="2517" spans="1:13" x14ac:dyDescent="0.25">
      <c r="A2517" t="s">
        <v>33</v>
      </c>
      <c r="B2517" t="s">
        <v>43</v>
      </c>
      <c r="C2517" s="1">
        <v>2023</v>
      </c>
      <c r="D2517">
        <v>2</v>
      </c>
      <c r="E2517" t="s">
        <v>22</v>
      </c>
      <c r="F2517" t="s">
        <v>25</v>
      </c>
      <c r="G2517" s="1">
        <v>62847</v>
      </c>
      <c r="H2517">
        <v>5</v>
      </c>
      <c r="I2517">
        <v>1</v>
      </c>
      <c r="J2517" s="1">
        <v>13743</v>
      </c>
      <c r="K2517" s="1">
        <f t="shared" si="39"/>
        <v>3</v>
      </c>
      <c r="L2517" t="str" cm="1">
        <f t="array" ref="L2517">_xlfn.IFS(G2517&lt;50000, "Low", G2517&lt;150000, "Medium", TRUE, "High")</f>
        <v>Medium</v>
      </c>
      <c r="M2517" t="str" cm="1">
        <f t="array" ref="M2517">_xlfn.IFS(J2517&lt;5000, "Cheap", J2517&lt;15000, "Mid", TRUE, "Expensive")</f>
        <v>Mid</v>
      </c>
    </row>
    <row r="2518" spans="1:13" x14ac:dyDescent="0.25">
      <c r="A2518" t="s">
        <v>20</v>
      </c>
      <c r="B2518" t="s">
        <v>42</v>
      </c>
      <c r="C2518" s="1">
        <v>2012</v>
      </c>
      <c r="D2518">
        <v>1.7</v>
      </c>
      <c r="E2518" t="s">
        <v>22</v>
      </c>
      <c r="F2518" t="s">
        <v>25</v>
      </c>
      <c r="G2518" s="1">
        <v>124324</v>
      </c>
      <c r="H2518">
        <v>3</v>
      </c>
      <c r="I2518">
        <v>5</v>
      </c>
      <c r="J2518" s="1">
        <v>8913</v>
      </c>
      <c r="K2518" s="1">
        <f t="shared" si="39"/>
        <v>14</v>
      </c>
      <c r="L2518" t="str" cm="1">
        <f t="array" ref="L2518">_xlfn.IFS(G2518&lt;50000, "Low", G2518&lt;150000, "Medium", TRUE, "High")</f>
        <v>Medium</v>
      </c>
      <c r="M2518" t="str" cm="1">
        <f t="array" ref="M2518">_xlfn.IFS(J2518&lt;5000, "Cheap", J2518&lt;15000, "Mid", TRUE, "Expensive")</f>
        <v>Mid</v>
      </c>
    </row>
    <row r="2519" spans="1:13" x14ac:dyDescent="0.25">
      <c r="A2519" t="s">
        <v>23</v>
      </c>
      <c r="B2519" t="s">
        <v>45</v>
      </c>
      <c r="C2519" s="1">
        <v>2010</v>
      </c>
      <c r="D2519">
        <v>4.3</v>
      </c>
      <c r="E2519" t="s">
        <v>22</v>
      </c>
      <c r="F2519" t="s">
        <v>13</v>
      </c>
      <c r="G2519" s="1">
        <v>169988</v>
      </c>
      <c r="H2519">
        <v>2</v>
      </c>
      <c r="I2519">
        <v>3</v>
      </c>
      <c r="J2519" s="1">
        <v>10000</v>
      </c>
      <c r="K2519" s="1">
        <f t="shared" si="39"/>
        <v>16</v>
      </c>
      <c r="L2519" t="str" cm="1">
        <f t="array" ref="L2519">_xlfn.IFS(G2519&lt;50000, "Low", G2519&lt;150000, "Medium", TRUE, "High")</f>
        <v>High</v>
      </c>
      <c r="M2519" t="str" cm="1">
        <f t="array" ref="M2519">_xlfn.IFS(J2519&lt;5000, "Cheap", J2519&lt;15000, "Mid", TRUE, "Expensive")</f>
        <v>Mid</v>
      </c>
    </row>
    <row r="2520" spans="1:13" x14ac:dyDescent="0.25">
      <c r="A2520" t="s">
        <v>29</v>
      </c>
      <c r="B2520" t="s">
        <v>56</v>
      </c>
      <c r="C2520" s="1">
        <v>2009</v>
      </c>
      <c r="D2520">
        <v>1.4</v>
      </c>
      <c r="E2520" t="s">
        <v>12</v>
      </c>
      <c r="F2520" t="s">
        <v>13</v>
      </c>
      <c r="G2520" s="1">
        <v>103573</v>
      </c>
      <c r="H2520">
        <v>3</v>
      </c>
      <c r="I2520">
        <v>5</v>
      </c>
      <c r="J2520" s="1">
        <v>6128</v>
      </c>
      <c r="K2520" s="1">
        <f t="shared" si="39"/>
        <v>17</v>
      </c>
      <c r="L2520" t="str" cm="1">
        <f t="array" ref="L2520">_xlfn.IFS(G2520&lt;50000, "Low", G2520&lt;150000, "Medium", TRUE, "High")</f>
        <v>Medium</v>
      </c>
      <c r="M2520" t="str" cm="1">
        <f t="array" ref="M2520">_xlfn.IFS(J2520&lt;5000, "Cheap", J2520&lt;15000, "Mid", TRUE, "Expensive")</f>
        <v>Mid</v>
      </c>
    </row>
    <row r="2521" spans="1:13" x14ac:dyDescent="0.25">
      <c r="A2521" t="s">
        <v>23</v>
      </c>
      <c r="B2521" t="s">
        <v>45</v>
      </c>
      <c r="C2521" s="1">
        <v>2014</v>
      </c>
      <c r="D2521">
        <v>3.4</v>
      </c>
      <c r="E2521" t="s">
        <v>12</v>
      </c>
      <c r="F2521" t="s">
        <v>17</v>
      </c>
      <c r="G2521" s="1">
        <v>206819</v>
      </c>
      <c r="H2521">
        <v>5</v>
      </c>
      <c r="I2521">
        <v>4</v>
      </c>
      <c r="J2521" s="1">
        <v>9063</v>
      </c>
      <c r="K2521" s="1">
        <f t="shared" si="39"/>
        <v>12</v>
      </c>
      <c r="L2521" t="str" cm="1">
        <f t="array" ref="L2521">_xlfn.IFS(G2521&lt;50000, "Low", G2521&lt;150000, "Medium", TRUE, "High")</f>
        <v>High</v>
      </c>
      <c r="M2521" t="str" cm="1">
        <f t="array" ref="M2521">_xlfn.IFS(J2521&lt;5000, "Cheap", J2521&lt;15000, "Mid", TRUE, "Expensive")</f>
        <v>Mid</v>
      </c>
    </row>
    <row r="2522" spans="1:13" x14ac:dyDescent="0.25">
      <c r="A2522" t="s">
        <v>14</v>
      </c>
      <c r="B2522" t="s">
        <v>46</v>
      </c>
      <c r="C2522" s="1">
        <v>2000</v>
      </c>
      <c r="D2522">
        <v>1.5</v>
      </c>
      <c r="E2522" t="s">
        <v>12</v>
      </c>
      <c r="F2522" t="s">
        <v>13</v>
      </c>
      <c r="G2522" s="1">
        <v>208943</v>
      </c>
      <c r="H2522">
        <v>4</v>
      </c>
      <c r="I2522">
        <v>4</v>
      </c>
      <c r="J2522" s="1">
        <v>2000</v>
      </c>
      <c r="K2522" s="1">
        <f t="shared" si="39"/>
        <v>26</v>
      </c>
      <c r="L2522" t="str" cm="1">
        <f t="array" ref="L2522">_xlfn.IFS(G2522&lt;50000, "Low", G2522&lt;150000, "Medium", TRUE, "High")</f>
        <v>High</v>
      </c>
      <c r="M2522" t="str" cm="1">
        <f t="array" ref="M2522">_xlfn.IFS(J2522&lt;5000, "Cheap", J2522&lt;15000, "Mid", TRUE, "Expensive")</f>
        <v>Cheap</v>
      </c>
    </row>
    <row r="2523" spans="1:13" x14ac:dyDescent="0.25">
      <c r="A2523" t="s">
        <v>36</v>
      </c>
      <c r="B2523" t="s">
        <v>53</v>
      </c>
      <c r="C2523" s="1">
        <v>2020</v>
      </c>
      <c r="D2523">
        <v>1.9</v>
      </c>
      <c r="E2523" t="s">
        <v>28</v>
      </c>
      <c r="F2523" t="s">
        <v>25</v>
      </c>
      <c r="G2523" s="1">
        <v>30074</v>
      </c>
      <c r="H2523">
        <v>5</v>
      </c>
      <c r="I2523">
        <v>2</v>
      </c>
      <c r="J2523" s="1">
        <v>11398</v>
      </c>
      <c r="K2523" s="1">
        <f t="shared" si="39"/>
        <v>6</v>
      </c>
      <c r="L2523" t="str" cm="1">
        <f t="array" ref="L2523">_xlfn.IFS(G2523&lt;50000, "Low", G2523&lt;150000, "Medium", TRUE, "High")</f>
        <v>Low</v>
      </c>
      <c r="M2523" t="str" cm="1">
        <f t="array" ref="M2523">_xlfn.IFS(J2523&lt;5000, "Cheap", J2523&lt;15000, "Mid", TRUE, "Expensive")</f>
        <v>Mid</v>
      </c>
    </row>
    <row r="2524" spans="1:13" x14ac:dyDescent="0.25">
      <c r="A2524" t="s">
        <v>26</v>
      </c>
      <c r="B2524" t="s">
        <v>47</v>
      </c>
      <c r="C2524" s="1">
        <v>2017</v>
      </c>
      <c r="D2524">
        <v>2.5</v>
      </c>
      <c r="E2524" t="s">
        <v>28</v>
      </c>
      <c r="F2524" t="s">
        <v>17</v>
      </c>
      <c r="G2524" s="1">
        <v>3381</v>
      </c>
      <c r="H2524">
        <v>5</v>
      </c>
      <c r="I2524">
        <v>3</v>
      </c>
      <c r="J2524" s="1">
        <v>13132</v>
      </c>
      <c r="K2524" s="1">
        <f t="shared" si="39"/>
        <v>9</v>
      </c>
      <c r="L2524" t="str" cm="1">
        <f t="array" ref="L2524">_xlfn.IFS(G2524&lt;50000, "Low", G2524&lt;150000, "Medium", TRUE, "High")</f>
        <v>Low</v>
      </c>
      <c r="M2524" t="str" cm="1">
        <f t="array" ref="M2524">_xlfn.IFS(J2524&lt;5000, "Cheap", J2524&lt;15000, "Mid", TRUE, "Expensive")</f>
        <v>Mid</v>
      </c>
    </row>
    <row r="2525" spans="1:13" x14ac:dyDescent="0.25">
      <c r="A2525" t="s">
        <v>23</v>
      </c>
      <c r="B2525" t="s">
        <v>24</v>
      </c>
      <c r="C2525" s="1">
        <v>2008</v>
      </c>
      <c r="D2525">
        <v>2</v>
      </c>
      <c r="E2525" t="s">
        <v>28</v>
      </c>
      <c r="F2525" t="s">
        <v>13</v>
      </c>
      <c r="G2525" s="1">
        <v>220044</v>
      </c>
      <c r="H2525">
        <v>2</v>
      </c>
      <c r="I2525">
        <v>3</v>
      </c>
      <c r="J2525" s="1">
        <v>4099</v>
      </c>
      <c r="K2525" s="1">
        <f t="shared" si="39"/>
        <v>18</v>
      </c>
      <c r="L2525" t="str" cm="1">
        <f t="array" ref="L2525">_xlfn.IFS(G2525&lt;50000, "Low", G2525&lt;150000, "Medium", TRUE, "High")</f>
        <v>High</v>
      </c>
      <c r="M2525" t="str" cm="1">
        <f t="array" ref="M2525">_xlfn.IFS(J2525&lt;5000, "Cheap", J2525&lt;15000, "Mid", TRUE, "Expensive")</f>
        <v>Cheap</v>
      </c>
    </row>
    <row r="2526" spans="1:13" x14ac:dyDescent="0.25">
      <c r="A2526" t="s">
        <v>10</v>
      </c>
      <c r="B2526" t="s">
        <v>31</v>
      </c>
      <c r="C2526" s="1">
        <v>2009</v>
      </c>
      <c r="D2526">
        <v>2.9</v>
      </c>
      <c r="E2526" t="s">
        <v>28</v>
      </c>
      <c r="F2526" t="s">
        <v>17</v>
      </c>
      <c r="G2526" s="1">
        <v>223777</v>
      </c>
      <c r="H2526">
        <v>4</v>
      </c>
      <c r="I2526">
        <v>3</v>
      </c>
      <c r="J2526" s="1">
        <v>6724</v>
      </c>
      <c r="K2526" s="1">
        <f t="shared" si="39"/>
        <v>17</v>
      </c>
      <c r="L2526" t="str" cm="1">
        <f t="array" ref="L2526">_xlfn.IFS(G2526&lt;50000, "Low", G2526&lt;150000, "Medium", TRUE, "High")</f>
        <v>High</v>
      </c>
      <c r="M2526" t="str" cm="1">
        <f t="array" ref="M2526">_xlfn.IFS(J2526&lt;5000, "Cheap", J2526&lt;15000, "Mid", TRUE, "Expensive")</f>
        <v>Mid</v>
      </c>
    </row>
    <row r="2527" spans="1:13" x14ac:dyDescent="0.25">
      <c r="A2527" t="s">
        <v>20</v>
      </c>
      <c r="B2527" t="s">
        <v>21</v>
      </c>
      <c r="C2527" s="1">
        <v>2006</v>
      </c>
      <c r="D2527">
        <v>1.2</v>
      </c>
      <c r="E2527" t="s">
        <v>16</v>
      </c>
      <c r="F2527" t="s">
        <v>13</v>
      </c>
      <c r="G2527" s="1">
        <v>127033</v>
      </c>
      <c r="H2527">
        <v>2</v>
      </c>
      <c r="I2527">
        <v>1</v>
      </c>
      <c r="J2527" s="1">
        <v>5559</v>
      </c>
      <c r="K2527" s="1">
        <f t="shared" si="39"/>
        <v>20</v>
      </c>
      <c r="L2527" t="str" cm="1">
        <f t="array" ref="L2527">_xlfn.IFS(G2527&lt;50000, "Low", G2527&lt;150000, "Medium", TRUE, "High")</f>
        <v>Medium</v>
      </c>
      <c r="M2527" t="str" cm="1">
        <f t="array" ref="M2527">_xlfn.IFS(J2527&lt;5000, "Cheap", J2527&lt;15000, "Mid", TRUE, "Expensive")</f>
        <v>Mid</v>
      </c>
    </row>
    <row r="2528" spans="1:13" x14ac:dyDescent="0.25">
      <c r="A2528" t="s">
        <v>10</v>
      </c>
      <c r="B2528" t="s">
        <v>31</v>
      </c>
      <c r="C2528" s="1">
        <v>2015</v>
      </c>
      <c r="D2528">
        <v>2.9</v>
      </c>
      <c r="E2528" t="s">
        <v>22</v>
      </c>
      <c r="F2528" t="s">
        <v>13</v>
      </c>
      <c r="G2528" s="1">
        <v>31540</v>
      </c>
      <c r="H2528">
        <v>2</v>
      </c>
      <c r="I2528">
        <v>4</v>
      </c>
      <c r="J2528" s="1">
        <v>12869</v>
      </c>
      <c r="K2528" s="1">
        <f t="shared" si="39"/>
        <v>11</v>
      </c>
      <c r="L2528" t="str" cm="1">
        <f t="array" ref="L2528">_xlfn.IFS(G2528&lt;50000, "Low", G2528&lt;150000, "Medium", TRUE, "High")</f>
        <v>Low</v>
      </c>
      <c r="M2528" t="str" cm="1">
        <f t="array" ref="M2528">_xlfn.IFS(J2528&lt;5000, "Cheap", J2528&lt;15000, "Mid", TRUE, "Expensive")</f>
        <v>Mid</v>
      </c>
    </row>
    <row r="2529" spans="1:13" x14ac:dyDescent="0.25">
      <c r="A2529" t="s">
        <v>23</v>
      </c>
      <c r="B2529" t="s">
        <v>24</v>
      </c>
      <c r="C2529" s="1">
        <v>2021</v>
      </c>
      <c r="D2529">
        <v>4.9000000000000004</v>
      </c>
      <c r="E2529" t="s">
        <v>16</v>
      </c>
      <c r="F2529" t="s">
        <v>17</v>
      </c>
      <c r="G2529" s="1">
        <v>74795</v>
      </c>
      <c r="H2529">
        <v>4</v>
      </c>
      <c r="I2529">
        <v>3</v>
      </c>
      <c r="J2529" s="1">
        <v>16304</v>
      </c>
      <c r="K2529" s="1">
        <f t="shared" si="39"/>
        <v>5</v>
      </c>
      <c r="L2529" t="str" cm="1">
        <f t="array" ref="L2529">_xlfn.IFS(G2529&lt;50000, "Low", G2529&lt;150000, "Medium", TRUE, "High")</f>
        <v>Medium</v>
      </c>
      <c r="M2529" t="str" cm="1">
        <f t="array" ref="M2529">_xlfn.IFS(J2529&lt;5000, "Cheap", J2529&lt;15000, "Mid", TRUE, "Expensive")</f>
        <v>Expensive</v>
      </c>
    </row>
    <row r="2530" spans="1:13" x14ac:dyDescent="0.25">
      <c r="A2530" t="s">
        <v>33</v>
      </c>
      <c r="B2530" t="s">
        <v>43</v>
      </c>
      <c r="C2530" s="1">
        <v>2003</v>
      </c>
      <c r="D2530">
        <v>4.2</v>
      </c>
      <c r="E2530" t="s">
        <v>22</v>
      </c>
      <c r="F2530" t="s">
        <v>13</v>
      </c>
      <c r="G2530" s="1">
        <v>272876</v>
      </c>
      <c r="H2530">
        <v>4</v>
      </c>
      <c r="I2530">
        <v>5</v>
      </c>
      <c r="J2530" s="1">
        <v>5742</v>
      </c>
      <c r="K2530" s="1">
        <f t="shared" si="39"/>
        <v>23</v>
      </c>
      <c r="L2530" t="str" cm="1">
        <f t="array" ref="L2530">_xlfn.IFS(G2530&lt;50000, "Low", G2530&lt;150000, "Medium", TRUE, "High")</f>
        <v>High</v>
      </c>
      <c r="M2530" t="str" cm="1">
        <f t="array" ref="M2530">_xlfn.IFS(J2530&lt;5000, "Cheap", J2530&lt;15000, "Mid", TRUE, "Expensive")</f>
        <v>Mid</v>
      </c>
    </row>
    <row r="2531" spans="1:13" x14ac:dyDescent="0.25">
      <c r="A2531" t="s">
        <v>18</v>
      </c>
      <c r="B2531" t="s">
        <v>54</v>
      </c>
      <c r="C2531" s="1">
        <v>2021</v>
      </c>
      <c r="D2531">
        <v>1.5</v>
      </c>
      <c r="E2531" t="s">
        <v>22</v>
      </c>
      <c r="F2531" t="s">
        <v>17</v>
      </c>
      <c r="G2531" s="1">
        <v>270383</v>
      </c>
      <c r="H2531">
        <v>5</v>
      </c>
      <c r="I2531">
        <v>2</v>
      </c>
      <c r="J2531" s="1">
        <v>9992</v>
      </c>
      <c r="K2531" s="1">
        <f t="shared" si="39"/>
        <v>5</v>
      </c>
      <c r="L2531" t="str" cm="1">
        <f t="array" ref="L2531">_xlfn.IFS(G2531&lt;50000, "Low", G2531&lt;150000, "Medium", TRUE, "High")</f>
        <v>High</v>
      </c>
      <c r="M2531" t="str" cm="1">
        <f t="array" ref="M2531">_xlfn.IFS(J2531&lt;5000, "Cheap", J2531&lt;15000, "Mid", TRUE, "Expensive")</f>
        <v>Mid</v>
      </c>
    </row>
    <row r="2532" spans="1:13" x14ac:dyDescent="0.25">
      <c r="A2532" t="s">
        <v>40</v>
      </c>
      <c r="B2532" t="s">
        <v>49</v>
      </c>
      <c r="C2532" s="1">
        <v>2008</v>
      </c>
      <c r="D2532">
        <v>2.6</v>
      </c>
      <c r="E2532" t="s">
        <v>22</v>
      </c>
      <c r="F2532" t="s">
        <v>17</v>
      </c>
      <c r="G2532" s="1">
        <v>44794</v>
      </c>
      <c r="H2532">
        <v>2</v>
      </c>
      <c r="I2532">
        <v>5</v>
      </c>
      <c r="J2532" s="1">
        <v>11704</v>
      </c>
      <c r="K2532" s="1">
        <f t="shared" si="39"/>
        <v>18</v>
      </c>
      <c r="L2532" t="str" cm="1">
        <f t="array" ref="L2532">_xlfn.IFS(G2532&lt;50000, "Low", G2532&lt;150000, "Medium", TRUE, "High")</f>
        <v>Low</v>
      </c>
      <c r="M2532" t="str" cm="1">
        <f t="array" ref="M2532">_xlfn.IFS(J2532&lt;5000, "Cheap", J2532&lt;15000, "Mid", TRUE, "Expensive")</f>
        <v>Mid</v>
      </c>
    </row>
    <row r="2533" spans="1:13" x14ac:dyDescent="0.25">
      <c r="A2533" t="s">
        <v>26</v>
      </c>
      <c r="B2533" t="s">
        <v>32</v>
      </c>
      <c r="C2533" s="1">
        <v>2017</v>
      </c>
      <c r="D2533">
        <v>3.9</v>
      </c>
      <c r="E2533" t="s">
        <v>16</v>
      </c>
      <c r="F2533" t="s">
        <v>25</v>
      </c>
      <c r="G2533" s="1">
        <v>157946</v>
      </c>
      <c r="H2533">
        <v>5</v>
      </c>
      <c r="I2533">
        <v>5</v>
      </c>
      <c r="J2533" s="1">
        <v>10941</v>
      </c>
      <c r="K2533" s="1">
        <f t="shared" si="39"/>
        <v>9</v>
      </c>
      <c r="L2533" t="str" cm="1">
        <f t="array" ref="L2533">_xlfn.IFS(G2533&lt;50000, "Low", G2533&lt;150000, "Medium", TRUE, "High")</f>
        <v>High</v>
      </c>
      <c r="M2533" t="str" cm="1">
        <f t="array" ref="M2533">_xlfn.IFS(J2533&lt;5000, "Cheap", J2533&lt;15000, "Mid", TRUE, "Expensive")</f>
        <v>Mid</v>
      </c>
    </row>
    <row r="2534" spans="1:13" x14ac:dyDescent="0.25">
      <c r="A2534" t="s">
        <v>33</v>
      </c>
      <c r="B2534" t="s">
        <v>55</v>
      </c>
      <c r="C2534" s="1">
        <v>2001</v>
      </c>
      <c r="D2534">
        <v>4.7</v>
      </c>
      <c r="E2534" t="s">
        <v>22</v>
      </c>
      <c r="F2534" t="s">
        <v>13</v>
      </c>
      <c r="G2534" s="1">
        <v>154159</v>
      </c>
      <c r="H2534">
        <v>3</v>
      </c>
      <c r="I2534">
        <v>2</v>
      </c>
      <c r="J2534" s="1">
        <v>8016</v>
      </c>
      <c r="K2534" s="1">
        <f t="shared" si="39"/>
        <v>25</v>
      </c>
      <c r="L2534" t="str" cm="1">
        <f t="array" ref="L2534">_xlfn.IFS(G2534&lt;50000, "Low", G2534&lt;150000, "Medium", TRUE, "High")</f>
        <v>High</v>
      </c>
      <c r="M2534" t="str" cm="1">
        <f t="array" ref="M2534">_xlfn.IFS(J2534&lt;5000, "Cheap", J2534&lt;15000, "Mid", TRUE, "Expensive")</f>
        <v>Mid</v>
      </c>
    </row>
    <row r="2535" spans="1:13" x14ac:dyDescent="0.25">
      <c r="A2535" t="s">
        <v>29</v>
      </c>
      <c r="B2535" t="s">
        <v>35</v>
      </c>
      <c r="C2535" s="1">
        <v>2006</v>
      </c>
      <c r="D2535">
        <v>3.1</v>
      </c>
      <c r="E2535" t="s">
        <v>12</v>
      </c>
      <c r="F2535" t="s">
        <v>25</v>
      </c>
      <c r="G2535" s="1">
        <v>194340</v>
      </c>
      <c r="H2535">
        <v>3</v>
      </c>
      <c r="I2535">
        <v>1</v>
      </c>
      <c r="J2535" s="1">
        <v>5113</v>
      </c>
      <c r="K2535" s="1">
        <f t="shared" si="39"/>
        <v>20</v>
      </c>
      <c r="L2535" t="str" cm="1">
        <f t="array" ref="L2535">_xlfn.IFS(G2535&lt;50000, "Low", G2535&lt;150000, "Medium", TRUE, "High")</f>
        <v>High</v>
      </c>
      <c r="M2535" t="str" cm="1">
        <f t="array" ref="M2535">_xlfn.IFS(J2535&lt;5000, "Cheap", J2535&lt;15000, "Mid", TRUE, "Expensive")</f>
        <v>Mid</v>
      </c>
    </row>
    <row r="2536" spans="1:13" x14ac:dyDescent="0.25">
      <c r="A2536" t="s">
        <v>26</v>
      </c>
      <c r="B2536" t="s">
        <v>47</v>
      </c>
      <c r="C2536" s="1">
        <v>2008</v>
      </c>
      <c r="D2536">
        <v>1.5</v>
      </c>
      <c r="E2536" t="s">
        <v>12</v>
      </c>
      <c r="F2536" t="s">
        <v>13</v>
      </c>
      <c r="G2536" s="1">
        <v>29852</v>
      </c>
      <c r="H2536">
        <v>4</v>
      </c>
      <c r="I2536">
        <v>5</v>
      </c>
      <c r="J2536" s="1">
        <v>7402</v>
      </c>
      <c r="K2536" s="1">
        <f t="shared" si="39"/>
        <v>18</v>
      </c>
      <c r="L2536" t="str" cm="1">
        <f t="array" ref="L2536">_xlfn.IFS(G2536&lt;50000, "Low", G2536&lt;150000, "Medium", TRUE, "High")</f>
        <v>Low</v>
      </c>
      <c r="M2536" t="str" cm="1">
        <f t="array" ref="M2536">_xlfn.IFS(J2536&lt;5000, "Cheap", J2536&lt;15000, "Mid", TRUE, "Expensive")</f>
        <v>Mid</v>
      </c>
    </row>
    <row r="2537" spans="1:13" x14ac:dyDescent="0.25">
      <c r="A2537" t="s">
        <v>36</v>
      </c>
      <c r="B2537" t="s">
        <v>53</v>
      </c>
      <c r="C2537" s="1">
        <v>2008</v>
      </c>
      <c r="D2537">
        <v>2.6</v>
      </c>
      <c r="E2537" t="s">
        <v>12</v>
      </c>
      <c r="F2537" t="s">
        <v>17</v>
      </c>
      <c r="G2537" s="1">
        <v>161537</v>
      </c>
      <c r="H2537">
        <v>2</v>
      </c>
      <c r="I2537">
        <v>4</v>
      </c>
      <c r="J2537" s="1">
        <v>7369</v>
      </c>
      <c r="K2537" s="1">
        <f t="shared" si="39"/>
        <v>18</v>
      </c>
      <c r="L2537" t="str" cm="1">
        <f t="array" ref="L2537">_xlfn.IFS(G2537&lt;50000, "Low", G2537&lt;150000, "Medium", TRUE, "High")</f>
        <v>High</v>
      </c>
      <c r="M2537" t="str" cm="1">
        <f t="array" ref="M2537">_xlfn.IFS(J2537&lt;5000, "Cheap", J2537&lt;15000, "Mid", TRUE, "Expensive")</f>
        <v>Mid</v>
      </c>
    </row>
    <row r="2538" spans="1:13" x14ac:dyDescent="0.25">
      <c r="A2538" t="s">
        <v>20</v>
      </c>
      <c r="B2538" t="s">
        <v>21</v>
      </c>
      <c r="C2538" s="1">
        <v>2015</v>
      </c>
      <c r="D2538">
        <v>1.4</v>
      </c>
      <c r="E2538" t="s">
        <v>22</v>
      </c>
      <c r="F2538" t="s">
        <v>25</v>
      </c>
      <c r="G2538" s="1">
        <v>243771</v>
      </c>
      <c r="H2538">
        <v>5</v>
      </c>
      <c r="I2538">
        <v>3</v>
      </c>
      <c r="J2538" s="1">
        <v>7124</v>
      </c>
      <c r="K2538" s="1">
        <f t="shared" si="39"/>
        <v>11</v>
      </c>
      <c r="L2538" t="str" cm="1">
        <f t="array" ref="L2538">_xlfn.IFS(G2538&lt;50000, "Low", G2538&lt;150000, "Medium", TRUE, "High")</f>
        <v>High</v>
      </c>
      <c r="M2538" t="str" cm="1">
        <f t="array" ref="M2538">_xlfn.IFS(J2538&lt;5000, "Cheap", J2538&lt;15000, "Mid", TRUE, "Expensive")</f>
        <v>Mid</v>
      </c>
    </row>
    <row r="2539" spans="1:13" x14ac:dyDescent="0.25">
      <c r="A2539" t="s">
        <v>33</v>
      </c>
      <c r="B2539" t="s">
        <v>43</v>
      </c>
      <c r="C2539" s="1">
        <v>2014</v>
      </c>
      <c r="D2539">
        <v>2.7</v>
      </c>
      <c r="E2539" t="s">
        <v>22</v>
      </c>
      <c r="F2539" t="s">
        <v>17</v>
      </c>
      <c r="G2539" s="1">
        <v>69430</v>
      </c>
      <c r="H2539">
        <v>3</v>
      </c>
      <c r="I2539">
        <v>5</v>
      </c>
      <c r="J2539" s="1">
        <v>13111</v>
      </c>
      <c r="K2539" s="1">
        <f t="shared" si="39"/>
        <v>12</v>
      </c>
      <c r="L2539" t="str" cm="1">
        <f t="array" ref="L2539">_xlfn.IFS(G2539&lt;50000, "Low", G2539&lt;150000, "Medium", TRUE, "High")</f>
        <v>Medium</v>
      </c>
      <c r="M2539" t="str" cm="1">
        <f t="array" ref="M2539">_xlfn.IFS(J2539&lt;5000, "Cheap", J2539&lt;15000, "Mid", TRUE, "Expensive")</f>
        <v>Mid</v>
      </c>
    </row>
    <row r="2540" spans="1:13" x14ac:dyDescent="0.25">
      <c r="A2540" t="s">
        <v>26</v>
      </c>
      <c r="B2540" t="s">
        <v>27</v>
      </c>
      <c r="C2540" s="1">
        <v>2004</v>
      </c>
      <c r="D2540">
        <v>3.6</v>
      </c>
      <c r="E2540" t="s">
        <v>28</v>
      </c>
      <c r="F2540" t="s">
        <v>13</v>
      </c>
      <c r="G2540" s="1">
        <v>64005</v>
      </c>
      <c r="H2540">
        <v>2</v>
      </c>
      <c r="I2540">
        <v>4</v>
      </c>
      <c r="J2540" s="1">
        <v>7619</v>
      </c>
      <c r="K2540" s="1">
        <f t="shared" si="39"/>
        <v>22</v>
      </c>
      <c r="L2540" t="str" cm="1">
        <f t="array" ref="L2540">_xlfn.IFS(G2540&lt;50000, "Low", G2540&lt;150000, "Medium", TRUE, "High")</f>
        <v>Medium</v>
      </c>
      <c r="M2540" t="str" cm="1">
        <f t="array" ref="M2540">_xlfn.IFS(J2540&lt;5000, "Cheap", J2540&lt;15000, "Mid", TRUE, "Expensive")</f>
        <v>Mid</v>
      </c>
    </row>
    <row r="2541" spans="1:13" x14ac:dyDescent="0.25">
      <c r="A2541" t="s">
        <v>20</v>
      </c>
      <c r="B2541" t="s">
        <v>50</v>
      </c>
      <c r="C2541" s="1">
        <v>2016</v>
      </c>
      <c r="D2541">
        <v>4</v>
      </c>
      <c r="E2541" t="s">
        <v>16</v>
      </c>
      <c r="F2541" t="s">
        <v>17</v>
      </c>
      <c r="G2541" s="1">
        <v>95719</v>
      </c>
      <c r="H2541">
        <v>2</v>
      </c>
      <c r="I2541">
        <v>1</v>
      </c>
      <c r="J2541" s="1">
        <v>13485</v>
      </c>
      <c r="K2541" s="1">
        <f t="shared" si="39"/>
        <v>10</v>
      </c>
      <c r="L2541" t="str" cm="1">
        <f t="array" ref="L2541">_xlfn.IFS(G2541&lt;50000, "Low", G2541&lt;150000, "Medium", TRUE, "High")</f>
        <v>Medium</v>
      </c>
      <c r="M2541" t="str" cm="1">
        <f t="array" ref="M2541">_xlfn.IFS(J2541&lt;5000, "Cheap", J2541&lt;15000, "Mid", TRUE, "Expensive")</f>
        <v>Mid</v>
      </c>
    </row>
    <row r="2542" spans="1:13" x14ac:dyDescent="0.25">
      <c r="A2542" t="s">
        <v>10</v>
      </c>
      <c r="B2542" t="s">
        <v>48</v>
      </c>
      <c r="C2542" s="1">
        <v>2017</v>
      </c>
      <c r="D2542">
        <v>4</v>
      </c>
      <c r="E2542" t="s">
        <v>22</v>
      </c>
      <c r="F2542" t="s">
        <v>13</v>
      </c>
      <c r="G2542" s="1">
        <v>247267</v>
      </c>
      <c r="H2542">
        <v>4</v>
      </c>
      <c r="I2542">
        <v>5</v>
      </c>
      <c r="J2542" s="1">
        <v>10254</v>
      </c>
      <c r="K2542" s="1">
        <f t="shared" si="39"/>
        <v>9</v>
      </c>
      <c r="L2542" t="str" cm="1">
        <f t="array" ref="L2542">_xlfn.IFS(G2542&lt;50000, "Low", G2542&lt;150000, "Medium", TRUE, "High")</f>
        <v>High</v>
      </c>
      <c r="M2542" t="str" cm="1">
        <f t="array" ref="M2542">_xlfn.IFS(J2542&lt;5000, "Cheap", J2542&lt;15000, "Mid", TRUE, "Expensive")</f>
        <v>Mid</v>
      </c>
    </row>
    <row r="2543" spans="1:13" x14ac:dyDescent="0.25">
      <c r="A2543" t="s">
        <v>20</v>
      </c>
      <c r="B2543" t="s">
        <v>50</v>
      </c>
      <c r="C2543" s="1">
        <v>2007</v>
      </c>
      <c r="D2543">
        <v>2.8</v>
      </c>
      <c r="E2543" t="s">
        <v>22</v>
      </c>
      <c r="F2543" t="s">
        <v>13</v>
      </c>
      <c r="G2543" s="1">
        <v>14764</v>
      </c>
      <c r="H2543">
        <v>5</v>
      </c>
      <c r="I2543">
        <v>4</v>
      </c>
      <c r="J2543" s="1">
        <v>10704</v>
      </c>
      <c r="K2543" s="1">
        <f t="shared" si="39"/>
        <v>19</v>
      </c>
      <c r="L2543" t="str" cm="1">
        <f t="array" ref="L2543">_xlfn.IFS(G2543&lt;50000, "Low", G2543&lt;150000, "Medium", TRUE, "High")</f>
        <v>Low</v>
      </c>
      <c r="M2543" t="str" cm="1">
        <f t="array" ref="M2543">_xlfn.IFS(J2543&lt;5000, "Cheap", J2543&lt;15000, "Mid", TRUE, "Expensive")</f>
        <v>Mid</v>
      </c>
    </row>
    <row r="2544" spans="1:13" x14ac:dyDescent="0.25">
      <c r="A2544" t="s">
        <v>14</v>
      </c>
      <c r="B2544" t="s">
        <v>15</v>
      </c>
      <c r="C2544" s="1">
        <v>2000</v>
      </c>
      <c r="D2544">
        <v>2.8</v>
      </c>
      <c r="E2544" t="s">
        <v>28</v>
      </c>
      <c r="F2544" t="s">
        <v>13</v>
      </c>
      <c r="G2544" s="1">
        <v>261003</v>
      </c>
      <c r="H2544">
        <v>4</v>
      </c>
      <c r="I2544">
        <v>1</v>
      </c>
      <c r="J2544" s="1">
        <v>2000</v>
      </c>
      <c r="K2544" s="1">
        <f t="shared" si="39"/>
        <v>26</v>
      </c>
      <c r="L2544" t="str" cm="1">
        <f t="array" ref="L2544">_xlfn.IFS(G2544&lt;50000, "Low", G2544&lt;150000, "Medium", TRUE, "High")</f>
        <v>High</v>
      </c>
      <c r="M2544" t="str" cm="1">
        <f t="array" ref="M2544">_xlfn.IFS(J2544&lt;5000, "Cheap", J2544&lt;15000, "Mid", TRUE, "Expensive")</f>
        <v>Cheap</v>
      </c>
    </row>
    <row r="2545" spans="1:13" x14ac:dyDescent="0.25">
      <c r="A2545" t="s">
        <v>14</v>
      </c>
      <c r="B2545" t="s">
        <v>15</v>
      </c>
      <c r="C2545" s="1">
        <v>2003</v>
      </c>
      <c r="D2545">
        <v>2.1</v>
      </c>
      <c r="E2545" t="s">
        <v>22</v>
      </c>
      <c r="F2545" t="s">
        <v>17</v>
      </c>
      <c r="G2545" s="1">
        <v>150597</v>
      </c>
      <c r="H2545">
        <v>3</v>
      </c>
      <c r="I2545">
        <v>4</v>
      </c>
      <c r="J2545" s="1">
        <v>7588</v>
      </c>
      <c r="K2545" s="1">
        <f t="shared" si="39"/>
        <v>23</v>
      </c>
      <c r="L2545" t="str" cm="1">
        <f t="array" ref="L2545">_xlfn.IFS(G2545&lt;50000, "Low", G2545&lt;150000, "Medium", TRUE, "High")</f>
        <v>High</v>
      </c>
      <c r="M2545" t="str" cm="1">
        <f t="array" ref="M2545">_xlfn.IFS(J2545&lt;5000, "Cheap", J2545&lt;15000, "Mid", TRUE, "Expensive")</f>
        <v>Mid</v>
      </c>
    </row>
    <row r="2546" spans="1:13" x14ac:dyDescent="0.25">
      <c r="A2546" t="s">
        <v>26</v>
      </c>
      <c r="B2546" t="s">
        <v>47</v>
      </c>
      <c r="C2546" s="1">
        <v>2005</v>
      </c>
      <c r="D2546">
        <v>2.5</v>
      </c>
      <c r="E2546" t="s">
        <v>22</v>
      </c>
      <c r="F2546" t="s">
        <v>17</v>
      </c>
      <c r="G2546" s="1">
        <v>62423</v>
      </c>
      <c r="H2546">
        <v>4</v>
      </c>
      <c r="I2546">
        <v>3</v>
      </c>
      <c r="J2546" s="1">
        <v>10351</v>
      </c>
      <c r="K2546" s="1">
        <f t="shared" si="39"/>
        <v>21</v>
      </c>
      <c r="L2546" t="str" cm="1">
        <f t="array" ref="L2546">_xlfn.IFS(G2546&lt;50000, "Low", G2546&lt;150000, "Medium", TRUE, "High")</f>
        <v>Medium</v>
      </c>
      <c r="M2546" t="str" cm="1">
        <f t="array" ref="M2546">_xlfn.IFS(J2546&lt;5000, "Cheap", J2546&lt;15000, "Mid", TRUE, "Expensive")</f>
        <v>Mid</v>
      </c>
    </row>
    <row r="2547" spans="1:13" x14ac:dyDescent="0.25">
      <c r="A2547" t="s">
        <v>33</v>
      </c>
      <c r="B2547" t="s">
        <v>55</v>
      </c>
      <c r="C2547" s="1">
        <v>2011</v>
      </c>
      <c r="D2547">
        <v>1.1000000000000001</v>
      </c>
      <c r="E2547" t="s">
        <v>22</v>
      </c>
      <c r="F2547" t="s">
        <v>13</v>
      </c>
      <c r="G2547" s="1">
        <v>29405</v>
      </c>
      <c r="H2547">
        <v>3</v>
      </c>
      <c r="I2547">
        <v>5</v>
      </c>
      <c r="J2547" s="1">
        <v>9911</v>
      </c>
      <c r="K2547" s="1">
        <f t="shared" si="39"/>
        <v>15</v>
      </c>
      <c r="L2547" t="str" cm="1">
        <f t="array" ref="L2547">_xlfn.IFS(G2547&lt;50000, "Low", G2547&lt;150000, "Medium", TRUE, "High")</f>
        <v>Low</v>
      </c>
      <c r="M2547" t="str" cm="1">
        <f t="array" ref="M2547">_xlfn.IFS(J2547&lt;5000, "Cheap", J2547&lt;15000, "Mid", TRUE, "Expensive")</f>
        <v>Mid</v>
      </c>
    </row>
    <row r="2548" spans="1:13" x14ac:dyDescent="0.25">
      <c r="A2548" t="s">
        <v>40</v>
      </c>
      <c r="B2548" t="s">
        <v>41</v>
      </c>
      <c r="C2548" s="1">
        <v>2015</v>
      </c>
      <c r="D2548">
        <v>4</v>
      </c>
      <c r="E2548" t="s">
        <v>22</v>
      </c>
      <c r="F2548" t="s">
        <v>13</v>
      </c>
      <c r="G2548" s="1">
        <v>13533</v>
      </c>
      <c r="H2548">
        <v>5</v>
      </c>
      <c r="I2548">
        <v>4</v>
      </c>
      <c r="J2548" s="1">
        <v>14329</v>
      </c>
      <c r="K2548" s="1">
        <f t="shared" si="39"/>
        <v>11</v>
      </c>
      <c r="L2548" t="str" cm="1">
        <f t="array" ref="L2548">_xlfn.IFS(G2548&lt;50000, "Low", G2548&lt;150000, "Medium", TRUE, "High")</f>
        <v>Low</v>
      </c>
      <c r="M2548" t="str" cm="1">
        <f t="array" ref="M2548">_xlfn.IFS(J2548&lt;5000, "Cheap", J2548&lt;15000, "Mid", TRUE, "Expensive")</f>
        <v>Mid</v>
      </c>
    </row>
    <row r="2549" spans="1:13" x14ac:dyDescent="0.25">
      <c r="A2549" t="s">
        <v>10</v>
      </c>
      <c r="B2549" t="s">
        <v>31</v>
      </c>
      <c r="C2549" s="1">
        <v>2007</v>
      </c>
      <c r="D2549">
        <v>1.9</v>
      </c>
      <c r="E2549" t="s">
        <v>22</v>
      </c>
      <c r="F2549" t="s">
        <v>25</v>
      </c>
      <c r="G2549" s="1">
        <v>203974</v>
      </c>
      <c r="H2549">
        <v>2</v>
      </c>
      <c r="I2549">
        <v>5</v>
      </c>
      <c r="J2549" s="1">
        <v>6020</v>
      </c>
      <c r="K2549" s="1">
        <f t="shared" si="39"/>
        <v>19</v>
      </c>
      <c r="L2549" t="str" cm="1">
        <f t="array" ref="L2549">_xlfn.IFS(G2549&lt;50000, "Low", G2549&lt;150000, "Medium", TRUE, "High")</f>
        <v>High</v>
      </c>
      <c r="M2549" t="str" cm="1">
        <f t="array" ref="M2549">_xlfn.IFS(J2549&lt;5000, "Cheap", J2549&lt;15000, "Mid", TRUE, "Expensive")</f>
        <v>Mid</v>
      </c>
    </row>
    <row r="2550" spans="1:13" x14ac:dyDescent="0.25">
      <c r="A2550" t="s">
        <v>20</v>
      </c>
      <c r="B2550" t="s">
        <v>42</v>
      </c>
      <c r="C2550" s="1">
        <v>2022</v>
      </c>
      <c r="D2550">
        <v>4.4000000000000004</v>
      </c>
      <c r="E2550" t="s">
        <v>22</v>
      </c>
      <c r="F2550" t="s">
        <v>17</v>
      </c>
      <c r="G2550" s="1">
        <v>275626</v>
      </c>
      <c r="H2550">
        <v>2</v>
      </c>
      <c r="I2550">
        <v>1</v>
      </c>
      <c r="J2550" s="1">
        <v>13087</v>
      </c>
      <c r="K2550" s="1">
        <f t="shared" si="39"/>
        <v>4</v>
      </c>
      <c r="L2550" t="str" cm="1">
        <f t="array" ref="L2550">_xlfn.IFS(G2550&lt;50000, "Low", G2550&lt;150000, "Medium", TRUE, "High")</f>
        <v>High</v>
      </c>
      <c r="M2550" t="str" cm="1">
        <f t="array" ref="M2550">_xlfn.IFS(J2550&lt;5000, "Cheap", J2550&lt;15000, "Mid", TRUE, "Expensive")</f>
        <v>Mid</v>
      </c>
    </row>
    <row r="2551" spans="1:13" x14ac:dyDescent="0.25">
      <c r="A2551" t="s">
        <v>20</v>
      </c>
      <c r="B2551" t="s">
        <v>50</v>
      </c>
      <c r="C2551" s="1">
        <v>2016</v>
      </c>
      <c r="D2551">
        <v>3.6</v>
      </c>
      <c r="E2551" t="s">
        <v>12</v>
      </c>
      <c r="F2551" t="s">
        <v>17</v>
      </c>
      <c r="G2551" s="1">
        <v>279916</v>
      </c>
      <c r="H2551">
        <v>3</v>
      </c>
      <c r="I2551">
        <v>3</v>
      </c>
      <c r="J2551" s="1">
        <v>8401</v>
      </c>
      <c r="K2551" s="1">
        <f t="shared" si="39"/>
        <v>10</v>
      </c>
      <c r="L2551" t="str" cm="1">
        <f t="array" ref="L2551">_xlfn.IFS(G2551&lt;50000, "Low", G2551&lt;150000, "Medium", TRUE, "High")</f>
        <v>High</v>
      </c>
      <c r="M2551" t="str" cm="1">
        <f t="array" ref="M2551">_xlfn.IFS(J2551&lt;5000, "Cheap", J2551&lt;15000, "Mid", TRUE, "Expensive")</f>
        <v>Mid</v>
      </c>
    </row>
    <row r="2552" spans="1:13" x14ac:dyDescent="0.25">
      <c r="A2552" t="s">
        <v>10</v>
      </c>
      <c r="B2552" t="s">
        <v>48</v>
      </c>
      <c r="C2552" s="1">
        <v>2018</v>
      </c>
      <c r="D2552">
        <v>4</v>
      </c>
      <c r="E2552" t="s">
        <v>28</v>
      </c>
      <c r="F2552" t="s">
        <v>25</v>
      </c>
      <c r="G2552" s="1">
        <v>85467</v>
      </c>
      <c r="H2552">
        <v>2</v>
      </c>
      <c r="I2552">
        <v>4</v>
      </c>
      <c r="J2552" s="1">
        <v>11790</v>
      </c>
      <c r="K2552" s="1">
        <f t="shared" si="39"/>
        <v>8</v>
      </c>
      <c r="L2552" t="str" cm="1">
        <f t="array" ref="L2552">_xlfn.IFS(G2552&lt;50000, "Low", G2552&lt;150000, "Medium", TRUE, "High")</f>
        <v>Medium</v>
      </c>
      <c r="M2552" t="str" cm="1">
        <f t="array" ref="M2552">_xlfn.IFS(J2552&lt;5000, "Cheap", J2552&lt;15000, "Mid", TRUE, "Expensive")</f>
        <v>Mid</v>
      </c>
    </row>
    <row r="2553" spans="1:13" x14ac:dyDescent="0.25">
      <c r="A2553" t="s">
        <v>23</v>
      </c>
      <c r="B2553" t="s">
        <v>38</v>
      </c>
      <c r="C2553" s="1">
        <v>2014</v>
      </c>
      <c r="D2553">
        <v>1.4</v>
      </c>
      <c r="E2553" t="s">
        <v>16</v>
      </c>
      <c r="F2553" t="s">
        <v>25</v>
      </c>
      <c r="G2553" s="1">
        <v>123101</v>
      </c>
      <c r="H2553">
        <v>2</v>
      </c>
      <c r="I2553">
        <v>5</v>
      </c>
      <c r="J2553" s="1">
        <v>8237</v>
      </c>
      <c r="K2553" s="1">
        <f t="shared" si="39"/>
        <v>12</v>
      </c>
      <c r="L2553" t="str" cm="1">
        <f t="array" ref="L2553">_xlfn.IFS(G2553&lt;50000, "Low", G2553&lt;150000, "Medium", TRUE, "High")</f>
        <v>Medium</v>
      </c>
      <c r="M2553" t="str" cm="1">
        <f t="array" ref="M2553">_xlfn.IFS(J2553&lt;5000, "Cheap", J2553&lt;15000, "Mid", TRUE, "Expensive")</f>
        <v>Mid</v>
      </c>
    </row>
    <row r="2554" spans="1:13" x14ac:dyDescent="0.25">
      <c r="A2554" t="s">
        <v>33</v>
      </c>
      <c r="B2554" t="s">
        <v>34</v>
      </c>
      <c r="C2554" s="1">
        <v>2023</v>
      </c>
      <c r="D2554">
        <v>2.2000000000000002</v>
      </c>
      <c r="E2554" t="s">
        <v>12</v>
      </c>
      <c r="F2554" t="s">
        <v>17</v>
      </c>
      <c r="G2554" s="1">
        <v>225321</v>
      </c>
      <c r="H2554">
        <v>5</v>
      </c>
      <c r="I2554">
        <v>1</v>
      </c>
      <c r="J2554" s="1">
        <v>10193</v>
      </c>
      <c r="K2554" s="1">
        <f t="shared" si="39"/>
        <v>3</v>
      </c>
      <c r="L2554" t="str" cm="1">
        <f t="array" ref="L2554">_xlfn.IFS(G2554&lt;50000, "Low", G2554&lt;150000, "Medium", TRUE, "High")</f>
        <v>High</v>
      </c>
      <c r="M2554" t="str" cm="1">
        <f t="array" ref="M2554">_xlfn.IFS(J2554&lt;5000, "Cheap", J2554&lt;15000, "Mid", TRUE, "Expensive")</f>
        <v>Mid</v>
      </c>
    </row>
    <row r="2555" spans="1:13" x14ac:dyDescent="0.25">
      <c r="A2555" t="s">
        <v>33</v>
      </c>
      <c r="B2555" t="s">
        <v>55</v>
      </c>
      <c r="C2555" s="1">
        <v>2021</v>
      </c>
      <c r="D2555">
        <v>1.8</v>
      </c>
      <c r="E2555" t="s">
        <v>22</v>
      </c>
      <c r="F2555" t="s">
        <v>17</v>
      </c>
      <c r="G2555" s="1">
        <v>221393</v>
      </c>
      <c r="H2555">
        <v>3</v>
      </c>
      <c r="I2555">
        <v>1</v>
      </c>
      <c r="J2555" s="1">
        <v>11272</v>
      </c>
      <c r="K2555" s="1">
        <f t="shared" si="39"/>
        <v>5</v>
      </c>
      <c r="L2555" t="str" cm="1">
        <f t="array" ref="L2555">_xlfn.IFS(G2555&lt;50000, "Low", G2555&lt;150000, "Medium", TRUE, "High")</f>
        <v>High</v>
      </c>
      <c r="M2555" t="str" cm="1">
        <f t="array" ref="M2555">_xlfn.IFS(J2555&lt;5000, "Cheap", J2555&lt;15000, "Mid", TRUE, "Expensive")</f>
        <v>Mid</v>
      </c>
    </row>
    <row r="2556" spans="1:13" x14ac:dyDescent="0.25">
      <c r="A2556" t="s">
        <v>40</v>
      </c>
      <c r="B2556" t="s">
        <v>41</v>
      </c>
      <c r="C2556" s="1">
        <v>2004</v>
      </c>
      <c r="D2556">
        <v>1.1000000000000001</v>
      </c>
      <c r="E2556" t="s">
        <v>16</v>
      </c>
      <c r="F2556" t="s">
        <v>17</v>
      </c>
      <c r="G2556" s="1">
        <v>105901</v>
      </c>
      <c r="H2556">
        <v>4</v>
      </c>
      <c r="I2556">
        <v>2</v>
      </c>
      <c r="J2556" s="1">
        <v>6781</v>
      </c>
      <c r="K2556" s="1">
        <f t="shared" si="39"/>
        <v>22</v>
      </c>
      <c r="L2556" t="str" cm="1">
        <f t="array" ref="L2556">_xlfn.IFS(G2556&lt;50000, "Low", G2556&lt;150000, "Medium", TRUE, "High")</f>
        <v>Medium</v>
      </c>
      <c r="M2556" t="str" cm="1">
        <f t="array" ref="M2556">_xlfn.IFS(J2556&lt;5000, "Cheap", J2556&lt;15000, "Mid", TRUE, "Expensive")</f>
        <v>Mid</v>
      </c>
    </row>
    <row r="2557" spans="1:13" x14ac:dyDescent="0.25">
      <c r="A2557" t="s">
        <v>26</v>
      </c>
      <c r="B2557" t="s">
        <v>47</v>
      </c>
      <c r="C2557" s="1">
        <v>2004</v>
      </c>
      <c r="D2557">
        <v>1.3</v>
      </c>
      <c r="E2557" t="s">
        <v>16</v>
      </c>
      <c r="F2557" t="s">
        <v>25</v>
      </c>
      <c r="G2557" s="1">
        <v>144910</v>
      </c>
      <c r="H2557">
        <v>5</v>
      </c>
      <c r="I2557">
        <v>2</v>
      </c>
      <c r="J2557" s="1">
        <v>4701</v>
      </c>
      <c r="K2557" s="1">
        <f t="shared" si="39"/>
        <v>22</v>
      </c>
      <c r="L2557" t="str" cm="1">
        <f t="array" ref="L2557">_xlfn.IFS(G2557&lt;50000, "Low", G2557&lt;150000, "Medium", TRUE, "High")</f>
        <v>Medium</v>
      </c>
      <c r="M2557" t="str" cm="1">
        <f t="array" ref="M2557">_xlfn.IFS(J2557&lt;5000, "Cheap", J2557&lt;15000, "Mid", TRUE, "Expensive")</f>
        <v>Cheap</v>
      </c>
    </row>
    <row r="2558" spans="1:13" x14ac:dyDescent="0.25">
      <c r="A2558" t="s">
        <v>10</v>
      </c>
      <c r="B2558" t="s">
        <v>48</v>
      </c>
      <c r="C2558" s="1">
        <v>2002</v>
      </c>
      <c r="D2558">
        <v>4.7</v>
      </c>
      <c r="E2558" t="s">
        <v>16</v>
      </c>
      <c r="F2558" t="s">
        <v>13</v>
      </c>
      <c r="G2558" s="1">
        <v>57129</v>
      </c>
      <c r="H2558">
        <v>3</v>
      </c>
      <c r="I2558">
        <v>1</v>
      </c>
      <c r="J2558" s="1">
        <v>9257</v>
      </c>
      <c r="K2558" s="1">
        <f t="shared" si="39"/>
        <v>24</v>
      </c>
      <c r="L2558" t="str" cm="1">
        <f t="array" ref="L2558">_xlfn.IFS(G2558&lt;50000, "Low", G2558&lt;150000, "Medium", TRUE, "High")</f>
        <v>Medium</v>
      </c>
      <c r="M2558" t="str" cm="1">
        <f t="array" ref="M2558">_xlfn.IFS(J2558&lt;5000, "Cheap", J2558&lt;15000, "Mid", TRUE, "Expensive")</f>
        <v>Mid</v>
      </c>
    </row>
    <row r="2559" spans="1:13" x14ac:dyDescent="0.25">
      <c r="A2559" t="s">
        <v>29</v>
      </c>
      <c r="B2559" t="s">
        <v>35</v>
      </c>
      <c r="C2559" s="1">
        <v>2007</v>
      </c>
      <c r="D2559">
        <v>2.4</v>
      </c>
      <c r="E2559" t="s">
        <v>28</v>
      </c>
      <c r="F2559" t="s">
        <v>17</v>
      </c>
      <c r="G2559" s="1">
        <v>63346</v>
      </c>
      <c r="H2559">
        <v>5</v>
      </c>
      <c r="I2559">
        <v>2</v>
      </c>
      <c r="J2559" s="1">
        <v>8833</v>
      </c>
      <c r="K2559" s="1">
        <f t="shared" si="39"/>
        <v>19</v>
      </c>
      <c r="L2559" t="str" cm="1">
        <f t="array" ref="L2559">_xlfn.IFS(G2559&lt;50000, "Low", G2559&lt;150000, "Medium", TRUE, "High")</f>
        <v>Medium</v>
      </c>
      <c r="M2559" t="str" cm="1">
        <f t="array" ref="M2559">_xlfn.IFS(J2559&lt;5000, "Cheap", J2559&lt;15000, "Mid", TRUE, "Expensive")</f>
        <v>Mid</v>
      </c>
    </row>
    <row r="2560" spans="1:13" x14ac:dyDescent="0.25">
      <c r="A2560" t="s">
        <v>40</v>
      </c>
      <c r="B2560" t="s">
        <v>49</v>
      </c>
      <c r="C2560" s="1">
        <v>2005</v>
      </c>
      <c r="D2560">
        <v>2.4</v>
      </c>
      <c r="E2560" t="s">
        <v>12</v>
      </c>
      <c r="F2560" t="s">
        <v>25</v>
      </c>
      <c r="G2560" s="1">
        <v>45740</v>
      </c>
      <c r="H2560">
        <v>5</v>
      </c>
      <c r="I2560">
        <v>2</v>
      </c>
      <c r="J2560" s="1">
        <v>7085</v>
      </c>
      <c r="K2560" s="1">
        <f t="shared" si="39"/>
        <v>21</v>
      </c>
      <c r="L2560" t="str" cm="1">
        <f t="array" ref="L2560">_xlfn.IFS(G2560&lt;50000, "Low", G2560&lt;150000, "Medium", TRUE, "High")</f>
        <v>Low</v>
      </c>
      <c r="M2560" t="str" cm="1">
        <f t="array" ref="M2560">_xlfn.IFS(J2560&lt;5000, "Cheap", J2560&lt;15000, "Mid", TRUE, "Expensive")</f>
        <v>Mid</v>
      </c>
    </row>
    <row r="2561" spans="1:13" x14ac:dyDescent="0.25">
      <c r="A2561" t="s">
        <v>10</v>
      </c>
      <c r="B2561" t="s">
        <v>11</v>
      </c>
      <c r="C2561" s="1">
        <v>2012</v>
      </c>
      <c r="D2561">
        <v>1.8</v>
      </c>
      <c r="E2561" t="s">
        <v>28</v>
      </c>
      <c r="F2561" t="s">
        <v>25</v>
      </c>
      <c r="G2561" s="1">
        <v>32063</v>
      </c>
      <c r="H2561">
        <v>3</v>
      </c>
      <c r="I2561">
        <v>4</v>
      </c>
      <c r="J2561" s="1">
        <v>8858</v>
      </c>
      <c r="K2561" s="1">
        <f t="shared" si="39"/>
        <v>14</v>
      </c>
      <c r="L2561" t="str" cm="1">
        <f t="array" ref="L2561">_xlfn.IFS(G2561&lt;50000, "Low", G2561&lt;150000, "Medium", TRUE, "High")</f>
        <v>Low</v>
      </c>
      <c r="M2561" t="str" cm="1">
        <f t="array" ref="M2561">_xlfn.IFS(J2561&lt;5000, "Cheap", J2561&lt;15000, "Mid", TRUE, "Expensive")</f>
        <v>Mid</v>
      </c>
    </row>
    <row r="2562" spans="1:13" x14ac:dyDescent="0.25">
      <c r="A2562" t="s">
        <v>26</v>
      </c>
      <c r="B2562" t="s">
        <v>27</v>
      </c>
      <c r="C2562" s="1">
        <v>2005</v>
      </c>
      <c r="D2562">
        <v>1.7</v>
      </c>
      <c r="E2562" t="s">
        <v>16</v>
      </c>
      <c r="F2562" t="s">
        <v>13</v>
      </c>
      <c r="G2562" s="1">
        <v>200007</v>
      </c>
      <c r="H2562">
        <v>4</v>
      </c>
      <c r="I2562">
        <v>5</v>
      </c>
      <c r="J2562" s="1">
        <v>4299</v>
      </c>
      <c r="K2562" s="1">
        <f t="shared" si="39"/>
        <v>21</v>
      </c>
      <c r="L2562" t="str" cm="1">
        <f t="array" ref="L2562">_xlfn.IFS(G2562&lt;50000, "Low", G2562&lt;150000, "Medium", TRUE, "High")</f>
        <v>High</v>
      </c>
      <c r="M2562" t="str" cm="1">
        <f t="array" ref="M2562">_xlfn.IFS(J2562&lt;5000, "Cheap", J2562&lt;15000, "Mid", TRUE, "Expensive")</f>
        <v>Cheap</v>
      </c>
    </row>
    <row r="2563" spans="1:13" x14ac:dyDescent="0.25">
      <c r="A2563" t="s">
        <v>36</v>
      </c>
      <c r="B2563" t="s">
        <v>44</v>
      </c>
      <c r="C2563" s="1">
        <v>2011</v>
      </c>
      <c r="D2563">
        <v>4.4000000000000004</v>
      </c>
      <c r="E2563" t="s">
        <v>12</v>
      </c>
      <c r="F2563" t="s">
        <v>13</v>
      </c>
      <c r="G2563" s="1">
        <v>122108</v>
      </c>
      <c r="H2563">
        <v>5</v>
      </c>
      <c r="I2563">
        <v>3</v>
      </c>
      <c r="J2563" s="1">
        <v>9357</v>
      </c>
      <c r="K2563" s="1">
        <f t="shared" ref="K2563:K2626" si="40">2026-C2563</f>
        <v>15</v>
      </c>
      <c r="L2563" t="str" cm="1">
        <f t="array" ref="L2563">_xlfn.IFS(G2563&lt;50000, "Low", G2563&lt;150000, "Medium", TRUE, "High")</f>
        <v>Medium</v>
      </c>
      <c r="M2563" t="str" cm="1">
        <f t="array" ref="M2563">_xlfn.IFS(J2563&lt;5000, "Cheap", J2563&lt;15000, "Mid", TRUE, "Expensive")</f>
        <v>Mid</v>
      </c>
    </row>
    <row r="2564" spans="1:13" x14ac:dyDescent="0.25">
      <c r="A2564" t="s">
        <v>26</v>
      </c>
      <c r="B2564" t="s">
        <v>32</v>
      </c>
      <c r="C2564" s="1">
        <v>2003</v>
      </c>
      <c r="D2564">
        <v>4.2</v>
      </c>
      <c r="E2564" t="s">
        <v>28</v>
      </c>
      <c r="F2564" t="s">
        <v>13</v>
      </c>
      <c r="G2564" s="1">
        <v>234654</v>
      </c>
      <c r="H2564">
        <v>3</v>
      </c>
      <c r="I2564">
        <v>5</v>
      </c>
      <c r="J2564" s="1">
        <v>4506</v>
      </c>
      <c r="K2564" s="1">
        <f t="shared" si="40"/>
        <v>23</v>
      </c>
      <c r="L2564" t="str" cm="1">
        <f t="array" ref="L2564">_xlfn.IFS(G2564&lt;50000, "Low", G2564&lt;150000, "Medium", TRUE, "High")</f>
        <v>High</v>
      </c>
      <c r="M2564" t="str" cm="1">
        <f t="array" ref="M2564">_xlfn.IFS(J2564&lt;5000, "Cheap", J2564&lt;15000, "Mid", TRUE, "Expensive")</f>
        <v>Cheap</v>
      </c>
    </row>
    <row r="2565" spans="1:13" x14ac:dyDescent="0.25">
      <c r="A2565" t="s">
        <v>36</v>
      </c>
      <c r="B2565" t="s">
        <v>53</v>
      </c>
      <c r="C2565" s="1">
        <v>2021</v>
      </c>
      <c r="D2565">
        <v>2.8</v>
      </c>
      <c r="E2565" t="s">
        <v>16</v>
      </c>
      <c r="F2565" t="s">
        <v>25</v>
      </c>
      <c r="G2565" s="1">
        <v>99088</v>
      </c>
      <c r="H2565">
        <v>2</v>
      </c>
      <c r="I2565">
        <v>1</v>
      </c>
      <c r="J2565" s="1">
        <v>12218</v>
      </c>
      <c r="K2565" s="1">
        <f t="shared" si="40"/>
        <v>5</v>
      </c>
      <c r="L2565" t="str" cm="1">
        <f t="array" ref="L2565">_xlfn.IFS(G2565&lt;50000, "Low", G2565&lt;150000, "Medium", TRUE, "High")</f>
        <v>Medium</v>
      </c>
      <c r="M2565" t="str" cm="1">
        <f t="array" ref="M2565">_xlfn.IFS(J2565&lt;5000, "Cheap", J2565&lt;15000, "Mid", TRUE, "Expensive")</f>
        <v>Mid</v>
      </c>
    </row>
    <row r="2566" spans="1:13" x14ac:dyDescent="0.25">
      <c r="A2566" t="s">
        <v>33</v>
      </c>
      <c r="B2566" t="s">
        <v>43</v>
      </c>
      <c r="C2566" s="1">
        <v>2000</v>
      </c>
      <c r="D2566">
        <v>2.2999999999999998</v>
      </c>
      <c r="E2566" t="s">
        <v>16</v>
      </c>
      <c r="F2566" t="s">
        <v>25</v>
      </c>
      <c r="G2566" s="1">
        <v>222441</v>
      </c>
      <c r="H2566">
        <v>2</v>
      </c>
      <c r="I2566">
        <v>3</v>
      </c>
      <c r="J2566" s="1">
        <v>2951</v>
      </c>
      <c r="K2566" s="1">
        <f t="shared" si="40"/>
        <v>26</v>
      </c>
      <c r="L2566" t="str" cm="1">
        <f t="array" ref="L2566">_xlfn.IFS(G2566&lt;50000, "Low", G2566&lt;150000, "Medium", TRUE, "High")</f>
        <v>High</v>
      </c>
      <c r="M2566" t="str" cm="1">
        <f t="array" ref="M2566">_xlfn.IFS(J2566&lt;5000, "Cheap", J2566&lt;15000, "Mid", TRUE, "Expensive")</f>
        <v>Cheap</v>
      </c>
    </row>
    <row r="2567" spans="1:13" x14ac:dyDescent="0.25">
      <c r="A2567" t="s">
        <v>14</v>
      </c>
      <c r="B2567" t="s">
        <v>46</v>
      </c>
      <c r="C2567" s="1">
        <v>2015</v>
      </c>
      <c r="D2567">
        <v>4.2</v>
      </c>
      <c r="E2567" t="s">
        <v>12</v>
      </c>
      <c r="F2567" t="s">
        <v>17</v>
      </c>
      <c r="G2567" s="1">
        <v>45451</v>
      </c>
      <c r="H2567">
        <v>2</v>
      </c>
      <c r="I2567">
        <v>4</v>
      </c>
      <c r="J2567" s="1">
        <v>13390</v>
      </c>
      <c r="K2567" s="1">
        <f t="shared" si="40"/>
        <v>11</v>
      </c>
      <c r="L2567" t="str" cm="1">
        <f t="array" ref="L2567">_xlfn.IFS(G2567&lt;50000, "Low", G2567&lt;150000, "Medium", TRUE, "High")</f>
        <v>Low</v>
      </c>
      <c r="M2567" t="str" cm="1">
        <f t="array" ref="M2567">_xlfn.IFS(J2567&lt;5000, "Cheap", J2567&lt;15000, "Mid", TRUE, "Expensive")</f>
        <v>Mid</v>
      </c>
    </row>
    <row r="2568" spans="1:13" x14ac:dyDescent="0.25">
      <c r="A2568" t="s">
        <v>26</v>
      </c>
      <c r="B2568" t="s">
        <v>47</v>
      </c>
      <c r="C2568" s="1">
        <v>2016</v>
      </c>
      <c r="D2568">
        <v>3.8</v>
      </c>
      <c r="E2568" t="s">
        <v>28</v>
      </c>
      <c r="F2568" t="s">
        <v>13</v>
      </c>
      <c r="G2568" s="1">
        <v>246841</v>
      </c>
      <c r="H2568">
        <v>2</v>
      </c>
      <c r="I2568">
        <v>2</v>
      </c>
      <c r="J2568" s="1">
        <v>7763</v>
      </c>
      <c r="K2568" s="1">
        <f t="shared" si="40"/>
        <v>10</v>
      </c>
      <c r="L2568" t="str" cm="1">
        <f t="array" ref="L2568">_xlfn.IFS(G2568&lt;50000, "Low", G2568&lt;150000, "Medium", TRUE, "High")</f>
        <v>High</v>
      </c>
      <c r="M2568" t="str" cm="1">
        <f t="array" ref="M2568">_xlfn.IFS(J2568&lt;5000, "Cheap", J2568&lt;15000, "Mid", TRUE, "Expensive")</f>
        <v>Mid</v>
      </c>
    </row>
    <row r="2569" spans="1:13" x14ac:dyDescent="0.25">
      <c r="A2569" t="s">
        <v>29</v>
      </c>
      <c r="B2569" t="s">
        <v>35</v>
      </c>
      <c r="C2569" s="1">
        <v>2007</v>
      </c>
      <c r="D2569">
        <v>4</v>
      </c>
      <c r="E2569" t="s">
        <v>28</v>
      </c>
      <c r="F2569" t="s">
        <v>17</v>
      </c>
      <c r="G2569" s="1">
        <v>296917</v>
      </c>
      <c r="H2569">
        <v>4</v>
      </c>
      <c r="I2569">
        <v>5</v>
      </c>
      <c r="J2569" s="1">
        <v>5761</v>
      </c>
      <c r="K2569" s="1">
        <f t="shared" si="40"/>
        <v>19</v>
      </c>
      <c r="L2569" t="str" cm="1">
        <f t="array" ref="L2569">_xlfn.IFS(G2569&lt;50000, "Low", G2569&lt;150000, "Medium", TRUE, "High")</f>
        <v>High</v>
      </c>
      <c r="M2569" t="str" cm="1">
        <f t="array" ref="M2569">_xlfn.IFS(J2569&lt;5000, "Cheap", J2569&lt;15000, "Mid", TRUE, "Expensive")</f>
        <v>Mid</v>
      </c>
    </row>
    <row r="2570" spans="1:13" x14ac:dyDescent="0.25">
      <c r="A2570" t="s">
        <v>14</v>
      </c>
      <c r="B2570" t="s">
        <v>39</v>
      </c>
      <c r="C2570" s="1">
        <v>2006</v>
      </c>
      <c r="D2570">
        <v>3.3</v>
      </c>
      <c r="E2570" t="s">
        <v>16</v>
      </c>
      <c r="F2570" t="s">
        <v>25</v>
      </c>
      <c r="G2570" s="1">
        <v>143776</v>
      </c>
      <c r="H2570">
        <v>2</v>
      </c>
      <c r="I2570">
        <v>2</v>
      </c>
      <c r="J2570" s="1">
        <v>7324</v>
      </c>
      <c r="K2570" s="1">
        <f t="shared" si="40"/>
        <v>20</v>
      </c>
      <c r="L2570" t="str" cm="1">
        <f t="array" ref="L2570">_xlfn.IFS(G2570&lt;50000, "Low", G2570&lt;150000, "Medium", TRUE, "High")</f>
        <v>Medium</v>
      </c>
      <c r="M2570" t="str" cm="1">
        <f t="array" ref="M2570">_xlfn.IFS(J2570&lt;5000, "Cheap", J2570&lt;15000, "Mid", TRUE, "Expensive")</f>
        <v>Mid</v>
      </c>
    </row>
    <row r="2571" spans="1:13" x14ac:dyDescent="0.25">
      <c r="A2571" t="s">
        <v>14</v>
      </c>
      <c r="B2571" t="s">
        <v>46</v>
      </c>
      <c r="C2571" s="1">
        <v>2016</v>
      </c>
      <c r="D2571">
        <v>4.5</v>
      </c>
      <c r="E2571" t="s">
        <v>28</v>
      </c>
      <c r="F2571" t="s">
        <v>25</v>
      </c>
      <c r="G2571" s="1">
        <v>112950</v>
      </c>
      <c r="H2571">
        <v>3</v>
      </c>
      <c r="I2571">
        <v>5</v>
      </c>
      <c r="J2571" s="1">
        <v>11141</v>
      </c>
      <c r="K2571" s="1">
        <f t="shared" si="40"/>
        <v>10</v>
      </c>
      <c r="L2571" t="str" cm="1">
        <f t="array" ref="L2571">_xlfn.IFS(G2571&lt;50000, "Low", G2571&lt;150000, "Medium", TRUE, "High")</f>
        <v>Medium</v>
      </c>
      <c r="M2571" t="str" cm="1">
        <f t="array" ref="M2571">_xlfn.IFS(J2571&lt;5000, "Cheap", J2571&lt;15000, "Mid", TRUE, "Expensive")</f>
        <v>Mid</v>
      </c>
    </row>
    <row r="2572" spans="1:13" x14ac:dyDescent="0.25">
      <c r="A2572" t="s">
        <v>26</v>
      </c>
      <c r="B2572" t="s">
        <v>32</v>
      </c>
      <c r="C2572" s="1">
        <v>2011</v>
      </c>
      <c r="D2572">
        <v>4.7</v>
      </c>
      <c r="E2572" t="s">
        <v>22</v>
      </c>
      <c r="F2572" t="s">
        <v>13</v>
      </c>
      <c r="G2572" s="1">
        <v>35398</v>
      </c>
      <c r="H2572">
        <v>5</v>
      </c>
      <c r="I2572">
        <v>5</v>
      </c>
      <c r="J2572" s="1">
        <v>13392</v>
      </c>
      <c r="K2572" s="1">
        <f t="shared" si="40"/>
        <v>15</v>
      </c>
      <c r="L2572" t="str" cm="1">
        <f t="array" ref="L2572">_xlfn.IFS(G2572&lt;50000, "Low", G2572&lt;150000, "Medium", TRUE, "High")</f>
        <v>Low</v>
      </c>
      <c r="M2572" t="str" cm="1">
        <f t="array" ref="M2572">_xlfn.IFS(J2572&lt;5000, "Cheap", J2572&lt;15000, "Mid", TRUE, "Expensive")</f>
        <v>Mid</v>
      </c>
    </row>
    <row r="2573" spans="1:13" x14ac:dyDescent="0.25">
      <c r="A2573" t="s">
        <v>36</v>
      </c>
      <c r="B2573" t="s">
        <v>53</v>
      </c>
      <c r="C2573" s="1">
        <v>2001</v>
      </c>
      <c r="D2573">
        <v>3.3</v>
      </c>
      <c r="E2573" t="s">
        <v>16</v>
      </c>
      <c r="F2573" t="s">
        <v>13</v>
      </c>
      <c r="G2573" s="1">
        <v>24321</v>
      </c>
      <c r="H2573">
        <v>4</v>
      </c>
      <c r="I2573">
        <v>4</v>
      </c>
      <c r="J2573" s="1">
        <v>8213</v>
      </c>
      <c r="K2573" s="1">
        <f t="shared" si="40"/>
        <v>25</v>
      </c>
      <c r="L2573" t="str" cm="1">
        <f t="array" ref="L2573">_xlfn.IFS(G2573&lt;50000, "Low", G2573&lt;150000, "Medium", TRUE, "High")</f>
        <v>Low</v>
      </c>
      <c r="M2573" t="str" cm="1">
        <f t="array" ref="M2573">_xlfn.IFS(J2573&lt;5000, "Cheap", J2573&lt;15000, "Mid", TRUE, "Expensive")</f>
        <v>Mid</v>
      </c>
    </row>
    <row r="2574" spans="1:13" x14ac:dyDescent="0.25">
      <c r="A2574" t="s">
        <v>14</v>
      </c>
      <c r="B2574" t="s">
        <v>15</v>
      </c>
      <c r="C2574" s="1">
        <v>2017</v>
      </c>
      <c r="D2574">
        <v>2</v>
      </c>
      <c r="E2574" t="s">
        <v>12</v>
      </c>
      <c r="F2574" t="s">
        <v>25</v>
      </c>
      <c r="G2574" s="1">
        <v>107525</v>
      </c>
      <c r="H2574">
        <v>5</v>
      </c>
      <c r="I2574">
        <v>5</v>
      </c>
      <c r="J2574" s="1">
        <v>9049</v>
      </c>
      <c r="K2574" s="1">
        <f t="shared" si="40"/>
        <v>9</v>
      </c>
      <c r="L2574" t="str" cm="1">
        <f t="array" ref="L2574">_xlfn.IFS(G2574&lt;50000, "Low", G2574&lt;150000, "Medium", TRUE, "High")</f>
        <v>Medium</v>
      </c>
      <c r="M2574" t="str" cm="1">
        <f t="array" ref="M2574">_xlfn.IFS(J2574&lt;5000, "Cheap", J2574&lt;15000, "Mid", TRUE, "Expensive")</f>
        <v>Mid</v>
      </c>
    </row>
    <row r="2575" spans="1:13" x14ac:dyDescent="0.25">
      <c r="A2575" t="s">
        <v>26</v>
      </c>
      <c r="B2575" t="s">
        <v>32</v>
      </c>
      <c r="C2575" s="1">
        <v>2010</v>
      </c>
      <c r="D2575">
        <v>1.6</v>
      </c>
      <c r="E2575" t="s">
        <v>22</v>
      </c>
      <c r="F2575" t="s">
        <v>17</v>
      </c>
      <c r="G2575" s="1">
        <v>24051</v>
      </c>
      <c r="H2575">
        <v>5</v>
      </c>
      <c r="I2575">
        <v>1</v>
      </c>
      <c r="J2575" s="1">
        <v>11718</v>
      </c>
      <c r="K2575" s="1">
        <f t="shared" si="40"/>
        <v>16</v>
      </c>
      <c r="L2575" t="str" cm="1">
        <f t="array" ref="L2575">_xlfn.IFS(G2575&lt;50000, "Low", G2575&lt;150000, "Medium", TRUE, "High")</f>
        <v>Low</v>
      </c>
      <c r="M2575" t="str" cm="1">
        <f t="array" ref="M2575">_xlfn.IFS(J2575&lt;5000, "Cheap", J2575&lt;15000, "Mid", TRUE, "Expensive")</f>
        <v>Mid</v>
      </c>
    </row>
    <row r="2576" spans="1:13" x14ac:dyDescent="0.25">
      <c r="A2576" t="s">
        <v>10</v>
      </c>
      <c r="B2576" t="s">
        <v>31</v>
      </c>
      <c r="C2576" s="1">
        <v>2007</v>
      </c>
      <c r="D2576">
        <v>2.7</v>
      </c>
      <c r="E2576" t="s">
        <v>28</v>
      </c>
      <c r="F2576" t="s">
        <v>17</v>
      </c>
      <c r="G2576" s="1">
        <v>270043</v>
      </c>
      <c r="H2576">
        <v>4</v>
      </c>
      <c r="I2576">
        <v>3</v>
      </c>
      <c r="J2576" s="1">
        <v>4999</v>
      </c>
      <c r="K2576" s="1">
        <f t="shared" si="40"/>
        <v>19</v>
      </c>
      <c r="L2576" t="str" cm="1">
        <f t="array" ref="L2576">_xlfn.IFS(G2576&lt;50000, "Low", G2576&lt;150000, "Medium", TRUE, "High")</f>
        <v>High</v>
      </c>
      <c r="M2576" t="str" cm="1">
        <f t="array" ref="M2576">_xlfn.IFS(J2576&lt;5000, "Cheap", J2576&lt;15000, "Mid", TRUE, "Expensive")</f>
        <v>Cheap</v>
      </c>
    </row>
    <row r="2577" spans="1:13" x14ac:dyDescent="0.25">
      <c r="A2577" t="s">
        <v>33</v>
      </c>
      <c r="B2577" t="s">
        <v>34</v>
      </c>
      <c r="C2577" s="1">
        <v>2015</v>
      </c>
      <c r="D2577">
        <v>2.6</v>
      </c>
      <c r="E2577" t="s">
        <v>28</v>
      </c>
      <c r="F2577" t="s">
        <v>17</v>
      </c>
      <c r="G2577" s="1">
        <v>154031</v>
      </c>
      <c r="H2577">
        <v>4</v>
      </c>
      <c r="I2577">
        <v>1</v>
      </c>
      <c r="J2577" s="1">
        <v>9619</v>
      </c>
      <c r="K2577" s="1">
        <f t="shared" si="40"/>
        <v>11</v>
      </c>
      <c r="L2577" t="str" cm="1">
        <f t="array" ref="L2577">_xlfn.IFS(G2577&lt;50000, "Low", G2577&lt;150000, "Medium", TRUE, "High")</f>
        <v>High</v>
      </c>
      <c r="M2577" t="str" cm="1">
        <f t="array" ref="M2577">_xlfn.IFS(J2577&lt;5000, "Cheap", J2577&lt;15000, "Mid", TRUE, "Expensive")</f>
        <v>Mid</v>
      </c>
    </row>
    <row r="2578" spans="1:13" x14ac:dyDescent="0.25">
      <c r="A2578" t="s">
        <v>10</v>
      </c>
      <c r="B2578" t="s">
        <v>31</v>
      </c>
      <c r="C2578" s="1">
        <v>2007</v>
      </c>
      <c r="D2578">
        <v>4</v>
      </c>
      <c r="E2578" t="s">
        <v>22</v>
      </c>
      <c r="F2578" t="s">
        <v>17</v>
      </c>
      <c r="G2578" s="1">
        <v>28099</v>
      </c>
      <c r="H2578">
        <v>4</v>
      </c>
      <c r="I2578">
        <v>4</v>
      </c>
      <c r="J2578" s="1">
        <v>13138</v>
      </c>
      <c r="K2578" s="1">
        <f t="shared" si="40"/>
        <v>19</v>
      </c>
      <c r="L2578" t="str" cm="1">
        <f t="array" ref="L2578">_xlfn.IFS(G2578&lt;50000, "Low", G2578&lt;150000, "Medium", TRUE, "High")</f>
        <v>Low</v>
      </c>
      <c r="M2578" t="str" cm="1">
        <f t="array" ref="M2578">_xlfn.IFS(J2578&lt;5000, "Cheap", J2578&lt;15000, "Mid", TRUE, "Expensive")</f>
        <v>Mid</v>
      </c>
    </row>
    <row r="2579" spans="1:13" x14ac:dyDescent="0.25">
      <c r="A2579" t="s">
        <v>10</v>
      </c>
      <c r="B2579" t="s">
        <v>11</v>
      </c>
      <c r="C2579" s="1">
        <v>2000</v>
      </c>
      <c r="D2579">
        <v>1.9</v>
      </c>
      <c r="E2579" t="s">
        <v>28</v>
      </c>
      <c r="F2579" t="s">
        <v>17</v>
      </c>
      <c r="G2579" s="1">
        <v>217166</v>
      </c>
      <c r="H2579">
        <v>4</v>
      </c>
      <c r="I2579">
        <v>5</v>
      </c>
      <c r="J2579" s="1">
        <v>3156</v>
      </c>
      <c r="K2579" s="1">
        <f t="shared" si="40"/>
        <v>26</v>
      </c>
      <c r="L2579" t="str" cm="1">
        <f t="array" ref="L2579">_xlfn.IFS(G2579&lt;50000, "Low", G2579&lt;150000, "Medium", TRUE, "High")</f>
        <v>High</v>
      </c>
      <c r="M2579" t="str" cm="1">
        <f t="array" ref="M2579">_xlfn.IFS(J2579&lt;5000, "Cheap", J2579&lt;15000, "Mid", TRUE, "Expensive")</f>
        <v>Cheap</v>
      </c>
    </row>
    <row r="2580" spans="1:13" x14ac:dyDescent="0.25">
      <c r="A2580" t="s">
        <v>23</v>
      </c>
      <c r="B2580" t="s">
        <v>38</v>
      </c>
      <c r="C2580" s="1">
        <v>2021</v>
      </c>
      <c r="D2580">
        <v>2.5</v>
      </c>
      <c r="E2580" t="s">
        <v>28</v>
      </c>
      <c r="F2580" t="s">
        <v>13</v>
      </c>
      <c r="G2580" s="1">
        <v>216994</v>
      </c>
      <c r="H2580">
        <v>3</v>
      </c>
      <c r="I2580">
        <v>3</v>
      </c>
      <c r="J2580" s="1">
        <v>8560</v>
      </c>
      <c r="K2580" s="1">
        <f t="shared" si="40"/>
        <v>5</v>
      </c>
      <c r="L2580" t="str" cm="1">
        <f t="array" ref="L2580">_xlfn.IFS(G2580&lt;50000, "Low", G2580&lt;150000, "Medium", TRUE, "High")</f>
        <v>High</v>
      </c>
      <c r="M2580" t="str" cm="1">
        <f t="array" ref="M2580">_xlfn.IFS(J2580&lt;5000, "Cheap", J2580&lt;15000, "Mid", TRUE, "Expensive")</f>
        <v>Mid</v>
      </c>
    </row>
    <row r="2581" spans="1:13" x14ac:dyDescent="0.25">
      <c r="A2581" t="s">
        <v>20</v>
      </c>
      <c r="B2581" t="s">
        <v>42</v>
      </c>
      <c r="C2581" s="1">
        <v>2007</v>
      </c>
      <c r="D2581">
        <v>2.7</v>
      </c>
      <c r="E2581" t="s">
        <v>28</v>
      </c>
      <c r="F2581" t="s">
        <v>13</v>
      </c>
      <c r="G2581" s="1">
        <v>246486</v>
      </c>
      <c r="H2581">
        <v>3</v>
      </c>
      <c r="I2581">
        <v>4</v>
      </c>
      <c r="J2581" s="1">
        <v>3970</v>
      </c>
      <c r="K2581" s="1">
        <f t="shared" si="40"/>
        <v>19</v>
      </c>
      <c r="L2581" t="str" cm="1">
        <f t="array" ref="L2581">_xlfn.IFS(G2581&lt;50000, "Low", G2581&lt;150000, "Medium", TRUE, "High")</f>
        <v>High</v>
      </c>
      <c r="M2581" t="str" cm="1">
        <f t="array" ref="M2581">_xlfn.IFS(J2581&lt;5000, "Cheap", J2581&lt;15000, "Mid", TRUE, "Expensive")</f>
        <v>Cheap</v>
      </c>
    </row>
    <row r="2582" spans="1:13" x14ac:dyDescent="0.25">
      <c r="A2582" t="s">
        <v>20</v>
      </c>
      <c r="B2582" t="s">
        <v>21</v>
      </c>
      <c r="C2582" s="1">
        <v>2008</v>
      </c>
      <c r="D2582">
        <v>1.5</v>
      </c>
      <c r="E2582" t="s">
        <v>28</v>
      </c>
      <c r="F2582" t="s">
        <v>17</v>
      </c>
      <c r="G2582" s="1">
        <v>152898</v>
      </c>
      <c r="H2582">
        <v>4</v>
      </c>
      <c r="I2582">
        <v>2</v>
      </c>
      <c r="J2582" s="1">
        <v>6442</v>
      </c>
      <c r="K2582" s="1">
        <f t="shared" si="40"/>
        <v>18</v>
      </c>
      <c r="L2582" t="str" cm="1">
        <f t="array" ref="L2582">_xlfn.IFS(G2582&lt;50000, "Low", G2582&lt;150000, "Medium", TRUE, "High")</f>
        <v>High</v>
      </c>
      <c r="M2582" t="str" cm="1">
        <f t="array" ref="M2582">_xlfn.IFS(J2582&lt;5000, "Cheap", J2582&lt;15000, "Mid", TRUE, "Expensive")</f>
        <v>Mid</v>
      </c>
    </row>
    <row r="2583" spans="1:13" x14ac:dyDescent="0.25">
      <c r="A2583" t="s">
        <v>18</v>
      </c>
      <c r="B2583" t="s">
        <v>54</v>
      </c>
      <c r="C2583" s="1">
        <v>2023</v>
      </c>
      <c r="D2583">
        <v>3.1</v>
      </c>
      <c r="E2583" t="s">
        <v>16</v>
      </c>
      <c r="F2583" t="s">
        <v>25</v>
      </c>
      <c r="G2583" s="1">
        <v>51711</v>
      </c>
      <c r="H2583">
        <v>4</v>
      </c>
      <c r="I2583">
        <v>5</v>
      </c>
      <c r="J2583" s="1">
        <v>14065</v>
      </c>
      <c r="K2583" s="1">
        <f t="shared" si="40"/>
        <v>3</v>
      </c>
      <c r="L2583" t="str" cm="1">
        <f t="array" ref="L2583">_xlfn.IFS(G2583&lt;50000, "Low", G2583&lt;150000, "Medium", TRUE, "High")</f>
        <v>Medium</v>
      </c>
      <c r="M2583" t="str" cm="1">
        <f t="array" ref="M2583">_xlfn.IFS(J2583&lt;5000, "Cheap", J2583&lt;15000, "Mid", TRUE, "Expensive")</f>
        <v>Mid</v>
      </c>
    </row>
    <row r="2584" spans="1:13" x14ac:dyDescent="0.25">
      <c r="A2584" t="s">
        <v>33</v>
      </c>
      <c r="B2584" t="s">
        <v>43</v>
      </c>
      <c r="C2584" s="1">
        <v>2012</v>
      </c>
      <c r="D2584">
        <v>4.8</v>
      </c>
      <c r="E2584" t="s">
        <v>28</v>
      </c>
      <c r="F2584" t="s">
        <v>25</v>
      </c>
      <c r="G2584" s="1">
        <v>8891</v>
      </c>
      <c r="H2584">
        <v>5</v>
      </c>
      <c r="I2584">
        <v>3</v>
      </c>
      <c r="J2584" s="1">
        <v>12322</v>
      </c>
      <c r="K2584" s="1">
        <f t="shared" si="40"/>
        <v>14</v>
      </c>
      <c r="L2584" t="str" cm="1">
        <f t="array" ref="L2584">_xlfn.IFS(G2584&lt;50000, "Low", G2584&lt;150000, "Medium", TRUE, "High")</f>
        <v>Low</v>
      </c>
      <c r="M2584" t="str" cm="1">
        <f t="array" ref="M2584">_xlfn.IFS(J2584&lt;5000, "Cheap", J2584&lt;15000, "Mid", TRUE, "Expensive")</f>
        <v>Mid</v>
      </c>
    </row>
    <row r="2585" spans="1:13" x14ac:dyDescent="0.25">
      <c r="A2585" t="s">
        <v>36</v>
      </c>
      <c r="B2585" t="s">
        <v>44</v>
      </c>
      <c r="C2585" s="1">
        <v>2009</v>
      </c>
      <c r="D2585">
        <v>3.7</v>
      </c>
      <c r="E2585" t="s">
        <v>16</v>
      </c>
      <c r="F2585" t="s">
        <v>25</v>
      </c>
      <c r="G2585" s="1">
        <v>224217</v>
      </c>
      <c r="H2585">
        <v>2</v>
      </c>
      <c r="I2585">
        <v>1</v>
      </c>
      <c r="J2585" s="1">
        <v>7015</v>
      </c>
      <c r="K2585" s="1">
        <f t="shared" si="40"/>
        <v>17</v>
      </c>
      <c r="L2585" t="str" cm="1">
        <f t="array" ref="L2585">_xlfn.IFS(G2585&lt;50000, "Low", G2585&lt;150000, "Medium", TRUE, "High")</f>
        <v>High</v>
      </c>
      <c r="M2585" t="str" cm="1">
        <f t="array" ref="M2585">_xlfn.IFS(J2585&lt;5000, "Cheap", J2585&lt;15000, "Mid", TRUE, "Expensive")</f>
        <v>Mid</v>
      </c>
    </row>
    <row r="2586" spans="1:13" x14ac:dyDescent="0.25">
      <c r="A2586" t="s">
        <v>26</v>
      </c>
      <c r="B2586" t="s">
        <v>27</v>
      </c>
      <c r="C2586" s="1">
        <v>2015</v>
      </c>
      <c r="D2586">
        <v>1.4</v>
      </c>
      <c r="E2586" t="s">
        <v>28</v>
      </c>
      <c r="F2586" t="s">
        <v>17</v>
      </c>
      <c r="G2586" s="1">
        <v>9400</v>
      </c>
      <c r="H2586">
        <v>3</v>
      </c>
      <c r="I2586">
        <v>5</v>
      </c>
      <c r="J2586" s="1">
        <v>11312</v>
      </c>
      <c r="K2586" s="1">
        <f t="shared" si="40"/>
        <v>11</v>
      </c>
      <c r="L2586" t="str" cm="1">
        <f t="array" ref="L2586">_xlfn.IFS(G2586&lt;50000, "Low", G2586&lt;150000, "Medium", TRUE, "High")</f>
        <v>Low</v>
      </c>
      <c r="M2586" t="str" cm="1">
        <f t="array" ref="M2586">_xlfn.IFS(J2586&lt;5000, "Cheap", J2586&lt;15000, "Mid", TRUE, "Expensive")</f>
        <v>Mid</v>
      </c>
    </row>
    <row r="2587" spans="1:13" x14ac:dyDescent="0.25">
      <c r="A2587" t="s">
        <v>23</v>
      </c>
      <c r="B2587" t="s">
        <v>45</v>
      </c>
      <c r="C2587" s="1">
        <v>2010</v>
      </c>
      <c r="D2587">
        <v>2.6</v>
      </c>
      <c r="E2587" t="s">
        <v>22</v>
      </c>
      <c r="F2587" t="s">
        <v>17</v>
      </c>
      <c r="G2587" s="1">
        <v>52378</v>
      </c>
      <c r="H2587">
        <v>3</v>
      </c>
      <c r="I2587">
        <v>1</v>
      </c>
      <c r="J2587" s="1">
        <v>12152</v>
      </c>
      <c r="K2587" s="1">
        <f t="shared" si="40"/>
        <v>16</v>
      </c>
      <c r="L2587" t="str" cm="1">
        <f t="array" ref="L2587">_xlfn.IFS(G2587&lt;50000, "Low", G2587&lt;150000, "Medium", TRUE, "High")</f>
        <v>Medium</v>
      </c>
      <c r="M2587" t="str" cm="1">
        <f t="array" ref="M2587">_xlfn.IFS(J2587&lt;5000, "Cheap", J2587&lt;15000, "Mid", TRUE, "Expensive")</f>
        <v>Mid</v>
      </c>
    </row>
    <row r="2588" spans="1:13" x14ac:dyDescent="0.25">
      <c r="A2588" t="s">
        <v>29</v>
      </c>
      <c r="B2588" t="s">
        <v>35</v>
      </c>
      <c r="C2588" s="1">
        <v>2022</v>
      </c>
      <c r="D2588">
        <v>3</v>
      </c>
      <c r="E2588" t="s">
        <v>28</v>
      </c>
      <c r="F2588" t="s">
        <v>13</v>
      </c>
      <c r="G2588" s="1">
        <v>165456</v>
      </c>
      <c r="H2588">
        <v>5</v>
      </c>
      <c r="I2588">
        <v>4</v>
      </c>
      <c r="J2588" s="1">
        <v>10390</v>
      </c>
      <c r="K2588" s="1">
        <f t="shared" si="40"/>
        <v>4</v>
      </c>
      <c r="L2588" t="str" cm="1">
        <f t="array" ref="L2588">_xlfn.IFS(G2588&lt;50000, "Low", G2588&lt;150000, "Medium", TRUE, "High")</f>
        <v>High</v>
      </c>
      <c r="M2588" t="str" cm="1">
        <f t="array" ref="M2588">_xlfn.IFS(J2588&lt;5000, "Cheap", J2588&lt;15000, "Mid", TRUE, "Expensive")</f>
        <v>Mid</v>
      </c>
    </row>
    <row r="2589" spans="1:13" x14ac:dyDescent="0.25">
      <c r="A2589" t="s">
        <v>14</v>
      </c>
      <c r="B2589" t="s">
        <v>15</v>
      </c>
      <c r="C2589" s="1">
        <v>2023</v>
      </c>
      <c r="D2589">
        <v>2.9</v>
      </c>
      <c r="E2589" t="s">
        <v>16</v>
      </c>
      <c r="F2589" t="s">
        <v>25</v>
      </c>
      <c r="G2589" s="1">
        <v>239768</v>
      </c>
      <c r="H2589">
        <v>3</v>
      </c>
      <c r="I2589">
        <v>4</v>
      </c>
      <c r="J2589" s="1">
        <v>10104</v>
      </c>
      <c r="K2589" s="1">
        <f t="shared" si="40"/>
        <v>3</v>
      </c>
      <c r="L2589" t="str" cm="1">
        <f t="array" ref="L2589">_xlfn.IFS(G2589&lt;50000, "Low", G2589&lt;150000, "Medium", TRUE, "High")</f>
        <v>High</v>
      </c>
      <c r="M2589" t="str" cm="1">
        <f t="array" ref="M2589">_xlfn.IFS(J2589&lt;5000, "Cheap", J2589&lt;15000, "Mid", TRUE, "Expensive")</f>
        <v>Mid</v>
      </c>
    </row>
    <row r="2590" spans="1:13" x14ac:dyDescent="0.25">
      <c r="A2590" t="s">
        <v>10</v>
      </c>
      <c r="B2590" t="s">
        <v>31</v>
      </c>
      <c r="C2590" s="1">
        <v>2008</v>
      </c>
      <c r="D2590">
        <v>3.9</v>
      </c>
      <c r="E2590" t="s">
        <v>22</v>
      </c>
      <c r="F2590" t="s">
        <v>25</v>
      </c>
      <c r="G2590" s="1">
        <v>137257</v>
      </c>
      <c r="H2590">
        <v>4</v>
      </c>
      <c r="I2590">
        <v>4</v>
      </c>
      <c r="J2590" s="1">
        <v>9654</v>
      </c>
      <c r="K2590" s="1">
        <f t="shared" si="40"/>
        <v>18</v>
      </c>
      <c r="L2590" t="str" cm="1">
        <f t="array" ref="L2590">_xlfn.IFS(G2590&lt;50000, "Low", G2590&lt;150000, "Medium", TRUE, "High")</f>
        <v>Medium</v>
      </c>
      <c r="M2590" t="str" cm="1">
        <f t="array" ref="M2590">_xlfn.IFS(J2590&lt;5000, "Cheap", J2590&lt;15000, "Mid", TRUE, "Expensive")</f>
        <v>Mid</v>
      </c>
    </row>
    <row r="2591" spans="1:13" x14ac:dyDescent="0.25">
      <c r="A2591" t="s">
        <v>40</v>
      </c>
      <c r="B2591" t="s">
        <v>41</v>
      </c>
      <c r="C2591" s="1">
        <v>2020</v>
      </c>
      <c r="D2591">
        <v>1.5</v>
      </c>
      <c r="E2591" t="s">
        <v>12</v>
      </c>
      <c r="F2591" t="s">
        <v>25</v>
      </c>
      <c r="G2591" s="1">
        <v>235169</v>
      </c>
      <c r="H2591">
        <v>2</v>
      </c>
      <c r="I2591">
        <v>1</v>
      </c>
      <c r="J2591" s="1">
        <v>6896</v>
      </c>
      <c r="K2591" s="1">
        <f t="shared" si="40"/>
        <v>6</v>
      </c>
      <c r="L2591" t="str" cm="1">
        <f t="array" ref="L2591">_xlfn.IFS(G2591&lt;50000, "Low", G2591&lt;150000, "Medium", TRUE, "High")</f>
        <v>High</v>
      </c>
      <c r="M2591" t="str" cm="1">
        <f t="array" ref="M2591">_xlfn.IFS(J2591&lt;5000, "Cheap", J2591&lt;15000, "Mid", TRUE, "Expensive")</f>
        <v>Mid</v>
      </c>
    </row>
    <row r="2592" spans="1:13" x14ac:dyDescent="0.25">
      <c r="A2592" t="s">
        <v>20</v>
      </c>
      <c r="B2592" t="s">
        <v>50</v>
      </c>
      <c r="C2592" s="1">
        <v>2003</v>
      </c>
      <c r="D2592">
        <v>4.8</v>
      </c>
      <c r="E2592" t="s">
        <v>22</v>
      </c>
      <c r="F2592" t="s">
        <v>17</v>
      </c>
      <c r="G2592" s="1">
        <v>4324</v>
      </c>
      <c r="H2592">
        <v>5</v>
      </c>
      <c r="I2592">
        <v>2</v>
      </c>
      <c r="J2592" s="1">
        <v>13213</v>
      </c>
      <c r="K2592" s="1">
        <f t="shared" si="40"/>
        <v>23</v>
      </c>
      <c r="L2592" t="str" cm="1">
        <f t="array" ref="L2592">_xlfn.IFS(G2592&lt;50000, "Low", G2592&lt;150000, "Medium", TRUE, "High")</f>
        <v>Low</v>
      </c>
      <c r="M2592" t="str" cm="1">
        <f t="array" ref="M2592">_xlfn.IFS(J2592&lt;5000, "Cheap", J2592&lt;15000, "Mid", TRUE, "Expensive")</f>
        <v>Mid</v>
      </c>
    </row>
    <row r="2593" spans="1:13" x14ac:dyDescent="0.25">
      <c r="A2593" t="s">
        <v>33</v>
      </c>
      <c r="B2593" t="s">
        <v>43</v>
      </c>
      <c r="C2593" s="1">
        <v>2002</v>
      </c>
      <c r="D2593">
        <v>2.2999999999999998</v>
      </c>
      <c r="E2593" t="s">
        <v>28</v>
      </c>
      <c r="F2593" t="s">
        <v>25</v>
      </c>
      <c r="G2593" s="1">
        <v>35718</v>
      </c>
      <c r="H2593">
        <v>2</v>
      </c>
      <c r="I2593">
        <v>1</v>
      </c>
      <c r="J2593" s="1">
        <v>6285</v>
      </c>
      <c r="K2593" s="1">
        <f t="shared" si="40"/>
        <v>24</v>
      </c>
      <c r="L2593" t="str" cm="1">
        <f t="array" ref="L2593">_xlfn.IFS(G2593&lt;50000, "Low", G2593&lt;150000, "Medium", TRUE, "High")</f>
        <v>Low</v>
      </c>
      <c r="M2593" t="str" cm="1">
        <f t="array" ref="M2593">_xlfn.IFS(J2593&lt;5000, "Cheap", J2593&lt;15000, "Mid", TRUE, "Expensive")</f>
        <v>Mid</v>
      </c>
    </row>
    <row r="2594" spans="1:13" x14ac:dyDescent="0.25">
      <c r="A2594" t="s">
        <v>10</v>
      </c>
      <c r="B2594" t="s">
        <v>11</v>
      </c>
      <c r="C2594" s="1">
        <v>2004</v>
      </c>
      <c r="D2594">
        <v>4.0999999999999996</v>
      </c>
      <c r="E2594" t="s">
        <v>12</v>
      </c>
      <c r="F2594" t="s">
        <v>17</v>
      </c>
      <c r="G2594" s="1">
        <v>273351</v>
      </c>
      <c r="H2594">
        <v>2</v>
      </c>
      <c r="I2594">
        <v>2</v>
      </c>
      <c r="J2594" s="1">
        <v>5432</v>
      </c>
      <c r="K2594" s="1">
        <f t="shared" si="40"/>
        <v>22</v>
      </c>
      <c r="L2594" t="str" cm="1">
        <f t="array" ref="L2594">_xlfn.IFS(G2594&lt;50000, "Low", G2594&lt;150000, "Medium", TRUE, "High")</f>
        <v>High</v>
      </c>
      <c r="M2594" t="str" cm="1">
        <f t="array" ref="M2594">_xlfn.IFS(J2594&lt;5000, "Cheap", J2594&lt;15000, "Mid", TRUE, "Expensive")</f>
        <v>Mid</v>
      </c>
    </row>
    <row r="2595" spans="1:13" x14ac:dyDescent="0.25">
      <c r="A2595" t="s">
        <v>36</v>
      </c>
      <c r="B2595" t="s">
        <v>53</v>
      </c>
      <c r="C2595" s="1">
        <v>2017</v>
      </c>
      <c r="D2595">
        <v>3</v>
      </c>
      <c r="E2595" t="s">
        <v>12</v>
      </c>
      <c r="F2595" t="s">
        <v>13</v>
      </c>
      <c r="G2595" s="1">
        <v>169333</v>
      </c>
      <c r="H2595">
        <v>2</v>
      </c>
      <c r="I2595">
        <v>3</v>
      </c>
      <c r="J2595" s="1">
        <v>8813</v>
      </c>
      <c r="K2595" s="1">
        <f t="shared" si="40"/>
        <v>9</v>
      </c>
      <c r="L2595" t="str" cm="1">
        <f t="array" ref="L2595">_xlfn.IFS(G2595&lt;50000, "Low", G2595&lt;150000, "Medium", TRUE, "High")</f>
        <v>High</v>
      </c>
      <c r="M2595" t="str" cm="1">
        <f t="array" ref="M2595">_xlfn.IFS(J2595&lt;5000, "Cheap", J2595&lt;15000, "Mid", TRUE, "Expensive")</f>
        <v>Mid</v>
      </c>
    </row>
    <row r="2596" spans="1:13" x14ac:dyDescent="0.25">
      <c r="A2596" t="s">
        <v>40</v>
      </c>
      <c r="B2596" t="s">
        <v>51</v>
      </c>
      <c r="C2596" s="1">
        <v>2000</v>
      </c>
      <c r="D2596">
        <v>1.4</v>
      </c>
      <c r="E2596" t="s">
        <v>16</v>
      </c>
      <c r="F2596" t="s">
        <v>17</v>
      </c>
      <c r="G2596" s="1">
        <v>127902</v>
      </c>
      <c r="H2596">
        <v>3</v>
      </c>
      <c r="I2596">
        <v>2</v>
      </c>
      <c r="J2596" s="1">
        <v>5441</v>
      </c>
      <c r="K2596" s="1">
        <f t="shared" si="40"/>
        <v>26</v>
      </c>
      <c r="L2596" t="str" cm="1">
        <f t="array" ref="L2596">_xlfn.IFS(G2596&lt;50000, "Low", G2596&lt;150000, "Medium", TRUE, "High")</f>
        <v>Medium</v>
      </c>
      <c r="M2596" t="str" cm="1">
        <f t="array" ref="M2596">_xlfn.IFS(J2596&lt;5000, "Cheap", J2596&lt;15000, "Mid", TRUE, "Expensive")</f>
        <v>Mid</v>
      </c>
    </row>
    <row r="2597" spans="1:13" x14ac:dyDescent="0.25">
      <c r="A2597" t="s">
        <v>23</v>
      </c>
      <c r="B2597" t="s">
        <v>24</v>
      </c>
      <c r="C2597" s="1">
        <v>2022</v>
      </c>
      <c r="D2597">
        <v>2.2000000000000002</v>
      </c>
      <c r="E2597" t="s">
        <v>22</v>
      </c>
      <c r="F2597" t="s">
        <v>25</v>
      </c>
      <c r="G2597" s="1">
        <v>13951</v>
      </c>
      <c r="H2597">
        <v>5</v>
      </c>
      <c r="I2597">
        <v>1</v>
      </c>
      <c r="J2597" s="1">
        <v>14620</v>
      </c>
      <c r="K2597" s="1">
        <f t="shared" si="40"/>
        <v>4</v>
      </c>
      <c r="L2597" t="str" cm="1">
        <f t="array" ref="L2597">_xlfn.IFS(G2597&lt;50000, "Low", G2597&lt;150000, "Medium", TRUE, "High")</f>
        <v>Low</v>
      </c>
      <c r="M2597" t="str" cm="1">
        <f t="array" ref="M2597">_xlfn.IFS(J2597&lt;5000, "Cheap", J2597&lt;15000, "Mid", TRUE, "Expensive")</f>
        <v>Mid</v>
      </c>
    </row>
    <row r="2598" spans="1:13" x14ac:dyDescent="0.25">
      <c r="A2598" t="s">
        <v>10</v>
      </c>
      <c r="B2598" t="s">
        <v>48</v>
      </c>
      <c r="C2598" s="1">
        <v>2020</v>
      </c>
      <c r="D2598">
        <v>2.5</v>
      </c>
      <c r="E2598" t="s">
        <v>22</v>
      </c>
      <c r="F2598" t="s">
        <v>13</v>
      </c>
      <c r="G2598" s="1">
        <v>62813</v>
      </c>
      <c r="H2598">
        <v>4</v>
      </c>
      <c r="I2598">
        <v>4</v>
      </c>
      <c r="J2598" s="1">
        <v>13343</v>
      </c>
      <c r="K2598" s="1">
        <f t="shared" si="40"/>
        <v>6</v>
      </c>
      <c r="L2598" t="str" cm="1">
        <f t="array" ref="L2598">_xlfn.IFS(G2598&lt;50000, "Low", G2598&lt;150000, "Medium", TRUE, "High")</f>
        <v>Medium</v>
      </c>
      <c r="M2598" t="str" cm="1">
        <f t="array" ref="M2598">_xlfn.IFS(J2598&lt;5000, "Cheap", J2598&lt;15000, "Mid", TRUE, "Expensive")</f>
        <v>Mid</v>
      </c>
    </row>
    <row r="2599" spans="1:13" x14ac:dyDescent="0.25">
      <c r="A2599" t="s">
        <v>10</v>
      </c>
      <c r="B2599" t="s">
        <v>48</v>
      </c>
      <c r="C2599" s="1">
        <v>2001</v>
      </c>
      <c r="D2599">
        <v>1.2</v>
      </c>
      <c r="E2599" t="s">
        <v>22</v>
      </c>
      <c r="F2599" t="s">
        <v>25</v>
      </c>
      <c r="G2599" s="1">
        <v>122361</v>
      </c>
      <c r="H2599">
        <v>3</v>
      </c>
      <c r="I2599">
        <v>4</v>
      </c>
      <c r="J2599" s="1">
        <v>5152</v>
      </c>
      <c r="K2599" s="1">
        <f t="shared" si="40"/>
        <v>25</v>
      </c>
      <c r="L2599" t="str" cm="1">
        <f t="array" ref="L2599">_xlfn.IFS(G2599&lt;50000, "Low", G2599&lt;150000, "Medium", TRUE, "High")</f>
        <v>Medium</v>
      </c>
      <c r="M2599" t="str" cm="1">
        <f t="array" ref="M2599">_xlfn.IFS(J2599&lt;5000, "Cheap", J2599&lt;15000, "Mid", TRUE, "Expensive")</f>
        <v>Mid</v>
      </c>
    </row>
    <row r="2600" spans="1:13" x14ac:dyDescent="0.25">
      <c r="A2600" t="s">
        <v>26</v>
      </c>
      <c r="B2600" t="s">
        <v>47</v>
      </c>
      <c r="C2600" s="1">
        <v>2004</v>
      </c>
      <c r="D2600">
        <v>1</v>
      </c>
      <c r="E2600" t="s">
        <v>12</v>
      </c>
      <c r="F2600" t="s">
        <v>17</v>
      </c>
      <c r="G2600" s="1">
        <v>274984</v>
      </c>
      <c r="H2600">
        <v>4</v>
      </c>
      <c r="I2600">
        <v>4</v>
      </c>
      <c r="J2600" s="1">
        <v>2300</v>
      </c>
      <c r="K2600" s="1">
        <f t="shared" si="40"/>
        <v>22</v>
      </c>
      <c r="L2600" t="str" cm="1">
        <f t="array" ref="L2600">_xlfn.IFS(G2600&lt;50000, "Low", G2600&lt;150000, "Medium", TRUE, "High")</f>
        <v>High</v>
      </c>
      <c r="M2600" t="str" cm="1">
        <f t="array" ref="M2600">_xlfn.IFS(J2600&lt;5000, "Cheap", J2600&lt;15000, "Mid", TRUE, "Expensive")</f>
        <v>Cheap</v>
      </c>
    </row>
    <row r="2601" spans="1:13" x14ac:dyDescent="0.25">
      <c r="A2601" t="s">
        <v>14</v>
      </c>
      <c r="B2601" t="s">
        <v>39</v>
      </c>
      <c r="C2601" s="1">
        <v>2005</v>
      </c>
      <c r="D2601">
        <v>3.3</v>
      </c>
      <c r="E2601" t="s">
        <v>22</v>
      </c>
      <c r="F2601" t="s">
        <v>13</v>
      </c>
      <c r="G2601" s="1">
        <v>293774</v>
      </c>
      <c r="H2601">
        <v>3</v>
      </c>
      <c r="I2601">
        <v>2</v>
      </c>
      <c r="J2601" s="1">
        <v>5024</v>
      </c>
      <c r="K2601" s="1">
        <f t="shared" si="40"/>
        <v>21</v>
      </c>
      <c r="L2601" t="str" cm="1">
        <f t="array" ref="L2601">_xlfn.IFS(G2601&lt;50000, "Low", G2601&lt;150000, "Medium", TRUE, "High")</f>
        <v>High</v>
      </c>
      <c r="M2601" t="str" cm="1">
        <f t="array" ref="M2601">_xlfn.IFS(J2601&lt;5000, "Cheap", J2601&lt;15000, "Mid", TRUE, "Expensive")</f>
        <v>Mid</v>
      </c>
    </row>
    <row r="2602" spans="1:13" x14ac:dyDescent="0.25">
      <c r="A2602" t="s">
        <v>40</v>
      </c>
      <c r="B2602" t="s">
        <v>41</v>
      </c>
      <c r="C2602" s="1">
        <v>2014</v>
      </c>
      <c r="D2602">
        <v>3.2</v>
      </c>
      <c r="E2602" t="s">
        <v>16</v>
      </c>
      <c r="F2602" t="s">
        <v>13</v>
      </c>
      <c r="G2602" s="1">
        <v>131027</v>
      </c>
      <c r="H2602">
        <v>5</v>
      </c>
      <c r="I2602">
        <v>1</v>
      </c>
      <c r="J2602" s="1">
        <v>9879</v>
      </c>
      <c r="K2602" s="1">
        <f t="shared" si="40"/>
        <v>12</v>
      </c>
      <c r="L2602" t="str" cm="1">
        <f t="array" ref="L2602">_xlfn.IFS(G2602&lt;50000, "Low", G2602&lt;150000, "Medium", TRUE, "High")</f>
        <v>Medium</v>
      </c>
      <c r="M2602" t="str" cm="1">
        <f t="array" ref="M2602">_xlfn.IFS(J2602&lt;5000, "Cheap", J2602&lt;15000, "Mid", TRUE, "Expensive")</f>
        <v>Mid</v>
      </c>
    </row>
    <row r="2603" spans="1:13" x14ac:dyDescent="0.25">
      <c r="A2603" t="s">
        <v>33</v>
      </c>
      <c r="B2603" t="s">
        <v>43</v>
      </c>
      <c r="C2603" s="1">
        <v>2011</v>
      </c>
      <c r="D2603">
        <v>2.8</v>
      </c>
      <c r="E2603" t="s">
        <v>22</v>
      </c>
      <c r="F2603" t="s">
        <v>17</v>
      </c>
      <c r="G2603" s="1">
        <v>140109</v>
      </c>
      <c r="H2603">
        <v>3</v>
      </c>
      <c r="I2603">
        <v>4</v>
      </c>
      <c r="J2603" s="1">
        <v>10897</v>
      </c>
      <c r="K2603" s="1">
        <f t="shared" si="40"/>
        <v>15</v>
      </c>
      <c r="L2603" t="str" cm="1">
        <f t="array" ref="L2603">_xlfn.IFS(G2603&lt;50000, "Low", G2603&lt;150000, "Medium", TRUE, "High")</f>
        <v>Medium</v>
      </c>
      <c r="M2603" t="str" cm="1">
        <f t="array" ref="M2603">_xlfn.IFS(J2603&lt;5000, "Cheap", J2603&lt;15000, "Mid", TRUE, "Expensive")</f>
        <v>Mid</v>
      </c>
    </row>
    <row r="2604" spans="1:13" x14ac:dyDescent="0.25">
      <c r="A2604" t="s">
        <v>10</v>
      </c>
      <c r="B2604" t="s">
        <v>11</v>
      </c>
      <c r="C2604" s="1">
        <v>2008</v>
      </c>
      <c r="D2604">
        <v>2.5</v>
      </c>
      <c r="E2604" t="s">
        <v>12</v>
      </c>
      <c r="F2604" t="s">
        <v>13</v>
      </c>
      <c r="G2604" s="1">
        <v>265803</v>
      </c>
      <c r="H2604">
        <v>4</v>
      </c>
      <c r="I2604">
        <v>3</v>
      </c>
      <c r="J2604" s="1">
        <v>3683</v>
      </c>
      <c r="K2604" s="1">
        <f t="shared" si="40"/>
        <v>18</v>
      </c>
      <c r="L2604" t="str" cm="1">
        <f t="array" ref="L2604">_xlfn.IFS(G2604&lt;50000, "Low", G2604&lt;150000, "Medium", TRUE, "High")</f>
        <v>High</v>
      </c>
      <c r="M2604" t="str" cm="1">
        <f t="array" ref="M2604">_xlfn.IFS(J2604&lt;5000, "Cheap", J2604&lt;15000, "Mid", TRUE, "Expensive")</f>
        <v>Cheap</v>
      </c>
    </row>
    <row r="2605" spans="1:13" x14ac:dyDescent="0.25">
      <c r="A2605" t="s">
        <v>10</v>
      </c>
      <c r="B2605" t="s">
        <v>11</v>
      </c>
      <c r="C2605" s="1">
        <v>2020</v>
      </c>
      <c r="D2605">
        <v>2.2000000000000002</v>
      </c>
      <c r="E2605" t="s">
        <v>16</v>
      </c>
      <c r="F2605" t="s">
        <v>25</v>
      </c>
      <c r="G2605" s="1">
        <v>148075</v>
      </c>
      <c r="H2605">
        <v>5</v>
      </c>
      <c r="I2605">
        <v>2</v>
      </c>
      <c r="J2605" s="1">
        <v>10338</v>
      </c>
      <c r="K2605" s="1">
        <f t="shared" si="40"/>
        <v>6</v>
      </c>
      <c r="L2605" t="str" cm="1">
        <f t="array" ref="L2605">_xlfn.IFS(G2605&lt;50000, "Low", G2605&lt;150000, "Medium", TRUE, "High")</f>
        <v>Medium</v>
      </c>
      <c r="M2605" t="str" cm="1">
        <f t="array" ref="M2605">_xlfn.IFS(J2605&lt;5000, "Cheap", J2605&lt;15000, "Mid", TRUE, "Expensive")</f>
        <v>Mid</v>
      </c>
    </row>
    <row r="2606" spans="1:13" x14ac:dyDescent="0.25">
      <c r="A2606" t="s">
        <v>40</v>
      </c>
      <c r="B2606" t="s">
        <v>51</v>
      </c>
      <c r="C2606" s="1">
        <v>2018</v>
      </c>
      <c r="D2606">
        <v>3.9</v>
      </c>
      <c r="E2606" t="s">
        <v>28</v>
      </c>
      <c r="F2606" t="s">
        <v>13</v>
      </c>
      <c r="G2606" s="1">
        <v>215744</v>
      </c>
      <c r="H2606">
        <v>5</v>
      </c>
      <c r="I2606">
        <v>3</v>
      </c>
      <c r="J2606" s="1">
        <v>9085</v>
      </c>
      <c r="K2606" s="1">
        <f t="shared" si="40"/>
        <v>8</v>
      </c>
      <c r="L2606" t="str" cm="1">
        <f t="array" ref="L2606">_xlfn.IFS(G2606&lt;50000, "Low", G2606&lt;150000, "Medium", TRUE, "High")</f>
        <v>High</v>
      </c>
      <c r="M2606" t="str" cm="1">
        <f t="array" ref="M2606">_xlfn.IFS(J2606&lt;5000, "Cheap", J2606&lt;15000, "Mid", TRUE, "Expensive")</f>
        <v>Mid</v>
      </c>
    </row>
    <row r="2607" spans="1:13" x14ac:dyDescent="0.25">
      <c r="A2607" t="s">
        <v>26</v>
      </c>
      <c r="B2607" t="s">
        <v>32</v>
      </c>
      <c r="C2607" s="1">
        <v>2008</v>
      </c>
      <c r="D2607">
        <v>3.8</v>
      </c>
      <c r="E2607" t="s">
        <v>22</v>
      </c>
      <c r="F2607" t="s">
        <v>13</v>
      </c>
      <c r="G2607" s="1">
        <v>293122</v>
      </c>
      <c r="H2607">
        <v>3</v>
      </c>
      <c r="I2607">
        <v>4</v>
      </c>
      <c r="J2607" s="1">
        <v>6437</v>
      </c>
      <c r="K2607" s="1">
        <f t="shared" si="40"/>
        <v>18</v>
      </c>
      <c r="L2607" t="str" cm="1">
        <f t="array" ref="L2607">_xlfn.IFS(G2607&lt;50000, "Low", G2607&lt;150000, "Medium", TRUE, "High")</f>
        <v>High</v>
      </c>
      <c r="M2607" t="str" cm="1">
        <f t="array" ref="M2607">_xlfn.IFS(J2607&lt;5000, "Cheap", J2607&lt;15000, "Mid", TRUE, "Expensive")</f>
        <v>Mid</v>
      </c>
    </row>
    <row r="2608" spans="1:13" x14ac:dyDescent="0.25">
      <c r="A2608" t="s">
        <v>26</v>
      </c>
      <c r="B2608" t="s">
        <v>32</v>
      </c>
      <c r="C2608" s="1">
        <v>2003</v>
      </c>
      <c r="D2608">
        <v>3.4</v>
      </c>
      <c r="E2608" t="s">
        <v>28</v>
      </c>
      <c r="F2608" t="s">
        <v>25</v>
      </c>
      <c r="G2608" s="1">
        <v>3533</v>
      </c>
      <c r="H2608">
        <v>3</v>
      </c>
      <c r="I2608">
        <v>2</v>
      </c>
      <c r="J2608" s="1">
        <v>8329</v>
      </c>
      <c r="K2608" s="1">
        <f t="shared" si="40"/>
        <v>23</v>
      </c>
      <c r="L2608" t="str" cm="1">
        <f t="array" ref="L2608">_xlfn.IFS(G2608&lt;50000, "Low", G2608&lt;150000, "Medium", TRUE, "High")</f>
        <v>Low</v>
      </c>
      <c r="M2608" t="str" cm="1">
        <f t="array" ref="M2608">_xlfn.IFS(J2608&lt;5000, "Cheap", J2608&lt;15000, "Mid", TRUE, "Expensive")</f>
        <v>Mid</v>
      </c>
    </row>
    <row r="2609" spans="1:13" x14ac:dyDescent="0.25">
      <c r="A2609" t="s">
        <v>10</v>
      </c>
      <c r="B2609" t="s">
        <v>11</v>
      </c>
      <c r="C2609" s="1">
        <v>2004</v>
      </c>
      <c r="D2609">
        <v>4.2</v>
      </c>
      <c r="E2609" t="s">
        <v>28</v>
      </c>
      <c r="F2609" t="s">
        <v>17</v>
      </c>
      <c r="G2609" s="1">
        <v>48634</v>
      </c>
      <c r="H2609">
        <v>4</v>
      </c>
      <c r="I2609">
        <v>4</v>
      </c>
      <c r="J2609" s="1">
        <v>10027</v>
      </c>
      <c r="K2609" s="1">
        <f t="shared" si="40"/>
        <v>22</v>
      </c>
      <c r="L2609" t="str" cm="1">
        <f t="array" ref="L2609">_xlfn.IFS(G2609&lt;50000, "Low", G2609&lt;150000, "Medium", TRUE, "High")</f>
        <v>Low</v>
      </c>
      <c r="M2609" t="str" cm="1">
        <f t="array" ref="M2609">_xlfn.IFS(J2609&lt;5000, "Cheap", J2609&lt;15000, "Mid", TRUE, "Expensive")</f>
        <v>Mid</v>
      </c>
    </row>
    <row r="2610" spans="1:13" x14ac:dyDescent="0.25">
      <c r="A2610" t="s">
        <v>23</v>
      </c>
      <c r="B2610" t="s">
        <v>38</v>
      </c>
      <c r="C2610" s="1">
        <v>2009</v>
      </c>
      <c r="D2610">
        <v>1.2</v>
      </c>
      <c r="E2610" t="s">
        <v>16</v>
      </c>
      <c r="F2610" t="s">
        <v>25</v>
      </c>
      <c r="G2610" s="1">
        <v>123996</v>
      </c>
      <c r="H2610">
        <v>3</v>
      </c>
      <c r="I2610">
        <v>1</v>
      </c>
      <c r="J2610" s="1">
        <v>6520</v>
      </c>
      <c r="K2610" s="1">
        <f t="shared" si="40"/>
        <v>17</v>
      </c>
      <c r="L2610" t="str" cm="1">
        <f t="array" ref="L2610">_xlfn.IFS(G2610&lt;50000, "Low", G2610&lt;150000, "Medium", TRUE, "High")</f>
        <v>Medium</v>
      </c>
      <c r="M2610" t="str" cm="1">
        <f t="array" ref="M2610">_xlfn.IFS(J2610&lt;5000, "Cheap", J2610&lt;15000, "Mid", TRUE, "Expensive")</f>
        <v>Mid</v>
      </c>
    </row>
    <row r="2611" spans="1:13" x14ac:dyDescent="0.25">
      <c r="A2611" t="s">
        <v>18</v>
      </c>
      <c r="B2611" t="s">
        <v>54</v>
      </c>
      <c r="C2611" s="1">
        <v>2011</v>
      </c>
      <c r="D2611">
        <v>2.4</v>
      </c>
      <c r="E2611" t="s">
        <v>28</v>
      </c>
      <c r="F2611" t="s">
        <v>13</v>
      </c>
      <c r="G2611" s="1">
        <v>60114</v>
      </c>
      <c r="H2611">
        <v>3</v>
      </c>
      <c r="I2611">
        <v>1</v>
      </c>
      <c r="J2611" s="1">
        <v>8597</v>
      </c>
      <c r="K2611" s="1">
        <f t="shared" si="40"/>
        <v>15</v>
      </c>
      <c r="L2611" t="str" cm="1">
        <f t="array" ref="L2611">_xlfn.IFS(G2611&lt;50000, "Low", G2611&lt;150000, "Medium", TRUE, "High")</f>
        <v>Medium</v>
      </c>
      <c r="M2611" t="str" cm="1">
        <f t="array" ref="M2611">_xlfn.IFS(J2611&lt;5000, "Cheap", J2611&lt;15000, "Mid", TRUE, "Expensive")</f>
        <v>Mid</v>
      </c>
    </row>
    <row r="2612" spans="1:13" x14ac:dyDescent="0.25">
      <c r="A2612" t="s">
        <v>14</v>
      </c>
      <c r="B2612" t="s">
        <v>39</v>
      </c>
      <c r="C2612" s="1">
        <v>2016</v>
      </c>
      <c r="D2612">
        <v>1.7</v>
      </c>
      <c r="E2612" t="s">
        <v>28</v>
      </c>
      <c r="F2612" t="s">
        <v>17</v>
      </c>
      <c r="G2612" s="1">
        <v>79718</v>
      </c>
      <c r="H2612">
        <v>3</v>
      </c>
      <c r="I2612">
        <v>4</v>
      </c>
      <c r="J2612" s="1">
        <v>10505</v>
      </c>
      <c r="K2612" s="1">
        <f t="shared" si="40"/>
        <v>10</v>
      </c>
      <c r="L2612" t="str" cm="1">
        <f t="array" ref="L2612">_xlfn.IFS(G2612&lt;50000, "Low", G2612&lt;150000, "Medium", TRUE, "High")</f>
        <v>Medium</v>
      </c>
      <c r="M2612" t="str" cm="1">
        <f t="array" ref="M2612">_xlfn.IFS(J2612&lt;5000, "Cheap", J2612&lt;15000, "Mid", TRUE, "Expensive")</f>
        <v>Mid</v>
      </c>
    </row>
    <row r="2613" spans="1:13" x14ac:dyDescent="0.25">
      <c r="A2613" t="s">
        <v>40</v>
      </c>
      <c r="B2613" t="s">
        <v>51</v>
      </c>
      <c r="C2613" s="1">
        <v>2018</v>
      </c>
      <c r="D2613">
        <v>2.2000000000000002</v>
      </c>
      <c r="E2613" t="s">
        <v>22</v>
      </c>
      <c r="F2613" t="s">
        <v>25</v>
      </c>
      <c r="G2613" s="1">
        <v>217000</v>
      </c>
      <c r="H2613">
        <v>3</v>
      </c>
      <c r="I2613">
        <v>4</v>
      </c>
      <c r="J2613" s="1">
        <v>9360</v>
      </c>
      <c r="K2613" s="1">
        <f t="shared" si="40"/>
        <v>8</v>
      </c>
      <c r="L2613" t="str" cm="1">
        <f t="array" ref="L2613">_xlfn.IFS(G2613&lt;50000, "Low", G2613&lt;150000, "Medium", TRUE, "High")</f>
        <v>High</v>
      </c>
      <c r="M2613" t="str" cm="1">
        <f t="array" ref="M2613">_xlfn.IFS(J2613&lt;5000, "Cheap", J2613&lt;15000, "Mid", TRUE, "Expensive")</f>
        <v>Mid</v>
      </c>
    </row>
    <row r="2614" spans="1:13" x14ac:dyDescent="0.25">
      <c r="A2614" t="s">
        <v>36</v>
      </c>
      <c r="B2614" t="s">
        <v>37</v>
      </c>
      <c r="C2614" s="1">
        <v>2023</v>
      </c>
      <c r="D2614">
        <v>2.7</v>
      </c>
      <c r="E2614" t="s">
        <v>28</v>
      </c>
      <c r="F2614" t="s">
        <v>25</v>
      </c>
      <c r="G2614" s="1">
        <v>156170</v>
      </c>
      <c r="H2614">
        <v>2</v>
      </c>
      <c r="I2614">
        <v>2</v>
      </c>
      <c r="J2614" s="1">
        <v>10576</v>
      </c>
      <c r="K2614" s="1">
        <f t="shared" si="40"/>
        <v>3</v>
      </c>
      <c r="L2614" t="str" cm="1">
        <f t="array" ref="L2614">_xlfn.IFS(G2614&lt;50000, "Low", G2614&lt;150000, "Medium", TRUE, "High")</f>
        <v>High</v>
      </c>
      <c r="M2614" t="str" cm="1">
        <f t="array" ref="M2614">_xlfn.IFS(J2614&lt;5000, "Cheap", J2614&lt;15000, "Mid", TRUE, "Expensive")</f>
        <v>Mid</v>
      </c>
    </row>
    <row r="2615" spans="1:13" x14ac:dyDescent="0.25">
      <c r="A2615" t="s">
        <v>29</v>
      </c>
      <c r="B2615" t="s">
        <v>30</v>
      </c>
      <c r="C2615" s="1">
        <v>2012</v>
      </c>
      <c r="D2615">
        <v>1.5</v>
      </c>
      <c r="E2615" t="s">
        <v>22</v>
      </c>
      <c r="F2615" t="s">
        <v>17</v>
      </c>
      <c r="G2615" s="1">
        <v>241016</v>
      </c>
      <c r="H2615">
        <v>2</v>
      </c>
      <c r="I2615">
        <v>5</v>
      </c>
      <c r="J2615" s="1">
        <v>7879</v>
      </c>
      <c r="K2615" s="1">
        <f t="shared" si="40"/>
        <v>14</v>
      </c>
      <c r="L2615" t="str" cm="1">
        <f t="array" ref="L2615">_xlfn.IFS(G2615&lt;50000, "Low", G2615&lt;150000, "Medium", TRUE, "High")</f>
        <v>High</v>
      </c>
      <c r="M2615" t="str" cm="1">
        <f t="array" ref="M2615">_xlfn.IFS(J2615&lt;5000, "Cheap", J2615&lt;15000, "Mid", TRUE, "Expensive")</f>
        <v>Mid</v>
      </c>
    </row>
    <row r="2616" spans="1:13" x14ac:dyDescent="0.25">
      <c r="A2616" t="s">
        <v>18</v>
      </c>
      <c r="B2616" t="s">
        <v>54</v>
      </c>
      <c r="C2616" s="1">
        <v>2013</v>
      </c>
      <c r="D2616">
        <v>1.3</v>
      </c>
      <c r="E2616" t="s">
        <v>12</v>
      </c>
      <c r="F2616" t="s">
        <v>17</v>
      </c>
      <c r="G2616" s="1">
        <v>296027</v>
      </c>
      <c r="H2616">
        <v>2</v>
      </c>
      <c r="I2616">
        <v>5</v>
      </c>
      <c r="J2616" s="1">
        <v>4879</v>
      </c>
      <c r="K2616" s="1">
        <f t="shared" si="40"/>
        <v>13</v>
      </c>
      <c r="L2616" t="str" cm="1">
        <f t="array" ref="L2616">_xlfn.IFS(G2616&lt;50000, "Low", G2616&lt;150000, "Medium", TRUE, "High")</f>
        <v>High</v>
      </c>
      <c r="M2616" t="str" cm="1">
        <f t="array" ref="M2616">_xlfn.IFS(J2616&lt;5000, "Cheap", J2616&lt;15000, "Mid", TRUE, "Expensive")</f>
        <v>Cheap</v>
      </c>
    </row>
    <row r="2617" spans="1:13" x14ac:dyDescent="0.25">
      <c r="A2617" t="s">
        <v>10</v>
      </c>
      <c r="B2617" t="s">
        <v>48</v>
      </c>
      <c r="C2617" s="1">
        <v>2014</v>
      </c>
      <c r="D2617">
        <v>2.9</v>
      </c>
      <c r="E2617" t="s">
        <v>22</v>
      </c>
      <c r="F2617" t="s">
        <v>17</v>
      </c>
      <c r="G2617" s="1">
        <v>19288</v>
      </c>
      <c r="H2617">
        <v>3</v>
      </c>
      <c r="I2617">
        <v>2</v>
      </c>
      <c r="J2617" s="1">
        <v>14314</v>
      </c>
      <c r="K2617" s="1">
        <f t="shared" si="40"/>
        <v>12</v>
      </c>
      <c r="L2617" t="str" cm="1">
        <f t="array" ref="L2617">_xlfn.IFS(G2617&lt;50000, "Low", G2617&lt;150000, "Medium", TRUE, "High")</f>
        <v>Low</v>
      </c>
      <c r="M2617" t="str" cm="1">
        <f t="array" ref="M2617">_xlfn.IFS(J2617&lt;5000, "Cheap", J2617&lt;15000, "Mid", TRUE, "Expensive")</f>
        <v>Mid</v>
      </c>
    </row>
    <row r="2618" spans="1:13" x14ac:dyDescent="0.25">
      <c r="A2618" t="s">
        <v>40</v>
      </c>
      <c r="B2618" t="s">
        <v>51</v>
      </c>
      <c r="C2618" s="1">
        <v>2015</v>
      </c>
      <c r="D2618">
        <v>2.7</v>
      </c>
      <c r="E2618" t="s">
        <v>28</v>
      </c>
      <c r="F2618" t="s">
        <v>25</v>
      </c>
      <c r="G2618" s="1">
        <v>50686</v>
      </c>
      <c r="H2618">
        <v>4</v>
      </c>
      <c r="I2618">
        <v>3</v>
      </c>
      <c r="J2618" s="1">
        <v>10286</v>
      </c>
      <c r="K2618" s="1">
        <f t="shared" si="40"/>
        <v>11</v>
      </c>
      <c r="L2618" t="str" cm="1">
        <f t="array" ref="L2618">_xlfn.IFS(G2618&lt;50000, "Low", G2618&lt;150000, "Medium", TRUE, "High")</f>
        <v>Medium</v>
      </c>
      <c r="M2618" t="str" cm="1">
        <f t="array" ref="M2618">_xlfn.IFS(J2618&lt;5000, "Cheap", J2618&lt;15000, "Mid", TRUE, "Expensive")</f>
        <v>Mid</v>
      </c>
    </row>
    <row r="2619" spans="1:13" x14ac:dyDescent="0.25">
      <c r="A2619" t="s">
        <v>23</v>
      </c>
      <c r="B2619" t="s">
        <v>38</v>
      </c>
      <c r="C2619" s="1">
        <v>2012</v>
      </c>
      <c r="D2619">
        <v>4.0999999999999996</v>
      </c>
      <c r="E2619" t="s">
        <v>22</v>
      </c>
      <c r="F2619" t="s">
        <v>13</v>
      </c>
      <c r="G2619" s="1">
        <v>133687</v>
      </c>
      <c r="H2619">
        <v>5</v>
      </c>
      <c r="I2619">
        <v>3</v>
      </c>
      <c r="J2619" s="1">
        <v>11126</v>
      </c>
      <c r="K2619" s="1">
        <f t="shared" si="40"/>
        <v>14</v>
      </c>
      <c r="L2619" t="str" cm="1">
        <f t="array" ref="L2619">_xlfn.IFS(G2619&lt;50000, "Low", G2619&lt;150000, "Medium", TRUE, "High")</f>
        <v>Medium</v>
      </c>
      <c r="M2619" t="str" cm="1">
        <f t="array" ref="M2619">_xlfn.IFS(J2619&lt;5000, "Cheap", J2619&lt;15000, "Mid", TRUE, "Expensive")</f>
        <v>Mid</v>
      </c>
    </row>
    <row r="2620" spans="1:13" x14ac:dyDescent="0.25">
      <c r="A2620" t="s">
        <v>18</v>
      </c>
      <c r="B2620" t="s">
        <v>19</v>
      </c>
      <c r="C2620" s="1">
        <v>2004</v>
      </c>
      <c r="D2620">
        <v>4.9000000000000004</v>
      </c>
      <c r="E2620" t="s">
        <v>12</v>
      </c>
      <c r="F2620" t="s">
        <v>25</v>
      </c>
      <c r="G2620" s="1">
        <v>47611</v>
      </c>
      <c r="H2620">
        <v>5</v>
      </c>
      <c r="I2620">
        <v>4</v>
      </c>
      <c r="J2620" s="1">
        <v>9247</v>
      </c>
      <c r="K2620" s="1">
        <f t="shared" si="40"/>
        <v>22</v>
      </c>
      <c r="L2620" t="str" cm="1">
        <f t="array" ref="L2620">_xlfn.IFS(G2620&lt;50000, "Low", G2620&lt;150000, "Medium", TRUE, "High")</f>
        <v>Low</v>
      </c>
      <c r="M2620" t="str" cm="1">
        <f t="array" ref="M2620">_xlfn.IFS(J2620&lt;5000, "Cheap", J2620&lt;15000, "Mid", TRUE, "Expensive")</f>
        <v>Mid</v>
      </c>
    </row>
    <row r="2621" spans="1:13" x14ac:dyDescent="0.25">
      <c r="A2621" t="s">
        <v>14</v>
      </c>
      <c r="B2621" t="s">
        <v>15</v>
      </c>
      <c r="C2621" s="1">
        <v>2015</v>
      </c>
      <c r="D2621">
        <v>2.1</v>
      </c>
      <c r="E2621" t="s">
        <v>16</v>
      </c>
      <c r="F2621" t="s">
        <v>13</v>
      </c>
      <c r="G2621" s="1">
        <v>217276</v>
      </c>
      <c r="H2621">
        <v>5</v>
      </c>
      <c r="I2621">
        <v>3</v>
      </c>
      <c r="J2621" s="1">
        <v>7354</v>
      </c>
      <c r="K2621" s="1">
        <f t="shared" si="40"/>
        <v>11</v>
      </c>
      <c r="L2621" t="str" cm="1">
        <f t="array" ref="L2621">_xlfn.IFS(G2621&lt;50000, "Low", G2621&lt;150000, "Medium", TRUE, "High")</f>
        <v>High</v>
      </c>
      <c r="M2621" t="str" cm="1">
        <f t="array" ref="M2621">_xlfn.IFS(J2621&lt;5000, "Cheap", J2621&lt;15000, "Mid", TRUE, "Expensive")</f>
        <v>Mid</v>
      </c>
    </row>
    <row r="2622" spans="1:13" x14ac:dyDescent="0.25">
      <c r="A2622" t="s">
        <v>14</v>
      </c>
      <c r="B2622" t="s">
        <v>46</v>
      </c>
      <c r="C2622" s="1">
        <v>2011</v>
      </c>
      <c r="D2622">
        <v>2.8</v>
      </c>
      <c r="E2622" t="s">
        <v>22</v>
      </c>
      <c r="F2622" t="s">
        <v>13</v>
      </c>
      <c r="G2622" s="1">
        <v>232046</v>
      </c>
      <c r="H2622">
        <v>3</v>
      </c>
      <c r="I2622">
        <v>2</v>
      </c>
      <c r="J2622" s="1">
        <v>7559</v>
      </c>
      <c r="K2622" s="1">
        <f t="shared" si="40"/>
        <v>15</v>
      </c>
      <c r="L2622" t="str" cm="1">
        <f t="array" ref="L2622">_xlfn.IFS(G2622&lt;50000, "Low", G2622&lt;150000, "Medium", TRUE, "High")</f>
        <v>High</v>
      </c>
      <c r="M2622" t="str" cm="1">
        <f t="array" ref="M2622">_xlfn.IFS(J2622&lt;5000, "Cheap", J2622&lt;15000, "Mid", TRUE, "Expensive")</f>
        <v>Mid</v>
      </c>
    </row>
    <row r="2623" spans="1:13" x14ac:dyDescent="0.25">
      <c r="A2623" t="s">
        <v>36</v>
      </c>
      <c r="B2623" t="s">
        <v>44</v>
      </c>
      <c r="C2623" s="1">
        <v>2022</v>
      </c>
      <c r="D2623">
        <v>1.6</v>
      </c>
      <c r="E2623" t="s">
        <v>28</v>
      </c>
      <c r="F2623" t="s">
        <v>13</v>
      </c>
      <c r="G2623" s="1">
        <v>207317</v>
      </c>
      <c r="H2623">
        <v>5</v>
      </c>
      <c r="I2623">
        <v>5</v>
      </c>
      <c r="J2623" s="1">
        <v>8153</v>
      </c>
      <c r="K2623" s="1">
        <f t="shared" si="40"/>
        <v>4</v>
      </c>
      <c r="L2623" t="str" cm="1">
        <f t="array" ref="L2623">_xlfn.IFS(G2623&lt;50000, "Low", G2623&lt;150000, "Medium", TRUE, "High")</f>
        <v>High</v>
      </c>
      <c r="M2623" t="str" cm="1">
        <f t="array" ref="M2623">_xlfn.IFS(J2623&lt;5000, "Cheap", J2623&lt;15000, "Mid", TRUE, "Expensive")</f>
        <v>Mid</v>
      </c>
    </row>
    <row r="2624" spans="1:13" x14ac:dyDescent="0.25">
      <c r="A2624" t="s">
        <v>26</v>
      </c>
      <c r="B2624" t="s">
        <v>47</v>
      </c>
      <c r="C2624" s="1">
        <v>2008</v>
      </c>
      <c r="D2624">
        <v>4.5</v>
      </c>
      <c r="E2624" t="s">
        <v>22</v>
      </c>
      <c r="F2624" t="s">
        <v>25</v>
      </c>
      <c r="G2624" s="1">
        <v>264110</v>
      </c>
      <c r="H2624">
        <v>4</v>
      </c>
      <c r="I2624">
        <v>1</v>
      </c>
      <c r="J2624" s="1">
        <v>7717</v>
      </c>
      <c r="K2624" s="1">
        <f t="shared" si="40"/>
        <v>18</v>
      </c>
      <c r="L2624" t="str" cm="1">
        <f t="array" ref="L2624">_xlfn.IFS(G2624&lt;50000, "Low", G2624&lt;150000, "Medium", TRUE, "High")</f>
        <v>High</v>
      </c>
      <c r="M2624" t="str" cm="1">
        <f t="array" ref="M2624">_xlfn.IFS(J2624&lt;5000, "Cheap", J2624&lt;15000, "Mid", TRUE, "Expensive")</f>
        <v>Mid</v>
      </c>
    </row>
    <row r="2625" spans="1:13" x14ac:dyDescent="0.25">
      <c r="A2625" t="s">
        <v>40</v>
      </c>
      <c r="B2625" t="s">
        <v>41</v>
      </c>
      <c r="C2625" s="1">
        <v>2017</v>
      </c>
      <c r="D2625">
        <v>4.8</v>
      </c>
      <c r="E2625" t="s">
        <v>16</v>
      </c>
      <c r="F2625" t="s">
        <v>25</v>
      </c>
      <c r="G2625" s="1">
        <v>259436</v>
      </c>
      <c r="H2625">
        <v>5</v>
      </c>
      <c r="I2625">
        <v>2</v>
      </c>
      <c r="J2625" s="1">
        <v>9811</v>
      </c>
      <c r="K2625" s="1">
        <f t="shared" si="40"/>
        <v>9</v>
      </c>
      <c r="L2625" t="str" cm="1">
        <f t="array" ref="L2625">_xlfn.IFS(G2625&lt;50000, "Low", G2625&lt;150000, "Medium", TRUE, "High")</f>
        <v>High</v>
      </c>
      <c r="M2625" t="str" cm="1">
        <f t="array" ref="M2625">_xlfn.IFS(J2625&lt;5000, "Cheap", J2625&lt;15000, "Mid", TRUE, "Expensive")</f>
        <v>Mid</v>
      </c>
    </row>
    <row r="2626" spans="1:13" x14ac:dyDescent="0.25">
      <c r="A2626" t="s">
        <v>29</v>
      </c>
      <c r="B2626" t="s">
        <v>56</v>
      </c>
      <c r="C2626" s="1">
        <v>2009</v>
      </c>
      <c r="D2626">
        <v>4.5999999999999996</v>
      </c>
      <c r="E2626" t="s">
        <v>16</v>
      </c>
      <c r="F2626" t="s">
        <v>13</v>
      </c>
      <c r="G2626" s="1">
        <v>289840</v>
      </c>
      <c r="H2626">
        <v>4</v>
      </c>
      <c r="I2626">
        <v>4</v>
      </c>
      <c r="J2626" s="1">
        <v>6603</v>
      </c>
      <c r="K2626" s="1">
        <f t="shared" si="40"/>
        <v>17</v>
      </c>
      <c r="L2626" t="str" cm="1">
        <f t="array" ref="L2626">_xlfn.IFS(G2626&lt;50000, "Low", G2626&lt;150000, "Medium", TRUE, "High")</f>
        <v>High</v>
      </c>
      <c r="M2626" t="str" cm="1">
        <f t="array" ref="M2626">_xlfn.IFS(J2626&lt;5000, "Cheap", J2626&lt;15000, "Mid", TRUE, "Expensive")</f>
        <v>Mid</v>
      </c>
    </row>
    <row r="2627" spans="1:13" x14ac:dyDescent="0.25">
      <c r="A2627" t="s">
        <v>10</v>
      </c>
      <c r="B2627" t="s">
        <v>48</v>
      </c>
      <c r="C2627" s="1">
        <v>2009</v>
      </c>
      <c r="D2627">
        <v>1.4</v>
      </c>
      <c r="E2627" t="s">
        <v>16</v>
      </c>
      <c r="F2627" t="s">
        <v>17</v>
      </c>
      <c r="G2627" s="1">
        <v>72678</v>
      </c>
      <c r="H2627">
        <v>3</v>
      </c>
      <c r="I2627">
        <v>2</v>
      </c>
      <c r="J2627" s="1">
        <v>9246</v>
      </c>
      <c r="K2627" s="1">
        <f t="shared" ref="K2627:K2690" si="41">2026-C2627</f>
        <v>17</v>
      </c>
      <c r="L2627" t="str" cm="1">
        <f t="array" ref="L2627">_xlfn.IFS(G2627&lt;50000, "Low", G2627&lt;150000, "Medium", TRUE, "High")</f>
        <v>Medium</v>
      </c>
      <c r="M2627" t="str" cm="1">
        <f t="array" ref="M2627">_xlfn.IFS(J2627&lt;5000, "Cheap", J2627&lt;15000, "Mid", TRUE, "Expensive")</f>
        <v>Mid</v>
      </c>
    </row>
    <row r="2628" spans="1:13" x14ac:dyDescent="0.25">
      <c r="A2628" t="s">
        <v>14</v>
      </c>
      <c r="B2628" t="s">
        <v>46</v>
      </c>
      <c r="C2628" s="1">
        <v>2011</v>
      </c>
      <c r="D2628">
        <v>3.7</v>
      </c>
      <c r="E2628" t="s">
        <v>12</v>
      </c>
      <c r="F2628" t="s">
        <v>13</v>
      </c>
      <c r="G2628" s="1">
        <v>122465</v>
      </c>
      <c r="H2628">
        <v>2</v>
      </c>
      <c r="I2628">
        <v>5</v>
      </c>
      <c r="J2628" s="1">
        <v>8650</v>
      </c>
      <c r="K2628" s="1">
        <f t="shared" si="41"/>
        <v>15</v>
      </c>
      <c r="L2628" t="str" cm="1">
        <f t="array" ref="L2628">_xlfn.IFS(G2628&lt;50000, "Low", G2628&lt;150000, "Medium", TRUE, "High")</f>
        <v>Medium</v>
      </c>
      <c r="M2628" t="str" cm="1">
        <f t="array" ref="M2628">_xlfn.IFS(J2628&lt;5000, "Cheap", J2628&lt;15000, "Mid", TRUE, "Expensive")</f>
        <v>Mid</v>
      </c>
    </row>
    <row r="2629" spans="1:13" x14ac:dyDescent="0.25">
      <c r="A2629" t="s">
        <v>20</v>
      </c>
      <c r="B2629" t="s">
        <v>21</v>
      </c>
      <c r="C2629" s="1">
        <v>2021</v>
      </c>
      <c r="D2629">
        <v>2</v>
      </c>
      <c r="E2629" t="s">
        <v>12</v>
      </c>
      <c r="F2629" t="s">
        <v>17</v>
      </c>
      <c r="G2629" s="1">
        <v>175090</v>
      </c>
      <c r="H2629">
        <v>2</v>
      </c>
      <c r="I2629">
        <v>3</v>
      </c>
      <c r="J2629" s="1">
        <v>10398</v>
      </c>
      <c r="K2629" s="1">
        <f t="shared" si="41"/>
        <v>5</v>
      </c>
      <c r="L2629" t="str" cm="1">
        <f t="array" ref="L2629">_xlfn.IFS(G2629&lt;50000, "Low", G2629&lt;150000, "Medium", TRUE, "High")</f>
        <v>High</v>
      </c>
      <c r="M2629" t="str" cm="1">
        <f t="array" ref="M2629">_xlfn.IFS(J2629&lt;5000, "Cheap", J2629&lt;15000, "Mid", TRUE, "Expensive")</f>
        <v>Mid</v>
      </c>
    </row>
    <row r="2630" spans="1:13" x14ac:dyDescent="0.25">
      <c r="A2630" t="s">
        <v>10</v>
      </c>
      <c r="B2630" t="s">
        <v>48</v>
      </c>
      <c r="C2630" s="1">
        <v>2013</v>
      </c>
      <c r="D2630">
        <v>4.9000000000000004</v>
      </c>
      <c r="E2630" t="s">
        <v>28</v>
      </c>
      <c r="F2630" t="s">
        <v>17</v>
      </c>
      <c r="G2630" s="1">
        <v>155541</v>
      </c>
      <c r="H2630">
        <v>2</v>
      </c>
      <c r="I2630">
        <v>1</v>
      </c>
      <c r="J2630" s="1">
        <v>11289</v>
      </c>
      <c r="K2630" s="1">
        <f t="shared" si="41"/>
        <v>13</v>
      </c>
      <c r="L2630" t="str" cm="1">
        <f t="array" ref="L2630">_xlfn.IFS(G2630&lt;50000, "Low", G2630&lt;150000, "Medium", TRUE, "High")</f>
        <v>High</v>
      </c>
      <c r="M2630" t="str" cm="1">
        <f t="array" ref="M2630">_xlfn.IFS(J2630&lt;5000, "Cheap", J2630&lt;15000, "Mid", TRUE, "Expensive")</f>
        <v>Mid</v>
      </c>
    </row>
    <row r="2631" spans="1:13" x14ac:dyDescent="0.25">
      <c r="A2631" t="s">
        <v>33</v>
      </c>
      <c r="B2631" t="s">
        <v>34</v>
      </c>
      <c r="C2631" s="1">
        <v>2011</v>
      </c>
      <c r="D2631">
        <v>4</v>
      </c>
      <c r="E2631" t="s">
        <v>28</v>
      </c>
      <c r="F2631" t="s">
        <v>25</v>
      </c>
      <c r="G2631" s="1">
        <v>145370</v>
      </c>
      <c r="H2631">
        <v>5</v>
      </c>
      <c r="I2631">
        <v>4</v>
      </c>
      <c r="J2631" s="1">
        <v>8492</v>
      </c>
      <c r="K2631" s="1">
        <f t="shared" si="41"/>
        <v>15</v>
      </c>
      <c r="L2631" t="str" cm="1">
        <f t="array" ref="L2631">_xlfn.IFS(G2631&lt;50000, "Low", G2631&lt;150000, "Medium", TRUE, "High")</f>
        <v>Medium</v>
      </c>
      <c r="M2631" t="str" cm="1">
        <f t="array" ref="M2631">_xlfn.IFS(J2631&lt;5000, "Cheap", J2631&lt;15000, "Mid", TRUE, "Expensive")</f>
        <v>Mid</v>
      </c>
    </row>
    <row r="2632" spans="1:13" x14ac:dyDescent="0.25">
      <c r="A2632" t="s">
        <v>18</v>
      </c>
      <c r="B2632" t="s">
        <v>54</v>
      </c>
      <c r="C2632" s="1">
        <v>2000</v>
      </c>
      <c r="D2632">
        <v>1.1000000000000001</v>
      </c>
      <c r="E2632" t="s">
        <v>22</v>
      </c>
      <c r="F2632" t="s">
        <v>17</v>
      </c>
      <c r="G2632" s="1">
        <v>220988</v>
      </c>
      <c r="H2632">
        <v>2</v>
      </c>
      <c r="I2632">
        <v>3</v>
      </c>
      <c r="J2632" s="1">
        <v>4280</v>
      </c>
      <c r="K2632" s="1">
        <f t="shared" si="41"/>
        <v>26</v>
      </c>
      <c r="L2632" t="str" cm="1">
        <f t="array" ref="L2632">_xlfn.IFS(G2632&lt;50000, "Low", G2632&lt;150000, "Medium", TRUE, "High")</f>
        <v>High</v>
      </c>
      <c r="M2632" t="str" cm="1">
        <f t="array" ref="M2632">_xlfn.IFS(J2632&lt;5000, "Cheap", J2632&lt;15000, "Mid", TRUE, "Expensive")</f>
        <v>Cheap</v>
      </c>
    </row>
    <row r="2633" spans="1:13" x14ac:dyDescent="0.25">
      <c r="A2633" t="s">
        <v>40</v>
      </c>
      <c r="B2633" t="s">
        <v>41</v>
      </c>
      <c r="C2633" s="1">
        <v>2013</v>
      </c>
      <c r="D2633">
        <v>2.8</v>
      </c>
      <c r="E2633" t="s">
        <v>16</v>
      </c>
      <c r="F2633" t="s">
        <v>13</v>
      </c>
      <c r="G2633" s="1">
        <v>140316</v>
      </c>
      <c r="H2633">
        <v>4</v>
      </c>
      <c r="I2633">
        <v>5</v>
      </c>
      <c r="J2633" s="1">
        <v>8993</v>
      </c>
      <c r="K2633" s="1">
        <f t="shared" si="41"/>
        <v>13</v>
      </c>
      <c r="L2633" t="str" cm="1">
        <f t="array" ref="L2633">_xlfn.IFS(G2633&lt;50000, "Low", G2633&lt;150000, "Medium", TRUE, "High")</f>
        <v>Medium</v>
      </c>
      <c r="M2633" t="str" cm="1">
        <f t="array" ref="M2633">_xlfn.IFS(J2633&lt;5000, "Cheap", J2633&lt;15000, "Mid", TRUE, "Expensive")</f>
        <v>Mid</v>
      </c>
    </row>
    <row r="2634" spans="1:13" x14ac:dyDescent="0.25">
      <c r="A2634" t="s">
        <v>10</v>
      </c>
      <c r="B2634" t="s">
        <v>11</v>
      </c>
      <c r="C2634" s="1">
        <v>2004</v>
      </c>
      <c r="D2634">
        <v>3.6</v>
      </c>
      <c r="E2634" t="s">
        <v>22</v>
      </c>
      <c r="F2634" t="s">
        <v>17</v>
      </c>
      <c r="G2634" s="1">
        <v>249866</v>
      </c>
      <c r="H2634">
        <v>3</v>
      </c>
      <c r="I2634">
        <v>5</v>
      </c>
      <c r="J2634" s="1">
        <v>7402</v>
      </c>
      <c r="K2634" s="1">
        <f t="shared" si="41"/>
        <v>22</v>
      </c>
      <c r="L2634" t="str" cm="1">
        <f t="array" ref="L2634">_xlfn.IFS(G2634&lt;50000, "Low", G2634&lt;150000, "Medium", TRUE, "High")</f>
        <v>High</v>
      </c>
      <c r="M2634" t="str" cm="1">
        <f t="array" ref="M2634">_xlfn.IFS(J2634&lt;5000, "Cheap", J2634&lt;15000, "Mid", TRUE, "Expensive")</f>
        <v>Mid</v>
      </c>
    </row>
    <row r="2635" spans="1:13" x14ac:dyDescent="0.25">
      <c r="A2635" t="s">
        <v>20</v>
      </c>
      <c r="B2635" t="s">
        <v>21</v>
      </c>
      <c r="C2635" s="1">
        <v>2016</v>
      </c>
      <c r="D2635">
        <v>3</v>
      </c>
      <c r="E2635" t="s">
        <v>28</v>
      </c>
      <c r="F2635" t="s">
        <v>13</v>
      </c>
      <c r="G2635" s="1">
        <v>40193</v>
      </c>
      <c r="H2635">
        <v>3</v>
      </c>
      <c r="I2635">
        <v>1</v>
      </c>
      <c r="J2635" s="1">
        <v>11096</v>
      </c>
      <c r="K2635" s="1">
        <f t="shared" si="41"/>
        <v>10</v>
      </c>
      <c r="L2635" t="str" cm="1">
        <f t="array" ref="L2635">_xlfn.IFS(G2635&lt;50000, "Low", G2635&lt;150000, "Medium", TRUE, "High")</f>
        <v>Low</v>
      </c>
      <c r="M2635" t="str" cm="1">
        <f t="array" ref="M2635">_xlfn.IFS(J2635&lt;5000, "Cheap", J2635&lt;15000, "Mid", TRUE, "Expensive")</f>
        <v>Mid</v>
      </c>
    </row>
    <row r="2636" spans="1:13" x14ac:dyDescent="0.25">
      <c r="A2636" t="s">
        <v>36</v>
      </c>
      <c r="B2636" t="s">
        <v>37</v>
      </c>
      <c r="C2636" s="1">
        <v>2006</v>
      </c>
      <c r="D2636">
        <v>1.5</v>
      </c>
      <c r="E2636" t="s">
        <v>16</v>
      </c>
      <c r="F2636" t="s">
        <v>13</v>
      </c>
      <c r="G2636" s="1">
        <v>265157</v>
      </c>
      <c r="H2636">
        <v>3</v>
      </c>
      <c r="I2636">
        <v>2</v>
      </c>
      <c r="J2636" s="1">
        <v>3096</v>
      </c>
      <c r="K2636" s="1">
        <f t="shared" si="41"/>
        <v>20</v>
      </c>
      <c r="L2636" t="str" cm="1">
        <f t="array" ref="L2636">_xlfn.IFS(G2636&lt;50000, "Low", G2636&lt;150000, "Medium", TRUE, "High")</f>
        <v>High</v>
      </c>
      <c r="M2636" t="str" cm="1">
        <f t="array" ref="M2636">_xlfn.IFS(J2636&lt;5000, "Cheap", J2636&lt;15000, "Mid", TRUE, "Expensive")</f>
        <v>Cheap</v>
      </c>
    </row>
    <row r="2637" spans="1:13" x14ac:dyDescent="0.25">
      <c r="A2637" t="s">
        <v>14</v>
      </c>
      <c r="B2637" t="s">
        <v>39</v>
      </c>
      <c r="C2637" s="1">
        <v>2023</v>
      </c>
      <c r="D2637">
        <v>4.2</v>
      </c>
      <c r="E2637" t="s">
        <v>12</v>
      </c>
      <c r="F2637" t="s">
        <v>17</v>
      </c>
      <c r="G2637" s="1">
        <v>91363</v>
      </c>
      <c r="H2637">
        <v>4</v>
      </c>
      <c r="I2637">
        <v>4</v>
      </c>
      <c r="J2637" s="1">
        <v>14872</v>
      </c>
      <c r="K2637" s="1">
        <f t="shared" si="41"/>
        <v>3</v>
      </c>
      <c r="L2637" t="str" cm="1">
        <f t="array" ref="L2637">_xlfn.IFS(G2637&lt;50000, "Low", G2637&lt;150000, "Medium", TRUE, "High")</f>
        <v>Medium</v>
      </c>
      <c r="M2637" t="str" cm="1">
        <f t="array" ref="M2637">_xlfn.IFS(J2637&lt;5000, "Cheap", J2637&lt;15000, "Mid", TRUE, "Expensive")</f>
        <v>Mid</v>
      </c>
    </row>
    <row r="2638" spans="1:13" x14ac:dyDescent="0.25">
      <c r="A2638" t="s">
        <v>26</v>
      </c>
      <c r="B2638" t="s">
        <v>47</v>
      </c>
      <c r="C2638" s="1">
        <v>2018</v>
      </c>
      <c r="D2638">
        <v>2.6</v>
      </c>
      <c r="E2638" t="s">
        <v>16</v>
      </c>
      <c r="F2638" t="s">
        <v>17</v>
      </c>
      <c r="G2638" s="1">
        <v>255077</v>
      </c>
      <c r="H2638">
        <v>5</v>
      </c>
      <c r="I2638">
        <v>5</v>
      </c>
      <c r="J2638" s="1">
        <v>9498</v>
      </c>
      <c r="K2638" s="1">
        <f t="shared" si="41"/>
        <v>8</v>
      </c>
      <c r="L2638" t="str" cm="1">
        <f t="array" ref="L2638">_xlfn.IFS(G2638&lt;50000, "Low", G2638&lt;150000, "Medium", TRUE, "High")</f>
        <v>High</v>
      </c>
      <c r="M2638" t="str" cm="1">
        <f t="array" ref="M2638">_xlfn.IFS(J2638&lt;5000, "Cheap", J2638&lt;15000, "Mid", TRUE, "Expensive")</f>
        <v>Mid</v>
      </c>
    </row>
    <row r="2639" spans="1:13" x14ac:dyDescent="0.25">
      <c r="A2639" t="s">
        <v>10</v>
      </c>
      <c r="B2639" t="s">
        <v>48</v>
      </c>
      <c r="C2639" s="1">
        <v>2021</v>
      </c>
      <c r="D2639">
        <v>3.3</v>
      </c>
      <c r="E2639" t="s">
        <v>22</v>
      </c>
      <c r="F2639" t="s">
        <v>25</v>
      </c>
      <c r="G2639" s="1">
        <v>291237</v>
      </c>
      <c r="H2639">
        <v>5</v>
      </c>
      <c r="I2639">
        <v>2</v>
      </c>
      <c r="J2639" s="1">
        <v>9875</v>
      </c>
      <c r="K2639" s="1">
        <f t="shared" si="41"/>
        <v>5</v>
      </c>
      <c r="L2639" t="str" cm="1">
        <f t="array" ref="L2639">_xlfn.IFS(G2639&lt;50000, "Low", G2639&lt;150000, "Medium", TRUE, "High")</f>
        <v>High</v>
      </c>
      <c r="M2639" t="str" cm="1">
        <f t="array" ref="M2639">_xlfn.IFS(J2639&lt;5000, "Cheap", J2639&lt;15000, "Mid", TRUE, "Expensive")</f>
        <v>Mid</v>
      </c>
    </row>
    <row r="2640" spans="1:13" x14ac:dyDescent="0.25">
      <c r="A2640" t="s">
        <v>26</v>
      </c>
      <c r="B2640" t="s">
        <v>47</v>
      </c>
      <c r="C2640" s="1">
        <v>2006</v>
      </c>
      <c r="D2640">
        <v>2.5</v>
      </c>
      <c r="E2640" t="s">
        <v>12</v>
      </c>
      <c r="F2640" t="s">
        <v>25</v>
      </c>
      <c r="G2640" s="1">
        <v>78706</v>
      </c>
      <c r="H2640">
        <v>2</v>
      </c>
      <c r="I2640">
        <v>3</v>
      </c>
      <c r="J2640" s="1">
        <v>6825</v>
      </c>
      <c r="K2640" s="1">
        <f t="shared" si="41"/>
        <v>20</v>
      </c>
      <c r="L2640" t="str" cm="1">
        <f t="array" ref="L2640">_xlfn.IFS(G2640&lt;50000, "Low", G2640&lt;150000, "Medium", TRUE, "High")</f>
        <v>Medium</v>
      </c>
      <c r="M2640" t="str" cm="1">
        <f t="array" ref="M2640">_xlfn.IFS(J2640&lt;5000, "Cheap", J2640&lt;15000, "Mid", TRUE, "Expensive")</f>
        <v>Mid</v>
      </c>
    </row>
    <row r="2641" spans="1:13" x14ac:dyDescent="0.25">
      <c r="A2641" t="s">
        <v>18</v>
      </c>
      <c r="B2641" t="s">
        <v>54</v>
      </c>
      <c r="C2641" s="1">
        <v>2010</v>
      </c>
      <c r="D2641">
        <v>3.5</v>
      </c>
      <c r="E2641" t="s">
        <v>28</v>
      </c>
      <c r="F2641" t="s">
        <v>25</v>
      </c>
      <c r="G2641" s="1">
        <v>67470</v>
      </c>
      <c r="H2641">
        <v>2</v>
      </c>
      <c r="I2641">
        <v>1</v>
      </c>
      <c r="J2641" s="1">
        <v>9250</v>
      </c>
      <c r="K2641" s="1">
        <f t="shared" si="41"/>
        <v>16</v>
      </c>
      <c r="L2641" t="str" cm="1">
        <f t="array" ref="L2641">_xlfn.IFS(G2641&lt;50000, "Low", G2641&lt;150000, "Medium", TRUE, "High")</f>
        <v>Medium</v>
      </c>
      <c r="M2641" t="str" cm="1">
        <f t="array" ref="M2641">_xlfn.IFS(J2641&lt;5000, "Cheap", J2641&lt;15000, "Mid", TRUE, "Expensive")</f>
        <v>Mid</v>
      </c>
    </row>
    <row r="2642" spans="1:13" x14ac:dyDescent="0.25">
      <c r="A2642" t="s">
        <v>20</v>
      </c>
      <c r="B2642" t="s">
        <v>42</v>
      </c>
      <c r="C2642" s="1">
        <v>2009</v>
      </c>
      <c r="D2642">
        <v>1</v>
      </c>
      <c r="E2642" t="s">
        <v>22</v>
      </c>
      <c r="F2642" t="s">
        <v>17</v>
      </c>
      <c r="G2642" s="1">
        <v>8196</v>
      </c>
      <c r="H2642">
        <v>4</v>
      </c>
      <c r="I2642">
        <v>5</v>
      </c>
      <c r="J2642" s="1">
        <v>11136</v>
      </c>
      <c r="K2642" s="1">
        <f t="shared" si="41"/>
        <v>17</v>
      </c>
      <c r="L2642" t="str" cm="1">
        <f t="array" ref="L2642">_xlfn.IFS(G2642&lt;50000, "Low", G2642&lt;150000, "Medium", TRUE, "High")</f>
        <v>Low</v>
      </c>
      <c r="M2642" t="str" cm="1">
        <f t="array" ref="M2642">_xlfn.IFS(J2642&lt;5000, "Cheap", J2642&lt;15000, "Mid", TRUE, "Expensive")</f>
        <v>Mid</v>
      </c>
    </row>
    <row r="2643" spans="1:13" x14ac:dyDescent="0.25">
      <c r="A2643" t="s">
        <v>14</v>
      </c>
      <c r="B2643" t="s">
        <v>46</v>
      </c>
      <c r="C2643" s="1">
        <v>2011</v>
      </c>
      <c r="D2643">
        <v>1.9</v>
      </c>
      <c r="E2643" t="s">
        <v>22</v>
      </c>
      <c r="F2643" t="s">
        <v>13</v>
      </c>
      <c r="G2643" s="1">
        <v>32813</v>
      </c>
      <c r="H2643">
        <v>3</v>
      </c>
      <c r="I2643">
        <v>1</v>
      </c>
      <c r="J2643" s="1">
        <v>10643</v>
      </c>
      <c r="K2643" s="1">
        <f t="shared" si="41"/>
        <v>15</v>
      </c>
      <c r="L2643" t="str" cm="1">
        <f t="array" ref="L2643">_xlfn.IFS(G2643&lt;50000, "Low", G2643&lt;150000, "Medium", TRUE, "High")</f>
        <v>Low</v>
      </c>
      <c r="M2643" t="str" cm="1">
        <f t="array" ref="M2643">_xlfn.IFS(J2643&lt;5000, "Cheap", J2643&lt;15000, "Mid", TRUE, "Expensive")</f>
        <v>Mid</v>
      </c>
    </row>
    <row r="2644" spans="1:13" x14ac:dyDescent="0.25">
      <c r="A2644" t="s">
        <v>26</v>
      </c>
      <c r="B2644" t="s">
        <v>47</v>
      </c>
      <c r="C2644" s="1">
        <v>2000</v>
      </c>
      <c r="D2644">
        <v>3.4</v>
      </c>
      <c r="E2644" t="s">
        <v>16</v>
      </c>
      <c r="F2644" t="s">
        <v>13</v>
      </c>
      <c r="G2644" s="1">
        <v>128068</v>
      </c>
      <c r="H2644">
        <v>2</v>
      </c>
      <c r="I2644">
        <v>2</v>
      </c>
      <c r="J2644" s="1">
        <v>5938</v>
      </c>
      <c r="K2644" s="1">
        <f t="shared" si="41"/>
        <v>26</v>
      </c>
      <c r="L2644" t="str" cm="1">
        <f t="array" ref="L2644">_xlfn.IFS(G2644&lt;50000, "Low", G2644&lt;150000, "Medium", TRUE, "High")</f>
        <v>Medium</v>
      </c>
      <c r="M2644" t="str" cm="1">
        <f t="array" ref="M2644">_xlfn.IFS(J2644&lt;5000, "Cheap", J2644&lt;15000, "Mid", TRUE, "Expensive")</f>
        <v>Mid</v>
      </c>
    </row>
    <row r="2645" spans="1:13" x14ac:dyDescent="0.25">
      <c r="A2645" t="s">
        <v>23</v>
      </c>
      <c r="B2645" t="s">
        <v>38</v>
      </c>
      <c r="C2645" s="1">
        <v>2022</v>
      </c>
      <c r="D2645">
        <v>4.4000000000000004</v>
      </c>
      <c r="E2645" t="s">
        <v>12</v>
      </c>
      <c r="F2645" t="s">
        <v>13</v>
      </c>
      <c r="G2645" s="1">
        <v>9320</v>
      </c>
      <c r="H2645">
        <v>3</v>
      </c>
      <c r="I2645">
        <v>1</v>
      </c>
      <c r="J2645" s="1">
        <v>14913</v>
      </c>
      <c r="K2645" s="1">
        <f t="shared" si="41"/>
        <v>4</v>
      </c>
      <c r="L2645" t="str" cm="1">
        <f t="array" ref="L2645">_xlfn.IFS(G2645&lt;50000, "Low", G2645&lt;150000, "Medium", TRUE, "High")</f>
        <v>Low</v>
      </c>
      <c r="M2645" t="str" cm="1">
        <f t="array" ref="M2645">_xlfn.IFS(J2645&lt;5000, "Cheap", J2645&lt;15000, "Mid", TRUE, "Expensive")</f>
        <v>Mid</v>
      </c>
    </row>
    <row r="2646" spans="1:13" x14ac:dyDescent="0.25">
      <c r="A2646" t="s">
        <v>10</v>
      </c>
      <c r="B2646" t="s">
        <v>31</v>
      </c>
      <c r="C2646" s="1">
        <v>2017</v>
      </c>
      <c r="D2646">
        <v>2.5</v>
      </c>
      <c r="E2646" t="s">
        <v>12</v>
      </c>
      <c r="F2646" t="s">
        <v>25</v>
      </c>
      <c r="G2646" s="1">
        <v>34193</v>
      </c>
      <c r="H2646">
        <v>3</v>
      </c>
      <c r="I2646">
        <v>1</v>
      </c>
      <c r="J2646" s="1">
        <v>11016</v>
      </c>
      <c r="K2646" s="1">
        <f t="shared" si="41"/>
        <v>9</v>
      </c>
      <c r="L2646" t="str" cm="1">
        <f t="array" ref="L2646">_xlfn.IFS(G2646&lt;50000, "Low", G2646&lt;150000, "Medium", TRUE, "High")</f>
        <v>Low</v>
      </c>
      <c r="M2646" t="str" cm="1">
        <f t="array" ref="M2646">_xlfn.IFS(J2646&lt;5000, "Cheap", J2646&lt;15000, "Mid", TRUE, "Expensive")</f>
        <v>Mid</v>
      </c>
    </row>
    <row r="2647" spans="1:13" x14ac:dyDescent="0.25">
      <c r="A2647" t="s">
        <v>26</v>
      </c>
      <c r="B2647" t="s">
        <v>47</v>
      </c>
      <c r="C2647" s="1">
        <v>2020</v>
      </c>
      <c r="D2647">
        <v>1.4</v>
      </c>
      <c r="E2647" t="s">
        <v>22</v>
      </c>
      <c r="F2647" t="s">
        <v>17</v>
      </c>
      <c r="G2647" s="1">
        <v>139088</v>
      </c>
      <c r="H2647">
        <v>2</v>
      </c>
      <c r="I2647">
        <v>5</v>
      </c>
      <c r="J2647" s="1">
        <v>12218</v>
      </c>
      <c r="K2647" s="1">
        <f t="shared" si="41"/>
        <v>6</v>
      </c>
      <c r="L2647" t="str" cm="1">
        <f t="array" ref="L2647">_xlfn.IFS(G2647&lt;50000, "Low", G2647&lt;150000, "Medium", TRUE, "High")</f>
        <v>Medium</v>
      </c>
      <c r="M2647" t="str" cm="1">
        <f t="array" ref="M2647">_xlfn.IFS(J2647&lt;5000, "Cheap", J2647&lt;15000, "Mid", TRUE, "Expensive")</f>
        <v>Mid</v>
      </c>
    </row>
    <row r="2648" spans="1:13" x14ac:dyDescent="0.25">
      <c r="A2648" t="s">
        <v>10</v>
      </c>
      <c r="B2648" t="s">
        <v>48</v>
      </c>
      <c r="C2648" s="1">
        <v>2001</v>
      </c>
      <c r="D2648">
        <v>4.9000000000000004</v>
      </c>
      <c r="E2648" t="s">
        <v>28</v>
      </c>
      <c r="F2648" t="s">
        <v>13</v>
      </c>
      <c r="G2648" s="1">
        <v>110844</v>
      </c>
      <c r="H2648">
        <v>3</v>
      </c>
      <c r="I2648">
        <v>1</v>
      </c>
      <c r="J2648" s="1">
        <v>7083</v>
      </c>
      <c r="K2648" s="1">
        <f t="shared" si="41"/>
        <v>25</v>
      </c>
      <c r="L2648" t="str" cm="1">
        <f t="array" ref="L2648">_xlfn.IFS(G2648&lt;50000, "Low", G2648&lt;150000, "Medium", TRUE, "High")</f>
        <v>Medium</v>
      </c>
      <c r="M2648" t="str" cm="1">
        <f t="array" ref="M2648">_xlfn.IFS(J2648&lt;5000, "Cheap", J2648&lt;15000, "Mid", TRUE, "Expensive")</f>
        <v>Mid</v>
      </c>
    </row>
    <row r="2649" spans="1:13" x14ac:dyDescent="0.25">
      <c r="A2649" t="s">
        <v>10</v>
      </c>
      <c r="B2649" t="s">
        <v>31</v>
      </c>
      <c r="C2649" s="1">
        <v>2015</v>
      </c>
      <c r="D2649">
        <v>3.8</v>
      </c>
      <c r="E2649" t="s">
        <v>28</v>
      </c>
      <c r="F2649" t="s">
        <v>13</v>
      </c>
      <c r="G2649" s="1">
        <v>210696</v>
      </c>
      <c r="H2649">
        <v>5</v>
      </c>
      <c r="I2649">
        <v>5</v>
      </c>
      <c r="J2649" s="1">
        <v>8186</v>
      </c>
      <c r="K2649" s="1">
        <f t="shared" si="41"/>
        <v>11</v>
      </c>
      <c r="L2649" t="str" cm="1">
        <f t="array" ref="L2649">_xlfn.IFS(G2649&lt;50000, "Low", G2649&lt;150000, "Medium", TRUE, "High")</f>
        <v>High</v>
      </c>
      <c r="M2649" t="str" cm="1">
        <f t="array" ref="M2649">_xlfn.IFS(J2649&lt;5000, "Cheap", J2649&lt;15000, "Mid", TRUE, "Expensive")</f>
        <v>Mid</v>
      </c>
    </row>
    <row r="2650" spans="1:13" x14ac:dyDescent="0.25">
      <c r="A2650" t="s">
        <v>10</v>
      </c>
      <c r="B2650" t="s">
        <v>31</v>
      </c>
      <c r="C2650" s="1">
        <v>2010</v>
      </c>
      <c r="D2650">
        <v>2.9</v>
      </c>
      <c r="E2650" t="s">
        <v>12</v>
      </c>
      <c r="F2650" t="s">
        <v>25</v>
      </c>
      <c r="G2650" s="1">
        <v>13906</v>
      </c>
      <c r="H2650">
        <v>5</v>
      </c>
      <c r="I2650">
        <v>1</v>
      </c>
      <c r="J2650" s="1">
        <v>9721</v>
      </c>
      <c r="K2650" s="1">
        <f t="shared" si="41"/>
        <v>16</v>
      </c>
      <c r="L2650" t="str" cm="1">
        <f t="array" ref="L2650">_xlfn.IFS(G2650&lt;50000, "Low", G2650&lt;150000, "Medium", TRUE, "High")</f>
        <v>Low</v>
      </c>
      <c r="M2650" t="str" cm="1">
        <f t="array" ref="M2650">_xlfn.IFS(J2650&lt;5000, "Cheap", J2650&lt;15000, "Mid", TRUE, "Expensive")</f>
        <v>Mid</v>
      </c>
    </row>
    <row r="2651" spans="1:13" x14ac:dyDescent="0.25">
      <c r="A2651" t="s">
        <v>29</v>
      </c>
      <c r="B2651" t="s">
        <v>35</v>
      </c>
      <c r="C2651" s="1">
        <v>2005</v>
      </c>
      <c r="D2651">
        <v>4.5</v>
      </c>
      <c r="E2651" t="s">
        <v>22</v>
      </c>
      <c r="F2651" t="s">
        <v>17</v>
      </c>
      <c r="G2651" s="1">
        <v>228423</v>
      </c>
      <c r="H2651">
        <v>3</v>
      </c>
      <c r="I2651">
        <v>2</v>
      </c>
      <c r="J2651" s="1">
        <v>9031</v>
      </c>
      <c r="K2651" s="1">
        <f t="shared" si="41"/>
        <v>21</v>
      </c>
      <c r="L2651" t="str" cm="1">
        <f t="array" ref="L2651">_xlfn.IFS(G2651&lt;50000, "Low", G2651&lt;150000, "Medium", TRUE, "High")</f>
        <v>High</v>
      </c>
      <c r="M2651" t="str" cm="1">
        <f t="array" ref="M2651">_xlfn.IFS(J2651&lt;5000, "Cheap", J2651&lt;15000, "Mid", TRUE, "Expensive")</f>
        <v>Mid</v>
      </c>
    </row>
    <row r="2652" spans="1:13" x14ac:dyDescent="0.25">
      <c r="A2652" t="s">
        <v>23</v>
      </c>
      <c r="B2652" t="s">
        <v>45</v>
      </c>
      <c r="C2652" s="1">
        <v>2008</v>
      </c>
      <c r="D2652">
        <v>1</v>
      </c>
      <c r="E2652" t="s">
        <v>28</v>
      </c>
      <c r="F2652" t="s">
        <v>25</v>
      </c>
      <c r="G2652" s="1">
        <v>260882</v>
      </c>
      <c r="H2652">
        <v>3</v>
      </c>
      <c r="I2652">
        <v>3</v>
      </c>
      <c r="J2652" s="1">
        <v>2282</v>
      </c>
      <c r="K2652" s="1">
        <f t="shared" si="41"/>
        <v>18</v>
      </c>
      <c r="L2652" t="str" cm="1">
        <f t="array" ref="L2652">_xlfn.IFS(G2652&lt;50000, "Low", G2652&lt;150000, "Medium", TRUE, "High")</f>
        <v>High</v>
      </c>
      <c r="M2652" t="str" cm="1">
        <f t="array" ref="M2652">_xlfn.IFS(J2652&lt;5000, "Cheap", J2652&lt;15000, "Mid", TRUE, "Expensive")</f>
        <v>Cheap</v>
      </c>
    </row>
    <row r="2653" spans="1:13" x14ac:dyDescent="0.25">
      <c r="A2653" t="s">
        <v>14</v>
      </c>
      <c r="B2653" t="s">
        <v>15</v>
      </c>
      <c r="C2653" s="1">
        <v>2016</v>
      </c>
      <c r="D2653">
        <v>2.5</v>
      </c>
      <c r="E2653" t="s">
        <v>22</v>
      </c>
      <c r="F2653" t="s">
        <v>17</v>
      </c>
      <c r="G2653" s="1">
        <v>47183</v>
      </c>
      <c r="H2653">
        <v>2</v>
      </c>
      <c r="I2653">
        <v>5</v>
      </c>
      <c r="J2653" s="1">
        <v>13956</v>
      </c>
      <c r="K2653" s="1">
        <f t="shared" si="41"/>
        <v>10</v>
      </c>
      <c r="L2653" t="str" cm="1">
        <f t="array" ref="L2653">_xlfn.IFS(G2653&lt;50000, "Low", G2653&lt;150000, "Medium", TRUE, "High")</f>
        <v>Low</v>
      </c>
      <c r="M2653" t="str" cm="1">
        <f t="array" ref="M2653">_xlfn.IFS(J2653&lt;5000, "Cheap", J2653&lt;15000, "Mid", TRUE, "Expensive")</f>
        <v>Mid</v>
      </c>
    </row>
    <row r="2654" spans="1:13" x14ac:dyDescent="0.25">
      <c r="A2654" t="s">
        <v>20</v>
      </c>
      <c r="B2654" t="s">
        <v>21</v>
      </c>
      <c r="C2654" s="1">
        <v>2013</v>
      </c>
      <c r="D2654">
        <v>3.6</v>
      </c>
      <c r="E2654" t="s">
        <v>22</v>
      </c>
      <c r="F2654" t="s">
        <v>13</v>
      </c>
      <c r="G2654" s="1">
        <v>209772</v>
      </c>
      <c r="H2654">
        <v>3</v>
      </c>
      <c r="I2654">
        <v>2</v>
      </c>
      <c r="J2654" s="1">
        <v>9404</v>
      </c>
      <c r="K2654" s="1">
        <f t="shared" si="41"/>
        <v>13</v>
      </c>
      <c r="L2654" t="str" cm="1">
        <f t="array" ref="L2654">_xlfn.IFS(G2654&lt;50000, "Low", G2654&lt;150000, "Medium", TRUE, "High")</f>
        <v>High</v>
      </c>
      <c r="M2654" t="str" cm="1">
        <f t="array" ref="M2654">_xlfn.IFS(J2654&lt;5000, "Cheap", J2654&lt;15000, "Mid", TRUE, "Expensive")</f>
        <v>Mid</v>
      </c>
    </row>
    <row r="2655" spans="1:13" x14ac:dyDescent="0.25">
      <c r="A2655" t="s">
        <v>40</v>
      </c>
      <c r="B2655" t="s">
        <v>49</v>
      </c>
      <c r="C2655" s="1">
        <v>2004</v>
      </c>
      <c r="D2655">
        <v>4.7</v>
      </c>
      <c r="E2655" t="s">
        <v>22</v>
      </c>
      <c r="F2655" t="s">
        <v>13</v>
      </c>
      <c r="G2655" s="1">
        <v>60828</v>
      </c>
      <c r="H2655">
        <v>3</v>
      </c>
      <c r="I2655">
        <v>1</v>
      </c>
      <c r="J2655" s="1">
        <v>10783</v>
      </c>
      <c r="K2655" s="1">
        <f t="shared" si="41"/>
        <v>22</v>
      </c>
      <c r="L2655" t="str" cm="1">
        <f t="array" ref="L2655">_xlfn.IFS(G2655&lt;50000, "Low", G2655&lt;150000, "Medium", TRUE, "High")</f>
        <v>Medium</v>
      </c>
      <c r="M2655" t="str" cm="1">
        <f t="array" ref="M2655">_xlfn.IFS(J2655&lt;5000, "Cheap", J2655&lt;15000, "Mid", TRUE, "Expensive")</f>
        <v>Mid</v>
      </c>
    </row>
    <row r="2656" spans="1:13" x14ac:dyDescent="0.25">
      <c r="A2656" t="s">
        <v>36</v>
      </c>
      <c r="B2656" t="s">
        <v>44</v>
      </c>
      <c r="C2656" s="1">
        <v>2022</v>
      </c>
      <c r="D2656">
        <v>1.8</v>
      </c>
      <c r="E2656" t="s">
        <v>16</v>
      </c>
      <c r="F2656" t="s">
        <v>13</v>
      </c>
      <c r="G2656" s="1">
        <v>40030</v>
      </c>
      <c r="H2656">
        <v>5</v>
      </c>
      <c r="I2656">
        <v>1</v>
      </c>
      <c r="J2656" s="1">
        <v>12699</v>
      </c>
      <c r="K2656" s="1">
        <f t="shared" si="41"/>
        <v>4</v>
      </c>
      <c r="L2656" t="str" cm="1">
        <f t="array" ref="L2656">_xlfn.IFS(G2656&lt;50000, "Low", G2656&lt;150000, "Medium", TRUE, "High")</f>
        <v>Low</v>
      </c>
      <c r="M2656" t="str" cm="1">
        <f t="array" ref="M2656">_xlfn.IFS(J2656&lt;5000, "Cheap", J2656&lt;15000, "Mid", TRUE, "Expensive")</f>
        <v>Mid</v>
      </c>
    </row>
    <row r="2657" spans="1:13" x14ac:dyDescent="0.25">
      <c r="A2657" t="s">
        <v>26</v>
      </c>
      <c r="B2657" t="s">
        <v>32</v>
      </c>
      <c r="C2657" s="1">
        <v>2010</v>
      </c>
      <c r="D2657">
        <v>3.7</v>
      </c>
      <c r="E2657" t="s">
        <v>12</v>
      </c>
      <c r="F2657" t="s">
        <v>13</v>
      </c>
      <c r="G2657" s="1">
        <v>149055</v>
      </c>
      <c r="H2657">
        <v>2</v>
      </c>
      <c r="I2657">
        <v>3</v>
      </c>
      <c r="J2657" s="1">
        <v>7818</v>
      </c>
      <c r="K2657" s="1">
        <f t="shared" si="41"/>
        <v>16</v>
      </c>
      <c r="L2657" t="str" cm="1">
        <f t="array" ref="L2657">_xlfn.IFS(G2657&lt;50000, "Low", G2657&lt;150000, "Medium", TRUE, "High")</f>
        <v>Medium</v>
      </c>
      <c r="M2657" t="str" cm="1">
        <f t="array" ref="M2657">_xlfn.IFS(J2657&lt;5000, "Cheap", J2657&lt;15000, "Mid", TRUE, "Expensive")</f>
        <v>Mid</v>
      </c>
    </row>
    <row r="2658" spans="1:13" x14ac:dyDescent="0.25">
      <c r="A2658" t="s">
        <v>20</v>
      </c>
      <c r="B2658" t="s">
        <v>21</v>
      </c>
      <c r="C2658" s="1">
        <v>2014</v>
      </c>
      <c r="D2658">
        <v>2.5</v>
      </c>
      <c r="E2658" t="s">
        <v>28</v>
      </c>
      <c r="F2658" t="s">
        <v>17</v>
      </c>
      <c r="G2658" s="1">
        <v>110792</v>
      </c>
      <c r="H2658">
        <v>3</v>
      </c>
      <c r="I2658">
        <v>4</v>
      </c>
      <c r="J2658" s="1">
        <v>10084</v>
      </c>
      <c r="K2658" s="1">
        <f t="shared" si="41"/>
        <v>12</v>
      </c>
      <c r="L2658" t="str" cm="1">
        <f t="array" ref="L2658">_xlfn.IFS(G2658&lt;50000, "Low", G2658&lt;150000, "Medium", TRUE, "High")</f>
        <v>Medium</v>
      </c>
      <c r="M2658" t="str" cm="1">
        <f t="array" ref="M2658">_xlfn.IFS(J2658&lt;5000, "Cheap", J2658&lt;15000, "Mid", TRUE, "Expensive")</f>
        <v>Mid</v>
      </c>
    </row>
    <row r="2659" spans="1:13" x14ac:dyDescent="0.25">
      <c r="A2659" t="s">
        <v>40</v>
      </c>
      <c r="B2659" t="s">
        <v>49</v>
      </c>
      <c r="C2659" s="1">
        <v>2009</v>
      </c>
      <c r="D2659">
        <v>4.8</v>
      </c>
      <c r="E2659" t="s">
        <v>12</v>
      </c>
      <c r="F2659" t="s">
        <v>25</v>
      </c>
      <c r="G2659" s="1">
        <v>241980</v>
      </c>
      <c r="H2659">
        <v>4</v>
      </c>
      <c r="I2659">
        <v>1</v>
      </c>
      <c r="J2659" s="1">
        <v>6760</v>
      </c>
      <c r="K2659" s="1">
        <f t="shared" si="41"/>
        <v>17</v>
      </c>
      <c r="L2659" t="str" cm="1">
        <f t="array" ref="L2659">_xlfn.IFS(G2659&lt;50000, "Low", G2659&lt;150000, "Medium", TRUE, "High")</f>
        <v>High</v>
      </c>
      <c r="M2659" t="str" cm="1">
        <f t="array" ref="M2659">_xlfn.IFS(J2659&lt;5000, "Cheap", J2659&lt;15000, "Mid", TRUE, "Expensive")</f>
        <v>Mid</v>
      </c>
    </row>
    <row r="2660" spans="1:13" x14ac:dyDescent="0.25">
      <c r="A2660" t="s">
        <v>10</v>
      </c>
      <c r="B2660" t="s">
        <v>31</v>
      </c>
      <c r="C2660" s="1">
        <v>2019</v>
      </c>
      <c r="D2660">
        <v>3.3</v>
      </c>
      <c r="E2660" t="s">
        <v>22</v>
      </c>
      <c r="F2660" t="s">
        <v>13</v>
      </c>
      <c r="G2660" s="1">
        <v>130376</v>
      </c>
      <c r="H2660">
        <v>2</v>
      </c>
      <c r="I2660">
        <v>2</v>
      </c>
      <c r="J2660" s="1">
        <v>12492</v>
      </c>
      <c r="K2660" s="1">
        <f t="shared" si="41"/>
        <v>7</v>
      </c>
      <c r="L2660" t="str" cm="1">
        <f t="array" ref="L2660">_xlfn.IFS(G2660&lt;50000, "Low", G2660&lt;150000, "Medium", TRUE, "High")</f>
        <v>Medium</v>
      </c>
      <c r="M2660" t="str" cm="1">
        <f t="array" ref="M2660">_xlfn.IFS(J2660&lt;5000, "Cheap", J2660&lt;15000, "Mid", TRUE, "Expensive")</f>
        <v>Mid</v>
      </c>
    </row>
    <row r="2661" spans="1:13" x14ac:dyDescent="0.25">
      <c r="A2661" t="s">
        <v>10</v>
      </c>
      <c r="B2661" t="s">
        <v>48</v>
      </c>
      <c r="C2661" s="1">
        <v>2018</v>
      </c>
      <c r="D2661">
        <v>2.8</v>
      </c>
      <c r="E2661" t="s">
        <v>12</v>
      </c>
      <c r="F2661" t="s">
        <v>17</v>
      </c>
      <c r="G2661" s="1">
        <v>109738</v>
      </c>
      <c r="H2661">
        <v>3</v>
      </c>
      <c r="I2661">
        <v>5</v>
      </c>
      <c r="J2661" s="1">
        <v>11605</v>
      </c>
      <c r="K2661" s="1">
        <f t="shared" si="41"/>
        <v>8</v>
      </c>
      <c r="L2661" t="str" cm="1">
        <f t="array" ref="L2661">_xlfn.IFS(G2661&lt;50000, "Low", G2661&lt;150000, "Medium", TRUE, "High")</f>
        <v>Medium</v>
      </c>
      <c r="M2661" t="str" cm="1">
        <f t="array" ref="M2661">_xlfn.IFS(J2661&lt;5000, "Cheap", J2661&lt;15000, "Mid", TRUE, "Expensive")</f>
        <v>Mid</v>
      </c>
    </row>
    <row r="2662" spans="1:13" x14ac:dyDescent="0.25">
      <c r="A2662" t="s">
        <v>14</v>
      </c>
      <c r="B2662" t="s">
        <v>46</v>
      </c>
      <c r="C2662" s="1">
        <v>2005</v>
      </c>
      <c r="D2662">
        <v>1.2</v>
      </c>
      <c r="E2662" t="s">
        <v>16</v>
      </c>
      <c r="F2662" t="s">
        <v>17</v>
      </c>
      <c r="G2662" s="1">
        <v>23847</v>
      </c>
      <c r="H2662">
        <v>2</v>
      </c>
      <c r="I2662">
        <v>5</v>
      </c>
      <c r="J2662" s="1">
        <v>8823</v>
      </c>
      <c r="K2662" s="1">
        <f t="shared" si="41"/>
        <v>21</v>
      </c>
      <c r="L2662" t="str" cm="1">
        <f t="array" ref="L2662">_xlfn.IFS(G2662&lt;50000, "Low", G2662&lt;150000, "Medium", TRUE, "High")</f>
        <v>Low</v>
      </c>
      <c r="M2662" t="str" cm="1">
        <f t="array" ref="M2662">_xlfn.IFS(J2662&lt;5000, "Cheap", J2662&lt;15000, "Mid", TRUE, "Expensive")</f>
        <v>Mid</v>
      </c>
    </row>
    <row r="2663" spans="1:13" x14ac:dyDescent="0.25">
      <c r="A2663" t="s">
        <v>36</v>
      </c>
      <c r="B2663" t="s">
        <v>53</v>
      </c>
      <c r="C2663" s="1">
        <v>2018</v>
      </c>
      <c r="D2663">
        <v>4.0999999999999996</v>
      </c>
      <c r="E2663" t="s">
        <v>22</v>
      </c>
      <c r="F2663" t="s">
        <v>25</v>
      </c>
      <c r="G2663" s="1">
        <v>292571</v>
      </c>
      <c r="H2663">
        <v>5</v>
      </c>
      <c r="I2663">
        <v>3</v>
      </c>
      <c r="J2663" s="1">
        <v>9748</v>
      </c>
      <c r="K2663" s="1">
        <f t="shared" si="41"/>
        <v>8</v>
      </c>
      <c r="L2663" t="str" cm="1">
        <f t="array" ref="L2663">_xlfn.IFS(G2663&lt;50000, "Low", G2663&lt;150000, "Medium", TRUE, "High")</f>
        <v>High</v>
      </c>
      <c r="M2663" t="str" cm="1">
        <f t="array" ref="M2663">_xlfn.IFS(J2663&lt;5000, "Cheap", J2663&lt;15000, "Mid", TRUE, "Expensive")</f>
        <v>Mid</v>
      </c>
    </row>
    <row r="2664" spans="1:13" x14ac:dyDescent="0.25">
      <c r="A2664" t="s">
        <v>40</v>
      </c>
      <c r="B2664" t="s">
        <v>51</v>
      </c>
      <c r="C2664" s="1">
        <v>2016</v>
      </c>
      <c r="D2664">
        <v>5</v>
      </c>
      <c r="E2664" t="s">
        <v>22</v>
      </c>
      <c r="F2664" t="s">
        <v>17</v>
      </c>
      <c r="G2664" s="1">
        <v>253812</v>
      </c>
      <c r="H2664">
        <v>4</v>
      </c>
      <c r="I2664">
        <v>4</v>
      </c>
      <c r="J2664" s="1">
        <v>12323</v>
      </c>
      <c r="K2664" s="1">
        <f t="shared" si="41"/>
        <v>10</v>
      </c>
      <c r="L2664" t="str" cm="1">
        <f t="array" ref="L2664">_xlfn.IFS(G2664&lt;50000, "Low", G2664&lt;150000, "Medium", TRUE, "High")</f>
        <v>High</v>
      </c>
      <c r="M2664" t="str" cm="1">
        <f t="array" ref="M2664">_xlfn.IFS(J2664&lt;5000, "Cheap", J2664&lt;15000, "Mid", TRUE, "Expensive")</f>
        <v>Mid</v>
      </c>
    </row>
    <row r="2665" spans="1:13" x14ac:dyDescent="0.25">
      <c r="A2665" t="s">
        <v>10</v>
      </c>
      <c r="B2665" t="s">
        <v>11</v>
      </c>
      <c r="C2665" s="1">
        <v>2007</v>
      </c>
      <c r="D2665">
        <v>4.5</v>
      </c>
      <c r="E2665" t="s">
        <v>28</v>
      </c>
      <c r="F2665" t="s">
        <v>17</v>
      </c>
      <c r="G2665" s="1">
        <v>266174</v>
      </c>
      <c r="H2665">
        <v>3</v>
      </c>
      <c r="I2665">
        <v>4</v>
      </c>
      <c r="J2665" s="1">
        <v>6876</v>
      </c>
      <c r="K2665" s="1">
        <f t="shared" si="41"/>
        <v>19</v>
      </c>
      <c r="L2665" t="str" cm="1">
        <f t="array" ref="L2665">_xlfn.IFS(G2665&lt;50000, "Low", G2665&lt;150000, "Medium", TRUE, "High")</f>
        <v>High</v>
      </c>
      <c r="M2665" t="str" cm="1">
        <f t="array" ref="M2665">_xlfn.IFS(J2665&lt;5000, "Cheap", J2665&lt;15000, "Mid", TRUE, "Expensive")</f>
        <v>Mid</v>
      </c>
    </row>
    <row r="2666" spans="1:13" x14ac:dyDescent="0.25">
      <c r="A2666" t="s">
        <v>20</v>
      </c>
      <c r="B2666" t="s">
        <v>21</v>
      </c>
      <c r="C2666" s="1">
        <v>2016</v>
      </c>
      <c r="D2666">
        <v>3.8</v>
      </c>
      <c r="E2666" t="s">
        <v>16</v>
      </c>
      <c r="F2666" t="s">
        <v>13</v>
      </c>
      <c r="G2666" s="1">
        <v>69756</v>
      </c>
      <c r="H2666">
        <v>3</v>
      </c>
      <c r="I2666">
        <v>4</v>
      </c>
      <c r="J2666" s="1">
        <v>12304</v>
      </c>
      <c r="K2666" s="1">
        <f t="shared" si="41"/>
        <v>10</v>
      </c>
      <c r="L2666" t="str" cm="1">
        <f t="array" ref="L2666">_xlfn.IFS(G2666&lt;50000, "Low", G2666&lt;150000, "Medium", TRUE, "High")</f>
        <v>Medium</v>
      </c>
      <c r="M2666" t="str" cm="1">
        <f t="array" ref="M2666">_xlfn.IFS(J2666&lt;5000, "Cheap", J2666&lt;15000, "Mid", TRUE, "Expensive")</f>
        <v>Mid</v>
      </c>
    </row>
    <row r="2667" spans="1:13" x14ac:dyDescent="0.25">
      <c r="A2667" t="s">
        <v>18</v>
      </c>
      <c r="B2667" t="s">
        <v>19</v>
      </c>
      <c r="C2667" s="1">
        <v>2001</v>
      </c>
      <c r="D2667">
        <v>1.9</v>
      </c>
      <c r="E2667" t="s">
        <v>12</v>
      </c>
      <c r="F2667" t="s">
        <v>17</v>
      </c>
      <c r="G2667" s="1">
        <v>83696</v>
      </c>
      <c r="H2667">
        <v>5</v>
      </c>
      <c r="I2667">
        <v>4</v>
      </c>
      <c r="J2667" s="1">
        <v>6126</v>
      </c>
      <c r="K2667" s="1">
        <f t="shared" si="41"/>
        <v>25</v>
      </c>
      <c r="L2667" t="str" cm="1">
        <f t="array" ref="L2667">_xlfn.IFS(G2667&lt;50000, "Low", G2667&lt;150000, "Medium", TRUE, "High")</f>
        <v>Medium</v>
      </c>
      <c r="M2667" t="str" cm="1">
        <f t="array" ref="M2667">_xlfn.IFS(J2667&lt;5000, "Cheap", J2667&lt;15000, "Mid", TRUE, "Expensive")</f>
        <v>Mid</v>
      </c>
    </row>
    <row r="2668" spans="1:13" x14ac:dyDescent="0.25">
      <c r="A2668" t="s">
        <v>10</v>
      </c>
      <c r="B2668" t="s">
        <v>11</v>
      </c>
      <c r="C2668" s="1">
        <v>2011</v>
      </c>
      <c r="D2668">
        <v>2.5</v>
      </c>
      <c r="E2668" t="s">
        <v>22</v>
      </c>
      <c r="F2668" t="s">
        <v>17</v>
      </c>
      <c r="G2668" s="1">
        <v>298476</v>
      </c>
      <c r="H2668">
        <v>4</v>
      </c>
      <c r="I2668">
        <v>4</v>
      </c>
      <c r="J2668" s="1">
        <v>7430</v>
      </c>
      <c r="K2668" s="1">
        <f t="shared" si="41"/>
        <v>15</v>
      </c>
      <c r="L2668" t="str" cm="1">
        <f t="array" ref="L2668">_xlfn.IFS(G2668&lt;50000, "Low", G2668&lt;150000, "Medium", TRUE, "High")</f>
        <v>High</v>
      </c>
      <c r="M2668" t="str" cm="1">
        <f t="array" ref="M2668">_xlfn.IFS(J2668&lt;5000, "Cheap", J2668&lt;15000, "Mid", TRUE, "Expensive")</f>
        <v>Mid</v>
      </c>
    </row>
    <row r="2669" spans="1:13" x14ac:dyDescent="0.25">
      <c r="A2669" t="s">
        <v>18</v>
      </c>
      <c r="B2669" t="s">
        <v>19</v>
      </c>
      <c r="C2669" s="1">
        <v>2019</v>
      </c>
      <c r="D2669">
        <v>2.6</v>
      </c>
      <c r="E2669" t="s">
        <v>22</v>
      </c>
      <c r="F2669" t="s">
        <v>25</v>
      </c>
      <c r="G2669" s="1">
        <v>21179</v>
      </c>
      <c r="H2669">
        <v>4</v>
      </c>
      <c r="I2669">
        <v>4</v>
      </c>
      <c r="J2669" s="1">
        <v>13976</v>
      </c>
      <c r="K2669" s="1">
        <f t="shared" si="41"/>
        <v>7</v>
      </c>
      <c r="L2669" t="str" cm="1">
        <f t="array" ref="L2669">_xlfn.IFS(G2669&lt;50000, "Low", G2669&lt;150000, "Medium", TRUE, "High")</f>
        <v>Low</v>
      </c>
      <c r="M2669" t="str" cm="1">
        <f t="array" ref="M2669">_xlfn.IFS(J2669&lt;5000, "Cheap", J2669&lt;15000, "Mid", TRUE, "Expensive")</f>
        <v>Mid</v>
      </c>
    </row>
    <row r="2670" spans="1:13" x14ac:dyDescent="0.25">
      <c r="A2670" t="s">
        <v>14</v>
      </c>
      <c r="B2670" t="s">
        <v>15</v>
      </c>
      <c r="C2670" s="1">
        <v>2006</v>
      </c>
      <c r="D2670">
        <v>3.7</v>
      </c>
      <c r="E2670" t="s">
        <v>12</v>
      </c>
      <c r="F2670" t="s">
        <v>25</v>
      </c>
      <c r="G2670" s="1">
        <v>209680</v>
      </c>
      <c r="H2670">
        <v>3</v>
      </c>
      <c r="I2670">
        <v>5</v>
      </c>
      <c r="J2670" s="1">
        <v>5406</v>
      </c>
      <c r="K2670" s="1">
        <f t="shared" si="41"/>
        <v>20</v>
      </c>
      <c r="L2670" t="str" cm="1">
        <f t="array" ref="L2670">_xlfn.IFS(G2670&lt;50000, "Low", G2670&lt;150000, "Medium", TRUE, "High")</f>
        <v>High</v>
      </c>
      <c r="M2670" t="str" cm="1">
        <f t="array" ref="M2670">_xlfn.IFS(J2670&lt;5000, "Cheap", J2670&lt;15000, "Mid", TRUE, "Expensive")</f>
        <v>Mid</v>
      </c>
    </row>
    <row r="2671" spans="1:13" x14ac:dyDescent="0.25">
      <c r="A2671" t="s">
        <v>40</v>
      </c>
      <c r="B2671" t="s">
        <v>49</v>
      </c>
      <c r="C2671" s="1">
        <v>2002</v>
      </c>
      <c r="D2671">
        <v>4.5999999999999996</v>
      </c>
      <c r="E2671" t="s">
        <v>16</v>
      </c>
      <c r="F2671" t="s">
        <v>13</v>
      </c>
      <c r="G2671" s="1">
        <v>103548</v>
      </c>
      <c r="H2671">
        <v>5</v>
      </c>
      <c r="I2671">
        <v>4</v>
      </c>
      <c r="J2671" s="1">
        <v>8229</v>
      </c>
      <c r="K2671" s="1">
        <f t="shared" si="41"/>
        <v>24</v>
      </c>
      <c r="L2671" t="str" cm="1">
        <f t="array" ref="L2671">_xlfn.IFS(G2671&lt;50000, "Low", G2671&lt;150000, "Medium", TRUE, "High")</f>
        <v>Medium</v>
      </c>
      <c r="M2671" t="str" cm="1">
        <f t="array" ref="M2671">_xlfn.IFS(J2671&lt;5000, "Cheap", J2671&lt;15000, "Mid", TRUE, "Expensive")</f>
        <v>Mid</v>
      </c>
    </row>
    <row r="2672" spans="1:13" x14ac:dyDescent="0.25">
      <c r="A2672" t="s">
        <v>10</v>
      </c>
      <c r="B2672" t="s">
        <v>11</v>
      </c>
      <c r="C2672" s="1">
        <v>2019</v>
      </c>
      <c r="D2672">
        <v>2.1</v>
      </c>
      <c r="E2672" t="s">
        <v>22</v>
      </c>
      <c r="F2672" t="s">
        <v>13</v>
      </c>
      <c r="G2672" s="1">
        <v>108750</v>
      </c>
      <c r="H2672">
        <v>4</v>
      </c>
      <c r="I2672">
        <v>4</v>
      </c>
      <c r="J2672" s="1">
        <v>11725</v>
      </c>
      <c r="K2672" s="1">
        <f t="shared" si="41"/>
        <v>7</v>
      </c>
      <c r="L2672" t="str" cm="1">
        <f t="array" ref="L2672">_xlfn.IFS(G2672&lt;50000, "Low", G2672&lt;150000, "Medium", TRUE, "High")</f>
        <v>Medium</v>
      </c>
      <c r="M2672" t="str" cm="1">
        <f t="array" ref="M2672">_xlfn.IFS(J2672&lt;5000, "Cheap", J2672&lt;15000, "Mid", TRUE, "Expensive")</f>
        <v>Mid</v>
      </c>
    </row>
    <row r="2673" spans="1:13" x14ac:dyDescent="0.25">
      <c r="A2673" t="s">
        <v>40</v>
      </c>
      <c r="B2673" t="s">
        <v>41</v>
      </c>
      <c r="C2673" s="1">
        <v>2013</v>
      </c>
      <c r="D2673">
        <v>4.0999999999999996</v>
      </c>
      <c r="E2673" t="s">
        <v>22</v>
      </c>
      <c r="F2673" t="s">
        <v>25</v>
      </c>
      <c r="G2673" s="1">
        <v>24882</v>
      </c>
      <c r="H2673">
        <v>2</v>
      </c>
      <c r="I2673">
        <v>5</v>
      </c>
      <c r="J2673" s="1">
        <v>13602</v>
      </c>
      <c r="K2673" s="1">
        <f t="shared" si="41"/>
        <v>13</v>
      </c>
      <c r="L2673" t="str" cm="1">
        <f t="array" ref="L2673">_xlfn.IFS(G2673&lt;50000, "Low", G2673&lt;150000, "Medium", TRUE, "High")</f>
        <v>Low</v>
      </c>
      <c r="M2673" t="str" cm="1">
        <f t="array" ref="M2673">_xlfn.IFS(J2673&lt;5000, "Cheap", J2673&lt;15000, "Mid", TRUE, "Expensive")</f>
        <v>Mid</v>
      </c>
    </row>
    <row r="2674" spans="1:13" x14ac:dyDescent="0.25">
      <c r="A2674" t="s">
        <v>20</v>
      </c>
      <c r="B2674" t="s">
        <v>21</v>
      </c>
      <c r="C2674" s="1">
        <v>2002</v>
      </c>
      <c r="D2674">
        <v>2.7</v>
      </c>
      <c r="E2674" t="s">
        <v>12</v>
      </c>
      <c r="F2674" t="s">
        <v>13</v>
      </c>
      <c r="G2674" s="1">
        <v>138030</v>
      </c>
      <c r="H2674">
        <v>4</v>
      </c>
      <c r="I2674">
        <v>4</v>
      </c>
      <c r="J2674" s="1">
        <v>4639</v>
      </c>
      <c r="K2674" s="1">
        <f t="shared" si="41"/>
        <v>24</v>
      </c>
      <c r="L2674" t="str" cm="1">
        <f t="array" ref="L2674">_xlfn.IFS(G2674&lt;50000, "Low", G2674&lt;150000, "Medium", TRUE, "High")</f>
        <v>Medium</v>
      </c>
      <c r="M2674" t="str" cm="1">
        <f t="array" ref="M2674">_xlfn.IFS(J2674&lt;5000, "Cheap", J2674&lt;15000, "Mid", TRUE, "Expensive")</f>
        <v>Cheap</v>
      </c>
    </row>
    <row r="2675" spans="1:13" x14ac:dyDescent="0.25">
      <c r="A2675" t="s">
        <v>40</v>
      </c>
      <c r="B2675" t="s">
        <v>41</v>
      </c>
      <c r="C2675" s="1">
        <v>2019</v>
      </c>
      <c r="D2675">
        <v>2.9</v>
      </c>
      <c r="E2675" t="s">
        <v>16</v>
      </c>
      <c r="F2675" t="s">
        <v>25</v>
      </c>
      <c r="G2675" s="1">
        <v>246123</v>
      </c>
      <c r="H2675">
        <v>2</v>
      </c>
      <c r="I2675">
        <v>1</v>
      </c>
      <c r="J2675" s="1">
        <v>8777</v>
      </c>
      <c r="K2675" s="1">
        <f t="shared" si="41"/>
        <v>7</v>
      </c>
      <c r="L2675" t="str" cm="1">
        <f t="array" ref="L2675">_xlfn.IFS(G2675&lt;50000, "Low", G2675&lt;150000, "Medium", TRUE, "High")</f>
        <v>High</v>
      </c>
      <c r="M2675" t="str" cm="1">
        <f t="array" ref="M2675">_xlfn.IFS(J2675&lt;5000, "Cheap", J2675&lt;15000, "Mid", TRUE, "Expensive")</f>
        <v>Mid</v>
      </c>
    </row>
    <row r="2676" spans="1:13" x14ac:dyDescent="0.25">
      <c r="A2676" t="s">
        <v>29</v>
      </c>
      <c r="B2676" t="s">
        <v>35</v>
      </c>
      <c r="C2676" s="1">
        <v>2013</v>
      </c>
      <c r="D2676">
        <v>1.7</v>
      </c>
      <c r="E2676" t="s">
        <v>28</v>
      </c>
      <c r="F2676" t="s">
        <v>25</v>
      </c>
      <c r="G2676" s="1">
        <v>226767</v>
      </c>
      <c r="H2676">
        <v>4</v>
      </c>
      <c r="I2676">
        <v>1</v>
      </c>
      <c r="J2676" s="1">
        <v>5164</v>
      </c>
      <c r="K2676" s="1">
        <f t="shared" si="41"/>
        <v>13</v>
      </c>
      <c r="L2676" t="str" cm="1">
        <f t="array" ref="L2676">_xlfn.IFS(G2676&lt;50000, "Low", G2676&lt;150000, "Medium", TRUE, "High")</f>
        <v>High</v>
      </c>
      <c r="M2676" t="str" cm="1">
        <f t="array" ref="M2676">_xlfn.IFS(J2676&lt;5000, "Cheap", J2676&lt;15000, "Mid", TRUE, "Expensive")</f>
        <v>Mid</v>
      </c>
    </row>
    <row r="2677" spans="1:13" x14ac:dyDescent="0.25">
      <c r="A2677" t="s">
        <v>10</v>
      </c>
      <c r="B2677" t="s">
        <v>11</v>
      </c>
      <c r="C2677" s="1">
        <v>2014</v>
      </c>
      <c r="D2677">
        <v>4.5</v>
      </c>
      <c r="E2677" t="s">
        <v>12</v>
      </c>
      <c r="F2677" t="s">
        <v>17</v>
      </c>
      <c r="G2677" s="1">
        <v>207887</v>
      </c>
      <c r="H2677">
        <v>5</v>
      </c>
      <c r="I2677">
        <v>3</v>
      </c>
      <c r="J2677" s="1">
        <v>10142</v>
      </c>
      <c r="K2677" s="1">
        <f t="shared" si="41"/>
        <v>12</v>
      </c>
      <c r="L2677" t="str" cm="1">
        <f t="array" ref="L2677">_xlfn.IFS(G2677&lt;50000, "Low", G2677&lt;150000, "Medium", TRUE, "High")</f>
        <v>High</v>
      </c>
      <c r="M2677" t="str" cm="1">
        <f t="array" ref="M2677">_xlfn.IFS(J2677&lt;5000, "Cheap", J2677&lt;15000, "Mid", TRUE, "Expensive")</f>
        <v>Mid</v>
      </c>
    </row>
    <row r="2678" spans="1:13" x14ac:dyDescent="0.25">
      <c r="A2678" t="s">
        <v>14</v>
      </c>
      <c r="B2678" t="s">
        <v>46</v>
      </c>
      <c r="C2678" s="1">
        <v>2007</v>
      </c>
      <c r="D2678">
        <v>2.5</v>
      </c>
      <c r="E2678" t="s">
        <v>22</v>
      </c>
      <c r="F2678" t="s">
        <v>13</v>
      </c>
      <c r="G2678" s="1">
        <v>241571</v>
      </c>
      <c r="H2678">
        <v>2</v>
      </c>
      <c r="I2678">
        <v>5</v>
      </c>
      <c r="J2678" s="1">
        <v>5868</v>
      </c>
      <c r="K2678" s="1">
        <f t="shared" si="41"/>
        <v>19</v>
      </c>
      <c r="L2678" t="str" cm="1">
        <f t="array" ref="L2678">_xlfn.IFS(G2678&lt;50000, "Low", G2678&lt;150000, "Medium", TRUE, "High")</f>
        <v>High</v>
      </c>
      <c r="M2678" t="str" cm="1">
        <f t="array" ref="M2678">_xlfn.IFS(J2678&lt;5000, "Cheap", J2678&lt;15000, "Mid", TRUE, "Expensive")</f>
        <v>Mid</v>
      </c>
    </row>
    <row r="2679" spans="1:13" x14ac:dyDescent="0.25">
      <c r="A2679" t="s">
        <v>40</v>
      </c>
      <c r="B2679" t="s">
        <v>49</v>
      </c>
      <c r="C2679" s="1">
        <v>2003</v>
      </c>
      <c r="D2679">
        <v>2.6</v>
      </c>
      <c r="E2679" t="s">
        <v>16</v>
      </c>
      <c r="F2679" t="s">
        <v>17</v>
      </c>
      <c r="G2679" s="1">
        <v>87872</v>
      </c>
      <c r="H2679">
        <v>5</v>
      </c>
      <c r="I2679">
        <v>5</v>
      </c>
      <c r="J2679" s="1">
        <v>8342</v>
      </c>
      <c r="K2679" s="1">
        <f t="shared" si="41"/>
        <v>23</v>
      </c>
      <c r="L2679" t="str" cm="1">
        <f t="array" ref="L2679">_xlfn.IFS(G2679&lt;50000, "Low", G2679&lt;150000, "Medium", TRUE, "High")</f>
        <v>Medium</v>
      </c>
      <c r="M2679" t="str" cm="1">
        <f t="array" ref="M2679">_xlfn.IFS(J2679&lt;5000, "Cheap", J2679&lt;15000, "Mid", TRUE, "Expensive")</f>
        <v>Mid</v>
      </c>
    </row>
    <row r="2680" spans="1:13" x14ac:dyDescent="0.25">
      <c r="A2680" t="s">
        <v>36</v>
      </c>
      <c r="B2680" t="s">
        <v>53</v>
      </c>
      <c r="C2680" s="1">
        <v>2005</v>
      </c>
      <c r="D2680">
        <v>1.6</v>
      </c>
      <c r="E2680" t="s">
        <v>16</v>
      </c>
      <c r="F2680" t="s">
        <v>13</v>
      </c>
      <c r="G2680" s="1">
        <v>169966</v>
      </c>
      <c r="H2680">
        <v>5</v>
      </c>
      <c r="I2680">
        <v>5</v>
      </c>
      <c r="J2680" s="1">
        <v>4800</v>
      </c>
      <c r="K2680" s="1">
        <f t="shared" si="41"/>
        <v>21</v>
      </c>
      <c r="L2680" t="str" cm="1">
        <f t="array" ref="L2680">_xlfn.IFS(G2680&lt;50000, "Low", G2680&lt;150000, "Medium", TRUE, "High")</f>
        <v>High</v>
      </c>
      <c r="M2680" t="str" cm="1">
        <f t="array" ref="M2680">_xlfn.IFS(J2680&lt;5000, "Cheap", J2680&lt;15000, "Mid", TRUE, "Expensive")</f>
        <v>Cheap</v>
      </c>
    </row>
    <row r="2681" spans="1:13" x14ac:dyDescent="0.25">
      <c r="A2681" t="s">
        <v>33</v>
      </c>
      <c r="B2681" t="s">
        <v>55</v>
      </c>
      <c r="C2681" s="1">
        <v>2000</v>
      </c>
      <c r="D2681">
        <v>2</v>
      </c>
      <c r="E2681" t="s">
        <v>12</v>
      </c>
      <c r="F2681" t="s">
        <v>13</v>
      </c>
      <c r="G2681" s="1">
        <v>158419</v>
      </c>
      <c r="H2681">
        <v>3</v>
      </c>
      <c r="I2681">
        <v>5</v>
      </c>
      <c r="J2681" s="1">
        <v>2931</v>
      </c>
      <c r="K2681" s="1">
        <f t="shared" si="41"/>
        <v>26</v>
      </c>
      <c r="L2681" t="str" cm="1">
        <f t="array" ref="L2681">_xlfn.IFS(G2681&lt;50000, "Low", G2681&lt;150000, "Medium", TRUE, "High")</f>
        <v>High</v>
      </c>
      <c r="M2681" t="str" cm="1">
        <f t="array" ref="M2681">_xlfn.IFS(J2681&lt;5000, "Cheap", J2681&lt;15000, "Mid", TRUE, "Expensive")</f>
        <v>Cheap</v>
      </c>
    </row>
    <row r="2682" spans="1:13" x14ac:dyDescent="0.25">
      <c r="A2682" t="s">
        <v>33</v>
      </c>
      <c r="B2682" t="s">
        <v>34</v>
      </c>
      <c r="C2682" s="1">
        <v>2005</v>
      </c>
      <c r="D2682">
        <v>2.9</v>
      </c>
      <c r="E2682" t="s">
        <v>28</v>
      </c>
      <c r="F2682" t="s">
        <v>13</v>
      </c>
      <c r="G2682" s="1">
        <v>269554</v>
      </c>
      <c r="H2682">
        <v>3</v>
      </c>
      <c r="I2682">
        <v>2</v>
      </c>
      <c r="J2682" s="1">
        <v>3108</v>
      </c>
      <c r="K2682" s="1">
        <f t="shared" si="41"/>
        <v>21</v>
      </c>
      <c r="L2682" t="str" cm="1">
        <f t="array" ref="L2682">_xlfn.IFS(G2682&lt;50000, "Low", G2682&lt;150000, "Medium", TRUE, "High")</f>
        <v>High</v>
      </c>
      <c r="M2682" t="str" cm="1">
        <f t="array" ref="M2682">_xlfn.IFS(J2682&lt;5000, "Cheap", J2682&lt;15000, "Mid", TRUE, "Expensive")</f>
        <v>Cheap</v>
      </c>
    </row>
    <row r="2683" spans="1:13" x14ac:dyDescent="0.25">
      <c r="A2683" t="s">
        <v>20</v>
      </c>
      <c r="B2683" t="s">
        <v>50</v>
      </c>
      <c r="C2683" s="1">
        <v>2011</v>
      </c>
      <c r="D2683">
        <v>4.3</v>
      </c>
      <c r="E2683" t="s">
        <v>16</v>
      </c>
      <c r="F2683" t="s">
        <v>17</v>
      </c>
      <c r="G2683" s="1">
        <v>67882</v>
      </c>
      <c r="H2683">
        <v>2</v>
      </c>
      <c r="I2683">
        <v>3</v>
      </c>
      <c r="J2683" s="1">
        <v>12842</v>
      </c>
      <c r="K2683" s="1">
        <f t="shared" si="41"/>
        <v>15</v>
      </c>
      <c r="L2683" t="str" cm="1">
        <f t="array" ref="L2683">_xlfn.IFS(G2683&lt;50000, "Low", G2683&lt;150000, "Medium", TRUE, "High")</f>
        <v>Medium</v>
      </c>
      <c r="M2683" t="str" cm="1">
        <f t="array" ref="M2683">_xlfn.IFS(J2683&lt;5000, "Cheap", J2683&lt;15000, "Mid", TRUE, "Expensive")</f>
        <v>Mid</v>
      </c>
    </row>
    <row r="2684" spans="1:13" x14ac:dyDescent="0.25">
      <c r="A2684" t="s">
        <v>36</v>
      </c>
      <c r="B2684" t="s">
        <v>44</v>
      </c>
      <c r="C2684" s="1">
        <v>2014</v>
      </c>
      <c r="D2684">
        <v>4</v>
      </c>
      <c r="E2684" t="s">
        <v>12</v>
      </c>
      <c r="F2684" t="s">
        <v>13</v>
      </c>
      <c r="G2684" s="1">
        <v>30004</v>
      </c>
      <c r="H2684">
        <v>3</v>
      </c>
      <c r="I2684">
        <v>1</v>
      </c>
      <c r="J2684" s="1">
        <v>11699</v>
      </c>
      <c r="K2684" s="1">
        <f t="shared" si="41"/>
        <v>12</v>
      </c>
      <c r="L2684" t="str" cm="1">
        <f t="array" ref="L2684">_xlfn.IFS(G2684&lt;50000, "Low", G2684&lt;150000, "Medium", TRUE, "High")</f>
        <v>Low</v>
      </c>
      <c r="M2684" t="str" cm="1">
        <f t="array" ref="M2684">_xlfn.IFS(J2684&lt;5000, "Cheap", J2684&lt;15000, "Mid", TRUE, "Expensive")</f>
        <v>Mid</v>
      </c>
    </row>
    <row r="2685" spans="1:13" x14ac:dyDescent="0.25">
      <c r="A2685" t="s">
        <v>18</v>
      </c>
      <c r="B2685" t="s">
        <v>52</v>
      </c>
      <c r="C2685" s="1">
        <v>2005</v>
      </c>
      <c r="D2685">
        <v>1.2</v>
      </c>
      <c r="E2685" t="s">
        <v>12</v>
      </c>
      <c r="F2685" t="s">
        <v>17</v>
      </c>
      <c r="G2685" s="1">
        <v>191537</v>
      </c>
      <c r="H2685">
        <v>5</v>
      </c>
      <c r="I2685">
        <v>3</v>
      </c>
      <c r="J2685" s="1">
        <v>4469</v>
      </c>
      <c r="K2685" s="1">
        <f t="shared" si="41"/>
        <v>21</v>
      </c>
      <c r="L2685" t="str" cm="1">
        <f t="array" ref="L2685">_xlfn.IFS(G2685&lt;50000, "Low", G2685&lt;150000, "Medium", TRUE, "High")</f>
        <v>High</v>
      </c>
      <c r="M2685" t="str" cm="1">
        <f t="array" ref="M2685">_xlfn.IFS(J2685&lt;5000, "Cheap", J2685&lt;15000, "Mid", TRUE, "Expensive")</f>
        <v>Cheap</v>
      </c>
    </row>
    <row r="2686" spans="1:13" x14ac:dyDescent="0.25">
      <c r="A2686" t="s">
        <v>36</v>
      </c>
      <c r="B2686" t="s">
        <v>37</v>
      </c>
      <c r="C2686" s="1">
        <v>2009</v>
      </c>
      <c r="D2686">
        <v>1.1000000000000001</v>
      </c>
      <c r="E2686" t="s">
        <v>16</v>
      </c>
      <c r="F2686" t="s">
        <v>13</v>
      </c>
      <c r="G2686" s="1">
        <v>11510</v>
      </c>
      <c r="H2686">
        <v>2</v>
      </c>
      <c r="I2686">
        <v>1</v>
      </c>
      <c r="J2686" s="1">
        <v>8669</v>
      </c>
      <c r="K2686" s="1">
        <f t="shared" si="41"/>
        <v>17</v>
      </c>
      <c r="L2686" t="str" cm="1">
        <f t="array" ref="L2686">_xlfn.IFS(G2686&lt;50000, "Low", G2686&lt;150000, "Medium", TRUE, "High")</f>
        <v>Low</v>
      </c>
      <c r="M2686" t="str" cm="1">
        <f t="array" ref="M2686">_xlfn.IFS(J2686&lt;5000, "Cheap", J2686&lt;15000, "Mid", TRUE, "Expensive")</f>
        <v>Mid</v>
      </c>
    </row>
    <row r="2687" spans="1:13" x14ac:dyDescent="0.25">
      <c r="A2687" t="s">
        <v>10</v>
      </c>
      <c r="B2687" t="s">
        <v>48</v>
      </c>
      <c r="C2687" s="1">
        <v>2004</v>
      </c>
      <c r="D2687">
        <v>1.9</v>
      </c>
      <c r="E2687" t="s">
        <v>16</v>
      </c>
      <c r="F2687" t="s">
        <v>17</v>
      </c>
      <c r="G2687" s="1">
        <v>78774</v>
      </c>
      <c r="H2687">
        <v>4</v>
      </c>
      <c r="I2687">
        <v>3</v>
      </c>
      <c r="J2687" s="1">
        <v>8124</v>
      </c>
      <c r="K2687" s="1">
        <f t="shared" si="41"/>
        <v>22</v>
      </c>
      <c r="L2687" t="str" cm="1">
        <f t="array" ref="L2687">_xlfn.IFS(G2687&lt;50000, "Low", G2687&lt;150000, "Medium", TRUE, "High")</f>
        <v>Medium</v>
      </c>
      <c r="M2687" t="str" cm="1">
        <f t="array" ref="M2687">_xlfn.IFS(J2687&lt;5000, "Cheap", J2687&lt;15000, "Mid", TRUE, "Expensive")</f>
        <v>Mid</v>
      </c>
    </row>
    <row r="2688" spans="1:13" x14ac:dyDescent="0.25">
      <c r="A2688" t="s">
        <v>40</v>
      </c>
      <c r="B2688" t="s">
        <v>51</v>
      </c>
      <c r="C2688" s="1">
        <v>2014</v>
      </c>
      <c r="D2688">
        <v>1.6</v>
      </c>
      <c r="E2688" t="s">
        <v>12</v>
      </c>
      <c r="F2688" t="s">
        <v>25</v>
      </c>
      <c r="G2688" s="1">
        <v>170677</v>
      </c>
      <c r="H2688">
        <v>2</v>
      </c>
      <c r="I2688">
        <v>3</v>
      </c>
      <c r="J2688" s="1">
        <v>6486</v>
      </c>
      <c r="K2688" s="1">
        <f t="shared" si="41"/>
        <v>12</v>
      </c>
      <c r="L2688" t="str" cm="1">
        <f t="array" ref="L2688">_xlfn.IFS(G2688&lt;50000, "Low", G2688&lt;150000, "Medium", TRUE, "High")</f>
        <v>High</v>
      </c>
      <c r="M2688" t="str" cm="1">
        <f t="array" ref="M2688">_xlfn.IFS(J2688&lt;5000, "Cheap", J2688&lt;15000, "Mid", TRUE, "Expensive")</f>
        <v>Mid</v>
      </c>
    </row>
    <row r="2689" spans="1:13" x14ac:dyDescent="0.25">
      <c r="A2689" t="s">
        <v>23</v>
      </c>
      <c r="B2689" t="s">
        <v>24</v>
      </c>
      <c r="C2689" s="1">
        <v>2019</v>
      </c>
      <c r="D2689">
        <v>1.9</v>
      </c>
      <c r="E2689" t="s">
        <v>22</v>
      </c>
      <c r="F2689" t="s">
        <v>25</v>
      </c>
      <c r="G2689" s="1">
        <v>247738</v>
      </c>
      <c r="H2689">
        <v>4</v>
      </c>
      <c r="I2689">
        <v>1</v>
      </c>
      <c r="J2689" s="1">
        <v>8745</v>
      </c>
      <c r="K2689" s="1">
        <f t="shared" si="41"/>
        <v>7</v>
      </c>
      <c r="L2689" t="str" cm="1">
        <f t="array" ref="L2689">_xlfn.IFS(G2689&lt;50000, "Low", G2689&lt;150000, "Medium", TRUE, "High")</f>
        <v>High</v>
      </c>
      <c r="M2689" t="str" cm="1">
        <f t="array" ref="M2689">_xlfn.IFS(J2689&lt;5000, "Cheap", J2689&lt;15000, "Mid", TRUE, "Expensive")</f>
        <v>Mid</v>
      </c>
    </row>
    <row r="2690" spans="1:13" x14ac:dyDescent="0.25">
      <c r="A2690" t="s">
        <v>26</v>
      </c>
      <c r="B2690" t="s">
        <v>27</v>
      </c>
      <c r="C2690" s="1">
        <v>2017</v>
      </c>
      <c r="D2690">
        <v>1.4</v>
      </c>
      <c r="E2690" t="s">
        <v>12</v>
      </c>
      <c r="F2690" t="s">
        <v>13</v>
      </c>
      <c r="G2690" s="1">
        <v>14575</v>
      </c>
      <c r="H2690">
        <v>3</v>
      </c>
      <c r="I2690">
        <v>2</v>
      </c>
      <c r="J2690" s="1">
        <v>10308</v>
      </c>
      <c r="K2690" s="1">
        <f t="shared" si="41"/>
        <v>9</v>
      </c>
      <c r="L2690" t="str" cm="1">
        <f t="array" ref="L2690">_xlfn.IFS(G2690&lt;50000, "Low", G2690&lt;150000, "Medium", TRUE, "High")</f>
        <v>Low</v>
      </c>
      <c r="M2690" t="str" cm="1">
        <f t="array" ref="M2690">_xlfn.IFS(J2690&lt;5000, "Cheap", J2690&lt;15000, "Mid", TRUE, "Expensive")</f>
        <v>Mid</v>
      </c>
    </row>
    <row r="2691" spans="1:13" x14ac:dyDescent="0.25">
      <c r="A2691" t="s">
        <v>36</v>
      </c>
      <c r="B2691" t="s">
        <v>53</v>
      </c>
      <c r="C2691" s="1">
        <v>2007</v>
      </c>
      <c r="D2691">
        <v>3.1</v>
      </c>
      <c r="E2691" t="s">
        <v>28</v>
      </c>
      <c r="F2691" t="s">
        <v>25</v>
      </c>
      <c r="G2691" s="1">
        <v>187954</v>
      </c>
      <c r="H2691">
        <v>5</v>
      </c>
      <c r="I2691">
        <v>4</v>
      </c>
      <c r="J2691" s="1">
        <v>5540</v>
      </c>
      <c r="K2691" s="1">
        <f t="shared" ref="K2691:K2754" si="42">2026-C2691</f>
        <v>19</v>
      </c>
      <c r="L2691" t="str" cm="1">
        <f t="array" ref="L2691">_xlfn.IFS(G2691&lt;50000, "Low", G2691&lt;150000, "Medium", TRUE, "High")</f>
        <v>High</v>
      </c>
      <c r="M2691" t="str" cm="1">
        <f t="array" ref="M2691">_xlfn.IFS(J2691&lt;5000, "Cheap", J2691&lt;15000, "Mid", TRUE, "Expensive")</f>
        <v>Mid</v>
      </c>
    </row>
    <row r="2692" spans="1:13" x14ac:dyDescent="0.25">
      <c r="A2692" t="s">
        <v>36</v>
      </c>
      <c r="B2692" t="s">
        <v>53</v>
      </c>
      <c r="C2692" s="1">
        <v>2014</v>
      </c>
      <c r="D2692">
        <v>3.2</v>
      </c>
      <c r="E2692" t="s">
        <v>22</v>
      </c>
      <c r="F2692" t="s">
        <v>13</v>
      </c>
      <c r="G2692" s="1">
        <v>270876</v>
      </c>
      <c r="H2692">
        <v>2</v>
      </c>
      <c r="I2692">
        <v>1</v>
      </c>
      <c r="J2692" s="1">
        <v>8082</v>
      </c>
      <c r="K2692" s="1">
        <f t="shared" si="42"/>
        <v>12</v>
      </c>
      <c r="L2692" t="str" cm="1">
        <f t="array" ref="L2692">_xlfn.IFS(G2692&lt;50000, "Low", G2692&lt;150000, "Medium", TRUE, "High")</f>
        <v>High</v>
      </c>
      <c r="M2692" t="str" cm="1">
        <f t="array" ref="M2692">_xlfn.IFS(J2692&lt;5000, "Cheap", J2692&lt;15000, "Mid", TRUE, "Expensive")</f>
        <v>Mid</v>
      </c>
    </row>
    <row r="2693" spans="1:13" x14ac:dyDescent="0.25">
      <c r="A2693" t="s">
        <v>23</v>
      </c>
      <c r="B2693" t="s">
        <v>45</v>
      </c>
      <c r="C2693" s="1">
        <v>2021</v>
      </c>
      <c r="D2693">
        <v>5</v>
      </c>
      <c r="E2693" t="s">
        <v>28</v>
      </c>
      <c r="F2693" t="s">
        <v>13</v>
      </c>
      <c r="G2693" s="1">
        <v>183606</v>
      </c>
      <c r="H2693">
        <v>4</v>
      </c>
      <c r="I2693">
        <v>1</v>
      </c>
      <c r="J2693" s="1">
        <v>11727</v>
      </c>
      <c r="K2693" s="1">
        <f t="shared" si="42"/>
        <v>5</v>
      </c>
      <c r="L2693" t="str" cm="1">
        <f t="array" ref="L2693">_xlfn.IFS(G2693&lt;50000, "Low", G2693&lt;150000, "Medium", TRUE, "High")</f>
        <v>High</v>
      </c>
      <c r="M2693" t="str" cm="1">
        <f t="array" ref="M2693">_xlfn.IFS(J2693&lt;5000, "Cheap", J2693&lt;15000, "Mid", TRUE, "Expensive")</f>
        <v>Mid</v>
      </c>
    </row>
    <row r="2694" spans="1:13" x14ac:dyDescent="0.25">
      <c r="A2694" t="s">
        <v>18</v>
      </c>
      <c r="B2694" t="s">
        <v>52</v>
      </c>
      <c r="C2694" s="1">
        <v>2002</v>
      </c>
      <c r="D2694">
        <v>3.1</v>
      </c>
      <c r="E2694" t="s">
        <v>16</v>
      </c>
      <c r="F2694" t="s">
        <v>13</v>
      </c>
      <c r="G2694" s="1">
        <v>146775</v>
      </c>
      <c r="H2694">
        <v>2</v>
      </c>
      <c r="I2694">
        <v>4</v>
      </c>
      <c r="J2694" s="1">
        <v>5864</v>
      </c>
      <c r="K2694" s="1">
        <f t="shared" si="42"/>
        <v>24</v>
      </c>
      <c r="L2694" t="str" cm="1">
        <f t="array" ref="L2694">_xlfn.IFS(G2694&lt;50000, "Low", G2694&lt;150000, "Medium", TRUE, "High")</f>
        <v>Medium</v>
      </c>
      <c r="M2694" t="str" cm="1">
        <f t="array" ref="M2694">_xlfn.IFS(J2694&lt;5000, "Cheap", J2694&lt;15000, "Mid", TRUE, "Expensive")</f>
        <v>Mid</v>
      </c>
    </row>
    <row r="2695" spans="1:13" x14ac:dyDescent="0.25">
      <c r="A2695" t="s">
        <v>14</v>
      </c>
      <c r="B2695" t="s">
        <v>15</v>
      </c>
      <c r="C2695" s="1">
        <v>2003</v>
      </c>
      <c r="D2695">
        <v>3.8</v>
      </c>
      <c r="E2695" t="s">
        <v>22</v>
      </c>
      <c r="F2695" t="s">
        <v>25</v>
      </c>
      <c r="G2695" s="1">
        <v>271544</v>
      </c>
      <c r="H2695">
        <v>3</v>
      </c>
      <c r="I2695">
        <v>3</v>
      </c>
      <c r="J2695" s="1">
        <v>5369</v>
      </c>
      <c r="K2695" s="1">
        <f t="shared" si="42"/>
        <v>23</v>
      </c>
      <c r="L2695" t="str" cm="1">
        <f t="array" ref="L2695">_xlfn.IFS(G2695&lt;50000, "Low", G2695&lt;150000, "Medium", TRUE, "High")</f>
        <v>High</v>
      </c>
      <c r="M2695" t="str" cm="1">
        <f t="array" ref="M2695">_xlfn.IFS(J2695&lt;5000, "Cheap", J2695&lt;15000, "Mid", TRUE, "Expensive")</f>
        <v>Mid</v>
      </c>
    </row>
    <row r="2696" spans="1:13" x14ac:dyDescent="0.25">
      <c r="A2696" t="s">
        <v>29</v>
      </c>
      <c r="B2696" t="s">
        <v>30</v>
      </c>
      <c r="C2696" s="1">
        <v>2018</v>
      </c>
      <c r="D2696">
        <v>2</v>
      </c>
      <c r="E2696" t="s">
        <v>16</v>
      </c>
      <c r="F2696" t="s">
        <v>13</v>
      </c>
      <c r="G2696" s="1">
        <v>224940</v>
      </c>
      <c r="H2696">
        <v>5</v>
      </c>
      <c r="I2696">
        <v>1</v>
      </c>
      <c r="J2696" s="1">
        <v>8001</v>
      </c>
      <c r="K2696" s="1">
        <f t="shared" si="42"/>
        <v>8</v>
      </c>
      <c r="L2696" t="str" cm="1">
        <f t="array" ref="L2696">_xlfn.IFS(G2696&lt;50000, "Low", G2696&lt;150000, "Medium", TRUE, "High")</f>
        <v>High</v>
      </c>
      <c r="M2696" t="str" cm="1">
        <f t="array" ref="M2696">_xlfn.IFS(J2696&lt;5000, "Cheap", J2696&lt;15000, "Mid", TRUE, "Expensive")</f>
        <v>Mid</v>
      </c>
    </row>
    <row r="2697" spans="1:13" x14ac:dyDescent="0.25">
      <c r="A2697" t="s">
        <v>20</v>
      </c>
      <c r="B2697" t="s">
        <v>21</v>
      </c>
      <c r="C2697" s="1">
        <v>2016</v>
      </c>
      <c r="D2697">
        <v>1.6</v>
      </c>
      <c r="E2697" t="s">
        <v>22</v>
      </c>
      <c r="F2697" t="s">
        <v>17</v>
      </c>
      <c r="G2697" s="1">
        <v>174255</v>
      </c>
      <c r="H2697">
        <v>2</v>
      </c>
      <c r="I2697">
        <v>1</v>
      </c>
      <c r="J2697" s="1">
        <v>10514</v>
      </c>
      <c r="K2697" s="1">
        <f t="shared" si="42"/>
        <v>10</v>
      </c>
      <c r="L2697" t="str" cm="1">
        <f t="array" ref="L2697">_xlfn.IFS(G2697&lt;50000, "Low", G2697&lt;150000, "Medium", TRUE, "High")</f>
        <v>High</v>
      </c>
      <c r="M2697" t="str" cm="1">
        <f t="array" ref="M2697">_xlfn.IFS(J2697&lt;5000, "Cheap", J2697&lt;15000, "Mid", TRUE, "Expensive")</f>
        <v>Mid</v>
      </c>
    </row>
    <row r="2698" spans="1:13" x14ac:dyDescent="0.25">
      <c r="A2698" t="s">
        <v>26</v>
      </c>
      <c r="B2698" t="s">
        <v>27</v>
      </c>
      <c r="C2698" s="1">
        <v>2022</v>
      </c>
      <c r="D2698">
        <v>4.8</v>
      </c>
      <c r="E2698" t="s">
        <v>22</v>
      </c>
      <c r="F2698" t="s">
        <v>17</v>
      </c>
      <c r="G2698" s="1">
        <v>213016</v>
      </c>
      <c r="H2698">
        <v>5</v>
      </c>
      <c r="I2698">
        <v>1</v>
      </c>
      <c r="J2698" s="1">
        <v>14739</v>
      </c>
      <c r="K2698" s="1">
        <f t="shared" si="42"/>
        <v>4</v>
      </c>
      <c r="L2698" t="str" cm="1">
        <f t="array" ref="L2698">_xlfn.IFS(G2698&lt;50000, "Low", G2698&lt;150000, "Medium", TRUE, "High")</f>
        <v>High</v>
      </c>
      <c r="M2698" t="str" cm="1">
        <f t="array" ref="M2698">_xlfn.IFS(J2698&lt;5000, "Cheap", J2698&lt;15000, "Mid", TRUE, "Expensive")</f>
        <v>Mid</v>
      </c>
    </row>
    <row r="2699" spans="1:13" x14ac:dyDescent="0.25">
      <c r="A2699" t="s">
        <v>33</v>
      </c>
      <c r="B2699" t="s">
        <v>34</v>
      </c>
      <c r="C2699" s="1">
        <v>2017</v>
      </c>
      <c r="D2699">
        <v>2</v>
      </c>
      <c r="E2699" t="s">
        <v>22</v>
      </c>
      <c r="F2699" t="s">
        <v>17</v>
      </c>
      <c r="G2699" s="1">
        <v>279542</v>
      </c>
      <c r="H2699">
        <v>2</v>
      </c>
      <c r="I2699">
        <v>5</v>
      </c>
      <c r="J2699" s="1">
        <v>9109</v>
      </c>
      <c r="K2699" s="1">
        <f t="shared" si="42"/>
        <v>9</v>
      </c>
      <c r="L2699" t="str" cm="1">
        <f t="array" ref="L2699">_xlfn.IFS(G2699&lt;50000, "Low", G2699&lt;150000, "Medium", TRUE, "High")</f>
        <v>High</v>
      </c>
      <c r="M2699" t="str" cm="1">
        <f t="array" ref="M2699">_xlfn.IFS(J2699&lt;5000, "Cheap", J2699&lt;15000, "Mid", TRUE, "Expensive")</f>
        <v>Mid</v>
      </c>
    </row>
    <row r="2700" spans="1:13" x14ac:dyDescent="0.25">
      <c r="A2700" t="s">
        <v>18</v>
      </c>
      <c r="B2700" t="s">
        <v>54</v>
      </c>
      <c r="C2700" s="1">
        <v>2020</v>
      </c>
      <c r="D2700">
        <v>1.9</v>
      </c>
      <c r="E2700" t="s">
        <v>22</v>
      </c>
      <c r="F2700" t="s">
        <v>25</v>
      </c>
      <c r="G2700" s="1">
        <v>289391</v>
      </c>
      <c r="H2700">
        <v>3</v>
      </c>
      <c r="I2700">
        <v>5</v>
      </c>
      <c r="J2700" s="1">
        <v>8212</v>
      </c>
      <c r="K2700" s="1">
        <f t="shared" si="42"/>
        <v>6</v>
      </c>
      <c r="L2700" t="str" cm="1">
        <f t="array" ref="L2700">_xlfn.IFS(G2700&lt;50000, "Low", G2700&lt;150000, "Medium", TRUE, "High")</f>
        <v>High</v>
      </c>
      <c r="M2700" t="str" cm="1">
        <f t="array" ref="M2700">_xlfn.IFS(J2700&lt;5000, "Cheap", J2700&lt;15000, "Mid", TRUE, "Expensive")</f>
        <v>Mid</v>
      </c>
    </row>
    <row r="2701" spans="1:13" x14ac:dyDescent="0.25">
      <c r="A2701" t="s">
        <v>14</v>
      </c>
      <c r="B2701" t="s">
        <v>39</v>
      </c>
      <c r="C2701" s="1">
        <v>2007</v>
      </c>
      <c r="D2701">
        <v>2.1</v>
      </c>
      <c r="E2701" t="s">
        <v>12</v>
      </c>
      <c r="F2701" t="s">
        <v>13</v>
      </c>
      <c r="G2701" s="1">
        <v>98341</v>
      </c>
      <c r="H2701">
        <v>2</v>
      </c>
      <c r="I2701">
        <v>3</v>
      </c>
      <c r="J2701" s="1">
        <v>6333</v>
      </c>
      <c r="K2701" s="1">
        <f t="shared" si="42"/>
        <v>19</v>
      </c>
      <c r="L2701" t="str" cm="1">
        <f t="array" ref="L2701">_xlfn.IFS(G2701&lt;50000, "Low", G2701&lt;150000, "Medium", TRUE, "High")</f>
        <v>Medium</v>
      </c>
      <c r="M2701" t="str" cm="1">
        <f t="array" ref="M2701">_xlfn.IFS(J2701&lt;5000, "Cheap", J2701&lt;15000, "Mid", TRUE, "Expensive")</f>
        <v>Mid</v>
      </c>
    </row>
    <row r="2702" spans="1:13" x14ac:dyDescent="0.25">
      <c r="A2702" t="s">
        <v>14</v>
      </c>
      <c r="B2702" t="s">
        <v>15</v>
      </c>
      <c r="C2702" s="1">
        <v>2015</v>
      </c>
      <c r="D2702">
        <v>2.1</v>
      </c>
      <c r="E2702" t="s">
        <v>22</v>
      </c>
      <c r="F2702" t="s">
        <v>13</v>
      </c>
      <c r="G2702" s="1">
        <v>295917</v>
      </c>
      <c r="H2702">
        <v>4</v>
      </c>
      <c r="I2702">
        <v>1</v>
      </c>
      <c r="J2702" s="1">
        <v>6781</v>
      </c>
      <c r="K2702" s="1">
        <f t="shared" si="42"/>
        <v>11</v>
      </c>
      <c r="L2702" t="str" cm="1">
        <f t="array" ref="L2702">_xlfn.IFS(G2702&lt;50000, "Low", G2702&lt;150000, "Medium", TRUE, "High")</f>
        <v>High</v>
      </c>
      <c r="M2702" t="str" cm="1">
        <f t="array" ref="M2702">_xlfn.IFS(J2702&lt;5000, "Cheap", J2702&lt;15000, "Mid", TRUE, "Expensive")</f>
        <v>Mid</v>
      </c>
    </row>
    <row r="2703" spans="1:13" x14ac:dyDescent="0.25">
      <c r="A2703" t="s">
        <v>40</v>
      </c>
      <c r="B2703" t="s">
        <v>41</v>
      </c>
      <c r="C2703" s="1">
        <v>2023</v>
      </c>
      <c r="D2703">
        <v>3.2</v>
      </c>
      <c r="E2703" t="s">
        <v>16</v>
      </c>
      <c r="F2703" t="s">
        <v>17</v>
      </c>
      <c r="G2703" s="1">
        <v>239837</v>
      </c>
      <c r="H2703">
        <v>4</v>
      </c>
      <c r="I2703">
        <v>5</v>
      </c>
      <c r="J2703" s="1">
        <v>11903</v>
      </c>
      <c r="K2703" s="1">
        <f t="shared" si="42"/>
        <v>3</v>
      </c>
      <c r="L2703" t="str" cm="1">
        <f t="array" ref="L2703">_xlfn.IFS(G2703&lt;50000, "Low", G2703&lt;150000, "Medium", TRUE, "High")</f>
        <v>High</v>
      </c>
      <c r="M2703" t="str" cm="1">
        <f t="array" ref="M2703">_xlfn.IFS(J2703&lt;5000, "Cheap", J2703&lt;15000, "Mid", TRUE, "Expensive")</f>
        <v>Mid</v>
      </c>
    </row>
    <row r="2704" spans="1:13" x14ac:dyDescent="0.25">
      <c r="A2704" t="s">
        <v>20</v>
      </c>
      <c r="B2704" t="s">
        <v>50</v>
      </c>
      <c r="C2704" s="1">
        <v>2003</v>
      </c>
      <c r="D2704">
        <v>1.5</v>
      </c>
      <c r="E2704" t="s">
        <v>12</v>
      </c>
      <c r="F2704" t="s">
        <v>13</v>
      </c>
      <c r="G2704" s="1">
        <v>167768</v>
      </c>
      <c r="H2704">
        <v>5</v>
      </c>
      <c r="I2704">
        <v>2</v>
      </c>
      <c r="J2704" s="1">
        <v>3144</v>
      </c>
      <c r="K2704" s="1">
        <f t="shared" si="42"/>
        <v>23</v>
      </c>
      <c r="L2704" t="str" cm="1">
        <f t="array" ref="L2704">_xlfn.IFS(G2704&lt;50000, "Low", G2704&lt;150000, "Medium", TRUE, "High")</f>
        <v>High</v>
      </c>
      <c r="M2704" t="str" cm="1">
        <f t="array" ref="M2704">_xlfn.IFS(J2704&lt;5000, "Cheap", J2704&lt;15000, "Mid", TRUE, "Expensive")</f>
        <v>Cheap</v>
      </c>
    </row>
    <row r="2705" spans="1:13" x14ac:dyDescent="0.25">
      <c r="A2705" t="s">
        <v>23</v>
      </c>
      <c r="B2705" t="s">
        <v>45</v>
      </c>
      <c r="C2705" s="1">
        <v>2022</v>
      </c>
      <c r="D2705">
        <v>3.5</v>
      </c>
      <c r="E2705" t="s">
        <v>12</v>
      </c>
      <c r="F2705" t="s">
        <v>17</v>
      </c>
      <c r="G2705" s="1">
        <v>185444</v>
      </c>
      <c r="H2705">
        <v>2</v>
      </c>
      <c r="I2705">
        <v>5</v>
      </c>
      <c r="J2705" s="1">
        <v>11991</v>
      </c>
      <c r="K2705" s="1">
        <f t="shared" si="42"/>
        <v>4</v>
      </c>
      <c r="L2705" t="str" cm="1">
        <f t="array" ref="L2705">_xlfn.IFS(G2705&lt;50000, "Low", G2705&lt;150000, "Medium", TRUE, "High")</f>
        <v>High</v>
      </c>
      <c r="M2705" t="str" cm="1">
        <f t="array" ref="M2705">_xlfn.IFS(J2705&lt;5000, "Cheap", J2705&lt;15000, "Mid", TRUE, "Expensive")</f>
        <v>Mid</v>
      </c>
    </row>
    <row r="2706" spans="1:13" x14ac:dyDescent="0.25">
      <c r="A2706" t="s">
        <v>26</v>
      </c>
      <c r="B2706" t="s">
        <v>27</v>
      </c>
      <c r="C2706" s="1">
        <v>2017</v>
      </c>
      <c r="D2706">
        <v>4.3</v>
      </c>
      <c r="E2706" t="s">
        <v>28</v>
      </c>
      <c r="F2706" t="s">
        <v>13</v>
      </c>
      <c r="G2706" s="1">
        <v>71564</v>
      </c>
      <c r="H2706">
        <v>2</v>
      </c>
      <c r="I2706">
        <v>4</v>
      </c>
      <c r="J2706" s="1">
        <v>12068</v>
      </c>
      <c r="K2706" s="1">
        <f t="shared" si="42"/>
        <v>9</v>
      </c>
      <c r="L2706" t="str" cm="1">
        <f t="array" ref="L2706">_xlfn.IFS(G2706&lt;50000, "Low", G2706&lt;150000, "Medium", TRUE, "High")</f>
        <v>Medium</v>
      </c>
      <c r="M2706" t="str" cm="1">
        <f t="array" ref="M2706">_xlfn.IFS(J2706&lt;5000, "Cheap", J2706&lt;15000, "Mid", TRUE, "Expensive")</f>
        <v>Mid</v>
      </c>
    </row>
    <row r="2707" spans="1:13" x14ac:dyDescent="0.25">
      <c r="A2707" t="s">
        <v>36</v>
      </c>
      <c r="B2707" t="s">
        <v>37</v>
      </c>
      <c r="C2707" s="1">
        <v>2009</v>
      </c>
      <c r="D2707">
        <v>1.4</v>
      </c>
      <c r="E2707" t="s">
        <v>22</v>
      </c>
      <c r="F2707" t="s">
        <v>13</v>
      </c>
      <c r="G2707" s="1">
        <v>55857</v>
      </c>
      <c r="H2707">
        <v>3</v>
      </c>
      <c r="I2707">
        <v>4</v>
      </c>
      <c r="J2707" s="1">
        <v>9082</v>
      </c>
      <c r="K2707" s="1">
        <f t="shared" si="42"/>
        <v>17</v>
      </c>
      <c r="L2707" t="str" cm="1">
        <f t="array" ref="L2707">_xlfn.IFS(G2707&lt;50000, "Low", G2707&lt;150000, "Medium", TRUE, "High")</f>
        <v>Medium</v>
      </c>
      <c r="M2707" t="str" cm="1">
        <f t="array" ref="M2707">_xlfn.IFS(J2707&lt;5000, "Cheap", J2707&lt;15000, "Mid", TRUE, "Expensive")</f>
        <v>Mid</v>
      </c>
    </row>
    <row r="2708" spans="1:13" x14ac:dyDescent="0.25">
      <c r="A2708" t="s">
        <v>26</v>
      </c>
      <c r="B2708" t="s">
        <v>27</v>
      </c>
      <c r="C2708" s="1">
        <v>2003</v>
      </c>
      <c r="D2708">
        <v>2.9</v>
      </c>
      <c r="E2708" t="s">
        <v>28</v>
      </c>
      <c r="F2708" t="s">
        <v>13</v>
      </c>
      <c r="G2708" s="1">
        <v>235296</v>
      </c>
      <c r="H2708">
        <v>4</v>
      </c>
      <c r="I2708">
        <v>2</v>
      </c>
      <c r="J2708" s="1">
        <v>3194</v>
      </c>
      <c r="K2708" s="1">
        <f t="shared" si="42"/>
        <v>23</v>
      </c>
      <c r="L2708" t="str" cm="1">
        <f t="array" ref="L2708">_xlfn.IFS(G2708&lt;50000, "Low", G2708&lt;150000, "Medium", TRUE, "High")</f>
        <v>High</v>
      </c>
      <c r="M2708" t="str" cm="1">
        <f t="array" ref="M2708">_xlfn.IFS(J2708&lt;5000, "Cheap", J2708&lt;15000, "Mid", TRUE, "Expensive")</f>
        <v>Cheap</v>
      </c>
    </row>
    <row r="2709" spans="1:13" x14ac:dyDescent="0.25">
      <c r="A2709" t="s">
        <v>18</v>
      </c>
      <c r="B2709" t="s">
        <v>19</v>
      </c>
      <c r="C2709" s="1">
        <v>2013</v>
      </c>
      <c r="D2709">
        <v>4.4000000000000004</v>
      </c>
      <c r="E2709" t="s">
        <v>28</v>
      </c>
      <c r="F2709" t="s">
        <v>25</v>
      </c>
      <c r="G2709" s="1">
        <v>144737</v>
      </c>
      <c r="H2709">
        <v>4</v>
      </c>
      <c r="I2709">
        <v>2</v>
      </c>
      <c r="J2709" s="1">
        <v>9505</v>
      </c>
      <c r="K2709" s="1">
        <f t="shared" si="42"/>
        <v>13</v>
      </c>
      <c r="L2709" t="str" cm="1">
        <f t="array" ref="L2709">_xlfn.IFS(G2709&lt;50000, "Low", G2709&lt;150000, "Medium", TRUE, "High")</f>
        <v>Medium</v>
      </c>
      <c r="M2709" t="str" cm="1">
        <f t="array" ref="M2709">_xlfn.IFS(J2709&lt;5000, "Cheap", J2709&lt;15000, "Mid", TRUE, "Expensive")</f>
        <v>Mid</v>
      </c>
    </row>
    <row r="2710" spans="1:13" x14ac:dyDescent="0.25">
      <c r="A2710" t="s">
        <v>20</v>
      </c>
      <c r="B2710" t="s">
        <v>42</v>
      </c>
      <c r="C2710" s="1">
        <v>2012</v>
      </c>
      <c r="D2710">
        <v>4.9000000000000004</v>
      </c>
      <c r="E2710" t="s">
        <v>28</v>
      </c>
      <c r="F2710" t="s">
        <v>17</v>
      </c>
      <c r="G2710" s="1">
        <v>270529</v>
      </c>
      <c r="H2710">
        <v>3</v>
      </c>
      <c r="I2710">
        <v>2</v>
      </c>
      <c r="J2710" s="1">
        <v>8689</v>
      </c>
      <c r="K2710" s="1">
        <f t="shared" si="42"/>
        <v>14</v>
      </c>
      <c r="L2710" t="str" cm="1">
        <f t="array" ref="L2710">_xlfn.IFS(G2710&lt;50000, "Low", G2710&lt;150000, "Medium", TRUE, "High")</f>
        <v>High</v>
      </c>
      <c r="M2710" t="str" cm="1">
        <f t="array" ref="M2710">_xlfn.IFS(J2710&lt;5000, "Cheap", J2710&lt;15000, "Mid", TRUE, "Expensive")</f>
        <v>Mid</v>
      </c>
    </row>
    <row r="2711" spans="1:13" x14ac:dyDescent="0.25">
      <c r="A2711" t="s">
        <v>36</v>
      </c>
      <c r="B2711" t="s">
        <v>53</v>
      </c>
      <c r="C2711" s="1">
        <v>2023</v>
      </c>
      <c r="D2711">
        <v>3.2</v>
      </c>
      <c r="E2711" t="s">
        <v>28</v>
      </c>
      <c r="F2711" t="s">
        <v>25</v>
      </c>
      <c r="G2711" s="1">
        <v>274305</v>
      </c>
      <c r="H2711">
        <v>3</v>
      </c>
      <c r="I2711">
        <v>4</v>
      </c>
      <c r="J2711" s="1">
        <v>8713</v>
      </c>
      <c r="K2711" s="1">
        <f t="shared" si="42"/>
        <v>3</v>
      </c>
      <c r="L2711" t="str" cm="1">
        <f t="array" ref="L2711">_xlfn.IFS(G2711&lt;50000, "Low", G2711&lt;150000, "Medium", TRUE, "High")</f>
        <v>High</v>
      </c>
      <c r="M2711" t="str" cm="1">
        <f t="array" ref="M2711">_xlfn.IFS(J2711&lt;5000, "Cheap", J2711&lt;15000, "Mid", TRUE, "Expensive")</f>
        <v>Mid</v>
      </c>
    </row>
    <row r="2712" spans="1:13" x14ac:dyDescent="0.25">
      <c r="A2712" t="s">
        <v>40</v>
      </c>
      <c r="B2712" t="s">
        <v>41</v>
      </c>
      <c r="C2712" s="1">
        <v>2021</v>
      </c>
      <c r="D2712">
        <v>1.8</v>
      </c>
      <c r="E2712" t="s">
        <v>22</v>
      </c>
      <c r="F2712" t="s">
        <v>17</v>
      </c>
      <c r="G2712" s="1">
        <v>261022</v>
      </c>
      <c r="H2712">
        <v>3</v>
      </c>
      <c r="I2712">
        <v>1</v>
      </c>
      <c r="J2712" s="1">
        <v>10479</v>
      </c>
      <c r="K2712" s="1">
        <f t="shared" si="42"/>
        <v>5</v>
      </c>
      <c r="L2712" t="str" cm="1">
        <f t="array" ref="L2712">_xlfn.IFS(G2712&lt;50000, "Low", G2712&lt;150000, "Medium", TRUE, "High")</f>
        <v>High</v>
      </c>
      <c r="M2712" t="str" cm="1">
        <f t="array" ref="M2712">_xlfn.IFS(J2712&lt;5000, "Cheap", J2712&lt;15000, "Mid", TRUE, "Expensive")</f>
        <v>Mid</v>
      </c>
    </row>
    <row r="2713" spans="1:13" x14ac:dyDescent="0.25">
      <c r="A2713" t="s">
        <v>29</v>
      </c>
      <c r="B2713" t="s">
        <v>56</v>
      </c>
      <c r="C2713" s="1">
        <v>2018</v>
      </c>
      <c r="D2713">
        <v>1.6</v>
      </c>
      <c r="E2713" t="s">
        <v>16</v>
      </c>
      <c r="F2713" t="s">
        <v>17</v>
      </c>
      <c r="G2713" s="1">
        <v>16937</v>
      </c>
      <c r="H2713">
        <v>3</v>
      </c>
      <c r="I2713">
        <v>3</v>
      </c>
      <c r="J2713" s="1">
        <v>13261</v>
      </c>
      <c r="K2713" s="1">
        <f t="shared" si="42"/>
        <v>8</v>
      </c>
      <c r="L2713" t="str" cm="1">
        <f t="array" ref="L2713">_xlfn.IFS(G2713&lt;50000, "Low", G2713&lt;150000, "Medium", TRUE, "High")</f>
        <v>Low</v>
      </c>
      <c r="M2713" t="str" cm="1">
        <f t="array" ref="M2713">_xlfn.IFS(J2713&lt;5000, "Cheap", J2713&lt;15000, "Mid", TRUE, "Expensive")</f>
        <v>Mid</v>
      </c>
    </row>
    <row r="2714" spans="1:13" x14ac:dyDescent="0.25">
      <c r="A2714" t="s">
        <v>40</v>
      </c>
      <c r="B2714" t="s">
        <v>49</v>
      </c>
      <c r="C2714" s="1">
        <v>2006</v>
      </c>
      <c r="D2714">
        <v>2.9</v>
      </c>
      <c r="E2714" t="s">
        <v>28</v>
      </c>
      <c r="F2714" t="s">
        <v>17</v>
      </c>
      <c r="G2714" s="1">
        <v>86497</v>
      </c>
      <c r="H2714">
        <v>2</v>
      </c>
      <c r="I2714">
        <v>5</v>
      </c>
      <c r="J2714" s="1">
        <v>8570</v>
      </c>
      <c r="K2714" s="1">
        <f t="shared" si="42"/>
        <v>20</v>
      </c>
      <c r="L2714" t="str" cm="1">
        <f t="array" ref="L2714">_xlfn.IFS(G2714&lt;50000, "Low", G2714&lt;150000, "Medium", TRUE, "High")</f>
        <v>Medium</v>
      </c>
      <c r="M2714" t="str" cm="1">
        <f t="array" ref="M2714">_xlfn.IFS(J2714&lt;5000, "Cheap", J2714&lt;15000, "Mid", TRUE, "Expensive")</f>
        <v>Mid</v>
      </c>
    </row>
    <row r="2715" spans="1:13" x14ac:dyDescent="0.25">
      <c r="A2715" t="s">
        <v>14</v>
      </c>
      <c r="B2715" t="s">
        <v>15</v>
      </c>
      <c r="C2715" s="1">
        <v>2023</v>
      </c>
      <c r="D2715">
        <v>2.8</v>
      </c>
      <c r="E2715" t="s">
        <v>22</v>
      </c>
      <c r="F2715" t="s">
        <v>13</v>
      </c>
      <c r="G2715" s="1">
        <v>186725</v>
      </c>
      <c r="H2715">
        <v>3</v>
      </c>
      <c r="I2715">
        <v>2</v>
      </c>
      <c r="J2715" s="1">
        <v>12065</v>
      </c>
      <c r="K2715" s="1">
        <f t="shared" si="42"/>
        <v>3</v>
      </c>
      <c r="L2715" t="str" cm="1">
        <f t="array" ref="L2715">_xlfn.IFS(G2715&lt;50000, "Low", G2715&lt;150000, "Medium", TRUE, "High")</f>
        <v>High</v>
      </c>
      <c r="M2715" t="str" cm="1">
        <f t="array" ref="M2715">_xlfn.IFS(J2715&lt;5000, "Cheap", J2715&lt;15000, "Mid", TRUE, "Expensive")</f>
        <v>Mid</v>
      </c>
    </row>
    <row r="2716" spans="1:13" x14ac:dyDescent="0.25">
      <c r="A2716" t="s">
        <v>20</v>
      </c>
      <c r="B2716" t="s">
        <v>50</v>
      </c>
      <c r="C2716" s="1">
        <v>2007</v>
      </c>
      <c r="D2716">
        <v>3.6</v>
      </c>
      <c r="E2716" t="s">
        <v>28</v>
      </c>
      <c r="F2716" t="s">
        <v>25</v>
      </c>
      <c r="G2716" s="1">
        <v>174326</v>
      </c>
      <c r="H2716">
        <v>5</v>
      </c>
      <c r="I2716">
        <v>3</v>
      </c>
      <c r="J2716" s="1">
        <v>6313</v>
      </c>
      <c r="K2716" s="1">
        <f t="shared" si="42"/>
        <v>19</v>
      </c>
      <c r="L2716" t="str" cm="1">
        <f t="array" ref="L2716">_xlfn.IFS(G2716&lt;50000, "Low", G2716&lt;150000, "Medium", TRUE, "High")</f>
        <v>High</v>
      </c>
      <c r="M2716" t="str" cm="1">
        <f t="array" ref="M2716">_xlfn.IFS(J2716&lt;5000, "Cheap", J2716&lt;15000, "Mid", TRUE, "Expensive")</f>
        <v>Mid</v>
      </c>
    </row>
    <row r="2717" spans="1:13" x14ac:dyDescent="0.25">
      <c r="A2717" t="s">
        <v>29</v>
      </c>
      <c r="B2717" t="s">
        <v>56</v>
      </c>
      <c r="C2717" s="1">
        <v>2004</v>
      </c>
      <c r="D2717">
        <v>3.4</v>
      </c>
      <c r="E2717" t="s">
        <v>12</v>
      </c>
      <c r="F2717" t="s">
        <v>13</v>
      </c>
      <c r="G2717" s="1">
        <v>187570</v>
      </c>
      <c r="H2717">
        <v>2</v>
      </c>
      <c r="I2717">
        <v>5</v>
      </c>
      <c r="J2717" s="1">
        <v>4948</v>
      </c>
      <c r="K2717" s="1">
        <f t="shared" si="42"/>
        <v>22</v>
      </c>
      <c r="L2717" t="str" cm="1">
        <f t="array" ref="L2717">_xlfn.IFS(G2717&lt;50000, "Low", G2717&lt;150000, "Medium", TRUE, "High")</f>
        <v>High</v>
      </c>
      <c r="M2717" t="str" cm="1">
        <f t="array" ref="M2717">_xlfn.IFS(J2717&lt;5000, "Cheap", J2717&lt;15000, "Mid", TRUE, "Expensive")</f>
        <v>Cheap</v>
      </c>
    </row>
    <row r="2718" spans="1:13" x14ac:dyDescent="0.25">
      <c r="A2718" t="s">
        <v>18</v>
      </c>
      <c r="B2718" t="s">
        <v>52</v>
      </c>
      <c r="C2718" s="1">
        <v>2017</v>
      </c>
      <c r="D2718">
        <v>1.8</v>
      </c>
      <c r="E2718" t="s">
        <v>22</v>
      </c>
      <c r="F2718" t="s">
        <v>13</v>
      </c>
      <c r="G2718" s="1">
        <v>238729</v>
      </c>
      <c r="H2718">
        <v>4</v>
      </c>
      <c r="I2718">
        <v>1</v>
      </c>
      <c r="J2718" s="1">
        <v>8225</v>
      </c>
      <c r="K2718" s="1">
        <f t="shared" si="42"/>
        <v>9</v>
      </c>
      <c r="L2718" t="str" cm="1">
        <f t="array" ref="L2718">_xlfn.IFS(G2718&lt;50000, "Low", G2718&lt;150000, "Medium", TRUE, "High")</f>
        <v>High</v>
      </c>
      <c r="M2718" t="str" cm="1">
        <f t="array" ref="M2718">_xlfn.IFS(J2718&lt;5000, "Cheap", J2718&lt;15000, "Mid", TRUE, "Expensive")</f>
        <v>Mid</v>
      </c>
    </row>
    <row r="2719" spans="1:13" x14ac:dyDescent="0.25">
      <c r="A2719" t="s">
        <v>20</v>
      </c>
      <c r="B2719" t="s">
        <v>21</v>
      </c>
      <c r="C2719" s="1">
        <v>2014</v>
      </c>
      <c r="D2719">
        <v>2.5</v>
      </c>
      <c r="E2719" t="s">
        <v>12</v>
      </c>
      <c r="F2719" t="s">
        <v>13</v>
      </c>
      <c r="G2719" s="1">
        <v>222808</v>
      </c>
      <c r="H2719">
        <v>4</v>
      </c>
      <c r="I2719">
        <v>1</v>
      </c>
      <c r="J2719" s="1">
        <v>6343</v>
      </c>
      <c r="K2719" s="1">
        <f t="shared" si="42"/>
        <v>12</v>
      </c>
      <c r="L2719" t="str" cm="1">
        <f t="array" ref="L2719">_xlfn.IFS(G2719&lt;50000, "Low", G2719&lt;150000, "Medium", TRUE, "High")</f>
        <v>High</v>
      </c>
      <c r="M2719" t="str" cm="1">
        <f t="array" ref="M2719">_xlfn.IFS(J2719&lt;5000, "Cheap", J2719&lt;15000, "Mid", TRUE, "Expensive")</f>
        <v>Mid</v>
      </c>
    </row>
    <row r="2720" spans="1:13" x14ac:dyDescent="0.25">
      <c r="A2720" t="s">
        <v>40</v>
      </c>
      <c r="B2720" t="s">
        <v>49</v>
      </c>
      <c r="C2720" s="1">
        <v>2020</v>
      </c>
      <c r="D2720">
        <v>4.2</v>
      </c>
      <c r="E2720" t="s">
        <v>28</v>
      </c>
      <c r="F2720" t="s">
        <v>13</v>
      </c>
      <c r="G2720" s="1">
        <v>187494</v>
      </c>
      <c r="H2720">
        <v>3</v>
      </c>
      <c r="I2720">
        <v>4</v>
      </c>
      <c r="J2720" s="1">
        <v>10550</v>
      </c>
      <c r="K2720" s="1">
        <f t="shared" si="42"/>
        <v>6</v>
      </c>
      <c r="L2720" t="str" cm="1">
        <f t="array" ref="L2720">_xlfn.IFS(G2720&lt;50000, "Low", G2720&lt;150000, "Medium", TRUE, "High")</f>
        <v>High</v>
      </c>
      <c r="M2720" t="str" cm="1">
        <f t="array" ref="M2720">_xlfn.IFS(J2720&lt;5000, "Cheap", J2720&lt;15000, "Mid", TRUE, "Expensive")</f>
        <v>Mid</v>
      </c>
    </row>
    <row r="2721" spans="1:13" x14ac:dyDescent="0.25">
      <c r="A2721" t="s">
        <v>10</v>
      </c>
      <c r="B2721" t="s">
        <v>31</v>
      </c>
      <c r="C2721" s="1">
        <v>2016</v>
      </c>
      <c r="D2721">
        <v>4.0999999999999996</v>
      </c>
      <c r="E2721" t="s">
        <v>16</v>
      </c>
      <c r="F2721" t="s">
        <v>25</v>
      </c>
      <c r="G2721" s="1">
        <v>295251</v>
      </c>
      <c r="H2721">
        <v>4</v>
      </c>
      <c r="I2721">
        <v>3</v>
      </c>
      <c r="J2721" s="1">
        <v>8094</v>
      </c>
      <c r="K2721" s="1">
        <f t="shared" si="42"/>
        <v>10</v>
      </c>
      <c r="L2721" t="str" cm="1">
        <f t="array" ref="L2721">_xlfn.IFS(G2721&lt;50000, "Low", G2721&lt;150000, "Medium", TRUE, "High")</f>
        <v>High</v>
      </c>
      <c r="M2721" t="str" cm="1">
        <f t="array" ref="M2721">_xlfn.IFS(J2721&lt;5000, "Cheap", J2721&lt;15000, "Mid", TRUE, "Expensive")</f>
        <v>Mid</v>
      </c>
    </row>
    <row r="2722" spans="1:13" x14ac:dyDescent="0.25">
      <c r="A2722" t="s">
        <v>33</v>
      </c>
      <c r="B2722" t="s">
        <v>34</v>
      </c>
      <c r="C2722" s="1">
        <v>2021</v>
      </c>
      <c r="D2722">
        <v>4.0999999999999996</v>
      </c>
      <c r="E2722" t="s">
        <v>12</v>
      </c>
      <c r="F2722" t="s">
        <v>25</v>
      </c>
      <c r="G2722" s="1">
        <v>68393</v>
      </c>
      <c r="H2722">
        <v>4</v>
      </c>
      <c r="I2722">
        <v>4</v>
      </c>
      <c r="J2722" s="1">
        <v>13132</v>
      </c>
      <c r="K2722" s="1">
        <f t="shared" si="42"/>
        <v>5</v>
      </c>
      <c r="L2722" t="str" cm="1">
        <f t="array" ref="L2722">_xlfn.IFS(G2722&lt;50000, "Low", G2722&lt;150000, "Medium", TRUE, "High")</f>
        <v>Medium</v>
      </c>
      <c r="M2722" t="str" cm="1">
        <f t="array" ref="M2722">_xlfn.IFS(J2722&lt;5000, "Cheap", J2722&lt;15000, "Mid", TRUE, "Expensive")</f>
        <v>Mid</v>
      </c>
    </row>
    <row r="2723" spans="1:13" x14ac:dyDescent="0.25">
      <c r="A2723" t="s">
        <v>18</v>
      </c>
      <c r="B2723" t="s">
        <v>52</v>
      </c>
      <c r="C2723" s="1">
        <v>2016</v>
      </c>
      <c r="D2723">
        <v>1.6</v>
      </c>
      <c r="E2723" t="s">
        <v>16</v>
      </c>
      <c r="F2723" t="s">
        <v>17</v>
      </c>
      <c r="G2723" s="1">
        <v>263320</v>
      </c>
      <c r="H2723">
        <v>3</v>
      </c>
      <c r="I2723">
        <v>5</v>
      </c>
      <c r="J2723" s="1">
        <v>7733</v>
      </c>
      <c r="K2723" s="1">
        <f t="shared" si="42"/>
        <v>10</v>
      </c>
      <c r="L2723" t="str" cm="1">
        <f t="array" ref="L2723">_xlfn.IFS(G2723&lt;50000, "Low", G2723&lt;150000, "Medium", TRUE, "High")</f>
        <v>High</v>
      </c>
      <c r="M2723" t="str" cm="1">
        <f t="array" ref="M2723">_xlfn.IFS(J2723&lt;5000, "Cheap", J2723&lt;15000, "Mid", TRUE, "Expensive")</f>
        <v>Mid</v>
      </c>
    </row>
    <row r="2724" spans="1:13" x14ac:dyDescent="0.25">
      <c r="A2724" t="s">
        <v>20</v>
      </c>
      <c r="B2724" t="s">
        <v>42</v>
      </c>
      <c r="C2724" s="1">
        <v>2012</v>
      </c>
      <c r="D2724">
        <v>4.7</v>
      </c>
      <c r="E2724" t="s">
        <v>28</v>
      </c>
      <c r="F2724" t="s">
        <v>17</v>
      </c>
      <c r="G2724" s="1">
        <v>192319</v>
      </c>
      <c r="H2724">
        <v>2</v>
      </c>
      <c r="I2724">
        <v>2</v>
      </c>
      <c r="J2724" s="1">
        <v>10053</v>
      </c>
      <c r="K2724" s="1">
        <f t="shared" si="42"/>
        <v>14</v>
      </c>
      <c r="L2724" t="str" cm="1">
        <f t="array" ref="L2724">_xlfn.IFS(G2724&lt;50000, "Low", G2724&lt;150000, "Medium", TRUE, "High")</f>
        <v>High</v>
      </c>
      <c r="M2724" t="str" cm="1">
        <f t="array" ref="M2724">_xlfn.IFS(J2724&lt;5000, "Cheap", J2724&lt;15000, "Mid", TRUE, "Expensive")</f>
        <v>Mid</v>
      </c>
    </row>
    <row r="2725" spans="1:13" x14ac:dyDescent="0.25">
      <c r="A2725" t="s">
        <v>10</v>
      </c>
      <c r="B2725" t="s">
        <v>11</v>
      </c>
      <c r="C2725" s="1">
        <v>2007</v>
      </c>
      <c r="D2725">
        <v>2.1</v>
      </c>
      <c r="E2725" t="s">
        <v>16</v>
      </c>
      <c r="F2725" t="s">
        <v>25</v>
      </c>
      <c r="G2725" s="1">
        <v>94648</v>
      </c>
      <c r="H2725">
        <v>5</v>
      </c>
      <c r="I2725">
        <v>2</v>
      </c>
      <c r="J2725" s="1">
        <v>7407</v>
      </c>
      <c r="K2725" s="1">
        <f t="shared" si="42"/>
        <v>19</v>
      </c>
      <c r="L2725" t="str" cm="1">
        <f t="array" ref="L2725">_xlfn.IFS(G2725&lt;50000, "Low", G2725&lt;150000, "Medium", TRUE, "High")</f>
        <v>Medium</v>
      </c>
      <c r="M2725" t="str" cm="1">
        <f t="array" ref="M2725">_xlfn.IFS(J2725&lt;5000, "Cheap", J2725&lt;15000, "Mid", TRUE, "Expensive")</f>
        <v>Mid</v>
      </c>
    </row>
    <row r="2726" spans="1:13" x14ac:dyDescent="0.25">
      <c r="A2726" t="s">
        <v>14</v>
      </c>
      <c r="B2726" t="s">
        <v>39</v>
      </c>
      <c r="C2726" s="1">
        <v>2013</v>
      </c>
      <c r="D2726">
        <v>3.7</v>
      </c>
      <c r="E2726" t="s">
        <v>16</v>
      </c>
      <c r="F2726" t="s">
        <v>25</v>
      </c>
      <c r="G2726" s="1">
        <v>3133</v>
      </c>
      <c r="H2726">
        <v>5</v>
      </c>
      <c r="I2726">
        <v>2</v>
      </c>
      <c r="J2726" s="1">
        <v>12637</v>
      </c>
      <c r="K2726" s="1">
        <f t="shared" si="42"/>
        <v>13</v>
      </c>
      <c r="L2726" t="str" cm="1">
        <f t="array" ref="L2726">_xlfn.IFS(G2726&lt;50000, "Low", G2726&lt;150000, "Medium", TRUE, "High")</f>
        <v>Low</v>
      </c>
      <c r="M2726" t="str" cm="1">
        <f t="array" ref="M2726">_xlfn.IFS(J2726&lt;5000, "Cheap", J2726&lt;15000, "Mid", TRUE, "Expensive")</f>
        <v>Mid</v>
      </c>
    </row>
    <row r="2727" spans="1:13" x14ac:dyDescent="0.25">
      <c r="A2727" t="s">
        <v>18</v>
      </c>
      <c r="B2727" t="s">
        <v>52</v>
      </c>
      <c r="C2727" s="1">
        <v>2005</v>
      </c>
      <c r="D2727">
        <v>3.9</v>
      </c>
      <c r="E2727" t="s">
        <v>16</v>
      </c>
      <c r="F2727" t="s">
        <v>25</v>
      </c>
      <c r="G2727" s="1">
        <v>83042</v>
      </c>
      <c r="H2727">
        <v>4</v>
      </c>
      <c r="I2727">
        <v>2</v>
      </c>
      <c r="J2727" s="1">
        <v>8839</v>
      </c>
      <c r="K2727" s="1">
        <f t="shared" si="42"/>
        <v>21</v>
      </c>
      <c r="L2727" t="str" cm="1">
        <f t="array" ref="L2727">_xlfn.IFS(G2727&lt;50000, "Low", G2727&lt;150000, "Medium", TRUE, "High")</f>
        <v>Medium</v>
      </c>
      <c r="M2727" t="str" cm="1">
        <f t="array" ref="M2727">_xlfn.IFS(J2727&lt;5000, "Cheap", J2727&lt;15000, "Mid", TRUE, "Expensive")</f>
        <v>Mid</v>
      </c>
    </row>
    <row r="2728" spans="1:13" x14ac:dyDescent="0.25">
      <c r="A2728" t="s">
        <v>23</v>
      </c>
      <c r="B2728" t="s">
        <v>38</v>
      </c>
      <c r="C2728" s="1">
        <v>2022</v>
      </c>
      <c r="D2728">
        <v>2.6</v>
      </c>
      <c r="E2728" t="s">
        <v>28</v>
      </c>
      <c r="F2728" t="s">
        <v>13</v>
      </c>
      <c r="G2728" s="1">
        <v>130508</v>
      </c>
      <c r="H2728">
        <v>2</v>
      </c>
      <c r="I2728">
        <v>4</v>
      </c>
      <c r="J2728" s="1">
        <v>10689</v>
      </c>
      <c r="K2728" s="1">
        <f t="shared" si="42"/>
        <v>4</v>
      </c>
      <c r="L2728" t="str" cm="1">
        <f t="array" ref="L2728">_xlfn.IFS(G2728&lt;50000, "Low", G2728&lt;150000, "Medium", TRUE, "High")</f>
        <v>Medium</v>
      </c>
      <c r="M2728" t="str" cm="1">
        <f t="array" ref="M2728">_xlfn.IFS(J2728&lt;5000, "Cheap", J2728&lt;15000, "Mid", TRUE, "Expensive")</f>
        <v>Mid</v>
      </c>
    </row>
    <row r="2729" spans="1:13" x14ac:dyDescent="0.25">
      <c r="A2729" t="s">
        <v>18</v>
      </c>
      <c r="B2729" t="s">
        <v>19</v>
      </c>
      <c r="C2729" s="1">
        <v>2000</v>
      </c>
      <c r="D2729">
        <v>2</v>
      </c>
      <c r="E2729" t="s">
        <v>28</v>
      </c>
      <c r="F2729" t="s">
        <v>25</v>
      </c>
      <c r="G2729" s="1">
        <v>289423</v>
      </c>
      <c r="H2729">
        <v>2</v>
      </c>
      <c r="I2729">
        <v>2</v>
      </c>
      <c r="J2729" s="1">
        <v>2000</v>
      </c>
      <c r="K2729" s="1">
        <f t="shared" si="42"/>
        <v>26</v>
      </c>
      <c r="L2729" t="str" cm="1">
        <f t="array" ref="L2729">_xlfn.IFS(G2729&lt;50000, "Low", G2729&lt;150000, "Medium", TRUE, "High")</f>
        <v>High</v>
      </c>
      <c r="M2729" t="str" cm="1">
        <f t="array" ref="M2729">_xlfn.IFS(J2729&lt;5000, "Cheap", J2729&lt;15000, "Mid", TRUE, "Expensive")</f>
        <v>Cheap</v>
      </c>
    </row>
    <row r="2730" spans="1:13" x14ac:dyDescent="0.25">
      <c r="A2730" t="s">
        <v>18</v>
      </c>
      <c r="B2730" t="s">
        <v>19</v>
      </c>
      <c r="C2730" s="1">
        <v>2002</v>
      </c>
      <c r="D2730">
        <v>2.2999999999999998</v>
      </c>
      <c r="E2730" t="s">
        <v>22</v>
      </c>
      <c r="F2730" t="s">
        <v>13</v>
      </c>
      <c r="G2730" s="1">
        <v>276693</v>
      </c>
      <c r="H2730">
        <v>2</v>
      </c>
      <c r="I2730">
        <v>3</v>
      </c>
      <c r="J2730" s="1">
        <v>3466</v>
      </c>
      <c r="K2730" s="1">
        <f t="shared" si="42"/>
        <v>24</v>
      </c>
      <c r="L2730" t="str" cm="1">
        <f t="array" ref="L2730">_xlfn.IFS(G2730&lt;50000, "Low", G2730&lt;150000, "Medium", TRUE, "High")</f>
        <v>High</v>
      </c>
      <c r="M2730" t="str" cm="1">
        <f t="array" ref="M2730">_xlfn.IFS(J2730&lt;5000, "Cheap", J2730&lt;15000, "Mid", TRUE, "Expensive")</f>
        <v>Cheap</v>
      </c>
    </row>
    <row r="2731" spans="1:13" x14ac:dyDescent="0.25">
      <c r="A2731" t="s">
        <v>18</v>
      </c>
      <c r="B2731" t="s">
        <v>19</v>
      </c>
      <c r="C2731" s="1">
        <v>2014</v>
      </c>
      <c r="D2731">
        <v>2.9</v>
      </c>
      <c r="E2731" t="s">
        <v>12</v>
      </c>
      <c r="F2731" t="s">
        <v>13</v>
      </c>
      <c r="G2731" s="1">
        <v>3243</v>
      </c>
      <c r="H2731">
        <v>2</v>
      </c>
      <c r="I2731">
        <v>2</v>
      </c>
      <c r="J2731" s="1">
        <v>11135</v>
      </c>
      <c r="K2731" s="1">
        <f t="shared" si="42"/>
        <v>12</v>
      </c>
      <c r="L2731" t="str" cm="1">
        <f t="array" ref="L2731">_xlfn.IFS(G2731&lt;50000, "Low", G2731&lt;150000, "Medium", TRUE, "High")</f>
        <v>Low</v>
      </c>
      <c r="M2731" t="str" cm="1">
        <f t="array" ref="M2731">_xlfn.IFS(J2731&lt;5000, "Cheap", J2731&lt;15000, "Mid", TRUE, "Expensive")</f>
        <v>Mid</v>
      </c>
    </row>
    <row r="2732" spans="1:13" x14ac:dyDescent="0.25">
      <c r="A2732" t="s">
        <v>14</v>
      </c>
      <c r="B2732" t="s">
        <v>15</v>
      </c>
      <c r="C2732" s="1">
        <v>2015</v>
      </c>
      <c r="D2732">
        <v>2.8</v>
      </c>
      <c r="E2732" t="s">
        <v>22</v>
      </c>
      <c r="F2732" t="s">
        <v>17</v>
      </c>
      <c r="G2732" s="1">
        <v>92699</v>
      </c>
      <c r="H2732">
        <v>4</v>
      </c>
      <c r="I2732">
        <v>1</v>
      </c>
      <c r="J2732" s="1">
        <v>13046</v>
      </c>
      <c r="K2732" s="1">
        <f t="shared" si="42"/>
        <v>11</v>
      </c>
      <c r="L2732" t="str" cm="1">
        <f t="array" ref="L2732">_xlfn.IFS(G2732&lt;50000, "Low", G2732&lt;150000, "Medium", TRUE, "High")</f>
        <v>Medium</v>
      </c>
      <c r="M2732" t="str" cm="1">
        <f t="array" ref="M2732">_xlfn.IFS(J2732&lt;5000, "Cheap", J2732&lt;15000, "Mid", TRUE, "Expensive")</f>
        <v>Mid</v>
      </c>
    </row>
    <row r="2733" spans="1:13" x14ac:dyDescent="0.25">
      <c r="A2733" t="s">
        <v>20</v>
      </c>
      <c r="B2733" t="s">
        <v>42</v>
      </c>
      <c r="C2733" s="1">
        <v>2015</v>
      </c>
      <c r="D2733">
        <v>2.8</v>
      </c>
      <c r="E2733" t="s">
        <v>28</v>
      </c>
      <c r="F2733" t="s">
        <v>17</v>
      </c>
      <c r="G2733" s="1">
        <v>246588</v>
      </c>
      <c r="H2733">
        <v>3</v>
      </c>
      <c r="I2733">
        <v>2</v>
      </c>
      <c r="J2733" s="1">
        <v>7968</v>
      </c>
      <c r="K2733" s="1">
        <f t="shared" si="42"/>
        <v>11</v>
      </c>
      <c r="L2733" t="str" cm="1">
        <f t="array" ref="L2733">_xlfn.IFS(G2733&lt;50000, "Low", G2733&lt;150000, "Medium", TRUE, "High")</f>
        <v>High</v>
      </c>
      <c r="M2733" t="str" cm="1">
        <f t="array" ref="M2733">_xlfn.IFS(J2733&lt;5000, "Cheap", J2733&lt;15000, "Mid", TRUE, "Expensive")</f>
        <v>Mid</v>
      </c>
    </row>
    <row r="2734" spans="1:13" x14ac:dyDescent="0.25">
      <c r="A2734" t="s">
        <v>10</v>
      </c>
      <c r="B2734" t="s">
        <v>11</v>
      </c>
      <c r="C2734" s="1">
        <v>2010</v>
      </c>
      <c r="D2734">
        <v>3</v>
      </c>
      <c r="E2734" t="s">
        <v>16</v>
      </c>
      <c r="F2734" t="s">
        <v>17</v>
      </c>
      <c r="G2734" s="1">
        <v>43974</v>
      </c>
      <c r="H2734">
        <v>4</v>
      </c>
      <c r="I2734">
        <v>5</v>
      </c>
      <c r="J2734" s="1">
        <v>11720</v>
      </c>
      <c r="K2734" s="1">
        <f t="shared" si="42"/>
        <v>16</v>
      </c>
      <c r="L2734" t="str" cm="1">
        <f t="array" ref="L2734">_xlfn.IFS(G2734&lt;50000, "Low", G2734&lt;150000, "Medium", TRUE, "High")</f>
        <v>Low</v>
      </c>
      <c r="M2734" t="str" cm="1">
        <f t="array" ref="M2734">_xlfn.IFS(J2734&lt;5000, "Cheap", J2734&lt;15000, "Mid", TRUE, "Expensive")</f>
        <v>Mid</v>
      </c>
    </row>
    <row r="2735" spans="1:13" x14ac:dyDescent="0.25">
      <c r="A2735" t="s">
        <v>20</v>
      </c>
      <c r="B2735" t="s">
        <v>42</v>
      </c>
      <c r="C2735" s="1">
        <v>2020</v>
      </c>
      <c r="D2735">
        <v>4.5</v>
      </c>
      <c r="E2735" t="s">
        <v>12</v>
      </c>
      <c r="F2735" t="s">
        <v>25</v>
      </c>
      <c r="G2735" s="1">
        <v>165484</v>
      </c>
      <c r="H2735">
        <v>2</v>
      </c>
      <c r="I2735">
        <v>5</v>
      </c>
      <c r="J2735" s="1">
        <v>11290</v>
      </c>
      <c r="K2735" s="1">
        <f t="shared" si="42"/>
        <v>6</v>
      </c>
      <c r="L2735" t="str" cm="1">
        <f t="array" ref="L2735">_xlfn.IFS(G2735&lt;50000, "Low", G2735&lt;150000, "Medium", TRUE, "High")</f>
        <v>High</v>
      </c>
      <c r="M2735" t="str" cm="1">
        <f t="array" ref="M2735">_xlfn.IFS(J2735&lt;5000, "Cheap", J2735&lt;15000, "Mid", TRUE, "Expensive")</f>
        <v>Mid</v>
      </c>
    </row>
    <row r="2736" spans="1:13" x14ac:dyDescent="0.25">
      <c r="A2736" t="s">
        <v>29</v>
      </c>
      <c r="B2736" t="s">
        <v>56</v>
      </c>
      <c r="C2736" s="1">
        <v>2007</v>
      </c>
      <c r="D2736">
        <v>1.2</v>
      </c>
      <c r="E2736" t="s">
        <v>28</v>
      </c>
      <c r="F2736" t="s">
        <v>25</v>
      </c>
      <c r="G2736" s="1">
        <v>245094</v>
      </c>
      <c r="H2736">
        <v>2</v>
      </c>
      <c r="I2736">
        <v>5</v>
      </c>
      <c r="J2736" s="1">
        <v>2498</v>
      </c>
      <c r="K2736" s="1">
        <f t="shared" si="42"/>
        <v>19</v>
      </c>
      <c r="L2736" t="str" cm="1">
        <f t="array" ref="L2736">_xlfn.IFS(G2736&lt;50000, "Low", G2736&lt;150000, "Medium", TRUE, "High")</f>
        <v>High</v>
      </c>
      <c r="M2736" t="str" cm="1">
        <f t="array" ref="M2736">_xlfn.IFS(J2736&lt;5000, "Cheap", J2736&lt;15000, "Mid", TRUE, "Expensive")</f>
        <v>Cheap</v>
      </c>
    </row>
    <row r="2737" spans="1:13" x14ac:dyDescent="0.25">
      <c r="A2737" t="s">
        <v>40</v>
      </c>
      <c r="B2737" t="s">
        <v>51</v>
      </c>
      <c r="C2737" s="1">
        <v>2014</v>
      </c>
      <c r="D2737">
        <v>2.2000000000000002</v>
      </c>
      <c r="E2737" t="s">
        <v>28</v>
      </c>
      <c r="F2737" t="s">
        <v>25</v>
      </c>
      <c r="G2737" s="1">
        <v>88831</v>
      </c>
      <c r="H2737">
        <v>3</v>
      </c>
      <c r="I2737">
        <v>1</v>
      </c>
      <c r="J2737" s="1">
        <v>8723</v>
      </c>
      <c r="K2737" s="1">
        <f t="shared" si="42"/>
        <v>12</v>
      </c>
      <c r="L2737" t="str" cm="1">
        <f t="array" ref="L2737">_xlfn.IFS(G2737&lt;50000, "Low", G2737&lt;150000, "Medium", TRUE, "High")</f>
        <v>Medium</v>
      </c>
      <c r="M2737" t="str" cm="1">
        <f t="array" ref="M2737">_xlfn.IFS(J2737&lt;5000, "Cheap", J2737&lt;15000, "Mid", TRUE, "Expensive")</f>
        <v>Mid</v>
      </c>
    </row>
    <row r="2738" spans="1:13" x14ac:dyDescent="0.25">
      <c r="A2738" t="s">
        <v>18</v>
      </c>
      <c r="B2738" t="s">
        <v>52</v>
      </c>
      <c r="C2738" s="1">
        <v>2014</v>
      </c>
      <c r="D2738">
        <v>2.8</v>
      </c>
      <c r="E2738" t="s">
        <v>16</v>
      </c>
      <c r="F2738" t="s">
        <v>17</v>
      </c>
      <c r="G2738" s="1">
        <v>262760</v>
      </c>
      <c r="H2738">
        <v>5</v>
      </c>
      <c r="I2738">
        <v>2</v>
      </c>
      <c r="J2738" s="1">
        <v>8344</v>
      </c>
      <c r="K2738" s="1">
        <f t="shared" si="42"/>
        <v>12</v>
      </c>
      <c r="L2738" t="str" cm="1">
        <f t="array" ref="L2738">_xlfn.IFS(G2738&lt;50000, "Low", G2738&lt;150000, "Medium", TRUE, "High")</f>
        <v>High</v>
      </c>
      <c r="M2738" t="str" cm="1">
        <f t="array" ref="M2738">_xlfn.IFS(J2738&lt;5000, "Cheap", J2738&lt;15000, "Mid", TRUE, "Expensive")</f>
        <v>Mid</v>
      </c>
    </row>
    <row r="2739" spans="1:13" x14ac:dyDescent="0.25">
      <c r="A2739" t="s">
        <v>18</v>
      </c>
      <c r="B2739" t="s">
        <v>19</v>
      </c>
      <c r="C2739" s="1">
        <v>2001</v>
      </c>
      <c r="D2739">
        <v>2.6</v>
      </c>
      <c r="E2739" t="s">
        <v>16</v>
      </c>
      <c r="F2739" t="s">
        <v>17</v>
      </c>
      <c r="G2739" s="1">
        <v>123342</v>
      </c>
      <c r="H2739">
        <v>5</v>
      </c>
      <c r="I2739">
        <v>2</v>
      </c>
      <c r="J2739" s="1">
        <v>7033</v>
      </c>
      <c r="K2739" s="1">
        <f t="shared" si="42"/>
        <v>25</v>
      </c>
      <c r="L2739" t="str" cm="1">
        <f t="array" ref="L2739">_xlfn.IFS(G2739&lt;50000, "Low", G2739&lt;150000, "Medium", TRUE, "High")</f>
        <v>Medium</v>
      </c>
      <c r="M2739" t="str" cm="1">
        <f t="array" ref="M2739">_xlfn.IFS(J2739&lt;5000, "Cheap", J2739&lt;15000, "Mid", TRUE, "Expensive")</f>
        <v>Mid</v>
      </c>
    </row>
    <row r="2740" spans="1:13" x14ac:dyDescent="0.25">
      <c r="A2740" t="s">
        <v>23</v>
      </c>
      <c r="B2740" t="s">
        <v>45</v>
      </c>
      <c r="C2740" s="1">
        <v>2008</v>
      </c>
      <c r="D2740">
        <v>3.1</v>
      </c>
      <c r="E2740" t="s">
        <v>28</v>
      </c>
      <c r="F2740" t="s">
        <v>13</v>
      </c>
      <c r="G2740" s="1">
        <v>261959</v>
      </c>
      <c r="H2740">
        <v>4</v>
      </c>
      <c r="I2740">
        <v>2</v>
      </c>
      <c r="J2740" s="1">
        <v>4360</v>
      </c>
      <c r="K2740" s="1">
        <f t="shared" si="42"/>
        <v>18</v>
      </c>
      <c r="L2740" t="str" cm="1">
        <f t="array" ref="L2740">_xlfn.IFS(G2740&lt;50000, "Low", G2740&lt;150000, "Medium", TRUE, "High")</f>
        <v>High</v>
      </c>
      <c r="M2740" t="str" cm="1">
        <f t="array" ref="M2740">_xlfn.IFS(J2740&lt;5000, "Cheap", J2740&lt;15000, "Mid", TRUE, "Expensive")</f>
        <v>Cheap</v>
      </c>
    </row>
    <row r="2741" spans="1:13" x14ac:dyDescent="0.25">
      <c r="A2741" t="s">
        <v>20</v>
      </c>
      <c r="B2741" t="s">
        <v>21</v>
      </c>
      <c r="C2741" s="1">
        <v>2023</v>
      </c>
      <c r="D2741">
        <v>4.0999999999999996</v>
      </c>
      <c r="E2741" t="s">
        <v>28</v>
      </c>
      <c r="F2741" t="s">
        <v>25</v>
      </c>
      <c r="G2741" s="1">
        <v>273313</v>
      </c>
      <c r="H2741">
        <v>4</v>
      </c>
      <c r="I2741">
        <v>3</v>
      </c>
      <c r="J2741" s="1">
        <v>9633</v>
      </c>
      <c r="K2741" s="1">
        <f t="shared" si="42"/>
        <v>3</v>
      </c>
      <c r="L2741" t="str" cm="1">
        <f t="array" ref="L2741">_xlfn.IFS(G2741&lt;50000, "Low", G2741&lt;150000, "Medium", TRUE, "High")</f>
        <v>High</v>
      </c>
      <c r="M2741" t="str" cm="1">
        <f t="array" ref="M2741">_xlfn.IFS(J2741&lt;5000, "Cheap", J2741&lt;15000, "Mid", TRUE, "Expensive")</f>
        <v>Mid</v>
      </c>
    </row>
    <row r="2742" spans="1:13" x14ac:dyDescent="0.25">
      <c r="A2742" t="s">
        <v>18</v>
      </c>
      <c r="B2742" t="s">
        <v>19</v>
      </c>
      <c r="C2742" s="1">
        <v>2017</v>
      </c>
      <c r="D2742">
        <v>2.8</v>
      </c>
      <c r="E2742" t="s">
        <v>28</v>
      </c>
      <c r="F2742" t="s">
        <v>13</v>
      </c>
      <c r="G2742" s="1">
        <v>233511</v>
      </c>
      <c r="H2742">
        <v>3</v>
      </c>
      <c r="I2742">
        <v>4</v>
      </c>
      <c r="J2742" s="1">
        <v>7329</v>
      </c>
      <c r="K2742" s="1">
        <f t="shared" si="42"/>
        <v>9</v>
      </c>
      <c r="L2742" t="str" cm="1">
        <f t="array" ref="L2742">_xlfn.IFS(G2742&lt;50000, "Low", G2742&lt;150000, "Medium", TRUE, "High")</f>
        <v>High</v>
      </c>
      <c r="M2742" t="str" cm="1">
        <f t="array" ref="M2742">_xlfn.IFS(J2742&lt;5000, "Cheap", J2742&lt;15000, "Mid", TRUE, "Expensive")</f>
        <v>Mid</v>
      </c>
    </row>
    <row r="2743" spans="1:13" x14ac:dyDescent="0.25">
      <c r="A2743" t="s">
        <v>36</v>
      </c>
      <c r="B2743" t="s">
        <v>53</v>
      </c>
      <c r="C2743" s="1">
        <v>2004</v>
      </c>
      <c r="D2743">
        <v>2.8</v>
      </c>
      <c r="E2743" t="s">
        <v>12</v>
      </c>
      <c r="F2743" t="s">
        <v>25</v>
      </c>
      <c r="G2743" s="1">
        <v>80740</v>
      </c>
      <c r="H2743">
        <v>4</v>
      </c>
      <c r="I2743">
        <v>4</v>
      </c>
      <c r="J2743" s="1">
        <v>6485</v>
      </c>
      <c r="K2743" s="1">
        <f t="shared" si="42"/>
        <v>22</v>
      </c>
      <c r="L2743" t="str" cm="1">
        <f t="array" ref="L2743">_xlfn.IFS(G2743&lt;50000, "Low", G2743&lt;150000, "Medium", TRUE, "High")</f>
        <v>Medium</v>
      </c>
      <c r="M2743" t="str" cm="1">
        <f t="array" ref="M2743">_xlfn.IFS(J2743&lt;5000, "Cheap", J2743&lt;15000, "Mid", TRUE, "Expensive")</f>
        <v>Mid</v>
      </c>
    </row>
    <row r="2744" spans="1:13" x14ac:dyDescent="0.25">
      <c r="A2744" t="s">
        <v>14</v>
      </c>
      <c r="B2744" t="s">
        <v>15</v>
      </c>
      <c r="C2744" s="1">
        <v>2005</v>
      </c>
      <c r="D2744">
        <v>4.7</v>
      </c>
      <c r="E2744" t="s">
        <v>16</v>
      </c>
      <c r="F2744" t="s">
        <v>25</v>
      </c>
      <c r="G2744" s="1">
        <v>80337</v>
      </c>
      <c r="H2744">
        <v>2</v>
      </c>
      <c r="I2744">
        <v>4</v>
      </c>
      <c r="J2744" s="1">
        <v>9693</v>
      </c>
      <c r="K2744" s="1">
        <f t="shared" si="42"/>
        <v>21</v>
      </c>
      <c r="L2744" t="str" cm="1">
        <f t="array" ref="L2744">_xlfn.IFS(G2744&lt;50000, "Low", G2744&lt;150000, "Medium", TRUE, "High")</f>
        <v>Medium</v>
      </c>
      <c r="M2744" t="str" cm="1">
        <f t="array" ref="M2744">_xlfn.IFS(J2744&lt;5000, "Cheap", J2744&lt;15000, "Mid", TRUE, "Expensive")</f>
        <v>Mid</v>
      </c>
    </row>
    <row r="2745" spans="1:13" x14ac:dyDescent="0.25">
      <c r="A2745" t="s">
        <v>18</v>
      </c>
      <c r="B2745" t="s">
        <v>54</v>
      </c>
      <c r="C2745" s="1">
        <v>2011</v>
      </c>
      <c r="D2745">
        <v>3.1</v>
      </c>
      <c r="E2745" t="s">
        <v>22</v>
      </c>
      <c r="F2745" t="s">
        <v>13</v>
      </c>
      <c r="G2745" s="1">
        <v>90362</v>
      </c>
      <c r="H2745">
        <v>2</v>
      </c>
      <c r="I2745">
        <v>3</v>
      </c>
      <c r="J2745" s="1">
        <v>10692</v>
      </c>
      <c r="K2745" s="1">
        <f t="shared" si="42"/>
        <v>15</v>
      </c>
      <c r="L2745" t="str" cm="1">
        <f t="array" ref="L2745">_xlfn.IFS(G2745&lt;50000, "Low", G2745&lt;150000, "Medium", TRUE, "High")</f>
        <v>Medium</v>
      </c>
      <c r="M2745" t="str" cm="1">
        <f t="array" ref="M2745">_xlfn.IFS(J2745&lt;5000, "Cheap", J2745&lt;15000, "Mid", TRUE, "Expensive")</f>
        <v>Mid</v>
      </c>
    </row>
    <row r="2746" spans="1:13" x14ac:dyDescent="0.25">
      <c r="A2746" t="s">
        <v>14</v>
      </c>
      <c r="B2746" t="s">
        <v>46</v>
      </c>
      <c r="C2746" s="1">
        <v>2012</v>
      </c>
      <c r="D2746">
        <v>3.4</v>
      </c>
      <c r="E2746" t="s">
        <v>16</v>
      </c>
      <c r="F2746" t="s">
        <v>17</v>
      </c>
      <c r="G2746" s="1">
        <v>282395</v>
      </c>
      <c r="H2746">
        <v>3</v>
      </c>
      <c r="I2746">
        <v>2</v>
      </c>
      <c r="J2746" s="1">
        <v>7952</v>
      </c>
      <c r="K2746" s="1">
        <f t="shared" si="42"/>
        <v>14</v>
      </c>
      <c r="L2746" t="str" cm="1">
        <f t="array" ref="L2746">_xlfn.IFS(G2746&lt;50000, "Low", G2746&lt;150000, "Medium", TRUE, "High")</f>
        <v>High</v>
      </c>
      <c r="M2746" t="str" cm="1">
        <f t="array" ref="M2746">_xlfn.IFS(J2746&lt;5000, "Cheap", J2746&lt;15000, "Mid", TRUE, "Expensive")</f>
        <v>Mid</v>
      </c>
    </row>
    <row r="2747" spans="1:13" x14ac:dyDescent="0.25">
      <c r="A2747" t="s">
        <v>10</v>
      </c>
      <c r="B2747" t="s">
        <v>11</v>
      </c>
      <c r="C2747" s="1">
        <v>2011</v>
      </c>
      <c r="D2747">
        <v>1.1000000000000001</v>
      </c>
      <c r="E2747" t="s">
        <v>28</v>
      </c>
      <c r="F2747" t="s">
        <v>17</v>
      </c>
      <c r="G2747" s="1">
        <v>195258</v>
      </c>
      <c r="H2747">
        <v>4</v>
      </c>
      <c r="I2747">
        <v>2</v>
      </c>
      <c r="J2747" s="1">
        <v>6094</v>
      </c>
      <c r="K2747" s="1">
        <f t="shared" si="42"/>
        <v>15</v>
      </c>
      <c r="L2747" t="str" cm="1">
        <f t="array" ref="L2747">_xlfn.IFS(G2747&lt;50000, "Low", G2747&lt;150000, "Medium", TRUE, "High")</f>
        <v>High</v>
      </c>
      <c r="M2747" t="str" cm="1">
        <f t="array" ref="M2747">_xlfn.IFS(J2747&lt;5000, "Cheap", J2747&lt;15000, "Mid", TRUE, "Expensive")</f>
        <v>Mid</v>
      </c>
    </row>
    <row r="2748" spans="1:13" x14ac:dyDescent="0.25">
      <c r="A2748" t="s">
        <v>18</v>
      </c>
      <c r="B2748" t="s">
        <v>52</v>
      </c>
      <c r="C2748" s="1">
        <v>2004</v>
      </c>
      <c r="D2748">
        <v>2.2000000000000002</v>
      </c>
      <c r="E2748" t="s">
        <v>22</v>
      </c>
      <c r="F2748" t="s">
        <v>17</v>
      </c>
      <c r="G2748" s="1">
        <v>172373</v>
      </c>
      <c r="H2748">
        <v>3</v>
      </c>
      <c r="I2748">
        <v>5</v>
      </c>
      <c r="J2748" s="1">
        <v>7552</v>
      </c>
      <c r="K2748" s="1">
        <f t="shared" si="42"/>
        <v>22</v>
      </c>
      <c r="L2748" t="str" cm="1">
        <f t="array" ref="L2748">_xlfn.IFS(G2748&lt;50000, "Low", G2748&lt;150000, "Medium", TRUE, "High")</f>
        <v>High</v>
      </c>
      <c r="M2748" t="str" cm="1">
        <f t="array" ref="M2748">_xlfn.IFS(J2748&lt;5000, "Cheap", J2748&lt;15000, "Mid", TRUE, "Expensive")</f>
        <v>Mid</v>
      </c>
    </row>
    <row r="2749" spans="1:13" x14ac:dyDescent="0.25">
      <c r="A2749" t="s">
        <v>26</v>
      </c>
      <c r="B2749" t="s">
        <v>27</v>
      </c>
      <c r="C2749" s="1">
        <v>2016</v>
      </c>
      <c r="D2749">
        <v>2.6</v>
      </c>
      <c r="E2749" t="s">
        <v>28</v>
      </c>
      <c r="F2749" t="s">
        <v>25</v>
      </c>
      <c r="G2749" s="1">
        <v>246185</v>
      </c>
      <c r="H2749">
        <v>3</v>
      </c>
      <c r="I2749">
        <v>5</v>
      </c>
      <c r="J2749" s="1">
        <v>6576</v>
      </c>
      <c r="K2749" s="1">
        <f t="shared" si="42"/>
        <v>10</v>
      </c>
      <c r="L2749" t="str" cm="1">
        <f t="array" ref="L2749">_xlfn.IFS(G2749&lt;50000, "Low", G2749&lt;150000, "Medium", TRUE, "High")</f>
        <v>High</v>
      </c>
      <c r="M2749" t="str" cm="1">
        <f t="array" ref="M2749">_xlfn.IFS(J2749&lt;5000, "Cheap", J2749&lt;15000, "Mid", TRUE, "Expensive")</f>
        <v>Mid</v>
      </c>
    </row>
    <row r="2750" spans="1:13" x14ac:dyDescent="0.25">
      <c r="A2750" t="s">
        <v>29</v>
      </c>
      <c r="B2750" t="s">
        <v>30</v>
      </c>
      <c r="C2750" s="1">
        <v>2003</v>
      </c>
      <c r="D2750">
        <v>3.7</v>
      </c>
      <c r="E2750" t="s">
        <v>16</v>
      </c>
      <c r="F2750" t="s">
        <v>13</v>
      </c>
      <c r="G2750" s="1">
        <v>78952</v>
      </c>
      <c r="H2750">
        <v>2</v>
      </c>
      <c r="I2750">
        <v>4</v>
      </c>
      <c r="J2750" s="1">
        <v>8120</v>
      </c>
      <c r="K2750" s="1">
        <f t="shared" si="42"/>
        <v>23</v>
      </c>
      <c r="L2750" t="str" cm="1">
        <f t="array" ref="L2750">_xlfn.IFS(G2750&lt;50000, "Low", G2750&lt;150000, "Medium", TRUE, "High")</f>
        <v>Medium</v>
      </c>
      <c r="M2750" t="str" cm="1">
        <f t="array" ref="M2750">_xlfn.IFS(J2750&lt;5000, "Cheap", J2750&lt;15000, "Mid", TRUE, "Expensive")</f>
        <v>Mid</v>
      </c>
    </row>
    <row r="2751" spans="1:13" x14ac:dyDescent="0.25">
      <c r="A2751" t="s">
        <v>18</v>
      </c>
      <c r="B2751" t="s">
        <v>19</v>
      </c>
      <c r="C2751" s="1">
        <v>2017</v>
      </c>
      <c r="D2751">
        <v>4.5</v>
      </c>
      <c r="E2751" t="s">
        <v>16</v>
      </c>
      <c r="F2751" t="s">
        <v>17</v>
      </c>
      <c r="G2751" s="1">
        <v>172313</v>
      </c>
      <c r="H2751">
        <v>5</v>
      </c>
      <c r="I2751">
        <v>2</v>
      </c>
      <c r="J2751" s="1">
        <v>12753</v>
      </c>
      <c r="K2751" s="1">
        <f t="shared" si="42"/>
        <v>9</v>
      </c>
      <c r="L2751" t="str" cm="1">
        <f t="array" ref="L2751">_xlfn.IFS(G2751&lt;50000, "Low", G2751&lt;150000, "Medium", TRUE, "High")</f>
        <v>High</v>
      </c>
      <c r="M2751" t="str" cm="1">
        <f t="array" ref="M2751">_xlfn.IFS(J2751&lt;5000, "Cheap", J2751&lt;15000, "Mid", TRUE, "Expensive")</f>
        <v>Mid</v>
      </c>
    </row>
    <row r="2752" spans="1:13" x14ac:dyDescent="0.25">
      <c r="A2752" t="s">
        <v>14</v>
      </c>
      <c r="B2752" t="s">
        <v>46</v>
      </c>
      <c r="C2752" s="1">
        <v>2013</v>
      </c>
      <c r="D2752">
        <v>2.7</v>
      </c>
      <c r="E2752" t="s">
        <v>16</v>
      </c>
      <c r="F2752" t="s">
        <v>17</v>
      </c>
      <c r="G2752" s="1">
        <v>34649</v>
      </c>
      <c r="H2752">
        <v>4</v>
      </c>
      <c r="I2752">
        <v>2</v>
      </c>
      <c r="J2752" s="1">
        <v>12507</v>
      </c>
      <c r="K2752" s="1">
        <f t="shared" si="42"/>
        <v>13</v>
      </c>
      <c r="L2752" t="str" cm="1">
        <f t="array" ref="L2752">_xlfn.IFS(G2752&lt;50000, "Low", G2752&lt;150000, "Medium", TRUE, "High")</f>
        <v>Low</v>
      </c>
      <c r="M2752" t="str" cm="1">
        <f t="array" ref="M2752">_xlfn.IFS(J2752&lt;5000, "Cheap", J2752&lt;15000, "Mid", TRUE, "Expensive")</f>
        <v>Mid</v>
      </c>
    </row>
    <row r="2753" spans="1:13" x14ac:dyDescent="0.25">
      <c r="A2753" t="s">
        <v>26</v>
      </c>
      <c r="B2753" t="s">
        <v>27</v>
      </c>
      <c r="C2753" s="1">
        <v>2004</v>
      </c>
      <c r="D2753">
        <v>4.8</v>
      </c>
      <c r="E2753" t="s">
        <v>28</v>
      </c>
      <c r="F2753" t="s">
        <v>25</v>
      </c>
      <c r="G2753" s="1">
        <v>139871</v>
      </c>
      <c r="H2753">
        <v>2</v>
      </c>
      <c r="I2753">
        <v>4</v>
      </c>
      <c r="J2753" s="1">
        <v>7302</v>
      </c>
      <c r="K2753" s="1">
        <f t="shared" si="42"/>
        <v>22</v>
      </c>
      <c r="L2753" t="str" cm="1">
        <f t="array" ref="L2753">_xlfn.IFS(G2753&lt;50000, "Low", G2753&lt;150000, "Medium", TRUE, "High")</f>
        <v>Medium</v>
      </c>
      <c r="M2753" t="str" cm="1">
        <f t="array" ref="M2753">_xlfn.IFS(J2753&lt;5000, "Cheap", J2753&lt;15000, "Mid", TRUE, "Expensive")</f>
        <v>Mid</v>
      </c>
    </row>
    <row r="2754" spans="1:13" x14ac:dyDescent="0.25">
      <c r="A2754" t="s">
        <v>14</v>
      </c>
      <c r="B2754" t="s">
        <v>46</v>
      </c>
      <c r="C2754" s="1">
        <v>2021</v>
      </c>
      <c r="D2754">
        <v>2.9</v>
      </c>
      <c r="E2754" t="s">
        <v>12</v>
      </c>
      <c r="F2754" t="s">
        <v>13</v>
      </c>
      <c r="G2754" s="1">
        <v>272066</v>
      </c>
      <c r="H2754">
        <v>4</v>
      </c>
      <c r="I2754">
        <v>3</v>
      </c>
      <c r="J2754" s="1">
        <v>7858</v>
      </c>
      <c r="K2754" s="1">
        <f t="shared" si="42"/>
        <v>5</v>
      </c>
      <c r="L2754" t="str" cm="1">
        <f t="array" ref="L2754">_xlfn.IFS(G2754&lt;50000, "Low", G2754&lt;150000, "Medium", TRUE, "High")</f>
        <v>High</v>
      </c>
      <c r="M2754" t="str" cm="1">
        <f t="array" ref="M2754">_xlfn.IFS(J2754&lt;5000, "Cheap", J2754&lt;15000, "Mid", TRUE, "Expensive")</f>
        <v>Mid</v>
      </c>
    </row>
    <row r="2755" spans="1:13" x14ac:dyDescent="0.25">
      <c r="A2755" t="s">
        <v>26</v>
      </c>
      <c r="B2755" t="s">
        <v>27</v>
      </c>
      <c r="C2755" s="1">
        <v>2014</v>
      </c>
      <c r="D2755">
        <v>4.5999999999999996</v>
      </c>
      <c r="E2755" t="s">
        <v>12</v>
      </c>
      <c r="F2755" t="s">
        <v>13</v>
      </c>
      <c r="G2755" s="1">
        <v>53192</v>
      </c>
      <c r="H2755">
        <v>3</v>
      </c>
      <c r="I2755">
        <v>4</v>
      </c>
      <c r="J2755" s="1">
        <v>11836</v>
      </c>
      <c r="K2755" s="1">
        <f t="shared" ref="K2755:K2818" si="43">2026-C2755</f>
        <v>12</v>
      </c>
      <c r="L2755" t="str" cm="1">
        <f t="array" ref="L2755">_xlfn.IFS(G2755&lt;50000, "Low", G2755&lt;150000, "Medium", TRUE, "High")</f>
        <v>Medium</v>
      </c>
      <c r="M2755" t="str" cm="1">
        <f t="array" ref="M2755">_xlfn.IFS(J2755&lt;5000, "Cheap", J2755&lt;15000, "Mid", TRUE, "Expensive")</f>
        <v>Mid</v>
      </c>
    </row>
    <row r="2756" spans="1:13" x14ac:dyDescent="0.25">
      <c r="A2756" t="s">
        <v>29</v>
      </c>
      <c r="B2756" t="s">
        <v>30</v>
      </c>
      <c r="C2756" s="1">
        <v>2004</v>
      </c>
      <c r="D2756">
        <v>3.5</v>
      </c>
      <c r="E2756" t="s">
        <v>28</v>
      </c>
      <c r="F2756" t="s">
        <v>17</v>
      </c>
      <c r="G2756" s="1">
        <v>223180</v>
      </c>
      <c r="H2756">
        <v>5</v>
      </c>
      <c r="I2756">
        <v>4</v>
      </c>
      <c r="J2756" s="1">
        <v>5836</v>
      </c>
      <c r="K2756" s="1">
        <f t="shared" si="43"/>
        <v>22</v>
      </c>
      <c r="L2756" t="str" cm="1">
        <f t="array" ref="L2756">_xlfn.IFS(G2756&lt;50000, "Low", G2756&lt;150000, "Medium", TRUE, "High")</f>
        <v>High</v>
      </c>
      <c r="M2756" t="str" cm="1">
        <f t="array" ref="M2756">_xlfn.IFS(J2756&lt;5000, "Cheap", J2756&lt;15000, "Mid", TRUE, "Expensive")</f>
        <v>Mid</v>
      </c>
    </row>
    <row r="2757" spans="1:13" x14ac:dyDescent="0.25">
      <c r="A2757" t="s">
        <v>36</v>
      </c>
      <c r="B2757" t="s">
        <v>53</v>
      </c>
      <c r="C2757" s="1">
        <v>2016</v>
      </c>
      <c r="D2757">
        <v>2.4</v>
      </c>
      <c r="E2757" t="s">
        <v>22</v>
      </c>
      <c r="F2757" t="s">
        <v>25</v>
      </c>
      <c r="G2757" s="1">
        <v>156430</v>
      </c>
      <c r="H2757">
        <v>2</v>
      </c>
      <c r="I2757">
        <v>2</v>
      </c>
      <c r="J2757" s="1">
        <v>10171</v>
      </c>
      <c r="K2757" s="1">
        <f t="shared" si="43"/>
        <v>10</v>
      </c>
      <c r="L2757" t="str" cm="1">
        <f t="array" ref="L2757">_xlfn.IFS(G2757&lt;50000, "Low", G2757&lt;150000, "Medium", TRUE, "High")</f>
        <v>High</v>
      </c>
      <c r="M2757" t="str" cm="1">
        <f t="array" ref="M2757">_xlfn.IFS(J2757&lt;5000, "Cheap", J2757&lt;15000, "Mid", TRUE, "Expensive")</f>
        <v>Mid</v>
      </c>
    </row>
    <row r="2758" spans="1:13" x14ac:dyDescent="0.25">
      <c r="A2758" t="s">
        <v>36</v>
      </c>
      <c r="B2758" t="s">
        <v>44</v>
      </c>
      <c r="C2758" s="1">
        <v>2006</v>
      </c>
      <c r="D2758">
        <v>1.2</v>
      </c>
      <c r="E2758" t="s">
        <v>12</v>
      </c>
      <c r="F2758" t="s">
        <v>17</v>
      </c>
      <c r="G2758" s="1">
        <v>55653</v>
      </c>
      <c r="H2758">
        <v>5</v>
      </c>
      <c r="I2758">
        <v>3</v>
      </c>
      <c r="J2758" s="1">
        <v>7486</v>
      </c>
      <c r="K2758" s="1">
        <f t="shared" si="43"/>
        <v>20</v>
      </c>
      <c r="L2758" t="str" cm="1">
        <f t="array" ref="L2758">_xlfn.IFS(G2758&lt;50000, "Low", G2758&lt;150000, "Medium", TRUE, "High")</f>
        <v>Medium</v>
      </c>
      <c r="M2758" t="str" cm="1">
        <f t="array" ref="M2758">_xlfn.IFS(J2758&lt;5000, "Cheap", J2758&lt;15000, "Mid", TRUE, "Expensive")</f>
        <v>Mid</v>
      </c>
    </row>
    <row r="2759" spans="1:13" x14ac:dyDescent="0.25">
      <c r="A2759" t="s">
        <v>36</v>
      </c>
      <c r="B2759" t="s">
        <v>37</v>
      </c>
      <c r="C2759" s="1">
        <v>2005</v>
      </c>
      <c r="D2759">
        <v>2</v>
      </c>
      <c r="E2759" t="s">
        <v>12</v>
      </c>
      <c r="F2759" t="s">
        <v>17</v>
      </c>
      <c r="G2759" s="1">
        <v>23686</v>
      </c>
      <c r="H2759">
        <v>2</v>
      </c>
      <c r="I2759">
        <v>4</v>
      </c>
      <c r="J2759" s="1">
        <v>8626</v>
      </c>
      <c r="K2759" s="1">
        <f t="shared" si="43"/>
        <v>21</v>
      </c>
      <c r="L2759" t="str" cm="1">
        <f t="array" ref="L2759">_xlfn.IFS(G2759&lt;50000, "Low", G2759&lt;150000, "Medium", TRUE, "High")</f>
        <v>Low</v>
      </c>
      <c r="M2759" t="str" cm="1">
        <f t="array" ref="M2759">_xlfn.IFS(J2759&lt;5000, "Cheap", J2759&lt;15000, "Mid", TRUE, "Expensive")</f>
        <v>Mid</v>
      </c>
    </row>
    <row r="2760" spans="1:13" x14ac:dyDescent="0.25">
      <c r="A2760" t="s">
        <v>33</v>
      </c>
      <c r="B2760" t="s">
        <v>43</v>
      </c>
      <c r="C2760" s="1">
        <v>2002</v>
      </c>
      <c r="D2760">
        <v>1.4</v>
      </c>
      <c r="E2760" t="s">
        <v>28</v>
      </c>
      <c r="F2760" t="s">
        <v>13</v>
      </c>
      <c r="G2760" s="1">
        <v>122799</v>
      </c>
      <c r="H2760">
        <v>2</v>
      </c>
      <c r="I2760">
        <v>1</v>
      </c>
      <c r="J2760" s="1">
        <v>3644</v>
      </c>
      <c r="K2760" s="1">
        <f t="shared" si="43"/>
        <v>24</v>
      </c>
      <c r="L2760" t="str" cm="1">
        <f t="array" ref="L2760">_xlfn.IFS(G2760&lt;50000, "Low", G2760&lt;150000, "Medium", TRUE, "High")</f>
        <v>Medium</v>
      </c>
      <c r="M2760" t="str" cm="1">
        <f t="array" ref="M2760">_xlfn.IFS(J2760&lt;5000, "Cheap", J2760&lt;15000, "Mid", TRUE, "Expensive")</f>
        <v>Cheap</v>
      </c>
    </row>
    <row r="2761" spans="1:13" x14ac:dyDescent="0.25">
      <c r="A2761" t="s">
        <v>23</v>
      </c>
      <c r="B2761" t="s">
        <v>38</v>
      </c>
      <c r="C2761" s="1">
        <v>2008</v>
      </c>
      <c r="D2761">
        <v>3.8</v>
      </c>
      <c r="E2761" t="s">
        <v>12</v>
      </c>
      <c r="F2761" t="s">
        <v>25</v>
      </c>
      <c r="G2761" s="1">
        <v>40095</v>
      </c>
      <c r="H2761">
        <v>4</v>
      </c>
      <c r="I2761">
        <v>4</v>
      </c>
      <c r="J2761" s="1">
        <v>9498</v>
      </c>
      <c r="K2761" s="1">
        <f t="shared" si="43"/>
        <v>18</v>
      </c>
      <c r="L2761" t="str" cm="1">
        <f t="array" ref="L2761">_xlfn.IFS(G2761&lt;50000, "Low", G2761&lt;150000, "Medium", TRUE, "High")</f>
        <v>Low</v>
      </c>
      <c r="M2761" t="str" cm="1">
        <f t="array" ref="M2761">_xlfn.IFS(J2761&lt;5000, "Cheap", J2761&lt;15000, "Mid", TRUE, "Expensive")</f>
        <v>Mid</v>
      </c>
    </row>
    <row r="2762" spans="1:13" x14ac:dyDescent="0.25">
      <c r="A2762" t="s">
        <v>14</v>
      </c>
      <c r="B2762" t="s">
        <v>39</v>
      </c>
      <c r="C2762" s="1">
        <v>2010</v>
      </c>
      <c r="D2762">
        <v>4</v>
      </c>
      <c r="E2762" t="s">
        <v>16</v>
      </c>
      <c r="F2762" t="s">
        <v>17</v>
      </c>
      <c r="G2762" s="1">
        <v>129931</v>
      </c>
      <c r="H2762">
        <v>4</v>
      </c>
      <c r="I2762">
        <v>5</v>
      </c>
      <c r="J2762" s="1">
        <v>11001</v>
      </c>
      <c r="K2762" s="1">
        <f t="shared" si="43"/>
        <v>16</v>
      </c>
      <c r="L2762" t="str" cm="1">
        <f t="array" ref="L2762">_xlfn.IFS(G2762&lt;50000, "Low", G2762&lt;150000, "Medium", TRUE, "High")</f>
        <v>Medium</v>
      </c>
      <c r="M2762" t="str" cm="1">
        <f t="array" ref="M2762">_xlfn.IFS(J2762&lt;5000, "Cheap", J2762&lt;15000, "Mid", TRUE, "Expensive")</f>
        <v>Mid</v>
      </c>
    </row>
    <row r="2763" spans="1:13" x14ac:dyDescent="0.25">
      <c r="A2763" t="s">
        <v>26</v>
      </c>
      <c r="B2763" t="s">
        <v>47</v>
      </c>
      <c r="C2763" s="1">
        <v>2012</v>
      </c>
      <c r="D2763">
        <v>2.1</v>
      </c>
      <c r="E2763" t="s">
        <v>12</v>
      </c>
      <c r="F2763" t="s">
        <v>25</v>
      </c>
      <c r="G2763" s="1">
        <v>155049</v>
      </c>
      <c r="H2763">
        <v>5</v>
      </c>
      <c r="I2763">
        <v>3</v>
      </c>
      <c r="J2763" s="1">
        <v>6699</v>
      </c>
      <c r="K2763" s="1">
        <f t="shared" si="43"/>
        <v>14</v>
      </c>
      <c r="L2763" t="str" cm="1">
        <f t="array" ref="L2763">_xlfn.IFS(G2763&lt;50000, "Low", G2763&lt;150000, "Medium", TRUE, "High")</f>
        <v>High</v>
      </c>
      <c r="M2763" t="str" cm="1">
        <f t="array" ref="M2763">_xlfn.IFS(J2763&lt;5000, "Cheap", J2763&lt;15000, "Mid", TRUE, "Expensive")</f>
        <v>Mid</v>
      </c>
    </row>
    <row r="2764" spans="1:13" x14ac:dyDescent="0.25">
      <c r="A2764" t="s">
        <v>29</v>
      </c>
      <c r="B2764" t="s">
        <v>56</v>
      </c>
      <c r="C2764" s="1">
        <v>2021</v>
      </c>
      <c r="D2764">
        <v>2.7</v>
      </c>
      <c r="E2764" t="s">
        <v>12</v>
      </c>
      <c r="F2764" t="s">
        <v>17</v>
      </c>
      <c r="G2764" s="1">
        <v>134924</v>
      </c>
      <c r="H2764">
        <v>5</v>
      </c>
      <c r="I2764">
        <v>5</v>
      </c>
      <c r="J2764" s="1">
        <v>11901</v>
      </c>
      <c r="K2764" s="1">
        <f t="shared" si="43"/>
        <v>5</v>
      </c>
      <c r="L2764" t="str" cm="1">
        <f t="array" ref="L2764">_xlfn.IFS(G2764&lt;50000, "Low", G2764&lt;150000, "Medium", TRUE, "High")</f>
        <v>Medium</v>
      </c>
      <c r="M2764" t="str" cm="1">
        <f t="array" ref="M2764">_xlfn.IFS(J2764&lt;5000, "Cheap", J2764&lt;15000, "Mid", TRUE, "Expensive")</f>
        <v>Mid</v>
      </c>
    </row>
    <row r="2765" spans="1:13" x14ac:dyDescent="0.25">
      <c r="A2765" t="s">
        <v>40</v>
      </c>
      <c r="B2765" t="s">
        <v>49</v>
      </c>
      <c r="C2765" s="1">
        <v>2018</v>
      </c>
      <c r="D2765">
        <v>1.3</v>
      </c>
      <c r="E2765" t="s">
        <v>28</v>
      </c>
      <c r="F2765" t="s">
        <v>17</v>
      </c>
      <c r="G2765" s="1">
        <v>48622</v>
      </c>
      <c r="H2765">
        <v>3</v>
      </c>
      <c r="I2765">
        <v>1</v>
      </c>
      <c r="J2765" s="1">
        <v>11327</v>
      </c>
      <c r="K2765" s="1">
        <f t="shared" si="43"/>
        <v>8</v>
      </c>
      <c r="L2765" t="str" cm="1">
        <f t="array" ref="L2765">_xlfn.IFS(G2765&lt;50000, "Low", G2765&lt;150000, "Medium", TRUE, "High")</f>
        <v>Low</v>
      </c>
      <c r="M2765" t="str" cm="1">
        <f t="array" ref="M2765">_xlfn.IFS(J2765&lt;5000, "Cheap", J2765&lt;15000, "Mid", TRUE, "Expensive")</f>
        <v>Mid</v>
      </c>
    </row>
    <row r="2766" spans="1:13" x14ac:dyDescent="0.25">
      <c r="A2766" t="s">
        <v>23</v>
      </c>
      <c r="B2766" t="s">
        <v>24</v>
      </c>
      <c r="C2766" s="1">
        <v>2014</v>
      </c>
      <c r="D2766">
        <v>1.1000000000000001</v>
      </c>
      <c r="E2766" t="s">
        <v>16</v>
      </c>
      <c r="F2766" t="s">
        <v>17</v>
      </c>
      <c r="G2766" s="1">
        <v>132424</v>
      </c>
      <c r="H2766">
        <v>5</v>
      </c>
      <c r="I2766">
        <v>3</v>
      </c>
      <c r="J2766" s="1">
        <v>9251</v>
      </c>
      <c r="K2766" s="1">
        <f t="shared" si="43"/>
        <v>12</v>
      </c>
      <c r="L2766" t="str" cm="1">
        <f t="array" ref="L2766">_xlfn.IFS(G2766&lt;50000, "Low", G2766&lt;150000, "Medium", TRUE, "High")</f>
        <v>Medium</v>
      </c>
      <c r="M2766" t="str" cm="1">
        <f t="array" ref="M2766">_xlfn.IFS(J2766&lt;5000, "Cheap", J2766&lt;15000, "Mid", TRUE, "Expensive")</f>
        <v>Mid</v>
      </c>
    </row>
    <row r="2767" spans="1:13" x14ac:dyDescent="0.25">
      <c r="A2767" t="s">
        <v>23</v>
      </c>
      <c r="B2767" t="s">
        <v>38</v>
      </c>
      <c r="C2767" s="1">
        <v>2006</v>
      </c>
      <c r="D2767">
        <v>4.5999999999999996</v>
      </c>
      <c r="E2767" t="s">
        <v>12</v>
      </c>
      <c r="F2767" t="s">
        <v>25</v>
      </c>
      <c r="G2767" s="1">
        <v>97345</v>
      </c>
      <c r="H2767">
        <v>4</v>
      </c>
      <c r="I2767">
        <v>4</v>
      </c>
      <c r="J2767" s="1">
        <v>8553</v>
      </c>
      <c r="K2767" s="1">
        <f t="shared" si="43"/>
        <v>20</v>
      </c>
      <c r="L2767" t="str" cm="1">
        <f t="array" ref="L2767">_xlfn.IFS(G2767&lt;50000, "Low", G2767&lt;150000, "Medium", TRUE, "High")</f>
        <v>Medium</v>
      </c>
      <c r="M2767" t="str" cm="1">
        <f t="array" ref="M2767">_xlfn.IFS(J2767&lt;5000, "Cheap", J2767&lt;15000, "Mid", TRUE, "Expensive")</f>
        <v>Mid</v>
      </c>
    </row>
    <row r="2768" spans="1:13" x14ac:dyDescent="0.25">
      <c r="A2768" t="s">
        <v>36</v>
      </c>
      <c r="B2768" t="s">
        <v>53</v>
      </c>
      <c r="C2768" s="1">
        <v>2019</v>
      </c>
      <c r="D2768">
        <v>2.9</v>
      </c>
      <c r="E2768" t="s">
        <v>22</v>
      </c>
      <c r="F2768" t="s">
        <v>13</v>
      </c>
      <c r="G2768" s="1">
        <v>125586</v>
      </c>
      <c r="H2768">
        <v>3</v>
      </c>
      <c r="I2768">
        <v>2</v>
      </c>
      <c r="J2768" s="1">
        <v>12188</v>
      </c>
      <c r="K2768" s="1">
        <f t="shared" si="43"/>
        <v>7</v>
      </c>
      <c r="L2768" t="str" cm="1">
        <f t="array" ref="L2768">_xlfn.IFS(G2768&lt;50000, "Low", G2768&lt;150000, "Medium", TRUE, "High")</f>
        <v>Medium</v>
      </c>
      <c r="M2768" t="str" cm="1">
        <f t="array" ref="M2768">_xlfn.IFS(J2768&lt;5000, "Cheap", J2768&lt;15000, "Mid", TRUE, "Expensive")</f>
        <v>Mid</v>
      </c>
    </row>
    <row r="2769" spans="1:13" x14ac:dyDescent="0.25">
      <c r="A2769" t="s">
        <v>33</v>
      </c>
      <c r="B2769" t="s">
        <v>55</v>
      </c>
      <c r="C2769" s="1">
        <v>2005</v>
      </c>
      <c r="D2769">
        <v>4.7</v>
      </c>
      <c r="E2769" t="s">
        <v>16</v>
      </c>
      <c r="F2769" t="s">
        <v>13</v>
      </c>
      <c r="G2769" s="1">
        <v>45664</v>
      </c>
      <c r="H2769">
        <v>2</v>
      </c>
      <c r="I2769">
        <v>5</v>
      </c>
      <c r="J2769" s="1">
        <v>10386</v>
      </c>
      <c r="K2769" s="1">
        <f t="shared" si="43"/>
        <v>21</v>
      </c>
      <c r="L2769" t="str" cm="1">
        <f t="array" ref="L2769">_xlfn.IFS(G2769&lt;50000, "Low", G2769&lt;150000, "Medium", TRUE, "High")</f>
        <v>Low</v>
      </c>
      <c r="M2769" t="str" cm="1">
        <f t="array" ref="M2769">_xlfn.IFS(J2769&lt;5000, "Cheap", J2769&lt;15000, "Mid", TRUE, "Expensive")</f>
        <v>Mid</v>
      </c>
    </row>
    <row r="2770" spans="1:13" x14ac:dyDescent="0.25">
      <c r="A2770" t="s">
        <v>20</v>
      </c>
      <c r="B2770" t="s">
        <v>42</v>
      </c>
      <c r="C2770" s="1">
        <v>2021</v>
      </c>
      <c r="D2770">
        <v>3.5</v>
      </c>
      <c r="E2770" t="s">
        <v>16</v>
      </c>
      <c r="F2770" t="s">
        <v>17</v>
      </c>
      <c r="G2770" s="1">
        <v>259125</v>
      </c>
      <c r="H2770">
        <v>2</v>
      </c>
      <c r="I2770">
        <v>3</v>
      </c>
      <c r="J2770" s="1">
        <v>11217</v>
      </c>
      <c r="K2770" s="1">
        <f t="shared" si="43"/>
        <v>5</v>
      </c>
      <c r="L2770" t="str" cm="1">
        <f t="array" ref="L2770">_xlfn.IFS(G2770&lt;50000, "Low", G2770&lt;150000, "Medium", TRUE, "High")</f>
        <v>High</v>
      </c>
      <c r="M2770" t="str" cm="1">
        <f t="array" ref="M2770">_xlfn.IFS(J2770&lt;5000, "Cheap", J2770&lt;15000, "Mid", TRUE, "Expensive")</f>
        <v>Mid</v>
      </c>
    </row>
    <row r="2771" spans="1:13" x14ac:dyDescent="0.25">
      <c r="A2771" t="s">
        <v>40</v>
      </c>
      <c r="B2771" t="s">
        <v>51</v>
      </c>
      <c r="C2771" s="1">
        <v>2002</v>
      </c>
      <c r="D2771">
        <v>4.7</v>
      </c>
      <c r="E2771" t="s">
        <v>12</v>
      </c>
      <c r="F2771" t="s">
        <v>17</v>
      </c>
      <c r="G2771" s="1">
        <v>121836</v>
      </c>
      <c r="H2771">
        <v>4</v>
      </c>
      <c r="I2771">
        <v>4</v>
      </c>
      <c r="J2771" s="1">
        <v>8463</v>
      </c>
      <c r="K2771" s="1">
        <f t="shared" si="43"/>
        <v>24</v>
      </c>
      <c r="L2771" t="str" cm="1">
        <f t="array" ref="L2771">_xlfn.IFS(G2771&lt;50000, "Low", G2771&lt;150000, "Medium", TRUE, "High")</f>
        <v>Medium</v>
      </c>
      <c r="M2771" t="str" cm="1">
        <f t="array" ref="M2771">_xlfn.IFS(J2771&lt;5000, "Cheap", J2771&lt;15000, "Mid", TRUE, "Expensive")</f>
        <v>Mid</v>
      </c>
    </row>
    <row r="2772" spans="1:13" x14ac:dyDescent="0.25">
      <c r="A2772" t="s">
        <v>29</v>
      </c>
      <c r="B2772" t="s">
        <v>56</v>
      </c>
      <c r="C2772" s="1">
        <v>2001</v>
      </c>
      <c r="D2772">
        <v>5</v>
      </c>
      <c r="E2772" t="s">
        <v>28</v>
      </c>
      <c r="F2772" t="s">
        <v>25</v>
      </c>
      <c r="G2772" s="1">
        <v>130885</v>
      </c>
      <c r="H2772">
        <v>5</v>
      </c>
      <c r="I2772">
        <v>5</v>
      </c>
      <c r="J2772" s="1">
        <v>6782</v>
      </c>
      <c r="K2772" s="1">
        <f t="shared" si="43"/>
        <v>25</v>
      </c>
      <c r="L2772" t="str" cm="1">
        <f t="array" ref="L2772">_xlfn.IFS(G2772&lt;50000, "Low", G2772&lt;150000, "Medium", TRUE, "High")</f>
        <v>Medium</v>
      </c>
      <c r="M2772" t="str" cm="1">
        <f t="array" ref="M2772">_xlfn.IFS(J2772&lt;5000, "Cheap", J2772&lt;15000, "Mid", TRUE, "Expensive")</f>
        <v>Mid</v>
      </c>
    </row>
    <row r="2773" spans="1:13" x14ac:dyDescent="0.25">
      <c r="A2773" t="s">
        <v>18</v>
      </c>
      <c r="B2773" t="s">
        <v>52</v>
      </c>
      <c r="C2773" s="1">
        <v>2021</v>
      </c>
      <c r="D2773">
        <v>4.3</v>
      </c>
      <c r="E2773" t="s">
        <v>12</v>
      </c>
      <c r="F2773" t="s">
        <v>17</v>
      </c>
      <c r="G2773" s="1">
        <v>199460</v>
      </c>
      <c r="H2773">
        <v>2</v>
      </c>
      <c r="I2773">
        <v>3</v>
      </c>
      <c r="J2773" s="1">
        <v>12210</v>
      </c>
      <c r="K2773" s="1">
        <f t="shared" si="43"/>
        <v>5</v>
      </c>
      <c r="L2773" t="str" cm="1">
        <f t="array" ref="L2773">_xlfn.IFS(G2773&lt;50000, "Low", G2773&lt;150000, "Medium", TRUE, "High")</f>
        <v>High</v>
      </c>
      <c r="M2773" t="str" cm="1">
        <f t="array" ref="M2773">_xlfn.IFS(J2773&lt;5000, "Cheap", J2773&lt;15000, "Mid", TRUE, "Expensive")</f>
        <v>Mid</v>
      </c>
    </row>
    <row r="2774" spans="1:13" x14ac:dyDescent="0.25">
      <c r="A2774" t="s">
        <v>26</v>
      </c>
      <c r="B2774" t="s">
        <v>32</v>
      </c>
      <c r="C2774" s="1">
        <v>2013</v>
      </c>
      <c r="D2774">
        <v>4.7</v>
      </c>
      <c r="E2774" t="s">
        <v>12</v>
      </c>
      <c r="F2774" t="s">
        <v>25</v>
      </c>
      <c r="G2774" s="1">
        <v>194077</v>
      </c>
      <c r="H2774">
        <v>2</v>
      </c>
      <c r="I2774">
        <v>2</v>
      </c>
      <c r="J2774" s="1">
        <v>8818</v>
      </c>
      <c r="K2774" s="1">
        <f t="shared" si="43"/>
        <v>13</v>
      </c>
      <c r="L2774" t="str" cm="1">
        <f t="array" ref="L2774">_xlfn.IFS(G2774&lt;50000, "Low", G2774&lt;150000, "Medium", TRUE, "High")</f>
        <v>High</v>
      </c>
      <c r="M2774" t="str" cm="1">
        <f t="array" ref="M2774">_xlfn.IFS(J2774&lt;5000, "Cheap", J2774&lt;15000, "Mid", TRUE, "Expensive")</f>
        <v>Mid</v>
      </c>
    </row>
    <row r="2775" spans="1:13" x14ac:dyDescent="0.25">
      <c r="A2775" t="s">
        <v>20</v>
      </c>
      <c r="B2775" t="s">
        <v>42</v>
      </c>
      <c r="C2775" s="1">
        <v>2022</v>
      </c>
      <c r="D2775">
        <v>1.1000000000000001</v>
      </c>
      <c r="E2775" t="s">
        <v>16</v>
      </c>
      <c r="F2775" t="s">
        <v>25</v>
      </c>
      <c r="G2775" s="1">
        <v>100576</v>
      </c>
      <c r="H2775">
        <v>3</v>
      </c>
      <c r="I2775">
        <v>4</v>
      </c>
      <c r="J2775" s="1">
        <v>10788</v>
      </c>
      <c r="K2775" s="1">
        <f t="shared" si="43"/>
        <v>4</v>
      </c>
      <c r="L2775" t="str" cm="1">
        <f t="array" ref="L2775">_xlfn.IFS(G2775&lt;50000, "Low", G2775&lt;150000, "Medium", TRUE, "High")</f>
        <v>Medium</v>
      </c>
      <c r="M2775" t="str" cm="1">
        <f t="array" ref="M2775">_xlfn.IFS(J2775&lt;5000, "Cheap", J2775&lt;15000, "Mid", TRUE, "Expensive")</f>
        <v>Mid</v>
      </c>
    </row>
    <row r="2776" spans="1:13" x14ac:dyDescent="0.25">
      <c r="A2776" t="s">
        <v>29</v>
      </c>
      <c r="B2776" t="s">
        <v>56</v>
      </c>
      <c r="C2776" s="1">
        <v>2001</v>
      </c>
      <c r="D2776">
        <v>4.5999999999999996</v>
      </c>
      <c r="E2776" t="s">
        <v>28</v>
      </c>
      <c r="F2776" t="s">
        <v>25</v>
      </c>
      <c r="G2776" s="1">
        <v>60030</v>
      </c>
      <c r="H2776">
        <v>4</v>
      </c>
      <c r="I2776">
        <v>4</v>
      </c>
      <c r="J2776" s="1">
        <v>7799</v>
      </c>
      <c r="K2776" s="1">
        <f t="shared" si="43"/>
        <v>25</v>
      </c>
      <c r="L2776" t="str" cm="1">
        <f t="array" ref="L2776">_xlfn.IFS(G2776&lt;50000, "Low", G2776&lt;150000, "Medium", TRUE, "High")</f>
        <v>Medium</v>
      </c>
      <c r="M2776" t="str" cm="1">
        <f t="array" ref="M2776">_xlfn.IFS(J2776&lt;5000, "Cheap", J2776&lt;15000, "Mid", TRUE, "Expensive")</f>
        <v>Mid</v>
      </c>
    </row>
    <row r="2777" spans="1:13" x14ac:dyDescent="0.25">
      <c r="A2777" t="s">
        <v>33</v>
      </c>
      <c r="B2777" t="s">
        <v>34</v>
      </c>
      <c r="C2777" s="1">
        <v>2011</v>
      </c>
      <c r="D2777">
        <v>2.2000000000000002</v>
      </c>
      <c r="E2777" t="s">
        <v>16</v>
      </c>
      <c r="F2777" t="s">
        <v>25</v>
      </c>
      <c r="G2777" s="1">
        <v>1204</v>
      </c>
      <c r="H2777">
        <v>4</v>
      </c>
      <c r="I2777">
        <v>1</v>
      </c>
      <c r="J2777" s="1">
        <v>10575</v>
      </c>
      <c r="K2777" s="1">
        <f t="shared" si="43"/>
        <v>15</v>
      </c>
      <c r="L2777" t="str" cm="1">
        <f t="array" ref="L2777">_xlfn.IFS(G2777&lt;50000, "Low", G2777&lt;150000, "Medium", TRUE, "High")</f>
        <v>Low</v>
      </c>
      <c r="M2777" t="str" cm="1">
        <f t="array" ref="M2777">_xlfn.IFS(J2777&lt;5000, "Cheap", J2777&lt;15000, "Mid", TRUE, "Expensive")</f>
        <v>Mid</v>
      </c>
    </row>
    <row r="2778" spans="1:13" x14ac:dyDescent="0.25">
      <c r="A2778" t="s">
        <v>33</v>
      </c>
      <c r="B2778" t="s">
        <v>34</v>
      </c>
      <c r="C2778" s="1">
        <v>2018</v>
      </c>
      <c r="D2778">
        <v>1.6</v>
      </c>
      <c r="E2778" t="s">
        <v>16</v>
      </c>
      <c r="F2778" t="s">
        <v>17</v>
      </c>
      <c r="G2778" s="1">
        <v>117550</v>
      </c>
      <c r="H2778">
        <v>2</v>
      </c>
      <c r="I2778">
        <v>2</v>
      </c>
      <c r="J2778" s="1">
        <v>11249</v>
      </c>
      <c r="K2778" s="1">
        <f t="shared" si="43"/>
        <v>8</v>
      </c>
      <c r="L2778" t="str" cm="1">
        <f t="array" ref="L2778">_xlfn.IFS(G2778&lt;50000, "Low", G2778&lt;150000, "Medium", TRUE, "High")</f>
        <v>Medium</v>
      </c>
      <c r="M2778" t="str" cm="1">
        <f t="array" ref="M2778">_xlfn.IFS(J2778&lt;5000, "Cheap", J2778&lt;15000, "Mid", TRUE, "Expensive")</f>
        <v>Mid</v>
      </c>
    </row>
    <row r="2779" spans="1:13" x14ac:dyDescent="0.25">
      <c r="A2779" t="s">
        <v>14</v>
      </c>
      <c r="B2779" t="s">
        <v>39</v>
      </c>
      <c r="C2779" s="1">
        <v>2005</v>
      </c>
      <c r="D2779">
        <v>2.6</v>
      </c>
      <c r="E2779" t="s">
        <v>16</v>
      </c>
      <c r="F2779" t="s">
        <v>13</v>
      </c>
      <c r="G2779" s="1">
        <v>108983</v>
      </c>
      <c r="H2779">
        <v>4</v>
      </c>
      <c r="I2779">
        <v>4</v>
      </c>
      <c r="J2779" s="1">
        <v>7020</v>
      </c>
      <c r="K2779" s="1">
        <f t="shared" si="43"/>
        <v>21</v>
      </c>
      <c r="L2779" t="str" cm="1">
        <f t="array" ref="L2779">_xlfn.IFS(G2779&lt;50000, "Low", G2779&lt;150000, "Medium", TRUE, "High")</f>
        <v>Medium</v>
      </c>
      <c r="M2779" t="str" cm="1">
        <f t="array" ref="M2779">_xlfn.IFS(J2779&lt;5000, "Cheap", J2779&lt;15000, "Mid", TRUE, "Expensive")</f>
        <v>Mid</v>
      </c>
    </row>
    <row r="2780" spans="1:13" x14ac:dyDescent="0.25">
      <c r="A2780" t="s">
        <v>36</v>
      </c>
      <c r="B2780" t="s">
        <v>44</v>
      </c>
      <c r="C2780" s="1">
        <v>2000</v>
      </c>
      <c r="D2780">
        <v>3.7</v>
      </c>
      <c r="E2780" t="s">
        <v>16</v>
      </c>
      <c r="F2780" t="s">
        <v>17</v>
      </c>
      <c r="G2780" s="1">
        <v>127711</v>
      </c>
      <c r="H2780">
        <v>4</v>
      </c>
      <c r="I2780">
        <v>5</v>
      </c>
      <c r="J2780" s="1">
        <v>7745</v>
      </c>
      <c r="K2780" s="1">
        <f t="shared" si="43"/>
        <v>26</v>
      </c>
      <c r="L2780" t="str" cm="1">
        <f t="array" ref="L2780">_xlfn.IFS(G2780&lt;50000, "Low", G2780&lt;150000, "Medium", TRUE, "High")</f>
        <v>Medium</v>
      </c>
      <c r="M2780" t="str" cm="1">
        <f t="array" ref="M2780">_xlfn.IFS(J2780&lt;5000, "Cheap", J2780&lt;15000, "Mid", TRUE, "Expensive")</f>
        <v>Mid</v>
      </c>
    </row>
    <row r="2781" spans="1:13" x14ac:dyDescent="0.25">
      <c r="A2781" t="s">
        <v>40</v>
      </c>
      <c r="B2781" t="s">
        <v>49</v>
      </c>
      <c r="C2781" s="1">
        <v>2011</v>
      </c>
      <c r="D2781">
        <v>2.2000000000000002</v>
      </c>
      <c r="E2781" t="s">
        <v>12</v>
      </c>
      <c r="F2781" t="s">
        <v>13</v>
      </c>
      <c r="G2781" s="1">
        <v>212191</v>
      </c>
      <c r="H2781">
        <v>4</v>
      </c>
      <c r="I2781">
        <v>3</v>
      </c>
      <c r="J2781" s="1">
        <v>5356</v>
      </c>
      <c r="K2781" s="1">
        <f t="shared" si="43"/>
        <v>15</v>
      </c>
      <c r="L2781" t="str" cm="1">
        <f t="array" ref="L2781">_xlfn.IFS(G2781&lt;50000, "Low", G2781&lt;150000, "Medium", TRUE, "High")</f>
        <v>High</v>
      </c>
      <c r="M2781" t="str" cm="1">
        <f t="array" ref="M2781">_xlfn.IFS(J2781&lt;5000, "Cheap", J2781&lt;15000, "Mid", TRUE, "Expensive")</f>
        <v>Mid</v>
      </c>
    </row>
    <row r="2782" spans="1:13" x14ac:dyDescent="0.25">
      <c r="A2782" t="s">
        <v>36</v>
      </c>
      <c r="B2782" t="s">
        <v>53</v>
      </c>
      <c r="C2782" s="1">
        <v>2001</v>
      </c>
      <c r="D2782">
        <v>2.2000000000000002</v>
      </c>
      <c r="E2782" t="s">
        <v>28</v>
      </c>
      <c r="F2782" t="s">
        <v>17</v>
      </c>
      <c r="G2782" s="1">
        <v>224898</v>
      </c>
      <c r="H2782">
        <v>2</v>
      </c>
      <c r="I2782">
        <v>3</v>
      </c>
      <c r="J2782" s="1">
        <v>3602</v>
      </c>
      <c r="K2782" s="1">
        <f t="shared" si="43"/>
        <v>25</v>
      </c>
      <c r="L2782" t="str" cm="1">
        <f t="array" ref="L2782">_xlfn.IFS(G2782&lt;50000, "Low", G2782&lt;150000, "Medium", TRUE, "High")</f>
        <v>High</v>
      </c>
      <c r="M2782" t="str" cm="1">
        <f t="array" ref="M2782">_xlfn.IFS(J2782&lt;5000, "Cheap", J2782&lt;15000, "Mid", TRUE, "Expensive")</f>
        <v>Cheap</v>
      </c>
    </row>
    <row r="2783" spans="1:13" x14ac:dyDescent="0.25">
      <c r="A2783" t="s">
        <v>33</v>
      </c>
      <c r="B2783" t="s">
        <v>55</v>
      </c>
      <c r="C2783" s="1">
        <v>2014</v>
      </c>
      <c r="D2783">
        <v>1.9</v>
      </c>
      <c r="E2783" t="s">
        <v>28</v>
      </c>
      <c r="F2783" t="s">
        <v>17</v>
      </c>
      <c r="G2783" s="1">
        <v>123083</v>
      </c>
      <c r="H2783">
        <v>4</v>
      </c>
      <c r="I2783">
        <v>4</v>
      </c>
      <c r="J2783" s="1">
        <v>9238</v>
      </c>
      <c r="K2783" s="1">
        <f t="shared" si="43"/>
        <v>12</v>
      </c>
      <c r="L2783" t="str" cm="1">
        <f t="array" ref="L2783">_xlfn.IFS(G2783&lt;50000, "Low", G2783&lt;150000, "Medium", TRUE, "High")</f>
        <v>Medium</v>
      </c>
      <c r="M2783" t="str" cm="1">
        <f t="array" ref="M2783">_xlfn.IFS(J2783&lt;5000, "Cheap", J2783&lt;15000, "Mid", TRUE, "Expensive")</f>
        <v>Mid</v>
      </c>
    </row>
    <row r="2784" spans="1:13" x14ac:dyDescent="0.25">
      <c r="A2784" t="s">
        <v>20</v>
      </c>
      <c r="B2784" t="s">
        <v>21</v>
      </c>
      <c r="C2784" s="1">
        <v>2022</v>
      </c>
      <c r="D2784">
        <v>3</v>
      </c>
      <c r="E2784" t="s">
        <v>22</v>
      </c>
      <c r="F2784" t="s">
        <v>17</v>
      </c>
      <c r="G2784" s="1">
        <v>177872</v>
      </c>
      <c r="H2784">
        <v>5</v>
      </c>
      <c r="I2784">
        <v>3</v>
      </c>
      <c r="J2784" s="1">
        <v>13642</v>
      </c>
      <c r="K2784" s="1">
        <f t="shared" si="43"/>
        <v>4</v>
      </c>
      <c r="L2784" t="str" cm="1">
        <f t="array" ref="L2784">_xlfn.IFS(G2784&lt;50000, "Low", G2784&lt;150000, "Medium", TRUE, "High")</f>
        <v>High</v>
      </c>
      <c r="M2784" t="str" cm="1">
        <f t="array" ref="M2784">_xlfn.IFS(J2784&lt;5000, "Cheap", J2784&lt;15000, "Mid", TRUE, "Expensive")</f>
        <v>Mid</v>
      </c>
    </row>
    <row r="2785" spans="1:13" x14ac:dyDescent="0.25">
      <c r="A2785" t="s">
        <v>10</v>
      </c>
      <c r="B2785" t="s">
        <v>31</v>
      </c>
      <c r="C2785" s="1">
        <v>2017</v>
      </c>
      <c r="D2785">
        <v>1.9</v>
      </c>
      <c r="E2785" t="s">
        <v>28</v>
      </c>
      <c r="F2785" t="s">
        <v>17</v>
      </c>
      <c r="G2785" s="1">
        <v>295322</v>
      </c>
      <c r="H2785">
        <v>5</v>
      </c>
      <c r="I2785">
        <v>3</v>
      </c>
      <c r="J2785" s="1">
        <v>6693</v>
      </c>
      <c r="K2785" s="1">
        <f t="shared" si="43"/>
        <v>9</v>
      </c>
      <c r="L2785" t="str" cm="1">
        <f t="array" ref="L2785">_xlfn.IFS(G2785&lt;50000, "Low", G2785&lt;150000, "Medium", TRUE, "High")</f>
        <v>High</v>
      </c>
      <c r="M2785" t="str" cm="1">
        <f t="array" ref="M2785">_xlfn.IFS(J2785&lt;5000, "Cheap", J2785&lt;15000, "Mid", TRUE, "Expensive")</f>
        <v>Mid</v>
      </c>
    </row>
    <row r="2786" spans="1:13" x14ac:dyDescent="0.25">
      <c r="A2786" t="s">
        <v>33</v>
      </c>
      <c r="B2786" t="s">
        <v>55</v>
      </c>
      <c r="C2786" s="1">
        <v>2012</v>
      </c>
      <c r="D2786">
        <v>2.1</v>
      </c>
      <c r="E2786" t="s">
        <v>12</v>
      </c>
      <c r="F2786" t="s">
        <v>25</v>
      </c>
      <c r="G2786" s="1">
        <v>210734</v>
      </c>
      <c r="H2786">
        <v>5</v>
      </c>
      <c r="I2786">
        <v>2</v>
      </c>
      <c r="J2786" s="1">
        <v>5585</v>
      </c>
      <c r="K2786" s="1">
        <f t="shared" si="43"/>
        <v>14</v>
      </c>
      <c r="L2786" t="str" cm="1">
        <f t="array" ref="L2786">_xlfn.IFS(G2786&lt;50000, "Low", G2786&lt;150000, "Medium", TRUE, "High")</f>
        <v>High</v>
      </c>
      <c r="M2786" t="str" cm="1">
        <f t="array" ref="M2786">_xlfn.IFS(J2786&lt;5000, "Cheap", J2786&lt;15000, "Mid", TRUE, "Expensive")</f>
        <v>Mid</v>
      </c>
    </row>
    <row r="2787" spans="1:13" x14ac:dyDescent="0.25">
      <c r="A2787" t="s">
        <v>26</v>
      </c>
      <c r="B2787" t="s">
        <v>27</v>
      </c>
      <c r="C2787" s="1">
        <v>2014</v>
      </c>
      <c r="D2787">
        <v>2.5</v>
      </c>
      <c r="E2787" t="s">
        <v>16</v>
      </c>
      <c r="F2787" t="s">
        <v>25</v>
      </c>
      <c r="G2787" s="1">
        <v>194179</v>
      </c>
      <c r="H2787">
        <v>3</v>
      </c>
      <c r="I2787">
        <v>3</v>
      </c>
      <c r="J2787" s="1">
        <v>7916</v>
      </c>
      <c r="K2787" s="1">
        <f t="shared" si="43"/>
        <v>12</v>
      </c>
      <c r="L2787" t="str" cm="1">
        <f t="array" ref="L2787">_xlfn.IFS(G2787&lt;50000, "Low", G2787&lt;150000, "Medium", TRUE, "High")</f>
        <v>High</v>
      </c>
      <c r="M2787" t="str" cm="1">
        <f t="array" ref="M2787">_xlfn.IFS(J2787&lt;5000, "Cheap", J2787&lt;15000, "Mid", TRUE, "Expensive")</f>
        <v>Mid</v>
      </c>
    </row>
    <row r="2788" spans="1:13" x14ac:dyDescent="0.25">
      <c r="A2788" t="s">
        <v>33</v>
      </c>
      <c r="B2788" t="s">
        <v>34</v>
      </c>
      <c r="C2788" s="1">
        <v>2018</v>
      </c>
      <c r="D2788">
        <v>4.9000000000000004</v>
      </c>
      <c r="E2788" t="s">
        <v>12</v>
      </c>
      <c r="F2788" t="s">
        <v>13</v>
      </c>
      <c r="G2788" s="1">
        <v>23752</v>
      </c>
      <c r="H2788">
        <v>4</v>
      </c>
      <c r="I2788">
        <v>2</v>
      </c>
      <c r="J2788" s="1">
        <v>13924</v>
      </c>
      <c r="K2788" s="1">
        <f t="shared" si="43"/>
        <v>8</v>
      </c>
      <c r="L2788" t="str" cm="1">
        <f t="array" ref="L2788">_xlfn.IFS(G2788&lt;50000, "Low", G2788&lt;150000, "Medium", TRUE, "High")</f>
        <v>Low</v>
      </c>
      <c r="M2788" t="str" cm="1">
        <f t="array" ref="M2788">_xlfn.IFS(J2788&lt;5000, "Cheap", J2788&lt;15000, "Mid", TRUE, "Expensive")</f>
        <v>Mid</v>
      </c>
    </row>
    <row r="2789" spans="1:13" x14ac:dyDescent="0.25">
      <c r="A2789" t="s">
        <v>29</v>
      </c>
      <c r="B2789" t="s">
        <v>56</v>
      </c>
      <c r="C2789" s="1">
        <v>2018</v>
      </c>
      <c r="D2789">
        <v>3.2</v>
      </c>
      <c r="E2789" t="s">
        <v>22</v>
      </c>
      <c r="F2789" t="s">
        <v>13</v>
      </c>
      <c r="G2789" s="1">
        <v>239683</v>
      </c>
      <c r="H2789">
        <v>5</v>
      </c>
      <c r="I2789">
        <v>3</v>
      </c>
      <c r="J2789" s="1">
        <v>9906</v>
      </c>
      <c r="K2789" s="1">
        <f t="shared" si="43"/>
        <v>8</v>
      </c>
      <c r="L2789" t="str" cm="1">
        <f t="array" ref="L2789">_xlfn.IFS(G2789&lt;50000, "Low", G2789&lt;150000, "Medium", TRUE, "High")</f>
        <v>High</v>
      </c>
      <c r="M2789" t="str" cm="1">
        <f t="array" ref="M2789">_xlfn.IFS(J2789&lt;5000, "Cheap", J2789&lt;15000, "Mid", TRUE, "Expensive")</f>
        <v>Mid</v>
      </c>
    </row>
    <row r="2790" spans="1:13" x14ac:dyDescent="0.25">
      <c r="A2790" t="s">
        <v>33</v>
      </c>
      <c r="B2790" t="s">
        <v>55</v>
      </c>
      <c r="C2790" s="1">
        <v>2014</v>
      </c>
      <c r="D2790">
        <v>2.2999999999999998</v>
      </c>
      <c r="E2790" t="s">
        <v>16</v>
      </c>
      <c r="F2790" t="s">
        <v>13</v>
      </c>
      <c r="G2790" s="1">
        <v>3593</v>
      </c>
      <c r="H2790">
        <v>4</v>
      </c>
      <c r="I2790">
        <v>4</v>
      </c>
      <c r="J2790" s="1">
        <v>11528</v>
      </c>
      <c r="K2790" s="1">
        <f t="shared" si="43"/>
        <v>12</v>
      </c>
      <c r="L2790" t="str" cm="1">
        <f t="array" ref="L2790">_xlfn.IFS(G2790&lt;50000, "Low", G2790&lt;150000, "Medium", TRUE, "High")</f>
        <v>Low</v>
      </c>
      <c r="M2790" t="str" cm="1">
        <f t="array" ref="M2790">_xlfn.IFS(J2790&lt;5000, "Cheap", J2790&lt;15000, "Mid", TRUE, "Expensive")</f>
        <v>Mid</v>
      </c>
    </row>
    <row r="2791" spans="1:13" x14ac:dyDescent="0.25">
      <c r="A2791" t="s">
        <v>23</v>
      </c>
      <c r="B2791" t="s">
        <v>45</v>
      </c>
      <c r="C2791" s="1">
        <v>2002</v>
      </c>
      <c r="D2791">
        <v>1.4</v>
      </c>
      <c r="E2791" t="s">
        <v>12</v>
      </c>
      <c r="F2791" t="s">
        <v>17</v>
      </c>
      <c r="G2791" s="1">
        <v>41749</v>
      </c>
      <c r="H2791">
        <v>3</v>
      </c>
      <c r="I2791">
        <v>1</v>
      </c>
      <c r="J2791" s="1">
        <v>6765</v>
      </c>
      <c r="K2791" s="1">
        <f t="shared" si="43"/>
        <v>24</v>
      </c>
      <c r="L2791" t="str" cm="1">
        <f t="array" ref="L2791">_xlfn.IFS(G2791&lt;50000, "Low", G2791&lt;150000, "Medium", TRUE, "High")</f>
        <v>Low</v>
      </c>
      <c r="M2791" t="str" cm="1">
        <f t="array" ref="M2791">_xlfn.IFS(J2791&lt;5000, "Cheap", J2791&lt;15000, "Mid", TRUE, "Expensive")</f>
        <v>Mid</v>
      </c>
    </row>
    <row r="2792" spans="1:13" x14ac:dyDescent="0.25">
      <c r="A2792" t="s">
        <v>23</v>
      </c>
      <c r="B2792" t="s">
        <v>38</v>
      </c>
      <c r="C2792" s="1">
        <v>2002</v>
      </c>
      <c r="D2792">
        <v>2.2000000000000002</v>
      </c>
      <c r="E2792" t="s">
        <v>16</v>
      </c>
      <c r="F2792" t="s">
        <v>13</v>
      </c>
      <c r="G2792" s="1">
        <v>215636</v>
      </c>
      <c r="H2792">
        <v>4</v>
      </c>
      <c r="I2792">
        <v>5</v>
      </c>
      <c r="J2792" s="1">
        <v>3587</v>
      </c>
      <c r="K2792" s="1">
        <f t="shared" si="43"/>
        <v>24</v>
      </c>
      <c r="L2792" t="str" cm="1">
        <f t="array" ref="L2792">_xlfn.IFS(G2792&lt;50000, "Low", G2792&lt;150000, "Medium", TRUE, "High")</f>
        <v>High</v>
      </c>
      <c r="M2792" t="str" cm="1">
        <f t="array" ref="M2792">_xlfn.IFS(J2792&lt;5000, "Cheap", J2792&lt;15000, "Mid", TRUE, "Expensive")</f>
        <v>Cheap</v>
      </c>
    </row>
    <row r="2793" spans="1:13" x14ac:dyDescent="0.25">
      <c r="A2793" t="s">
        <v>26</v>
      </c>
      <c r="B2793" t="s">
        <v>32</v>
      </c>
      <c r="C2793" s="1">
        <v>2007</v>
      </c>
      <c r="D2793">
        <v>2.2999999999999998</v>
      </c>
      <c r="E2793" t="s">
        <v>22</v>
      </c>
      <c r="F2793" t="s">
        <v>17</v>
      </c>
      <c r="G2793" s="1">
        <v>276638</v>
      </c>
      <c r="H2793">
        <v>3</v>
      </c>
      <c r="I2793">
        <v>4</v>
      </c>
      <c r="J2793" s="1">
        <v>6467</v>
      </c>
      <c r="K2793" s="1">
        <f t="shared" si="43"/>
        <v>19</v>
      </c>
      <c r="L2793" t="str" cm="1">
        <f t="array" ref="L2793">_xlfn.IFS(G2793&lt;50000, "Low", G2793&lt;150000, "Medium", TRUE, "High")</f>
        <v>High</v>
      </c>
      <c r="M2793" t="str" cm="1">
        <f t="array" ref="M2793">_xlfn.IFS(J2793&lt;5000, "Cheap", J2793&lt;15000, "Mid", TRUE, "Expensive")</f>
        <v>Mid</v>
      </c>
    </row>
    <row r="2794" spans="1:13" x14ac:dyDescent="0.25">
      <c r="A2794" t="s">
        <v>14</v>
      </c>
      <c r="B2794" t="s">
        <v>46</v>
      </c>
      <c r="C2794" s="1">
        <v>2000</v>
      </c>
      <c r="D2794">
        <v>3.5</v>
      </c>
      <c r="E2794" t="s">
        <v>22</v>
      </c>
      <c r="F2794" t="s">
        <v>13</v>
      </c>
      <c r="G2794" s="1">
        <v>83835</v>
      </c>
      <c r="H2794">
        <v>2</v>
      </c>
      <c r="I2794">
        <v>5</v>
      </c>
      <c r="J2794" s="1">
        <v>7923</v>
      </c>
      <c r="K2794" s="1">
        <f t="shared" si="43"/>
        <v>26</v>
      </c>
      <c r="L2794" t="str" cm="1">
        <f t="array" ref="L2794">_xlfn.IFS(G2794&lt;50000, "Low", G2794&lt;150000, "Medium", TRUE, "High")</f>
        <v>Medium</v>
      </c>
      <c r="M2794" t="str" cm="1">
        <f t="array" ref="M2794">_xlfn.IFS(J2794&lt;5000, "Cheap", J2794&lt;15000, "Mid", TRUE, "Expensive")</f>
        <v>Mid</v>
      </c>
    </row>
    <row r="2795" spans="1:13" x14ac:dyDescent="0.25">
      <c r="A2795" t="s">
        <v>33</v>
      </c>
      <c r="B2795" t="s">
        <v>34</v>
      </c>
      <c r="C2795" s="1">
        <v>2001</v>
      </c>
      <c r="D2795">
        <v>1.6</v>
      </c>
      <c r="E2795" t="s">
        <v>12</v>
      </c>
      <c r="F2795" t="s">
        <v>13</v>
      </c>
      <c r="G2795" s="1">
        <v>129239</v>
      </c>
      <c r="H2795">
        <v>5</v>
      </c>
      <c r="I2795">
        <v>2</v>
      </c>
      <c r="J2795" s="1">
        <v>3415</v>
      </c>
      <c r="K2795" s="1">
        <f t="shared" si="43"/>
        <v>25</v>
      </c>
      <c r="L2795" t="str" cm="1">
        <f t="array" ref="L2795">_xlfn.IFS(G2795&lt;50000, "Low", G2795&lt;150000, "Medium", TRUE, "High")</f>
        <v>Medium</v>
      </c>
      <c r="M2795" t="str" cm="1">
        <f t="array" ref="M2795">_xlfn.IFS(J2795&lt;5000, "Cheap", J2795&lt;15000, "Mid", TRUE, "Expensive")</f>
        <v>Cheap</v>
      </c>
    </row>
    <row r="2796" spans="1:13" x14ac:dyDescent="0.25">
      <c r="A2796" t="s">
        <v>14</v>
      </c>
      <c r="B2796" t="s">
        <v>46</v>
      </c>
      <c r="C2796" s="1">
        <v>2014</v>
      </c>
      <c r="D2796">
        <v>1.8</v>
      </c>
      <c r="E2796" t="s">
        <v>22</v>
      </c>
      <c r="F2796" t="s">
        <v>25</v>
      </c>
      <c r="G2796" s="1">
        <v>108808</v>
      </c>
      <c r="H2796">
        <v>5</v>
      </c>
      <c r="I2796">
        <v>3</v>
      </c>
      <c r="J2796" s="1">
        <v>9923</v>
      </c>
      <c r="K2796" s="1">
        <f t="shared" si="43"/>
        <v>12</v>
      </c>
      <c r="L2796" t="str" cm="1">
        <f t="array" ref="L2796">_xlfn.IFS(G2796&lt;50000, "Low", G2796&lt;150000, "Medium", TRUE, "High")</f>
        <v>Medium</v>
      </c>
      <c r="M2796" t="str" cm="1">
        <f t="array" ref="M2796">_xlfn.IFS(J2796&lt;5000, "Cheap", J2796&lt;15000, "Mid", TRUE, "Expensive")</f>
        <v>Mid</v>
      </c>
    </row>
    <row r="2797" spans="1:13" x14ac:dyDescent="0.25">
      <c r="A2797" t="s">
        <v>23</v>
      </c>
      <c r="B2797" t="s">
        <v>45</v>
      </c>
      <c r="C2797" s="1">
        <v>2000</v>
      </c>
      <c r="D2797">
        <v>1.8</v>
      </c>
      <c r="E2797" t="s">
        <v>22</v>
      </c>
      <c r="F2797" t="s">
        <v>17</v>
      </c>
      <c r="G2797" s="1">
        <v>260652</v>
      </c>
      <c r="H2797">
        <v>4</v>
      </c>
      <c r="I2797">
        <v>1</v>
      </c>
      <c r="J2797" s="1">
        <v>4186</v>
      </c>
      <c r="K2797" s="1">
        <f t="shared" si="43"/>
        <v>26</v>
      </c>
      <c r="L2797" t="str" cm="1">
        <f t="array" ref="L2797">_xlfn.IFS(G2797&lt;50000, "Low", G2797&lt;150000, "Medium", TRUE, "High")</f>
        <v>High</v>
      </c>
      <c r="M2797" t="str" cm="1">
        <f t="array" ref="M2797">_xlfn.IFS(J2797&lt;5000, "Cheap", J2797&lt;15000, "Mid", TRUE, "Expensive")</f>
        <v>Cheap</v>
      </c>
    </row>
    <row r="2798" spans="1:13" x14ac:dyDescent="0.25">
      <c r="A2798" t="s">
        <v>20</v>
      </c>
      <c r="B2798" t="s">
        <v>50</v>
      </c>
      <c r="C2798" s="1">
        <v>2018</v>
      </c>
      <c r="D2798">
        <v>1.1000000000000001</v>
      </c>
      <c r="E2798" t="s">
        <v>22</v>
      </c>
      <c r="F2798" t="s">
        <v>25</v>
      </c>
      <c r="G2798" s="1">
        <v>297999</v>
      </c>
      <c r="H2798">
        <v>4</v>
      </c>
      <c r="I2798">
        <v>5</v>
      </c>
      <c r="J2798" s="1">
        <v>6640</v>
      </c>
      <c r="K2798" s="1">
        <f t="shared" si="43"/>
        <v>8</v>
      </c>
      <c r="L2798" t="str" cm="1">
        <f t="array" ref="L2798">_xlfn.IFS(G2798&lt;50000, "Low", G2798&lt;150000, "Medium", TRUE, "High")</f>
        <v>High</v>
      </c>
      <c r="M2798" t="str" cm="1">
        <f t="array" ref="M2798">_xlfn.IFS(J2798&lt;5000, "Cheap", J2798&lt;15000, "Mid", TRUE, "Expensive")</f>
        <v>Mid</v>
      </c>
    </row>
    <row r="2799" spans="1:13" x14ac:dyDescent="0.25">
      <c r="A2799" t="s">
        <v>26</v>
      </c>
      <c r="B2799" t="s">
        <v>27</v>
      </c>
      <c r="C2799" s="1">
        <v>2006</v>
      </c>
      <c r="D2799">
        <v>3.2</v>
      </c>
      <c r="E2799" t="s">
        <v>16</v>
      </c>
      <c r="F2799" t="s">
        <v>17</v>
      </c>
      <c r="G2799" s="1">
        <v>260053</v>
      </c>
      <c r="H2799">
        <v>2</v>
      </c>
      <c r="I2799">
        <v>2</v>
      </c>
      <c r="J2799" s="1">
        <v>6398</v>
      </c>
      <c r="K2799" s="1">
        <f t="shared" si="43"/>
        <v>20</v>
      </c>
      <c r="L2799" t="str" cm="1">
        <f t="array" ref="L2799">_xlfn.IFS(G2799&lt;50000, "Low", G2799&lt;150000, "Medium", TRUE, "High")</f>
        <v>High</v>
      </c>
      <c r="M2799" t="str" cm="1">
        <f t="array" ref="M2799">_xlfn.IFS(J2799&lt;5000, "Cheap", J2799&lt;15000, "Mid", TRUE, "Expensive")</f>
        <v>Mid</v>
      </c>
    </row>
    <row r="2800" spans="1:13" x14ac:dyDescent="0.25">
      <c r="A2800" t="s">
        <v>14</v>
      </c>
      <c r="B2800" t="s">
        <v>15</v>
      </c>
      <c r="C2800" s="1">
        <v>2019</v>
      </c>
      <c r="D2800">
        <v>2.4</v>
      </c>
      <c r="E2800" t="s">
        <v>28</v>
      </c>
      <c r="F2800" t="s">
        <v>17</v>
      </c>
      <c r="G2800" s="1">
        <v>219203</v>
      </c>
      <c r="H2800">
        <v>4</v>
      </c>
      <c r="I2800">
        <v>4</v>
      </c>
      <c r="J2800" s="1">
        <v>9315</v>
      </c>
      <c r="K2800" s="1">
        <f t="shared" si="43"/>
        <v>7</v>
      </c>
      <c r="L2800" t="str" cm="1">
        <f t="array" ref="L2800">_xlfn.IFS(G2800&lt;50000, "Low", G2800&lt;150000, "Medium", TRUE, "High")</f>
        <v>High</v>
      </c>
      <c r="M2800" t="str" cm="1">
        <f t="array" ref="M2800">_xlfn.IFS(J2800&lt;5000, "Cheap", J2800&lt;15000, "Mid", TRUE, "Expensive")</f>
        <v>Mid</v>
      </c>
    </row>
    <row r="2801" spans="1:13" x14ac:dyDescent="0.25">
      <c r="A2801" t="s">
        <v>20</v>
      </c>
      <c r="B2801" t="s">
        <v>21</v>
      </c>
      <c r="C2801" s="1">
        <v>2001</v>
      </c>
      <c r="D2801">
        <v>4.5</v>
      </c>
      <c r="E2801" t="s">
        <v>22</v>
      </c>
      <c r="F2801" t="s">
        <v>25</v>
      </c>
      <c r="G2801" s="1">
        <v>147300</v>
      </c>
      <c r="H2801">
        <v>2</v>
      </c>
      <c r="I2801">
        <v>4</v>
      </c>
      <c r="J2801" s="1">
        <v>7954</v>
      </c>
      <c r="K2801" s="1">
        <f t="shared" si="43"/>
        <v>25</v>
      </c>
      <c r="L2801" t="str" cm="1">
        <f t="array" ref="L2801">_xlfn.IFS(G2801&lt;50000, "Low", G2801&lt;150000, "Medium", TRUE, "High")</f>
        <v>Medium</v>
      </c>
      <c r="M2801" t="str" cm="1">
        <f t="array" ref="M2801">_xlfn.IFS(J2801&lt;5000, "Cheap", J2801&lt;15000, "Mid", TRUE, "Expensive")</f>
        <v>Mid</v>
      </c>
    </row>
    <row r="2802" spans="1:13" x14ac:dyDescent="0.25">
      <c r="A2802" t="s">
        <v>33</v>
      </c>
      <c r="B2802" t="s">
        <v>34</v>
      </c>
      <c r="C2802" s="1">
        <v>2007</v>
      </c>
      <c r="D2802">
        <v>1.9</v>
      </c>
      <c r="E2802" t="s">
        <v>22</v>
      </c>
      <c r="F2802" t="s">
        <v>25</v>
      </c>
      <c r="G2802" s="1">
        <v>8147</v>
      </c>
      <c r="H2802">
        <v>3</v>
      </c>
      <c r="I2802">
        <v>1</v>
      </c>
      <c r="J2802" s="1">
        <v>9937</v>
      </c>
      <c r="K2802" s="1">
        <f t="shared" si="43"/>
        <v>19</v>
      </c>
      <c r="L2802" t="str" cm="1">
        <f t="array" ref="L2802">_xlfn.IFS(G2802&lt;50000, "Low", G2802&lt;150000, "Medium", TRUE, "High")</f>
        <v>Low</v>
      </c>
      <c r="M2802" t="str" cm="1">
        <f t="array" ref="M2802">_xlfn.IFS(J2802&lt;5000, "Cheap", J2802&lt;15000, "Mid", TRUE, "Expensive")</f>
        <v>Mid</v>
      </c>
    </row>
    <row r="2803" spans="1:13" x14ac:dyDescent="0.25">
      <c r="A2803" t="s">
        <v>23</v>
      </c>
      <c r="B2803" t="s">
        <v>38</v>
      </c>
      <c r="C2803" s="1">
        <v>2002</v>
      </c>
      <c r="D2803">
        <v>1.5</v>
      </c>
      <c r="E2803" t="s">
        <v>16</v>
      </c>
      <c r="F2803" t="s">
        <v>17</v>
      </c>
      <c r="G2803" s="1">
        <v>199749</v>
      </c>
      <c r="H2803">
        <v>5</v>
      </c>
      <c r="I2803">
        <v>2</v>
      </c>
      <c r="J2803" s="1">
        <v>4705</v>
      </c>
      <c r="K2803" s="1">
        <f t="shared" si="43"/>
        <v>24</v>
      </c>
      <c r="L2803" t="str" cm="1">
        <f t="array" ref="L2803">_xlfn.IFS(G2803&lt;50000, "Low", G2803&lt;150000, "Medium", TRUE, "High")</f>
        <v>High</v>
      </c>
      <c r="M2803" t="str" cm="1">
        <f t="array" ref="M2803">_xlfn.IFS(J2803&lt;5000, "Cheap", J2803&lt;15000, "Mid", TRUE, "Expensive")</f>
        <v>Cheap</v>
      </c>
    </row>
    <row r="2804" spans="1:13" x14ac:dyDescent="0.25">
      <c r="A2804" t="s">
        <v>14</v>
      </c>
      <c r="B2804" t="s">
        <v>39</v>
      </c>
      <c r="C2804" s="1">
        <v>2013</v>
      </c>
      <c r="D2804">
        <v>2.7</v>
      </c>
      <c r="E2804" t="s">
        <v>16</v>
      </c>
      <c r="F2804" t="s">
        <v>25</v>
      </c>
      <c r="G2804" s="1">
        <v>53830</v>
      </c>
      <c r="H2804">
        <v>5</v>
      </c>
      <c r="I2804">
        <v>5</v>
      </c>
      <c r="J2804" s="1">
        <v>10623</v>
      </c>
      <c r="K2804" s="1">
        <f t="shared" si="43"/>
        <v>13</v>
      </c>
      <c r="L2804" t="str" cm="1">
        <f t="array" ref="L2804">_xlfn.IFS(G2804&lt;50000, "Low", G2804&lt;150000, "Medium", TRUE, "High")</f>
        <v>Medium</v>
      </c>
      <c r="M2804" t="str" cm="1">
        <f t="array" ref="M2804">_xlfn.IFS(J2804&lt;5000, "Cheap", J2804&lt;15000, "Mid", TRUE, "Expensive")</f>
        <v>Mid</v>
      </c>
    </row>
    <row r="2805" spans="1:13" x14ac:dyDescent="0.25">
      <c r="A2805" t="s">
        <v>23</v>
      </c>
      <c r="B2805" t="s">
        <v>38</v>
      </c>
      <c r="C2805" s="1">
        <v>2017</v>
      </c>
      <c r="D2805">
        <v>4</v>
      </c>
      <c r="E2805" t="s">
        <v>16</v>
      </c>
      <c r="F2805" t="s">
        <v>13</v>
      </c>
      <c r="G2805" s="1">
        <v>231470</v>
      </c>
      <c r="H2805">
        <v>4</v>
      </c>
      <c r="I2805">
        <v>2</v>
      </c>
      <c r="J2805" s="1">
        <v>9570</v>
      </c>
      <c r="K2805" s="1">
        <f t="shared" si="43"/>
        <v>9</v>
      </c>
      <c r="L2805" t="str" cm="1">
        <f t="array" ref="L2805">_xlfn.IFS(G2805&lt;50000, "Low", G2805&lt;150000, "Medium", TRUE, "High")</f>
        <v>High</v>
      </c>
      <c r="M2805" t="str" cm="1">
        <f t="array" ref="M2805">_xlfn.IFS(J2805&lt;5000, "Cheap", J2805&lt;15000, "Mid", TRUE, "Expensive")</f>
        <v>Mid</v>
      </c>
    </row>
    <row r="2806" spans="1:13" x14ac:dyDescent="0.25">
      <c r="A2806" t="s">
        <v>23</v>
      </c>
      <c r="B2806" t="s">
        <v>45</v>
      </c>
      <c r="C2806" s="1">
        <v>2010</v>
      </c>
      <c r="D2806">
        <v>2.9</v>
      </c>
      <c r="E2806" t="s">
        <v>22</v>
      </c>
      <c r="F2806" t="s">
        <v>13</v>
      </c>
      <c r="G2806" s="1">
        <v>135920</v>
      </c>
      <c r="H2806">
        <v>3</v>
      </c>
      <c r="I2806">
        <v>2</v>
      </c>
      <c r="J2806" s="1">
        <v>9281</v>
      </c>
      <c r="K2806" s="1">
        <f t="shared" si="43"/>
        <v>16</v>
      </c>
      <c r="L2806" t="str" cm="1">
        <f t="array" ref="L2806">_xlfn.IFS(G2806&lt;50000, "Low", G2806&lt;150000, "Medium", TRUE, "High")</f>
        <v>Medium</v>
      </c>
      <c r="M2806" t="str" cm="1">
        <f t="array" ref="M2806">_xlfn.IFS(J2806&lt;5000, "Cheap", J2806&lt;15000, "Mid", TRUE, "Expensive")</f>
        <v>Mid</v>
      </c>
    </row>
    <row r="2807" spans="1:13" x14ac:dyDescent="0.25">
      <c r="A2807" t="s">
        <v>26</v>
      </c>
      <c r="B2807" t="s">
        <v>27</v>
      </c>
      <c r="C2807" s="1">
        <v>2000</v>
      </c>
      <c r="D2807">
        <v>4.4000000000000004</v>
      </c>
      <c r="E2807" t="s">
        <v>16</v>
      </c>
      <c r="F2807" t="s">
        <v>13</v>
      </c>
      <c r="G2807" s="1">
        <v>57645</v>
      </c>
      <c r="H2807">
        <v>3</v>
      </c>
      <c r="I2807">
        <v>3</v>
      </c>
      <c r="J2807" s="1">
        <v>8347</v>
      </c>
      <c r="K2807" s="1">
        <f t="shared" si="43"/>
        <v>26</v>
      </c>
      <c r="L2807" t="str" cm="1">
        <f t="array" ref="L2807">_xlfn.IFS(G2807&lt;50000, "Low", G2807&lt;150000, "Medium", TRUE, "High")</f>
        <v>Medium</v>
      </c>
      <c r="M2807" t="str" cm="1">
        <f t="array" ref="M2807">_xlfn.IFS(J2807&lt;5000, "Cheap", J2807&lt;15000, "Mid", TRUE, "Expensive")</f>
        <v>Mid</v>
      </c>
    </row>
    <row r="2808" spans="1:13" x14ac:dyDescent="0.25">
      <c r="A2808" t="s">
        <v>14</v>
      </c>
      <c r="B2808" t="s">
        <v>39</v>
      </c>
      <c r="C2808" s="1">
        <v>2019</v>
      </c>
      <c r="D2808">
        <v>4.5999999999999996</v>
      </c>
      <c r="E2808" t="s">
        <v>12</v>
      </c>
      <c r="F2808" t="s">
        <v>25</v>
      </c>
      <c r="G2808" s="1">
        <v>113334</v>
      </c>
      <c r="H2808">
        <v>4</v>
      </c>
      <c r="I2808">
        <v>3</v>
      </c>
      <c r="J2808" s="1">
        <v>12133</v>
      </c>
      <c r="K2808" s="1">
        <f t="shared" si="43"/>
        <v>7</v>
      </c>
      <c r="L2808" t="str" cm="1">
        <f t="array" ref="L2808">_xlfn.IFS(G2808&lt;50000, "Low", G2808&lt;150000, "Medium", TRUE, "High")</f>
        <v>Medium</v>
      </c>
      <c r="M2808" t="str" cm="1">
        <f t="array" ref="M2808">_xlfn.IFS(J2808&lt;5000, "Cheap", J2808&lt;15000, "Mid", TRUE, "Expensive")</f>
        <v>Mid</v>
      </c>
    </row>
    <row r="2809" spans="1:13" x14ac:dyDescent="0.25">
      <c r="A2809" t="s">
        <v>26</v>
      </c>
      <c r="B2809" t="s">
        <v>47</v>
      </c>
      <c r="C2809" s="1">
        <v>2003</v>
      </c>
      <c r="D2809">
        <v>2.7</v>
      </c>
      <c r="E2809" t="s">
        <v>12</v>
      </c>
      <c r="F2809" t="s">
        <v>13</v>
      </c>
      <c r="G2809" s="1">
        <v>297911</v>
      </c>
      <c r="H2809">
        <v>3</v>
      </c>
      <c r="I2809">
        <v>2</v>
      </c>
      <c r="J2809" s="1">
        <v>2000</v>
      </c>
      <c r="K2809" s="1">
        <f t="shared" si="43"/>
        <v>23</v>
      </c>
      <c r="L2809" t="str" cm="1">
        <f t="array" ref="L2809">_xlfn.IFS(G2809&lt;50000, "Low", G2809&lt;150000, "Medium", TRUE, "High")</f>
        <v>High</v>
      </c>
      <c r="M2809" t="str" cm="1">
        <f t="array" ref="M2809">_xlfn.IFS(J2809&lt;5000, "Cheap", J2809&lt;15000, "Mid", TRUE, "Expensive")</f>
        <v>Cheap</v>
      </c>
    </row>
    <row r="2810" spans="1:13" x14ac:dyDescent="0.25">
      <c r="A2810" t="s">
        <v>26</v>
      </c>
      <c r="B2810" t="s">
        <v>27</v>
      </c>
      <c r="C2810" s="1">
        <v>2011</v>
      </c>
      <c r="D2810">
        <v>1.9</v>
      </c>
      <c r="E2810" t="s">
        <v>28</v>
      </c>
      <c r="F2810" t="s">
        <v>25</v>
      </c>
      <c r="G2810" s="1">
        <v>4408</v>
      </c>
      <c r="H2810">
        <v>5</v>
      </c>
      <c r="I2810">
        <v>4</v>
      </c>
      <c r="J2810" s="1">
        <v>9211</v>
      </c>
      <c r="K2810" s="1">
        <f t="shared" si="43"/>
        <v>15</v>
      </c>
      <c r="L2810" t="str" cm="1">
        <f t="array" ref="L2810">_xlfn.IFS(G2810&lt;50000, "Low", G2810&lt;150000, "Medium", TRUE, "High")</f>
        <v>Low</v>
      </c>
      <c r="M2810" t="str" cm="1">
        <f t="array" ref="M2810">_xlfn.IFS(J2810&lt;5000, "Cheap", J2810&lt;15000, "Mid", TRUE, "Expensive")</f>
        <v>Mid</v>
      </c>
    </row>
    <row r="2811" spans="1:13" x14ac:dyDescent="0.25">
      <c r="A2811" t="s">
        <v>36</v>
      </c>
      <c r="B2811" t="s">
        <v>37</v>
      </c>
      <c r="C2811" s="1">
        <v>2023</v>
      </c>
      <c r="D2811">
        <v>3.4</v>
      </c>
      <c r="E2811" t="s">
        <v>16</v>
      </c>
      <c r="F2811" t="s">
        <v>13</v>
      </c>
      <c r="G2811" s="1">
        <v>61514</v>
      </c>
      <c r="H2811">
        <v>2</v>
      </c>
      <c r="I2811">
        <v>2</v>
      </c>
      <c r="J2811" s="1">
        <v>14169</v>
      </c>
      <c r="K2811" s="1">
        <f t="shared" si="43"/>
        <v>3</v>
      </c>
      <c r="L2811" t="str" cm="1">
        <f t="array" ref="L2811">_xlfn.IFS(G2811&lt;50000, "Low", G2811&lt;150000, "Medium", TRUE, "High")</f>
        <v>Medium</v>
      </c>
      <c r="M2811" t="str" cm="1">
        <f t="array" ref="M2811">_xlfn.IFS(J2811&lt;5000, "Cheap", J2811&lt;15000, "Mid", TRUE, "Expensive")</f>
        <v>Mid</v>
      </c>
    </row>
    <row r="2812" spans="1:13" x14ac:dyDescent="0.25">
      <c r="A2812" t="s">
        <v>29</v>
      </c>
      <c r="B2812" t="s">
        <v>56</v>
      </c>
      <c r="C2812" s="1">
        <v>2020</v>
      </c>
      <c r="D2812">
        <v>2.9</v>
      </c>
      <c r="E2812" t="s">
        <v>28</v>
      </c>
      <c r="F2812" t="s">
        <v>17</v>
      </c>
      <c r="G2812" s="1">
        <v>265957</v>
      </c>
      <c r="H2812">
        <v>4</v>
      </c>
      <c r="I2812">
        <v>3</v>
      </c>
      <c r="J2812" s="1">
        <v>9180</v>
      </c>
      <c r="K2812" s="1">
        <f t="shared" si="43"/>
        <v>6</v>
      </c>
      <c r="L2812" t="str" cm="1">
        <f t="array" ref="L2812">_xlfn.IFS(G2812&lt;50000, "Low", G2812&lt;150000, "Medium", TRUE, "High")</f>
        <v>High</v>
      </c>
      <c r="M2812" t="str" cm="1">
        <f t="array" ref="M2812">_xlfn.IFS(J2812&lt;5000, "Cheap", J2812&lt;15000, "Mid", TRUE, "Expensive")</f>
        <v>Mid</v>
      </c>
    </row>
    <row r="2813" spans="1:13" x14ac:dyDescent="0.25">
      <c r="A2813" t="s">
        <v>14</v>
      </c>
      <c r="B2813" t="s">
        <v>39</v>
      </c>
      <c r="C2813" s="1">
        <v>2009</v>
      </c>
      <c r="D2813">
        <v>4.9000000000000004</v>
      </c>
      <c r="E2813" t="s">
        <v>28</v>
      </c>
      <c r="F2813" t="s">
        <v>13</v>
      </c>
      <c r="G2813" s="1">
        <v>187571</v>
      </c>
      <c r="H2813">
        <v>4</v>
      </c>
      <c r="I2813">
        <v>1</v>
      </c>
      <c r="J2813" s="1">
        <v>7948</v>
      </c>
      <c r="K2813" s="1">
        <f t="shared" si="43"/>
        <v>17</v>
      </c>
      <c r="L2813" t="str" cm="1">
        <f t="array" ref="L2813">_xlfn.IFS(G2813&lt;50000, "Low", G2813&lt;150000, "Medium", TRUE, "High")</f>
        <v>High</v>
      </c>
      <c r="M2813" t="str" cm="1">
        <f t="array" ref="M2813">_xlfn.IFS(J2813&lt;5000, "Cheap", J2813&lt;15000, "Mid", TRUE, "Expensive")</f>
        <v>Mid</v>
      </c>
    </row>
    <row r="2814" spans="1:13" x14ac:dyDescent="0.25">
      <c r="A2814" t="s">
        <v>10</v>
      </c>
      <c r="B2814" t="s">
        <v>48</v>
      </c>
      <c r="C2814" s="1">
        <v>2023</v>
      </c>
      <c r="D2814">
        <v>3.9</v>
      </c>
      <c r="E2814" t="s">
        <v>12</v>
      </c>
      <c r="F2814" t="s">
        <v>25</v>
      </c>
      <c r="G2814" s="1">
        <v>99441</v>
      </c>
      <c r="H2814">
        <v>4</v>
      </c>
      <c r="I2814">
        <v>1</v>
      </c>
      <c r="J2814" s="1">
        <v>12911</v>
      </c>
      <c r="K2814" s="1">
        <f t="shared" si="43"/>
        <v>3</v>
      </c>
      <c r="L2814" t="str" cm="1">
        <f t="array" ref="L2814">_xlfn.IFS(G2814&lt;50000, "Low", G2814&lt;150000, "Medium", TRUE, "High")</f>
        <v>Medium</v>
      </c>
      <c r="M2814" t="str" cm="1">
        <f t="array" ref="M2814">_xlfn.IFS(J2814&lt;5000, "Cheap", J2814&lt;15000, "Mid", TRUE, "Expensive")</f>
        <v>Mid</v>
      </c>
    </row>
    <row r="2815" spans="1:13" x14ac:dyDescent="0.25">
      <c r="A2815" t="s">
        <v>33</v>
      </c>
      <c r="B2815" t="s">
        <v>34</v>
      </c>
      <c r="C2815" s="1">
        <v>2011</v>
      </c>
      <c r="D2815">
        <v>2.5</v>
      </c>
      <c r="E2815" t="s">
        <v>12</v>
      </c>
      <c r="F2815" t="s">
        <v>13</v>
      </c>
      <c r="G2815" s="1">
        <v>241741</v>
      </c>
      <c r="H2815">
        <v>2</v>
      </c>
      <c r="I2815">
        <v>2</v>
      </c>
      <c r="J2815" s="1">
        <v>5065</v>
      </c>
      <c r="K2815" s="1">
        <f t="shared" si="43"/>
        <v>15</v>
      </c>
      <c r="L2815" t="str" cm="1">
        <f t="array" ref="L2815">_xlfn.IFS(G2815&lt;50000, "Low", G2815&lt;150000, "Medium", TRUE, "High")</f>
        <v>High</v>
      </c>
      <c r="M2815" t="str" cm="1">
        <f t="array" ref="M2815">_xlfn.IFS(J2815&lt;5000, "Cheap", J2815&lt;15000, "Mid", TRUE, "Expensive")</f>
        <v>Mid</v>
      </c>
    </row>
    <row r="2816" spans="1:13" x14ac:dyDescent="0.25">
      <c r="A2816" t="s">
        <v>14</v>
      </c>
      <c r="B2816" t="s">
        <v>46</v>
      </c>
      <c r="C2816" s="1">
        <v>2008</v>
      </c>
      <c r="D2816">
        <v>4</v>
      </c>
      <c r="E2816" t="s">
        <v>28</v>
      </c>
      <c r="F2816" t="s">
        <v>13</v>
      </c>
      <c r="G2816" s="1">
        <v>288161</v>
      </c>
      <c r="H2816">
        <v>4</v>
      </c>
      <c r="I2816">
        <v>1</v>
      </c>
      <c r="J2816" s="1">
        <v>4736</v>
      </c>
      <c r="K2816" s="1">
        <f t="shared" si="43"/>
        <v>18</v>
      </c>
      <c r="L2816" t="str" cm="1">
        <f t="array" ref="L2816">_xlfn.IFS(G2816&lt;50000, "Low", G2816&lt;150000, "Medium", TRUE, "High")</f>
        <v>High</v>
      </c>
      <c r="M2816" t="str" cm="1">
        <f t="array" ref="M2816">_xlfn.IFS(J2816&lt;5000, "Cheap", J2816&lt;15000, "Mid", TRUE, "Expensive")</f>
        <v>Cheap</v>
      </c>
    </row>
    <row r="2817" spans="1:13" x14ac:dyDescent="0.25">
      <c r="A2817" t="s">
        <v>29</v>
      </c>
      <c r="B2817" t="s">
        <v>35</v>
      </c>
      <c r="C2817" s="1">
        <v>2000</v>
      </c>
      <c r="D2817">
        <v>2.7</v>
      </c>
      <c r="E2817" t="s">
        <v>16</v>
      </c>
      <c r="F2817" t="s">
        <v>25</v>
      </c>
      <c r="G2817" s="1">
        <v>121855</v>
      </c>
      <c r="H2817">
        <v>3</v>
      </c>
      <c r="I2817">
        <v>4</v>
      </c>
      <c r="J2817" s="1">
        <v>5362</v>
      </c>
      <c r="K2817" s="1">
        <f t="shared" si="43"/>
        <v>26</v>
      </c>
      <c r="L2817" t="str" cm="1">
        <f t="array" ref="L2817">_xlfn.IFS(G2817&lt;50000, "Low", G2817&lt;150000, "Medium", TRUE, "High")</f>
        <v>Medium</v>
      </c>
      <c r="M2817" t="str" cm="1">
        <f t="array" ref="M2817">_xlfn.IFS(J2817&lt;5000, "Cheap", J2817&lt;15000, "Mid", TRUE, "Expensive")</f>
        <v>Mid</v>
      </c>
    </row>
    <row r="2818" spans="1:13" x14ac:dyDescent="0.25">
      <c r="A2818" t="s">
        <v>18</v>
      </c>
      <c r="B2818" t="s">
        <v>19</v>
      </c>
      <c r="C2818" s="1">
        <v>2010</v>
      </c>
      <c r="D2818">
        <v>1.8</v>
      </c>
      <c r="E2818" t="s">
        <v>28</v>
      </c>
      <c r="F2818" t="s">
        <v>17</v>
      </c>
      <c r="G2818" s="1">
        <v>223845</v>
      </c>
      <c r="H2818">
        <v>2</v>
      </c>
      <c r="I2818">
        <v>3</v>
      </c>
      <c r="J2818" s="1">
        <v>5923</v>
      </c>
      <c r="K2818" s="1">
        <f t="shared" si="43"/>
        <v>16</v>
      </c>
      <c r="L2818" t="str" cm="1">
        <f t="array" ref="L2818">_xlfn.IFS(G2818&lt;50000, "Low", G2818&lt;150000, "Medium", TRUE, "High")</f>
        <v>High</v>
      </c>
      <c r="M2818" t="str" cm="1">
        <f t="array" ref="M2818">_xlfn.IFS(J2818&lt;5000, "Cheap", J2818&lt;15000, "Mid", TRUE, "Expensive")</f>
        <v>Mid</v>
      </c>
    </row>
    <row r="2819" spans="1:13" x14ac:dyDescent="0.25">
      <c r="A2819" t="s">
        <v>10</v>
      </c>
      <c r="B2819" t="s">
        <v>48</v>
      </c>
      <c r="C2819" s="1">
        <v>2005</v>
      </c>
      <c r="D2819">
        <v>4.9000000000000004</v>
      </c>
      <c r="E2819" t="s">
        <v>12</v>
      </c>
      <c r="F2819" t="s">
        <v>13</v>
      </c>
      <c r="G2819" s="1">
        <v>256501</v>
      </c>
      <c r="H2819">
        <v>3</v>
      </c>
      <c r="I2819">
        <v>4</v>
      </c>
      <c r="J2819" s="1">
        <v>5369</v>
      </c>
      <c r="K2819" s="1">
        <f t="shared" ref="K2819:K2882" si="44">2026-C2819</f>
        <v>21</v>
      </c>
      <c r="L2819" t="str" cm="1">
        <f t="array" ref="L2819">_xlfn.IFS(G2819&lt;50000, "Low", G2819&lt;150000, "Medium", TRUE, "High")</f>
        <v>High</v>
      </c>
      <c r="M2819" t="str" cm="1">
        <f t="array" ref="M2819">_xlfn.IFS(J2819&lt;5000, "Cheap", J2819&lt;15000, "Mid", TRUE, "Expensive")</f>
        <v>Mid</v>
      </c>
    </row>
    <row r="2820" spans="1:13" x14ac:dyDescent="0.25">
      <c r="A2820" t="s">
        <v>23</v>
      </c>
      <c r="B2820" t="s">
        <v>38</v>
      </c>
      <c r="C2820" s="1">
        <v>2001</v>
      </c>
      <c r="D2820">
        <v>3</v>
      </c>
      <c r="E2820" t="s">
        <v>12</v>
      </c>
      <c r="F2820" t="s">
        <v>17</v>
      </c>
      <c r="G2820" s="1">
        <v>267839</v>
      </c>
      <c r="H2820">
        <v>4</v>
      </c>
      <c r="I2820">
        <v>3</v>
      </c>
      <c r="J2820" s="1">
        <v>3543</v>
      </c>
      <c r="K2820" s="1">
        <f t="shared" si="44"/>
        <v>25</v>
      </c>
      <c r="L2820" t="str" cm="1">
        <f t="array" ref="L2820">_xlfn.IFS(G2820&lt;50000, "Low", G2820&lt;150000, "Medium", TRUE, "High")</f>
        <v>High</v>
      </c>
      <c r="M2820" t="str" cm="1">
        <f t="array" ref="M2820">_xlfn.IFS(J2820&lt;5000, "Cheap", J2820&lt;15000, "Mid", TRUE, "Expensive")</f>
        <v>Cheap</v>
      </c>
    </row>
    <row r="2821" spans="1:13" x14ac:dyDescent="0.25">
      <c r="A2821" t="s">
        <v>29</v>
      </c>
      <c r="B2821" t="s">
        <v>56</v>
      </c>
      <c r="C2821" s="1">
        <v>2010</v>
      </c>
      <c r="D2821">
        <v>2.7</v>
      </c>
      <c r="E2821" t="s">
        <v>22</v>
      </c>
      <c r="F2821" t="s">
        <v>13</v>
      </c>
      <c r="G2821" s="1">
        <v>170924</v>
      </c>
      <c r="H2821">
        <v>4</v>
      </c>
      <c r="I2821">
        <v>1</v>
      </c>
      <c r="J2821" s="1">
        <v>8381</v>
      </c>
      <c r="K2821" s="1">
        <f t="shared" si="44"/>
        <v>16</v>
      </c>
      <c r="L2821" t="str" cm="1">
        <f t="array" ref="L2821">_xlfn.IFS(G2821&lt;50000, "Low", G2821&lt;150000, "Medium", TRUE, "High")</f>
        <v>High</v>
      </c>
      <c r="M2821" t="str" cm="1">
        <f t="array" ref="M2821">_xlfn.IFS(J2821&lt;5000, "Cheap", J2821&lt;15000, "Mid", TRUE, "Expensive")</f>
        <v>Mid</v>
      </c>
    </row>
    <row r="2822" spans="1:13" x14ac:dyDescent="0.25">
      <c r="A2822" t="s">
        <v>26</v>
      </c>
      <c r="B2822" t="s">
        <v>32</v>
      </c>
      <c r="C2822" s="1">
        <v>2003</v>
      </c>
      <c r="D2822">
        <v>1.3</v>
      </c>
      <c r="E2822" t="s">
        <v>22</v>
      </c>
      <c r="F2822" t="s">
        <v>25</v>
      </c>
      <c r="G2822" s="1">
        <v>106652</v>
      </c>
      <c r="H2822">
        <v>5</v>
      </c>
      <c r="I2822">
        <v>2</v>
      </c>
      <c r="J2822" s="1">
        <v>6166</v>
      </c>
      <c r="K2822" s="1">
        <f t="shared" si="44"/>
        <v>23</v>
      </c>
      <c r="L2822" t="str" cm="1">
        <f t="array" ref="L2822">_xlfn.IFS(G2822&lt;50000, "Low", G2822&lt;150000, "Medium", TRUE, "High")</f>
        <v>Medium</v>
      </c>
      <c r="M2822" t="str" cm="1">
        <f t="array" ref="M2822">_xlfn.IFS(J2822&lt;5000, "Cheap", J2822&lt;15000, "Mid", TRUE, "Expensive")</f>
        <v>Mid</v>
      </c>
    </row>
    <row r="2823" spans="1:13" x14ac:dyDescent="0.25">
      <c r="A2823" t="s">
        <v>33</v>
      </c>
      <c r="B2823" t="s">
        <v>43</v>
      </c>
      <c r="C2823" s="1">
        <v>2002</v>
      </c>
      <c r="D2823">
        <v>1.1000000000000001</v>
      </c>
      <c r="E2823" t="s">
        <v>16</v>
      </c>
      <c r="F2823" t="s">
        <v>13</v>
      </c>
      <c r="G2823" s="1">
        <v>192750</v>
      </c>
      <c r="H2823">
        <v>4</v>
      </c>
      <c r="I2823">
        <v>1</v>
      </c>
      <c r="J2823" s="1">
        <v>2945</v>
      </c>
      <c r="K2823" s="1">
        <f t="shared" si="44"/>
        <v>24</v>
      </c>
      <c r="L2823" t="str" cm="1">
        <f t="array" ref="L2823">_xlfn.IFS(G2823&lt;50000, "Low", G2823&lt;150000, "Medium", TRUE, "High")</f>
        <v>High</v>
      </c>
      <c r="M2823" t="str" cm="1">
        <f t="array" ref="M2823">_xlfn.IFS(J2823&lt;5000, "Cheap", J2823&lt;15000, "Mid", TRUE, "Expensive")</f>
        <v>Cheap</v>
      </c>
    </row>
    <row r="2824" spans="1:13" x14ac:dyDescent="0.25">
      <c r="A2824" t="s">
        <v>29</v>
      </c>
      <c r="B2824" t="s">
        <v>56</v>
      </c>
      <c r="C2824" s="1">
        <v>2011</v>
      </c>
      <c r="D2824">
        <v>4.7</v>
      </c>
      <c r="E2824" t="s">
        <v>22</v>
      </c>
      <c r="F2824" t="s">
        <v>17</v>
      </c>
      <c r="G2824" s="1">
        <v>176460</v>
      </c>
      <c r="H2824">
        <v>4</v>
      </c>
      <c r="I2824">
        <v>4</v>
      </c>
      <c r="J2824" s="1">
        <v>12070</v>
      </c>
      <c r="K2824" s="1">
        <f t="shared" si="44"/>
        <v>15</v>
      </c>
      <c r="L2824" t="str" cm="1">
        <f t="array" ref="L2824">_xlfn.IFS(G2824&lt;50000, "Low", G2824&lt;150000, "Medium", TRUE, "High")</f>
        <v>High</v>
      </c>
      <c r="M2824" t="str" cm="1">
        <f t="array" ref="M2824">_xlfn.IFS(J2824&lt;5000, "Cheap", J2824&lt;15000, "Mid", TRUE, "Expensive")</f>
        <v>Mid</v>
      </c>
    </row>
    <row r="2825" spans="1:13" x14ac:dyDescent="0.25">
      <c r="A2825" t="s">
        <v>29</v>
      </c>
      <c r="B2825" t="s">
        <v>30</v>
      </c>
      <c r="C2825" s="1">
        <v>2010</v>
      </c>
      <c r="D2825">
        <v>4</v>
      </c>
      <c r="E2825" t="s">
        <v>16</v>
      </c>
      <c r="F2825" t="s">
        <v>13</v>
      </c>
      <c r="G2825" s="1">
        <v>57669</v>
      </c>
      <c r="H2825">
        <v>3</v>
      </c>
      <c r="I2825">
        <v>2</v>
      </c>
      <c r="J2825" s="1">
        <v>10946</v>
      </c>
      <c r="K2825" s="1">
        <f t="shared" si="44"/>
        <v>16</v>
      </c>
      <c r="L2825" t="str" cm="1">
        <f t="array" ref="L2825">_xlfn.IFS(G2825&lt;50000, "Low", G2825&lt;150000, "Medium", TRUE, "High")</f>
        <v>Medium</v>
      </c>
      <c r="M2825" t="str" cm="1">
        <f t="array" ref="M2825">_xlfn.IFS(J2825&lt;5000, "Cheap", J2825&lt;15000, "Mid", TRUE, "Expensive")</f>
        <v>Mid</v>
      </c>
    </row>
    <row r="2826" spans="1:13" x14ac:dyDescent="0.25">
      <c r="A2826" t="s">
        <v>29</v>
      </c>
      <c r="B2826" t="s">
        <v>56</v>
      </c>
      <c r="C2826" s="1">
        <v>2008</v>
      </c>
      <c r="D2826">
        <v>1.1000000000000001</v>
      </c>
      <c r="E2826" t="s">
        <v>22</v>
      </c>
      <c r="F2826" t="s">
        <v>25</v>
      </c>
      <c r="G2826" s="1">
        <v>292057</v>
      </c>
      <c r="H2826">
        <v>5</v>
      </c>
      <c r="I2826">
        <v>3</v>
      </c>
      <c r="J2826" s="1">
        <v>3758</v>
      </c>
      <c r="K2826" s="1">
        <f t="shared" si="44"/>
        <v>18</v>
      </c>
      <c r="L2826" t="str" cm="1">
        <f t="array" ref="L2826">_xlfn.IFS(G2826&lt;50000, "Low", G2826&lt;150000, "Medium", TRUE, "High")</f>
        <v>High</v>
      </c>
      <c r="M2826" t="str" cm="1">
        <f t="array" ref="M2826">_xlfn.IFS(J2826&lt;5000, "Cheap", J2826&lt;15000, "Mid", TRUE, "Expensive")</f>
        <v>Cheap</v>
      </c>
    </row>
    <row r="2827" spans="1:13" x14ac:dyDescent="0.25">
      <c r="A2827" t="s">
        <v>29</v>
      </c>
      <c r="B2827" t="s">
        <v>35</v>
      </c>
      <c r="C2827" s="1">
        <v>2013</v>
      </c>
      <c r="D2827">
        <v>3.2</v>
      </c>
      <c r="E2827" t="s">
        <v>12</v>
      </c>
      <c r="F2827" t="s">
        <v>13</v>
      </c>
      <c r="G2827" s="1">
        <v>59388</v>
      </c>
      <c r="H2827">
        <v>3</v>
      </c>
      <c r="I2827">
        <v>2</v>
      </c>
      <c r="J2827" s="1">
        <v>10012</v>
      </c>
      <c r="K2827" s="1">
        <f t="shared" si="44"/>
        <v>13</v>
      </c>
      <c r="L2827" t="str" cm="1">
        <f t="array" ref="L2827">_xlfn.IFS(G2827&lt;50000, "Low", G2827&lt;150000, "Medium", TRUE, "High")</f>
        <v>Medium</v>
      </c>
      <c r="M2827" t="str" cm="1">
        <f t="array" ref="M2827">_xlfn.IFS(J2827&lt;5000, "Cheap", J2827&lt;15000, "Mid", TRUE, "Expensive")</f>
        <v>Mid</v>
      </c>
    </row>
    <row r="2828" spans="1:13" x14ac:dyDescent="0.25">
      <c r="A2828" t="s">
        <v>36</v>
      </c>
      <c r="B2828" t="s">
        <v>44</v>
      </c>
      <c r="C2828" s="1">
        <v>2017</v>
      </c>
      <c r="D2828">
        <v>4.5</v>
      </c>
      <c r="E2828" t="s">
        <v>28</v>
      </c>
      <c r="F2828" t="s">
        <v>17</v>
      </c>
      <c r="G2828" s="1">
        <v>267485</v>
      </c>
      <c r="H2828">
        <v>3</v>
      </c>
      <c r="I2828">
        <v>1</v>
      </c>
      <c r="J2828" s="1">
        <v>9850</v>
      </c>
      <c r="K2828" s="1">
        <f t="shared" si="44"/>
        <v>9</v>
      </c>
      <c r="L2828" t="str" cm="1">
        <f t="array" ref="L2828">_xlfn.IFS(G2828&lt;50000, "Low", G2828&lt;150000, "Medium", TRUE, "High")</f>
        <v>High</v>
      </c>
      <c r="M2828" t="str" cm="1">
        <f t="array" ref="M2828">_xlfn.IFS(J2828&lt;5000, "Cheap", J2828&lt;15000, "Mid", TRUE, "Expensive")</f>
        <v>Mid</v>
      </c>
    </row>
    <row r="2829" spans="1:13" x14ac:dyDescent="0.25">
      <c r="A2829" t="s">
        <v>20</v>
      </c>
      <c r="B2829" t="s">
        <v>42</v>
      </c>
      <c r="C2829" s="1">
        <v>2015</v>
      </c>
      <c r="D2829">
        <v>3.5</v>
      </c>
      <c r="E2829" t="s">
        <v>16</v>
      </c>
      <c r="F2829" t="s">
        <v>17</v>
      </c>
      <c r="G2829" s="1">
        <v>127954</v>
      </c>
      <c r="H2829">
        <v>4</v>
      </c>
      <c r="I2829">
        <v>1</v>
      </c>
      <c r="J2829" s="1">
        <v>12040</v>
      </c>
      <c r="K2829" s="1">
        <f t="shared" si="44"/>
        <v>11</v>
      </c>
      <c r="L2829" t="str" cm="1">
        <f t="array" ref="L2829">_xlfn.IFS(G2829&lt;50000, "Low", G2829&lt;150000, "Medium", TRUE, "High")</f>
        <v>Medium</v>
      </c>
      <c r="M2829" t="str" cm="1">
        <f t="array" ref="M2829">_xlfn.IFS(J2829&lt;5000, "Cheap", J2829&lt;15000, "Mid", TRUE, "Expensive")</f>
        <v>Mid</v>
      </c>
    </row>
    <row r="2830" spans="1:13" x14ac:dyDescent="0.25">
      <c r="A2830" t="s">
        <v>23</v>
      </c>
      <c r="B2830" t="s">
        <v>38</v>
      </c>
      <c r="C2830" s="1">
        <v>2007</v>
      </c>
      <c r="D2830">
        <v>1.2</v>
      </c>
      <c r="E2830" t="s">
        <v>12</v>
      </c>
      <c r="F2830" t="s">
        <v>25</v>
      </c>
      <c r="G2830" s="1">
        <v>146587</v>
      </c>
      <c r="H2830">
        <v>2</v>
      </c>
      <c r="I2830">
        <v>1</v>
      </c>
      <c r="J2830" s="1">
        <v>4468</v>
      </c>
      <c r="K2830" s="1">
        <f t="shared" si="44"/>
        <v>19</v>
      </c>
      <c r="L2830" t="str" cm="1">
        <f t="array" ref="L2830">_xlfn.IFS(G2830&lt;50000, "Low", G2830&lt;150000, "Medium", TRUE, "High")</f>
        <v>Medium</v>
      </c>
      <c r="M2830" t="str" cm="1">
        <f t="array" ref="M2830">_xlfn.IFS(J2830&lt;5000, "Cheap", J2830&lt;15000, "Mid", TRUE, "Expensive")</f>
        <v>Cheap</v>
      </c>
    </row>
    <row r="2831" spans="1:13" x14ac:dyDescent="0.25">
      <c r="A2831" t="s">
        <v>14</v>
      </c>
      <c r="B2831" t="s">
        <v>39</v>
      </c>
      <c r="C2831" s="1">
        <v>2019</v>
      </c>
      <c r="D2831">
        <v>4.0999999999999996</v>
      </c>
      <c r="E2831" t="s">
        <v>16</v>
      </c>
      <c r="F2831" t="s">
        <v>25</v>
      </c>
      <c r="G2831" s="1">
        <v>9200</v>
      </c>
      <c r="H2831">
        <v>3</v>
      </c>
      <c r="I2831">
        <v>2</v>
      </c>
      <c r="J2831" s="1">
        <v>14716</v>
      </c>
      <c r="K2831" s="1">
        <f t="shared" si="44"/>
        <v>7</v>
      </c>
      <c r="L2831" t="str" cm="1">
        <f t="array" ref="L2831">_xlfn.IFS(G2831&lt;50000, "Low", G2831&lt;150000, "Medium", TRUE, "High")</f>
        <v>Low</v>
      </c>
      <c r="M2831" t="str" cm="1">
        <f t="array" ref="M2831">_xlfn.IFS(J2831&lt;5000, "Cheap", J2831&lt;15000, "Mid", TRUE, "Expensive")</f>
        <v>Mid</v>
      </c>
    </row>
    <row r="2832" spans="1:13" x14ac:dyDescent="0.25">
      <c r="A2832" t="s">
        <v>29</v>
      </c>
      <c r="B2832" t="s">
        <v>30</v>
      </c>
      <c r="C2832" s="1">
        <v>2002</v>
      </c>
      <c r="D2832">
        <v>2.1</v>
      </c>
      <c r="E2832" t="s">
        <v>22</v>
      </c>
      <c r="F2832" t="s">
        <v>17</v>
      </c>
      <c r="G2832" s="1">
        <v>245787</v>
      </c>
      <c r="H2832">
        <v>2</v>
      </c>
      <c r="I2832">
        <v>5</v>
      </c>
      <c r="J2832" s="1">
        <v>5384</v>
      </c>
      <c r="K2832" s="1">
        <f t="shared" si="44"/>
        <v>24</v>
      </c>
      <c r="L2832" t="str" cm="1">
        <f t="array" ref="L2832">_xlfn.IFS(G2832&lt;50000, "Low", G2832&lt;150000, "Medium", TRUE, "High")</f>
        <v>High</v>
      </c>
      <c r="M2832" t="str" cm="1">
        <f t="array" ref="M2832">_xlfn.IFS(J2832&lt;5000, "Cheap", J2832&lt;15000, "Mid", TRUE, "Expensive")</f>
        <v>Mid</v>
      </c>
    </row>
    <row r="2833" spans="1:13" x14ac:dyDescent="0.25">
      <c r="A2833" t="s">
        <v>36</v>
      </c>
      <c r="B2833" t="s">
        <v>37</v>
      </c>
      <c r="C2833" s="1">
        <v>2007</v>
      </c>
      <c r="D2833">
        <v>4.7</v>
      </c>
      <c r="E2833" t="s">
        <v>22</v>
      </c>
      <c r="F2833" t="s">
        <v>13</v>
      </c>
      <c r="G2833" s="1">
        <v>186809</v>
      </c>
      <c r="H2833">
        <v>5</v>
      </c>
      <c r="I2833">
        <v>1</v>
      </c>
      <c r="J2833" s="1">
        <v>9163</v>
      </c>
      <c r="K2833" s="1">
        <f t="shared" si="44"/>
        <v>19</v>
      </c>
      <c r="L2833" t="str" cm="1">
        <f t="array" ref="L2833">_xlfn.IFS(G2833&lt;50000, "Low", G2833&lt;150000, "Medium", TRUE, "High")</f>
        <v>High</v>
      </c>
      <c r="M2833" t="str" cm="1">
        <f t="array" ref="M2833">_xlfn.IFS(J2833&lt;5000, "Cheap", J2833&lt;15000, "Mid", TRUE, "Expensive")</f>
        <v>Mid</v>
      </c>
    </row>
    <row r="2834" spans="1:13" x14ac:dyDescent="0.25">
      <c r="A2834" t="s">
        <v>18</v>
      </c>
      <c r="B2834" t="s">
        <v>19</v>
      </c>
      <c r="C2834" s="1">
        <v>2001</v>
      </c>
      <c r="D2834">
        <v>3.6</v>
      </c>
      <c r="E2834" t="s">
        <v>16</v>
      </c>
      <c r="F2834" t="s">
        <v>25</v>
      </c>
      <c r="G2834" s="1">
        <v>35821</v>
      </c>
      <c r="H2834">
        <v>4</v>
      </c>
      <c r="I2834">
        <v>3</v>
      </c>
      <c r="J2834" s="1">
        <v>8283</v>
      </c>
      <c r="K2834" s="1">
        <f t="shared" si="44"/>
        <v>25</v>
      </c>
      <c r="L2834" t="str" cm="1">
        <f t="array" ref="L2834">_xlfn.IFS(G2834&lt;50000, "Low", G2834&lt;150000, "Medium", TRUE, "High")</f>
        <v>Low</v>
      </c>
      <c r="M2834" t="str" cm="1">
        <f t="array" ref="M2834">_xlfn.IFS(J2834&lt;5000, "Cheap", J2834&lt;15000, "Mid", TRUE, "Expensive")</f>
        <v>Mid</v>
      </c>
    </row>
    <row r="2835" spans="1:13" x14ac:dyDescent="0.25">
      <c r="A2835" t="s">
        <v>26</v>
      </c>
      <c r="B2835" t="s">
        <v>47</v>
      </c>
      <c r="C2835" s="1">
        <v>2013</v>
      </c>
      <c r="D2835">
        <v>1.5</v>
      </c>
      <c r="E2835" t="s">
        <v>22</v>
      </c>
      <c r="F2835" t="s">
        <v>25</v>
      </c>
      <c r="G2835" s="1">
        <v>121751</v>
      </c>
      <c r="H2835">
        <v>5</v>
      </c>
      <c r="I2835">
        <v>2</v>
      </c>
      <c r="J2835" s="1">
        <v>9064</v>
      </c>
      <c r="K2835" s="1">
        <f t="shared" si="44"/>
        <v>13</v>
      </c>
      <c r="L2835" t="str" cm="1">
        <f t="array" ref="L2835">_xlfn.IFS(G2835&lt;50000, "Low", G2835&lt;150000, "Medium", TRUE, "High")</f>
        <v>Medium</v>
      </c>
      <c r="M2835" t="str" cm="1">
        <f t="array" ref="M2835">_xlfn.IFS(J2835&lt;5000, "Cheap", J2835&lt;15000, "Mid", TRUE, "Expensive")</f>
        <v>Mid</v>
      </c>
    </row>
    <row r="2836" spans="1:13" x14ac:dyDescent="0.25">
      <c r="A2836" t="s">
        <v>36</v>
      </c>
      <c r="B2836" t="s">
        <v>37</v>
      </c>
      <c r="C2836" s="1">
        <v>2013</v>
      </c>
      <c r="D2836">
        <v>2</v>
      </c>
      <c r="E2836" t="s">
        <v>12</v>
      </c>
      <c r="F2836" t="s">
        <v>25</v>
      </c>
      <c r="G2836" s="1">
        <v>88275</v>
      </c>
      <c r="H2836">
        <v>2</v>
      </c>
      <c r="I2836">
        <v>4</v>
      </c>
      <c r="J2836" s="1">
        <v>8234</v>
      </c>
      <c r="K2836" s="1">
        <f t="shared" si="44"/>
        <v>13</v>
      </c>
      <c r="L2836" t="str" cm="1">
        <f t="array" ref="L2836">_xlfn.IFS(G2836&lt;50000, "Low", G2836&lt;150000, "Medium", TRUE, "High")</f>
        <v>Medium</v>
      </c>
      <c r="M2836" t="str" cm="1">
        <f t="array" ref="M2836">_xlfn.IFS(J2836&lt;5000, "Cheap", J2836&lt;15000, "Mid", TRUE, "Expensive")</f>
        <v>Mid</v>
      </c>
    </row>
    <row r="2837" spans="1:13" x14ac:dyDescent="0.25">
      <c r="A2837" t="s">
        <v>20</v>
      </c>
      <c r="B2837" t="s">
        <v>21</v>
      </c>
      <c r="C2837" s="1">
        <v>2008</v>
      </c>
      <c r="D2837">
        <v>2.8</v>
      </c>
      <c r="E2837" t="s">
        <v>12</v>
      </c>
      <c r="F2837" t="s">
        <v>17</v>
      </c>
      <c r="G2837" s="1">
        <v>227755</v>
      </c>
      <c r="H2837">
        <v>5</v>
      </c>
      <c r="I2837">
        <v>3</v>
      </c>
      <c r="J2837" s="1">
        <v>6244</v>
      </c>
      <c r="K2837" s="1">
        <f t="shared" si="44"/>
        <v>18</v>
      </c>
      <c r="L2837" t="str" cm="1">
        <f t="array" ref="L2837">_xlfn.IFS(G2837&lt;50000, "Low", G2837&lt;150000, "Medium", TRUE, "High")</f>
        <v>High</v>
      </c>
      <c r="M2837" t="str" cm="1">
        <f t="array" ref="M2837">_xlfn.IFS(J2837&lt;5000, "Cheap", J2837&lt;15000, "Mid", TRUE, "Expensive")</f>
        <v>Mid</v>
      </c>
    </row>
    <row r="2838" spans="1:13" x14ac:dyDescent="0.25">
      <c r="A2838" t="s">
        <v>23</v>
      </c>
      <c r="B2838" t="s">
        <v>38</v>
      </c>
      <c r="C2838" s="1">
        <v>2011</v>
      </c>
      <c r="D2838">
        <v>4.4000000000000004</v>
      </c>
      <c r="E2838" t="s">
        <v>16</v>
      </c>
      <c r="F2838" t="s">
        <v>17</v>
      </c>
      <c r="G2838" s="1">
        <v>175408</v>
      </c>
      <c r="H2838">
        <v>3</v>
      </c>
      <c r="I2838">
        <v>4</v>
      </c>
      <c r="J2838" s="1">
        <v>10791</v>
      </c>
      <c r="K2838" s="1">
        <f t="shared" si="44"/>
        <v>15</v>
      </c>
      <c r="L2838" t="str" cm="1">
        <f t="array" ref="L2838">_xlfn.IFS(G2838&lt;50000, "Low", G2838&lt;150000, "Medium", TRUE, "High")</f>
        <v>High</v>
      </c>
      <c r="M2838" t="str" cm="1">
        <f t="array" ref="M2838">_xlfn.IFS(J2838&lt;5000, "Cheap", J2838&lt;15000, "Mid", TRUE, "Expensive")</f>
        <v>Mid</v>
      </c>
    </row>
    <row r="2839" spans="1:13" x14ac:dyDescent="0.25">
      <c r="A2839" t="s">
        <v>36</v>
      </c>
      <c r="B2839" t="s">
        <v>44</v>
      </c>
      <c r="C2839" s="1">
        <v>2021</v>
      </c>
      <c r="D2839">
        <v>4.5999999999999996</v>
      </c>
      <c r="E2839" t="s">
        <v>16</v>
      </c>
      <c r="F2839" t="s">
        <v>13</v>
      </c>
      <c r="G2839" s="1">
        <v>157634</v>
      </c>
      <c r="H2839">
        <v>2</v>
      </c>
      <c r="I2839">
        <v>4</v>
      </c>
      <c r="J2839" s="1">
        <v>12847</v>
      </c>
      <c r="K2839" s="1">
        <f t="shared" si="44"/>
        <v>5</v>
      </c>
      <c r="L2839" t="str" cm="1">
        <f t="array" ref="L2839">_xlfn.IFS(G2839&lt;50000, "Low", G2839&lt;150000, "Medium", TRUE, "High")</f>
        <v>High</v>
      </c>
      <c r="M2839" t="str" cm="1">
        <f t="array" ref="M2839">_xlfn.IFS(J2839&lt;5000, "Cheap", J2839&lt;15000, "Mid", TRUE, "Expensive")</f>
        <v>Mid</v>
      </c>
    </row>
    <row r="2840" spans="1:13" x14ac:dyDescent="0.25">
      <c r="A2840" t="s">
        <v>40</v>
      </c>
      <c r="B2840" t="s">
        <v>49</v>
      </c>
      <c r="C2840" s="1">
        <v>2019</v>
      </c>
      <c r="D2840">
        <v>4.9000000000000004</v>
      </c>
      <c r="E2840" t="s">
        <v>22</v>
      </c>
      <c r="F2840" t="s">
        <v>17</v>
      </c>
      <c r="G2840" s="1">
        <v>250207</v>
      </c>
      <c r="H2840">
        <v>4</v>
      </c>
      <c r="I2840">
        <v>5</v>
      </c>
      <c r="J2840" s="1">
        <v>13195</v>
      </c>
      <c r="K2840" s="1">
        <f t="shared" si="44"/>
        <v>7</v>
      </c>
      <c r="L2840" t="str" cm="1">
        <f t="array" ref="L2840">_xlfn.IFS(G2840&lt;50000, "Low", G2840&lt;150000, "Medium", TRUE, "High")</f>
        <v>High</v>
      </c>
      <c r="M2840" t="str" cm="1">
        <f t="array" ref="M2840">_xlfn.IFS(J2840&lt;5000, "Cheap", J2840&lt;15000, "Mid", TRUE, "Expensive")</f>
        <v>Mid</v>
      </c>
    </row>
    <row r="2841" spans="1:13" x14ac:dyDescent="0.25">
      <c r="A2841" t="s">
        <v>36</v>
      </c>
      <c r="B2841" t="s">
        <v>44</v>
      </c>
      <c r="C2841" s="1">
        <v>2006</v>
      </c>
      <c r="D2841">
        <v>3.6</v>
      </c>
      <c r="E2841" t="s">
        <v>28</v>
      </c>
      <c r="F2841" t="s">
        <v>25</v>
      </c>
      <c r="G2841" s="1">
        <v>263199</v>
      </c>
      <c r="H2841">
        <v>4</v>
      </c>
      <c r="I2841">
        <v>4</v>
      </c>
      <c r="J2841" s="1">
        <v>4236</v>
      </c>
      <c r="K2841" s="1">
        <f t="shared" si="44"/>
        <v>20</v>
      </c>
      <c r="L2841" t="str" cm="1">
        <f t="array" ref="L2841">_xlfn.IFS(G2841&lt;50000, "Low", G2841&lt;150000, "Medium", TRUE, "High")</f>
        <v>High</v>
      </c>
      <c r="M2841" t="str" cm="1">
        <f t="array" ref="M2841">_xlfn.IFS(J2841&lt;5000, "Cheap", J2841&lt;15000, "Mid", TRUE, "Expensive")</f>
        <v>Cheap</v>
      </c>
    </row>
    <row r="2842" spans="1:13" x14ac:dyDescent="0.25">
      <c r="A2842" t="s">
        <v>29</v>
      </c>
      <c r="B2842" t="s">
        <v>56</v>
      </c>
      <c r="C2842" s="1">
        <v>2009</v>
      </c>
      <c r="D2842">
        <v>2.6</v>
      </c>
      <c r="E2842" t="s">
        <v>16</v>
      </c>
      <c r="F2842" t="s">
        <v>17</v>
      </c>
      <c r="G2842" s="1">
        <v>59651</v>
      </c>
      <c r="H2842">
        <v>5</v>
      </c>
      <c r="I2842">
        <v>4</v>
      </c>
      <c r="J2842" s="1">
        <v>10706</v>
      </c>
      <c r="K2842" s="1">
        <f t="shared" si="44"/>
        <v>17</v>
      </c>
      <c r="L2842" t="str" cm="1">
        <f t="array" ref="L2842">_xlfn.IFS(G2842&lt;50000, "Low", G2842&lt;150000, "Medium", TRUE, "High")</f>
        <v>Medium</v>
      </c>
      <c r="M2842" t="str" cm="1">
        <f t="array" ref="M2842">_xlfn.IFS(J2842&lt;5000, "Cheap", J2842&lt;15000, "Mid", TRUE, "Expensive")</f>
        <v>Mid</v>
      </c>
    </row>
    <row r="2843" spans="1:13" x14ac:dyDescent="0.25">
      <c r="A2843" t="s">
        <v>20</v>
      </c>
      <c r="B2843" t="s">
        <v>50</v>
      </c>
      <c r="C2843" s="1">
        <v>2005</v>
      </c>
      <c r="D2843">
        <v>4.0999999999999996</v>
      </c>
      <c r="E2843" t="s">
        <v>16</v>
      </c>
      <c r="F2843" t="s">
        <v>13</v>
      </c>
      <c r="G2843" s="1">
        <v>101857</v>
      </c>
      <c r="H2843">
        <v>4</v>
      </c>
      <c r="I2843">
        <v>3</v>
      </c>
      <c r="J2843" s="1">
        <v>8662</v>
      </c>
      <c r="K2843" s="1">
        <f t="shared" si="44"/>
        <v>21</v>
      </c>
      <c r="L2843" t="str" cm="1">
        <f t="array" ref="L2843">_xlfn.IFS(G2843&lt;50000, "Low", G2843&lt;150000, "Medium", TRUE, "High")</f>
        <v>Medium</v>
      </c>
      <c r="M2843" t="str" cm="1">
        <f t="array" ref="M2843">_xlfn.IFS(J2843&lt;5000, "Cheap", J2843&lt;15000, "Mid", TRUE, "Expensive")</f>
        <v>Mid</v>
      </c>
    </row>
    <row r="2844" spans="1:13" x14ac:dyDescent="0.25">
      <c r="A2844" t="s">
        <v>20</v>
      </c>
      <c r="B2844" t="s">
        <v>50</v>
      </c>
      <c r="C2844" s="1">
        <v>2010</v>
      </c>
      <c r="D2844">
        <v>2.2000000000000002</v>
      </c>
      <c r="E2844" t="s">
        <v>12</v>
      </c>
      <c r="F2844" t="s">
        <v>25</v>
      </c>
      <c r="G2844" s="1">
        <v>7796</v>
      </c>
      <c r="H2844">
        <v>5</v>
      </c>
      <c r="I2844">
        <v>1</v>
      </c>
      <c r="J2844" s="1">
        <v>9144</v>
      </c>
      <c r="K2844" s="1">
        <f t="shared" si="44"/>
        <v>16</v>
      </c>
      <c r="L2844" t="str" cm="1">
        <f t="array" ref="L2844">_xlfn.IFS(G2844&lt;50000, "Low", G2844&lt;150000, "Medium", TRUE, "High")</f>
        <v>Low</v>
      </c>
      <c r="M2844" t="str" cm="1">
        <f t="array" ref="M2844">_xlfn.IFS(J2844&lt;5000, "Cheap", J2844&lt;15000, "Mid", TRUE, "Expensive")</f>
        <v>Mid</v>
      </c>
    </row>
    <row r="2845" spans="1:13" x14ac:dyDescent="0.25">
      <c r="A2845" t="s">
        <v>18</v>
      </c>
      <c r="B2845" t="s">
        <v>19</v>
      </c>
      <c r="C2845" s="1">
        <v>2013</v>
      </c>
      <c r="D2845">
        <v>3.5</v>
      </c>
      <c r="E2845" t="s">
        <v>16</v>
      </c>
      <c r="F2845" t="s">
        <v>13</v>
      </c>
      <c r="G2845" s="1">
        <v>142779</v>
      </c>
      <c r="H2845">
        <v>2</v>
      </c>
      <c r="I2845">
        <v>1</v>
      </c>
      <c r="J2845" s="1">
        <v>9644</v>
      </c>
      <c r="K2845" s="1">
        <f t="shared" si="44"/>
        <v>13</v>
      </c>
      <c r="L2845" t="str" cm="1">
        <f t="array" ref="L2845">_xlfn.IFS(G2845&lt;50000, "Low", G2845&lt;150000, "Medium", TRUE, "High")</f>
        <v>Medium</v>
      </c>
      <c r="M2845" t="str" cm="1">
        <f t="array" ref="M2845">_xlfn.IFS(J2845&lt;5000, "Cheap", J2845&lt;15000, "Mid", TRUE, "Expensive")</f>
        <v>Mid</v>
      </c>
    </row>
    <row r="2846" spans="1:13" x14ac:dyDescent="0.25">
      <c r="A2846" t="s">
        <v>26</v>
      </c>
      <c r="B2846" t="s">
        <v>27</v>
      </c>
      <c r="C2846" s="1">
        <v>2019</v>
      </c>
      <c r="D2846">
        <v>3.5</v>
      </c>
      <c r="E2846" t="s">
        <v>16</v>
      </c>
      <c r="F2846" t="s">
        <v>13</v>
      </c>
      <c r="G2846" s="1">
        <v>160589</v>
      </c>
      <c r="H2846">
        <v>2</v>
      </c>
      <c r="I2846">
        <v>5</v>
      </c>
      <c r="J2846" s="1">
        <v>11088</v>
      </c>
      <c r="K2846" s="1">
        <f t="shared" si="44"/>
        <v>7</v>
      </c>
      <c r="L2846" t="str" cm="1">
        <f t="array" ref="L2846">_xlfn.IFS(G2846&lt;50000, "Low", G2846&lt;150000, "Medium", TRUE, "High")</f>
        <v>High</v>
      </c>
      <c r="M2846" t="str" cm="1">
        <f t="array" ref="M2846">_xlfn.IFS(J2846&lt;5000, "Cheap", J2846&lt;15000, "Mid", TRUE, "Expensive")</f>
        <v>Mid</v>
      </c>
    </row>
    <row r="2847" spans="1:13" x14ac:dyDescent="0.25">
      <c r="A2847" t="s">
        <v>10</v>
      </c>
      <c r="B2847" t="s">
        <v>48</v>
      </c>
      <c r="C2847" s="1">
        <v>2013</v>
      </c>
      <c r="D2847">
        <v>4</v>
      </c>
      <c r="E2847" t="s">
        <v>12</v>
      </c>
      <c r="F2847" t="s">
        <v>13</v>
      </c>
      <c r="G2847" s="1">
        <v>34829</v>
      </c>
      <c r="H2847">
        <v>3</v>
      </c>
      <c r="I2847">
        <v>5</v>
      </c>
      <c r="J2847" s="1">
        <v>11303</v>
      </c>
      <c r="K2847" s="1">
        <f t="shared" si="44"/>
        <v>13</v>
      </c>
      <c r="L2847" t="str" cm="1">
        <f t="array" ref="L2847">_xlfn.IFS(G2847&lt;50000, "Low", G2847&lt;150000, "Medium", TRUE, "High")</f>
        <v>Low</v>
      </c>
      <c r="M2847" t="str" cm="1">
        <f t="array" ref="M2847">_xlfn.IFS(J2847&lt;5000, "Cheap", J2847&lt;15000, "Mid", TRUE, "Expensive")</f>
        <v>Mid</v>
      </c>
    </row>
    <row r="2848" spans="1:13" x14ac:dyDescent="0.25">
      <c r="A2848" t="s">
        <v>29</v>
      </c>
      <c r="B2848" t="s">
        <v>35</v>
      </c>
      <c r="C2848" s="1">
        <v>2015</v>
      </c>
      <c r="D2848">
        <v>1.4</v>
      </c>
      <c r="E2848" t="s">
        <v>22</v>
      </c>
      <c r="F2848" t="s">
        <v>17</v>
      </c>
      <c r="G2848" s="1">
        <v>238290</v>
      </c>
      <c r="H2848">
        <v>3</v>
      </c>
      <c r="I2848">
        <v>3</v>
      </c>
      <c r="J2848" s="1">
        <v>8734</v>
      </c>
      <c r="K2848" s="1">
        <f t="shared" si="44"/>
        <v>11</v>
      </c>
      <c r="L2848" t="str" cm="1">
        <f t="array" ref="L2848">_xlfn.IFS(G2848&lt;50000, "Low", G2848&lt;150000, "Medium", TRUE, "High")</f>
        <v>High</v>
      </c>
      <c r="M2848" t="str" cm="1">
        <f t="array" ref="M2848">_xlfn.IFS(J2848&lt;5000, "Cheap", J2848&lt;15000, "Mid", TRUE, "Expensive")</f>
        <v>Mid</v>
      </c>
    </row>
    <row r="2849" spans="1:13" x14ac:dyDescent="0.25">
      <c r="A2849" t="s">
        <v>10</v>
      </c>
      <c r="B2849" t="s">
        <v>11</v>
      </c>
      <c r="C2849" s="1">
        <v>2012</v>
      </c>
      <c r="D2849">
        <v>3.3</v>
      </c>
      <c r="E2849" t="s">
        <v>16</v>
      </c>
      <c r="F2849" t="s">
        <v>17</v>
      </c>
      <c r="G2849" s="1">
        <v>253002</v>
      </c>
      <c r="H2849">
        <v>3</v>
      </c>
      <c r="I2849">
        <v>3</v>
      </c>
      <c r="J2849" s="1">
        <v>8439</v>
      </c>
      <c r="K2849" s="1">
        <f t="shared" si="44"/>
        <v>14</v>
      </c>
      <c r="L2849" t="str" cm="1">
        <f t="array" ref="L2849">_xlfn.IFS(G2849&lt;50000, "Low", G2849&lt;150000, "Medium", TRUE, "High")</f>
        <v>High</v>
      </c>
      <c r="M2849" t="str" cm="1">
        <f t="array" ref="M2849">_xlfn.IFS(J2849&lt;5000, "Cheap", J2849&lt;15000, "Mid", TRUE, "Expensive")</f>
        <v>Mid</v>
      </c>
    </row>
    <row r="2850" spans="1:13" x14ac:dyDescent="0.25">
      <c r="A2850" t="s">
        <v>23</v>
      </c>
      <c r="B2850" t="s">
        <v>38</v>
      </c>
      <c r="C2850" s="1">
        <v>2013</v>
      </c>
      <c r="D2850">
        <v>4.2</v>
      </c>
      <c r="E2850" t="s">
        <v>28</v>
      </c>
      <c r="F2850" t="s">
        <v>17</v>
      </c>
      <c r="G2850" s="1">
        <v>79579</v>
      </c>
      <c r="H2850">
        <v>5</v>
      </c>
      <c r="I2850">
        <v>3</v>
      </c>
      <c r="J2850" s="1">
        <v>12108</v>
      </c>
      <c r="K2850" s="1">
        <f t="shared" si="44"/>
        <v>13</v>
      </c>
      <c r="L2850" t="str" cm="1">
        <f t="array" ref="L2850">_xlfn.IFS(G2850&lt;50000, "Low", G2850&lt;150000, "Medium", TRUE, "High")</f>
        <v>Medium</v>
      </c>
      <c r="M2850" t="str" cm="1">
        <f t="array" ref="M2850">_xlfn.IFS(J2850&lt;5000, "Cheap", J2850&lt;15000, "Mid", TRUE, "Expensive")</f>
        <v>Mid</v>
      </c>
    </row>
    <row r="2851" spans="1:13" x14ac:dyDescent="0.25">
      <c r="A2851" t="s">
        <v>23</v>
      </c>
      <c r="B2851" t="s">
        <v>38</v>
      </c>
      <c r="C2851" s="1">
        <v>2006</v>
      </c>
      <c r="D2851">
        <v>1.7</v>
      </c>
      <c r="E2851" t="s">
        <v>22</v>
      </c>
      <c r="F2851" t="s">
        <v>13</v>
      </c>
      <c r="G2851" s="1">
        <v>217119</v>
      </c>
      <c r="H2851">
        <v>3</v>
      </c>
      <c r="I2851">
        <v>4</v>
      </c>
      <c r="J2851" s="1">
        <v>5257</v>
      </c>
      <c r="K2851" s="1">
        <f t="shared" si="44"/>
        <v>20</v>
      </c>
      <c r="L2851" t="str" cm="1">
        <f t="array" ref="L2851">_xlfn.IFS(G2851&lt;50000, "Low", G2851&lt;150000, "Medium", TRUE, "High")</f>
        <v>High</v>
      </c>
      <c r="M2851" t="str" cm="1">
        <f t="array" ref="M2851">_xlfn.IFS(J2851&lt;5000, "Cheap", J2851&lt;15000, "Mid", TRUE, "Expensive")</f>
        <v>Mid</v>
      </c>
    </row>
    <row r="2852" spans="1:13" x14ac:dyDescent="0.25">
      <c r="A2852" t="s">
        <v>14</v>
      </c>
      <c r="B2852" t="s">
        <v>15</v>
      </c>
      <c r="C2852" s="1">
        <v>2013</v>
      </c>
      <c r="D2852">
        <v>1.9</v>
      </c>
      <c r="E2852" t="s">
        <v>22</v>
      </c>
      <c r="F2852" t="s">
        <v>17</v>
      </c>
      <c r="G2852" s="1">
        <v>36708</v>
      </c>
      <c r="H2852">
        <v>2</v>
      </c>
      <c r="I2852">
        <v>2</v>
      </c>
      <c r="J2852" s="1">
        <v>12665</v>
      </c>
      <c r="K2852" s="1">
        <f t="shared" si="44"/>
        <v>13</v>
      </c>
      <c r="L2852" t="str" cm="1">
        <f t="array" ref="L2852">_xlfn.IFS(G2852&lt;50000, "Low", G2852&lt;150000, "Medium", TRUE, "High")</f>
        <v>Low</v>
      </c>
      <c r="M2852" t="str" cm="1">
        <f t="array" ref="M2852">_xlfn.IFS(J2852&lt;5000, "Cheap", J2852&lt;15000, "Mid", TRUE, "Expensive")</f>
        <v>Mid</v>
      </c>
    </row>
    <row r="2853" spans="1:13" x14ac:dyDescent="0.25">
      <c r="A2853" t="s">
        <v>33</v>
      </c>
      <c r="B2853" t="s">
        <v>34</v>
      </c>
      <c r="C2853" s="1">
        <v>2000</v>
      </c>
      <c r="D2853">
        <v>5</v>
      </c>
      <c r="E2853" t="s">
        <v>28</v>
      </c>
      <c r="F2853" t="s">
        <v>17</v>
      </c>
      <c r="G2853" s="1">
        <v>260128</v>
      </c>
      <c r="H2853">
        <v>2</v>
      </c>
      <c r="I2853">
        <v>3</v>
      </c>
      <c r="J2853" s="1">
        <v>5397</v>
      </c>
      <c r="K2853" s="1">
        <f t="shared" si="44"/>
        <v>26</v>
      </c>
      <c r="L2853" t="str" cm="1">
        <f t="array" ref="L2853">_xlfn.IFS(G2853&lt;50000, "Low", G2853&lt;150000, "Medium", TRUE, "High")</f>
        <v>High</v>
      </c>
      <c r="M2853" t="str" cm="1">
        <f t="array" ref="M2853">_xlfn.IFS(J2853&lt;5000, "Cheap", J2853&lt;15000, "Mid", TRUE, "Expensive")</f>
        <v>Mid</v>
      </c>
    </row>
    <row r="2854" spans="1:13" x14ac:dyDescent="0.25">
      <c r="A2854" t="s">
        <v>20</v>
      </c>
      <c r="B2854" t="s">
        <v>21</v>
      </c>
      <c r="C2854" s="1">
        <v>2005</v>
      </c>
      <c r="D2854">
        <v>2.2000000000000002</v>
      </c>
      <c r="E2854" t="s">
        <v>28</v>
      </c>
      <c r="F2854" t="s">
        <v>17</v>
      </c>
      <c r="G2854" s="1">
        <v>48268</v>
      </c>
      <c r="H2854">
        <v>4</v>
      </c>
      <c r="I2854">
        <v>1</v>
      </c>
      <c r="J2854" s="1">
        <v>8334</v>
      </c>
      <c r="K2854" s="1">
        <f t="shared" si="44"/>
        <v>21</v>
      </c>
      <c r="L2854" t="str" cm="1">
        <f t="array" ref="L2854">_xlfn.IFS(G2854&lt;50000, "Low", G2854&lt;150000, "Medium", TRUE, "High")</f>
        <v>Low</v>
      </c>
      <c r="M2854" t="str" cm="1">
        <f t="array" ref="M2854">_xlfn.IFS(J2854&lt;5000, "Cheap", J2854&lt;15000, "Mid", TRUE, "Expensive")</f>
        <v>Mid</v>
      </c>
    </row>
    <row r="2855" spans="1:13" x14ac:dyDescent="0.25">
      <c r="A2855" t="s">
        <v>10</v>
      </c>
      <c r="B2855" t="s">
        <v>48</v>
      </c>
      <c r="C2855" s="1">
        <v>2021</v>
      </c>
      <c r="D2855">
        <v>2.2000000000000002</v>
      </c>
      <c r="E2855" t="s">
        <v>16</v>
      </c>
      <c r="F2855" t="s">
        <v>17</v>
      </c>
      <c r="G2855" s="1">
        <v>205621</v>
      </c>
      <c r="H2855">
        <v>5</v>
      </c>
      <c r="I2855">
        <v>1</v>
      </c>
      <c r="J2855" s="1">
        <v>10987</v>
      </c>
      <c r="K2855" s="1">
        <f t="shared" si="44"/>
        <v>5</v>
      </c>
      <c r="L2855" t="str" cm="1">
        <f t="array" ref="L2855">_xlfn.IFS(G2855&lt;50000, "Low", G2855&lt;150000, "Medium", TRUE, "High")</f>
        <v>High</v>
      </c>
      <c r="M2855" t="str" cm="1">
        <f t="array" ref="M2855">_xlfn.IFS(J2855&lt;5000, "Cheap", J2855&lt;15000, "Mid", TRUE, "Expensive")</f>
        <v>Mid</v>
      </c>
    </row>
    <row r="2856" spans="1:13" x14ac:dyDescent="0.25">
      <c r="A2856" t="s">
        <v>33</v>
      </c>
      <c r="B2856" t="s">
        <v>34</v>
      </c>
      <c r="C2856" s="1">
        <v>2000</v>
      </c>
      <c r="D2856">
        <v>4.9000000000000004</v>
      </c>
      <c r="E2856" t="s">
        <v>28</v>
      </c>
      <c r="F2856" t="s">
        <v>25</v>
      </c>
      <c r="G2856" s="1">
        <v>277530</v>
      </c>
      <c r="H2856">
        <v>4</v>
      </c>
      <c r="I2856">
        <v>1</v>
      </c>
      <c r="J2856" s="1">
        <v>3449</v>
      </c>
      <c r="K2856" s="1">
        <f t="shared" si="44"/>
        <v>26</v>
      </c>
      <c r="L2856" t="str" cm="1">
        <f t="array" ref="L2856">_xlfn.IFS(G2856&lt;50000, "Low", G2856&lt;150000, "Medium", TRUE, "High")</f>
        <v>High</v>
      </c>
      <c r="M2856" t="str" cm="1">
        <f t="array" ref="M2856">_xlfn.IFS(J2856&lt;5000, "Cheap", J2856&lt;15000, "Mid", TRUE, "Expensive")</f>
        <v>Cheap</v>
      </c>
    </row>
    <row r="2857" spans="1:13" x14ac:dyDescent="0.25">
      <c r="A2857" t="s">
        <v>26</v>
      </c>
      <c r="B2857" t="s">
        <v>47</v>
      </c>
      <c r="C2857" s="1">
        <v>2015</v>
      </c>
      <c r="D2857">
        <v>3.4</v>
      </c>
      <c r="E2857" t="s">
        <v>16</v>
      </c>
      <c r="F2857" t="s">
        <v>17</v>
      </c>
      <c r="G2857" s="1">
        <v>292522</v>
      </c>
      <c r="H2857">
        <v>3</v>
      </c>
      <c r="I2857">
        <v>1</v>
      </c>
      <c r="J2857" s="1">
        <v>8649</v>
      </c>
      <c r="K2857" s="1">
        <f t="shared" si="44"/>
        <v>11</v>
      </c>
      <c r="L2857" t="str" cm="1">
        <f t="array" ref="L2857">_xlfn.IFS(G2857&lt;50000, "Low", G2857&lt;150000, "Medium", TRUE, "High")</f>
        <v>High</v>
      </c>
      <c r="M2857" t="str" cm="1">
        <f t="array" ref="M2857">_xlfn.IFS(J2857&lt;5000, "Cheap", J2857&lt;15000, "Mid", TRUE, "Expensive")</f>
        <v>Mid</v>
      </c>
    </row>
    <row r="2858" spans="1:13" x14ac:dyDescent="0.25">
      <c r="A2858" t="s">
        <v>20</v>
      </c>
      <c r="B2858" t="s">
        <v>21</v>
      </c>
      <c r="C2858" s="1">
        <v>2023</v>
      </c>
      <c r="D2858">
        <v>2.7</v>
      </c>
      <c r="E2858" t="s">
        <v>16</v>
      </c>
      <c r="F2858" t="s">
        <v>13</v>
      </c>
      <c r="G2858" s="1">
        <v>214838</v>
      </c>
      <c r="H2858">
        <v>4</v>
      </c>
      <c r="I2858">
        <v>5</v>
      </c>
      <c r="J2858" s="1">
        <v>10403</v>
      </c>
      <c r="K2858" s="1">
        <f t="shared" si="44"/>
        <v>3</v>
      </c>
      <c r="L2858" t="str" cm="1">
        <f t="array" ref="L2858">_xlfn.IFS(G2858&lt;50000, "Low", G2858&lt;150000, "Medium", TRUE, "High")</f>
        <v>High</v>
      </c>
      <c r="M2858" t="str" cm="1">
        <f t="array" ref="M2858">_xlfn.IFS(J2858&lt;5000, "Cheap", J2858&lt;15000, "Mid", TRUE, "Expensive")</f>
        <v>Mid</v>
      </c>
    </row>
    <row r="2859" spans="1:13" x14ac:dyDescent="0.25">
      <c r="A2859" t="s">
        <v>18</v>
      </c>
      <c r="B2859" t="s">
        <v>54</v>
      </c>
      <c r="C2859" s="1">
        <v>2008</v>
      </c>
      <c r="D2859">
        <v>5</v>
      </c>
      <c r="E2859" t="s">
        <v>16</v>
      </c>
      <c r="F2859" t="s">
        <v>17</v>
      </c>
      <c r="G2859" s="1">
        <v>163749</v>
      </c>
      <c r="H2859">
        <v>3</v>
      </c>
      <c r="I2859">
        <v>3</v>
      </c>
      <c r="J2859" s="1">
        <v>10725</v>
      </c>
      <c r="K2859" s="1">
        <f t="shared" si="44"/>
        <v>18</v>
      </c>
      <c r="L2859" t="str" cm="1">
        <f t="array" ref="L2859">_xlfn.IFS(G2859&lt;50000, "Low", G2859&lt;150000, "Medium", TRUE, "High")</f>
        <v>High</v>
      </c>
      <c r="M2859" t="str" cm="1">
        <f t="array" ref="M2859">_xlfn.IFS(J2859&lt;5000, "Cheap", J2859&lt;15000, "Mid", TRUE, "Expensive")</f>
        <v>Mid</v>
      </c>
    </row>
    <row r="2860" spans="1:13" x14ac:dyDescent="0.25">
      <c r="A2860" t="s">
        <v>40</v>
      </c>
      <c r="B2860" t="s">
        <v>49</v>
      </c>
      <c r="C2860" s="1">
        <v>2002</v>
      </c>
      <c r="D2860">
        <v>1.2</v>
      </c>
      <c r="E2860" t="s">
        <v>28</v>
      </c>
      <c r="F2860" t="s">
        <v>25</v>
      </c>
      <c r="G2860" s="1">
        <v>2113</v>
      </c>
      <c r="H2860">
        <v>3</v>
      </c>
      <c r="I2860">
        <v>1</v>
      </c>
      <c r="J2860" s="1">
        <v>5857</v>
      </c>
      <c r="K2860" s="1">
        <f t="shared" si="44"/>
        <v>24</v>
      </c>
      <c r="L2860" t="str" cm="1">
        <f t="array" ref="L2860">_xlfn.IFS(G2860&lt;50000, "Low", G2860&lt;150000, "Medium", TRUE, "High")</f>
        <v>Low</v>
      </c>
      <c r="M2860" t="str" cm="1">
        <f t="array" ref="M2860">_xlfn.IFS(J2860&lt;5000, "Cheap", J2860&lt;15000, "Mid", TRUE, "Expensive")</f>
        <v>Mid</v>
      </c>
    </row>
    <row r="2861" spans="1:13" x14ac:dyDescent="0.25">
      <c r="A2861" t="s">
        <v>23</v>
      </c>
      <c r="B2861" t="s">
        <v>38</v>
      </c>
      <c r="C2861" s="1">
        <v>2011</v>
      </c>
      <c r="D2861">
        <v>3.9</v>
      </c>
      <c r="E2861" t="s">
        <v>28</v>
      </c>
      <c r="F2861" t="s">
        <v>13</v>
      </c>
      <c r="G2861" s="1">
        <v>230860</v>
      </c>
      <c r="H2861">
        <v>2</v>
      </c>
      <c r="I2861">
        <v>5</v>
      </c>
      <c r="J2861" s="1">
        <v>6682</v>
      </c>
      <c r="K2861" s="1">
        <f t="shared" si="44"/>
        <v>15</v>
      </c>
      <c r="L2861" t="str" cm="1">
        <f t="array" ref="L2861">_xlfn.IFS(G2861&lt;50000, "Low", G2861&lt;150000, "Medium", TRUE, "High")</f>
        <v>High</v>
      </c>
      <c r="M2861" t="str" cm="1">
        <f t="array" ref="M2861">_xlfn.IFS(J2861&lt;5000, "Cheap", J2861&lt;15000, "Mid", TRUE, "Expensive")</f>
        <v>Mid</v>
      </c>
    </row>
    <row r="2862" spans="1:13" x14ac:dyDescent="0.25">
      <c r="A2862" t="s">
        <v>40</v>
      </c>
      <c r="B2862" t="s">
        <v>49</v>
      </c>
      <c r="C2862" s="1">
        <v>2017</v>
      </c>
      <c r="D2862">
        <v>2.8</v>
      </c>
      <c r="E2862" t="s">
        <v>12</v>
      </c>
      <c r="F2862" t="s">
        <v>25</v>
      </c>
      <c r="G2862" s="1">
        <v>133732</v>
      </c>
      <c r="H2862">
        <v>3</v>
      </c>
      <c r="I2862">
        <v>3</v>
      </c>
      <c r="J2862" s="1">
        <v>9325</v>
      </c>
      <c r="K2862" s="1">
        <f t="shared" si="44"/>
        <v>9</v>
      </c>
      <c r="L2862" t="str" cm="1">
        <f t="array" ref="L2862">_xlfn.IFS(G2862&lt;50000, "Low", G2862&lt;150000, "Medium", TRUE, "High")</f>
        <v>Medium</v>
      </c>
      <c r="M2862" t="str" cm="1">
        <f t="array" ref="M2862">_xlfn.IFS(J2862&lt;5000, "Cheap", J2862&lt;15000, "Mid", TRUE, "Expensive")</f>
        <v>Mid</v>
      </c>
    </row>
    <row r="2863" spans="1:13" x14ac:dyDescent="0.25">
      <c r="A2863" t="s">
        <v>14</v>
      </c>
      <c r="B2863" t="s">
        <v>15</v>
      </c>
      <c r="C2863" s="1">
        <v>2005</v>
      </c>
      <c r="D2863">
        <v>2.8</v>
      </c>
      <c r="E2863" t="s">
        <v>28</v>
      </c>
      <c r="F2863" t="s">
        <v>13</v>
      </c>
      <c r="G2863" s="1">
        <v>240044</v>
      </c>
      <c r="H2863">
        <v>3</v>
      </c>
      <c r="I2863">
        <v>2</v>
      </c>
      <c r="J2863" s="1">
        <v>3599</v>
      </c>
      <c r="K2863" s="1">
        <f t="shared" si="44"/>
        <v>21</v>
      </c>
      <c r="L2863" t="str" cm="1">
        <f t="array" ref="L2863">_xlfn.IFS(G2863&lt;50000, "Low", G2863&lt;150000, "Medium", TRUE, "High")</f>
        <v>High</v>
      </c>
      <c r="M2863" t="str" cm="1">
        <f t="array" ref="M2863">_xlfn.IFS(J2863&lt;5000, "Cheap", J2863&lt;15000, "Mid", TRUE, "Expensive")</f>
        <v>Cheap</v>
      </c>
    </row>
    <row r="2864" spans="1:13" x14ac:dyDescent="0.25">
      <c r="A2864" t="s">
        <v>10</v>
      </c>
      <c r="B2864" t="s">
        <v>48</v>
      </c>
      <c r="C2864" s="1">
        <v>2020</v>
      </c>
      <c r="D2864">
        <v>1.6</v>
      </c>
      <c r="E2864" t="s">
        <v>28</v>
      </c>
      <c r="F2864" t="s">
        <v>25</v>
      </c>
      <c r="G2864" s="1">
        <v>135693</v>
      </c>
      <c r="H2864">
        <v>5</v>
      </c>
      <c r="I2864">
        <v>3</v>
      </c>
      <c r="J2864" s="1">
        <v>8986</v>
      </c>
      <c r="K2864" s="1">
        <f t="shared" si="44"/>
        <v>6</v>
      </c>
      <c r="L2864" t="str" cm="1">
        <f t="array" ref="L2864">_xlfn.IFS(G2864&lt;50000, "Low", G2864&lt;150000, "Medium", TRUE, "High")</f>
        <v>Medium</v>
      </c>
      <c r="M2864" t="str" cm="1">
        <f t="array" ref="M2864">_xlfn.IFS(J2864&lt;5000, "Cheap", J2864&lt;15000, "Mid", TRUE, "Expensive")</f>
        <v>Mid</v>
      </c>
    </row>
    <row r="2865" spans="1:13" x14ac:dyDescent="0.25">
      <c r="A2865" t="s">
        <v>26</v>
      </c>
      <c r="B2865" t="s">
        <v>27</v>
      </c>
      <c r="C2865" s="1">
        <v>2007</v>
      </c>
      <c r="D2865">
        <v>3.4</v>
      </c>
      <c r="E2865" t="s">
        <v>22</v>
      </c>
      <c r="F2865" t="s">
        <v>25</v>
      </c>
      <c r="G2865" s="1">
        <v>257837</v>
      </c>
      <c r="H2865">
        <v>5</v>
      </c>
      <c r="I2865">
        <v>5</v>
      </c>
      <c r="J2865" s="1">
        <v>6443</v>
      </c>
      <c r="K2865" s="1">
        <f t="shared" si="44"/>
        <v>19</v>
      </c>
      <c r="L2865" t="str" cm="1">
        <f t="array" ref="L2865">_xlfn.IFS(G2865&lt;50000, "Low", G2865&lt;150000, "Medium", TRUE, "High")</f>
        <v>High</v>
      </c>
      <c r="M2865" t="str" cm="1">
        <f t="array" ref="M2865">_xlfn.IFS(J2865&lt;5000, "Cheap", J2865&lt;15000, "Mid", TRUE, "Expensive")</f>
        <v>Mid</v>
      </c>
    </row>
    <row r="2866" spans="1:13" x14ac:dyDescent="0.25">
      <c r="A2866" t="s">
        <v>36</v>
      </c>
      <c r="B2866" t="s">
        <v>44</v>
      </c>
      <c r="C2866" s="1">
        <v>2018</v>
      </c>
      <c r="D2866">
        <v>4.9000000000000004</v>
      </c>
      <c r="E2866" t="s">
        <v>12</v>
      </c>
      <c r="F2866" t="s">
        <v>25</v>
      </c>
      <c r="G2866" s="1">
        <v>115393</v>
      </c>
      <c r="H2866">
        <v>5</v>
      </c>
      <c r="I2866">
        <v>5</v>
      </c>
      <c r="J2866" s="1">
        <v>12092</v>
      </c>
      <c r="K2866" s="1">
        <f t="shared" si="44"/>
        <v>8</v>
      </c>
      <c r="L2866" t="str" cm="1">
        <f t="array" ref="L2866">_xlfn.IFS(G2866&lt;50000, "Low", G2866&lt;150000, "Medium", TRUE, "High")</f>
        <v>Medium</v>
      </c>
      <c r="M2866" t="str" cm="1">
        <f t="array" ref="M2866">_xlfn.IFS(J2866&lt;5000, "Cheap", J2866&lt;15000, "Mid", TRUE, "Expensive")</f>
        <v>Mid</v>
      </c>
    </row>
    <row r="2867" spans="1:13" x14ac:dyDescent="0.25">
      <c r="A2867" t="s">
        <v>33</v>
      </c>
      <c r="B2867" t="s">
        <v>43</v>
      </c>
      <c r="C2867" s="1">
        <v>2022</v>
      </c>
      <c r="D2867">
        <v>2.2000000000000002</v>
      </c>
      <c r="E2867" t="s">
        <v>16</v>
      </c>
      <c r="F2867" t="s">
        <v>13</v>
      </c>
      <c r="G2867" s="1">
        <v>148932</v>
      </c>
      <c r="H2867">
        <v>2</v>
      </c>
      <c r="I2867">
        <v>1</v>
      </c>
      <c r="J2867" s="1">
        <v>10921</v>
      </c>
      <c r="K2867" s="1">
        <f t="shared" si="44"/>
        <v>4</v>
      </c>
      <c r="L2867" t="str" cm="1">
        <f t="array" ref="L2867">_xlfn.IFS(G2867&lt;50000, "Low", G2867&lt;150000, "Medium", TRUE, "High")</f>
        <v>Medium</v>
      </c>
      <c r="M2867" t="str" cm="1">
        <f t="array" ref="M2867">_xlfn.IFS(J2867&lt;5000, "Cheap", J2867&lt;15000, "Mid", TRUE, "Expensive")</f>
        <v>Mid</v>
      </c>
    </row>
    <row r="2868" spans="1:13" x14ac:dyDescent="0.25">
      <c r="A2868" t="s">
        <v>29</v>
      </c>
      <c r="B2868" t="s">
        <v>30</v>
      </c>
      <c r="C2868" s="1">
        <v>2000</v>
      </c>
      <c r="D2868">
        <v>4</v>
      </c>
      <c r="E2868" t="s">
        <v>28</v>
      </c>
      <c r="F2868" t="s">
        <v>13</v>
      </c>
      <c r="G2868" s="1">
        <v>67746</v>
      </c>
      <c r="H2868">
        <v>2</v>
      </c>
      <c r="I2868">
        <v>2</v>
      </c>
      <c r="J2868" s="1">
        <v>6745</v>
      </c>
      <c r="K2868" s="1">
        <f t="shared" si="44"/>
        <v>26</v>
      </c>
      <c r="L2868" t="str" cm="1">
        <f t="array" ref="L2868">_xlfn.IFS(G2868&lt;50000, "Low", G2868&lt;150000, "Medium", TRUE, "High")</f>
        <v>Medium</v>
      </c>
      <c r="M2868" t="str" cm="1">
        <f t="array" ref="M2868">_xlfn.IFS(J2868&lt;5000, "Cheap", J2868&lt;15000, "Mid", TRUE, "Expensive")</f>
        <v>Mid</v>
      </c>
    </row>
    <row r="2869" spans="1:13" x14ac:dyDescent="0.25">
      <c r="A2869" t="s">
        <v>20</v>
      </c>
      <c r="B2869" t="s">
        <v>42</v>
      </c>
      <c r="C2869" s="1">
        <v>2022</v>
      </c>
      <c r="D2869">
        <v>1.6</v>
      </c>
      <c r="E2869" t="s">
        <v>22</v>
      </c>
      <c r="F2869" t="s">
        <v>25</v>
      </c>
      <c r="G2869" s="1">
        <v>70988</v>
      </c>
      <c r="H2869">
        <v>2</v>
      </c>
      <c r="I2869">
        <v>4</v>
      </c>
      <c r="J2869" s="1">
        <v>12880</v>
      </c>
      <c r="K2869" s="1">
        <f t="shared" si="44"/>
        <v>4</v>
      </c>
      <c r="L2869" t="str" cm="1">
        <f t="array" ref="L2869">_xlfn.IFS(G2869&lt;50000, "Low", G2869&lt;150000, "Medium", TRUE, "High")</f>
        <v>Medium</v>
      </c>
      <c r="M2869" t="str" cm="1">
        <f t="array" ref="M2869">_xlfn.IFS(J2869&lt;5000, "Cheap", J2869&lt;15000, "Mid", TRUE, "Expensive")</f>
        <v>Mid</v>
      </c>
    </row>
    <row r="2870" spans="1:13" x14ac:dyDescent="0.25">
      <c r="A2870" t="s">
        <v>14</v>
      </c>
      <c r="B2870" t="s">
        <v>15</v>
      </c>
      <c r="C2870" s="1">
        <v>2023</v>
      </c>
      <c r="D2870">
        <v>4.3</v>
      </c>
      <c r="E2870" t="s">
        <v>12</v>
      </c>
      <c r="F2870" t="s">
        <v>13</v>
      </c>
      <c r="G2870" s="1">
        <v>48721</v>
      </c>
      <c r="H2870">
        <v>2</v>
      </c>
      <c r="I2870">
        <v>5</v>
      </c>
      <c r="J2870" s="1">
        <v>14325</v>
      </c>
      <c r="K2870" s="1">
        <f t="shared" si="44"/>
        <v>3</v>
      </c>
      <c r="L2870" t="str" cm="1">
        <f t="array" ref="L2870">_xlfn.IFS(G2870&lt;50000, "Low", G2870&lt;150000, "Medium", TRUE, "High")</f>
        <v>Low</v>
      </c>
      <c r="M2870" t="str" cm="1">
        <f t="array" ref="M2870">_xlfn.IFS(J2870&lt;5000, "Cheap", J2870&lt;15000, "Mid", TRUE, "Expensive")</f>
        <v>Mid</v>
      </c>
    </row>
    <row r="2871" spans="1:13" x14ac:dyDescent="0.25">
      <c r="A2871" t="s">
        <v>10</v>
      </c>
      <c r="B2871" t="s">
        <v>31</v>
      </c>
      <c r="C2871" s="1">
        <v>2004</v>
      </c>
      <c r="D2871">
        <v>1.8</v>
      </c>
      <c r="E2871" t="s">
        <v>28</v>
      </c>
      <c r="F2871" t="s">
        <v>25</v>
      </c>
      <c r="G2871" s="1">
        <v>239182</v>
      </c>
      <c r="H2871">
        <v>4</v>
      </c>
      <c r="I2871">
        <v>5</v>
      </c>
      <c r="J2871" s="1">
        <v>2316</v>
      </c>
      <c r="K2871" s="1">
        <f t="shared" si="44"/>
        <v>22</v>
      </c>
      <c r="L2871" t="str" cm="1">
        <f t="array" ref="L2871">_xlfn.IFS(G2871&lt;50000, "Low", G2871&lt;150000, "Medium", TRUE, "High")</f>
        <v>High</v>
      </c>
      <c r="M2871" t="str" cm="1">
        <f t="array" ref="M2871">_xlfn.IFS(J2871&lt;5000, "Cheap", J2871&lt;15000, "Mid", TRUE, "Expensive")</f>
        <v>Cheap</v>
      </c>
    </row>
    <row r="2872" spans="1:13" x14ac:dyDescent="0.25">
      <c r="A2872" t="s">
        <v>18</v>
      </c>
      <c r="B2872" t="s">
        <v>54</v>
      </c>
      <c r="C2872" s="1">
        <v>2017</v>
      </c>
      <c r="D2872">
        <v>2.9</v>
      </c>
      <c r="E2872" t="s">
        <v>16</v>
      </c>
      <c r="F2872" t="s">
        <v>13</v>
      </c>
      <c r="G2872" s="1">
        <v>269013</v>
      </c>
      <c r="H2872">
        <v>4</v>
      </c>
      <c r="I2872">
        <v>1</v>
      </c>
      <c r="J2872" s="1">
        <v>7719</v>
      </c>
      <c r="K2872" s="1">
        <f t="shared" si="44"/>
        <v>9</v>
      </c>
      <c r="L2872" t="str" cm="1">
        <f t="array" ref="L2872">_xlfn.IFS(G2872&lt;50000, "Low", G2872&lt;150000, "Medium", TRUE, "High")</f>
        <v>High</v>
      </c>
      <c r="M2872" t="str" cm="1">
        <f t="array" ref="M2872">_xlfn.IFS(J2872&lt;5000, "Cheap", J2872&lt;15000, "Mid", TRUE, "Expensive")</f>
        <v>Mid</v>
      </c>
    </row>
    <row r="2873" spans="1:13" x14ac:dyDescent="0.25">
      <c r="A2873" t="s">
        <v>20</v>
      </c>
      <c r="B2873" t="s">
        <v>21</v>
      </c>
      <c r="C2873" s="1">
        <v>2000</v>
      </c>
      <c r="D2873">
        <v>2</v>
      </c>
      <c r="E2873" t="s">
        <v>28</v>
      </c>
      <c r="F2873" t="s">
        <v>25</v>
      </c>
      <c r="G2873" s="1">
        <v>64819</v>
      </c>
      <c r="H2873">
        <v>4</v>
      </c>
      <c r="I2873">
        <v>2</v>
      </c>
      <c r="J2873" s="1">
        <v>4803</v>
      </c>
      <c r="K2873" s="1">
        <f t="shared" si="44"/>
        <v>26</v>
      </c>
      <c r="L2873" t="str" cm="1">
        <f t="array" ref="L2873">_xlfn.IFS(G2873&lt;50000, "Low", G2873&lt;150000, "Medium", TRUE, "High")</f>
        <v>Medium</v>
      </c>
      <c r="M2873" t="str" cm="1">
        <f t="array" ref="M2873">_xlfn.IFS(J2873&lt;5000, "Cheap", J2873&lt;15000, "Mid", TRUE, "Expensive")</f>
        <v>Cheap</v>
      </c>
    </row>
    <row r="2874" spans="1:13" x14ac:dyDescent="0.25">
      <c r="A2874" t="s">
        <v>23</v>
      </c>
      <c r="B2874" t="s">
        <v>24</v>
      </c>
      <c r="C2874" s="1">
        <v>2013</v>
      </c>
      <c r="D2874">
        <v>2.7</v>
      </c>
      <c r="E2874" t="s">
        <v>28</v>
      </c>
      <c r="F2874" t="s">
        <v>17</v>
      </c>
      <c r="G2874" s="1">
        <v>272614</v>
      </c>
      <c r="H2874">
        <v>4</v>
      </c>
      <c r="I2874">
        <v>5</v>
      </c>
      <c r="J2874" s="1">
        <v>6747</v>
      </c>
      <c r="K2874" s="1">
        <f t="shared" si="44"/>
        <v>13</v>
      </c>
      <c r="L2874" t="str" cm="1">
        <f t="array" ref="L2874">_xlfn.IFS(G2874&lt;50000, "Low", G2874&lt;150000, "Medium", TRUE, "High")</f>
        <v>High</v>
      </c>
      <c r="M2874" t="str" cm="1">
        <f t="array" ref="M2874">_xlfn.IFS(J2874&lt;5000, "Cheap", J2874&lt;15000, "Mid", TRUE, "Expensive")</f>
        <v>Mid</v>
      </c>
    </row>
    <row r="2875" spans="1:13" x14ac:dyDescent="0.25">
      <c r="A2875" t="s">
        <v>23</v>
      </c>
      <c r="B2875" t="s">
        <v>24</v>
      </c>
      <c r="C2875" s="1">
        <v>2005</v>
      </c>
      <c r="D2875">
        <v>1.3</v>
      </c>
      <c r="E2875" t="s">
        <v>12</v>
      </c>
      <c r="F2875" t="s">
        <v>25</v>
      </c>
      <c r="G2875" s="1">
        <v>290532</v>
      </c>
      <c r="H2875">
        <v>4</v>
      </c>
      <c r="I2875">
        <v>3</v>
      </c>
      <c r="J2875" s="1">
        <v>2000</v>
      </c>
      <c r="K2875" s="1">
        <f t="shared" si="44"/>
        <v>21</v>
      </c>
      <c r="L2875" t="str" cm="1">
        <f t="array" ref="L2875">_xlfn.IFS(G2875&lt;50000, "Low", G2875&lt;150000, "Medium", TRUE, "High")</f>
        <v>High</v>
      </c>
      <c r="M2875" t="str" cm="1">
        <f t="array" ref="M2875">_xlfn.IFS(J2875&lt;5000, "Cheap", J2875&lt;15000, "Mid", TRUE, "Expensive")</f>
        <v>Cheap</v>
      </c>
    </row>
    <row r="2876" spans="1:13" x14ac:dyDescent="0.25">
      <c r="A2876" t="s">
        <v>26</v>
      </c>
      <c r="B2876" t="s">
        <v>32</v>
      </c>
      <c r="C2876" s="1">
        <v>2011</v>
      </c>
      <c r="D2876">
        <v>2.8</v>
      </c>
      <c r="E2876" t="s">
        <v>16</v>
      </c>
      <c r="F2876" t="s">
        <v>17</v>
      </c>
      <c r="G2876" s="1">
        <v>223865</v>
      </c>
      <c r="H2876">
        <v>5</v>
      </c>
      <c r="I2876">
        <v>5</v>
      </c>
      <c r="J2876" s="1">
        <v>8222</v>
      </c>
      <c r="K2876" s="1">
        <f t="shared" si="44"/>
        <v>15</v>
      </c>
      <c r="L2876" t="str" cm="1">
        <f t="array" ref="L2876">_xlfn.IFS(G2876&lt;50000, "Low", G2876&lt;150000, "Medium", TRUE, "High")</f>
        <v>High</v>
      </c>
      <c r="M2876" t="str" cm="1">
        <f t="array" ref="M2876">_xlfn.IFS(J2876&lt;5000, "Cheap", J2876&lt;15000, "Mid", TRUE, "Expensive")</f>
        <v>Mid</v>
      </c>
    </row>
    <row r="2877" spans="1:13" x14ac:dyDescent="0.25">
      <c r="A2877" t="s">
        <v>40</v>
      </c>
      <c r="B2877" t="s">
        <v>51</v>
      </c>
      <c r="C2877" s="1">
        <v>2017</v>
      </c>
      <c r="D2877">
        <v>3.9</v>
      </c>
      <c r="E2877" t="s">
        <v>28</v>
      </c>
      <c r="F2877" t="s">
        <v>13</v>
      </c>
      <c r="G2877" s="1">
        <v>246848</v>
      </c>
      <c r="H2877">
        <v>3</v>
      </c>
      <c r="I2877">
        <v>4</v>
      </c>
      <c r="J2877" s="1">
        <v>8163</v>
      </c>
      <c r="K2877" s="1">
        <f t="shared" si="44"/>
        <v>9</v>
      </c>
      <c r="L2877" t="str" cm="1">
        <f t="array" ref="L2877">_xlfn.IFS(G2877&lt;50000, "Low", G2877&lt;150000, "Medium", TRUE, "High")</f>
        <v>High</v>
      </c>
      <c r="M2877" t="str" cm="1">
        <f t="array" ref="M2877">_xlfn.IFS(J2877&lt;5000, "Cheap", J2877&lt;15000, "Mid", TRUE, "Expensive")</f>
        <v>Mid</v>
      </c>
    </row>
    <row r="2878" spans="1:13" x14ac:dyDescent="0.25">
      <c r="A2878" t="s">
        <v>23</v>
      </c>
      <c r="B2878" t="s">
        <v>24</v>
      </c>
      <c r="C2878" s="1">
        <v>2008</v>
      </c>
      <c r="D2878">
        <v>3.1</v>
      </c>
      <c r="E2878" t="s">
        <v>12</v>
      </c>
      <c r="F2878" t="s">
        <v>13</v>
      </c>
      <c r="G2878" s="1">
        <v>108467</v>
      </c>
      <c r="H2878">
        <v>5</v>
      </c>
      <c r="I2878">
        <v>1</v>
      </c>
      <c r="J2878" s="1">
        <v>7430</v>
      </c>
      <c r="K2878" s="1">
        <f t="shared" si="44"/>
        <v>18</v>
      </c>
      <c r="L2878" t="str" cm="1">
        <f t="array" ref="L2878">_xlfn.IFS(G2878&lt;50000, "Low", G2878&lt;150000, "Medium", TRUE, "High")</f>
        <v>Medium</v>
      </c>
      <c r="M2878" t="str" cm="1">
        <f t="array" ref="M2878">_xlfn.IFS(J2878&lt;5000, "Cheap", J2878&lt;15000, "Mid", TRUE, "Expensive")</f>
        <v>Mid</v>
      </c>
    </row>
    <row r="2879" spans="1:13" x14ac:dyDescent="0.25">
      <c r="A2879" t="s">
        <v>23</v>
      </c>
      <c r="B2879" t="s">
        <v>24</v>
      </c>
      <c r="C2879" s="1">
        <v>2003</v>
      </c>
      <c r="D2879">
        <v>2.1</v>
      </c>
      <c r="E2879" t="s">
        <v>16</v>
      </c>
      <c r="F2879" t="s">
        <v>25</v>
      </c>
      <c r="G2879" s="1">
        <v>103278</v>
      </c>
      <c r="H2879">
        <v>3</v>
      </c>
      <c r="I2879">
        <v>3</v>
      </c>
      <c r="J2879" s="1">
        <v>6034</v>
      </c>
      <c r="K2879" s="1">
        <f t="shared" si="44"/>
        <v>23</v>
      </c>
      <c r="L2879" t="str" cm="1">
        <f t="array" ref="L2879">_xlfn.IFS(G2879&lt;50000, "Low", G2879&lt;150000, "Medium", TRUE, "High")</f>
        <v>Medium</v>
      </c>
      <c r="M2879" t="str" cm="1">
        <f t="array" ref="M2879">_xlfn.IFS(J2879&lt;5000, "Cheap", J2879&lt;15000, "Mid", TRUE, "Expensive")</f>
        <v>Mid</v>
      </c>
    </row>
    <row r="2880" spans="1:13" x14ac:dyDescent="0.25">
      <c r="A2880" t="s">
        <v>33</v>
      </c>
      <c r="B2880" t="s">
        <v>43</v>
      </c>
      <c r="C2880" s="1">
        <v>2015</v>
      </c>
      <c r="D2880">
        <v>3.3</v>
      </c>
      <c r="E2880" t="s">
        <v>16</v>
      </c>
      <c r="F2880" t="s">
        <v>25</v>
      </c>
      <c r="G2880" s="1">
        <v>125268</v>
      </c>
      <c r="H2880">
        <v>2</v>
      </c>
      <c r="I2880">
        <v>1</v>
      </c>
      <c r="J2880" s="1">
        <v>10394</v>
      </c>
      <c r="K2880" s="1">
        <f t="shared" si="44"/>
        <v>11</v>
      </c>
      <c r="L2880" t="str" cm="1">
        <f t="array" ref="L2880">_xlfn.IFS(G2880&lt;50000, "Low", G2880&lt;150000, "Medium", TRUE, "High")</f>
        <v>Medium</v>
      </c>
      <c r="M2880" t="str" cm="1">
        <f t="array" ref="M2880">_xlfn.IFS(J2880&lt;5000, "Cheap", J2880&lt;15000, "Mid", TRUE, "Expensive")</f>
        <v>Mid</v>
      </c>
    </row>
    <row r="2881" spans="1:13" x14ac:dyDescent="0.25">
      <c r="A2881" t="s">
        <v>33</v>
      </c>
      <c r="B2881" t="s">
        <v>34</v>
      </c>
      <c r="C2881" s="1">
        <v>2014</v>
      </c>
      <c r="D2881">
        <v>2.1</v>
      </c>
      <c r="E2881" t="s">
        <v>12</v>
      </c>
      <c r="F2881" t="s">
        <v>25</v>
      </c>
      <c r="G2881" s="1">
        <v>183149</v>
      </c>
      <c r="H2881">
        <v>3</v>
      </c>
      <c r="I2881">
        <v>2</v>
      </c>
      <c r="J2881" s="1">
        <v>6737</v>
      </c>
      <c r="K2881" s="1">
        <f t="shared" si="44"/>
        <v>12</v>
      </c>
      <c r="L2881" t="str" cm="1">
        <f t="array" ref="L2881">_xlfn.IFS(G2881&lt;50000, "Low", G2881&lt;150000, "Medium", TRUE, "High")</f>
        <v>High</v>
      </c>
      <c r="M2881" t="str" cm="1">
        <f t="array" ref="M2881">_xlfn.IFS(J2881&lt;5000, "Cheap", J2881&lt;15000, "Mid", TRUE, "Expensive")</f>
        <v>Mid</v>
      </c>
    </row>
    <row r="2882" spans="1:13" x14ac:dyDescent="0.25">
      <c r="A2882" t="s">
        <v>40</v>
      </c>
      <c r="B2882" t="s">
        <v>41</v>
      </c>
      <c r="C2882" s="1">
        <v>2015</v>
      </c>
      <c r="D2882">
        <v>4.7</v>
      </c>
      <c r="E2882" t="s">
        <v>12</v>
      </c>
      <c r="F2882" t="s">
        <v>25</v>
      </c>
      <c r="G2882" s="1">
        <v>202322</v>
      </c>
      <c r="H2882">
        <v>5</v>
      </c>
      <c r="I2882">
        <v>5</v>
      </c>
      <c r="J2882" s="1">
        <v>9253</v>
      </c>
      <c r="K2882" s="1">
        <f t="shared" si="44"/>
        <v>11</v>
      </c>
      <c r="L2882" t="str" cm="1">
        <f t="array" ref="L2882">_xlfn.IFS(G2882&lt;50000, "Low", G2882&lt;150000, "Medium", TRUE, "High")</f>
        <v>High</v>
      </c>
      <c r="M2882" t="str" cm="1">
        <f t="array" ref="M2882">_xlfn.IFS(J2882&lt;5000, "Cheap", J2882&lt;15000, "Mid", TRUE, "Expensive")</f>
        <v>Mid</v>
      </c>
    </row>
    <row r="2883" spans="1:13" x14ac:dyDescent="0.25">
      <c r="A2883" t="s">
        <v>23</v>
      </c>
      <c r="B2883" t="s">
        <v>24</v>
      </c>
      <c r="C2883" s="1">
        <v>2017</v>
      </c>
      <c r="D2883">
        <v>3.7</v>
      </c>
      <c r="E2883" t="s">
        <v>12</v>
      </c>
      <c r="F2883" t="s">
        <v>13</v>
      </c>
      <c r="G2883" s="1">
        <v>58102</v>
      </c>
      <c r="H2883">
        <v>3</v>
      </c>
      <c r="I2883">
        <v>3</v>
      </c>
      <c r="J2883" s="1">
        <v>11737</v>
      </c>
      <c r="K2883" s="1">
        <f t="shared" ref="K2883:K2946" si="45">2026-C2883</f>
        <v>9</v>
      </c>
      <c r="L2883" t="str" cm="1">
        <f t="array" ref="L2883">_xlfn.IFS(G2883&lt;50000, "Low", G2883&lt;150000, "Medium", TRUE, "High")</f>
        <v>Medium</v>
      </c>
      <c r="M2883" t="str" cm="1">
        <f t="array" ref="M2883">_xlfn.IFS(J2883&lt;5000, "Cheap", J2883&lt;15000, "Mid", TRUE, "Expensive")</f>
        <v>Mid</v>
      </c>
    </row>
    <row r="2884" spans="1:13" x14ac:dyDescent="0.25">
      <c r="A2884" t="s">
        <v>36</v>
      </c>
      <c r="B2884" t="s">
        <v>37</v>
      </c>
      <c r="C2884" s="1">
        <v>2022</v>
      </c>
      <c r="D2884">
        <v>1.5</v>
      </c>
      <c r="E2884" t="s">
        <v>22</v>
      </c>
      <c r="F2884" t="s">
        <v>25</v>
      </c>
      <c r="G2884" s="1">
        <v>41173</v>
      </c>
      <c r="H2884">
        <v>2</v>
      </c>
      <c r="I2884">
        <v>2</v>
      </c>
      <c r="J2884" s="1">
        <v>13376</v>
      </c>
      <c r="K2884" s="1">
        <f t="shared" si="45"/>
        <v>4</v>
      </c>
      <c r="L2884" t="str" cm="1">
        <f t="array" ref="L2884">_xlfn.IFS(G2884&lt;50000, "Low", G2884&lt;150000, "Medium", TRUE, "High")</f>
        <v>Low</v>
      </c>
      <c r="M2884" t="str" cm="1">
        <f t="array" ref="M2884">_xlfn.IFS(J2884&lt;5000, "Cheap", J2884&lt;15000, "Mid", TRUE, "Expensive")</f>
        <v>Mid</v>
      </c>
    </row>
    <row r="2885" spans="1:13" x14ac:dyDescent="0.25">
      <c r="A2885" t="s">
        <v>23</v>
      </c>
      <c r="B2885" t="s">
        <v>24</v>
      </c>
      <c r="C2885" s="1">
        <v>2022</v>
      </c>
      <c r="D2885">
        <v>1.8</v>
      </c>
      <c r="E2885" t="s">
        <v>28</v>
      </c>
      <c r="F2885" t="s">
        <v>25</v>
      </c>
      <c r="G2885" s="1">
        <v>278342</v>
      </c>
      <c r="H2885">
        <v>5</v>
      </c>
      <c r="I2885">
        <v>1</v>
      </c>
      <c r="J2885" s="1">
        <v>6933</v>
      </c>
      <c r="K2885" s="1">
        <f t="shared" si="45"/>
        <v>4</v>
      </c>
      <c r="L2885" t="str" cm="1">
        <f t="array" ref="L2885">_xlfn.IFS(G2885&lt;50000, "Low", G2885&lt;150000, "Medium", TRUE, "High")</f>
        <v>High</v>
      </c>
      <c r="M2885" t="str" cm="1">
        <f t="array" ref="M2885">_xlfn.IFS(J2885&lt;5000, "Cheap", J2885&lt;15000, "Mid", TRUE, "Expensive")</f>
        <v>Mid</v>
      </c>
    </row>
    <row r="2886" spans="1:13" x14ac:dyDescent="0.25">
      <c r="A2886" t="s">
        <v>40</v>
      </c>
      <c r="B2886" t="s">
        <v>41</v>
      </c>
      <c r="C2886" s="1">
        <v>2009</v>
      </c>
      <c r="D2886">
        <v>2.1</v>
      </c>
      <c r="E2886" t="s">
        <v>16</v>
      </c>
      <c r="F2886" t="s">
        <v>13</v>
      </c>
      <c r="G2886" s="1">
        <v>200018</v>
      </c>
      <c r="H2886">
        <v>2</v>
      </c>
      <c r="I2886">
        <v>3</v>
      </c>
      <c r="J2886" s="1">
        <v>5899</v>
      </c>
      <c r="K2886" s="1">
        <f t="shared" si="45"/>
        <v>17</v>
      </c>
      <c r="L2886" t="str" cm="1">
        <f t="array" ref="L2886">_xlfn.IFS(G2886&lt;50000, "Low", G2886&lt;150000, "Medium", TRUE, "High")</f>
        <v>High</v>
      </c>
      <c r="M2886" t="str" cm="1">
        <f t="array" ref="M2886">_xlfn.IFS(J2886&lt;5000, "Cheap", J2886&lt;15000, "Mid", TRUE, "Expensive")</f>
        <v>Mid</v>
      </c>
    </row>
    <row r="2887" spans="1:13" x14ac:dyDescent="0.25">
      <c r="A2887" t="s">
        <v>10</v>
      </c>
      <c r="B2887" t="s">
        <v>31</v>
      </c>
      <c r="C2887" s="1">
        <v>2000</v>
      </c>
      <c r="D2887">
        <v>3.3</v>
      </c>
      <c r="E2887" t="s">
        <v>22</v>
      </c>
      <c r="F2887" t="s">
        <v>25</v>
      </c>
      <c r="G2887" s="1">
        <v>196915</v>
      </c>
      <c r="H2887">
        <v>3</v>
      </c>
      <c r="I2887">
        <v>5</v>
      </c>
      <c r="J2887" s="1">
        <v>5461</v>
      </c>
      <c r="K2887" s="1">
        <f t="shared" si="45"/>
        <v>26</v>
      </c>
      <c r="L2887" t="str" cm="1">
        <f t="array" ref="L2887">_xlfn.IFS(G2887&lt;50000, "Low", G2887&lt;150000, "Medium", TRUE, "High")</f>
        <v>High</v>
      </c>
      <c r="M2887" t="str" cm="1">
        <f t="array" ref="M2887">_xlfn.IFS(J2887&lt;5000, "Cheap", J2887&lt;15000, "Mid", TRUE, "Expensive")</f>
        <v>Mid</v>
      </c>
    </row>
    <row r="2888" spans="1:13" x14ac:dyDescent="0.25">
      <c r="A2888" t="s">
        <v>33</v>
      </c>
      <c r="B2888" t="s">
        <v>43</v>
      </c>
      <c r="C2888" s="1">
        <v>2012</v>
      </c>
      <c r="D2888">
        <v>4.4000000000000004</v>
      </c>
      <c r="E2888" t="s">
        <v>28</v>
      </c>
      <c r="F2888" t="s">
        <v>17</v>
      </c>
      <c r="G2888" s="1">
        <v>552</v>
      </c>
      <c r="H2888">
        <v>4</v>
      </c>
      <c r="I2888">
        <v>1</v>
      </c>
      <c r="J2888" s="1">
        <v>13588</v>
      </c>
      <c r="K2888" s="1">
        <f t="shared" si="45"/>
        <v>14</v>
      </c>
      <c r="L2888" t="str" cm="1">
        <f t="array" ref="L2888">_xlfn.IFS(G2888&lt;50000, "Low", G2888&lt;150000, "Medium", TRUE, "High")</f>
        <v>Low</v>
      </c>
      <c r="M2888" t="str" cm="1">
        <f t="array" ref="M2888">_xlfn.IFS(J2888&lt;5000, "Cheap", J2888&lt;15000, "Mid", TRUE, "Expensive")</f>
        <v>Mid</v>
      </c>
    </row>
    <row r="2889" spans="1:13" x14ac:dyDescent="0.25">
      <c r="A2889" t="s">
        <v>40</v>
      </c>
      <c r="B2889" t="s">
        <v>49</v>
      </c>
      <c r="C2889" s="1">
        <v>2008</v>
      </c>
      <c r="D2889">
        <v>2.9</v>
      </c>
      <c r="E2889" t="s">
        <v>12</v>
      </c>
      <c r="F2889" t="s">
        <v>17</v>
      </c>
      <c r="G2889" s="1">
        <v>89645</v>
      </c>
      <c r="H2889">
        <v>2</v>
      </c>
      <c r="I2889">
        <v>4</v>
      </c>
      <c r="J2889" s="1">
        <v>9107</v>
      </c>
      <c r="K2889" s="1">
        <f t="shared" si="45"/>
        <v>18</v>
      </c>
      <c r="L2889" t="str" cm="1">
        <f t="array" ref="L2889">_xlfn.IFS(G2889&lt;50000, "Low", G2889&lt;150000, "Medium", TRUE, "High")</f>
        <v>Medium</v>
      </c>
      <c r="M2889" t="str" cm="1">
        <f t="array" ref="M2889">_xlfn.IFS(J2889&lt;5000, "Cheap", J2889&lt;15000, "Mid", TRUE, "Expensive")</f>
        <v>Mid</v>
      </c>
    </row>
    <row r="2890" spans="1:13" x14ac:dyDescent="0.25">
      <c r="A2890" t="s">
        <v>10</v>
      </c>
      <c r="B2890" t="s">
        <v>31</v>
      </c>
      <c r="C2890" s="1">
        <v>2004</v>
      </c>
      <c r="D2890">
        <v>4.3</v>
      </c>
      <c r="E2890" t="s">
        <v>16</v>
      </c>
      <c r="F2890" t="s">
        <v>13</v>
      </c>
      <c r="G2890" s="1">
        <v>5954</v>
      </c>
      <c r="H2890">
        <v>2</v>
      </c>
      <c r="I2890">
        <v>3</v>
      </c>
      <c r="J2890" s="1">
        <v>10480</v>
      </c>
      <c r="K2890" s="1">
        <f t="shared" si="45"/>
        <v>22</v>
      </c>
      <c r="L2890" t="str" cm="1">
        <f t="array" ref="L2890">_xlfn.IFS(G2890&lt;50000, "Low", G2890&lt;150000, "Medium", TRUE, "High")</f>
        <v>Low</v>
      </c>
      <c r="M2890" t="str" cm="1">
        <f t="array" ref="M2890">_xlfn.IFS(J2890&lt;5000, "Cheap", J2890&lt;15000, "Mid", TRUE, "Expensive")</f>
        <v>Mid</v>
      </c>
    </row>
    <row r="2891" spans="1:13" x14ac:dyDescent="0.25">
      <c r="A2891" t="s">
        <v>26</v>
      </c>
      <c r="B2891" t="s">
        <v>32</v>
      </c>
      <c r="C2891" s="1">
        <v>2016</v>
      </c>
      <c r="D2891">
        <v>1.6</v>
      </c>
      <c r="E2891" t="s">
        <v>12</v>
      </c>
      <c r="F2891" t="s">
        <v>25</v>
      </c>
      <c r="G2891" s="1">
        <v>41061</v>
      </c>
      <c r="H2891">
        <v>5</v>
      </c>
      <c r="I2891">
        <v>1</v>
      </c>
      <c r="J2891" s="1">
        <v>9678</v>
      </c>
      <c r="K2891" s="1">
        <f t="shared" si="45"/>
        <v>10</v>
      </c>
      <c r="L2891" t="str" cm="1">
        <f t="array" ref="L2891">_xlfn.IFS(G2891&lt;50000, "Low", G2891&lt;150000, "Medium", TRUE, "High")</f>
        <v>Low</v>
      </c>
      <c r="M2891" t="str" cm="1">
        <f t="array" ref="M2891">_xlfn.IFS(J2891&lt;5000, "Cheap", J2891&lt;15000, "Mid", TRUE, "Expensive")</f>
        <v>Mid</v>
      </c>
    </row>
    <row r="2892" spans="1:13" x14ac:dyDescent="0.25">
      <c r="A2892" t="s">
        <v>40</v>
      </c>
      <c r="B2892" t="s">
        <v>41</v>
      </c>
      <c r="C2892" s="1">
        <v>2021</v>
      </c>
      <c r="D2892">
        <v>2</v>
      </c>
      <c r="E2892" t="s">
        <v>16</v>
      </c>
      <c r="F2892" t="s">
        <v>13</v>
      </c>
      <c r="G2892" s="1">
        <v>153706</v>
      </c>
      <c r="H2892">
        <v>5</v>
      </c>
      <c r="I2892">
        <v>1</v>
      </c>
      <c r="J2892" s="1">
        <v>10325</v>
      </c>
      <c r="K2892" s="1">
        <f t="shared" si="45"/>
        <v>5</v>
      </c>
      <c r="L2892" t="str" cm="1">
        <f t="array" ref="L2892">_xlfn.IFS(G2892&lt;50000, "Low", G2892&lt;150000, "Medium", TRUE, "High")</f>
        <v>High</v>
      </c>
      <c r="M2892" t="str" cm="1">
        <f t="array" ref="M2892">_xlfn.IFS(J2892&lt;5000, "Cheap", J2892&lt;15000, "Mid", TRUE, "Expensive")</f>
        <v>Mid</v>
      </c>
    </row>
    <row r="2893" spans="1:13" x14ac:dyDescent="0.25">
      <c r="A2893" t="s">
        <v>29</v>
      </c>
      <c r="B2893" t="s">
        <v>35</v>
      </c>
      <c r="C2893" s="1">
        <v>2003</v>
      </c>
      <c r="D2893">
        <v>2.2999999999999998</v>
      </c>
      <c r="E2893" t="s">
        <v>28</v>
      </c>
      <c r="F2893" t="s">
        <v>25</v>
      </c>
      <c r="G2893" s="1">
        <v>293688</v>
      </c>
      <c r="H2893">
        <v>5</v>
      </c>
      <c r="I2893">
        <v>5</v>
      </c>
      <c r="J2893" s="1">
        <v>2000</v>
      </c>
      <c r="K2893" s="1">
        <f t="shared" si="45"/>
        <v>23</v>
      </c>
      <c r="L2893" t="str" cm="1">
        <f t="array" ref="L2893">_xlfn.IFS(G2893&lt;50000, "Low", G2893&lt;150000, "Medium", TRUE, "High")</f>
        <v>High</v>
      </c>
      <c r="M2893" t="str" cm="1">
        <f t="array" ref="M2893">_xlfn.IFS(J2893&lt;5000, "Cheap", J2893&lt;15000, "Mid", TRUE, "Expensive")</f>
        <v>Cheap</v>
      </c>
    </row>
    <row r="2894" spans="1:13" x14ac:dyDescent="0.25">
      <c r="A2894" t="s">
        <v>23</v>
      </c>
      <c r="B2894" t="s">
        <v>38</v>
      </c>
      <c r="C2894" s="1">
        <v>2011</v>
      </c>
      <c r="D2894">
        <v>4</v>
      </c>
      <c r="E2894" t="s">
        <v>22</v>
      </c>
      <c r="F2894" t="s">
        <v>25</v>
      </c>
      <c r="G2894" s="1">
        <v>291373</v>
      </c>
      <c r="H2894">
        <v>4</v>
      </c>
      <c r="I2894">
        <v>5</v>
      </c>
      <c r="J2894" s="1">
        <v>7572</v>
      </c>
      <c r="K2894" s="1">
        <f t="shared" si="45"/>
        <v>15</v>
      </c>
      <c r="L2894" t="str" cm="1">
        <f t="array" ref="L2894">_xlfn.IFS(G2894&lt;50000, "Low", G2894&lt;150000, "Medium", TRUE, "High")</f>
        <v>High</v>
      </c>
      <c r="M2894" t="str" cm="1">
        <f t="array" ref="M2894">_xlfn.IFS(J2894&lt;5000, "Cheap", J2894&lt;15000, "Mid", TRUE, "Expensive")</f>
        <v>Mid</v>
      </c>
    </row>
    <row r="2895" spans="1:13" x14ac:dyDescent="0.25">
      <c r="A2895" t="s">
        <v>29</v>
      </c>
      <c r="B2895" t="s">
        <v>30</v>
      </c>
      <c r="C2895" s="1">
        <v>2009</v>
      </c>
      <c r="D2895">
        <v>1</v>
      </c>
      <c r="E2895" t="s">
        <v>28</v>
      </c>
      <c r="F2895" t="s">
        <v>13</v>
      </c>
      <c r="G2895" s="1">
        <v>285502</v>
      </c>
      <c r="H2895">
        <v>4</v>
      </c>
      <c r="I2895">
        <v>4</v>
      </c>
      <c r="J2895" s="1">
        <v>2089</v>
      </c>
      <c r="K2895" s="1">
        <f t="shared" si="45"/>
        <v>17</v>
      </c>
      <c r="L2895" t="str" cm="1">
        <f t="array" ref="L2895">_xlfn.IFS(G2895&lt;50000, "Low", G2895&lt;150000, "Medium", TRUE, "High")</f>
        <v>High</v>
      </c>
      <c r="M2895" t="str" cm="1">
        <f t="array" ref="M2895">_xlfn.IFS(J2895&lt;5000, "Cheap", J2895&lt;15000, "Mid", TRUE, "Expensive")</f>
        <v>Cheap</v>
      </c>
    </row>
    <row r="2896" spans="1:13" x14ac:dyDescent="0.25">
      <c r="A2896" t="s">
        <v>40</v>
      </c>
      <c r="B2896" t="s">
        <v>51</v>
      </c>
      <c r="C2896" s="1">
        <v>2000</v>
      </c>
      <c r="D2896">
        <v>4</v>
      </c>
      <c r="E2896" t="s">
        <v>22</v>
      </c>
      <c r="F2896" t="s">
        <v>25</v>
      </c>
      <c r="G2896" s="1">
        <v>210630</v>
      </c>
      <c r="H2896">
        <v>3</v>
      </c>
      <c r="I2896">
        <v>3</v>
      </c>
      <c r="J2896" s="1">
        <v>5887</v>
      </c>
      <c r="K2896" s="1">
        <f t="shared" si="45"/>
        <v>26</v>
      </c>
      <c r="L2896" t="str" cm="1">
        <f t="array" ref="L2896">_xlfn.IFS(G2896&lt;50000, "Low", G2896&lt;150000, "Medium", TRUE, "High")</f>
        <v>High</v>
      </c>
      <c r="M2896" t="str" cm="1">
        <f t="array" ref="M2896">_xlfn.IFS(J2896&lt;5000, "Cheap", J2896&lt;15000, "Mid", TRUE, "Expensive")</f>
        <v>Mid</v>
      </c>
    </row>
    <row r="2897" spans="1:13" x14ac:dyDescent="0.25">
      <c r="A2897" t="s">
        <v>23</v>
      </c>
      <c r="B2897" t="s">
        <v>45</v>
      </c>
      <c r="C2897" s="1">
        <v>2012</v>
      </c>
      <c r="D2897">
        <v>4.3</v>
      </c>
      <c r="E2897" t="s">
        <v>16</v>
      </c>
      <c r="F2897" t="s">
        <v>17</v>
      </c>
      <c r="G2897" s="1">
        <v>147407</v>
      </c>
      <c r="H2897">
        <v>3</v>
      </c>
      <c r="I2897">
        <v>2</v>
      </c>
      <c r="J2897" s="1">
        <v>11551</v>
      </c>
      <c r="K2897" s="1">
        <f t="shared" si="45"/>
        <v>14</v>
      </c>
      <c r="L2897" t="str" cm="1">
        <f t="array" ref="L2897">_xlfn.IFS(G2897&lt;50000, "Low", G2897&lt;150000, "Medium", TRUE, "High")</f>
        <v>Medium</v>
      </c>
      <c r="M2897" t="str" cm="1">
        <f t="array" ref="M2897">_xlfn.IFS(J2897&lt;5000, "Cheap", J2897&lt;15000, "Mid", TRUE, "Expensive")</f>
        <v>Mid</v>
      </c>
    </row>
    <row r="2898" spans="1:13" x14ac:dyDescent="0.25">
      <c r="A2898" t="s">
        <v>14</v>
      </c>
      <c r="B2898" t="s">
        <v>46</v>
      </c>
      <c r="C2898" s="1">
        <v>2009</v>
      </c>
      <c r="D2898">
        <v>4.5999999999999996</v>
      </c>
      <c r="E2898" t="s">
        <v>12</v>
      </c>
      <c r="F2898" t="s">
        <v>25</v>
      </c>
      <c r="G2898" s="1">
        <v>58162</v>
      </c>
      <c r="H2898">
        <v>3</v>
      </c>
      <c r="I2898">
        <v>5</v>
      </c>
      <c r="J2898" s="1">
        <v>10236</v>
      </c>
      <c r="K2898" s="1">
        <f t="shared" si="45"/>
        <v>17</v>
      </c>
      <c r="L2898" t="str" cm="1">
        <f t="array" ref="L2898">_xlfn.IFS(G2898&lt;50000, "Low", G2898&lt;150000, "Medium", TRUE, "High")</f>
        <v>Medium</v>
      </c>
      <c r="M2898" t="str" cm="1">
        <f t="array" ref="M2898">_xlfn.IFS(J2898&lt;5000, "Cheap", J2898&lt;15000, "Mid", TRUE, "Expensive")</f>
        <v>Mid</v>
      </c>
    </row>
    <row r="2899" spans="1:13" x14ac:dyDescent="0.25">
      <c r="A2899" t="s">
        <v>10</v>
      </c>
      <c r="B2899" t="s">
        <v>48</v>
      </c>
      <c r="C2899" s="1">
        <v>2000</v>
      </c>
      <c r="D2899">
        <v>1.9</v>
      </c>
      <c r="E2899" t="s">
        <v>12</v>
      </c>
      <c r="F2899" t="s">
        <v>17</v>
      </c>
      <c r="G2899" s="1">
        <v>51334</v>
      </c>
      <c r="H2899">
        <v>3</v>
      </c>
      <c r="I2899">
        <v>2</v>
      </c>
      <c r="J2899" s="1">
        <v>6473</v>
      </c>
      <c r="K2899" s="1">
        <f t="shared" si="45"/>
        <v>26</v>
      </c>
      <c r="L2899" t="str" cm="1">
        <f t="array" ref="L2899">_xlfn.IFS(G2899&lt;50000, "Low", G2899&lt;150000, "Medium", TRUE, "High")</f>
        <v>Medium</v>
      </c>
      <c r="M2899" t="str" cm="1">
        <f t="array" ref="M2899">_xlfn.IFS(J2899&lt;5000, "Cheap", J2899&lt;15000, "Mid", TRUE, "Expensive")</f>
        <v>Mid</v>
      </c>
    </row>
    <row r="2900" spans="1:13" x14ac:dyDescent="0.25">
      <c r="A2900" t="s">
        <v>26</v>
      </c>
      <c r="B2900" t="s">
        <v>32</v>
      </c>
      <c r="C2900" s="1">
        <v>2013</v>
      </c>
      <c r="D2900">
        <v>1.7</v>
      </c>
      <c r="E2900" t="s">
        <v>22</v>
      </c>
      <c r="F2900" t="s">
        <v>25</v>
      </c>
      <c r="G2900" s="1">
        <v>59577</v>
      </c>
      <c r="H2900">
        <v>3</v>
      </c>
      <c r="I2900">
        <v>1</v>
      </c>
      <c r="J2900" s="1">
        <v>10508</v>
      </c>
      <c r="K2900" s="1">
        <f t="shared" si="45"/>
        <v>13</v>
      </c>
      <c r="L2900" t="str" cm="1">
        <f t="array" ref="L2900">_xlfn.IFS(G2900&lt;50000, "Low", G2900&lt;150000, "Medium", TRUE, "High")</f>
        <v>Medium</v>
      </c>
      <c r="M2900" t="str" cm="1">
        <f t="array" ref="M2900">_xlfn.IFS(J2900&lt;5000, "Cheap", J2900&lt;15000, "Mid", TRUE, "Expensive")</f>
        <v>Mid</v>
      </c>
    </row>
    <row r="2901" spans="1:13" x14ac:dyDescent="0.25">
      <c r="A2901" t="s">
        <v>26</v>
      </c>
      <c r="B2901" t="s">
        <v>27</v>
      </c>
      <c r="C2901" s="1">
        <v>2001</v>
      </c>
      <c r="D2901">
        <v>3.1</v>
      </c>
      <c r="E2901" t="s">
        <v>22</v>
      </c>
      <c r="F2901" t="s">
        <v>13</v>
      </c>
      <c r="G2901" s="1">
        <v>279309</v>
      </c>
      <c r="H2901">
        <v>4</v>
      </c>
      <c r="I2901">
        <v>1</v>
      </c>
      <c r="J2901" s="1">
        <v>3913</v>
      </c>
      <c r="K2901" s="1">
        <f t="shared" si="45"/>
        <v>25</v>
      </c>
      <c r="L2901" t="str" cm="1">
        <f t="array" ref="L2901">_xlfn.IFS(G2901&lt;50000, "Low", G2901&lt;150000, "Medium", TRUE, "High")</f>
        <v>High</v>
      </c>
      <c r="M2901" t="str" cm="1">
        <f t="array" ref="M2901">_xlfn.IFS(J2901&lt;5000, "Cheap", J2901&lt;15000, "Mid", TRUE, "Expensive")</f>
        <v>Cheap</v>
      </c>
    </row>
    <row r="2902" spans="1:13" x14ac:dyDescent="0.25">
      <c r="A2902" t="s">
        <v>23</v>
      </c>
      <c r="B2902" t="s">
        <v>45</v>
      </c>
      <c r="C2902" s="1">
        <v>2009</v>
      </c>
      <c r="D2902">
        <v>3.6</v>
      </c>
      <c r="E2902" t="s">
        <v>28</v>
      </c>
      <c r="F2902" t="s">
        <v>25</v>
      </c>
      <c r="G2902" s="1">
        <v>100942</v>
      </c>
      <c r="H2902">
        <v>4</v>
      </c>
      <c r="I2902">
        <v>1</v>
      </c>
      <c r="J2902" s="1">
        <v>8381</v>
      </c>
      <c r="K2902" s="1">
        <f t="shared" si="45"/>
        <v>17</v>
      </c>
      <c r="L2902" t="str" cm="1">
        <f t="array" ref="L2902">_xlfn.IFS(G2902&lt;50000, "Low", G2902&lt;150000, "Medium", TRUE, "High")</f>
        <v>Medium</v>
      </c>
      <c r="M2902" t="str" cm="1">
        <f t="array" ref="M2902">_xlfn.IFS(J2902&lt;5000, "Cheap", J2902&lt;15000, "Mid", TRUE, "Expensive")</f>
        <v>Mid</v>
      </c>
    </row>
    <row r="2903" spans="1:13" x14ac:dyDescent="0.25">
      <c r="A2903" t="s">
        <v>18</v>
      </c>
      <c r="B2903" t="s">
        <v>54</v>
      </c>
      <c r="C2903" s="1">
        <v>2002</v>
      </c>
      <c r="D2903">
        <v>4.5</v>
      </c>
      <c r="E2903" t="s">
        <v>12</v>
      </c>
      <c r="F2903" t="s">
        <v>17</v>
      </c>
      <c r="G2903" s="1">
        <v>24369</v>
      </c>
      <c r="H2903">
        <v>5</v>
      </c>
      <c r="I2903">
        <v>1</v>
      </c>
      <c r="J2903" s="1">
        <v>10212</v>
      </c>
      <c r="K2903" s="1">
        <f t="shared" si="45"/>
        <v>24</v>
      </c>
      <c r="L2903" t="str" cm="1">
        <f t="array" ref="L2903">_xlfn.IFS(G2903&lt;50000, "Low", G2903&lt;150000, "Medium", TRUE, "High")</f>
        <v>Low</v>
      </c>
      <c r="M2903" t="str" cm="1">
        <f t="array" ref="M2903">_xlfn.IFS(J2903&lt;5000, "Cheap", J2903&lt;15000, "Mid", TRUE, "Expensive")</f>
        <v>Mid</v>
      </c>
    </row>
    <row r="2904" spans="1:13" x14ac:dyDescent="0.25">
      <c r="A2904" t="s">
        <v>10</v>
      </c>
      <c r="B2904" t="s">
        <v>11</v>
      </c>
      <c r="C2904" s="1">
        <v>2004</v>
      </c>
      <c r="D2904">
        <v>2</v>
      </c>
      <c r="E2904" t="s">
        <v>12</v>
      </c>
      <c r="F2904" t="s">
        <v>17</v>
      </c>
      <c r="G2904" s="1">
        <v>116081</v>
      </c>
      <c r="H2904">
        <v>3</v>
      </c>
      <c r="I2904">
        <v>2</v>
      </c>
      <c r="J2904" s="1">
        <v>6478</v>
      </c>
      <c r="K2904" s="1">
        <f t="shared" si="45"/>
        <v>22</v>
      </c>
      <c r="L2904" t="str" cm="1">
        <f t="array" ref="L2904">_xlfn.IFS(G2904&lt;50000, "Low", G2904&lt;150000, "Medium", TRUE, "High")</f>
        <v>Medium</v>
      </c>
      <c r="M2904" t="str" cm="1">
        <f t="array" ref="M2904">_xlfn.IFS(J2904&lt;5000, "Cheap", J2904&lt;15000, "Mid", TRUE, "Expensive")</f>
        <v>Mid</v>
      </c>
    </row>
    <row r="2905" spans="1:13" x14ac:dyDescent="0.25">
      <c r="A2905" t="s">
        <v>20</v>
      </c>
      <c r="B2905" t="s">
        <v>21</v>
      </c>
      <c r="C2905" s="1">
        <v>2007</v>
      </c>
      <c r="D2905">
        <v>4.5</v>
      </c>
      <c r="E2905" t="s">
        <v>12</v>
      </c>
      <c r="F2905" t="s">
        <v>25</v>
      </c>
      <c r="G2905" s="1">
        <v>56348</v>
      </c>
      <c r="H2905">
        <v>5</v>
      </c>
      <c r="I2905">
        <v>5</v>
      </c>
      <c r="J2905" s="1">
        <v>9573</v>
      </c>
      <c r="K2905" s="1">
        <f t="shared" si="45"/>
        <v>19</v>
      </c>
      <c r="L2905" t="str" cm="1">
        <f t="array" ref="L2905">_xlfn.IFS(G2905&lt;50000, "Low", G2905&lt;150000, "Medium", TRUE, "High")</f>
        <v>Medium</v>
      </c>
      <c r="M2905" t="str" cm="1">
        <f t="array" ref="M2905">_xlfn.IFS(J2905&lt;5000, "Cheap", J2905&lt;15000, "Mid", TRUE, "Expensive")</f>
        <v>Mid</v>
      </c>
    </row>
    <row r="2906" spans="1:13" x14ac:dyDescent="0.25">
      <c r="A2906" t="s">
        <v>26</v>
      </c>
      <c r="B2906" t="s">
        <v>27</v>
      </c>
      <c r="C2906" s="1">
        <v>2011</v>
      </c>
      <c r="D2906">
        <v>3.9</v>
      </c>
      <c r="E2906" t="s">
        <v>12</v>
      </c>
      <c r="F2906" t="s">
        <v>25</v>
      </c>
      <c r="G2906" s="1">
        <v>264755</v>
      </c>
      <c r="H2906">
        <v>4</v>
      </c>
      <c r="I2906">
        <v>5</v>
      </c>
      <c r="J2906" s="1">
        <v>6004</v>
      </c>
      <c r="K2906" s="1">
        <f t="shared" si="45"/>
        <v>15</v>
      </c>
      <c r="L2906" t="str" cm="1">
        <f t="array" ref="L2906">_xlfn.IFS(G2906&lt;50000, "Low", G2906&lt;150000, "Medium", TRUE, "High")</f>
        <v>High</v>
      </c>
      <c r="M2906" t="str" cm="1">
        <f t="array" ref="M2906">_xlfn.IFS(J2906&lt;5000, "Cheap", J2906&lt;15000, "Mid", TRUE, "Expensive")</f>
        <v>Mid</v>
      </c>
    </row>
    <row r="2907" spans="1:13" x14ac:dyDescent="0.25">
      <c r="A2907" t="s">
        <v>33</v>
      </c>
      <c r="B2907" t="s">
        <v>43</v>
      </c>
      <c r="C2907" s="1">
        <v>2022</v>
      </c>
      <c r="D2907">
        <v>3.5</v>
      </c>
      <c r="E2907" t="s">
        <v>16</v>
      </c>
      <c r="F2907" t="s">
        <v>17</v>
      </c>
      <c r="G2907" s="1">
        <v>254869</v>
      </c>
      <c r="H2907">
        <v>2</v>
      </c>
      <c r="I2907">
        <v>2</v>
      </c>
      <c r="J2907" s="1">
        <v>11602</v>
      </c>
      <c r="K2907" s="1">
        <f t="shared" si="45"/>
        <v>4</v>
      </c>
      <c r="L2907" t="str" cm="1">
        <f t="array" ref="L2907">_xlfn.IFS(G2907&lt;50000, "Low", G2907&lt;150000, "Medium", TRUE, "High")</f>
        <v>High</v>
      </c>
      <c r="M2907" t="str" cm="1">
        <f t="array" ref="M2907">_xlfn.IFS(J2907&lt;5000, "Cheap", J2907&lt;15000, "Mid", TRUE, "Expensive")</f>
        <v>Mid</v>
      </c>
    </row>
    <row r="2908" spans="1:13" x14ac:dyDescent="0.25">
      <c r="A2908" t="s">
        <v>29</v>
      </c>
      <c r="B2908" t="s">
        <v>56</v>
      </c>
      <c r="C2908" s="1">
        <v>2003</v>
      </c>
      <c r="D2908">
        <v>4.9000000000000004</v>
      </c>
      <c r="E2908" t="s">
        <v>12</v>
      </c>
      <c r="F2908" t="s">
        <v>25</v>
      </c>
      <c r="G2908" s="1">
        <v>60570</v>
      </c>
      <c r="H2908">
        <v>5</v>
      </c>
      <c r="I2908">
        <v>4</v>
      </c>
      <c r="J2908" s="1">
        <v>8688</v>
      </c>
      <c r="K2908" s="1">
        <f t="shared" si="45"/>
        <v>23</v>
      </c>
      <c r="L2908" t="str" cm="1">
        <f t="array" ref="L2908">_xlfn.IFS(G2908&lt;50000, "Low", G2908&lt;150000, "Medium", TRUE, "High")</f>
        <v>Medium</v>
      </c>
      <c r="M2908" t="str" cm="1">
        <f t="array" ref="M2908">_xlfn.IFS(J2908&lt;5000, "Cheap", J2908&lt;15000, "Mid", TRUE, "Expensive")</f>
        <v>Mid</v>
      </c>
    </row>
    <row r="2909" spans="1:13" x14ac:dyDescent="0.25">
      <c r="A2909" t="s">
        <v>36</v>
      </c>
      <c r="B2909" t="s">
        <v>37</v>
      </c>
      <c r="C2909" s="1">
        <v>2017</v>
      </c>
      <c r="D2909">
        <v>2.2999999999999998</v>
      </c>
      <c r="E2909" t="s">
        <v>16</v>
      </c>
      <c r="F2909" t="s">
        <v>25</v>
      </c>
      <c r="G2909" s="1">
        <v>3009</v>
      </c>
      <c r="H2909">
        <v>3</v>
      </c>
      <c r="I2909">
        <v>4</v>
      </c>
      <c r="J2909" s="1">
        <v>12439</v>
      </c>
      <c r="K2909" s="1">
        <f t="shared" si="45"/>
        <v>9</v>
      </c>
      <c r="L2909" t="str" cm="1">
        <f t="array" ref="L2909">_xlfn.IFS(G2909&lt;50000, "Low", G2909&lt;150000, "Medium", TRUE, "High")</f>
        <v>Low</v>
      </c>
      <c r="M2909" t="str" cm="1">
        <f t="array" ref="M2909">_xlfn.IFS(J2909&lt;5000, "Cheap", J2909&lt;15000, "Mid", TRUE, "Expensive")</f>
        <v>Mid</v>
      </c>
    </row>
    <row r="2910" spans="1:13" x14ac:dyDescent="0.25">
      <c r="A2910" t="s">
        <v>33</v>
      </c>
      <c r="B2910" t="s">
        <v>55</v>
      </c>
      <c r="C2910" s="1">
        <v>2006</v>
      </c>
      <c r="D2910">
        <v>1.8</v>
      </c>
      <c r="E2910" t="s">
        <v>12</v>
      </c>
      <c r="F2910" t="s">
        <v>25</v>
      </c>
      <c r="G2910" s="1">
        <v>48144</v>
      </c>
      <c r="H2910">
        <v>4</v>
      </c>
      <c r="I2910">
        <v>5</v>
      </c>
      <c r="J2910" s="1">
        <v>6737</v>
      </c>
      <c r="K2910" s="1">
        <f t="shared" si="45"/>
        <v>20</v>
      </c>
      <c r="L2910" t="str" cm="1">
        <f t="array" ref="L2910">_xlfn.IFS(G2910&lt;50000, "Low", G2910&lt;150000, "Medium", TRUE, "High")</f>
        <v>Low</v>
      </c>
      <c r="M2910" t="str" cm="1">
        <f t="array" ref="M2910">_xlfn.IFS(J2910&lt;5000, "Cheap", J2910&lt;15000, "Mid", TRUE, "Expensive")</f>
        <v>Mid</v>
      </c>
    </row>
    <row r="2911" spans="1:13" x14ac:dyDescent="0.25">
      <c r="A2911" t="s">
        <v>40</v>
      </c>
      <c r="B2911" t="s">
        <v>51</v>
      </c>
      <c r="C2911" s="1">
        <v>2002</v>
      </c>
      <c r="D2911">
        <v>2.5</v>
      </c>
      <c r="E2911" t="s">
        <v>22</v>
      </c>
      <c r="F2911" t="s">
        <v>13</v>
      </c>
      <c r="G2911" s="1">
        <v>50314</v>
      </c>
      <c r="H2911">
        <v>4</v>
      </c>
      <c r="I2911">
        <v>4</v>
      </c>
      <c r="J2911" s="1">
        <v>8193</v>
      </c>
      <c r="K2911" s="1">
        <f t="shared" si="45"/>
        <v>24</v>
      </c>
      <c r="L2911" t="str" cm="1">
        <f t="array" ref="L2911">_xlfn.IFS(G2911&lt;50000, "Low", G2911&lt;150000, "Medium", TRUE, "High")</f>
        <v>Medium</v>
      </c>
      <c r="M2911" t="str" cm="1">
        <f t="array" ref="M2911">_xlfn.IFS(J2911&lt;5000, "Cheap", J2911&lt;15000, "Mid", TRUE, "Expensive")</f>
        <v>Mid</v>
      </c>
    </row>
    <row r="2912" spans="1:13" x14ac:dyDescent="0.25">
      <c r="A2912" t="s">
        <v>18</v>
      </c>
      <c r="B2912" t="s">
        <v>19</v>
      </c>
      <c r="C2912" s="1">
        <v>2002</v>
      </c>
      <c r="D2912">
        <v>2.2000000000000002</v>
      </c>
      <c r="E2912" t="s">
        <v>12</v>
      </c>
      <c r="F2912" t="s">
        <v>17</v>
      </c>
      <c r="G2912" s="1">
        <v>5020</v>
      </c>
      <c r="H2912">
        <v>4</v>
      </c>
      <c r="I2912">
        <v>5</v>
      </c>
      <c r="J2912" s="1">
        <v>8299</v>
      </c>
      <c r="K2912" s="1">
        <f t="shared" si="45"/>
        <v>24</v>
      </c>
      <c r="L2912" t="str" cm="1">
        <f t="array" ref="L2912">_xlfn.IFS(G2912&lt;50000, "Low", G2912&lt;150000, "Medium", TRUE, "High")</f>
        <v>Low</v>
      </c>
      <c r="M2912" t="str" cm="1">
        <f t="array" ref="M2912">_xlfn.IFS(J2912&lt;5000, "Cheap", J2912&lt;15000, "Mid", TRUE, "Expensive")</f>
        <v>Mid</v>
      </c>
    </row>
    <row r="2913" spans="1:13" x14ac:dyDescent="0.25">
      <c r="A2913" t="s">
        <v>20</v>
      </c>
      <c r="B2913" t="s">
        <v>50</v>
      </c>
      <c r="C2913" s="1">
        <v>2002</v>
      </c>
      <c r="D2913">
        <v>4.4000000000000004</v>
      </c>
      <c r="E2913" t="s">
        <v>12</v>
      </c>
      <c r="F2913" t="s">
        <v>17</v>
      </c>
      <c r="G2913" s="1">
        <v>81512</v>
      </c>
      <c r="H2913">
        <v>3</v>
      </c>
      <c r="I2913">
        <v>3</v>
      </c>
      <c r="J2913" s="1">
        <v>8969</v>
      </c>
      <c r="K2913" s="1">
        <f t="shared" si="45"/>
        <v>24</v>
      </c>
      <c r="L2913" t="str" cm="1">
        <f t="array" ref="L2913">_xlfn.IFS(G2913&lt;50000, "Low", G2913&lt;150000, "Medium", TRUE, "High")</f>
        <v>Medium</v>
      </c>
      <c r="M2913" t="str" cm="1">
        <f t="array" ref="M2913">_xlfn.IFS(J2913&lt;5000, "Cheap", J2913&lt;15000, "Mid", TRUE, "Expensive")</f>
        <v>Mid</v>
      </c>
    </row>
    <row r="2914" spans="1:13" x14ac:dyDescent="0.25">
      <c r="A2914" t="s">
        <v>36</v>
      </c>
      <c r="B2914" t="s">
        <v>44</v>
      </c>
      <c r="C2914" s="1">
        <v>2013</v>
      </c>
      <c r="D2914">
        <v>4.7</v>
      </c>
      <c r="E2914" t="s">
        <v>12</v>
      </c>
      <c r="F2914" t="s">
        <v>25</v>
      </c>
      <c r="G2914" s="1">
        <v>254167</v>
      </c>
      <c r="H2914">
        <v>4</v>
      </c>
      <c r="I2914">
        <v>4</v>
      </c>
      <c r="J2914" s="1">
        <v>7616</v>
      </c>
      <c r="K2914" s="1">
        <f t="shared" si="45"/>
        <v>13</v>
      </c>
      <c r="L2914" t="str" cm="1">
        <f t="array" ref="L2914">_xlfn.IFS(G2914&lt;50000, "Low", G2914&lt;150000, "Medium", TRUE, "High")</f>
        <v>High</v>
      </c>
      <c r="M2914" t="str" cm="1">
        <f t="array" ref="M2914">_xlfn.IFS(J2914&lt;5000, "Cheap", J2914&lt;15000, "Mid", TRUE, "Expensive")</f>
        <v>Mid</v>
      </c>
    </row>
    <row r="2915" spans="1:13" x14ac:dyDescent="0.25">
      <c r="A2915" t="s">
        <v>33</v>
      </c>
      <c r="B2915" t="s">
        <v>43</v>
      </c>
      <c r="C2915" s="1">
        <v>2020</v>
      </c>
      <c r="D2915">
        <v>3.5</v>
      </c>
      <c r="E2915" t="s">
        <v>12</v>
      </c>
      <c r="F2915" t="s">
        <v>25</v>
      </c>
      <c r="G2915" s="1">
        <v>232400</v>
      </c>
      <c r="H2915">
        <v>4</v>
      </c>
      <c r="I2915">
        <v>1</v>
      </c>
      <c r="J2915" s="1">
        <v>8952</v>
      </c>
      <c r="K2915" s="1">
        <f t="shared" si="45"/>
        <v>6</v>
      </c>
      <c r="L2915" t="str" cm="1">
        <f t="array" ref="L2915">_xlfn.IFS(G2915&lt;50000, "Low", G2915&lt;150000, "Medium", TRUE, "High")</f>
        <v>High</v>
      </c>
      <c r="M2915" t="str" cm="1">
        <f t="array" ref="M2915">_xlfn.IFS(J2915&lt;5000, "Cheap", J2915&lt;15000, "Mid", TRUE, "Expensive")</f>
        <v>Mid</v>
      </c>
    </row>
    <row r="2916" spans="1:13" x14ac:dyDescent="0.25">
      <c r="A2916" t="s">
        <v>23</v>
      </c>
      <c r="B2916" t="s">
        <v>38</v>
      </c>
      <c r="C2916" s="1">
        <v>2023</v>
      </c>
      <c r="D2916">
        <v>2</v>
      </c>
      <c r="E2916" t="s">
        <v>28</v>
      </c>
      <c r="F2916" t="s">
        <v>17</v>
      </c>
      <c r="G2916" s="1">
        <v>128626</v>
      </c>
      <c r="H2916">
        <v>5</v>
      </c>
      <c r="I2916">
        <v>1</v>
      </c>
      <c r="J2916" s="1">
        <v>11927</v>
      </c>
      <c r="K2916" s="1">
        <f t="shared" si="45"/>
        <v>3</v>
      </c>
      <c r="L2916" t="str" cm="1">
        <f t="array" ref="L2916">_xlfn.IFS(G2916&lt;50000, "Low", G2916&lt;150000, "Medium", TRUE, "High")</f>
        <v>Medium</v>
      </c>
      <c r="M2916" t="str" cm="1">
        <f t="array" ref="M2916">_xlfn.IFS(J2916&lt;5000, "Cheap", J2916&lt;15000, "Mid", TRUE, "Expensive")</f>
        <v>Mid</v>
      </c>
    </row>
    <row r="2917" spans="1:13" x14ac:dyDescent="0.25">
      <c r="A2917" t="s">
        <v>36</v>
      </c>
      <c r="B2917" t="s">
        <v>37</v>
      </c>
      <c r="C2917" s="1">
        <v>2010</v>
      </c>
      <c r="D2917">
        <v>4.9000000000000004</v>
      </c>
      <c r="E2917" t="s">
        <v>12</v>
      </c>
      <c r="F2917" t="s">
        <v>25</v>
      </c>
      <c r="G2917" s="1">
        <v>133554</v>
      </c>
      <c r="H2917">
        <v>4</v>
      </c>
      <c r="I2917">
        <v>3</v>
      </c>
      <c r="J2917" s="1">
        <v>9328</v>
      </c>
      <c r="K2917" s="1">
        <f t="shared" si="45"/>
        <v>16</v>
      </c>
      <c r="L2917" t="str" cm="1">
        <f t="array" ref="L2917">_xlfn.IFS(G2917&lt;50000, "Low", G2917&lt;150000, "Medium", TRUE, "High")</f>
        <v>Medium</v>
      </c>
      <c r="M2917" t="str" cm="1">
        <f t="array" ref="M2917">_xlfn.IFS(J2917&lt;5000, "Cheap", J2917&lt;15000, "Mid", TRUE, "Expensive")</f>
        <v>Mid</v>
      </c>
    </row>
    <row r="2918" spans="1:13" x14ac:dyDescent="0.25">
      <c r="A2918" t="s">
        <v>14</v>
      </c>
      <c r="B2918" t="s">
        <v>15</v>
      </c>
      <c r="C2918" s="1">
        <v>2015</v>
      </c>
      <c r="D2918">
        <v>2.8</v>
      </c>
      <c r="E2918" t="s">
        <v>28</v>
      </c>
      <c r="F2918" t="s">
        <v>25</v>
      </c>
      <c r="G2918" s="1">
        <v>225481</v>
      </c>
      <c r="H2918">
        <v>2</v>
      </c>
      <c r="I2918">
        <v>3</v>
      </c>
      <c r="J2918" s="1">
        <v>6890</v>
      </c>
      <c r="K2918" s="1">
        <f t="shared" si="45"/>
        <v>11</v>
      </c>
      <c r="L2918" t="str" cm="1">
        <f t="array" ref="L2918">_xlfn.IFS(G2918&lt;50000, "Low", G2918&lt;150000, "Medium", TRUE, "High")</f>
        <v>High</v>
      </c>
      <c r="M2918" t="str" cm="1">
        <f t="array" ref="M2918">_xlfn.IFS(J2918&lt;5000, "Cheap", J2918&lt;15000, "Mid", TRUE, "Expensive")</f>
        <v>Mid</v>
      </c>
    </row>
    <row r="2919" spans="1:13" x14ac:dyDescent="0.25">
      <c r="A2919" t="s">
        <v>18</v>
      </c>
      <c r="B2919" t="s">
        <v>19</v>
      </c>
      <c r="C2919" s="1">
        <v>2022</v>
      </c>
      <c r="D2919">
        <v>5</v>
      </c>
      <c r="E2919" t="s">
        <v>28</v>
      </c>
      <c r="F2919" t="s">
        <v>17</v>
      </c>
      <c r="G2919" s="1">
        <v>211047</v>
      </c>
      <c r="H2919">
        <v>4</v>
      </c>
      <c r="I2919">
        <v>2</v>
      </c>
      <c r="J2919" s="1">
        <v>12979</v>
      </c>
      <c r="K2919" s="1">
        <f t="shared" si="45"/>
        <v>4</v>
      </c>
      <c r="L2919" t="str" cm="1">
        <f t="array" ref="L2919">_xlfn.IFS(G2919&lt;50000, "Low", G2919&lt;150000, "Medium", TRUE, "High")</f>
        <v>High</v>
      </c>
      <c r="M2919" t="str" cm="1">
        <f t="array" ref="M2919">_xlfn.IFS(J2919&lt;5000, "Cheap", J2919&lt;15000, "Mid", TRUE, "Expensive")</f>
        <v>Mid</v>
      </c>
    </row>
    <row r="2920" spans="1:13" x14ac:dyDescent="0.25">
      <c r="A2920" t="s">
        <v>10</v>
      </c>
      <c r="B2920" t="s">
        <v>11</v>
      </c>
      <c r="C2920" s="1">
        <v>2006</v>
      </c>
      <c r="D2920">
        <v>2</v>
      </c>
      <c r="E2920" t="s">
        <v>22</v>
      </c>
      <c r="F2920" t="s">
        <v>25</v>
      </c>
      <c r="G2920" s="1">
        <v>49359</v>
      </c>
      <c r="H2920">
        <v>4</v>
      </c>
      <c r="I2920">
        <v>4</v>
      </c>
      <c r="J2920" s="1">
        <v>8912</v>
      </c>
      <c r="K2920" s="1">
        <f t="shared" si="45"/>
        <v>20</v>
      </c>
      <c r="L2920" t="str" cm="1">
        <f t="array" ref="L2920">_xlfn.IFS(G2920&lt;50000, "Low", G2920&lt;150000, "Medium", TRUE, "High")</f>
        <v>Low</v>
      </c>
      <c r="M2920" t="str" cm="1">
        <f t="array" ref="M2920">_xlfn.IFS(J2920&lt;5000, "Cheap", J2920&lt;15000, "Mid", TRUE, "Expensive")</f>
        <v>Mid</v>
      </c>
    </row>
    <row r="2921" spans="1:13" x14ac:dyDescent="0.25">
      <c r="A2921" t="s">
        <v>18</v>
      </c>
      <c r="B2921" t="s">
        <v>19</v>
      </c>
      <c r="C2921" s="1">
        <v>2000</v>
      </c>
      <c r="D2921">
        <v>2.1</v>
      </c>
      <c r="E2921" t="s">
        <v>16</v>
      </c>
      <c r="F2921" t="s">
        <v>25</v>
      </c>
      <c r="G2921" s="1">
        <v>26663</v>
      </c>
      <c r="H2921">
        <v>2</v>
      </c>
      <c r="I2921">
        <v>1</v>
      </c>
      <c r="J2921" s="1">
        <v>6666</v>
      </c>
      <c r="K2921" s="1">
        <f t="shared" si="45"/>
        <v>26</v>
      </c>
      <c r="L2921" t="str" cm="1">
        <f t="array" ref="L2921">_xlfn.IFS(G2921&lt;50000, "Low", G2921&lt;150000, "Medium", TRUE, "High")</f>
        <v>Low</v>
      </c>
      <c r="M2921" t="str" cm="1">
        <f t="array" ref="M2921">_xlfn.IFS(J2921&lt;5000, "Cheap", J2921&lt;15000, "Mid", TRUE, "Expensive")</f>
        <v>Mid</v>
      </c>
    </row>
    <row r="2922" spans="1:13" x14ac:dyDescent="0.25">
      <c r="A2922" t="s">
        <v>40</v>
      </c>
      <c r="B2922" t="s">
        <v>49</v>
      </c>
      <c r="C2922" s="1">
        <v>2018</v>
      </c>
      <c r="D2922">
        <v>4.9000000000000004</v>
      </c>
      <c r="E2922" t="s">
        <v>22</v>
      </c>
      <c r="F2922" t="s">
        <v>13</v>
      </c>
      <c r="G2922" s="1">
        <v>183575</v>
      </c>
      <c r="H2922">
        <v>4</v>
      </c>
      <c r="I2922">
        <v>2</v>
      </c>
      <c r="J2922" s="1">
        <v>12728</v>
      </c>
      <c r="K2922" s="1">
        <f t="shared" si="45"/>
        <v>8</v>
      </c>
      <c r="L2922" t="str" cm="1">
        <f t="array" ref="L2922">_xlfn.IFS(G2922&lt;50000, "Low", G2922&lt;150000, "Medium", TRUE, "High")</f>
        <v>High</v>
      </c>
      <c r="M2922" t="str" cm="1">
        <f t="array" ref="M2922">_xlfn.IFS(J2922&lt;5000, "Cheap", J2922&lt;15000, "Mid", TRUE, "Expensive")</f>
        <v>Mid</v>
      </c>
    </row>
    <row r="2923" spans="1:13" x14ac:dyDescent="0.25">
      <c r="A2923" t="s">
        <v>29</v>
      </c>
      <c r="B2923" t="s">
        <v>30</v>
      </c>
      <c r="C2923" s="1">
        <v>2006</v>
      </c>
      <c r="D2923">
        <v>2.2000000000000002</v>
      </c>
      <c r="E2923" t="s">
        <v>28</v>
      </c>
      <c r="F2923" t="s">
        <v>25</v>
      </c>
      <c r="G2923" s="1">
        <v>297485</v>
      </c>
      <c r="H2923">
        <v>4</v>
      </c>
      <c r="I2923">
        <v>3</v>
      </c>
      <c r="J2923" s="1">
        <v>2150</v>
      </c>
      <c r="K2923" s="1">
        <f t="shared" si="45"/>
        <v>20</v>
      </c>
      <c r="L2923" t="str" cm="1">
        <f t="array" ref="L2923">_xlfn.IFS(G2923&lt;50000, "Low", G2923&lt;150000, "Medium", TRUE, "High")</f>
        <v>High</v>
      </c>
      <c r="M2923" t="str" cm="1">
        <f t="array" ref="M2923">_xlfn.IFS(J2923&lt;5000, "Cheap", J2923&lt;15000, "Mid", TRUE, "Expensive")</f>
        <v>Cheap</v>
      </c>
    </row>
    <row r="2924" spans="1:13" x14ac:dyDescent="0.25">
      <c r="A2924" t="s">
        <v>26</v>
      </c>
      <c r="B2924" t="s">
        <v>27</v>
      </c>
      <c r="C2924" s="1">
        <v>2002</v>
      </c>
      <c r="D2924">
        <v>4.4000000000000004</v>
      </c>
      <c r="E2924" t="s">
        <v>28</v>
      </c>
      <c r="F2924" t="s">
        <v>25</v>
      </c>
      <c r="G2924" s="1">
        <v>265879</v>
      </c>
      <c r="H2924">
        <v>3</v>
      </c>
      <c r="I2924">
        <v>5</v>
      </c>
      <c r="J2924" s="1">
        <v>3782</v>
      </c>
      <c r="K2924" s="1">
        <f t="shared" si="45"/>
        <v>24</v>
      </c>
      <c r="L2924" t="str" cm="1">
        <f t="array" ref="L2924">_xlfn.IFS(G2924&lt;50000, "Low", G2924&lt;150000, "Medium", TRUE, "High")</f>
        <v>High</v>
      </c>
      <c r="M2924" t="str" cm="1">
        <f t="array" ref="M2924">_xlfn.IFS(J2924&lt;5000, "Cheap", J2924&lt;15000, "Mid", TRUE, "Expensive")</f>
        <v>Cheap</v>
      </c>
    </row>
    <row r="2925" spans="1:13" x14ac:dyDescent="0.25">
      <c r="A2925" t="s">
        <v>18</v>
      </c>
      <c r="B2925" t="s">
        <v>19</v>
      </c>
      <c r="C2925" s="1">
        <v>2017</v>
      </c>
      <c r="D2925">
        <v>1.9</v>
      </c>
      <c r="E2925" t="s">
        <v>22</v>
      </c>
      <c r="F2925" t="s">
        <v>25</v>
      </c>
      <c r="G2925" s="1">
        <v>5233</v>
      </c>
      <c r="H2925">
        <v>2</v>
      </c>
      <c r="I2925">
        <v>5</v>
      </c>
      <c r="J2925" s="1">
        <v>12995</v>
      </c>
      <c r="K2925" s="1">
        <f t="shared" si="45"/>
        <v>9</v>
      </c>
      <c r="L2925" t="str" cm="1">
        <f t="array" ref="L2925">_xlfn.IFS(G2925&lt;50000, "Low", G2925&lt;150000, "Medium", TRUE, "High")</f>
        <v>Low</v>
      </c>
      <c r="M2925" t="str" cm="1">
        <f t="array" ref="M2925">_xlfn.IFS(J2925&lt;5000, "Cheap", J2925&lt;15000, "Mid", TRUE, "Expensive")</f>
        <v>Mid</v>
      </c>
    </row>
    <row r="2926" spans="1:13" x14ac:dyDescent="0.25">
      <c r="A2926" t="s">
        <v>20</v>
      </c>
      <c r="B2926" t="s">
        <v>21</v>
      </c>
      <c r="C2926" s="1">
        <v>2009</v>
      </c>
      <c r="D2926">
        <v>4</v>
      </c>
      <c r="E2926" t="s">
        <v>22</v>
      </c>
      <c r="F2926" t="s">
        <v>13</v>
      </c>
      <c r="G2926" s="1">
        <v>265479</v>
      </c>
      <c r="H2926">
        <v>4</v>
      </c>
      <c r="I2926">
        <v>5</v>
      </c>
      <c r="J2926" s="1">
        <v>7490</v>
      </c>
      <c r="K2926" s="1">
        <f t="shared" si="45"/>
        <v>17</v>
      </c>
      <c r="L2926" t="str" cm="1">
        <f t="array" ref="L2926">_xlfn.IFS(G2926&lt;50000, "Low", G2926&lt;150000, "Medium", TRUE, "High")</f>
        <v>High</v>
      </c>
      <c r="M2926" t="str" cm="1">
        <f t="array" ref="M2926">_xlfn.IFS(J2926&lt;5000, "Cheap", J2926&lt;15000, "Mid", TRUE, "Expensive")</f>
        <v>Mid</v>
      </c>
    </row>
    <row r="2927" spans="1:13" x14ac:dyDescent="0.25">
      <c r="A2927" t="s">
        <v>26</v>
      </c>
      <c r="B2927" t="s">
        <v>47</v>
      </c>
      <c r="C2927" s="1">
        <v>2005</v>
      </c>
      <c r="D2927">
        <v>2.8</v>
      </c>
      <c r="E2927" t="s">
        <v>22</v>
      </c>
      <c r="F2927" t="s">
        <v>13</v>
      </c>
      <c r="G2927" s="1">
        <v>138032</v>
      </c>
      <c r="H2927">
        <v>3</v>
      </c>
      <c r="I2927">
        <v>4</v>
      </c>
      <c r="J2927" s="1">
        <v>7639</v>
      </c>
      <c r="K2927" s="1">
        <f t="shared" si="45"/>
        <v>21</v>
      </c>
      <c r="L2927" t="str" cm="1">
        <f t="array" ref="L2927">_xlfn.IFS(G2927&lt;50000, "Low", G2927&lt;150000, "Medium", TRUE, "High")</f>
        <v>Medium</v>
      </c>
      <c r="M2927" t="str" cm="1">
        <f t="array" ref="M2927">_xlfn.IFS(J2927&lt;5000, "Cheap", J2927&lt;15000, "Mid", TRUE, "Expensive")</f>
        <v>Mid</v>
      </c>
    </row>
    <row r="2928" spans="1:13" x14ac:dyDescent="0.25">
      <c r="A2928" t="s">
        <v>14</v>
      </c>
      <c r="B2928" t="s">
        <v>15</v>
      </c>
      <c r="C2928" s="1">
        <v>2023</v>
      </c>
      <c r="D2928">
        <v>2</v>
      </c>
      <c r="E2928" t="s">
        <v>16</v>
      </c>
      <c r="F2928" t="s">
        <v>13</v>
      </c>
      <c r="G2928" s="1">
        <v>160084</v>
      </c>
      <c r="H2928">
        <v>2</v>
      </c>
      <c r="I2928">
        <v>4</v>
      </c>
      <c r="J2928" s="1">
        <v>10798</v>
      </c>
      <c r="K2928" s="1">
        <f t="shared" si="45"/>
        <v>3</v>
      </c>
      <c r="L2928" t="str" cm="1">
        <f t="array" ref="L2928">_xlfn.IFS(G2928&lt;50000, "Low", G2928&lt;150000, "Medium", TRUE, "High")</f>
        <v>High</v>
      </c>
      <c r="M2928" t="str" cm="1">
        <f t="array" ref="M2928">_xlfn.IFS(J2928&lt;5000, "Cheap", J2928&lt;15000, "Mid", TRUE, "Expensive")</f>
        <v>Mid</v>
      </c>
    </row>
    <row r="2929" spans="1:13" x14ac:dyDescent="0.25">
      <c r="A2929" t="s">
        <v>26</v>
      </c>
      <c r="B2929" t="s">
        <v>47</v>
      </c>
      <c r="C2929" s="1">
        <v>2008</v>
      </c>
      <c r="D2929">
        <v>3.1</v>
      </c>
      <c r="E2929" t="s">
        <v>16</v>
      </c>
      <c r="F2929" t="s">
        <v>17</v>
      </c>
      <c r="G2929" s="1">
        <v>34423</v>
      </c>
      <c r="H2929">
        <v>3</v>
      </c>
      <c r="I2929">
        <v>3</v>
      </c>
      <c r="J2929" s="1">
        <v>11411</v>
      </c>
      <c r="K2929" s="1">
        <f t="shared" si="45"/>
        <v>18</v>
      </c>
      <c r="L2929" t="str" cm="1">
        <f t="array" ref="L2929">_xlfn.IFS(G2929&lt;50000, "Low", G2929&lt;150000, "Medium", TRUE, "High")</f>
        <v>Low</v>
      </c>
      <c r="M2929" t="str" cm="1">
        <f t="array" ref="M2929">_xlfn.IFS(J2929&lt;5000, "Cheap", J2929&lt;15000, "Mid", TRUE, "Expensive")</f>
        <v>Mid</v>
      </c>
    </row>
    <row r="2930" spans="1:13" x14ac:dyDescent="0.25">
      <c r="A2930" t="s">
        <v>18</v>
      </c>
      <c r="B2930" t="s">
        <v>19</v>
      </c>
      <c r="C2930" s="1">
        <v>2000</v>
      </c>
      <c r="D2930">
        <v>2.7</v>
      </c>
      <c r="E2930" t="s">
        <v>22</v>
      </c>
      <c r="F2930" t="s">
        <v>25</v>
      </c>
      <c r="G2930" s="1">
        <v>116677</v>
      </c>
      <c r="H2930">
        <v>2</v>
      </c>
      <c r="I2930">
        <v>2</v>
      </c>
      <c r="J2930" s="1">
        <v>6466</v>
      </c>
      <c r="K2930" s="1">
        <f t="shared" si="45"/>
        <v>26</v>
      </c>
      <c r="L2930" t="str" cm="1">
        <f t="array" ref="L2930">_xlfn.IFS(G2930&lt;50000, "Low", G2930&lt;150000, "Medium", TRUE, "High")</f>
        <v>Medium</v>
      </c>
      <c r="M2930" t="str" cm="1">
        <f t="array" ref="M2930">_xlfn.IFS(J2930&lt;5000, "Cheap", J2930&lt;15000, "Mid", TRUE, "Expensive")</f>
        <v>Mid</v>
      </c>
    </row>
    <row r="2931" spans="1:13" x14ac:dyDescent="0.25">
      <c r="A2931" t="s">
        <v>23</v>
      </c>
      <c r="B2931" t="s">
        <v>24</v>
      </c>
      <c r="C2931" s="1">
        <v>2014</v>
      </c>
      <c r="D2931">
        <v>1.1000000000000001</v>
      </c>
      <c r="E2931" t="s">
        <v>28</v>
      </c>
      <c r="F2931" t="s">
        <v>25</v>
      </c>
      <c r="G2931" s="1">
        <v>113145</v>
      </c>
      <c r="H2931">
        <v>3</v>
      </c>
      <c r="I2931">
        <v>5</v>
      </c>
      <c r="J2931" s="1">
        <v>7137</v>
      </c>
      <c r="K2931" s="1">
        <f t="shared" si="45"/>
        <v>12</v>
      </c>
      <c r="L2931" t="str" cm="1">
        <f t="array" ref="L2931">_xlfn.IFS(G2931&lt;50000, "Low", G2931&lt;150000, "Medium", TRUE, "High")</f>
        <v>Medium</v>
      </c>
      <c r="M2931" t="str" cm="1">
        <f t="array" ref="M2931">_xlfn.IFS(J2931&lt;5000, "Cheap", J2931&lt;15000, "Mid", TRUE, "Expensive")</f>
        <v>Mid</v>
      </c>
    </row>
    <row r="2932" spans="1:13" x14ac:dyDescent="0.25">
      <c r="A2932" t="s">
        <v>23</v>
      </c>
      <c r="B2932" t="s">
        <v>45</v>
      </c>
      <c r="C2932" s="1">
        <v>2002</v>
      </c>
      <c r="D2932">
        <v>1.7</v>
      </c>
      <c r="E2932" t="s">
        <v>22</v>
      </c>
      <c r="F2932" t="s">
        <v>25</v>
      </c>
      <c r="G2932" s="1">
        <v>264575</v>
      </c>
      <c r="H2932">
        <v>4</v>
      </c>
      <c r="I2932">
        <v>1</v>
      </c>
      <c r="J2932" s="1">
        <v>3108</v>
      </c>
      <c r="K2932" s="1">
        <f t="shared" si="45"/>
        <v>24</v>
      </c>
      <c r="L2932" t="str" cm="1">
        <f t="array" ref="L2932">_xlfn.IFS(G2932&lt;50000, "Low", G2932&lt;150000, "Medium", TRUE, "High")</f>
        <v>High</v>
      </c>
      <c r="M2932" t="str" cm="1">
        <f t="array" ref="M2932">_xlfn.IFS(J2932&lt;5000, "Cheap", J2932&lt;15000, "Mid", TRUE, "Expensive")</f>
        <v>Cheap</v>
      </c>
    </row>
    <row r="2933" spans="1:13" x14ac:dyDescent="0.25">
      <c r="A2933" t="s">
        <v>33</v>
      </c>
      <c r="B2933" t="s">
        <v>34</v>
      </c>
      <c r="C2933" s="1">
        <v>2003</v>
      </c>
      <c r="D2933">
        <v>3.6</v>
      </c>
      <c r="E2933" t="s">
        <v>28</v>
      </c>
      <c r="F2933" t="s">
        <v>17</v>
      </c>
      <c r="G2933" s="1">
        <v>240657</v>
      </c>
      <c r="H2933">
        <v>2</v>
      </c>
      <c r="I2933">
        <v>2</v>
      </c>
      <c r="J2933" s="1">
        <v>5286</v>
      </c>
      <c r="K2933" s="1">
        <f t="shared" si="45"/>
        <v>23</v>
      </c>
      <c r="L2933" t="str" cm="1">
        <f t="array" ref="L2933">_xlfn.IFS(G2933&lt;50000, "Low", G2933&lt;150000, "Medium", TRUE, "High")</f>
        <v>High</v>
      </c>
      <c r="M2933" t="str" cm="1">
        <f t="array" ref="M2933">_xlfn.IFS(J2933&lt;5000, "Cheap", J2933&lt;15000, "Mid", TRUE, "Expensive")</f>
        <v>Mid</v>
      </c>
    </row>
    <row r="2934" spans="1:13" x14ac:dyDescent="0.25">
      <c r="A2934" t="s">
        <v>23</v>
      </c>
      <c r="B2934" t="s">
        <v>38</v>
      </c>
      <c r="C2934" s="1">
        <v>2006</v>
      </c>
      <c r="D2934">
        <v>2.4</v>
      </c>
      <c r="E2934" t="s">
        <v>28</v>
      </c>
      <c r="F2934" t="s">
        <v>17</v>
      </c>
      <c r="G2934" s="1">
        <v>154960</v>
      </c>
      <c r="H2934">
        <v>3</v>
      </c>
      <c r="I2934">
        <v>1</v>
      </c>
      <c r="J2934" s="1">
        <v>6700</v>
      </c>
      <c r="K2934" s="1">
        <f t="shared" si="45"/>
        <v>20</v>
      </c>
      <c r="L2934" t="str" cm="1">
        <f t="array" ref="L2934">_xlfn.IFS(G2934&lt;50000, "Low", G2934&lt;150000, "Medium", TRUE, "High")</f>
        <v>High</v>
      </c>
      <c r="M2934" t="str" cm="1">
        <f t="array" ref="M2934">_xlfn.IFS(J2934&lt;5000, "Cheap", J2934&lt;15000, "Mid", TRUE, "Expensive")</f>
        <v>Mid</v>
      </c>
    </row>
    <row r="2935" spans="1:13" x14ac:dyDescent="0.25">
      <c r="A2935" t="s">
        <v>36</v>
      </c>
      <c r="B2935" t="s">
        <v>37</v>
      </c>
      <c r="C2935" s="1">
        <v>2017</v>
      </c>
      <c r="D2935">
        <v>2.4</v>
      </c>
      <c r="E2935" t="s">
        <v>16</v>
      </c>
      <c r="F2935" t="s">
        <v>17</v>
      </c>
      <c r="G2935" s="1">
        <v>140689</v>
      </c>
      <c r="H2935">
        <v>4</v>
      </c>
      <c r="I2935">
        <v>5</v>
      </c>
      <c r="J2935" s="1">
        <v>11286</v>
      </c>
      <c r="K2935" s="1">
        <f t="shared" si="45"/>
        <v>9</v>
      </c>
      <c r="L2935" t="str" cm="1">
        <f t="array" ref="L2935">_xlfn.IFS(G2935&lt;50000, "Low", G2935&lt;150000, "Medium", TRUE, "High")</f>
        <v>Medium</v>
      </c>
      <c r="M2935" t="str" cm="1">
        <f t="array" ref="M2935">_xlfn.IFS(J2935&lt;5000, "Cheap", J2935&lt;15000, "Mid", TRUE, "Expensive")</f>
        <v>Mid</v>
      </c>
    </row>
    <row r="2936" spans="1:13" x14ac:dyDescent="0.25">
      <c r="A2936" t="s">
        <v>40</v>
      </c>
      <c r="B2936" t="s">
        <v>41</v>
      </c>
      <c r="C2936" s="1">
        <v>2005</v>
      </c>
      <c r="D2936">
        <v>4</v>
      </c>
      <c r="E2936" t="s">
        <v>16</v>
      </c>
      <c r="F2936" t="s">
        <v>25</v>
      </c>
      <c r="G2936" s="1">
        <v>228725</v>
      </c>
      <c r="H2936">
        <v>4</v>
      </c>
      <c r="I2936">
        <v>2</v>
      </c>
      <c r="J2936" s="1">
        <v>6025</v>
      </c>
      <c r="K2936" s="1">
        <f t="shared" si="45"/>
        <v>21</v>
      </c>
      <c r="L2936" t="str" cm="1">
        <f t="array" ref="L2936">_xlfn.IFS(G2936&lt;50000, "Low", G2936&lt;150000, "Medium", TRUE, "High")</f>
        <v>High</v>
      </c>
      <c r="M2936" t="str" cm="1">
        <f t="array" ref="M2936">_xlfn.IFS(J2936&lt;5000, "Cheap", J2936&lt;15000, "Mid", TRUE, "Expensive")</f>
        <v>Mid</v>
      </c>
    </row>
    <row r="2937" spans="1:13" x14ac:dyDescent="0.25">
      <c r="A2937" t="s">
        <v>14</v>
      </c>
      <c r="B2937" t="s">
        <v>15</v>
      </c>
      <c r="C2937" s="1">
        <v>2020</v>
      </c>
      <c r="D2937">
        <v>2</v>
      </c>
      <c r="E2937" t="s">
        <v>12</v>
      </c>
      <c r="F2937" t="s">
        <v>17</v>
      </c>
      <c r="G2937" s="1">
        <v>183441</v>
      </c>
      <c r="H2937">
        <v>4</v>
      </c>
      <c r="I2937">
        <v>3</v>
      </c>
      <c r="J2937" s="1">
        <v>9931</v>
      </c>
      <c r="K2937" s="1">
        <f t="shared" si="45"/>
        <v>6</v>
      </c>
      <c r="L2937" t="str" cm="1">
        <f t="array" ref="L2937">_xlfn.IFS(G2937&lt;50000, "Low", G2937&lt;150000, "Medium", TRUE, "High")</f>
        <v>High</v>
      </c>
      <c r="M2937" t="str" cm="1">
        <f t="array" ref="M2937">_xlfn.IFS(J2937&lt;5000, "Cheap", J2937&lt;15000, "Mid", TRUE, "Expensive")</f>
        <v>Mid</v>
      </c>
    </row>
    <row r="2938" spans="1:13" x14ac:dyDescent="0.25">
      <c r="A2938" t="s">
        <v>18</v>
      </c>
      <c r="B2938" t="s">
        <v>52</v>
      </c>
      <c r="C2938" s="1">
        <v>2003</v>
      </c>
      <c r="D2938">
        <v>2.2999999999999998</v>
      </c>
      <c r="E2938" t="s">
        <v>16</v>
      </c>
      <c r="F2938" t="s">
        <v>17</v>
      </c>
      <c r="G2938" s="1">
        <v>117694</v>
      </c>
      <c r="H2938">
        <v>3</v>
      </c>
      <c r="I2938">
        <v>3</v>
      </c>
      <c r="J2938" s="1">
        <v>7446</v>
      </c>
      <c r="K2938" s="1">
        <f t="shared" si="45"/>
        <v>23</v>
      </c>
      <c r="L2938" t="str" cm="1">
        <f t="array" ref="L2938">_xlfn.IFS(G2938&lt;50000, "Low", G2938&lt;150000, "Medium", TRUE, "High")</f>
        <v>Medium</v>
      </c>
      <c r="M2938" t="str" cm="1">
        <f t="array" ref="M2938">_xlfn.IFS(J2938&lt;5000, "Cheap", J2938&lt;15000, "Mid", TRUE, "Expensive")</f>
        <v>Mid</v>
      </c>
    </row>
    <row r="2939" spans="1:13" x14ac:dyDescent="0.25">
      <c r="A2939" t="s">
        <v>18</v>
      </c>
      <c r="B2939" t="s">
        <v>19</v>
      </c>
      <c r="C2939" s="1">
        <v>2003</v>
      </c>
      <c r="D2939">
        <v>1.9</v>
      </c>
      <c r="E2939" t="s">
        <v>12</v>
      </c>
      <c r="F2939" t="s">
        <v>25</v>
      </c>
      <c r="G2939" s="1">
        <v>138278</v>
      </c>
      <c r="H2939">
        <v>5</v>
      </c>
      <c r="I2939">
        <v>2</v>
      </c>
      <c r="J2939" s="1">
        <v>4134</v>
      </c>
      <c r="K2939" s="1">
        <f t="shared" si="45"/>
        <v>23</v>
      </c>
      <c r="L2939" t="str" cm="1">
        <f t="array" ref="L2939">_xlfn.IFS(G2939&lt;50000, "Low", G2939&lt;150000, "Medium", TRUE, "High")</f>
        <v>Medium</v>
      </c>
      <c r="M2939" t="str" cm="1">
        <f t="array" ref="M2939">_xlfn.IFS(J2939&lt;5000, "Cheap", J2939&lt;15000, "Mid", TRUE, "Expensive")</f>
        <v>Cheap</v>
      </c>
    </row>
    <row r="2940" spans="1:13" x14ac:dyDescent="0.25">
      <c r="A2940" t="s">
        <v>26</v>
      </c>
      <c r="B2940" t="s">
        <v>32</v>
      </c>
      <c r="C2940" s="1">
        <v>2008</v>
      </c>
      <c r="D2940">
        <v>4.5</v>
      </c>
      <c r="E2940" t="s">
        <v>12</v>
      </c>
      <c r="F2940" t="s">
        <v>17</v>
      </c>
      <c r="G2940" s="1">
        <v>203634</v>
      </c>
      <c r="H2940">
        <v>3</v>
      </c>
      <c r="I2940">
        <v>2</v>
      </c>
      <c r="J2940" s="1">
        <v>8427</v>
      </c>
      <c r="K2940" s="1">
        <f t="shared" si="45"/>
        <v>18</v>
      </c>
      <c r="L2940" t="str" cm="1">
        <f t="array" ref="L2940">_xlfn.IFS(G2940&lt;50000, "Low", G2940&lt;150000, "Medium", TRUE, "High")</f>
        <v>High</v>
      </c>
      <c r="M2940" t="str" cm="1">
        <f t="array" ref="M2940">_xlfn.IFS(J2940&lt;5000, "Cheap", J2940&lt;15000, "Mid", TRUE, "Expensive")</f>
        <v>Mid</v>
      </c>
    </row>
    <row r="2941" spans="1:13" x14ac:dyDescent="0.25">
      <c r="A2941" t="s">
        <v>18</v>
      </c>
      <c r="B2941" t="s">
        <v>54</v>
      </c>
      <c r="C2941" s="1">
        <v>2007</v>
      </c>
      <c r="D2941">
        <v>1.7</v>
      </c>
      <c r="E2941" t="s">
        <v>28</v>
      </c>
      <c r="F2941" t="s">
        <v>25</v>
      </c>
      <c r="G2941" s="1">
        <v>255059</v>
      </c>
      <c r="H2941">
        <v>5</v>
      </c>
      <c r="I2941">
        <v>2</v>
      </c>
      <c r="J2941" s="1">
        <v>2798</v>
      </c>
      <c r="K2941" s="1">
        <f t="shared" si="45"/>
        <v>19</v>
      </c>
      <c r="L2941" t="str" cm="1">
        <f t="array" ref="L2941">_xlfn.IFS(G2941&lt;50000, "Low", G2941&lt;150000, "Medium", TRUE, "High")</f>
        <v>High</v>
      </c>
      <c r="M2941" t="str" cm="1">
        <f t="array" ref="M2941">_xlfn.IFS(J2941&lt;5000, "Cheap", J2941&lt;15000, "Mid", TRUE, "Expensive")</f>
        <v>Cheap</v>
      </c>
    </row>
    <row r="2942" spans="1:13" x14ac:dyDescent="0.25">
      <c r="A2942" t="s">
        <v>36</v>
      </c>
      <c r="B2942" t="s">
        <v>53</v>
      </c>
      <c r="C2942" s="1">
        <v>2014</v>
      </c>
      <c r="D2942">
        <v>1.9</v>
      </c>
      <c r="E2942" t="s">
        <v>28</v>
      </c>
      <c r="F2942" t="s">
        <v>25</v>
      </c>
      <c r="G2942" s="1">
        <v>253678</v>
      </c>
      <c r="H2942">
        <v>5</v>
      </c>
      <c r="I2942">
        <v>2</v>
      </c>
      <c r="J2942" s="1">
        <v>5126</v>
      </c>
      <c r="K2942" s="1">
        <f t="shared" si="45"/>
        <v>12</v>
      </c>
      <c r="L2942" t="str" cm="1">
        <f t="array" ref="L2942">_xlfn.IFS(G2942&lt;50000, "Low", G2942&lt;150000, "Medium", TRUE, "High")</f>
        <v>High</v>
      </c>
      <c r="M2942" t="str" cm="1">
        <f t="array" ref="M2942">_xlfn.IFS(J2942&lt;5000, "Cheap", J2942&lt;15000, "Mid", TRUE, "Expensive")</f>
        <v>Mid</v>
      </c>
    </row>
    <row r="2943" spans="1:13" x14ac:dyDescent="0.25">
      <c r="A2943" t="s">
        <v>14</v>
      </c>
      <c r="B2943" t="s">
        <v>39</v>
      </c>
      <c r="C2943" s="1">
        <v>2021</v>
      </c>
      <c r="D2943">
        <v>4.3</v>
      </c>
      <c r="E2943" t="s">
        <v>16</v>
      </c>
      <c r="F2943" t="s">
        <v>17</v>
      </c>
      <c r="G2943" s="1">
        <v>189655</v>
      </c>
      <c r="H2943">
        <v>5</v>
      </c>
      <c r="I2943">
        <v>2</v>
      </c>
      <c r="J2943" s="1">
        <v>13406</v>
      </c>
      <c r="K2943" s="1">
        <f t="shared" si="45"/>
        <v>5</v>
      </c>
      <c r="L2943" t="str" cm="1">
        <f t="array" ref="L2943">_xlfn.IFS(G2943&lt;50000, "Low", G2943&lt;150000, "Medium", TRUE, "High")</f>
        <v>High</v>
      </c>
      <c r="M2943" t="str" cm="1">
        <f t="array" ref="M2943">_xlfn.IFS(J2943&lt;5000, "Cheap", J2943&lt;15000, "Mid", TRUE, "Expensive")</f>
        <v>Mid</v>
      </c>
    </row>
    <row r="2944" spans="1:13" x14ac:dyDescent="0.25">
      <c r="A2944" t="s">
        <v>26</v>
      </c>
      <c r="B2944" t="s">
        <v>32</v>
      </c>
      <c r="C2944" s="1">
        <v>2020</v>
      </c>
      <c r="D2944">
        <v>4</v>
      </c>
      <c r="E2944" t="s">
        <v>16</v>
      </c>
      <c r="F2944" t="s">
        <v>17</v>
      </c>
      <c r="G2944" s="1">
        <v>224676</v>
      </c>
      <c r="H2944">
        <v>2</v>
      </c>
      <c r="I2944">
        <v>4</v>
      </c>
      <c r="J2944" s="1">
        <v>12106</v>
      </c>
      <c r="K2944" s="1">
        <f t="shared" si="45"/>
        <v>6</v>
      </c>
      <c r="L2944" t="str" cm="1">
        <f t="array" ref="L2944">_xlfn.IFS(G2944&lt;50000, "Low", G2944&lt;150000, "Medium", TRUE, "High")</f>
        <v>High</v>
      </c>
      <c r="M2944" t="str" cm="1">
        <f t="array" ref="M2944">_xlfn.IFS(J2944&lt;5000, "Cheap", J2944&lt;15000, "Mid", TRUE, "Expensive")</f>
        <v>Mid</v>
      </c>
    </row>
    <row r="2945" spans="1:13" x14ac:dyDescent="0.25">
      <c r="A2945" t="s">
        <v>33</v>
      </c>
      <c r="B2945" t="s">
        <v>55</v>
      </c>
      <c r="C2945" s="1">
        <v>2018</v>
      </c>
      <c r="D2945">
        <v>3.3</v>
      </c>
      <c r="E2945" t="s">
        <v>12</v>
      </c>
      <c r="F2945" t="s">
        <v>25</v>
      </c>
      <c r="G2945" s="1">
        <v>151881</v>
      </c>
      <c r="H2945">
        <v>2</v>
      </c>
      <c r="I2945">
        <v>2</v>
      </c>
      <c r="J2945" s="1">
        <v>9762</v>
      </c>
      <c r="K2945" s="1">
        <f t="shared" si="45"/>
        <v>8</v>
      </c>
      <c r="L2945" t="str" cm="1">
        <f t="array" ref="L2945">_xlfn.IFS(G2945&lt;50000, "Low", G2945&lt;150000, "Medium", TRUE, "High")</f>
        <v>High</v>
      </c>
      <c r="M2945" t="str" cm="1">
        <f t="array" ref="M2945">_xlfn.IFS(J2945&lt;5000, "Cheap", J2945&lt;15000, "Mid", TRUE, "Expensive")</f>
        <v>Mid</v>
      </c>
    </row>
    <row r="2946" spans="1:13" x14ac:dyDescent="0.25">
      <c r="A2946" t="s">
        <v>26</v>
      </c>
      <c r="B2946" t="s">
        <v>47</v>
      </c>
      <c r="C2946" s="1">
        <v>2008</v>
      </c>
      <c r="D2946">
        <v>2</v>
      </c>
      <c r="E2946" t="s">
        <v>16</v>
      </c>
      <c r="F2946" t="s">
        <v>13</v>
      </c>
      <c r="G2946" s="1">
        <v>210592</v>
      </c>
      <c r="H2946">
        <v>5</v>
      </c>
      <c r="I2946">
        <v>4</v>
      </c>
      <c r="J2946" s="1">
        <v>5288</v>
      </c>
      <c r="K2946" s="1">
        <f t="shared" si="45"/>
        <v>18</v>
      </c>
      <c r="L2946" t="str" cm="1">
        <f t="array" ref="L2946">_xlfn.IFS(G2946&lt;50000, "Low", G2946&lt;150000, "Medium", TRUE, "High")</f>
        <v>High</v>
      </c>
      <c r="M2946" t="str" cm="1">
        <f t="array" ref="M2946">_xlfn.IFS(J2946&lt;5000, "Cheap", J2946&lt;15000, "Mid", TRUE, "Expensive")</f>
        <v>Mid</v>
      </c>
    </row>
    <row r="2947" spans="1:13" x14ac:dyDescent="0.25">
      <c r="A2947" t="s">
        <v>40</v>
      </c>
      <c r="B2947" t="s">
        <v>51</v>
      </c>
      <c r="C2947" s="1">
        <v>2007</v>
      </c>
      <c r="D2947">
        <v>1.6</v>
      </c>
      <c r="E2947" t="s">
        <v>28</v>
      </c>
      <c r="F2947" t="s">
        <v>25</v>
      </c>
      <c r="G2947" s="1">
        <v>244812</v>
      </c>
      <c r="H2947">
        <v>3</v>
      </c>
      <c r="I2947">
        <v>4</v>
      </c>
      <c r="J2947" s="1">
        <v>2903</v>
      </c>
      <c r="K2947" s="1">
        <f t="shared" ref="K2947:K3010" si="46">2026-C2947</f>
        <v>19</v>
      </c>
      <c r="L2947" t="str" cm="1">
        <f t="array" ref="L2947">_xlfn.IFS(G2947&lt;50000, "Low", G2947&lt;150000, "Medium", TRUE, "High")</f>
        <v>High</v>
      </c>
      <c r="M2947" t="str" cm="1">
        <f t="array" ref="M2947">_xlfn.IFS(J2947&lt;5000, "Cheap", J2947&lt;15000, "Mid", TRUE, "Expensive")</f>
        <v>Cheap</v>
      </c>
    </row>
    <row r="2948" spans="1:13" x14ac:dyDescent="0.25">
      <c r="A2948" t="s">
        <v>33</v>
      </c>
      <c r="B2948" t="s">
        <v>34</v>
      </c>
      <c r="C2948" s="1">
        <v>2011</v>
      </c>
      <c r="D2948">
        <v>2.9</v>
      </c>
      <c r="E2948" t="s">
        <v>22</v>
      </c>
      <c r="F2948" t="s">
        <v>17</v>
      </c>
      <c r="G2948" s="1">
        <v>270773</v>
      </c>
      <c r="H2948">
        <v>5</v>
      </c>
      <c r="I2948">
        <v>5</v>
      </c>
      <c r="J2948" s="1">
        <v>8384</v>
      </c>
      <c r="K2948" s="1">
        <f t="shared" si="46"/>
        <v>15</v>
      </c>
      <c r="L2948" t="str" cm="1">
        <f t="array" ref="L2948">_xlfn.IFS(G2948&lt;50000, "Low", G2948&lt;150000, "Medium", TRUE, "High")</f>
        <v>High</v>
      </c>
      <c r="M2948" t="str" cm="1">
        <f t="array" ref="M2948">_xlfn.IFS(J2948&lt;5000, "Cheap", J2948&lt;15000, "Mid", TRUE, "Expensive")</f>
        <v>Mid</v>
      </c>
    </row>
    <row r="2949" spans="1:13" x14ac:dyDescent="0.25">
      <c r="A2949" t="s">
        <v>33</v>
      </c>
      <c r="B2949" t="s">
        <v>43</v>
      </c>
      <c r="C2949" s="1">
        <v>2016</v>
      </c>
      <c r="D2949">
        <v>3.8</v>
      </c>
      <c r="E2949" t="s">
        <v>28</v>
      </c>
      <c r="F2949" t="s">
        <v>13</v>
      </c>
      <c r="G2949" s="1">
        <v>196371</v>
      </c>
      <c r="H2949">
        <v>4</v>
      </c>
      <c r="I2949">
        <v>4</v>
      </c>
      <c r="J2949" s="1">
        <v>8772</v>
      </c>
      <c r="K2949" s="1">
        <f t="shared" si="46"/>
        <v>10</v>
      </c>
      <c r="L2949" t="str" cm="1">
        <f t="array" ref="L2949">_xlfn.IFS(G2949&lt;50000, "Low", G2949&lt;150000, "Medium", TRUE, "High")</f>
        <v>High</v>
      </c>
      <c r="M2949" t="str" cm="1">
        <f t="array" ref="M2949">_xlfn.IFS(J2949&lt;5000, "Cheap", J2949&lt;15000, "Mid", TRUE, "Expensive")</f>
        <v>Mid</v>
      </c>
    </row>
    <row r="2950" spans="1:13" x14ac:dyDescent="0.25">
      <c r="A2950" t="s">
        <v>36</v>
      </c>
      <c r="B2950" t="s">
        <v>37</v>
      </c>
      <c r="C2950" s="1">
        <v>2004</v>
      </c>
      <c r="D2950">
        <v>3.4</v>
      </c>
      <c r="E2950" t="s">
        <v>16</v>
      </c>
      <c r="F2950" t="s">
        <v>17</v>
      </c>
      <c r="G2950" s="1">
        <v>90326</v>
      </c>
      <c r="H2950">
        <v>4</v>
      </c>
      <c r="I2950">
        <v>3</v>
      </c>
      <c r="J2950" s="1">
        <v>9393</v>
      </c>
      <c r="K2950" s="1">
        <f t="shared" si="46"/>
        <v>22</v>
      </c>
      <c r="L2950" t="str" cm="1">
        <f t="array" ref="L2950">_xlfn.IFS(G2950&lt;50000, "Low", G2950&lt;150000, "Medium", TRUE, "High")</f>
        <v>Medium</v>
      </c>
      <c r="M2950" t="str" cm="1">
        <f t="array" ref="M2950">_xlfn.IFS(J2950&lt;5000, "Cheap", J2950&lt;15000, "Mid", TRUE, "Expensive")</f>
        <v>Mid</v>
      </c>
    </row>
    <row r="2951" spans="1:13" x14ac:dyDescent="0.25">
      <c r="A2951" t="s">
        <v>23</v>
      </c>
      <c r="B2951" t="s">
        <v>38</v>
      </c>
      <c r="C2951" s="1">
        <v>2004</v>
      </c>
      <c r="D2951">
        <v>2</v>
      </c>
      <c r="E2951" t="s">
        <v>16</v>
      </c>
      <c r="F2951" t="s">
        <v>13</v>
      </c>
      <c r="G2951" s="1">
        <v>47929</v>
      </c>
      <c r="H2951">
        <v>2</v>
      </c>
      <c r="I2951">
        <v>1</v>
      </c>
      <c r="J2951" s="1">
        <v>7341</v>
      </c>
      <c r="K2951" s="1">
        <f t="shared" si="46"/>
        <v>22</v>
      </c>
      <c r="L2951" t="str" cm="1">
        <f t="array" ref="L2951">_xlfn.IFS(G2951&lt;50000, "Low", G2951&lt;150000, "Medium", TRUE, "High")</f>
        <v>Low</v>
      </c>
      <c r="M2951" t="str" cm="1">
        <f t="array" ref="M2951">_xlfn.IFS(J2951&lt;5000, "Cheap", J2951&lt;15000, "Mid", TRUE, "Expensive")</f>
        <v>Mid</v>
      </c>
    </row>
    <row r="2952" spans="1:13" x14ac:dyDescent="0.25">
      <c r="A2952" t="s">
        <v>20</v>
      </c>
      <c r="B2952" t="s">
        <v>50</v>
      </c>
      <c r="C2952" s="1">
        <v>2010</v>
      </c>
      <c r="D2952">
        <v>1.7</v>
      </c>
      <c r="E2952" t="s">
        <v>12</v>
      </c>
      <c r="F2952" t="s">
        <v>13</v>
      </c>
      <c r="G2952" s="1">
        <v>260904</v>
      </c>
      <c r="H2952">
        <v>5</v>
      </c>
      <c r="I2952">
        <v>3</v>
      </c>
      <c r="J2952" s="1">
        <v>3581</v>
      </c>
      <c r="K2952" s="1">
        <f t="shared" si="46"/>
        <v>16</v>
      </c>
      <c r="L2952" t="str" cm="1">
        <f t="array" ref="L2952">_xlfn.IFS(G2952&lt;50000, "Low", G2952&lt;150000, "Medium", TRUE, "High")</f>
        <v>High</v>
      </c>
      <c r="M2952" t="str" cm="1">
        <f t="array" ref="M2952">_xlfn.IFS(J2952&lt;5000, "Cheap", J2952&lt;15000, "Mid", TRUE, "Expensive")</f>
        <v>Cheap</v>
      </c>
    </row>
    <row r="2953" spans="1:13" x14ac:dyDescent="0.25">
      <c r="A2953" t="s">
        <v>40</v>
      </c>
      <c r="B2953" t="s">
        <v>49</v>
      </c>
      <c r="C2953" s="1">
        <v>2011</v>
      </c>
      <c r="D2953">
        <v>2.2999999999999998</v>
      </c>
      <c r="E2953" t="s">
        <v>22</v>
      </c>
      <c r="F2953" t="s">
        <v>17</v>
      </c>
      <c r="G2953" s="1">
        <v>254220</v>
      </c>
      <c r="H2953">
        <v>3</v>
      </c>
      <c r="I2953">
        <v>2</v>
      </c>
      <c r="J2953" s="1">
        <v>8115</v>
      </c>
      <c r="K2953" s="1">
        <f t="shared" si="46"/>
        <v>15</v>
      </c>
      <c r="L2953" t="str" cm="1">
        <f t="array" ref="L2953">_xlfn.IFS(G2953&lt;50000, "Low", G2953&lt;150000, "Medium", TRUE, "High")</f>
        <v>High</v>
      </c>
      <c r="M2953" t="str" cm="1">
        <f t="array" ref="M2953">_xlfn.IFS(J2953&lt;5000, "Cheap", J2953&lt;15000, "Mid", TRUE, "Expensive")</f>
        <v>Mid</v>
      </c>
    </row>
    <row r="2954" spans="1:13" x14ac:dyDescent="0.25">
      <c r="A2954" t="s">
        <v>29</v>
      </c>
      <c r="B2954" t="s">
        <v>35</v>
      </c>
      <c r="C2954" s="1">
        <v>2014</v>
      </c>
      <c r="D2954">
        <v>2.5</v>
      </c>
      <c r="E2954" t="s">
        <v>28</v>
      </c>
      <c r="F2954" t="s">
        <v>25</v>
      </c>
      <c r="G2954" s="1">
        <v>47829</v>
      </c>
      <c r="H2954">
        <v>2</v>
      </c>
      <c r="I2954">
        <v>3</v>
      </c>
      <c r="J2954" s="1">
        <v>9843</v>
      </c>
      <c r="K2954" s="1">
        <f t="shared" si="46"/>
        <v>12</v>
      </c>
      <c r="L2954" t="str" cm="1">
        <f t="array" ref="L2954">_xlfn.IFS(G2954&lt;50000, "Low", G2954&lt;150000, "Medium", TRUE, "High")</f>
        <v>Low</v>
      </c>
      <c r="M2954" t="str" cm="1">
        <f t="array" ref="M2954">_xlfn.IFS(J2954&lt;5000, "Cheap", J2954&lt;15000, "Mid", TRUE, "Expensive")</f>
        <v>Mid</v>
      </c>
    </row>
    <row r="2955" spans="1:13" x14ac:dyDescent="0.25">
      <c r="A2955" t="s">
        <v>40</v>
      </c>
      <c r="B2955" t="s">
        <v>41</v>
      </c>
      <c r="C2955" s="1">
        <v>2009</v>
      </c>
      <c r="D2955">
        <v>1.5</v>
      </c>
      <c r="E2955" t="s">
        <v>28</v>
      </c>
      <c r="F2955" t="s">
        <v>13</v>
      </c>
      <c r="G2955" s="1">
        <v>4339</v>
      </c>
      <c r="H2955">
        <v>5</v>
      </c>
      <c r="I2955">
        <v>4</v>
      </c>
      <c r="J2955" s="1">
        <v>8213</v>
      </c>
      <c r="K2955" s="1">
        <f t="shared" si="46"/>
        <v>17</v>
      </c>
      <c r="L2955" t="str" cm="1">
        <f t="array" ref="L2955">_xlfn.IFS(G2955&lt;50000, "Low", G2955&lt;150000, "Medium", TRUE, "High")</f>
        <v>Low</v>
      </c>
      <c r="M2955" t="str" cm="1">
        <f t="array" ref="M2955">_xlfn.IFS(J2955&lt;5000, "Cheap", J2955&lt;15000, "Mid", TRUE, "Expensive")</f>
        <v>Mid</v>
      </c>
    </row>
    <row r="2956" spans="1:13" x14ac:dyDescent="0.25">
      <c r="A2956" t="s">
        <v>10</v>
      </c>
      <c r="B2956" t="s">
        <v>31</v>
      </c>
      <c r="C2956" s="1">
        <v>2022</v>
      </c>
      <c r="D2956">
        <v>3.4</v>
      </c>
      <c r="E2956" t="s">
        <v>12</v>
      </c>
      <c r="F2956" t="s">
        <v>17</v>
      </c>
      <c r="G2956" s="1">
        <v>68508</v>
      </c>
      <c r="H2956">
        <v>2</v>
      </c>
      <c r="I2956">
        <v>2</v>
      </c>
      <c r="J2956" s="1">
        <v>14229</v>
      </c>
      <c r="K2956" s="1">
        <f t="shared" si="46"/>
        <v>4</v>
      </c>
      <c r="L2956" t="str" cm="1">
        <f t="array" ref="L2956">_xlfn.IFS(G2956&lt;50000, "Low", G2956&lt;150000, "Medium", TRUE, "High")</f>
        <v>Medium</v>
      </c>
      <c r="M2956" t="str" cm="1">
        <f t="array" ref="M2956">_xlfn.IFS(J2956&lt;5000, "Cheap", J2956&lt;15000, "Mid", TRUE, "Expensive")</f>
        <v>Mid</v>
      </c>
    </row>
    <row r="2957" spans="1:13" x14ac:dyDescent="0.25">
      <c r="A2957" t="s">
        <v>40</v>
      </c>
      <c r="B2957" t="s">
        <v>51</v>
      </c>
      <c r="C2957" s="1">
        <v>2006</v>
      </c>
      <c r="D2957">
        <v>2.8</v>
      </c>
      <c r="E2957" t="s">
        <v>22</v>
      </c>
      <c r="F2957" t="s">
        <v>17</v>
      </c>
      <c r="G2957" s="1">
        <v>282433</v>
      </c>
      <c r="H2957">
        <v>2</v>
      </c>
      <c r="I2957">
        <v>4</v>
      </c>
      <c r="J2957" s="1">
        <v>6551</v>
      </c>
      <c r="K2957" s="1">
        <f t="shared" si="46"/>
        <v>20</v>
      </c>
      <c r="L2957" t="str" cm="1">
        <f t="array" ref="L2957">_xlfn.IFS(G2957&lt;50000, "Low", G2957&lt;150000, "Medium", TRUE, "High")</f>
        <v>High</v>
      </c>
      <c r="M2957" t="str" cm="1">
        <f t="array" ref="M2957">_xlfn.IFS(J2957&lt;5000, "Cheap", J2957&lt;15000, "Mid", TRUE, "Expensive")</f>
        <v>Mid</v>
      </c>
    </row>
    <row r="2958" spans="1:13" x14ac:dyDescent="0.25">
      <c r="A2958" t="s">
        <v>26</v>
      </c>
      <c r="B2958" t="s">
        <v>47</v>
      </c>
      <c r="C2958" s="1">
        <v>2018</v>
      </c>
      <c r="D2958">
        <v>1.1000000000000001</v>
      </c>
      <c r="E2958" t="s">
        <v>22</v>
      </c>
      <c r="F2958" t="s">
        <v>13</v>
      </c>
      <c r="G2958" s="1">
        <v>156396</v>
      </c>
      <c r="H2958">
        <v>3</v>
      </c>
      <c r="I2958">
        <v>2</v>
      </c>
      <c r="J2958" s="1">
        <v>9472</v>
      </c>
      <c r="K2958" s="1">
        <f t="shared" si="46"/>
        <v>8</v>
      </c>
      <c r="L2958" t="str" cm="1">
        <f t="array" ref="L2958">_xlfn.IFS(G2958&lt;50000, "Low", G2958&lt;150000, "Medium", TRUE, "High")</f>
        <v>High</v>
      </c>
      <c r="M2958" t="str" cm="1">
        <f t="array" ref="M2958">_xlfn.IFS(J2958&lt;5000, "Cheap", J2958&lt;15000, "Mid", TRUE, "Expensive")</f>
        <v>Mid</v>
      </c>
    </row>
    <row r="2959" spans="1:13" x14ac:dyDescent="0.25">
      <c r="A2959" t="s">
        <v>18</v>
      </c>
      <c r="B2959" t="s">
        <v>52</v>
      </c>
      <c r="C2959" s="1">
        <v>2011</v>
      </c>
      <c r="D2959">
        <v>1.5</v>
      </c>
      <c r="E2959" t="s">
        <v>16</v>
      </c>
      <c r="F2959" t="s">
        <v>25</v>
      </c>
      <c r="G2959" s="1">
        <v>173761</v>
      </c>
      <c r="H2959">
        <v>3</v>
      </c>
      <c r="I2959">
        <v>5</v>
      </c>
      <c r="J2959" s="1">
        <v>6424</v>
      </c>
      <c r="K2959" s="1">
        <f t="shared" si="46"/>
        <v>15</v>
      </c>
      <c r="L2959" t="str" cm="1">
        <f t="array" ref="L2959">_xlfn.IFS(G2959&lt;50000, "Low", G2959&lt;150000, "Medium", TRUE, "High")</f>
        <v>High</v>
      </c>
      <c r="M2959" t="str" cm="1">
        <f t="array" ref="M2959">_xlfn.IFS(J2959&lt;5000, "Cheap", J2959&lt;15000, "Mid", TRUE, "Expensive")</f>
        <v>Mid</v>
      </c>
    </row>
    <row r="2960" spans="1:13" x14ac:dyDescent="0.25">
      <c r="A2960" t="s">
        <v>36</v>
      </c>
      <c r="B2960" t="s">
        <v>37</v>
      </c>
      <c r="C2960" s="1">
        <v>2020</v>
      </c>
      <c r="D2960">
        <v>1.8</v>
      </c>
      <c r="E2960" t="s">
        <v>16</v>
      </c>
      <c r="F2960" t="s">
        <v>13</v>
      </c>
      <c r="G2960" s="1">
        <v>7887</v>
      </c>
      <c r="H2960">
        <v>2</v>
      </c>
      <c r="I2960">
        <v>2</v>
      </c>
      <c r="J2960" s="1">
        <v>12742</v>
      </c>
      <c r="K2960" s="1">
        <f t="shared" si="46"/>
        <v>6</v>
      </c>
      <c r="L2960" t="str" cm="1">
        <f t="array" ref="L2960">_xlfn.IFS(G2960&lt;50000, "Low", G2960&lt;150000, "Medium", TRUE, "High")</f>
        <v>Low</v>
      </c>
      <c r="M2960" t="str" cm="1">
        <f t="array" ref="M2960">_xlfn.IFS(J2960&lt;5000, "Cheap", J2960&lt;15000, "Mid", TRUE, "Expensive")</f>
        <v>Mid</v>
      </c>
    </row>
    <row r="2961" spans="1:13" x14ac:dyDescent="0.25">
      <c r="A2961" t="s">
        <v>40</v>
      </c>
      <c r="B2961" t="s">
        <v>51</v>
      </c>
      <c r="C2961" s="1">
        <v>2010</v>
      </c>
      <c r="D2961">
        <v>1.5</v>
      </c>
      <c r="E2961" t="s">
        <v>16</v>
      </c>
      <c r="F2961" t="s">
        <v>25</v>
      </c>
      <c r="G2961" s="1">
        <v>86892</v>
      </c>
      <c r="H2961">
        <v>2</v>
      </c>
      <c r="I2961">
        <v>5</v>
      </c>
      <c r="J2961" s="1">
        <v>7862</v>
      </c>
      <c r="K2961" s="1">
        <f t="shared" si="46"/>
        <v>16</v>
      </c>
      <c r="L2961" t="str" cm="1">
        <f t="array" ref="L2961">_xlfn.IFS(G2961&lt;50000, "Low", G2961&lt;150000, "Medium", TRUE, "High")</f>
        <v>Medium</v>
      </c>
      <c r="M2961" t="str" cm="1">
        <f t="array" ref="M2961">_xlfn.IFS(J2961&lt;5000, "Cheap", J2961&lt;15000, "Mid", TRUE, "Expensive")</f>
        <v>Mid</v>
      </c>
    </row>
    <row r="2962" spans="1:13" x14ac:dyDescent="0.25">
      <c r="A2962" t="s">
        <v>23</v>
      </c>
      <c r="B2962" t="s">
        <v>45</v>
      </c>
      <c r="C2962" s="1">
        <v>2017</v>
      </c>
      <c r="D2962">
        <v>1.8</v>
      </c>
      <c r="E2962" t="s">
        <v>12</v>
      </c>
      <c r="F2962" t="s">
        <v>13</v>
      </c>
      <c r="G2962" s="1">
        <v>37685</v>
      </c>
      <c r="H2962">
        <v>2</v>
      </c>
      <c r="I2962">
        <v>1</v>
      </c>
      <c r="J2962" s="1">
        <v>10246</v>
      </c>
      <c r="K2962" s="1">
        <f t="shared" si="46"/>
        <v>9</v>
      </c>
      <c r="L2962" t="str" cm="1">
        <f t="array" ref="L2962">_xlfn.IFS(G2962&lt;50000, "Low", G2962&lt;150000, "Medium", TRUE, "High")</f>
        <v>Low</v>
      </c>
      <c r="M2962" t="str" cm="1">
        <f t="array" ref="M2962">_xlfn.IFS(J2962&lt;5000, "Cheap", J2962&lt;15000, "Mid", TRUE, "Expensive")</f>
        <v>Mid</v>
      </c>
    </row>
    <row r="2963" spans="1:13" x14ac:dyDescent="0.25">
      <c r="A2963" t="s">
        <v>20</v>
      </c>
      <c r="B2963" t="s">
        <v>42</v>
      </c>
      <c r="C2963" s="1">
        <v>2003</v>
      </c>
      <c r="D2963">
        <v>4.2</v>
      </c>
      <c r="E2963" t="s">
        <v>16</v>
      </c>
      <c r="F2963" t="s">
        <v>25</v>
      </c>
      <c r="G2963" s="1">
        <v>188952</v>
      </c>
      <c r="H2963">
        <v>5</v>
      </c>
      <c r="I2963">
        <v>3</v>
      </c>
      <c r="J2963" s="1">
        <v>6420</v>
      </c>
      <c r="K2963" s="1">
        <f t="shared" si="46"/>
        <v>23</v>
      </c>
      <c r="L2963" t="str" cm="1">
        <f t="array" ref="L2963">_xlfn.IFS(G2963&lt;50000, "Low", G2963&lt;150000, "Medium", TRUE, "High")</f>
        <v>High</v>
      </c>
      <c r="M2963" t="str" cm="1">
        <f t="array" ref="M2963">_xlfn.IFS(J2963&lt;5000, "Cheap", J2963&lt;15000, "Mid", TRUE, "Expensive")</f>
        <v>Mid</v>
      </c>
    </row>
    <row r="2964" spans="1:13" x14ac:dyDescent="0.25">
      <c r="A2964" t="s">
        <v>10</v>
      </c>
      <c r="B2964" t="s">
        <v>31</v>
      </c>
      <c r="C2964" s="1">
        <v>2015</v>
      </c>
      <c r="D2964">
        <v>3.1</v>
      </c>
      <c r="E2964" t="s">
        <v>12</v>
      </c>
      <c r="F2964" t="s">
        <v>17</v>
      </c>
      <c r="G2964" s="1">
        <v>256058</v>
      </c>
      <c r="H2964">
        <v>3</v>
      </c>
      <c r="I2964">
        <v>3</v>
      </c>
      <c r="J2964" s="1">
        <v>8078</v>
      </c>
      <c r="K2964" s="1">
        <f t="shared" si="46"/>
        <v>11</v>
      </c>
      <c r="L2964" t="str" cm="1">
        <f t="array" ref="L2964">_xlfn.IFS(G2964&lt;50000, "Low", G2964&lt;150000, "Medium", TRUE, "High")</f>
        <v>High</v>
      </c>
      <c r="M2964" t="str" cm="1">
        <f t="array" ref="M2964">_xlfn.IFS(J2964&lt;5000, "Cheap", J2964&lt;15000, "Mid", TRUE, "Expensive")</f>
        <v>Mid</v>
      </c>
    </row>
    <row r="2965" spans="1:13" x14ac:dyDescent="0.25">
      <c r="A2965" t="s">
        <v>10</v>
      </c>
      <c r="B2965" t="s">
        <v>48</v>
      </c>
      <c r="C2965" s="1">
        <v>2008</v>
      </c>
      <c r="D2965">
        <v>4.5</v>
      </c>
      <c r="E2965" t="s">
        <v>28</v>
      </c>
      <c r="F2965" t="s">
        <v>13</v>
      </c>
      <c r="G2965" s="1">
        <v>246080</v>
      </c>
      <c r="H2965">
        <v>5</v>
      </c>
      <c r="I2965">
        <v>1</v>
      </c>
      <c r="J2965" s="1">
        <v>6078</v>
      </c>
      <c r="K2965" s="1">
        <f t="shared" si="46"/>
        <v>18</v>
      </c>
      <c r="L2965" t="str" cm="1">
        <f t="array" ref="L2965">_xlfn.IFS(G2965&lt;50000, "Low", G2965&lt;150000, "Medium", TRUE, "High")</f>
        <v>High</v>
      </c>
      <c r="M2965" t="str" cm="1">
        <f t="array" ref="M2965">_xlfn.IFS(J2965&lt;5000, "Cheap", J2965&lt;15000, "Mid", TRUE, "Expensive")</f>
        <v>Mid</v>
      </c>
    </row>
    <row r="2966" spans="1:13" x14ac:dyDescent="0.25">
      <c r="A2966" t="s">
        <v>14</v>
      </c>
      <c r="B2966" t="s">
        <v>39</v>
      </c>
      <c r="C2966" s="1">
        <v>2001</v>
      </c>
      <c r="D2966">
        <v>1.7</v>
      </c>
      <c r="E2966" t="s">
        <v>22</v>
      </c>
      <c r="F2966" t="s">
        <v>17</v>
      </c>
      <c r="G2966" s="1">
        <v>103088</v>
      </c>
      <c r="H2966">
        <v>4</v>
      </c>
      <c r="I2966">
        <v>4</v>
      </c>
      <c r="J2966" s="1">
        <v>7538</v>
      </c>
      <c r="K2966" s="1">
        <f t="shared" si="46"/>
        <v>25</v>
      </c>
      <c r="L2966" t="str" cm="1">
        <f t="array" ref="L2966">_xlfn.IFS(G2966&lt;50000, "Low", G2966&lt;150000, "Medium", TRUE, "High")</f>
        <v>Medium</v>
      </c>
      <c r="M2966" t="str" cm="1">
        <f t="array" ref="M2966">_xlfn.IFS(J2966&lt;5000, "Cheap", J2966&lt;15000, "Mid", TRUE, "Expensive")</f>
        <v>Mid</v>
      </c>
    </row>
    <row r="2967" spans="1:13" x14ac:dyDescent="0.25">
      <c r="A2967" t="s">
        <v>40</v>
      </c>
      <c r="B2967" t="s">
        <v>41</v>
      </c>
      <c r="C2967" s="1">
        <v>2022</v>
      </c>
      <c r="D2967">
        <v>1.3</v>
      </c>
      <c r="E2967" t="s">
        <v>28</v>
      </c>
      <c r="F2967" t="s">
        <v>25</v>
      </c>
      <c r="G2967" s="1">
        <v>102092</v>
      </c>
      <c r="H2967">
        <v>3</v>
      </c>
      <c r="I2967">
        <v>4</v>
      </c>
      <c r="J2967" s="1">
        <v>9958</v>
      </c>
      <c r="K2967" s="1">
        <f t="shared" si="46"/>
        <v>4</v>
      </c>
      <c r="L2967" t="str" cm="1">
        <f t="array" ref="L2967">_xlfn.IFS(G2967&lt;50000, "Low", G2967&lt;150000, "Medium", TRUE, "High")</f>
        <v>Medium</v>
      </c>
      <c r="M2967" t="str" cm="1">
        <f t="array" ref="M2967">_xlfn.IFS(J2967&lt;5000, "Cheap", J2967&lt;15000, "Mid", TRUE, "Expensive")</f>
        <v>Mid</v>
      </c>
    </row>
    <row r="2968" spans="1:13" x14ac:dyDescent="0.25">
      <c r="A2968" t="s">
        <v>29</v>
      </c>
      <c r="B2968" t="s">
        <v>30</v>
      </c>
      <c r="C2968" s="1">
        <v>2001</v>
      </c>
      <c r="D2968">
        <v>3.9</v>
      </c>
      <c r="E2968" t="s">
        <v>28</v>
      </c>
      <c r="F2968" t="s">
        <v>13</v>
      </c>
      <c r="G2968" s="1">
        <v>85459</v>
      </c>
      <c r="H2968">
        <v>5</v>
      </c>
      <c r="I2968">
        <v>2</v>
      </c>
      <c r="J2968" s="1">
        <v>6590</v>
      </c>
      <c r="K2968" s="1">
        <f t="shared" si="46"/>
        <v>25</v>
      </c>
      <c r="L2968" t="str" cm="1">
        <f t="array" ref="L2968">_xlfn.IFS(G2968&lt;50000, "Low", G2968&lt;150000, "Medium", TRUE, "High")</f>
        <v>Medium</v>
      </c>
      <c r="M2968" t="str" cm="1">
        <f t="array" ref="M2968">_xlfn.IFS(J2968&lt;5000, "Cheap", J2968&lt;15000, "Mid", TRUE, "Expensive")</f>
        <v>Mid</v>
      </c>
    </row>
    <row r="2969" spans="1:13" x14ac:dyDescent="0.25">
      <c r="A2969" t="s">
        <v>20</v>
      </c>
      <c r="B2969" t="s">
        <v>50</v>
      </c>
      <c r="C2969" s="1">
        <v>2020</v>
      </c>
      <c r="D2969">
        <v>4</v>
      </c>
      <c r="E2969" t="s">
        <v>22</v>
      </c>
      <c r="F2969" t="s">
        <v>17</v>
      </c>
      <c r="G2969" s="1">
        <v>85954</v>
      </c>
      <c r="H2969">
        <v>5</v>
      </c>
      <c r="I2969">
        <v>1</v>
      </c>
      <c r="J2969" s="1">
        <v>15880</v>
      </c>
      <c r="K2969" s="1">
        <f t="shared" si="46"/>
        <v>6</v>
      </c>
      <c r="L2969" t="str" cm="1">
        <f t="array" ref="L2969">_xlfn.IFS(G2969&lt;50000, "Low", G2969&lt;150000, "Medium", TRUE, "High")</f>
        <v>Medium</v>
      </c>
      <c r="M2969" t="str" cm="1">
        <f t="array" ref="M2969">_xlfn.IFS(J2969&lt;5000, "Cheap", J2969&lt;15000, "Mid", TRUE, "Expensive")</f>
        <v>Expensive</v>
      </c>
    </row>
    <row r="2970" spans="1:13" x14ac:dyDescent="0.25">
      <c r="A2970" t="s">
        <v>18</v>
      </c>
      <c r="B2970" t="s">
        <v>19</v>
      </c>
      <c r="C2970" s="1">
        <v>2005</v>
      </c>
      <c r="D2970">
        <v>4.5</v>
      </c>
      <c r="E2970" t="s">
        <v>28</v>
      </c>
      <c r="F2970" t="s">
        <v>17</v>
      </c>
      <c r="G2970" s="1">
        <v>89422</v>
      </c>
      <c r="H2970">
        <v>2</v>
      </c>
      <c r="I2970">
        <v>1</v>
      </c>
      <c r="J2970" s="1">
        <v>9811</v>
      </c>
      <c r="K2970" s="1">
        <f t="shared" si="46"/>
        <v>21</v>
      </c>
      <c r="L2970" t="str" cm="1">
        <f t="array" ref="L2970">_xlfn.IFS(G2970&lt;50000, "Low", G2970&lt;150000, "Medium", TRUE, "High")</f>
        <v>Medium</v>
      </c>
      <c r="M2970" t="str" cm="1">
        <f t="array" ref="M2970">_xlfn.IFS(J2970&lt;5000, "Cheap", J2970&lt;15000, "Mid", TRUE, "Expensive")</f>
        <v>Mid</v>
      </c>
    </row>
    <row r="2971" spans="1:13" x14ac:dyDescent="0.25">
      <c r="A2971" t="s">
        <v>26</v>
      </c>
      <c r="B2971" t="s">
        <v>27</v>
      </c>
      <c r="C2971" s="1">
        <v>2007</v>
      </c>
      <c r="D2971">
        <v>1.6</v>
      </c>
      <c r="E2971" t="s">
        <v>12</v>
      </c>
      <c r="F2971" t="s">
        <v>13</v>
      </c>
      <c r="G2971" s="1">
        <v>67080</v>
      </c>
      <c r="H2971">
        <v>3</v>
      </c>
      <c r="I2971">
        <v>2</v>
      </c>
      <c r="J2971" s="1">
        <v>6458</v>
      </c>
      <c r="K2971" s="1">
        <f t="shared" si="46"/>
        <v>19</v>
      </c>
      <c r="L2971" t="str" cm="1">
        <f t="array" ref="L2971">_xlfn.IFS(G2971&lt;50000, "Low", G2971&lt;150000, "Medium", TRUE, "High")</f>
        <v>Medium</v>
      </c>
      <c r="M2971" t="str" cm="1">
        <f t="array" ref="M2971">_xlfn.IFS(J2971&lt;5000, "Cheap", J2971&lt;15000, "Mid", TRUE, "Expensive")</f>
        <v>Mid</v>
      </c>
    </row>
    <row r="2972" spans="1:13" x14ac:dyDescent="0.25">
      <c r="A2972" t="s">
        <v>18</v>
      </c>
      <c r="B2972" t="s">
        <v>19</v>
      </c>
      <c r="C2972" s="1">
        <v>2007</v>
      </c>
      <c r="D2972">
        <v>3.4</v>
      </c>
      <c r="E2972" t="s">
        <v>12</v>
      </c>
      <c r="F2972" t="s">
        <v>17</v>
      </c>
      <c r="G2972" s="1">
        <v>275042</v>
      </c>
      <c r="H2972">
        <v>5</v>
      </c>
      <c r="I2972">
        <v>4</v>
      </c>
      <c r="J2972" s="1">
        <v>5599</v>
      </c>
      <c r="K2972" s="1">
        <f t="shared" si="46"/>
        <v>19</v>
      </c>
      <c r="L2972" t="str" cm="1">
        <f t="array" ref="L2972">_xlfn.IFS(G2972&lt;50000, "Low", G2972&lt;150000, "Medium", TRUE, "High")</f>
        <v>High</v>
      </c>
      <c r="M2972" t="str" cm="1">
        <f t="array" ref="M2972">_xlfn.IFS(J2972&lt;5000, "Cheap", J2972&lt;15000, "Mid", TRUE, "Expensive")</f>
        <v>Mid</v>
      </c>
    </row>
    <row r="2973" spans="1:13" x14ac:dyDescent="0.25">
      <c r="A2973" t="s">
        <v>23</v>
      </c>
      <c r="B2973" t="s">
        <v>38</v>
      </c>
      <c r="C2973" s="1">
        <v>2004</v>
      </c>
      <c r="D2973">
        <v>4.9000000000000004</v>
      </c>
      <c r="E2973" t="s">
        <v>16</v>
      </c>
      <c r="F2973" t="s">
        <v>13</v>
      </c>
      <c r="G2973" s="1">
        <v>220473</v>
      </c>
      <c r="H2973">
        <v>2</v>
      </c>
      <c r="I2973">
        <v>1</v>
      </c>
      <c r="J2973" s="1">
        <v>6790</v>
      </c>
      <c r="K2973" s="1">
        <f t="shared" si="46"/>
        <v>22</v>
      </c>
      <c r="L2973" t="str" cm="1">
        <f t="array" ref="L2973">_xlfn.IFS(G2973&lt;50000, "Low", G2973&lt;150000, "Medium", TRUE, "High")</f>
        <v>High</v>
      </c>
      <c r="M2973" t="str" cm="1">
        <f t="array" ref="M2973">_xlfn.IFS(J2973&lt;5000, "Cheap", J2973&lt;15000, "Mid", TRUE, "Expensive")</f>
        <v>Mid</v>
      </c>
    </row>
    <row r="2974" spans="1:13" x14ac:dyDescent="0.25">
      <c r="A2974" t="s">
        <v>40</v>
      </c>
      <c r="B2974" t="s">
        <v>49</v>
      </c>
      <c r="C2974" s="1">
        <v>2005</v>
      </c>
      <c r="D2974">
        <v>1.8</v>
      </c>
      <c r="E2974" t="s">
        <v>22</v>
      </c>
      <c r="F2974" t="s">
        <v>13</v>
      </c>
      <c r="G2974" s="1">
        <v>13353</v>
      </c>
      <c r="H2974">
        <v>5</v>
      </c>
      <c r="I2974">
        <v>4</v>
      </c>
      <c r="J2974" s="1">
        <v>9132</v>
      </c>
      <c r="K2974" s="1">
        <f t="shared" si="46"/>
        <v>21</v>
      </c>
      <c r="L2974" t="str" cm="1">
        <f t="array" ref="L2974">_xlfn.IFS(G2974&lt;50000, "Low", G2974&lt;150000, "Medium", TRUE, "High")</f>
        <v>Low</v>
      </c>
      <c r="M2974" t="str" cm="1">
        <f t="array" ref="M2974">_xlfn.IFS(J2974&lt;5000, "Cheap", J2974&lt;15000, "Mid", TRUE, "Expensive")</f>
        <v>Mid</v>
      </c>
    </row>
    <row r="2975" spans="1:13" x14ac:dyDescent="0.25">
      <c r="A2975" t="s">
        <v>33</v>
      </c>
      <c r="B2975" t="s">
        <v>43</v>
      </c>
      <c r="C2975" s="1">
        <v>2007</v>
      </c>
      <c r="D2975">
        <v>4.9000000000000004</v>
      </c>
      <c r="E2975" t="s">
        <v>16</v>
      </c>
      <c r="F2975" t="s">
        <v>13</v>
      </c>
      <c r="G2975" s="1">
        <v>40316</v>
      </c>
      <c r="H2975">
        <v>2</v>
      </c>
      <c r="I2975">
        <v>5</v>
      </c>
      <c r="J2975" s="1">
        <v>11293</v>
      </c>
      <c r="K2975" s="1">
        <f t="shared" si="46"/>
        <v>19</v>
      </c>
      <c r="L2975" t="str" cm="1">
        <f t="array" ref="L2975">_xlfn.IFS(G2975&lt;50000, "Low", G2975&lt;150000, "Medium", TRUE, "High")</f>
        <v>Low</v>
      </c>
      <c r="M2975" t="str" cm="1">
        <f t="array" ref="M2975">_xlfn.IFS(J2975&lt;5000, "Cheap", J2975&lt;15000, "Mid", TRUE, "Expensive")</f>
        <v>Mid</v>
      </c>
    </row>
    <row r="2976" spans="1:13" x14ac:dyDescent="0.25">
      <c r="A2976" t="s">
        <v>20</v>
      </c>
      <c r="B2976" t="s">
        <v>50</v>
      </c>
      <c r="C2976" s="1">
        <v>2015</v>
      </c>
      <c r="D2976">
        <v>4.9000000000000004</v>
      </c>
      <c r="E2976" t="s">
        <v>28</v>
      </c>
      <c r="F2976" t="s">
        <v>13</v>
      </c>
      <c r="G2976" s="1">
        <v>213995</v>
      </c>
      <c r="H2976">
        <v>5</v>
      </c>
      <c r="I2976">
        <v>5</v>
      </c>
      <c r="J2976" s="1">
        <v>9220</v>
      </c>
      <c r="K2976" s="1">
        <f t="shared" si="46"/>
        <v>11</v>
      </c>
      <c r="L2976" t="str" cm="1">
        <f t="array" ref="L2976">_xlfn.IFS(G2976&lt;50000, "Low", G2976&lt;150000, "Medium", TRUE, "High")</f>
        <v>High</v>
      </c>
      <c r="M2976" t="str" cm="1">
        <f t="array" ref="M2976">_xlfn.IFS(J2976&lt;5000, "Cheap", J2976&lt;15000, "Mid", TRUE, "Expensive")</f>
        <v>Mid</v>
      </c>
    </row>
    <row r="2977" spans="1:13" x14ac:dyDescent="0.25">
      <c r="A2977" t="s">
        <v>20</v>
      </c>
      <c r="B2977" t="s">
        <v>50</v>
      </c>
      <c r="C2977" s="1">
        <v>2002</v>
      </c>
      <c r="D2977">
        <v>2.1</v>
      </c>
      <c r="E2977" t="s">
        <v>22</v>
      </c>
      <c r="F2977" t="s">
        <v>13</v>
      </c>
      <c r="G2977" s="1">
        <v>249454</v>
      </c>
      <c r="H2977">
        <v>2</v>
      </c>
      <c r="I2977">
        <v>4</v>
      </c>
      <c r="J2977" s="1">
        <v>3810</v>
      </c>
      <c r="K2977" s="1">
        <f t="shared" si="46"/>
        <v>24</v>
      </c>
      <c r="L2977" t="str" cm="1">
        <f t="array" ref="L2977">_xlfn.IFS(G2977&lt;50000, "Low", G2977&lt;150000, "Medium", TRUE, "High")</f>
        <v>High</v>
      </c>
      <c r="M2977" t="str" cm="1">
        <f t="array" ref="M2977">_xlfn.IFS(J2977&lt;5000, "Cheap", J2977&lt;15000, "Mid", TRUE, "Expensive")</f>
        <v>Cheap</v>
      </c>
    </row>
    <row r="2978" spans="1:13" x14ac:dyDescent="0.25">
      <c r="A2978" t="s">
        <v>29</v>
      </c>
      <c r="B2978" t="s">
        <v>56</v>
      </c>
      <c r="C2978" s="1">
        <v>2017</v>
      </c>
      <c r="D2978">
        <v>1.3</v>
      </c>
      <c r="E2978" t="s">
        <v>22</v>
      </c>
      <c r="F2978" t="s">
        <v>25</v>
      </c>
      <c r="G2978" s="1">
        <v>179848</v>
      </c>
      <c r="H2978">
        <v>3</v>
      </c>
      <c r="I2978">
        <v>3</v>
      </c>
      <c r="J2978" s="1">
        <v>8903</v>
      </c>
      <c r="K2978" s="1">
        <f t="shared" si="46"/>
        <v>9</v>
      </c>
      <c r="L2978" t="str" cm="1">
        <f t="array" ref="L2978">_xlfn.IFS(G2978&lt;50000, "Low", G2978&lt;150000, "Medium", TRUE, "High")</f>
        <v>High</v>
      </c>
      <c r="M2978" t="str" cm="1">
        <f t="array" ref="M2978">_xlfn.IFS(J2978&lt;5000, "Cheap", J2978&lt;15000, "Mid", TRUE, "Expensive")</f>
        <v>Mid</v>
      </c>
    </row>
    <row r="2979" spans="1:13" x14ac:dyDescent="0.25">
      <c r="A2979" t="s">
        <v>10</v>
      </c>
      <c r="B2979" t="s">
        <v>11</v>
      </c>
      <c r="C2979" s="1">
        <v>2019</v>
      </c>
      <c r="D2979">
        <v>4.9000000000000004</v>
      </c>
      <c r="E2979" t="s">
        <v>16</v>
      </c>
      <c r="F2979" t="s">
        <v>13</v>
      </c>
      <c r="G2979" s="1">
        <v>42389</v>
      </c>
      <c r="H2979">
        <v>4</v>
      </c>
      <c r="I2979">
        <v>2</v>
      </c>
      <c r="J2979" s="1">
        <v>14852</v>
      </c>
      <c r="K2979" s="1">
        <f t="shared" si="46"/>
        <v>7</v>
      </c>
      <c r="L2979" t="str" cm="1">
        <f t="array" ref="L2979">_xlfn.IFS(G2979&lt;50000, "Low", G2979&lt;150000, "Medium", TRUE, "High")</f>
        <v>Low</v>
      </c>
      <c r="M2979" t="str" cm="1">
        <f t="array" ref="M2979">_xlfn.IFS(J2979&lt;5000, "Cheap", J2979&lt;15000, "Mid", TRUE, "Expensive")</f>
        <v>Mid</v>
      </c>
    </row>
    <row r="2980" spans="1:13" x14ac:dyDescent="0.25">
      <c r="A2980" t="s">
        <v>29</v>
      </c>
      <c r="B2980" t="s">
        <v>35</v>
      </c>
      <c r="C2980" s="1">
        <v>2003</v>
      </c>
      <c r="D2980">
        <v>2.9</v>
      </c>
      <c r="E2980" t="s">
        <v>28</v>
      </c>
      <c r="F2980" t="s">
        <v>17</v>
      </c>
      <c r="G2980" s="1">
        <v>63886</v>
      </c>
      <c r="H2980">
        <v>3</v>
      </c>
      <c r="I2980">
        <v>1</v>
      </c>
      <c r="J2980" s="1">
        <v>8122</v>
      </c>
      <c r="K2980" s="1">
        <f t="shared" si="46"/>
        <v>23</v>
      </c>
      <c r="L2980" t="str" cm="1">
        <f t="array" ref="L2980">_xlfn.IFS(G2980&lt;50000, "Low", G2980&lt;150000, "Medium", TRUE, "High")</f>
        <v>Medium</v>
      </c>
      <c r="M2980" t="str" cm="1">
        <f t="array" ref="M2980">_xlfn.IFS(J2980&lt;5000, "Cheap", J2980&lt;15000, "Mid", TRUE, "Expensive")</f>
        <v>Mid</v>
      </c>
    </row>
    <row r="2981" spans="1:13" x14ac:dyDescent="0.25">
      <c r="A2981" t="s">
        <v>14</v>
      </c>
      <c r="B2981" t="s">
        <v>15</v>
      </c>
      <c r="C2981" s="1">
        <v>2013</v>
      </c>
      <c r="D2981">
        <v>2.1</v>
      </c>
      <c r="E2981" t="s">
        <v>28</v>
      </c>
      <c r="F2981" t="s">
        <v>13</v>
      </c>
      <c r="G2981" s="1">
        <v>100047</v>
      </c>
      <c r="H2981">
        <v>2</v>
      </c>
      <c r="I2981">
        <v>4</v>
      </c>
      <c r="J2981" s="1">
        <v>8099</v>
      </c>
      <c r="K2981" s="1">
        <f t="shared" si="46"/>
        <v>13</v>
      </c>
      <c r="L2981" t="str" cm="1">
        <f t="array" ref="L2981">_xlfn.IFS(G2981&lt;50000, "Low", G2981&lt;150000, "Medium", TRUE, "High")</f>
        <v>Medium</v>
      </c>
      <c r="M2981" t="str" cm="1">
        <f t="array" ref="M2981">_xlfn.IFS(J2981&lt;5000, "Cheap", J2981&lt;15000, "Mid", TRUE, "Expensive")</f>
        <v>Mid</v>
      </c>
    </row>
    <row r="2982" spans="1:13" x14ac:dyDescent="0.25">
      <c r="A2982" t="s">
        <v>18</v>
      </c>
      <c r="B2982" t="s">
        <v>52</v>
      </c>
      <c r="C2982" s="1">
        <v>2009</v>
      </c>
      <c r="D2982">
        <v>3.7</v>
      </c>
      <c r="E2982" t="s">
        <v>28</v>
      </c>
      <c r="F2982" t="s">
        <v>25</v>
      </c>
      <c r="G2982" s="1">
        <v>24132</v>
      </c>
      <c r="H2982">
        <v>3</v>
      </c>
      <c r="I2982">
        <v>1</v>
      </c>
      <c r="J2982" s="1">
        <v>10017</v>
      </c>
      <c r="K2982" s="1">
        <f t="shared" si="46"/>
        <v>17</v>
      </c>
      <c r="L2982" t="str" cm="1">
        <f t="array" ref="L2982">_xlfn.IFS(G2982&lt;50000, "Low", G2982&lt;150000, "Medium", TRUE, "High")</f>
        <v>Low</v>
      </c>
      <c r="M2982" t="str" cm="1">
        <f t="array" ref="M2982">_xlfn.IFS(J2982&lt;5000, "Cheap", J2982&lt;15000, "Mid", TRUE, "Expensive")</f>
        <v>Mid</v>
      </c>
    </row>
    <row r="2983" spans="1:13" x14ac:dyDescent="0.25">
      <c r="A2983" t="s">
        <v>33</v>
      </c>
      <c r="B2983" t="s">
        <v>34</v>
      </c>
      <c r="C2983" s="1">
        <v>2019</v>
      </c>
      <c r="D2983">
        <v>4.3</v>
      </c>
      <c r="E2983" t="s">
        <v>22</v>
      </c>
      <c r="F2983" t="s">
        <v>13</v>
      </c>
      <c r="G2983" s="1">
        <v>187276</v>
      </c>
      <c r="H2983">
        <v>2</v>
      </c>
      <c r="I2983">
        <v>5</v>
      </c>
      <c r="J2983" s="1">
        <v>12354</v>
      </c>
      <c r="K2983" s="1">
        <f t="shared" si="46"/>
        <v>7</v>
      </c>
      <c r="L2983" t="str" cm="1">
        <f t="array" ref="L2983">_xlfn.IFS(G2983&lt;50000, "Low", G2983&lt;150000, "Medium", TRUE, "High")</f>
        <v>High</v>
      </c>
      <c r="M2983" t="str" cm="1">
        <f t="array" ref="M2983">_xlfn.IFS(J2983&lt;5000, "Cheap", J2983&lt;15000, "Mid", TRUE, "Expensive")</f>
        <v>Mid</v>
      </c>
    </row>
    <row r="2984" spans="1:13" x14ac:dyDescent="0.25">
      <c r="A2984" t="s">
        <v>14</v>
      </c>
      <c r="B2984" t="s">
        <v>46</v>
      </c>
      <c r="C2984" s="1">
        <v>2020</v>
      </c>
      <c r="D2984">
        <v>4.9000000000000004</v>
      </c>
      <c r="E2984" t="s">
        <v>12</v>
      </c>
      <c r="F2984" t="s">
        <v>13</v>
      </c>
      <c r="G2984" s="1">
        <v>100441</v>
      </c>
      <c r="H2984">
        <v>2</v>
      </c>
      <c r="I2984">
        <v>4</v>
      </c>
      <c r="J2984" s="1">
        <v>12991</v>
      </c>
      <c r="K2984" s="1">
        <f t="shared" si="46"/>
        <v>6</v>
      </c>
      <c r="L2984" t="str" cm="1">
        <f t="array" ref="L2984">_xlfn.IFS(G2984&lt;50000, "Low", G2984&lt;150000, "Medium", TRUE, "High")</f>
        <v>Medium</v>
      </c>
      <c r="M2984" t="str" cm="1">
        <f t="array" ref="M2984">_xlfn.IFS(J2984&lt;5000, "Cheap", J2984&lt;15000, "Mid", TRUE, "Expensive")</f>
        <v>Mid</v>
      </c>
    </row>
    <row r="2985" spans="1:13" x14ac:dyDescent="0.25">
      <c r="A2985" t="s">
        <v>23</v>
      </c>
      <c r="B2985" t="s">
        <v>38</v>
      </c>
      <c r="C2985" s="1">
        <v>2015</v>
      </c>
      <c r="D2985">
        <v>1.9</v>
      </c>
      <c r="E2985" t="s">
        <v>16</v>
      </c>
      <c r="F2985" t="s">
        <v>13</v>
      </c>
      <c r="G2985" s="1">
        <v>163910</v>
      </c>
      <c r="H2985">
        <v>5</v>
      </c>
      <c r="I2985">
        <v>5</v>
      </c>
      <c r="J2985" s="1">
        <v>8221</v>
      </c>
      <c r="K2985" s="1">
        <f t="shared" si="46"/>
        <v>11</v>
      </c>
      <c r="L2985" t="str" cm="1">
        <f t="array" ref="L2985">_xlfn.IFS(G2985&lt;50000, "Low", G2985&lt;150000, "Medium", TRUE, "High")</f>
        <v>High</v>
      </c>
      <c r="M2985" t="str" cm="1">
        <f t="array" ref="M2985">_xlfn.IFS(J2985&lt;5000, "Cheap", J2985&lt;15000, "Mid", TRUE, "Expensive")</f>
        <v>Mid</v>
      </c>
    </row>
    <row r="2986" spans="1:13" x14ac:dyDescent="0.25">
      <c r="A2986" t="s">
        <v>23</v>
      </c>
      <c r="B2986" t="s">
        <v>38</v>
      </c>
      <c r="C2986" s="1">
        <v>2021</v>
      </c>
      <c r="D2986">
        <v>4.0999999999999996</v>
      </c>
      <c r="E2986" t="s">
        <v>12</v>
      </c>
      <c r="F2986" t="s">
        <v>17</v>
      </c>
      <c r="G2986" s="1">
        <v>37195</v>
      </c>
      <c r="H2986">
        <v>4</v>
      </c>
      <c r="I2986">
        <v>5</v>
      </c>
      <c r="J2986" s="1">
        <v>15256</v>
      </c>
      <c r="K2986" s="1">
        <f t="shared" si="46"/>
        <v>5</v>
      </c>
      <c r="L2986" t="str" cm="1">
        <f t="array" ref="L2986">_xlfn.IFS(G2986&lt;50000, "Low", G2986&lt;150000, "Medium", TRUE, "High")</f>
        <v>Low</v>
      </c>
      <c r="M2986" t="str" cm="1">
        <f t="array" ref="M2986">_xlfn.IFS(J2986&lt;5000, "Cheap", J2986&lt;15000, "Mid", TRUE, "Expensive")</f>
        <v>Expensive</v>
      </c>
    </row>
    <row r="2987" spans="1:13" x14ac:dyDescent="0.25">
      <c r="A2987" t="s">
        <v>20</v>
      </c>
      <c r="B2987" t="s">
        <v>42</v>
      </c>
      <c r="C2987" s="1">
        <v>2014</v>
      </c>
      <c r="D2987">
        <v>2.7</v>
      </c>
      <c r="E2987" t="s">
        <v>16</v>
      </c>
      <c r="F2987" t="s">
        <v>17</v>
      </c>
      <c r="G2987" s="1">
        <v>143682</v>
      </c>
      <c r="H2987">
        <v>5</v>
      </c>
      <c r="I2987">
        <v>2</v>
      </c>
      <c r="J2987" s="1">
        <v>10626</v>
      </c>
      <c r="K2987" s="1">
        <f t="shared" si="46"/>
        <v>12</v>
      </c>
      <c r="L2987" t="str" cm="1">
        <f t="array" ref="L2987">_xlfn.IFS(G2987&lt;50000, "Low", G2987&lt;150000, "Medium", TRUE, "High")</f>
        <v>Medium</v>
      </c>
      <c r="M2987" t="str" cm="1">
        <f t="array" ref="M2987">_xlfn.IFS(J2987&lt;5000, "Cheap", J2987&lt;15000, "Mid", TRUE, "Expensive")</f>
        <v>Mid</v>
      </c>
    </row>
    <row r="2988" spans="1:13" x14ac:dyDescent="0.25">
      <c r="A2988" t="s">
        <v>36</v>
      </c>
      <c r="B2988" t="s">
        <v>37</v>
      </c>
      <c r="C2988" s="1">
        <v>2010</v>
      </c>
      <c r="D2988">
        <v>3.3</v>
      </c>
      <c r="E2988" t="s">
        <v>22</v>
      </c>
      <c r="F2988" t="s">
        <v>17</v>
      </c>
      <c r="G2988" s="1">
        <v>292576</v>
      </c>
      <c r="H2988">
        <v>3</v>
      </c>
      <c r="I2988">
        <v>2</v>
      </c>
      <c r="J2988" s="1">
        <v>8048</v>
      </c>
      <c r="K2988" s="1">
        <f t="shared" si="46"/>
        <v>16</v>
      </c>
      <c r="L2988" t="str" cm="1">
        <f t="array" ref="L2988">_xlfn.IFS(G2988&lt;50000, "Low", G2988&lt;150000, "Medium", TRUE, "High")</f>
        <v>High</v>
      </c>
      <c r="M2988" t="str" cm="1">
        <f t="array" ref="M2988">_xlfn.IFS(J2988&lt;5000, "Cheap", J2988&lt;15000, "Mid", TRUE, "Expensive")</f>
        <v>Mid</v>
      </c>
    </row>
    <row r="2989" spans="1:13" x14ac:dyDescent="0.25">
      <c r="A2989" t="s">
        <v>23</v>
      </c>
      <c r="B2989" t="s">
        <v>38</v>
      </c>
      <c r="C2989" s="1">
        <v>2020</v>
      </c>
      <c r="D2989">
        <v>2.2000000000000002</v>
      </c>
      <c r="E2989" t="s">
        <v>12</v>
      </c>
      <c r="F2989" t="s">
        <v>17</v>
      </c>
      <c r="G2989" s="1">
        <v>34617</v>
      </c>
      <c r="H2989">
        <v>4</v>
      </c>
      <c r="I2989">
        <v>5</v>
      </c>
      <c r="J2989" s="1">
        <v>13107</v>
      </c>
      <c r="K2989" s="1">
        <f t="shared" si="46"/>
        <v>6</v>
      </c>
      <c r="L2989" t="str" cm="1">
        <f t="array" ref="L2989">_xlfn.IFS(G2989&lt;50000, "Low", G2989&lt;150000, "Medium", TRUE, "High")</f>
        <v>Low</v>
      </c>
      <c r="M2989" t="str" cm="1">
        <f t="array" ref="M2989">_xlfn.IFS(J2989&lt;5000, "Cheap", J2989&lt;15000, "Mid", TRUE, "Expensive")</f>
        <v>Mid</v>
      </c>
    </row>
    <row r="2990" spans="1:13" x14ac:dyDescent="0.25">
      <c r="A2990" t="s">
        <v>26</v>
      </c>
      <c r="B2990" t="s">
        <v>47</v>
      </c>
      <c r="C2990" s="1">
        <v>2018</v>
      </c>
      <c r="D2990">
        <v>2.6</v>
      </c>
      <c r="E2990" t="s">
        <v>16</v>
      </c>
      <c r="F2990" t="s">
        <v>17</v>
      </c>
      <c r="G2990" s="1">
        <v>17983</v>
      </c>
      <c r="H2990">
        <v>3</v>
      </c>
      <c r="I2990">
        <v>3</v>
      </c>
      <c r="J2990" s="1">
        <v>14240</v>
      </c>
      <c r="K2990" s="1">
        <f t="shared" si="46"/>
        <v>8</v>
      </c>
      <c r="L2990" t="str" cm="1">
        <f t="array" ref="L2990">_xlfn.IFS(G2990&lt;50000, "Low", G2990&lt;150000, "Medium", TRUE, "High")</f>
        <v>Low</v>
      </c>
      <c r="M2990" t="str" cm="1">
        <f t="array" ref="M2990">_xlfn.IFS(J2990&lt;5000, "Cheap", J2990&lt;15000, "Mid", TRUE, "Expensive")</f>
        <v>Mid</v>
      </c>
    </row>
    <row r="2991" spans="1:13" x14ac:dyDescent="0.25">
      <c r="A2991" t="s">
        <v>33</v>
      </c>
      <c r="B2991" t="s">
        <v>34</v>
      </c>
      <c r="C2991" s="1">
        <v>2019</v>
      </c>
      <c r="D2991">
        <v>4.8</v>
      </c>
      <c r="E2991" t="s">
        <v>16</v>
      </c>
      <c r="F2991" t="s">
        <v>17</v>
      </c>
      <c r="G2991" s="1">
        <v>165434</v>
      </c>
      <c r="H2991">
        <v>4</v>
      </c>
      <c r="I2991">
        <v>5</v>
      </c>
      <c r="J2991" s="1">
        <v>13791</v>
      </c>
      <c r="K2991" s="1">
        <f t="shared" si="46"/>
        <v>7</v>
      </c>
      <c r="L2991" t="str" cm="1">
        <f t="array" ref="L2991">_xlfn.IFS(G2991&lt;50000, "Low", G2991&lt;150000, "Medium", TRUE, "High")</f>
        <v>High</v>
      </c>
      <c r="M2991" t="str" cm="1">
        <f t="array" ref="M2991">_xlfn.IFS(J2991&lt;5000, "Cheap", J2991&lt;15000, "Mid", TRUE, "Expensive")</f>
        <v>Mid</v>
      </c>
    </row>
    <row r="2992" spans="1:13" x14ac:dyDescent="0.25">
      <c r="A2992" t="s">
        <v>10</v>
      </c>
      <c r="B2992" t="s">
        <v>31</v>
      </c>
      <c r="C2992" s="1">
        <v>2008</v>
      </c>
      <c r="D2992">
        <v>4.8</v>
      </c>
      <c r="E2992" t="s">
        <v>16</v>
      </c>
      <c r="F2992" t="s">
        <v>25</v>
      </c>
      <c r="G2992" s="1">
        <v>72579</v>
      </c>
      <c r="H2992">
        <v>4</v>
      </c>
      <c r="I2992">
        <v>2</v>
      </c>
      <c r="J2992" s="1">
        <v>10848</v>
      </c>
      <c r="K2992" s="1">
        <f t="shared" si="46"/>
        <v>18</v>
      </c>
      <c r="L2992" t="str" cm="1">
        <f t="array" ref="L2992">_xlfn.IFS(G2992&lt;50000, "Low", G2992&lt;150000, "Medium", TRUE, "High")</f>
        <v>Medium</v>
      </c>
      <c r="M2992" t="str" cm="1">
        <f t="array" ref="M2992">_xlfn.IFS(J2992&lt;5000, "Cheap", J2992&lt;15000, "Mid", TRUE, "Expensive")</f>
        <v>Mid</v>
      </c>
    </row>
    <row r="2993" spans="1:13" x14ac:dyDescent="0.25">
      <c r="A2993" t="s">
        <v>40</v>
      </c>
      <c r="B2993" t="s">
        <v>51</v>
      </c>
      <c r="C2993" s="1">
        <v>2017</v>
      </c>
      <c r="D2993">
        <v>3.6</v>
      </c>
      <c r="E2993" t="s">
        <v>22</v>
      </c>
      <c r="F2993" t="s">
        <v>25</v>
      </c>
      <c r="G2993" s="1">
        <v>154486</v>
      </c>
      <c r="H2993">
        <v>3</v>
      </c>
      <c r="I2993">
        <v>3</v>
      </c>
      <c r="J2993" s="1">
        <v>11710</v>
      </c>
      <c r="K2993" s="1">
        <f t="shared" si="46"/>
        <v>9</v>
      </c>
      <c r="L2993" t="str" cm="1">
        <f t="array" ref="L2993">_xlfn.IFS(G2993&lt;50000, "Low", G2993&lt;150000, "Medium", TRUE, "High")</f>
        <v>High</v>
      </c>
      <c r="M2993" t="str" cm="1">
        <f t="array" ref="M2993">_xlfn.IFS(J2993&lt;5000, "Cheap", J2993&lt;15000, "Mid", TRUE, "Expensive")</f>
        <v>Mid</v>
      </c>
    </row>
    <row r="2994" spans="1:13" x14ac:dyDescent="0.25">
      <c r="A2994" t="s">
        <v>14</v>
      </c>
      <c r="B2994" t="s">
        <v>15</v>
      </c>
      <c r="C2994" s="1">
        <v>2012</v>
      </c>
      <c r="D2994">
        <v>1.8</v>
      </c>
      <c r="E2994" t="s">
        <v>22</v>
      </c>
      <c r="F2994" t="s">
        <v>13</v>
      </c>
      <c r="G2994" s="1">
        <v>213510</v>
      </c>
      <c r="H2994">
        <v>2</v>
      </c>
      <c r="I2994">
        <v>1</v>
      </c>
      <c r="J2994" s="1">
        <v>7229</v>
      </c>
      <c r="K2994" s="1">
        <f t="shared" si="46"/>
        <v>14</v>
      </c>
      <c r="L2994" t="str" cm="1">
        <f t="array" ref="L2994">_xlfn.IFS(G2994&lt;50000, "Low", G2994&lt;150000, "Medium", TRUE, "High")</f>
        <v>High</v>
      </c>
      <c r="M2994" t="str" cm="1">
        <f t="array" ref="M2994">_xlfn.IFS(J2994&lt;5000, "Cheap", J2994&lt;15000, "Mid", TRUE, "Expensive")</f>
        <v>Mid</v>
      </c>
    </row>
    <row r="2995" spans="1:13" x14ac:dyDescent="0.25">
      <c r="A2995" t="s">
        <v>40</v>
      </c>
      <c r="B2995" t="s">
        <v>51</v>
      </c>
      <c r="C2995" s="1">
        <v>2011</v>
      </c>
      <c r="D2995">
        <v>3.5</v>
      </c>
      <c r="E2995" t="s">
        <v>12</v>
      </c>
      <c r="F2995" t="s">
        <v>13</v>
      </c>
      <c r="G2995" s="1">
        <v>191624</v>
      </c>
      <c r="H2995">
        <v>4</v>
      </c>
      <c r="I2995">
        <v>5</v>
      </c>
      <c r="J2995" s="1">
        <v>7067</v>
      </c>
      <c r="K2995" s="1">
        <f t="shared" si="46"/>
        <v>15</v>
      </c>
      <c r="L2995" t="str" cm="1">
        <f t="array" ref="L2995">_xlfn.IFS(G2995&lt;50000, "Low", G2995&lt;150000, "Medium", TRUE, "High")</f>
        <v>High</v>
      </c>
      <c r="M2995" t="str" cm="1">
        <f t="array" ref="M2995">_xlfn.IFS(J2995&lt;5000, "Cheap", J2995&lt;15000, "Mid", TRUE, "Expensive")</f>
        <v>Mid</v>
      </c>
    </row>
    <row r="2996" spans="1:13" x14ac:dyDescent="0.25">
      <c r="A2996" t="s">
        <v>14</v>
      </c>
      <c r="B2996" t="s">
        <v>39</v>
      </c>
      <c r="C2996" s="1">
        <v>2022</v>
      </c>
      <c r="D2996">
        <v>3.1</v>
      </c>
      <c r="E2996" t="s">
        <v>16</v>
      </c>
      <c r="F2996" t="s">
        <v>25</v>
      </c>
      <c r="G2996" s="1">
        <v>233710</v>
      </c>
      <c r="H2996">
        <v>4</v>
      </c>
      <c r="I2996">
        <v>4</v>
      </c>
      <c r="J2996" s="1">
        <v>10125</v>
      </c>
      <c r="K2996" s="1">
        <f t="shared" si="46"/>
        <v>4</v>
      </c>
      <c r="L2996" t="str" cm="1">
        <f t="array" ref="L2996">_xlfn.IFS(G2996&lt;50000, "Low", G2996&lt;150000, "Medium", TRUE, "High")</f>
        <v>High</v>
      </c>
      <c r="M2996" t="str" cm="1">
        <f t="array" ref="M2996">_xlfn.IFS(J2996&lt;5000, "Cheap", J2996&lt;15000, "Mid", TRUE, "Expensive")</f>
        <v>Mid</v>
      </c>
    </row>
    <row r="2997" spans="1:13" x14ac:dyDescent="0.25">
      <c r="A2997" t="s">
        <v>26</v>
      </c>
      <c r="B2997" t="s">
        <v>47</v>
      </c>
      <c r="C2997" s="1">
        <v>2004</v>
      </c>
      <c r="D2997">
        <v>3.5</v>
      </c>
      <c r="E2997" t="s">
        <v>28</v>
      </c>
      <c r="F2997" t="s">
        <v>13</v>
      </c>
      <c r="G2997" s="1">
        <v>213763</v>
      </c>
      <c r="H2997">
        <v>4</v>
      </c>
      <c r="I2997">
        <v>3</v>
      </c>
      <c r="J2997" s="1">
        <v>4524</v>
      </c>
      <c r="K2997" s="1">
        <f t="shared" si="46"/>
        <v>22</v>
      </c>
      <c r="L2997" t="str" cm="1">
        <f t="array" ref="L2997">_xlfn.IFS(G2997&lt;50000, "Low", G2997&lt;150000, "Medium", TRUE, "High")</f>
        <v>High</v>
      </c>
      <c r="M2997" t="str" cm="1">
        <f t="array" ref="M2997">_xlfn.IFS(J2997&lt;5000, "Cheap", J2997&lt;15000, "Mid", TRUE, "Expensive")</f>
        <v>Cheap</v>
      </c>
    </row>
    <row r="2998" spans="1:13" x14ac:dyDescent="0.25">
      <c r="A2998" t="s">
        <v>33</v>
      </c>
      <c r="B2998" t="s">
        <v>43</v>
      </c>
      <c r="C2998" s="1">
        <v>2012</v>
      </c>
      <c r="D2998">
        <v>3.2</v>
      </c>
      <c r="E2998" t="s">
        <v>28</v>
      </c>
      <c r="F2998" t="s">
        <v>13</v>
      </c>
      <c r="G2998" s="1">
        <v>106364</v>
      </c>
      <c r="H2998">
        <v>3</v>
      </c>
      <c r="I2998">
        <v>4</v>
      </c>
      <c r="J2998" s="1">
        <v>8772</v>
      </c>
      <c r="K2998" s="1">
        <f t="shared" si="46"/>
        <v>14</v>
      </c>
      <c r="L2998" t="str" cm="1">
        <f t="array" ref="L2998">_xlfn.IFS(G2998&lt;50000, "Low", G2998&lt;150000, "Medium", TRUE, "High")</f>
        <v>Medium</v>
      </c>
      <c r="M2998" t="str" cm="1">
        <f t="array" ref="M2998">_xlfn.IFS(J2998&lt;5000, "Cheap", J2998&lt;15000, "Mid", TRUE, "Expensive")</f>
        <v>Mid</v>
      </c>
    </row>
    <row r="2999" spans="1:13" x14ac:dyDescent="0.25">
      <c r="A2999" t="s">
        <v>10</v>
      </c>
      <c r="B2999" t="s">
        <v>48</v>
      </c>
      <c r="C2999" s="1">
        <v>2016</v>
      </c>
      <c r="D2999">
        <v>1.8</v>
      </c>
      <c r="E2999" t="s">
        <v>28</v>
      </c>
      <c r="F2999" t="s">
        <v>13</v>
      </c>
      <c r="G2999" s="1">
        <v>84202</v>
      </c>
      <c r="H2999">
        <v>3</v>
      </c>
      <c r="I2999">
        <v>1</v>
      </c>
      <c r="J2999" s="1">
        <v>9015</v>
      </c>
      <c r="K2999" s="1">
        <f t="shared" si="46"/>
        <v>10</v>
      </c>
      <c r="L2999" t="str" cm="1">
        <f t="array" ref="L2999">_xlfn.IFS(G2999&lt;50000, "Low", G2999&lt;150000, "Medium", TRUE, "High")</f>
        <v>Medium</v>
      </c>
      <c r="M2999" t="str" cm="1">
        <f t="array" ref="M2999">_xlfn.IFS(J2999&lt;5000, "Cheap", J2999&lt;15000, "Mid", TRUE, "Expensive")</f>
        <v>Mid</v>
      </c>
    </row>
    <row r="3000" spans="1:13" x14ac:dyDescent="0.25">
      <c r="A3000" t="s">
        <v>10</v>
      </c>
      <c r="B3000" t="s">
        <v>31</v>
      </c>
      <c r="C3000" s="1">
        <v>2012</v>
      </c>
      <c r="D3000">
        <v>1.3</v>
      </c>
      <c r="E3000" t="s">
        <v>28</v>
      </c>
      <c r="F3000" t="s">
        <v>25</v>
      </c>
      <c r="G3000" s="1">
        <v>75977</v>
      </c>
      <c r="H3000">
        <v>3</v>
      </c>
      <c r="I3000">
        <v>5</v>
      </c>
      <c r="J3000" s="1">
        <v>7480</v>
      </c>
      <c r="K3000" s="1">
        <f t="shared" si="46"/>
        <v>14</v>
      </c>
      <c r="L3000" t="str" cm="1">
        <f t="array" ref="L3000">_xlfn.IFS(G3000&lt;50000, "Low", G3000&lt;150000, "Medium", TRUE, "High")</f>
        <v>Medium</v>
      </c>
      <c r="M3000" t="str" cm="1">
        <f t="array" ref="M3000">_xlfn.IFS(J3000&lt;5000, "Cheap", J3000&lt;15000, "Mid", TRUE, "Expensive")</f>
        <v>Mid</v>
      </c>
    </row>
    <row r="3001" spans="1:13" x14ac:dyDescent="0.25">
      <c r="A3001" t="s">
        <v>40</v>
      </c>
      <c r="B3001" t="s">
        <v>51</v>
      </c>
      <c r="C3001" s="1">
        <v>2023</v>
      </c>
      <c r="D3001">
        <v>4.0999999999999996</v>
      </c>
      <c r="E3001" t="s">
        <v>22</v>
      </c>
      <c r="F3001" t="s">
        <v>17</v>
      </c>
      <c r="G3001" s="1">
        <v>230235</v>
      </c>
      <c r="H3001">
        <v>5</v>
      </c>
      <c r="I3001">
        <v>3</v>
      </c>
      <c r="J3001" s="1">
        <v>13995</v>
      </c>
      <c r="K3001" s="1">
        <f t="shared" si="46"/>
        <v>3</v>
      </c>
      <c r="L3001" t="str" cm="1">
        <f t="array" ref="L3001">_xlfn.IFS(G3001&lt;50000, "Low", G3001&lt;150000, "Medium", TRUE, "High")</f>
        <v>High</v>
      </c>
      <c r="M3001" t="str" cm="1">
        <f t="array" ref="M3001">_xlfn.IFS(J3001&lt;5000, "Cheap", J3001&lt;15000, "Mid", TRUE, "Expensive")</f>
        <v>Mid</v>
      </c>
    </row>
    <row r="3002" spans="1:13" x14ac:dyDescent="0.25">
      <c r="A3002" t="s">
        <v>18</v>
      </c>
      <c r="B3002" t="s">
        <v>54</v>
      </c>
      <c r="C3002" s="1">
        <v>2015</v>
      </c>
      <c r="D3002">
        <v>2.9</v>
      </c>
      <c r="E3002" t="s">
        <v>22</v>
      </c>
      <c r="F3002" t="s">
        <v>13</v>
      </c>
      <c r="G3002" s="1">
        <v>203225</v>
      </c>
      <c r="H3002">
        <v>3</v>
      </c>
      <c r="I3002">
        <v>2</v>
      </c>
      <c r="J3002" s="1">
        <v>9435</v>
      </c>
      <c r="K3002" s="1">
        <f t="shared" si="46"/>
        <v>11</v>
      </c>
      <c r="L3002" t="str" cm="1">
        <f t="array" ref="L3002">_xlfn.IFS(G3002&lt;50000, "Low", G3002&lt;150000, "Medium", TRUE, "High")</f>
        <v>High</v>
      </c>
      <c r="M3002" t="str" cm="1">
        <f t="array" ref="M3002">_xlfn.IFS(J3002&lt;5000, "Cheap", J3002&lt;15000, "Mid", TRUE, "Expensive")</f>
        <v>Mid</v>
      </c>
    </row>
    <row r="3003" spans="1:13" x14ac:dyDescent="0.25">
      <c r="A3003" t="s">
        <v>20</v>
      </c>
      <c r="B3003" t="s">
        <v>50</v>
      </c>
      <c r="C3003" s="1">
        <v>2002</v>
      </c>
      <c r="D3003">
        <v>1.9</v>
      </c>
      <c r="E3003" t="s">
        <v>12</v>
      </c>
      <c r="F3003" t="s">
        <v>13</v>
      </c>
      <c r="G3003" s="1">
        <v>207014</v>
      </c>
      <c r="H3003">
        <v>3</v>
      </c>
      <c r="I3003">
        <v>5</v>
      </c>
      <c r="J3003" s="1">
        <v>2459</v>
      </c>
      <c r="K3003" s="1">
        <f t="shared" si="46"/>
        <v>24</v>
      </c>
      <c r="L3003" t="str" cm="1">
        <f t="array" ref="L3003">_xlfn.IFS(G3003&lt;50000, "Low", G3003&lt;150000, "Medium", TRUE, "High")</f>
        <v>High</v>
      </c>
      <c r="M3003" t="str" cm="1">
        <f t="array" ref="M3003">_xlfn.IFS(J3003&lt;5000, "Cheap", J3003&lt;15000, "Mid", TRUE, "Expensive")</f>
        <v>Cheap</v>
      </c>
    </row>
    <row r="3004" spans="1:13" x14ac:dyDescent="0.25">
      <c r="A3004" t="s">
        <v>33</v>
      </c>
      <c r="B3004" t="s">
        <v>55</v>
      </c>
      <c r="C3004" s="1">
        <v>2023</v>
      </c>
      <c r="D3004">
        <v>2.2000000000000002</v>
      </c>
      <c r="E3004" t="s">
        <v>12</v>
      </c>
      <c r="F3004" t="s">
        <v>13</v>
      </c>
      <c r="G3004" s="1">
        <v>280936</v>
      </c>
      <c r="H3004">
        <v>4</v>
      </c>
      <c r="I3004">
        <v>2</v>
      </c>
      <c r="J3004" s="1">
        <v>7581</v>
      </c>
      <c r="K3004" s="1">
        <f t="shared" si="46"/>
        <v>3</v>
      </c>
      <c r="L3004" t="str" cm="1">
        <f t="array" ref="L3004">_xlfn.IFS(G3004&lt;50000, "Low", G3004&lt;150000, "Medium", TRUE, "High")</f>
        <v>High</v>
      </c>
      <c r="M3004" t="str" cm="1">
        <f t="array" ref="M3004">_xlfn.IFS(J3004&lt;5000, "Cheap", J3004&lt;15000, "Mid", TRUE, "Expensive")</f>
        <v>Mid</v>
      </c>
    </row>
    <row r="3005" spans="1:13" x14ac:dyDescent="0.25">
      <c r="A3005" t="s">
        <v>14</v>
      </c>
      <c r="B3005" t="s">
        <v>46</v>
      </c>
      <c r="C3005" s="1">
        <v>2021</v>
      </c>
      <c r="D3005">
        <v>2.9</v>
      </c>
      <c r="E3005" t="s">
        <v>28</v>
      </c>
      <c r="F3005" t="s">
        <v>13</v>
      </c>
      <c r="G3005" s="1">
        <v>28402</v>
      </c>
      <c r="H3005">
        <v>4</v>
      </c>
      <c r="I3005">
        <v>3</v>
      </c>
      <c r="J3005" s="1">
        <v>12731</v>
      </c>
      <c r="K3005" s="1">
        <f t="shared" si="46"/>
        <v>5</v>
      </c>
      <c r="L3005" t="str" cm="1">
        <f t="array" ref="L3005">_xlfn.IFS(G3005&lt;50000, "Low", G3005&lt;150000, "Medium", TRUE, "High")</f>
        <v>Low</v>
      </c>
      <c r="M3005" t="str" cm="1">
        <f t="array" ref="M3005">_xlfn.IFS(J3005&lt;5000, "Cheap", J3005&lt;15000, "Mid", TRUE, "Expensive")</f>
        <v>Mid</v>
      </c>
    </row>
    <row r="3006" spans="1:13" x14ac:dyDescent="0.25">
      <c r="A3006" t="s">
        <v>40</v>
      </c>
      <c r="B3006" t="s">
        <v>49</v>
      </c>
      <c r="C3006" s="1">
        <v>2014</v>
      </c>
      <c r="D3006">
        <v>1.6</v>
      </c>
      <c r="E3006" t="s">
        <v>28</v>
      </c>
      <c r="F3006" t="s">
        <v>13</v>
      </c>
      <c r="G3006" s="1">
        <v>238558</v>
      </c>
      <c r="H3006">
        <v>5</v>
      </c>
      <c r="I3006">
        <v>3</v>
      </c>
      <c r="J3006" s="1">
        <v>5128</v>
      </c>
      <c r="K3006" s="1">
        <f t="shared" si="46"/>
        <v>12</v>
      </c>
      <c r="L3006" t="str" cm="1">
        <f t="array" ref="L3006">_xlfn.IFS(G3006&lt;50000, "Low", G3006&lt;150000, "Medium", TRUE, "High")</f>
        <v>High</v>
      </c>
      <c r="M3006" t="str" cm="1">
        <f t="array" ref="M3006">_xlfn.IFS(J3006&lt;5000, "Cheap", J3006&lt;15000, "Mid", TRUE, "Expensive")</f>
        <v>Mid</v>
      </c>
    </row>
    <row r="3007" spans="1:13" x14ac:dyDescent="0.25">
      <c r="A3007" t="s">
        <v>14</v>
      </c>
      <c r="B3007" t="s">
        <v>39</v>
      </c>
      <c r="C3007" s="1">
        <v>2007</v>
      </c>
      <c r="D3007">
        <v>1.9</v>
      </c>
      <c r="E3007" t="s">
        <v>22</v>
      </c>
      <c r="F3007" t="s">
        <v>13</v>
      </c>
      <c r="G3007" s="1">
        <v>203009</v>
      </c>
      <c r="H3007">
        <v>3</v>
      </c>
      <c r="I3007">
        <v>3</v>
      </c>
      <c r="J3007" s="1">
        <v>6039</v>
      </c>
      <c r="K3007" s="1">
        <f t="shared" si="46"/>
        <v>19</v>
      </c>
      <c r="L3007" t="str" cm="1">
        <f t="array" ref="L3007">_xlfn.IFS(G3007&lt;50000, "Low", G3007&lt;150000, "Medium", TRUE, "High")</f>
        <v>High</v>
      </c>
      <c r="M3007" t="str" cm="1">
        <f t="array" ref="M3007">_xlfn.IFS(J3007&lt;5000, "Cheap", J3007&lt;15000, "Mid", TRUE, "Expensive")</f>
        <v>Mid</v>
      </c>
    </row>
    <row r="3008" spans="1:13" x14ac:dyDescent="0.25">
      <c r="A3008" t="s">
        <v>10</v>
      </c>
      <c r="B3008" t="s">
        <v>48</v>
      </c>
      <c r="C3008" s="1">
        <v>2017</v>
      </c>
      <c r="D3008">
        <v>1</v>
      </c>
      <c r="E3008" t="s">
        <v>22</v>
      </c>
      <c r="F3008" t="s">
        <v>13</v>
      </c>
      <c r="G3008" s="1">
        <v>217816</v>
      </c>
      <c r="H3008">
        <v>4</v>
      </c>
      <c r="I3008">
        <v>5</v>
      </c>
      <c r="J3008" s="1">
        <v>7843</v>
      </c>
      <c r="K3008" s="1">
        <f t="shared" si="46"/>
        <v>9</v>
      </c>
      <c r="L3008" t="str" cm="1">
        <f t="array" ref="L3008">_xlfn.IFS(G3008&lt;50000, "Low", G3008&lt;150000, "Medium", TRUE, "High")</f>
        <v>High</v>
      </c>
      <c r="M3008" t="str" cm="1">
        <f t="array" ref="M3008">_xlfn.IFS(J3008&lt;5000, "Cheap", J3008&lt;15000, "Mid", TRUE, "Expensive")</f>
        <v>Mid</v>
      </c>
    </row>
    <row r="3009" spans="1:13" x14ac:dyDescent="0.25">
      <c r="A3009" t="s">
        <v>36</v>
      </c>
      <c r="B3009" t="s">
        <v>37</v>
      </c>
      <c r="C3009" s="1">
        <v>2008</v>
      </c>
      <c r="D3009">
        <v>1.3</v>
      </c>
      <c r="E3009" t="s">
        <v>22</v>
      </c>
      <c r="F3009" t="s">
        <v>13</v>
      </c>
      <c r="G3009" s="1">
        <v>56405</v>
      </c>
      <c r="H3009">
        <v>5</v>
      </c>
      <c r="I3009">
        <v>3</v>
      </c>
      <c r="J3009" s="1">
        <v>8671</v>
      </c>
      <c r="K3009" s="1">
        <f t="shared" si="46"/>
        <v>18</v>
      </c>
      <c r="L3009" t="str" cm="1">
        <f t="array" ref="L3009">_xlfn.IFS(G3009&lt;50000, "Low", G3009&lt;150000, "Medium", TRUE, "High")</f>
        <v>Medium</v>
      </c>
      <c r="M3009" t="str" cm="1">
        <f t="array" ref="M3009">_xlfn.IFS(J3009&lt;5000, "Cheap", J3009&lt;15000, "Mid", TRUE, "Expensive")</f>
        <v>Mid</v>
      </c>
    </row>
    <row r="3010" spans="1:13" x14ac:dyDescent="0.25">
      <c r="A3010" t="s">
        <v>26</v>
      </c>
      <c r="B3010" t="s">
        <v>32</v>
      </c>
      <c r="C3010" s="1">
        <v>2000</v>
      </c>
      <c r="D3010">
        <v>2.4</v>
      </c>
      <c r="E3010" t="s">
        <v>12</v>
      </c>
      <c r="F3010" t="s">
        <v>13</v>
      </c>
      <c r="G3010" s="1">
        <v>157208</v>
      </c>
      <c r="H3010">
        <v>4</v>
      </c>
      <c r="I3010">
        <v>2</v>
      </c>
      <c r="J3010" s="1">
        <v>3355</v>
      </c>
      <c r="K3010" s="1">
        <f t="shared" si="46"/>
        <v>26</v>
      </c>
      <c r="L3010" t="str" cm="1">
        <f t="array" ref="L3010">_xlfn.IFS(G3010&lt;50000, "Low", G3010&lt;150000, "Medium", TRUE, "High")</f>
        <v>High</v>
      </c>
      <c r="M3010" t="str" cm="1">
        <f t="array" ref="M3010">_xlfn.IFS(J3010&lt;5000, "Cheap", J3010&lt;15000, "Mid", TRUE, "Expensive")</f>
        <v>Cheap</v>
      </c>
    </row>
    <row r="3011" spans="1:13" x14ac:dyDescent="0.25">
      <c r="A3011" t="s">
        <v>20</v>
      </c>
      <c r="B3011" t="s">
        <v>42</v>
      </c>
      <c r="C3011" s="1">
        <v>2001</v>
      </c>
      <c r="D3011">
        <v>3.2</v>
      </c>
      <c r="E3011" t="s">
        <v>12</v>
      </c>
      <c r="F3011" t="s">
        <v>25</v>
      </c>
      <c r="G3011" s="1">
        <v>159856</v>
      </c>
      <c r="H3011">
        <v>4</v>
      </c>
      <c r="I3011">
        <v>3</v>
      </c>
      <c r="J3011" s="1">
        <v>4402</v>
      </c>
      <c r="K3011" s="1">
        <f t="shared" ref="K3011:K3074" si="47">2026-C3011</f>
        <v>25</v>
      </c>
      <c r="L3011" t="str" cm="1">
        <f t="array" ref="L3011">_xlfn.IFS(G3011&lt;50000, "Low", G3011&lt;150000, "Medium", TRUE, "High")</f>
        <v>High</v>
      </c>
      <c r="M3011" t="str" cm="1">
        <f t="array" ref="M3011">_xlfn.IFS(J3011&lt;5000, "Cheap", J3011&lt;15000, "Mid", TRUE, "Expensive")</f>
        <v>Cheap</v>
      </c>
    </row>
    <row r="3012" spans="1:13" x14ac:dyDescent="0.25">
      <c r="A3012" t="s">
        <v>40</v>
      </c>
      <c r="B3012" t="s">
        <v>41</v>
      </c>
      <c r="C3012" s="1">
        <v>2016</v>
      </c>
      <c r="D3012">
        <v>4.5999999999999996</v>
      </c>
      <c r="E3012" t="s">
        <v>12</v>
      </c>
      <c r="F3012" t="s">
        <v>17</v>
      </c>
      <c r="G3012" s="1">
        <v>59450</v>
      </c>
      <c r="H3012">
        <v>2</v>
      </c>
      <c r="I3012">
        <v>5</v>
      </c>
      <c r="J3012" s="1">
        <v>13811</v>
      </c>
      <c r="K3012" s="1">
        <f t="shared" si="47"/>
        <v>10</v>
      </c>
      <c r="L3012" t="str" cm="1">
        <f t="array" ref="L3012">_xlfn.IFS(G3012&lt;50000, "Low", G3012&lt;150000, "Medium", TRUE, "High")</f>
        <v>Medium</v>
      </c>
      <c r="M3012" t="str" cm="1">
        <f t="array" ref="M3012">_xlfn.IFS(J3012&lt;5000, "Cheap", J3012&lt;15000, "Mid", TRUE, "Expensive")</f>
        <v>Mid</v>
      </c>
    </row>
    <row r="3013" spans="1:13" x14ac:dyDescent="0.25">
      <c r="A3013" t="s">
        <v>33</v>
      </c>
      <c r="B3013" t="s">
        <v>34</v>
      </c>
      <c r="C3013" s="1">
        <v>2013</v>
      </c>
      <c r="D3013">
        <v>1.3</v>
      </c>
      <c r="E3013" t="s">
        <v>22</v>
      </c>
      <c r="F3013" t="s">
        <v>17</v>
      </c>
      <c r="G3013" s="1">
        <v>34820</v>
      </c>
      <c r="H3013">
        <v>3</v>
      </c>
      <c r="I3013">
        <v>4</v>
      </c>
      <c r="J3013" s="1">
        <v>12103</v>
      </c>
      <c r="K3013" s="1">
        <f t="shared" si="47"/>
        <v>13</v>
      </c>
      <c r="L3013" t="str" cm="1">
        <f t="array" ref="L3013">_xlfn.IFS(G3013&lt;50000, "Low", G3013&lt;150000, "Medium", TRUE, "High")</f>
        <v>Low</v>
      </c>
      <c r="M3013" t="str" cm="1">
        <f t="array" ref="M3013">_xlfn.IFS(J3013&lt;5000, "Cheap", J3013&lt;15000, "Mid", TRUE, "Expensive")</f>
        <v>Mid</v>
      </c>
    </row>
    <row r="3014" spans="1:13" x14ac:dyDescent="0.25">
      <c r="A3014" t="s">
        <v>23</v>
      </c>
      <c r="B3014" t="s">
        <v>24</v>
      </c>
      <c r="C3014" s="1">
        <v>2016</v>
      </c>
      <c r="D3014">
        <v>1</v>
      </c>
      <c r="E3014" t="s">
        <v>22</v>
      </c>
      <c r="F3014" t="s">
        <v>25</v>
      </c>
      <c r="G3014" s="1">
        <v>211578</v>
      </c>
      <c r="H3014">
        <v>3</v>
      </c>
      <c r="I3014">
        <v>2</v>
      </c>
      <c r="J3014" s="1">
        <v>7668</v>
      </c>
      <c r="K3014" s="1">
        <f t="shared" si="47"/>
        <v>10</v>
      </c>
      <c r="L3014" t="str" cm="1">
        <f t="array" ref="L3014">_xlfn.IFS(G3014&lt;50000, "Low", G3014&lt;150000, "Medium", TRUE, "High")</f>
        <v>High</v>
      </c>
      <c r="M3014" t="str" cm="1">
        <f t="array" ref="M3014">_xlfn.IFS(J3014&lt;5000, "Cheap", J3014&lt;15000, "Mid", TRUE, "Expensive")</f>
        <v>Mid</v>
      </c>
    </row>
    <row r="3015" spans="1:13" x14ac:dyDescent="0.25">
      <c r="A3015" t="s">
        <v>10</v>
      </c>
      <c r="B3015" t="s">
        <v>48</v>
      </c>
      <c r="C3015" s="1">
        <v>2013</v>
      </c>
      <c r="D3015">
        <v>4.5</v>
      </c>
      <c r="E3015" t="s">
        <v>28</v>
      </c>
      <c r="F3015" t="s">
        <v>25</v>
      </c>
      <c r="G3015" s="1">
        <v>150515</v>
      </c>
      <c r="H3015">
        <v>2</v>
      </c>
      <c r="I3015">
        <v>2</v>
      </c>
      <c r="J3015" s="1">
        <v>9489</v>
      </c>
      <c r="K3015" s="1">
        <f t="shared" si="47"/>
        <v>13</v>
      </c>
      <c r="L3015" t="str" cm="1">
        <f t="array" ref="L3015">_xlfn.IFS(G3015&lt;50000, "Low", G3015&lt;150000, "Medium", TRUE, "High")</f>
        <v>High</v>
      </c>
      <c r="M3015" t="str" cm="1">
        <f t="array" ref="M3015">_xlfn.IFS(J3015&lt;5000, "Cheap", J3015&lt;15000, "Mid", TRUE, "Expensive")</f>
        <v>Mid</v>
      </c>
    </row>
    <row r="3016" spans="1:13" x14ac:dyDescent="0.25">
      <c r="A3016" t="s">
        <v>29</v>
      </c>
      <c r="B3016" t="s">
        <v>56</v>
      </c>
      <c r="C3016" s="1">
        <v>2006</v>
      </c>
      <c r="D3016">
        <v>1.9</v>
      </c>
      <c r="E3016" t="s">
        <v>28</v>
      </c>
      <c r="F3016" t="s">
        <v>25</v>
      </c>
      <c r="G3016" s="1">
        <v>112805</v>
      </c>
      <c r="H3016">
        <v>2</v>
      </c>
      <c r="I3016">
        <v>3</v>
      </c>
      <c r="J3016" s="1">
        <v>5543</v>
      </c>
      <c r="K3016" s="1">
        <f t="shared" si="47"/>
        <v>20</v>
      </c>
      <c r="L3016" t="str" cm="1">
        <f t="array" ref="L3016">_xlfn.IFS(G3016&lt;50000, "Low", G3016&lt;150000, "Medium", TRUE, "High")</f>
        <v>Medium</v>
      </c>
      <c r="M3016" t="str" cm="1">
        <f t="array" ref="M3016">_xlfn.IFS(J3016&lt;5000, "Cheap", J3016&lt;15000, "Mid", TRUE, "Expensive")</f>
        <v>Mid</v>
      </c>
    </row>
    <row r="3017" spans="1:13" x14ac:dyDescent="0.25">
      <c r="A3017" t="s">
        <v>36</v>
      </c>
      <c r="B3017" t="s">
        <v>53</v>
      </c>
      <c r="C3017" s="1">
        <v>2004</v>
      </c>
      <c r="D3017">
        <v>2.9</v>
      </c>
      <c r="E3017" t="s">
        <v>16</v>
      </c>
      <c r="F3017" t="s">
        <v>25</v>
      </c>
      <c r="G3017" s="1">
        <v>250475</v>
      </c>
      <c r="H3017">
        <v>3</v>
      </c>
      <c r="I3017">
        <v>1</v>
      </c>
      <c r="J3017" s="1">
        <v>4190</v>
      </c>
      <c r="K3017" s="1">
        <f t="shared" si="47"/>
        <v>22</v>
      </c>
      <c r="L3017" t="str" cm="1">
        <f t="array" ref="L3017">_xlfn.IFS(G3017&lt;50000, "Low", G3017&lt;150000, "Medium", TRUE, "High")</f>
        <v>High</v>
      </c>
      <c r="M3017" t="str" cm="1">
        <f t="array" ref="M3017">_xlfn.IFS(J3017&lt;5000, "Cheap", J3017&lt;15000, "Mid", TRUE, "Expensive")</f>
        <v>Cheap</v>
      </c>
    </row>
    <row r="3018" spans="1:13" x14ac:dyDescent="0.25">
      <c r="A3018" t="s">
        <v>36</v>
      </c>
      <c r="B3018" t="s">
        <v>53</v>
      </c>
      <c r="C3018" s="1">
        <v>2009</v>
      </c>
      <c r="D3018">
        <v>2.5</v>
      </c>
      <c r="E3018" t="s">
        <v>22</v>
      </c>
      <c r="F3018" t="s">
        <v>13</v>
      </c>
      <c r="G3018" s="1">
        <v>148855</v>
      </c>
      <c r="H3018">
        <v>5</v>
      </c>
      <c r="I3018">
        <v>2</v>
      </c>
      <c r="J3018" s="1">
        <v>8322</v>
      </c>
      <c r="K3018" s="1">
        <f t="shared" si="47"/>
        <v>17</v>
      </c>
      <c r="L3018" t="str" cm="1">
        <f t="array" ref="L3018">_xlfn.IFS(G3018&lt;50000, "Low", G3018&lt;150000, "Medium", TRUE, "High")</f>
        <v>Medium</v>
      </c>
      <c r="M3018" t="str" cm="1">
        <f t="array" ref="M3018">_xlfn.IFS(J3018&lt;5000, "Cheap", J3018&lt;15000, "Mid", TRUE, "Expensive")</f>
        <v>Mid</v>
      </c>
    </row>
    <row r="3019" spans="1:13" x14ac:dyDescent="0.25">
      <c r="A3019" t="s">
        <v>14</v>
      </c>
      <c r="B3019" t="s">
        <v>46</v>
      </c>
      <c r="C3019" s="1">
        <v>2009</v>
      </c>
      <c r="D3019">
        <v>2.4</v>
      </c>
      <c r="E3019" t="s">
        <v>28</v>
      </c>
      <c r="F3019" t="s">
        <v>13</v>
      </c>
      <c r="G3019" s="1">
        <v>18036</v>
      </c>
      <c r="H3019">
        <v>4</v>
      </c>
      <c r="I3019">
        <v>2</v>
      </c>
      <c r="J3019" s="1">
        <v>8839</v>
      </c>
      <c r="K3019" s="1">
        <f t="shared" si="47"/>
        <v>17</v>
      </c>
      <c r="L3019" t="str" cm="1">
        <f t="array" ref="L3019">_xlfn.IFS(G3019&lt;50000, "Low", G3019&lt;150000, "Medium", TRUE, "High")</f>
        <v>Low</v>
      </c>
      <c r="M3019" t="str" cm="1">
        <f t="array" ref="M3019">_xlfn.IFS(J3019&lt;5000, "Cheap", J3019&lt;15000, "Mid", TRUE, "Expensive")</f>
        <v>Mid</v>
      </c>
    </row>
    <row r="3020" spans="1:13" x14ac:dyDescent="0.25">
      <c r="A3020" t="s">
        <v>20</v>
      </c>
      <c r="B3020" t="s">
        <v>50</v>
      </c>
      <c r="C3020" s="1">
        <v>2020</v>
      </c>
      <c r="D3020">
        <v>3.5</v>
      </c>
      <c r="E3020" t="s">
        <v>16</v>
      </c>
      <c r="F3020" t="s">
        <v>25</v>
      </c>
      <c r="G3020" s="1">
        <v>132329</v>
      </c>
      <c r="H3020">
        <v>2</v>
      </c>
      <c r="I3020">
        <v>2</v>
      </c>
      <c r="J3020" s="1">
        <v>11953</v>
      </c>
      <c r="K3020" s="1">
        <f t="shared" si="47"/>
        <v>6</v>
      </c>
      <c r="L3020" t="str" cm="1">
        <f t="array" ref="L3020">_xlfn.IFS(G3020&lt;50000, "Low", G3020&lt;150000, "Medium", TRUE, "High")</f>
        <v>Medium</v>
      </c>
      <c r="M3020" t="str" cm="1">
        <f t="array" ref="M3020">_xlfn.IFS(J3020&lt;5000, "Cheap", J3020&lt;15000, "Mid", TRUE, "Expensive")</f>
        <v>Mid</v>
      </c>
    </row>
    <row r="3021" spans="1:13" x14ac:dyDescent="0.25">
      <c r="A3021" t="s">
        <v>26</v>
      </c>
      <c r="B3021" t="s">
        <v>47</v>
      </c>
      <c r="C3021" s="1">
        <v>2018</v>
      </c>
      <c r="D3021">
        <v>3</v>
      </c>
      <c r="E3021" t="s">
        <v>12</v>
      </c>
      <c r="F3021" t="s">
        <v>13</v>
      </c>
      <c r="G3021" s="1">
        <v>228362</v>
      </c>
      <c r="H3021">
        <v>5</v>
      </c>
      <c r="I3021">
        <v>2</v>
      </c>
      <c r="J3021" s="1">
        <v>7932</v>
      </c>
      <c r="K3021" s="1">
        <f t="shared" si="47"/>
        <v>8</v>
      </c>
      <c r="L3021" t="str" cm="1">
        <f t="array" ref="L3021">_xlfn.IFS(G3021&lt;50000, "Low", G3021&lt;150000, "Medium", TRUE, "High")</f>
        <v>High</v>
      </c>
      <c r="M3021" t="str" cm="1">
        <f t="array" ref="M3021">_xlfn.IFS(J3021&lt;5000, "Cheap", J3021&lt;15000, "Mid", TRUE, "Expensive")</f>
        <v>Mid</v>
      </c>
    </row>
    <row r="3022" spans="1:13" x14ac:dyDescent="0.25">
      <c r="A3022" t="s">
        <v>26</v>
      </c>
      <c r="B3022" t="s">
        <v>32</v>
      </c>
      <c r="C3022" s="1">
        <v>2014</v>
      </c>
      <c r="D3022">
        <v>2.4</v>
      </c>
      <c r="E3022" t="s">
        <v>16</v>
      </c>
      <c r="F3022" t="s">
        <v>17</v>
      </c>
      <c r="G3022" s="1">
        <v>131822</v>
      </c>
      <c r="H3022">
        <v>2</v>
      </c>
      <c r="I3022">
        <v>1</v>
      </c>
      <c r="J3022" s="1">
        <v>10563</v>
      </c>
      <c r="K3022" s="1">
        <f t="shared" si="47"/>
        <v>12</v>
      </c>
      <c r="L3022" t="str" cm="1">
        <f t="array" ref="L3022">_xlfn.IFS(G3022&lt;50000, "Low", G3022&lt;150000, "Medium", TRUE, "High")</f>
        <v>Medium</v>
      </c>
      <c r="M3022" t="str" cm="1">
        <f t="array" ref="M3022">_xlfn.IFS(J3022&lt;5000, "Cheap", J3022&lt;15000, "Mid", TRUE, "Expensive")</f>
        <v>Mid</v>
      </c>
    </row>
    <row r="3023" spans="1:13" x14ac:dyDescent="0.25">
      <c r="A3023" t="s">
        <v>20</v>
      </c>
      <c r="B3023" t="s">
        <v>50</v>
      </c>
      <c r="C3023" s="1">
        <v>2023</v>
      </c>
      <c r="D3023">
        <v>2.6</v>
      </c>
      <c r="E3023" t="s">
        <v>12</v>
      </c>
      <c r="F3023" t="s">
        <v>17</v>
      </c>
      <c r="G3023" s="1">
        <v>62285</v>
      </c>
      <c r="H3023">
        <v>2</v>
      </c>
      <c r="I3023">
        <v>5</v>
      </c>
      <c r="J3023" s="1">
        <v>13854</v>
      </c>
      <c r="K3023" s="1">
        <f t="shared" si="47"/>
        <v>3</v>
      </c>
      <c r="L3023" t="str" cm="1">
        <f t="array" ref="L3023">_xlfn.IFS(G3023&lt;50000, "Low", G3023&lt;150000, "Medium", TRUE, "High")</f>
        <v>Medium</v>
      </c>
      <c r="M3023" t="str" cm="1">
        <f t="array" ref="M3023">_xlfn.IFS(J3023&lt;5000, "Cheap", J3023&lt;15000, "Mid", TRUE, "Expensive")</f>
        <v>Mid</v>
      </c>
    </row>
    <row r="3024" spans="1:13" x14ac:dyDescent="0.25">
      <c r="A3024" t="s">
        <v>40</v>
      </c>
      <c r="B3024" t="s">
        <v>51</v>
      </c>
      <c r="C3024" s="1">
        <v>2008</v>
      </c>
      <c r="D3024">
        <v>2</v>
      </c>
      <c r="E3024" t="s">
        <v>22</v>
      </c>
      <c r="F3024" t="s">
        <v>17</v>
      </c>
      <c r="G3024" s="1">
        <v>202191</v>
      </c>
      <c r="H3024">
        <v>5</v>
      </c>
      <c r="I3024">
        <v>1</v>
      </c>
      <c r="J3024" s="1">
        <v>7956</v>
      </c>
      <c r="K3024" s="1">
        <f t="shared" si="47"/>
        <v>18</v>
      </c>
      <c r="L3024" t="str" cm="1">
        <f t="array" ref="L3024">_xlfn.IFS(G3024&lt;50000, "Low", G3024&lt;150000, "Medium", TRUE, "High")</f>
        <v>High</v>
      </c>
      <c r="M3024" t="str" cm="1">
        <f t="array" ref="M3024">_xlfn.IFS(J3024&lt;5000, "Cheap", J3024&lt;15000, "Mid", TRUE, "Expensive")</f>
        <v>Mid</v>
      </c>
    </row>
    <row r="3025" spans="1:13" x14ac:dyDescent="0.25">
      <c r="A3025" t="s">
        <v>33</v>
      </c>
      <c r="B3025" t="s">
        <v>43</v>
      </c>
      <c r="C3025" s="1">
        <v>2015</v>
      </c>
      <c r="D3025">
        <v>3.7</v>
      </c>
      <c r="E3025" t="s">
        <v>16</v>
      </c>
      <c r="F3025" t="s">
        <v>25</v>
      </c>
      <c r="G3025" s="1">
        <v>94816</v>
      </c>
      <c r="H3025">
        <v>5</v>
      </c>
      <c r="I3025">
        <v>2</v>
      </c>
      <c r="J3025" s="1">
        <v>11403</v>
      </c>
      <c r="K3025" s="1">
        <f t="shared" si="47"/>
        <v>11</v>
      </c>
      <c r="L3025" t="str" cm="1">
        <f t="array" ref="L3025">_xlfn.IFS(G3025&lt;50000, "Low", G3025&lt;150000, "Medium", TRUE, "High")</f>
        <v>Medium</v>
      </c>
      <c r="M3025" t="str" cm="1">
        <f t="array" ref="M3025">_xlfn.IFS(J3025&lt;5000, "Cheap", J3025&lt;15000, "Mid", TRUE, "Expensive")</f>
        <v>Mid</v>
      </c>
    </row>
    <row r="3026" spans="1:13" x14ac:dyDescent="0.25">
      <c r="A3026" t="s">
        <v>18</v>
      </c>
      <c r="B3026" t="s">
        <v>52</v>
      </c>
      <c r="C3026" s="1">
        <v>2019</v>
      </c>
      <c r="D3026">
        <v>3.7</v>
      </c>
      <c r="E3026" t="s">
        <v>12</v>
      </c>
      <c r="F3026" t="s">
        <v>17</v>
      </c>
      <c r="G3026" s="1">
        <v>143171</v>
      </c>
      <c r="H3026">
        <v>4</v>
      </c>
      <c r="I3026">
        <v>2</v>
      </c>
      <c r="J3026" s="1">
        <v>12136</v>
      </c>
      <c r="K3026" s="1">
        <f t="shared" si="47"/>
        <v>7</v>
      </c>
      <c r="L3026" t="str" cm="1">
        <f t="array" ref="L3026">_xlfn.IFS(G3026&lt;50000, "Low", G3026&lt;150000, "Medium", TRUE, "High")</f>
        <v>Medium</v>
      </c>
      <c r="M3026" t="str" cm="1">
        <f t="array" ref="M3026">_xlfn.IFS(J3026&lt;5000, "Cheap", J3026&lt;15000, "Mid", TRUE, "Expensive")</f>
        <v>Mid</v>
      </c>
    </row>
    <row r="3027" spans="1:13" x14ac:dyDescent="0.25">
      <c r="A3027" t="s">
        <v>23</v>
      </c>
      <c r="B3027" t="s">
        <v>45</v>
      </c>
      <c r="C3027" s="1">
        <v>2007</v>
      </c>
      <c r="D3027">
        <v>4.4000000000000004</v>
      </c>
      <c r="E3027" t="s">
        <v>22</v>
      </c>
      <c r="F3027" t="s">
        <v>25</v>
      </c>
      <c r="G3027" s="1">
        <v>5568</v>
      </c>
      <c r="H3027">
        <v>2</v>
      </c>
      <c r="I3027">
        <v>3</v>
      </c>
      <c r="J3027" s="1">
        <v>12488</v>
      </c>
      <c r="K3027" s="1">
        <f t="shared" si="47"/>
        <v>19</v>
      </c>
      <c r="L3027" t="str" cm="1">
        <f t="array" ref="L3027">_xlfn.IFS(G3027&lt;50000, "Low", G3027&lt;150000, "Medium", TRUE, "High")</f>
        <v>Low</v>
      </c>
      <c r="M3027" t="str" cm="1">
        <f t="array" ref="M3027">_xlfn.IFS(J3027&lt;5000, "Cheap", J3027&lt;15000, "Mid", TRUE, "Expensive")</f>
        <v>Mid</v>
      </c>
    </row>
    <row r="3028" spans="1:13" x14ac:dyDescent="0.25">
      <c r="A3028" t="s">
        <v>36</v>
      </c>
      <c r="B3028" t="s">
        <v>53</v>
      </c>
      <c r="C3028" s="1">
        <v>2016</v>
      </c>
      <c r="D3028">
        <v>4.8</v>
      </c>
      <c r="E3028" t="s">
        <v>16</v>
      </c>
      <c r="F3028" t="s">
        <v>13</v>
      </c>
      <c r="G3028" s="1">
        <v>1064</v>
      </c>
      <c r="H3028">
        <v>2</v>
      </c>
      <c r="I3028">
        <v>1</v>
      </c>
      <c r="J3028" s="1">
        <v>14678</v>
      </c>
      <c r="K3028" s="1">
        <f t="shared" si="47"/>
        <v>10</v>
      </c>
      <c r="L3028" t="str" cm="1">
        <f t="array" ref="L3028">_xlfn.IFS(G3028&lt;50000, "Low", G3028&lt;150000, "Medium", TRUE, "High")</f>
        <v>Low</v>
      </c>
      <c r="M3028" t="str" cm="1">
        <f t="array" ref="M3028">_xlfn.IFS(J3028&lt;5000, "Cheap", J3028&lt;15000, "Mid", TRUE, "Expensive")</f>
        <v>Mid</v>
      </c>
    </row>
    <row r="3029" spans="1:13" x14ac:dyDescent="0.25">
      <c r="A3029" t="s">
        <v>29</v>
      </c>
      <c r="B3029" t="s">
        <v>30</v>
      </c>
      <c r="C3029" s="1">
        <v>2013</v>
      </c>
      <c r="D3029">
        <v>1.7</v>
      </c>
      <c r="E3029" t="s">
        <v>22</v>
      </c>
      <c r="F3029" t="s">
        <v>25</v>
      </c>
      <c r="G3029" s="1">
        <v>83367</v>
      </c>
      <c r="H3029">
        <v>3</v>
      </c>
      <c r="I3029">
        <v>4</v>
      </c>
      <c r="J3029" s="1">
        <v>10032</v>
      </c>
      <c r="K3029" s="1">
        <f t="shared" si="47"/>
        <v>13</v>
      </c>
      <c r="L3029" t="str" cm="1">
        <f t="array" ref="L3029">_xlfn.IFS(G3029&lt;50000, "Low", G3029&lt;150000, "Medium", TRUE, "High")</f>
        <v>Medium</v>
      </c>
      <c r="M3029" t="str" cm="1">
        <f t="array" ref="M3029">_xlfn.IFS(J3029&lt;5000, "Cheap", J3029&lt;15000, "Mid", TRUE, "Expensive")</f>
        <v>Mid</v>
      </c>
    </row>
    <row r="3030" spans="1:13" x14ac:dyDescent="0.25">
      <c r="A3030" t="s">
        <v>36</v>
      </c>
      <c r="B3030" t="s">
        <v>37</v>
      </c>
      <c r="C3030" s="1">
        <v>2005</v>
      </c>
      <c r="D3030">
        <v>4.3</v>
      </c>
      <c r="E3030" t="s">
        <v>22</v>
      </c>
      <c r="F3030" t="s">
        <v>25</v>
      </c>
      <c r="G3030" s="1">
        <v>130852</v>
      </c>
      <c r="H3030">
        <v>4</v>
      </c>
      <c r="I3030">
        <v>4</v>
      </c>
      <c r="J3030" s="1">
        <v>9282</v>
      </c>
      <c r="K3030" s="1">
        <f t="shared" si="47"/>
        <v>21</v>
      </c>
      <c r="L3030" t="str" cm="1">
        <f t="array" ref="L3030">_xlfn.IFS(G3030&lt;50000, "Low", G3030&lt;150000, "Medium", TRUE, "High")</f>
        <v>Medium</v>
      </c>
      <c r="M3030" t="str" cm="1">
        <f t="array" ref="M3030">_xlfn.IFS(J3030&lt;5000, "Cheap", J3030&lt;15000, "Mid", TRUE, "Expensive")</f>
        <v>Mid</v>
      </c>
    </row>
    <row r="3031" spans="1:13" x14ac:dyDescent="0.25">
      <c r="A3031" t="s">
        <v>29</v>
      </c>
      <c r="B3031" t="s">
        <v>35</v>
      </c>
      <c r="C3031" s="1">
        <v>2019</v>
      </c>
      <c r="D3031">
        <v>2.5</v>
      </c>
      <c r="E3031" t="s">
        <v>22</v>
      </c>
      <c r="F3031" t="s">
        <v>17</v>
      </c>
      <c r="G3031" s="1">
        <v>262723</v>
      </c>
      <c r="H3031">
        <v>4</v>
      </c>
      <c r="I3031">
        <v>5</v>
      </c>
      <c r="J3031" s="1">
        <v>10545</v>
      </c>
      <c r="K3031" s="1">
        <f t="shared" si="47"/>
        <v>7</v>
      </c>
      <c r="L3031" t="str" cm="1">
        <f t="array" ref="L3031">_xlfn.IFS(G3031&lt;50000, "Low", G3031&lt;150000, "Medium", TRUE, "High")</f>
        <v>High</v>
      </c>
      <c r="M3031" t="str" cm="1">
        <f t="array" ref="M3031">_xlfn.IFS(J3031&lt;5000, "Cheap", J3031&lt;15000, "Mid", TRUE, "Expensive")</f>
        <v>Mid</v>
      </c>
    </row>
    <row r="3032" spans="1:13" x14ac:dyDescent="0.25">
      <c r="A3032" t="s">
        <v>20</v>
      </c>
      <c r="B3032" t="s">
        <v>21</v>
      </c>
      <c r="C3032" s="1">
        <v>2009</v>
      </c>
      <c r="D3032">
        <v>4.7</v>
      </c>
      <c r="E3032" t="s">
        <v>12</v>
      </c>
      <c r="F3032" t="s">
        <v>13</v>
      </c>
      <c r="G3032" s="1">
        <v>239901</v>
      </c>
      <c r="H3032">
        <v>2</v>
      </c>
      <c r="I3032">
        <v>2</v>
      </c>
      <c r="J3032" s="1">
        <v>6701</v>
      </c>
      <c r="K3032" s="1">
        <f t="shared" si="47"/>
        <v>17</v>
      </c>
      <c r="L3032" t="str" cm="1">
        <f t="array" ref="L3032">_xlfn.IFS(G3032&lt;50000, "Low", G3032&lt;150000, "Medium", TRUE, "High")</f>
        <v>High</v>
      </c>
      <c r="M3032" t="str" cm="1">
        <f t="array" ref="M3032">_xlfn.IFS(J3032&lt;5000, "Cheap", J3032&lt;15000, "Mid", TRUE, "Expensive")</f>
        <v>Mid</v>
      </c>
    </row>
    <row r="3033" spans="1:13" x14ac:dyDescent="0.25">
      <c r="A3033" t="s">
        <v>23</v>
      </c>
      <c r="B3033" t="s">
        <v>24</v>
      </c>
      <c r="C3033" s="1">
        <v>2008</v>
      </c>
      <c r="D3033">
        <v>2.8</v>
      </c>
      <c r="E3033" t="s">
        <v>28</v>
      </c>
      <c r="F3033" t="s">
        <v>25</v>
      </c>
      <c r="G3033" s="1">
        <v>19835</v>
      </c>
      <c r="H3033">
        <v>5</v>
      </c>
      <c r="I3033">
        <v>1</v>
      </c>
      <c r="J3033" s="1">
        <v>8903</v>
      </c>
      <c r="K3033" s="1">
        <f t="shared" si="47"/>
        <v>18</v>
      </c>
      <c r="L3033" t="str" cm="1">
        <f t="array" ref="L3033">_xlfn.IFS(G3033&lt;50000, "Low", G3033&lt;150000, "Medium", TRUE, "High")</f>
        <v>Low</v>
      </c>
      <c r="M3033" t="str" cm="1">
        <f t="array" ref="M3033">_xlfn.IFS(J3033&lt;5000, "Cheap", J3033&lt;15000, "Mid", TRUE, "Expensive")</f>
        <v>Mid</v>
      </c>
    </row>
    <row r="3034" spans="1:13" x14ac:dyDescent="0.25">
      <c r="A3034" t="s">
        <v>14</v>
      </c>
      <c r="B3034" t="s">
        <v>46</v>
      </c>
      <c r="C3034" s="1">
        <v>2015</v>
      </c>
      <c r="D3034">
        <v>1.3</v>
      </c>
      <c r="E3034" t="s">
        <v>12</v>
      </c>
      <c r="F3034" t="s">
        <v>17</v>
      </c>
      <c r="G3034" s="1">
        <v>282191</v>
      </c>
      <c r="H3034">
        <v>2</v>
      </c>
      <c r="I3034">
        <v>4</v>
      </c>
      <c r="J3034" s="1">
        <v>5756</v>
      </c>
      <c r="K3034" s="1">
        <f t="shared" si="47"/>
        <v>11</v>
      </c>
      <c r="L3034" t="str" cm="1">
        <f t="array" ref="L3034">_xlfn.IFS(G3034&lt;50000, "Low", G3034&lt;150000, "Medium", TRUE, "High")</f>
        <v>High</v>
      </c>
      <c r="M3034" t="str" cm="1">
        <f t="array" ref="M3034">_xlfn.IFS(J3034&lt;5000, "Cheap", J3034&lt;15000, "Mid", TRUE, "Expensive")</f>
        <v>Mid</v>
      </c>
    </row>
    <row r="3035" spans="1:13" x14ac:dyDescent="0.25">
      <c r="A3035" t="s">
        <v>36</v>
      </c>
      <c r="B3035" t="s">
        <v>53</v>
      </c>
      <c r="C3035" s="1">
        <v>2008</v>
      </c>
      <c r="D3035">
        <v>2</v>
      </c>
      <c r="E3035" t="s">
        <v>22</v>
      </c>
      <c r="F3035" t="s">
        <v>25</v>
      </c>
      <c r="G3035" s="1">
        <v>61418</v>
      </c>
      <c r="H3035">
        <v>2</v>
      </c>
      <c r="I3035">
        <v>1</v>
      </c>
      <c r="J3035" s="1">
        <v>9271</v>
      </c>
      <c r="K3035" s="1">
        <f t="shared" si="47"/>
        <v>18</v>
      </c>
      <c r="L3035" t="str" cm="1">
        <f t="array" ref="L3035">_xlfn.IFS(G3035&lt;50000, "Low", G3035&lt;150000, "Medium", TRUE, "High")</f>
        <v>Medium</v>
      </c>
      <c r="M3035" t="str" cm="1">
        <f t="array" ref="M3035">_xlfn.IFS(J3035&lt;5000, "Cheap", J3035&lt;15000, "Mid", TRUE, "Expensive")</f>
        <v>Mid</v>
      </c>
    </row>
    <row r="3036" spans="1:13" x14ac:dyDescent="0.25">
      <c r="A3036" t="s">
        <v>36</v>
      </c>
      <c r="B3036" t="s">
        <v>53</v>
      </c>
      <c r="C3036" s="1">
        <v>2007</v>
      </c>
      <c r="D3036">
        <v>1.4</v>
      </c>
      <c r="E3036" t="s">
        <v>12</v>
      </c>
      <c r="F3036" t="s">
        <v>25</v>
      </c>
      <c r="G3036" s="1">
        <v>40965</v>
      </c>
      <c r="H3036">
        <v>3</v>
      </c>
      <c r="I3036">
        <v>1</v>
      </c>
      <c r="J3036" s="1">
        <v>6780</v>
      </c>
      <c r="K3036" s="1">
        <f t="shared" si="47"/>
        <v>19</v>
      </c>
      <c r="L3036" t="str" cm="1">
        <f t="array" ref="L3036">_xlfn.IFS(G3036&lt;50000, "Low", G3036&lt;150000, "Medium", TRUE, "High")</f>
        <v>Low</v>
      </c>
      <c r="M3036" t="str" cm="1">
        <f t="array" ref="M3036">_xlfn.IFS(J3036&lt;5000, "Cheap", J3036&lt;15000, "Mid", TRUE, "Expensive")</f>
        <v>Mid</v>
      </c>
    </row>
    <row r="3037" spans="1:13" x14ac:dyDescent="0.25">
      <c r="A3037" t="s">
        <v>29</v>
      </c>
      <c r="B3037" t="s">
        <v>35</v>
      </c>
      <c r="C3037" s="1">
        <v>2001</v>
      </c>
      <c r="D3037">
        <v>2.8</v>
      </c>
      <c r="E3037" t="s">
        <v>16</v>
      </c>
      <c r="F3037" t="s">
        <v>17</v>
      </c>
      <c r="G3037" s="1">
        <v>282319</v>
      </c>
      <c r="H3037">
        <v>2</v>
      </c>
      <c r="I3037">
        <v>2</v>
      </c>
      <c r="J3037" s="1">
        <v>4053</v>
      </c>
      <c r="K3037" s="1">
        <f t="shared" si="47"/>
        <v>25</v>
      </c>
      <c r="L3037" t="str" cm="1">
        <f t="array" ref="L3037">_xlfn.IFS(G3037&lt;50000, "Low", G3037&lt;150000, "Medium", TRUE, "High")</f>
        <v>High</v>
      </c>
      <c r="M3037" t="str" cm="1">
        <f t="array" ref="M3037">_xlfn.IFS(J3037&lt;5000, "Cheap", J3037&lt;15000, "Mid", TRUE, "Expensive")</f>
        <v>Cheap</v>
      </c>
    </row>
    <row r="3038" spans="1:13" x14ac:dyDescent="0.25">
      <c r="A3038" t="s">
        <v>33</v>
      </c>
      <c r="B3038" t="s">
        <v>43</v>
      </c>
      <c r="C3038" s="1">
        <v>2016</v>
      </c>
      <c r="D3038">
        <v>4.8</v>
      </c>
      <c r="E3038" t="s">
        <v>16</v>
      </c>
      <c r="F3038" t="s">
        <v>17</v>
      </c>
      <c r="G3038" s="1">
        <v>93677</v>
      </c>
      <c r="H3038">
        <v>3</v>
      </c>
      <c r="I3038">
        <v>3</v>
      </c>
      <c r="J3038" s="1">
        <v>14326</v>
      </c>
      <c r="K3038" s="1">
        <f t="shared" si="47"/>
        <v>10</v>
      </c>
      <c r="L3038" t="str" cm="1">
        <f t="array" ref="L3038">_xlfn.IFS(G3038&lt;50000, "Low", G3038&lt;150000, "Medium", TRUE, "High")</f>
        <v>Medium</v>
      </c>
      <c r="M3038" t="str" cm="1">
        <f t="array" ref="M3038">_xlfn.IFS(J3038&lt;5000, "Cheap", J3038&lt;15000, "Mid", TRUE, "Expensive")</f>
        <v>Mid</v>
      </c>
    </row>
    <row r="3039" spans="1:13" x14ac:dyDescent="0.25">
      <c r="A3039" t="s">
        <v>29</v>
      </c>
      <c r="B3039" t="s">
        <v>30</v>
      </c>
      <c r="C3039" s="1">
        <v>2018</v>
      </c>
      <c r="D3039">
        <v>1.9</v>
      </c>
      <c r="E3039" t="s">
        <v>12</v>
      </c>
      <c r="F3039" t="s">
        <v>17</v>
      </c>
      <c r="G3039" s="1">
        <v>182852</v>
      </c>
      <c r="H3039">
        <v>2</v>
      </c>
      <c r="I3039">
        <v>4</v>
      </c>
      <c r="J3039" s="1">
        <v>9242</v>
      </c>
      <c r="K3039" s="1">
        <f t="shared" si="47"/>
        <v>8</v>
      </c>
      <c r="L3039" t="str" cm="1">
        <f t="array" ref="L3039">_xlfn.IFS(G3039&lt;50000, "Low", G3039&lt;150000, "Medium", TRUE, "High")</f>
        <v>High</v>
      </c>
      <c r="M3039" t="str" cm="1">
        <f t="array" ref="M3039">_xlfn.IFS(J3039&lt;5000, "Cheap", J3039&lt;15000, "Mid", TRUE, "Expensive")</f>
        <v>Mid</v>
      </c>
    </row>
    <row r="3040" spans="1:13" x14ac:dyDescent="0.25">
      <c r="A3040" t="s">
        <v>26</v>
      </c>
      <c r="B3040" t="s">
        <v>27</v>
      </c>
      <c r="C3040" s="1">
        <v>2022</v>
      </c>
      <c r="D3040">
        <v>4</v>
      </c>
      <c r="E3040" t="s">
        <v>28</v>
      </c>
      <c r="F3040" t="s">
        <v>17</v>
      </c>
      <c r="G3040" s="1">
        <v>66018</v>
      </c>
      <c r="H3040">
        <v>4</v>
      </c>
      <c r="I3040">
        <v>5</v>
      </c>
      <c r="J3040" s="1">
        <v>14879</v>
      </c>
      <c r="K3040" s="1">
        <f t="shared" si="47"/>
        <v>4</v>
      </c>
      <c r="L3040" t="str" cm="1">
        <f t="array" ref="L3040">_xlfn.IFS(G3040&lt;50000, "Low", G3040&lt;150000, "Medium", TRUE, "High")</f>
        <v>Medium</v>
      </c>
      <c r="M3040" t="str" cm="1">
        <f t="array" ref="M3040">_xlfn.IFS(J3040&lt;5000, "Cheap", J3040&lt;15000, "Mid", TRUE, "Expensive")</f>
        <v>Mid</v>
      </c>
    </row>
    <row r="3041" spans="1:13" x14ac:dyDescent="0.25">
      <c r="A3041" t="s">
        <v>20</v>
      </c>
      <c r="B3041" t="s">
        <v>42</v>
      </c>
      <c r="C3041" s="1">
        <v>2013</v>
      </c>
      <c r="D3041">
        <v>4.5999999999999996</v>
      </c>
      <c r="E3041" t="s">
        <v>16</v>
      </c>
      <c r="F3041" t="s">
        <v>25</v>
      </c>
      <c r="G3041" s="1">
        <v>264204</v>
      </c>
      <c r="H3041">
        <v>3</v>
      </c>
      <c r="I3041">
        <v>2</v>
      </c>
      <c r="J3041" s="1">
        <v>8315</v>
      </c>
      <c r="K3041" s="1">
        <f t="shared" si="47"/>
        <v>13</v>
      </c>
      <c r="L3041" t="str" cm="1">
        <f t="array" ref="L3041">_xlfn.IFS(G3041&lt;50000, "Low", G3041&lt;150000, "Medium", TRUE, "High")</f>
        <v>High</v>
      </c>
      <c r="M3041" t="str" cm="1">
        <f t="array" ref="M3041">_xlfn.IFS(J3041&lt;5000, "Cheap", J3041&lt;15000, "Mid", TRUE, "Expensive")</f>
        <v>Mid</v>
      </c>
    </row>
    <row r="3042" spans="1:13" x14ac:dyDescent="0.25">
      <c r="A3042" t="s">
        <v>33</v>
      </c>
      <c r="B3042" t="s">
        <v>34</v>
      </c>
      <c r="C3042" s="1">
        <v>2011</v>
      </c>
      <c r="D3042">
        <v>2.9</v>
      </c>
      <c r="E3042" t="s">
        <v>12</v>
      </c>
      <c r="F3042" t="s">
        <v>25</v>
      </c>
      <c r="G3042" s="1">
        <v>267798</v>
      </c>
      <c r="H3042">
        <v>5</v>
      </c>
      <c r="I3042">
        <v>4</v>
      </c>
      <c r="J3042" s="1">
        <v>4944</v>
      </c>
      <c r="K3042" s="1">
        <f t="shared" si="47"/>
        <v>15</v>
      </c>
      <c r="L3042" t="str" cm="1">
        <f t="array" ref="L3042">_xlfn.IFS(G3042&lt;50000, "Low", G3042&lt;150000, "Medium", TRUE, "High")</f>
        <v>High</v>
      </c>
      <c r="M3042" t="str" cm="1">
        <f t="array" ref="M3042">_xlfn.IFS(J3042&lt;5000, "Cheap", J3042&lt;15000, "Mid", TRUE, "Expensive")</f>
        <v>Cheap</v>
      </c>
    </row>
    <row r="3043" spans="1:13" x14ac:dyDescent="0.25">
      <c r="A3043" t="s">
        <v>23</v>
      </c>
      <c r="B3043" t="s">
        <v>38</v>
      </c>
      <c r="C3043" s="1">
        <v>2014</v>
      </c>
      <c r="D3043">
        <v>4.4000000000000004</v>
      </c>
      <c r="E3043" t="s">
        <v>16</v>
      </c>
      <c r="F3043" t="s">
        <v>25</v>
      </c>
      <c r="G3043" s="1">
        <v>200804</v>
      </c>
      <c r="H3043">
        <v>3</v>
      </c>
      <c r="I3043">
        <v>2</v>
      </c>
      <c r="J3043" s="1">
        <v>9683</v>
      </c>
      <c r="K3043" s="1">
        <f t="shared" si="47"/>
        <v>12</v>
      </c>
      <c r="L3043" t="str" cm="1">
        <f t="array" ref="L3043">_xlfn.IFS(G3043&lt;50000, "Low", G3043&lt;150000, "Medium", TRUE, "High")</f>
        <v>High</v>
      </c>
      <c r="M3043" t="str" cm="1">
        <f t="array" ref="M3043">_xlfn.IFS(J3043&lt;5000, "Cheap", J3043&lt;15000, "Mid", TRUE, "Expensive")</f>
        <v>Mid</v>
      </c>
    </row>
    <row r="3044" spans="1:13" x14ac:dyDescent="0.25">
      <c r="A3044" t="s">
        <v>10</v>
      </c>
      <c r="B3044" t="s">
        <v>48</v>
      </c>
      <c r="C3044" s="1">
        <v>2002</v>
      </c>
      <c r="D3044">
        <v>4.5</v>
      </c>
      <c r="E3044" t="s">
        <v>12</v>
      </c>
      <c r="F3044" t="s">
        <v>13</v>
      </c>
      <c r="G3044" s="1">
        <v>261006</v>
      </c>
      <c r="H3044">
        <v>3</v>
      </c>
      <c r="I3044">
        <v>5</v>
      </c>
      <c r="J3044" s="1">
        <v>3979</v>
      </c>
      <c r="K3044" s="1">
        <f t="shared" si="47"/>
        <v>24</v>
      </c>
      <c r="L3044" t="str" cm="1">
        <f t="array" ref="L3044">_xlfn.IFS(G3044&lt;50000, "Low", G3044&lt;150000, "Medium", TRUE, "High")</f>
        <v>High</v>
      </c>
      <c r="M3044" t="str" cm="1">
        <f t="array" ref="M3044">_xlfn.IFS(J3044&lt;5000, "Cheap", J3044&lt;15000, "Mid", TRUE, "Expensive")</f>
        <v>Cheap</v>
      </c>
    </row>
    <row r="3045" spans="1:13" x14ac:dyDescent="0.25">
      <c r="A3045" t="s">
        <v>23</v>
      </c>
      <c r="B3045" t="s">
        <v>38</v>
      </c>
      <c r="C3045" s="1">
        <v>2022</v>
      </c>
      <c r="D3045">
        <v>2.1</v>
      </c>
      <c r="E3045" t="s">
        <v>12</v>
      </c>
      <c r="F3045" t="s">
        <v>25</v>
      </c>
      <c r="G3045" s="1">
        <v>1906</v>
      </c>
      <c r="H3045">
        <v>4</v>
      </c>
      <c r="I3045">
        <v>5</v>
      </c>
      <c r="J3045" s="1">
        <v>12761</v>
      </c>
      <c r="K3045" s="1">
        <f t="shared" si="47"/>
        <v>4</v>
      </c>
      <c r="L3045" t="str" cm="1">
        <f t="array" ref="L3045">_xlfn.IFS(G3045&lt;50000, "Low", G3045&lt;150000, "Medium", TRUE, "High")</f>
        <v>Low</v>
      </c>
      <c r="M3045" t="str" cm="1">
        <f t="array" ref="M3045">_xlfn.IFS(J3045&lt;5000, "Cheap", J3045&lt;15000, "Mid", TRUE, "Expensive")</f>
        <v>Mid</v>
      </c>
    </row>
    <row r="3046" spans="1:13" x14ac:dyDescent="0.25">
      <c r="A3046" t="s">
        <v>40</v>
      </c>
      <c r="B3046" t="s">
        <v>49</v>
      </c>
      <c r="C3046" s="1">
        <v>2000</v>
      </c>
      <c r="D3046">
        <v>2.2000000000000002</v>
      </c>
      <c r="E3046" t="s">
        <v>12</v>
      </c>
      <c r="F3046" t="s">
        <v>13</v>
      </c>
      <c r="G3046" s="1">
        <v>151812</v>
      </c>
      <c r="H3046">
        <v>4</v>
      </c>
      <c r="I3046">
        <v>3</v>
      </c>
      <c r="J3046" s="1">
        <v>3263</v>
      </c>
      <c r="K3046" s="1">
        <f t="shared" si="47"/>
        <v>26</v>
      </c>
      <c r="L3046" t="str" cm="1">
        <f t="array" ref="L3046">_xlfn.IFS(G3046&lt;50000, "Low", G3046&lt;150000, "Medium", TRUE, "High")</f>
        <v>High</v>
      </c>
      <c r="M3046" t="str" cm="1">
        <f t="array" ref="M3046">_xlfn.IFS(J3046&lt;5000, "Cheap", J3046&lt;15000, "Mid", TRUE, "Expensive")</f>
        <v>Cheap</v>
      </c>
    </row>
    <row r="3047" spans="1:13" x14ac:dyDescent="0.25">
      <c r="A3047" t="s">
        <v>18</v>
      </c>
      <c r="B3047" t="s">
        <v>54</v>
      </c>
      <c r="C3047" s="1">
        <v>2011</v>
      </c>
      <c r="D3047">
        <v>3.5</v>
      </c>
      <c r="E3047" t="s">
        <v>12</v>
      </c>
      <c r="F3047" t="s">
        <v>13</v>
      </c>
      <c r="G3047" s="1">
        <v>133153</v>
      </c>
      <c r="H3047">
        <v>4</v>
      </c>
      <c r="I3047">
        <v>4</v>
      </c>
      <c r="J3047" s="1">
        <v>8236</v>
      </c>
      <c r="K3047" s="1">
        <f t="shared" si="47"/>
        <v>15</v>
      </c>
      <c r="L3047" t="str" cm="1">
        <f t="array" ref="L3047">_xlfn.IFS(G3047&lt;50000, "Low", G3047&lt;150000, "Medium", TRUE, "High")</f>
        <v>Medium</v>
      </c>
      <c r="M3047" t="str" cm="1">
        <f t="array" ref="M3047">_xlfn.IFS(J3047&lt;5000, "Cheap", J3047&lt;15000, "Mid", TRUE, "Expensive")</f>
        <v>Mid</v>
      </c>
    </row>
    <row r="3048" spans="1:13" x14ac:dyDescent="0.25">
      <c r="A3048" t="s">
        <v>36</v>
      </c>
      <c r="B3048" t="s">
        <v>53</v>
      </c>
      <c r="C3048" s="1">
        <v>2010</v>
      </c>
      <c r="D3048">
        <v>2.5</v>
      </c>
      <c r="E3048" t="s">
        <v>22</v>
      </c>
      <c r="F3048" t="s">
        <v>17</v>
      </c>
      <c r="G3048" s="1">
        <v>55812</v>
      </c>
      <c r="H3048">
        <v>3</v>
      </c>
      <c r="I3048">
        <v>5</v>
      </c>
      <c r="J3048" s="1">
        <v>11983</v>
      </c>
      <c r="K3048" s="1">
        <f t="shared" si="47"/>
        <v>16</v>
      </c>
      <c r="L3048" t="str" cm="1">
        <f t="array" ref="L3048">_xlfn.IFS(G3048&lt;50000, "Low", G3048&lt;150000, "Medium", TRUE, "High")</f>
        <v>Medium</v>
      </c>
      <c r="M3048" t="str" cm="1">
        <f t="array" ref="M3048">_xlfn.IFS(J3048&lt;5000, "Cheap", J3048&lt;15000, "Mid", TRUE, "Expensive")</f>
        <v>Mid</v>
      </c>
    </row>
    <row r="3049" spans="1:13" x14ac:dyDescent="0.25">
      <c r="A3049" t="s">
        <v>23</v>
      </c>
      <c r="B3049" t="s">
        <v>38</v>
      </c>
      <c r="C3049" s="1">
        <v>2002</v>
      </c>
      <c r="D3049">
        <v>3</v>
      </c>
      <c r="E3049" t="s">
        <v>12</v>
      </c>
      <c r="F3049" t="s">
        <v>25</v>
      </c>
      <c r="G3049" s="1">
        <v>175153</v>
      </c>
      <c r="H3049">
        <v>5</v>
      </c>
      <c r="I3049">
        <v>5</v>
      </c>
      <c r="J3049" s="1">
        <v>4196</v>
      </c>
      <c r="K3049" s="1">
        <f t="shared" si="47"/>
        <v>24</v>
      </c>
      <c r="L3049" t="str" cm="1">
        <f t="array" ref="L3049">_xlfn.IFS(G3049&lt;50000, "Low", G3049&lt;150000, "Medium", TRUE, "High")</f>
        <v>High</v>
      </c>
      <c r="M3049" t="str" cm="1">
        <f t="array" ref="M3049">_xlfn.IFS(J3049&lt;5000, "Cheap", J3049&lt;15000, "Mid", TRUE, "Expensive")</f>
        <v>Cheap</v>
      </c>
    </row>
    <row r="3050" spans="1:13" x14ac:dyDescent="0.25">
      <c r="A3050" t="s">
        <v>40</v>
      </c>
      <c r="B3050" t="s">
        <v>49</v>
      </c>
      <c r="C3050" s="1">
        <v>2002</v>
      </c>
      <c r="D3050">
        <v>2.1</v>
      </c>
      <c r="E3050" t="s">
        <v>28</v>
      </c>
      <c r="F3050" t="s">
        <v>25</v>
      </c>
      <c r="G3050" s="1">
        <v>256425</v>
      </c>
      <c r="H3050">
        <v>3</v>
      </c>
      <c r="I3050">
        <v>5</v>
      </c>
      <c r="J3050" s="1">
        <v>2000</v>
      </c>
      <c r="K3050" s="1">
        <f t="shared" si="47"/>
        <v>24</v>
      </c>
      <c r="L3050" t="str" cm="1">
        <f t="array" ref="L3050">_xlfn.IFS(G3050&lt;50000, "Low", G3050&lt;150000, "Medium", TRUE, "High")</f>
        <v>High</v>
      </c>
      <c r="M3050" t="str" cm="1">
        <f t="array" ref="M3050">_xlfn.IFS(J3050&lt;5000, "Cheap", J3050&lt;15000, "Mid", TRUE, "Expensive")</f>
        <v>Cheap</v>
      </c>
    </row>
    <row r="3051" spans="1:13" x14ac:dyDescent="0.25">
      <c r="A3051" t="s">
        <v>14</v>
      </c>
      <c r="B3051" t="s">
        <v>39</v>
      </c>
      <c r="C3051" s="1">
        <v>2020</v>
      </c>
      <c r="D3051">
        <v>3.4</v>
      </c>
      <c r="E3051" t="s">
        <v>28</v>
      </c>
      <c r="F3051" t="s">
        <v>25</v>
      </c>
      <c r="G3051" s="1">
        <v>151481</v>
      </c>
      <c r="H3051">
        <v>4</v>
      </c>
      <c r="I3051">
        <v>3</v>
      </c>
      <c r="J3051" s="1">
        <v>10470</v>
      </c>
      <c r="K3051" s="1">
        <f t="shared" si="47"/>
        <v>6</v>
      </c>
      <c r="L3051" t="str" cm="1">
        <f t="array" ref="L3051">_xlfn.IFS(G3051&lt;50000, "Low", G3051&lt;150000, "Medium", TRUE, "High")</f>
        <v>High</v>
      </c>
      <c r="M3051" t="str" cm="1">
        <f t="array" ref="M3051">_xlfn.IFS(J3051&lt;5000, "Cheap", J3051&lt;15000, "Mid", TRUE, "Expensive")</f>
        <v>Mid</v>
      </c>
    </row>
    <row r="3052" spans="1:13" x14ac:dyDescent="0.25">
      <c r="A3052" t="s">
        <v>40</v>
      </c>
      <c r="B3052" t="s">
        <v>41</v>
      </c>
      <c r="C3052" s="1">
        <v>2014</v>
      </c>
      <c r="D3052">
        <v>3.8</v>
      </c>
      <c r="E3052" t="s">
        <v>12</v>
      </c>
      <c r="F3052" t="s">
        <v>25</v>
      </c>
      <c r="G3052" s="1">
        <v>164325</v>
      </c>
      <c r="H3052">
        <v>3</v>
      </c>
      <c r="I3052">
        <v>4</v>
      </c>
      <c r="J3052" s="1">
        <v>8813</v>
      </c>
      <c r="K3052" s="1">
        <f t="shared" si="47"/>
        <v>12</v>
      </c>
      <c r="L3052" t="str" cm="1">
        <f t="array" ref="L3052">_xlfn.IFS(G3052&lt;50000, "Low", G3052&lt;150000, "Medium", TRUE, "High")</f>
        <v>High</v>
      </c>
      <c r="M3052" t="str" cm="1">
        <f t="array" ref="M3052">_xlfn.IFS(J3052&lt;5000, "Cheap", J3052&lt;15000, "Mid", TRUE, "Expensive")</f>
        <v>Mid</v>
      </c>
    </row>
    <row r="3053" spans="1:13" x14ac:dyDescent="0.25">
      <c r="A3053" t="s">
        <v>20</v>
      </c>
      <c r="B3053" t="s">
        <v>50</v>
      </c>
      <c r="C3053" s="1">
        <v>2004</v>
      </c>
      <c r="D3053">
        <v>3.1</v>
      </c>
      <c r="E3053" t="s">
        <v>28</v>
      </c>
      <c r="F3053" t="s">
        <v>13</v>
      </c>
      <c r="G3053" s="1">
        <v>184871</v>
      </c>
      <c r="H3053">
        <v>5</v>
      </c>
      <c r="I3053">
        <v>1</v>
      </c>
      <c r="J3053" s="1">
        <v>4702</v>
      </c>
      <c r="K3053" s="1">
        <f t="shared" si="47"/>
        <v>22</v>
      </c>
      <c r="L3053" t="str" cm="1">
        <f t="array" ref="L3053">_xlfn.IFS(G3053&lt;50000, "Low", G3053&lt;150000, "Medium", TRUE, "High")</f>
        <v>High</v>
      </c>
      <c r="M3053" t="str" cm="1">
        <f t="array" ref="M3053">_xlfn.IFS(J3053&lt;5000, "Cheap", J3053&lt;15000, "Mid", TRUE, "Expensive")</f>
        <v>Cheap</v>
      </c>
    </row>
    <row r="3054" spans="1:13" x14ac:dyDescent="0.25">
      <c r="A3054" t="s">
        <v>18</v>
      </c>
      <c r="B3054" t="s">
        <v>54</v>
      </c>
      <c r="C3054" s="1">
        <v>2012</v>
      </c>
      <c r="D3054">
        <v>1.7</v>
      </c>
      <c r="E3054" t="s">
        <v>28</v>
      </c>
      <c r="F3054" t="s">
        <v>13</v>
      </c>
      <c r="G3054" s="1">
        <v>46963</v>
      </c>
      <c r="H3054">
        <v>5</v>
      </c>
      <c r="I3054">
        <v>2</v>
      </c>
      <c r="J3054" s="1">
        <v>8460</v>
      </c>
      <c r="K3054" s="1">
        <f t="shared" si="47"/>
        <v>14</v>
      </c>
      <c r="L3054" t="str" cm="1">
        <f t="array" ref="L3054">_xlfn.IFS(G3054&lt;50000, "Low", G3054&lt;150000, "Medium", TRUE, "High")</f>
        <v>Low</v>
      </c>
      <c r="M3054" t="str" cm="1">
        <f t="array" ref="M3054">_xlfn.IFS(J3054&lt;5000, "Cheap", J3054&lt;15000, "Mid", TRUE, "Expensive")</f>
        <v>Mid</v>
      </c>
    </row>
    <row r="3055" spans="1:13" x14ac:dyDescent="0.25">
      <c r="A3055" t="s">
        <v>14</v>
      </c>
      <c r="B3055" t="s">
        <v>39</v>
      </c>
      <c r="C3055" s="1">
        <v>2023</v>
      </c>
      <c r="D3055">
        <v>4.8</v>
      </c>
      <c r="E3055" t="s">
        <v>28</v>
      </c>
      <c r="F3055" t="s">
        <v>25</v>
      </c>
      <c r="G3055" s="1">
        <v>144096</v>
      </c>
      <c r="H3055">
        <v>4</v>
      </c>
      <c r="I3055">
        <v>4</v>
      </c>
      <c r="J3055" s="1">
        <v>12918</v>
      </c>
      <c r="K3055" s="1">
        <f t="shared" si="47"/>
        <v>3</v>
      </c>
      <c r="L3055" t="str" cm="1">
        <f t="array" ref="L3055">_xlfn.IFS(G3055&lt;50000, "Low", G3055&lt;150000, "Medium", TRUE, "High")</f>
        <v>Medium</v>
      </c>
      <c r="M3055" t="str" cm="1">
        <f t="array" ref="M3055">_xlfn.IFS(J3055&lt;5000, "Cheap", J3055&lt;15000, "Mid", TRUE, "Expensive")</f>
        <v>Mid</v>
      </c>
    </row>
    <row r="3056" spans="1:13" x14ac:dyDescent="0.25">
      <c r="A3056" t="s">
        <v>20</v>
      </c>
      <c r="B3056" t="s">
        <v>21</v>
      </c>
      <c r="C3056" s="1">
        <v>2000</v>
      </c>
      <c r="D3056">
        <v>4.8</v>
      </c>
      <c r="E3056" t="s">
        <v>12</v>
      </c>
      <c r="F3056" t="s">
        <v>17</v>
      </c>
      <c r="G3056" s="1">
        <v>189164</v>
      </c>
      <c r="H3056">
        <v>4</v>
      </c>
      <c r="I3056">
        <v>2</v>
      </c>
      <c r="J3056" s="1">
        <v>6616</v>
      </c>
      <c r="K3056" s="1">
        <f t="shared" si="47"/>
        <v>26</v>
      </c>
      <c r="L3056" t="str" cm="1">
        <f t="array" ref="L3056">_xlfn.IFS(G3056&lt;50000, "Low", G3056&lt;150000, "Medium", TRUE, "High")</f>
        <v>High</v>
      </c>
      <c r="M3056" t="str" cm="1">
        <f t="array" ref="M3056">_xlfn.IFS(J3056&lt;5000, "Cheap", J3056&lt;15000, "Mid", TRUE, "Expensive")</f>
        <v>Mid</v>
      </c>
    </row>
    <row r="3057" spans="1:13" x14ac:dyDescent="0.25">
      <c r="A3057" t="s">
        <v>40</v>
      </c>
      <c r="B3057" t="s">
        <v>49</v>
      </c>
      <c r="C3057" s="1">
        <v>2010</v>
      </c>
      <c r="D3057">
        <v>4.8</v>
      </c>
      <c r="E3057" t="s">
        <v>22</v>
      </c>
      <c r="F3057" t="s">
        <v>25</v>
      </c>
      <c r="G3057" s="1">
        <v>233196</v>
      </c>
      <c r="H3057">
        <v>2</v>
      </c>
      <c r="I3057">
        <v>1</v>
      </c>
      <c r="J3057" s="1">
        <v>9236</v>
      </c>
      <c r="K3057" s="1">
        <f t="shared" si="47"/>
        <v>16</v>
      </c>
      <c r="L3057" t="str" cm="1">
        <f t="array" ref="L3057">_xlfn.IFS(G3057&lt;50000, "Low", G3057&lt;150000, "Medium", TRUE, "High")</f>
        <v>High</v>
      </c>
      <c r="M3057" t="str" cm="1">
        <f t="array" ref="M3057">_xlfn.IFS(J3057&lt;5000, "Cheap", J3057&lt;15000, "Mid", TRUE, "Expensive")</f>
        <v>Mid</v>
      </c>
    </row>
    <row r="3058" spans="1:13" x14ac:dyDescent="0.25">
      <c r="A3058" t="s">
        <v>18</v>
      </c>
      <c r="B3058" t="s">
        <v>19</v>
      </c>
      <c r="C3058" s="1">
        <v>2022</v>
      </c>
      <c r="D3058">
        <v>4.5</v>
      </c>
      <c r="E3058" t="s">
        <v>12</v>
      </c>
      <c r="F3058" t="s">
        <v>17</v>
      </c>
      <c r="G3058" s="1">
        <v>19165</v>
      </c>
      <c r="H3058">
        <v>2</v>
      </c>
      <c r="I3058">
        <v>5</v>
      </c>
      <c r="J3058" s="1">
        <v>16316</v>
      </c>
      <c r="K3058" s="1">
        <f t="shared" si="47"/>
        <v>4</v>
      </c>
      <c r="L3058" t="str" cm="1">
        <f t="array" ref="L3058">_xlfn.IFS(G3058&lt;50000, "Low", G3058&lt;150000, "Medium", TRUE, "High")</f>
        <v>Low</v>
      </c>
      <c r="M3058" t="str" cm="1">
        <f t="array" ref="M3058">_xlfn.IFS(J3058&lt;5000, "Cheap", J3058&lt;15000, "Mid", TRUE, "Expensive")</f>
        <v>Expensive</v>
      </c>
    </row>
    <row r="3059" spans="1:13" x14ac:dyDescent="0.25">
      <c r="A3059" t="s">
        <v>18</v>
      </c>
      <c r="B3059" t="s">
        <v>52</v>
      </c>
      <c r="C3059" s="1">
        <v>2017</v>
      </c>
      <c r="D3059">
        <v>1.7</v>
      </c>
      <c r="E3059" t="s">
        <v>12</v>
      </c>
      <c r="F3059" t="s">
        <v>13</v>
      </c>
      <c r="G3059" s="1">
        <v>231532</v>
      </c>
      <c r="H3059">
        <v>5</v>
      </c>
      <c r="I3059">
        <v>4</v>
      </c>
      <c r="J3059" s="1">
        <v>6269</v>
      </c>
      <c r="K3059" s="1">
        <f t="shared" si="47"/>
        <v>9</v>
      </c>
      <c r="L3059" t="str" cm="1">
        <f t="array" ref="L3059">_xlfn.IFS(G3059&lt;50000, "Low", G3059&lt;150000, "Medium", TRUE, "High")</f>
        <v>High</v>
      </c>
      <c r="M3059" t="str" cm="1">
        <f t="array" ref="M3059">_xlfn.IFS(J3059&lt;5000, "Cheap", J3059&lt;15000, "Mid", TRUE, "Expensive")</f>
        <v>Mid</v>
      </c>
    </row>
    <row r="3060" spans="1:13" x14ac:dyDescent="0.25">
      <c r="A3060" t="s">
        <v>14</v>
      </c>
      <c r="B3060" t="s">
        <v>39</v>
      </c>
      <c r="C3060" s="1">
        <v>2010</v>
      </c>
      <c r="D3060">
        <v>4.4000000000000004</v>
      </c>
      <c r="E3060" t="s">
        <v>12</v>
      </c>
      <c r="F3060" t="s">
        <v>17</v>
      </c>
      <c r="G3060" s="1">
        <v>152466</v>
      </c>
      <c r="H3060">
        <v>2</v>
      </c>
      <c r="I3060">
        <v>1</v>
      </c>
      <c r="J3060" s="1">
        <v>9950</v>
      </c>
      <c r="K3060" s="1">
        <f t="shared" si="47"/>
        <v>16</v>
      </c>
      <c r="L3060" t="str" cm="1">
        <f t="array" ref="L3060">_xlfn.IFS(G3060&lt;50000, "Low", G3060&lt;150000, "Medium", TRUE, "High")</f>
        <v>High</v>
      </c>
      <c r="M3060" t="str" cm="1">
        <f t="array" ref="M3060">_xlfn.IFS(J3060&lt;5000, "Cheap", J3060&lt;15000, "Mid", TRUE, "Expensive")</f>
        <v>Mid</v>
      </c>
    </row>
    <row r="3061" spans="1:13" x14ac:dyDescent="0.25">
      <c r="A3061" t="s">
        <v>10</v>
      </c>
      <c r="B3061" t="s">
        <v>11</v>
      </c>
      <c r="C3061" s="1">
        <v>2003</v>
      </c>
      <c r="D3061">
        <v>2.2000000000000002</v>
      </c>
      <c r="E3061" t="s">
        <v>22</v>
      </c>
      <c r="F3061" t="s">
        <v>25</v>
      </c>
      <c r="G3061" s="1">
        <v>180863</v>
      </c>
      <c r="H3061">
        <v>5</v>
      </c>
      <c r="I3061">
        <v>3</v>
      </c>
      <c r="J3061" s="1">
        <v>5582</v>
      </c>
      <c r="K3061" s="1">
        <f t="shared" si="47"/>
        <v>23</v>
      </c>
      <c r="L3061" t="str" cm="1">
        <f t="array" ref="L3061">_xlfn.IFS(G3061&lt;50000, "Low", G3061&lt;150000, "Medium", TRUE, "High")</f>
        <v>High</v>
      </c>
      <c r="M3061" t="str" cm="1">
        <f t="array" ref="M3061">_xlfn.IFS(J3061&lt;5000, "Cheap", J3061&lt;15000, "Mid", TRUE, "Expensive")</f>
        <v>Mid</v>
      </c>
    </row>
    <row r="3062" spans="1:13" x14ac:dyDescent="0.25">
      <c r="A3062" t="s">
        <v>33</v>
      </c>
      <c r="B3062" t="s">
        <v>55</v>
      </c>
      <c r="C3062" s="1">
        <v>2013</v>
      </c>
      <c r="D3062">
        <v>4</v>
      </c>
      <c r="E3062" t="s">
        <v>12</v>
      </c>
      <c r="F3062" t="s">
        <v>17</v>
      </c>
      <c r="G3062" s="1">
        <v>151734</v>
      </c>
      <c r="H3062">
        <v>2</v>
      </c>
      <c r="I3062">
        <v>3</v>
      </c>
      <c r="J3062" s="1">
        <v>10465</v>
      </c>
      <c r="K3062" s="1">
        <f t="shared" si="47"/>
        <v>13</v>
      </c>
      <c r="L3062" t="str" cm="1">
        <f t="array" ref="L3062">_xlfn.IFS(G3062&lt;50000, "Low", G3062&lt;150000, "Medium", TRUE, "High")</f>
        <v>High</v>
      </c>
      <c r="M3062" t="str" cm="1">
        <f t="array" ref="M3062">_xlfn.IFS(J3062&lt;5000, "Cheap", J3062&lt;15000, "Mid", TRUE, "Expensive")</f>
        <v>Mid</v>
      </c>
    </row>
    <row r="3063" spans="1:13" x14ac:dyDescent="0.25">
      <c r="A3063" t="s">
        <v>10</v>
      </c>
      <c r="B3063" t="s">
        <v>11</v>
      </c>
      <c r="C3063" s="1">
        <v>2011</v>
      </c>
      <c r="D3063">
        <v>1.7</v>
      </c>
      <c r="E3063" t="s">
        <v>12</v>
      </c>
      <c r="F3063" t="s">
        <v>25</v>
      </c>
      <c r="G3063" s="1">
        <v>64106</v>
      </c>
      <c r="H3063">
        <v>3</v>
      </c>
      <c r="I3063">
        <v>2</v>
      </c>
      <c r="J3063" s="1">
        <v>7817</v>
      </c>
      <c r="K3063" s="1">
        <f t="shared" si="47"/>
        <v>15</v>
      </c>
      <c r="L3063" t="str" cm="1">
        <f t="array" ref="L3063">_xlfn.IFS(G3063&lt;50000, "Low", G3063&lt;150000, "Medium", TRUE, "High")</f>
        <v>Medium</v>
      </c>
      <c r="M3063" t="str" cm="1">
        <f t="array" ref="M3063">_xlfn.IFS(J3063&lt;5000, "Cheap", J3063&lt;15000, "Mid", TRUE, "Expensive")</f>
        <v>Mid</v>
      </c>
    </row>
    <row r="3064" spans="1:13" x14ac:dyDescent="0.25">
      <c r="A3064" t="s">
        <v>23</v>
      </c>
      <c r="B3064" t="s">
        <v>38</v>
      </c>
      <c r="C3064" s="1">
        <v>2011</v>
      </c>
      <c r="D3064">
        <v>2.4</v>
      </c>
      <c r="E3064" t="s">
        <v>22</v>
      </c>
      <c r="F3064" t="s">
        <v>13</v>
      </c>
      <c r="G3064" s="1">
        <v>229655</v>
      </c>
      <c r="H3064">
        <v>3</v>
      </c>
      <c r="I3064">
        <v>1</v>
      </c>
      <c r="J3064" s="1">
        <v>7206</v>
      </c>
      <c r="K3064" s="1">
        <f t="shared" si="47"/>
        <v>15</v>
      </c>
      <c r="L3064" t="str" cm="1">
        <f t="array" ref="L3064">_xlfn.IFS(G3064&lt;50000, "Low", G3064&lt;150000, "Medium", TRUE, "High")</f>
        <v>High</v>
      </c>
      <c r="M3064" t="str" cm="1">
        <f t="array" ref="M3064">_xlfn.IFS(J3064&lt;5000, "Cheap", J3064&lt;15000, "Mid", TRUE, "Expensive")</f>
        <v>Mid</v>
      </c>
    </row>
    <row r="3065" spans="1:13" x14ac:dyDescent="0.25">
      <c r="A3065" t="s">
        <v>23</v>
      </c>
      <c r="B3065" t="s">
        <v>38</v>
      </c>
      <c r="C3065" s="1">
        <v>2015</v>
      </c>
      <c r="D3065">
        <v>3.2</v>
      </c>
      <c r="E3065" t="s">
        <v>28</v>
      </c>
      <c r="F3065" t="s">
        <v>25</v>
      </c>
      <c r="G3065" s="1">
        <v>204013</v>
      </c>
      <c r="H3065">
        <v>4</v>
      </c>
      <c r="I3065">
        <v>5</v>
      </c>
      <c r="J3065" s="1">
        <v>7719</v>
      </c>
      <c r="K3065" s="1">
        <f t="shared" si="47"/>
        <v>11</v>
      </c>
      <c r="L3065" t="str" cm="1">
        <f t="array" ref="L3065">_xlfn.IFS(G3065&lt;50000, "Low", G3065&lt;150000, "Medium", TRUE, "High")</f>
        <v>High</v>
      </c>
      <c r="M3065" t="str" cm="1">
        <f t="array" ref="M3065">_xlfn.IFS(J3065&lt;5000, "Cheap", J3065&lt;15000, "Mid", TRUE, "Expensive")</f>
        <v>Mid</v>
      </c>
    </row>
    <row r="3066" spans="1:13" x14ac:dyDescent="0.25">
      <c r="A3066" t="s">
        <v>23</v>
      </c>
      <c r="B3066" t="s">
        <v>38</v>
      </c>
      <c r="C3066" s="1">
        <v>2009</v>
      </c>
      <c r="D3066">
        <v>1</v>
      </c>
      <c r="E3066" t="s">
        <v>12</v>
      </c>
      <c r="F3066" t="s">
        <v>17</v>
      </c>
      <c r="G3066" s="1">
        <v>208583</v>
      </c>
      <c r="H3066">
        <v>4</v>
      </c>
      <c r="I3066">
        <v>1</v>
      </c>
      <c r="J3066" s="1">
        <v>5128</v>
      </c>
      <c r="K3066" s="1">
        <f t="shared" si="47"/>
        <v>17</v>
      </c>
      <c r="L3066" t="str" cm="1">
        <f t="array" ref="L3066">_xlfn.IFS(G3066&lt;50000, "Low", G3066&lt;150000, "Medium", TRUE, "High")</f>
        <v>High</v>
      </c>
      <c r="M3066" t="str" cm="1">
        <f t="array" ref="M3066">_xlfn.IFS(J3066&lt;5000, "Cheap", J3066&lt;15000, "Mid", TRUE, "Expensive")</f>
        <v>Mid</v>
      </c>
    </row>
    <row r="3067" spans="1:13" x14ac:dyDescent="0.25">
      <c r="A3067" t="s">
        <v>29</v>
      </c>
      <c r="B3067" t="s">
        <v>30</v>
      </c>
      <c r="C3067" s="1">
        <v>2002</v>
      </c>
      <c r="D3067">
        <v>4.7</v>
      </c>
      <c r="E3067" t="s">
        <v>22</v>
      </c>
      <c r="F3067" t="s">
        <v>25</v>
      </c>
      <c r="G3067" s="1">
        <v>61535</v>
      </c>
      <c r="H3067">
        <v>3</v>
      </c>
      <c r="I3067">
        <v>4</v>
      </c>
      <c r="J3067" s="1">
        <v>10169</v>
      </c>
      <c r="K3067" s="1">
        <f t="shared" si="47"/>
        <v>24</v>
      </c>
      <c r="L3067" t="str" cm="1">
        <f t="array" ref="L3067">_xlfn.IFS(G3067&lt;50000, "Low", G3067&lt;150000, "Medium", TRUE, "High")</f>
        <v>Medium</v>
      </c>
      <c r="M3067" t="str" cm="1">
        <f t="array" ref="M3067">_xlfn.IFS(J3067&lt;5000, "Cheap", J3067&lt;15000, "Mid", TRUE, "Expensive")</f>
        <v>Mid</v>
      </c>
    </row>
    <row r="3068" spans="1:13" x14ac:dyDescent="0.25">
      <c r="A3068" t="s">
        <v>18</v>
      </c>
      <c r="B3068" t="s">
        <v>19</v>
      </c>
      <c r="C3068" s="1">
        <v>2011</v>
      </c>
      <c r="D3068">
        <v>3.2</v>
      </c>
      <c r="E3068" t="s">
        <v>16</v>
      </c>
      <c r="F3068" t="s">
        <v>25</v>
      </c>
      <c r="G3068" s="1">
        <v>176930</v>
      </c>
      <c r="H3068">
        <v>5</v>
      </c>
      <c r="I3068">
        <v>2</v>
      </c>
      <c r="J3068" s="1">
        <v>8061</v>
      </c>
      <c r="K3068" s="1">
        <f t="shared" si="47"/>
        <v>15</v>
      </c>
      <c r="L3068" t="str" cm="1">
        <f t="array" ref="L3068">_xlfn.IFS(G3068&lt;50000, "Low", G3068&lt;150000, "Medium", TRUE, "High")</f>
        <v>High</v>
      </c>
      <c r="M3068" t="str" cm="1">
        <f t="array" ref="M3068">_xlfn.IFS(J3068&lt;5000, "Cheap", J3068&lt;15000, "Mid", TRUE, "Expensive")</f>
        <v>Mid</v>
      </c>
    </row>
    <row r="3069" spans="1:13" x14ac:dyDescent="0.25">
      <c r="A3069" t="s">
        <v>20</v>
      </c>
      <c r="B3069" t="s">
        <v>42</v>
      </c>
      <c r="C3069" s="1">
        <v>2019</v>
      </c>
      <c r="D3069">
        <v>2.6</v>
      </c>
      <c r="E3069" t="s">
        <v>28</v>
      </c>
      <c r="F3069" t="s">
        <v>25</v>
      </c>
      <c r="G3069" s="1">
        <v>49817</v>
      </c>
      <c r="H3069">
        <v>5</v>
      </c>
      <c r="I3069">
        <v>2</v>
      </c>
      <c r="J3069" s="1">
        <v>11403</v>
      </c>
      <c r="K3069" s="1">
        <f t="shared" si="47"/>
        <v>7</v>
      </c>
      <c r="L3069" t="str" cm="1">
        <f t="array" ref="L3069">_xlfn.IFS(G3069&lt;50000, "Low", G3069&lt;150000, "Medium", TRUE, "High")</f>
        <v>Low</v>
      </c>
      <c r="M3069" t="str" cm="1">
        <f t="array" ref="M3069">_xlfn.IFS(J3069&lt;5000, "Cheap", J3069&lt;15000, "Mid", TRUE, "Expensive")</f>
        <v>Mid</v>
      </c>
    </row>
    <row r="3070" spans="1:13" x14ac:dyDescent="0.25">
      <c r="A3070" t="s">
        <v>10</v>
      </c>
      <c r="B3070" t="s">
        <v>11</v>
      </c>
      <c r="C3070" s="1">
        <v>2017</v>
      </c>
      <c r="D3070">
        <v>1.4</v>
      </c>
      <c r="E3070" t="s">
        <v>12</v>
      </c>
      <c r="F3070" t="s">
        <v>25</v>
      </c>
      <c r="G3070" s="1">
        <v>212576</v>
      </c>
      <c r="H3070">
        <v>2</v>
      </c>
      <c r="I3070">
        <v>3</v>
      </c>
      <c r="J3070" s="1">
        <v>6348</v>
      </c>
      <c r="K3070" s="1">
        <f t="shared" si="47"/>
        <v>9</v>
      </c>
      <c r="L3070" t="str" cm="1">
        <f t="array" ref="L3070">_xlfn.IFS(G3070&lt;50000, "Low", G3070&lt;150000, "Medium", TRUE, "High")</f>
        <v>High</v>
      </c>
      <c r="M3070" t="str" cm="1">
        <f t="array" ref="M3070">_xlfn.IFS(J3070&lt;5000, "Cheap", J3070&lt;15000, "Mid", TRUE, "Expensive")</f>
        <v>Mid</v>
      </c>
    </row>
    <row r="3071" spans="1:13" x14ac:dyDescent="0.25">
      <c r="A3071" t="s">
        <v>40</v>
      </c>
      <c r="B3071" t="s">
        <v>51</v>
      </c>
      <c r="C3071" s="1">
        <v>2008</v>
      </c>
      <c r="D3071">
        <v>2.6</v>
      </c>
      <c r="E3071" t="s">
        <v>12</v>
      </c>
      <c r="F3071" t="s">
        <v>13</v>
      </c>
      <c r="G3071" s="1">
        <v>272185</v>
      </c>
      <c r="H3071">
        <v>3</v>
      </c>
      <c r="I3071">
        <v>4</v>
      </c>
      <c r="J3071" s="1">
        <v>3656</v>
      </c>
      <c r="K3071" s="1">
        <f t="shared" si="47"/>
        <v>18</v>
      </c>
      <c r="L3071" t="str" cm="1">
        <f t="array" ref="L3071">_xlfn.IFS(G3071&lt;50000, "Low", G3071&lt;150000, "Medium", TRUE, "High")</f>
        <v>High</v>
      </c>
      <c r="M3071" t="str" cm="1">
        <f t="array" ref="M3071">_xlfn.IFS(J3071&lt;5000, "Cheap", J3071&lt;15000, "Mid", TRUE, "Expensive")</f>
        <v>Cheap</v>
      </c>
    </row>
    <row r="3072" spans="1:13" x14ac:dyDescent="0.25">
      <c r="A3072" t="s">
        <v>36</v>
      </c>
      <c r="B3072" t="s">
        <v>44</v>
      </c>
      <c r="C3072" s="1">
        <v>2001</v>
      </c>
      <c r="D3072">
        <v>3.2</v>
      </c>
      <c r="E3072" t="s">
        <v>28</v>
      </c>
      <c r="F3072" t="s">
        <v>13</v>
      </c>
      <c r="G3072" s="1">
        <v>214674</v>
      </c>
      <c r="H3072">
        <v>4</v>
      </c>
      <c r="I3072">
        <v>2</v>
      </c>
      <c r="J3072" s="1">
        <v>3306</v>
      </c>
      <c r="K3072" s="1">
        <f t="shared" si="47"/>
        <v>25</v>
      </c>
      <c r="L3072" t="str" cm="1">
        <f t="array" ref="L3072">_xlfn.IFS(G3072&lt;50000, "Low", G3072&lt;150000, "Medium", TRUE, "High")</f>
        <v>High</v>
      </c>
      <c r="M3072" t="str" cm="1">
        <f t="array" ref="M3072">_xlfn.IFS(J3072&lt;5000, "Cheap", J3072&lt;15000, "Mid", TRUE, "Expensive")</f>
        <v>Cheap</v>
      </c>
    </row>
    <row r="3073" spans="1:13" x14ac:dyDescent="0.25">
      <c r="A3073" t="s">
        <v>33</v>
      </c>
      <c r="B3073" t="s">
        <v>43</v>
      </c>
      <c r="C3073" s="1">
        <v>2012</v>
      </c>
      <c r="D3073">
        <v>2.5</v>
      </c>
      <c r="E3073" t="s">
        <v>12</v>
      </c>
      <c r="F3073" t="s">
        <v>17</v>
      </c>
      <c r="G3073" s="1">
        <v>252115</v>
      </c>
      <c r="H3073">
        <v>2</v>
      </c>
      <c r="I3073">
        <v>3</v>
      </c>
      <c r="J3073" s="1">
        <v>6657</v>
      </c>
      <c r="K3073" s="1">
        <f t="shared" si="47"/>
        <v>14</v>
      </c>
      <c r="L3073" t="str" cm="1">
        <f t="array" ref="L3073">_xlfn.IFS(G3073&lt;50000, "Low", G3073&lt;150000, "Medium", TRUE, "High")</f>
        <v>High</v>
      </c>
      <c r="M3073" t="str" cm="1">
        <f t="array" ref="M3073">_xlfn.IFS(J3073&lt;5000, "Cheap", J3073&lt;15000, "Mid", TRUE, "Expensive")</f>
        <v>Mid</v>
      </c>
    </row>
    <row r="3074" spans="1:13" x14ac:dyDescent="0.25">
      <c r="A3074" t="s">
        <v>20</v>
      </c>
      <c r="B3074" t="s">
        <v>21</v>
      </c>
      <c r="C3074" s="1">
        <v>2019</v>
      </c>
      <c r="D3074">
        <v>1.5</v>
      </c>
      <c r="E3074" t="s">
        <v>28</v>
      </c>
      <c r="F3074" t="s">
        <v>13</v>
      </c>
      <c r="G3074" s="1">
        <v>285575</v>
      </c>
      <c r="H3074">
        <v>4</v>
      </c>
      <c r="I3074">
        <v>2</v>
      </c>
      <c r="J3074" s="1">
        <v>5588</v>
      </c>
      <c r="K3074" s="1">
        <f t="shared" si="47"/>
        <v>7</v>
      </c>
      <c r="L3074" t="str" cm="1">
        <f t="array" ref="L3074">_xlfn.IFS(G3074&lt;50000, "Low", G3074&lt;150000, "Medium", TRUE, "High")</f>
        <v>High</v>
      </c>
      <c r="M3074" t="str" cm="1">
        <f t="array" ref="M3074">_xlfn.IFS(J3074&lt;5000, "Cheap", J3074&lt;15000, "Mid", TRUE, "Expensive")</f>
        <v>Mid</v>
      </c>
    </row>
    <row r="3075" spans="1:13" x14ac:dyDescent="0.25">
      <c r="A3075" t="s">
        <v>33</v>
      </c>
      <c r="B3075" t="s">
        <v>43</v>
      </c>
      <c r="C3075" s="1">
        <v>2002</v>
      </c>
      <c r="D3075">
        <v>4.7</v>
      </c>
      <c r="E3075" t="s">
        <v>12</v>
      </c>
      <c r="F3075" t="s">
        <v>13</v>
      </c>
      <c r="G3075" s="1">
        <v>87544</v>
      </c>
      <c r="H3075">
        <v>3</v>
      </c>
      <c r="I3075">
        <v>1</v>
      </c>
      <c r="J3075" s="1">
        <v>7649</v>
      </c>
      <c r="K3075" s="1">
        <f t="shared" ref="K3075:K3138" si="48">2026-C3075</f>
        <v>24</v>
      </c>
      <c r="L3075" t="str" cm="1">
        <f t="array" ref="L3075">_xlfn.IFS(G3075&lt;50000, "Low", G3075&lt;150000, "Medium", TRUE, "High")</f>
        <v>Medium</v>
      </c>
      <c r="M3075" t="str" cm="1">
        <f t="array" ref="M3075">_xlfn.IFS(J3075&lt;5000, "Cheap", J3075&lt;15000, "Mid", TRUE, "Expensive")</f>
        <v>Mid</v>
      </c>
    </row>
    <row r="3076" spans="1:13" x14ac:dyDescent="0.25">
      <c r="A3076" t="s">
        <v>26</v>
      </c>
      <c r="B3076" t="s">
        <v>32</v>
      </c>
      <c r="C3076" s="1">
        <v>2004</v>
      </c>
      <c r="D3076">
        <v>1.1000000000000001</v>
      </c>
      <c r="E3076" t="s">
        <v>12</v>
      </c>
      <c r="F3076" t="s">
        <v>17</v>
      </c>
      <c r="G3076" s="1">
        <v>35570</v>
      </c>
      <c r="H3076">
        <v>3</v>
      </c>
      <c r="I3076">
        <v>4</v>
      </c>
      <c r="J3076" s="1">
        <v>7188</v>
      </c>
      <c r="K3076" s="1">
        <f t="shared" si="48"/>
        <v>22</v>
      </c>
      <c r="L3076" t="str" cm="1">
        <f t="array" ref="L3076">_xlfn.IFS(G3076&lt;50000, "Low", G3076&lt;150000, "Medium", TRUE, "High")</f>
        <v>Low</v>
      </c>
      <c r="M3076" t="str" cm="1">
        <f t="array" ref="M3076">_xlfn.IFS(J3076&lt;5000, "Cheap", J3076&lt;15000, "Mid", TRUE, "Expensive")</f>
        <v>Mid</v>
      </c>
    </row>
    <row r="3077" spans="1:13" x14ac:dyDescent="0.25">
      <c r="A3077" t="s">
        <v>26</v>
      </c>
      <c r="B3077" t="s">
        <v>27</v>
      </c>
      <c r="C3077" s="1">
        <v>2011</v>
      </c>
      <c r="D3077">
        <v>2.5</v>
      </c>
      <c r="E3077" t="s">
        <v>22</v>
      </c>
      <c r="F3077" t="s">
        <v>25</v>
      </c>
      <c r="G3077" s="1">
        <v>109008</v>
      </c>
      <c r="H3077">
        <v>3</v>
      </c>
      <c r="I3077">
        <v>4</v>
      </c>
      <c r="J3077" s="1">
        <v>9719</v>
      </c>
      <c r="K3077" s="1">
        <f t="shared" si="48"/>
        <v>15</v>
      </c>
      <c r="L3077" t="str" cm="1">
        <f t="array" ref="L3077">_xlfn.IFS(G3077&lt;50000, "Low", G3077&lt;150000, "Medium", TRUE, "High")</f>
        <v>Medium</v>
      </c>
      <c r="M3077" t="str" cm="1">
        <f t="array" ref="M3077">_xlfn.IFS(J3077&lt;5000, "Cheap", J3077&lt;15000, "Mid", TRUE, "Expensive")</f>
        <v>Mid</v>
      </c>
    </row>
    <row r="3078" spans="1:13" x14ac:dyDescent="0.25">
      <c r="A3078" t="s">
        <v>20</v>
      </c>
      <c r="B3078" t="s">
        <v>42</v>
      </c>
      <c r="C3078" s="1">
        <v>2006</v>
      </c>
      <c r="D3078">
        <v>1.2</v>
      </c>
      <c r="E3078" t="s">
        <v>16</v>
      </c>
      <c r="F3078" t="s">
        <v>13</v>
      </c>
      <c r="G3078" s="1">
        <v>163168</v>
      </c>
      <c r="H3078">
        <v>2</v>
      </c>
      <c r="I3078">
        <v>2</v>
      </c>
      <c r="J3078" s="1">
        <v>4836</v>
      </c>
      <c r="K3078" s="1">
        <f t="shared" si="48"/>
        <v>20</v>
      </c>
      <c r="L3078" t="str" cm="1">
        <f t="array" ref="L3078">_xlfn.IFS(G3078&lt;50000, "Low", G3078&lt;150000, "Medium", TRUE, "High")</f>
        <v>High</v>
      </c>
      <c r="M3078" t="str" cm="1">
        <f t="array" ref="M3078">_xlfn.IFS(J3078&lt;5000, "Cheap", J3078&lt;15000, "Mid", TRUE, "Expensive")</f>
        <v>Cheap</v>
      </c>
    </row>
    <row r="3079" spans="1:13" x14ac:dyDescent="0.25">
      <c r="A3079" t="s">
        <v>33</v>
      </c>
      <c r="B3079" t="s">
        <v>55</v>
      </c>
      <c r="C3079" s="1">
        <v>2014</v>
      </c>
      <c r="D3079">
        <v>3.5</v>
      </c>
      <c r="E3079" t="s">
        <v>22</v>
      </c>
      <c r="F3079" t="s">
        <v>25</v>
      </c>
      <c r="G3079" s="1">
        <v>87181</v>
      </c>
      <c r="H3079">
        <v>5</v>
      </c>
      <c r="I3079">
        <v>5</v>
      </c>
      <c r="J3079" s="1">
        <v>12056</v>
      </c>
      <c r="K3079" s="1">
        <f t="shared" si="48"/>
        <v>12</v>
      </c>
      <c r="L3079" t="str" cm="1">
        <f t="array" ref="L3079">_xlfn.IFS(G3079&lt;50000, "Low", G3079&lt;150000, "Medium", TRUE, "High")</f>
        <v>Medium</v>
      </c>
      <c r="M3079" t="str" cm="1">
        <f t="array" ref="M3079">_xlfn.IFS(J3079&lt;5000, "Cheap", J3079&lt;15000, "Mid", TRUE, "Expensive")</f>
        <v>Mid</v>
      </c>
    </row>
    <row r="3080" spans="1:13" x14ac:dyDescent="0.25">
      <c r="A3080" t="s">
        <v>20</v>
      </c>
      <c r="B3080" t="s">
        <v>42</v>
      </c>
      <c r="C3080" s="1">
        <v>2005</v>
      </c>
      <c r="D3080">
        <v>4.8</v>
      </c>
      <c r="E3080" t="s">
        <v>28</v>
      </c>
      <c r="F3080" t="s">
        <v>17</v>
      </c>
      <c r="G3080" s="1">
        <v>240527</v>
      </c>
      <c r="H3080">
        <v>5</v>
      </c>
      <c r="I3080">
        <v>1</v>
      </c>
      <c r="J3080" s="1">
        <v>7089</v>
      </c>
      <c r="K3080" s="1">
        <f t="shared" si="48"/>
        <v>21</v>
      </c>
      <c r="L3080" t="str" cm="1">
        <f t="array" ref="L3080">_xlfn.IFS(G3080&lt;50000, "Low", G3080&lt;150000, "Medium", TRUE, "High")</f>
        <v>High</v>
      </c>
      <c r="M3080" t="str" cm="1">
        <f t="array" ref="M3080">_xlfn.IFS(J3080&lt;5000, "Cheap", J3080&lt;15000, "Mid", TRUE, "Expensive")</f>
        <v>Mid</v>
      </c>
    </row>
    <row r="3081" spans="1:13" x14ac:dyDescent="0.25">
      <c r="A3081" t="s">
        <v>29</v>
      </c>
      <c r="B3081" t="s">
        <v>30</v>
      </c>
      <c r="C3081" s="1">
        <v>2013</v>
      </c>
      <c r="D3081">
        <v>1.4</v>
      </c>
      <c r="E3081" t="s">
        <v>22</v>
      </c>
      <c r="F3081" t="s">
        <v>17</v>
      </c>
      <c r="G3081" s="1">
        <v>192393</v>
      </c>
      <c r="H3081">
        <v>4</v>
      </c>
      <c r="I3081">
        <v>2</v>
      </c>
      <c r="J3081" s="1">
        <v>9052</v>
      </c>
      <c r="K3081" s="1">
        <f t="shared" si="48"/>
        <v>13</v>
      </c>
      <c r="L3081" t="str" cm="1">
        <f t="array" ref="L3081">_xlfn.IFS(G3081&lt;50000, "Low", G3081&lt;150000, "Medium", TRUE, "High")</f>
        <v>High</v>
      </c>
      <c r="M3081" t="str" cm="1">
        <f t="array" ref="M3081">_xlfn.IFS(J3081&lt;5000, "Cheap", J3081&lt;15000, "Mid", TRUE, "Expensive")</f>
        <v>Mid</v>
      </c>
    </row>
    <row r="3082" spans="1:13" x14ac:dyDescent="0.25">
      <c r="A3082" t="s">
        <v>23</v>
      </c>
      <c r="B3082" t="s">
        <v>38</v>
      </c>
      <c r="C3082" s="1">
        <v>2010</v>
      </c>
      <c r="D3082">
        <v>1.7</v>
      </c>
      <c r="E3082" t="s">
        <v>12</v>
      </c>
      <c r="F3082" t="s">
        <v>13</v>
      </c>
      <c r="G3082" s="1">
        <v>206335</v>
      </c>
      <c r="H3082">
        <v>3</v>
      </c>
      <c r="I3082">
        <v>3</v>
      </c>
      <c r="J3082" s="1">
        <v>4673</v>
      </c>
      <c r="K3082" s="1">
        <f t="shared" si="48"/>
        <v>16</v>
      </c>
      <c r="L3082" t="str" cm="1">
        <f t="array" ref="L3082">_xlfn.IFS(G3082&lt;50000, "Low", G3082&lt;150000, "Medium", TRUE, "High")</f>
        <v>High</v>
      </c>
      <c r="M3082" t="str" cm="1">
        <f t="array" ref="M3082">_xlfn.IFS(J3082&lt;5000, "Cheap", J3082&lt;15000, "Mid", TRUE, "Expensive")</f>
        <v>Cheap</v>
      </c>
    </row>
    <row r="3083" spans="1:13" x14ac:dyDescent="0.25">
      <c r="A3083" t="s">
        <v>26</v>
      </c>
      <c r="B3083" t="s">
        <v>27</v>
      </c>
      <c r="C3083" s="1">
        <v>2018</v>
      </c>
      <c r="D3083">
        <v>2.2000000000000002</v>
      </c>
      <c r="E3083" t="s">
        <v>12</v>
      </c>
      <c r="F3083" t="s">
        <v>25</v>
      </c>
      <c r="G3083" s="1">
        <v>183658</v>
      </c>
      <c r="H3083">
        <v>5</v>
      </c>
      <c r="I3083">
        <v>5</v>
      </c>
      <c r="J3083" s="1">
        <v>8026</v>
      </c>
      <c r="K3083" s="1">
        <f t="shared" si="48"/>
        <v>8</v>
      </c>
      <c r="L3083" t="str" cm="1">
        <f t="array" ref="L3083">_xlfn.IFS(G3083&lt;50000, "Low", G3083&lt;150000, "Medium", TRUE, "High")</f>
        <v>High</v>
      </c>
      <c r="M3083" t="str" cm="1">
        <f t="array" ref="M3083">_xlfn.IFS(J3083&lt;5000, "Cheap", J3083&lt;15000, "Mid", TRUE, "Expensive")</f>
        <v>Mid</v>
      </c>
    </row>
    <row r="3084" spans="1:13" x14ac:dyDescent="0.25">
      <c r="A3084" t="s">
        <v>20</v>
      </c>
      <c r="B3084" t="s">
        <v>50</v>
      </c>
      <c r="C3084" s="1">
        <v>2009</v>
      </c>
      <c r="D3084">
        <v>4.9000000000000004</v>
      </c>
      <c r="E3084" t="s">
        <v>28</v>
      </c>
      <c r="F3084" t="s">
        <v>13</v>
      </c>
      <c r="G3084" s="1">
        <v>132063</v>
      </c>
      <c r="H3084">
        <v>2</v>
      </c>
      <c r="I3084">
        <v>1</v>
      </c>
      <c r="J3084" s="1">
        <v>9058</v>
      </c>
      <c r="K3084" s="1">
        <f t="shared" si="48"/>
        <v>17</v>
      </c>
      <c r="L3084" t="str" cm="1">
        <f t="array" ref="L3084">_xlfn.IFS(G3084&lt;50000, "Low", G3084&lt;150000, "Medium", TRUE, "High")</f>
        <v>Medium</v>
      </c>
      <c r="M3084" t="str" cm="1">
        <f t="array" ref="M3084">_xlfn.IFS(J3084&lt;5000, "Cheap", J3084&lt;15000, "Mid", TRUE, "Expensive")</f>
        <v>Mid</v>
      </c>
    </row>
    <row r="3085" spans="1:13" x14ac:dyDescent="0.25">
      <c r="A3085" t="s">
        <v>26</v>
      </c>
      <c r="B3085" t="s">
        <v>47</v>
      </c>
      <c r="C3085" s="1">
        <v>2014</v>
      </c>
      <c r="D3085">
        <v>1</v>
      </c>
      <c r="E3085" t="s">
        <v>28</v>
      </c>
      <c r="F3085" t="s">
        <v>17</v>
      </c>
      <c r="G3085" s="1">
        <v>223635</v>
      </c>
      <c r="H3085">
        <v>3</v>
      </c>
      <c r="I3085">
        <v>5</v>
      </c>
      <c r="J3085" s="1">
        <v>6327</v>
      </c>
      <c r="K3085" s="1">
        <f t="shared" si="48"/>
        <v>12</v>
      </c>
      <c r="L3085" t="str" cm="1">
        <f t="array" ref="L3085">_xlfn.IFS(G3085&lt;50000, "Low", G3085&lt;150000, "Medium", TRUE, "High")</f>
        <v>High</v>
      </c>
      <c r="M3085" t="str" cm="1">
        <f t="array" ref="M3085">_xlfn.IFS(J3085&lt;5000, "Cheap", J3085&lt;15000, "Mid", TRUE, "Expensive")</f>
        <v>Mid</v>
      </c>
    </row>
    <row r="3086" spans="1:13" x14ac:dyDescent="0.25">
      <c r="A3086" t="s">
        <v>40</v>
      </c>
      <c r="B3086" t="s">
        <v>49</v>
      </c>
      <c r="C3086" s="1">
        <v>2019</v>
      </c>
      <c r="D3086">
        <v>3.6</v>
      </c>
      <c r="E3086" t="s">
        <v>12</v>
      </c>
      <c r="F3086" t="s">
        <v>13</v>
      </c>
      <c r="G3086" s="1">
        <v>260280</v>
      </c>
      <c r="H3086">
        <v>3</v>
      </c>
      <c r="I3086">
        <v>5</v>
      </c>
      <c r="J3086" s="1">
        <v>8194</v>
      </c>
      <c r="K3086" s="1">
        <f t="shared" si="48"/>
        <v>7</v>
      </c>
      <c r="L3086" t="str" cm="1">
        <f t="array" ref="L3086">_xlfn.IFS(G3086&lt;50000, "Low", G3086&lt;150000, "Medium", TRUE, "High")</f>
        <v>High</v>
      </c>
      <c r="M3086" t="str" cm="1">
        <f t="array" ref="M3086">_xlfn.IFS(J3086&lt;5000, "Cheap", J3086&lt;15000, "Mid", TRUE, "Expensive")</f>
        <v>Mid</v>
      </c>
    </row>
    <row r="3087" spans="1:13" x14ac:dyDescent="0.25">
      <c r="A3087" t="s">
        <v>26</v>
      </c>
      <c r="B3087" t="s">
        <v>32</v>
      </c>
      <c r="C3087" s="1">
        <v>2004</v>
      </c>
      <c r="D3087">
        <v>5</v>
      </c>
      <c r="E3087" t="s">
        <v>16</v>
      </c>
      <c r="F3087" t="s">
        <v>13</v>
      </c>
      <c r="G3087" s="1">
        <v>132068</v>
      </c>
      <c r="H3087">
        <v>5</v>
      </c>
      <c r="I3087">
        <v>1</v>
      </c>
      <c r="J3087" s="1">
        <v>8658</v>
      </c>
      <c r="K3087" s="1">
        <f t="shared" si="48"/>
        <v>22</v>
      </c>
      <c r="L3087" t="str" cm="1">
        <f t="array" ref="L3087">_xlfn.IFS(G3087&lt;50000, "Low", G3087&lt;150000, "Medium", TRUE, "High")</f>
        <v>Medium</v>
      </c>
      <c r="M3087" t="str" cm="1">
        <f t="array" ref="M3087">_xlfn.IFS(J3087&lt;5000, "Cheap", J3087&lt;15000, "Mid", TRUE, "Expensive")</f>
        <v>Mid</v>
      </c>
    </row>
    <row r="3088" spans="1:13" x14ac:dyDescent="0.25">
      <c r="A3088" t="s">
        <v>33</v>
      </c>
      <c r="B3088" t="s">
        <v>55</v>
      </c>
      <c r="C3088" s="1">
        <v>2007</v>
      </c>
      <c r="D3088">
        <v>1.5</v>
      </c>
      <c r="E3088" t="s">
        <v>28</v>
      </c>
      <c r="F3088" t="s">
        <v>25</v>
      </c>
      <c r="G3088" s="1">
        <v>181250</v>
      </c>
      <c r="H3088">
        <v>4</v>
      </c>
      <c r="I3088">
        <v>2</v>
      </c>
      <c r="J3088" s="1">
        <v>4075</v>
      </c>
      <c r="K3088" s="1">
        <f t="shared" si="48"/>
        <v>19</v>
      </c>
      <c r="L3088" t="str" cm="1">
        <f t="array" ref="L3088">_xlfn.IFS(G3088&lt;50000, "Low", G3088&lt;150000, "Medium", TRUE, "High")</f>
        <v>High</v>
      </c>
      <c r="M3088" t="str" cm="1">
        <f t="array" ref="M3088">_xlfn.IFS(J3088&lt;5000, "Cheap", J3088&lt;15000, "Mid", TRUE, "Expensive")</f>
        <v>Cheap</v>
      </c>
    </row>
    <row r="3089" spans="1:13" x14ac:dyDescent="0.25">
      <c r="A3089" t="s">
        <v>20</v>
      </c>
      <c r="B3089" t="s">
        <v>50</v>
      </c>
      <c r="C3089" s="1">
        <v>2017</v>
      </c>
      <c r="D3089">
        <v>2.2000000000000002</v>
      </c>
      <c r="E3089" t="s">
        <v>22</v>
      </c>
      <c r="F3089" t="s">
        <v>17</v>
      </c>
      <c r="G3089" s="1">
        <v>205295</v>
      </c>
      <c r="H3089">
        <v>4</v>
      </c>
      <c r="I3089">
        <v>1</v>
      </c>
      <c r="J3089" s="1">
        <v>10794</v>
      </c>
      <c r="K3089" s="1">
        <f t="shared" si="48"/>
        <v>9</v>
      </c>
      <c r="L3089" t="str" cm="1">
        <f t="array" ref="L3089">_xlfn.IFS(G3089&lt;50000, "Low", G3089&lt;150000, "Medium", TRUE, "High")</f>
        <v>High</v>
      </c>
      <c r="M3089" t="str" cm="1">
        <f t="array" ref="M3089">_xlfn.IFS(J3089&lt;5000, "Cheap", J3089&lt;15000, "Mid", TRUE, "Expensive")</f>
        <v>Mid</v>
      </c>
    </row>
    <row r="3090" spans="1:13" x14ac:dyDescent="0.25">
      <c r="A3090" t="s">
        <v>40</v>
      </c>
      <c r="B3090" t="s">
        <v>49</v>
      </c>
      <c r="C3090" s="1">
        <v>2005</v>
      </c>
      <c r="D3090">
        <v>3</v>
      </c>
      <c r="E3090" t="s">
        <v>16</v>
      </c>
      <c r="F3090" t="s">
        <v>13</v>
      </c>
      <c r="G3090" s="1">
        <v>144199</v>
      </c>
      <c r="H3090">
        <v>2</v>
      </c>
      <c r="I3090">
        <v>4</v>
      </c>
      <c r="J3090" s="1">
        <v>6716</v>
      </c>
      <c r="K3090" s="1">
        <f t="shared" si="48"/>
        <v>21</v>
      </c>
      <c r="L3090" t="str" cm="1">
        <f t="array" ref="L3090">_xlfn.IFS(G3090&lt;50000, "Low", G3090&lt;150000, "Medium", TRUE, "High")</f>
        <v>Medium</v>
      </c>
      <c r="M3090" t="str" cm="1">
        <f t="array" ref="M3090">_xlfn.IFS(J3090&lt;5000, "Cheap", J3090&lt;15000, "Mid", TRUE, "Expensive")</f>
        <v>Mid</v>
      </c>
    </row>
    <row r="3091" spans="1:13" x14ac:dyDescent="0.25">
      <c r="A3091" t="s">
        <v>40</v>
      </c>
      <c r="B3091" t="s">
        <v>51</v>
      </c>
      <c r="C3091" s="1">
        <v>2008</v>
      </c>
      <c r="D3091">
        <v>3.5</v>
      </c>
      <c r="E3091" t="s">
        <v>16</v>
      </c>
      <c r="F3091" t="s">
        <v>13</v>
      </c>
      <c r="G3091" s="1">
        <v>284000</v>
      </c>
      <c r="H3091">
        <v>4</v>
      </c>
      <c r="I3091">
        <v>3</v>
      </c>
      <c r="J3091" s="1">
        <v>5320</v>
      </c>
      <c r="K3091" s="1">
        <f t="shared" si="48"/>
        <v>18</v>
      </c>
      <c r="L3091" t="str" cm="1">
        <f t="array" ref="L3091">_xlfn.IFS(G3091&lt;50000, "Low", G3091&lt;150000, "Medium", TRUE, "High")</f>
        <v>High</v>
      </c>
      <c r="M3091" t="str" cm="1">
        <f t="array" ref="M3091">_xlfn.IFS(J3091&lt;5000, "Cheap", J3091&lt;15000, "Mid", TRUE, "Expensive")</f>
        <v>Mid</v>
      </c>
    </row>
    <row r="3092" spans="1:13" x14ac:dyDescent="0.25">
      <c r="A3092" t="s">
        <v>33</v>
      </c>
      <c r="B3092" t="s">
        <v>34</v>
      </c>
      <c r="C3092" s="1">
        <v>2002</v>
      </c>
      <c r="D3092">
        <v>2.2999999999999998</v>
      </c>
      <c r="E3092" t="s">
        <v>28</v>
      </c>
      <c r="F3092" t="s">
        <v>25</v>
      </c>
      <c r="G3092" s="1">
        <v>180395</v>
      </c>
      <c r="H3092">
        <v>3</v>
      </c>
      <c r="I3092">
        <v>4</v>
      </c>
      <c r="J3092" s="1">
        <v>3392</v>
      </c>
      <c r="K3092" s="1">
        <f t="shared" si="48"/>
        <v>24</v>
      </c>
      <c r="L3092" t="str" cm="1">
        <f t="array" ref="L3092">_xlfn.IFS(G3092&lt;50000, "Low", G3092&lt;150000, "Medium", TRUE, "High")</f>
        <v>High</v>
      </c>
      <c r="M3092" t="str" cm="1">
        <f t="array" ref="M3092">_xlfn.IFS(J3092&lt;5000, "Cheap", J3092&lt;15000, "Mid", TRUE, "Expensive")</f>
        <v>Cheap</v>
      </c>
    </row>
    <row r="3093" spans="1:13" x14ac:dyDescent="0.25">
      <c r="A3093" t="s">
        <v>36</v>
      </c>
      <c r="B3093" t="s">
        <v>53</v>
      </c>
      <c r="C3093" s="1">
        <v>2003</v>
      </c>
      <c r="D3093">
        <v>3.5</v>
      </c>
      <c r="E3093" t="s">
        <v>12</v>
      </c>
      <c r="F3093" t="s">
        <v>25</v>
      </c>
      <c r="G3093" s="1">
        <v>97355</v>
      </c>
      <c r="H3093">
        <v>3</v>
      </c>
      <c r="I3093">
        <v>3</v>
      </c>
      <c r="J3093" s="1">
        <v>6552</v>
      </c>
      <c r="K3093" s="1">
        <f t="shared" si="48"/>
        <v>23</v>
      </c>
      <c r="L3093" t="str" cm="1">
        <f t="array" ref="L3093">_xlfn.IFS(G3093&lt;50000, "Low", G3093&lt;150000, "Medium", TRUE, "High")</f>
        <v>Medium</v>
      </c>
      <c r="M3093" t="str" cm="1">
        <f t="array" ref="M3093">_xlfn.IFS(J3093&lt;5000, "Cheap", J3093&lt;15000, "Mid", TRUE, "Expensive")</f>
        <v>Mid</v>
      </c>
    </row>
    <row r="3094" spans="1:13" x14ac:dyDescent="0.25">
      <c r="A3094" t="s">
        <v>40</v>
      </c>
      <c r="B3094" t="s">
        <v>41</v>
      </c>
      <c r="C3094" s="1">
        <v>2008</v>
      </c>
      <c r="D3094">
        <v>4.9000000000000004</v>
      </c>
      <c r="E3094" t="s">
        <v>12</v>
      </c>
      <c r="F3094" t="s">
        <v>25</v>
      </c>
      <c r="G3094" s="1">
        <v>92827</v>
      </c>
      <c r="H3094">
        <v>2</v>
      </c>
      <c r="I3094">
        <v>5</v>
      </c>
      <c r="J3094" s="1">
        <v>9543</v>
      </c>
      <c r="K3094" s="1">
        <f t="shared" si="48"/>
        <v>18</v>
      </c>
      <c r="L3094" t="str" cm="1">
        <f t="array" ref="L3094">_xlfn.IFS(G3094&lt;50000, "Low", G3094&lt;150000, "Medium", TRUE, "High")</f>
        <v>Medium</v>
      </c>
      <c r="M3094" t="str" cm="1">
        <f t="array" ref="M3094">_xlfn.IFS(J3094&lt;5000, "Cheap", J3094&lt;15000, "Mid", TRUE, "Expensive")</f>
        <v>Mid</v>
      </c>
    </row>
    <row r="3095" spans="1:13" x14ac:dyDescent="0.25">
      <c r="A3095" t="s">
        <v>18</v>
      </c>
      <c r="B3095" t="s">
        <v>52</v>
      </c>
      <c r="C3095" s="1">
        <v>2004</v>
      </c>
      <c r="D3095">
        <v>2.2999999999999998</v>
      </c>
      <c r="E3095" t="s">
        <v>22</v>
      </c>
      <c r="F3095" t="s">
        <v>17</v>
      </c>
      <c r="G3095" s="1">
        <v>235443</v>
      </c>
      <c r="H3095">
        <v>5</v>
      </c>
      <c r="I3095">
        <v>2</v>
      </c>
      <c r="J3095" s="1">
        <v>6391</v>
      </c>
      <c r="K3095" s="1">
        <f t="shared" si="48"/>
        <v>22</v>
      </c>
      <c r="L3095" t="str" cm="1">
        <f t="array" ref="L3095">_xlfn.IFS(G3095&lt;50000, "Low", G3095&lt;150000, "Medium", TRUE, "High")</f>
        <v>High</v>
      </c>
      <c r="M3095" t="str" cm="1">
        <f t="array" ref="M3095">_xlfn.IFS(J3095&lt;5000, "Cheap", J3095&lt;15000, "Mid", TRUE, "Expensive")</f>
        <v>Mid</v>
      </c>
    </row>
    <row r="3096" spans="1:13" x14ac:dyDescent="0.25">
      <c r="A3096" t="s">
        <v>40</v>
      </c>
      <c r="B3096" t="s">
        <v>41</v>
      </c>
      <c r="C3096" s="1">
        <v>2017</v>
      </c>
      <c r="D3096">
        <v>2</v>
      </c>
      <c r="E3096" t="s">
        <v>28</v>
      </c>
      <c r="F3096" t="s">
        <v>25</v>
      </c>
      <c r="G3096" s="1">
        <v>68000</v>
      </c>
      <c r="H3096">
        <v>5</v>
      </c>
      <c r="I3096">
        <v>4</v>
      </c>
      <c r="J3096" s="1">
        <v>9840</v>
      </c>
      <c r="K3096" s="1">
        <f t="shared" si="48"/>
        <v>9</v>
      </c>
      <c r="L3096" t="str" cm="1">
        <f t="array" ref="L3096">_xlfn.IFS(G3096&lt;50000, "Low", G3096&lt;150000, "Medium", TRUE, "High")</f>
        <v>Medium</v>
      </c>
      <c r="M3096" t="str" cm="1">
        <f t="array" ref="M3096">_xlfn.IFS(J3096&lt;5000, "Cheap", J3096&lt;15000, "Mid", TRUE, "Expensive")</f>
        <v>Mid</v>
      </c>
    </row>
    <row r="3097" spans="1:13" x14ac:dyDescent="0.25">
      <c r="A3097" t="s">
        <v>40</v>
      </c>
      <c r="B3097" t="s">
        <v>41</v>
      </c>
      <c r="C3097" s="1">
        <v>2001</v>
      </c>
      <c r="D3097">
        <v>1.6</v>
      </c>
      <c r="E3097" t="s">
        <v>12</v>
      </c>
      <c r="F3097" t="s">
        <v>17</v>
      </c>
      <c r="G3097" s="1">
        <v>89796</v>
      </c>
      <c r="H3097">
        <v>4</v>
      </c>
      <c r="I3097">
        <v>3</v>
      </c>
      <c r="J3097" s="1">
        <v>5704</v>
      </c>
      <c r="K3097" s="1">
        <f t="shared" si="48"/>
        <v>25</v>
      </c>
      <c r="L3097" t="str" cm="1">
        <f t="array" ref="L3097">_xlfn.IFS(G3097&lt;50000, "Low", G3097&lt;150000, "Medium", TRUE, "High")</f>
        <v>Medium</v>
      </c>
      <c r="M3097" t="str" cm="1">
        <f t="array" ref="M3097">_xlfn.IFS(J3097&lt;5000, "Cheap", J3097&lt;15000, "Mid", TRUE, "Expensive")</f>
        <v>Mid</v>
      </c>
    </row>
    <row r="3098" spans="1:13" x14ac:dyDescent="0.25">
      <c r="A3098" t="s">
        <v>36</v>
      </c>
      <c r="B3098" t="s">
        <v>53</v>
      </c>
      <c r="C3098" s="1">
        <v>2020</v>
      </c>
      <c r="D3098">
        <v>4.7</v>
      </c>
      <c r="E3098" t="s">
        <v>28</v>
      </c>
      <c r="F3098" t="s">
        <v>25</v>
      </c>
      <c r="G3098" s="1">
        <v>186954</v>
      </c>
      <c r="H3098">
        <v>5</v>
      </c>
      <c r="I3098">
        <v>2</v>
      </c>
      <c r="J3098" s="1">
        <v>11060</v>
      </c>
      <c r="K3098" s="1">
        <f t="shared" si="48"/>
        <v>6</v>
      </c>
      <c r="L3098" t="str" cm="1">
        <f t="array" ref="L3098">_xlfn.IFS(G3098&lt;50000, "Low", G3098&lt;150000, "Medium", TRUE, "High")</f>
        <v>High</v>
      </c>
      <c r="M3098" t="str" cm="1">
        <f t="array" ref="M3098">_xlfn.IFS(J3098&lt;5000, "Cheap", J3098&lt;15000, "Mid", TRUE, "Expensive")</f>
        <v>Mid</v>
      </c>
    </row>
    <row r="3099" spans="1:13" x14ac:dyDescent="0.25">
      <c r="A3099" t="s">
        <v>26</v>
      </c>
      <c r="B3099" t="s">
        <v>32</v>
      </c>
      <c r="C3099" s="1">
        <v>2001</v>
      </c>
      <c r="D3099">
        <v>4.5</v>
      </c>
      <c r="E3099" t="s">
        <v>12</v>
      </c>
      <c r="F3099" t="s">
        <v>25</v>
      </c>
      <c r="G3099" s="1">
        <v>210371</v>
      </c>
      <c r="H3099">
        <v>5</v>
      </c>
      <c r="I3099">
        <v>1</v>
      </c>
      <c r="J3099" s="1">
        <v>4692</v>
      </c>
      <c r="K3099" s="1">
        <f t="shared" si="48"/>
        <v>25</v>
      </c>
      <c r="L3099" t="str" cm="1">
        <f t="array" ref="L3099">_xlfn.IFS(G3099&lt;50000, "Low", G3099&lt;150000, "Medium", TRUE, "High")</f>
        <v>High</v>
      </c>
      <c r="M3099" t="str" cm="1">
        <f t="array" ref="M3099">_xlfn.IFS(J3099&lt;5000, "Cheap", J3099&lt;15000, "Mid", TRUE, "Expensive")</f>
        <v>Cheap</v>
      </c>
    </row>
    <row r="3100" spans="1:13" x14ac:dyDescent="0.25">
      <c r="A3100" t="s">
        <v>18</v>
      </c>
      <c r="B3100" t="s">
        <v>52</v>
      </c>
      <c r="C3100" s="1">
        <v>2002</v>
      </c>
      <c r="D3100">
        <v>2.5</v>
      </c>
      <c r="E3100" t="s">
        <v>22</v>
      </c>
      <c r="F3100" t="s">
        <v>13</v>
      </c>
      <c r="G3100" s="1">
        <v>49187</v>
      </c>
      <c r="H3100">
        <v>2</v>
      </c>
      <c r="I3100">
        <v>3</v>
      </c>
      <c r="J3100" s="1">
        <v>8216</v>
      </c>
      <c r="K3100" s="1">
        <f t="shared" si="48"/>
        <v>24</v>
      </c>
      <c r="L3100" t="str" cm="1">
        <f t="array" ref="L3100">_xlfn.IFS(G3100&lt;50000, "Low", G3100&lt;150000, "Medium", TRUE, "High")</f>
        <v>Low</v>
      </c>
      <c r="M3100" t="str" cm="1">
        <f t="array" ref="M3100">_xlfn.IFS(J3100&lt;5000, "Cheap", J3100&lt;15000, "Mid", TRUE, "Expensive")</f>
        <v>Mid</v>
      </c>
    </row>
    <row r="3101" spans="1:13" x14ac:dyDescent="0.25">
      <c r="A3101" t="s">
        <v>18</v>
      </c>
      <c r="B3101" t="s">
        <v>52</v>
      </c>
      <c r="C3101" s="1">
        <v>2017</v>
      </c>
      <c r="D3101">
        <v>2.5</v>
      </c>
      <c r="E3101" t="s">
        <v>28</v>
      </c>
      <c r="F3101" t="s">
        <v>17</v>
      </c>
      <c r="G3101" s="1">
        <v>44142</v>
      </c>
      <c r="H3101">
        <v>4</v>
      </c>
      <c r="I3101">
        <v>2</v>
      </c>
      <c r="J3101" s="1">
        <v>12317</v>
      </c>
      <c r="K3101" s="1">
        <f t="shared" si="48"/>
        <v>9</v>
      </c>
      <c r="L3101" t="str" cm="1">
        <f t="array" ref="L3101">_xlfn.IFS(G3101&lt;50000, "Low", G3101&lt;150000, "Medium", TRUE, "High")</f>
        <v>Low</v>
      </c>
      <c r="M3101" t="str" cm="1">
        <f t="array" ref="M3101">_xlfn.IFS(J3101&lt;5000, "Cheap", J3101&lt;15000, "Mid", TRUE, "Expensive")</f>
        <v>Mid</v>
      </c>
    </row>
    <row r="3102" spans="1:13" x14ac:dyDescent="0.25">
      <c r="A3102" t="s">
        <v>23</v>
      </c>
      <c r="B3102" t="s">
        <v>45</v>
      </c>
      <c r="C3102" s="1">
        <v>2010</v>
      </c>
      <c r="D3102">
        <v>1.6</v>
      </c>
      <c r="E3102" t="s">
        <v>16</v>
      </c>
      <c r="F3102" t="s">
        <v>17</v>
      </c>
      <c r="G3102" s="1">
        <v>255550</v>
      </c>
      <c r="H3102">
        <v>5</v>
      </c>
      <c r="I3102">
        <v>4</v>
      </c>
      <c r="J3102" s="1">
        <v>6089</v>
      </c>
      <c r="K3102" s="1">
        <f t="shared" si="48"/>
        <v>16</v>
      </c>
      <c r="L3102" t="str" cm="1">
        <f t="array" ref="L3102">_xlfn.IFS(G3102&lt;50000, "Low", G3102&lt;150000, "Medium", TRUE, "High")</f>
        <v>High</v>
      </c>
      <c r="M3102" t="str" cm="1">
        <f t="array" ref="M3102">_xlfn.IFS(J3102&lt;5000, "Cheap", J3102&lt;15000, "Mid", TRUE, "Expensive")</f>
        <v>Mid</v>
      </c>
    </row>
    <row r="3103" spans="1:13" x14ac:dyDescent="0.25">
      <c r="A3103" t="s">
        <v>18</v>
      </c>
      <c r="B3103" t="s">
        <v>52</v>
      </c>
      <c r="C3103" s="1">
        <v>2008</v>
      </c>
      <c r="D3103">
        <v>2.2999999999999998</v>
      </c>
      <c r="E3103" t="s">
        <v>28</v>
      </c>
      <c r="F3103" t="s">
        <v>25</v>
      </c>
      <c r="G3103" s="1">
        <v>150136</v>
      </c>
      <c r="H3103">
        <v>2</v>
      </c>
      <c r="I3103">
        <v>1</v>
      </c>
      <c r="J3103" s="1">
        <v>5797</v>
      </c>
      <c r="K3103" s="1">
        <f t="shared" si="48"/>
        <v>18</v>
      </c>
      <c r="L3103" t="str" cm="1">
        <f t="array" ref="L3103">_xlfn.IFS(G3103&lt;50000, "Low", G3103&lt;150000, "Medium", TRUE, "High")</f>
        <v>High</v>
      </c>
      <c r="M3103" t="str" cm="1">
        <f t="array" ref="M3103">_xlfn.IFS(J3103&lt;5000, "Cheap", J3103&lt;15000, "Mid", TRUE, "Expensive")</f>
        <v>Mid</v>
      </c>
    </row>
    <row r="3104" spans="1:13" x14ac:dyDescent="0.25">
      <c r="A3104" t="s">
        <v>40</v>
      </c>
      <c r="B3104" t="s">
        <v>49</v>
      </c>
      <c r="C3104" s="1">
        <v>2011</v>
      </c>
      <c r="D3104">
        <v>3</v>
      </c>
      <c r="E3104" t="s">
        <v>12</v>
      </c>
      <c r="F3104" t="s">
        <v>17</v>
      </c>
      <c r="G3104" s="1">
        <v>126817</v>
      </c>
      <c r="H3104">
        <v>2</v>
      </c>
      <c r="I3104">
        <v>4</v>
      </c>
      <c r="J3104" s="1">
        <v>9363</v>
      </c>
      <c r="K3104" s="1">
        <f t="shared" si="48"/>
        <v>15</v>
      </c>
      <c r="L3104" t="str" cm="1">
        <f t="array" ref="L3104">_xlfn.IFS(G3104&lt;50000, "Low", G3104&lt;150000, "Medium", TRUE, "High")</f>
        <v>Medium</v>
      </c>
      <c r="M3104" t="str" cm="1">
        <f t="array" ref="M3104">_xlfn.IFS(J3104&lt;5000, "Cheap", J3104&lt;15000, "Mid", TRUE, "Expensive")</f>
        <v>Mid</v>
      </c>
    </row>
    <row r="3105" spans="1:13" x14ac:dyDescent="0.25">
      <c r="A3105" t="s">
        <v>40</v>
      </c>
      <c r="B3105" t="s">
        <v>41</v>
      </c>
      <c r="C3105" s="1">
        <v>2017</v>
      </c>
      <c r="D3105">
        <v>4.0999999999999996</v>
      </c>
      <c r="E3105" t="s">
        <v>22</v>
      </c>
      <c r="F3105" t="s">
        <v>17</v>
      </c>
      <c r="G3105" s="1">
        <v>268157</v>
      </c>
      <c r="H3105">
        <v>3</v>
      </c>
      <c r="I3105">
        <v>5</v>
      </c>
      <c r="J3105" s="1">
        <v>11436</v>
      </c>
      <c r="K3105" s="1">
        <f t="shared" si="48"/>
        <v>9</v>
      </c>
      <c r="L3105" t="str" cm="1">
        <f t="array" ref="L3105">_xlfn.IFS(G3105&lt;50000, "Low", G3105&lt;150000, "Medium", TRUE, "High")</f>
        <v>High</v>
      </c>
      <c r="M3105" t="str" cm="1">
        <f t="array" ref="M3105">_xlfn.IFS(J3105&lt;5000, "Cheap", J3105&lt;15000, "Mid", TRUE, "Expensive")</f>
        <v>Mid</v>
      </c>
    </row>
    <row r="3106" spans="1:13" x14ac:dyDescent="0.25">
      <c r="A3106" t="s">
        <v>20</v>
      </c>
      <c r="B3106" t="s">
        <v>21</v>
      </c>
      <c r="C3106" s="1">
        <v>2020</v>
      </c>
      <c r="D3106">
        <v>5</v>
      </c>
      <c r="E3106" t="s">
        <v>12</v>
      </c>
      <c r="F3106" t="s">
        <v>17</v>
      </c>
      <c r="G3106" s="1">
        <v>56508</v>
      </c>
      <c r="H3106">
        <v>3</v>
      </c>
      <c r="I3106">
        <v>3</v>
      </c>
      <c r="J3106" s="1">
        <v>15469</v>
      </c>
      <c r="K3106" s="1">
        <f t="shared" si="48"/>
        <v>6</v>
      </c>
      <c r="L3106" t="str" cm="1">
        <f t="array" ref="L3106">_xlfn.IFS(G3106&lt;50000, "Low", G3106&lt;150000, "Medium", TRUE, "High")</f>
        <v>Medium</v>
      </c>
      <c r="M3106" t="str" cm="1">
        <f t="array" ref="M3106">_xlfn.IFS(J3106&lt;5000, "Cheap", J3106&lt;15000, "Mid", TRUE, "Expensive")</f>
        <v>Expensive</v>
      </c>
    </row>
    <row r="3107" spans="1:13" x14ac:dyDescent="0.25">
      <c r="A3107" t="s">
        <v>10</v>
      </c>
      <c r="B3107" t="s">
        <v>48</v>
      </c>
      <c r="C3107" s="1">
        <v>2002</v>
      </c>
      <c r="D3107">
        <v>4.4000000000000004</v>
      </c>
      <c r="E3107" t="s">
        <v>22</v>
      </c>
      <c r="F3107" t="s">
        <v>17</v>
      </c>
      <c r="G3107" s="1">
        <v>83927</v>
      </c>
      <c r="H3107">
        <v>2</v>
      </c>
      <c r="I3107">
        <v>3</v>
      </c>
      <c r="J3107" s="1">
        <v>10921</v>
      </c>
      <c r="K3107" s="1">
        <f t="shared" si="48"/>
        <v>24</v>
      </c>
      <c r="L3107" t="str" cm="1">
        <f t="array" ref="L3107">_xlfn.IFS(G3107&lt;50000, "Low", G3107&lt;150000, "Medium", TRUE, "High")</f>
        <v>Medium</v>
      </c>
      <c r="M3107" t="str" cm="1">
        <f t="array" ref="M3107">_xlfn.IFS(J3107&lt;5000, "Cheap", J3107&lt;15000, "Mid", TRUE, "Expensive")</f>
        <v>Mid</v>
      </c>
    </row>
    <row r="3108" spans="1:13" x14ac:dyDescent="0.25">
      <c r="A3108" t="s">
        <v>18</v>
      </c>
      <c r="B3108" t="s">
        <v>52</v>
      </c>
      <c r="C3108" s="1">
        <v>2015</v>
      </c>
      <c r="D3108">
        <v>4.3</v>
      </c>
      <c r="E3108" t="s">
        <v>16</v>
      </c>
      <c r="F3108" t="s">
        <v>17</v>
      </c>
      <c r="G3108" s="1">
        <v>218104</v>
      </c>
      <c r="H3108">
        <v>3</v>
      </c>
      <c r="I3108">
        <v>1</v>
      </c>
      <c r="J3108" s="1">
        <v>11037</v>
      </c>
      <c r="K3108" s="1">
        <f t="shared" si="48"/>
        <v>11</v>
      </c>
      <c r="L3108" t="str" cm="1">
        <f t="array" ref="L3108">_xlfn.IFS(G3108&lt;50000, "Low", G3108&lt;150000, "Medium", TRUE, "High")</f>
        <v>High</v>
      </c>
      <c r="M3108" t="str" cm="1">
        <f t="array" ref="M3108">_xlfn.IFS(J3108&lt;5000, "Cheap", J3108&lt;15000, "Mid", TRUE, "Expensive")</f>
        <v>Mid</v>
      </c>
    </row>
    <row r="3109" spans="1:13" x14ac:dyDescent="0.25">
      <c r="A3109" t="s">
        <v>40</v>
      </c>
      <c r="B3109" t="s">
        <v>49</v>
      </c>
      <c r="C3109" s="1">
        <v>2016</v>
      </c>
      <c r="D3109">
        <v>3.6</v>
      </c>
      <c r="E3109" t="s">
        <v>16</v>
      </c>
      <c r="F3109" t="s">
        <v>25</v>
      </c>
      <c r="G3109" s="1">
        <v>271745</v>
      </c>
      <c r="H3109">
        <v>4</v>
      </c>
      <c r="I3109">
        <v>5</v>
      </c>
      <c r="J3109" s="1">
        <v>8065</v>
      </c>
      <c r="K3109" s="1">
        <f t="shared" si="48"/>
        <v>10</v>
      </c>
      <c r="L3109" t="str" cm="1">
        <f t="array" ref="L3109">_xlfn.IFS(G3109&lt;50000, "Low", G3109&lt;150000, "Medium", TRUE, "High")</f>
        <v>High</v>
      </c>
      <c r="M3109" t="str" cm="1">
        <f t="array" ref="M3109">_xlfn.IFS(J3109&lt;5000, "Cheap", J3109&lt;15000, "Mid", TRUE, "Expensive")</f>
        <v>Mid</v>
      </c>
    </row>
    <row r="3110" spans="1:13" x14ac:dyDescent="0.25">
      <c r="A3110" t="s">
        <v>10</v>
      </c>
      <c r="B3110" t="s">
        <v>31</v>
      </c>
      <c r="C3110" s="1">
        <v>2010</v>
      </c>
      <c r="D3110">
        <v>1.5</v>
      </c>
      <c r="E3110" t="s">
        <v>12</v>
      </c>
      <c r="F3110" t="s">
        <v>25</v>
      </c>
      <c r="G3110" s="1">
        <v>215696</v>
      </c>
      <c r="H3110">
        <v>5</v>
      </c>
      <c r="I3110">
        <v>4</v>
      </c>
      <c r="J3110" s="1">
        <v>4286</v>
      </c>
      <c r="K3110" s="1">
        <f t="shared" si="48"/>
        <v>16</v>
      </c>
      <c r="L3110" t="str" cm="1">
        <f t="array" ref="L3110">_xlfn.IFS(G3110&lt;50000, "Low", G3110&lt;150000, "Medium", TRUE, "High")</f>
        <v>High</v>
      </c>
      <c r="M3110" t="str" cm="1">
        <f t="array" ref="M3110">_xlfn.IFS(J3110&lt;5000, "Cheap", J3110&lt;15000, "Mid", TRUE, "Expensive")</f>
        <v>Cheap</v>
      </c>
    </row>
    <row r="3111" spans="1:13" x14ac:dyDescent="0.25">
      <c r="A3111" t="s">
        <v>18</v>
      </c>
      <c r="B3111" t="s">
        <v>52</v>
      </c>
      <c r="C3111" s="1">
        <v>2020</v>
      </c>
      <c r="D3111">
        <v>1.3</v>
      </c>
      <c r="E3111" t="s">
        <v>16</v>
      </c>
      <c r="F3111" t="s">
        <v>13</v>
      </c>
      <c r="G3111" s="1">
        <v>201528</v>
      </c>
      <c r="H3111">
        <v>5</v>
      </c>
      <c r="I3111">
        <v>2</v>
      </c>
      <c r="J3111" s="1">
        <v>8369</v>
      </c>
      <c r="K3111" s="1">
        <f t="shared" si="48"/>
        <v>6</v>
      </c>
      <c r="L3111" t="str" cm="1">
        <f t="array" ref="L3111">_xlfn.IFS(G3111&lt;50000, "Low", G3111&lt;150000, "Medium", TRUE, "High")</f>
        <v>High</v>
      </c>
      <c r="M3111" t="str" cm="1">
        <f t="array" ref="M3111">_xlfn.IFS(J3111&lt;5000, "Cheap", J3111&lt;15000, "Mid", TRUE, "Expensive")</f>
        <v>Mid</v>
      </c>
    </row>
    <row r="3112" spans="1:13" x14ac:dyDescent="0.25">
      <c r="A3112" t="s">
        <v>18</v>
      </c>
      <c r="B3112" t="s">
        <v>19</v>
      </c>
      <c r="C3112" s="1">
        <v>2021</v>
      </c>
      <c r="D3112">
        <v>4.8</v>
      </c>
      <c r="E3112" t="s">
        <v>12</v>
      </c>
      <c r="F3112" t="s">
        <v>17</v>
      </c>
      <c r="G3112" s="1">
        <v>181278</v>
      </c>
      <c r="H3112">
        <v>2</v>
      </c>
      <c r="I3112">
        <v>4</v>
      </c>
      <c r="J3112" s="1">
        <v>13074</v>
      </c>
      <c r="K3112" s="1">
        <f t="shared" si="48"/>
        <v>5</v>
      </c>
      <c r="L3112" t="str" cm="1">
        <f t="array" ref="L3112">_xlfn.IFS(G3112&lt;50000, "Low", G3112&lt;150000, "Medium", TRUE, "High")</f>
        <v>High</v>
      </c>
      <c r="M3112" t="str" cm="1">
        <f t="array" ref="M3112">_xlfn.IFS(J3112&lt;5000, "Cheap", J3112&lt;15000, "Mid", TRUE, "Expensive")</f>
        <v>Mid</v>
      </c>
    </row>
    <row r="3113" spans="1:13" x14ac:dyDescent="0.25">
      <c r="A3113" t="s">
        <v>36</v>
      </c>
      <c r="B3113" t="s">
        <v>53</v>
      </c>
      <c r="C3113" s="1">
        <v>2014</v>
      </c>
      <c r="D3113">
        <v>2</v>
      </c>
      <c r="E3113" t="s">
        <v>12</v>
      </c>
      <c r="F3113" t="s">
        <v>13</v>
      </c>
      <c r="G3113" s="1">
        <v>222492</v>
      </c>
      <c r="H3113">
        <v>4</v>
      </c>
      <c r="I3113">
        <v>3</v>
      </c>
      <c r="J3113" s="1">
        <v>5850</v>
      </c>
      <c r="K3113" s="1">
        <f t="shared" si="48"/>
        <v>12</v>
      </c>
      <c r="L3113" t="str" cm="1">
        <f t="array" ref="L3113">_xlfn.IFS(G3113&lt;50000, "Low", G3113&lt;150000, "Medium", TRUE, "High")</f>
        <v>High</v>
      </c>
      <c r="M3113" t="str" cm="1">
        <f t="array" ref="M3113">_xlfn.IFS(J3113&lt;5000, "Cheap", J3113&lt;15000, "Mid", TRUE, "Expensive")</f>
        <v>Mid</v>
      </c>
    </row>
    <row r="3114" spans="1:13" x14ac:dyDescent="0.25">
      <c r="A3114" t="s">
        <v>20</v>
      </c>
      <c r="B3114" t="s">
        <v>42</v>
      </c>
      <c r="C3114" s="1">
        <v>2004</v>
      </c>
      <c r="D3114">
        <v>4</v>
      </c>
      <c r="E3114" t="s">
        <v>12</v>
      </c>
      <c r="F3114" t="s">
        <v>17</v>
      </c>
      <c r="G3114" s="1">
        <v>126911</v>
      </c>
      <c r="H3114">
        <v>5</v>
      </c>
      <c r="I3114">
        <v>3</v>
      </c>
      <c r="J3114" s="1">
        <v>8261</v>
      </c>
      <c r="K3114" s="1">
        <f t="shared" si="48"/>
        <v>22</v>
      </c>
      <c r="L3114" t="str" cm="1">
        <f t="array" ref="L3114">_xlfn.IFS(G3114&lt;50000, "Low", G3114&lt;150000, "Medium", TRUE, "High")</f>
        <v>Medium</v>
      </c>
      <c r="M3114" t="str" cm="1">
        <f t="array" ref="M3114">_xlfn.IFS(J3114&lt;5000, "Cheap", J3114&lt;15000, "Mid", TRUE, "Expensive")</f>
        <v>Mid</v>
      </c>
    </row>
    <row r="3115" spans="1:13" x14ac:dyDescent="0.25">
      <c r="A3115" t="s">
        <v>23</v>
      </c>
      <c r="B3115" t="s">
        <v>38</v>
      </c>
      <c r="C3115" s="1">
        <v>2005</v>
      </c>
      <c r="D3115">
        <v>4.9000000000000004</v>
      </c>
      <c r="E3115" t="s">
        <v>22</v>
      </c>
      <c r="F3115" t="s">
        <v>13</v>
      </c>
      <c r="G3115" s="1">
        <v>195620</v>
      </c>
      <c r="H3115">
        <v>3</v>
      </c>
      <c r="I3115">
        <v>2</v>
      </c>
      <c r="J3115" s="1">
        <v>8587</v>
      </c>
      <c r="K3115" s="1">
        <f t="shared" si="48"/>
        <v>21</v>
      </c>
      <c r="L3115" t="str" cm="1">
        <f t="array" ref="L3115">_xlfn.IFS(G3115&lt;50000, "Low", G3115&lt;150000, "Medium", TRUE, "High")</f>
        <v>High</v>
      </c>
      <c r="M3115" t="str" cm="1">
        <f t="array" ref="M3115">_xlfn.IFS(J3115&lt;5000, "Cheap", J3115&lt;15000, "Mid", TRUE, "Expensive")</f>
        <v>Mid</v>
      </c>
    </row>
    <row r="3116" spans="1:13" x14ac:dyDescent="0.25">
      <c r="A3116" t="s">
        <v>36</v>
      </c>
      <c r="B3116" t="s">
        <v>44</v>
      </c>
      <c r="C3116" s="1">
        <v>2001</v>
      </c>
      <c r="D3116">
        <v>2.7</v>
      </c>
      <c r="E3116" t="s">
        <v>28</v>
      </c>
      <c r="F3116" t="s">
        <v>25</v>
      </c>
      <c r="G3116" s="1">
        <v>177686</v>
      </c>
      <c r="H3116">
        <v>3</v>
      </c>
      <c r="I3116">
        <v>2</v>
      </c>
      <c r="J3116" s="1">
        <v>3546</v>
      </c>
      <c r="K3116" s="1">
        <f t="shared" si="48"/>
        <v>25</v>
      </c>
      <c r="L3116" t="str" cm="1">
        <f t="array" ref="L3116">_xlfn.IFS(G3116&lt;50000, "Low", G3116&lt;150000, "Medium", TRUE, "High")</f>
        <v>High</v>
      </c>
      <c r="M3116" t="str" cm="1">
        <f t="array" ref="M3116">_xlfn.IFS(J3116&lt;5000, "Cheap", J3116&lt;15000, "Mid", TRUE, "Expensive")</f>
        <v>Cheap</v>
      </c>
    </row>
    <row r="3117" spans="1:13" x14ac:dyDescent="0.25">
      <c r="A3117" t="s">
        <v>14</v>
      </c>
      <c r="B3117" t="s">
        <v>46</v>
      </c>
      <c r="C3117" s="1">
        <v>2008</v>
      </c>
      <c r="D3117">
        <v>4</v>
      </c>
      <c r="E3117" t="s">
        <v>22</v>
      </c>
      <c r="F3117" t="s">
        <v>13</v>
      </c>
      <c r="G3117" s="1">
        <v>229386</v>
      </c>
      <c r="H3117">
        <v>3</v>
      </c>
      <c r="I3117">
        <v>2</v>
      </c>
      <c r="J3117" s="1">
        <v>7912</v>
      </c>
      <c r="K3117" s="1">
        <f t="shared" si="48"/>
        <v>18</v>
      </c>
      <c r="L3117" t="str" cm="1">
        <f t="array" ref="L3117">_xlfn.IFS(G3117&lt;50000, "Low", G3117&lt;150000, "Medium", TRUE, "High")</f>
        <v>High</v>
      </c>
      <c r="M3117" t="str" cm="1">
        <f t="array" ref="M3117">_xlfn.IFS(J3117&lt;5000, "Cheap", J3117&lt;15000, "Mid", TRUE, "Expensive")</f>
        <v>Mid</v>
      </c>
    </row>
    <row r="3118" spans="1:13" x14ac:dyDescent="0.25">
      <c r="A3118" t="s">
        <v>20</v>
      </c>
      <c r="B3118" t="s">
        <v>50</v>
      </c>
      <c r="C3118" s="1">
        <v>2023</v>
      </c>
      <c r="D3118">
        <v>1.8</v>
      </c>
      <c r="E3118" t="s">
        <v>12</v>
      </c>
      <c r="F3118" t="s">
        <v>25</v>
      </c>
      <c r="G3118" s="1">
        <v>60422</v>
      </c>
      <c r="H3118">
        <v>2</v>
      </c>
      <c r="I3118">
        <v>1</v>
      </c>
      <c r="J3118" s="1">
        <v>11591</v>
      </c>
      <c r="K3118" s="1">
        <f t="shared" si="48"/>
        <v>3</v>
      </c>
      <c r="L3118" t="str" cm="1">
        <f t="array" ref="L3118">_xlfn.IFS(G3118&lt;50000, "Low", G3118&lt;150000, "Medium", TRUE, "High")</f>
        <v>Medium</v>
      </c>
      <c r="M3118" t="str" cm="1">
        <f t="array" ref="M3118">_xlfn.IFS(J3118&lt;5000, "Cheap", J3118&lt;15000, "Mid", TRUE, "Expensive")</f>
        <v>Mid</v>
      </c>
    </row>
    <row r="3119" spans="1:13" x14ac:dyDescent="0.25">
      <c r="A3119" t="s">
        <v>29</v>
      </c>
      <c r="B3119" t="s">
        <v>56</v>
      </c>
      <c r="C3119" s="1">
        <v>2011</v>
      </c>
      <c r="D3119">
        <v>3.3</v>
      </c>
      <c r="E3119" t="s">
        <v>12</v>
      </c>
      <c r="F3119" t="s">
        <v>17</v>
      </c>
      <c r="G3119" s="1">
        <v>281236</v>
      </c>
      <c r="H3119">
        <v>2</v>
      </c>
      <c r="I3119">
        <v>2</v>
      </c>
      <c r="J3119" s="1">
        <v>6575</v>
      </c>
      <c r="K3119" s="1">
        <f t="shared" si="48"/>
        <v>15</v>
      </c>
      <c r="L3119" t="str" cm="1">
        <f t="array" ref="L3119">_xlfn.IFS(G3119&lt;50000, "Low", G3119&lt;150000, "Medium", TRUE, "High")</f>
        <v>High</v>
      </c>
      <c r="M3119" t="str" cm="1">
        <f t="array" ref="M3119">_xlfn.IFS(J3119&lt;5000, "Cheap", J3119&lt;15000, "Mid", TRUE, "Expensive")</f>
        <v>Mid</v>
      </c>
    </row>
    <row r="3120" spans="1:13" x14ac:dyDescent="0.25">
      <c r="A3120" t="s">
        <v>36</v>
      </c>
      <c r="B3120" t="s">
        <v>37</v>
      </c>
      <c r="C3120" s="1">
        <v>2015</v>
      </c>
      <c r="D3120">
        <v>1.6</v>
      </c>
      <c r="E3120" t="s">
        <v>28</v>
      </c>
      <c r="F3120" t="s">
        <v>17</v>
      </c>
      <c r="G3120" s="1">
        <v>202711</v>
      </c>
      <c r="H3120">
        <v>3</v>
      </c>
      <c r="I3120">
        <v>1</v>
      </c>
      <c r="J3120" s="1">
        <v>7645</v>
      </c>
      <c r="K3120" s="1">
        <f t="shared" si="48"/>
        <v>11</v>
      </c>
      <c r="L3120" t="str" cm="1">
        <f t="array" ref="L3120">_xlfn.IFS(G3120&lt;50000, "Low", G3120&lt;150000, "Medium", TRUE, "High")</f>
        <v>High</v>
      </c>
      <c r="M3120" t="str" cm="1">
        <f t="array" ref="M3120">_xlfn.IFS(J3120&lt;5000, "Cheap", J3120&lt;15000, "Mid", TRUE, "Expensive")</f>
        <v>Mid</v>
      </c>
    </row>
    <row r="3121" spans="1:13" x14ac:dyDescent="0.25">
      <c r="A3121" t="s">
        <v>36</v>
      </c>
      <c r="B3121" t="s">
        <v>44</v>
      </c>
      <c r="C3121" s="1">
        <v>2019</v>
      </c>
      <c r="D3121">
        <v>2.1</v>
      </c>
      <c r="E3121" t="s">
        <v>28</v>
      </c>
      <c r="F3121" t="s">
        <v>13</v>
      </c>
      <c r="G3121" s="1">
        <v>280632</v>
      </c>
      <c r="H3121">
        <v>3</v>
      </c>
      <c r="I3121">
        <v>1</v>
      </c>
      <c r="J3121" s="1">
        <v>6287</v>
      </c>
      <c r="K3121" s="1">
        <f t="shared" si="48"/>
        <v>7</v>
      </c>
      <c r="L3121" t="str" cm="1">
        <f t="array" ref="L3121">_xlfn.IFS(G3121&lt;50000, "Low", G3121&lt;150000, "Medium", TRUE, "High")</f>
        <v>High</v>
      </c>
      <c r="M3121" t="str" cm="1">
        <f t="array" ref="M3121">_xlfn.IFS(J3121&lt;5000, "Cheap", J3121&lt;15000, "Mid", TRUE, "Expensive")</f>
        <v>Mid</v>
      </c>
    </row>
    <row r="3122" spans="1:13" x14ac:dyDescent="0.25">
      <c r="A3122" t="s">
        <v>26</v>
      </c>
      <c r="B3122" t="s">
        <v>27</v>
      </c>
      <c r="C3122" s="1">
        <v>2003</v>
      </c>
      <c r="D3122">
        <v>3.9</v>
      </c>
      <c r="E3122" t="s">
        <v>22</v>
      </c>
      <c r="F3122" t="s">
        <v>25</v>
      </c>
      <c r="G3122" s="1">
        <v>182192</v>
      </c>
      <c r="H3122">
        <v>4</v>
      </c>
      <c r="I3122">
        <v>4</v>
      </c>
      <c r="J3122" s="1">
        <v>7256</v>
      </c>
      <c r="K3122" s="1">
        <f t="shared" si="48"/>
        <v>23</v>
      </c>
      <c r="L3122" t="str" cm="1">
        <f t="array" ref="L3122">_xlfn.IFS(G3122&lt;50000, "Low", G3122&lt;150000, "Medium", TRUE, "High")</f>
        <v>High</v>
      </c>
      <c r="M3122" t="str" cm="1">
        <f t="array" ref="M3122">_xlfn.IFS(J3122&lt;5000, "Cheap", J3122&lt;15000, "Mid", TRUE, "Expensive")</f>
        <v>Mid</v>
      </c>
    </row>
    <row r="3123" spans="1:13" x14ac:dyDescent="0.25">
      <c r="A3123" t="s">
        <v>10</v>
      </c>
      <c r="B3123" t="s">
        <v>11</v>
      </c>
      <c r="C3123" s="1">
        <v>2018</v>
      </c>
      <c r="D3123">
        <v>3.3</v>
      </c>
      <c r="E3123" t="s">
        <v>28</v>
      </c>
      <c r="F3123" t="s">
        <v>25</v>
      </c>
      <c r="G3123" s="1">
        <v>27157</v>
      </c>
      <c r="H3123">
        <v>5</v>
      </c>
      <c r="I3123">
        <v>3</v>
      </c>
      <c r="J3123" s="1">
        <v>12256</v>
      </c>
      <c r="K3123" s="1">
        <f t="shared" si="48"/>
        <v>8</v>
      </c>
      <c r="L3123" t="str" cm="1">
        <f t="array" ref="L3123">_xlfn.IFS(G3123&lt;50000, "Low", G3123&lt;150000, "Medium", TRUE, "High")</f>
        <v>Low</v>
      </c>
      <c r="M3123" t="str" cm="1">
        <f t="array" ref="M3123">_xlfn.IFS(J3123&lt;5000, "Cheap", J3123&lt;15000, "Mid", TRUE, "Expensive")</f>
        <v>Mid</v>
      </c>
    </row>
    <row r="3124" spans="1:13" x14ac:dyDescent="0.25">
      <c r="A3124" t="s">
        <v>33</v>
      </c>
      <c r="B3124" t="s">
        <v>43</v>
      </c>
      <c r="C3124" s="1">
        <v>2000</v>
      </c>
      <c r="D3124">
        <v>5</v>
      </c>
      <c r="E3124" t="s">
        <v>28</v>
      </c>
      <c r="F3124" t="s">
        <v>25</v>
      </c>
      <c r="G3124" s="1">
        <v>199363</v>
      </c>
      <c r="H3124">
        <v>5</v>
      </c>
      <c r="I3124">
        <v>1</v>
      </c>
      <c r="J3124" s="1">
        <v>5112</v>
      </c>
      <c r="K3124" s="1">
        <f t="shared" si="48"/>
        <v>26</v>
      </c>
      <c r="L3124" t="str" cm="1">
        <f t="array" ref="L3124">_xlfn.IFS(G3124&lt;50000, "Low", G3124&lt;150000, "Medium", TRUE, "High")</f>
        <v>High</v>
      </c>
      <c r="M3124" t="str" cm="1">
        <f t="array" ref="M3124">_xlfn.IFS(J3124&lt;5000, "Cheap", J3124&lt;15000, "Mid", TRUE, "Expensive")</f>
        <v>Mid</v>
      </c>
    </row>
    <row r="3125" spans="1:13" x14ac:dyDescent="0.25">
      <c r="A3125" t="s">
        <v>10</v>
      </c>
      <c r="B3125" t="s">
        <v>11</v>
      </c>
      <c r="C3125" s="1">
        <v>2022</v>
      </c>
      <c r="D3125">
        <v>4.9000000000000004</v>
      </c>
      <c r="E3125" t="s">
        <v>28</v>
      </c>
      <c r="F3125" t="s">
        <v>13</v>
      </c>
      <c r="G3125" s="1">
        <v>6863</v>
      </c>
      <c r="H3125">
        <v>2</v>
      </c>
      <c r="I3125">
        <v>1</v>
      </c>
      <c r="J3125" s="1">
        <v>15462</v>
      </c>
      <c r="K3125" s="1">
        <f t="shared" si="48"/>
        <v>4</v>
      </c>
      <c r="L3125" t="str" cm="1">
        <f t="array" ref="L3125">_xlfn.IFS(G3125&lt;50000, "Low", G3125&lt;150000, "Medium", TRUE, "High")</f>
        <v>Low</v>
      </c>
      <c r="M3125" t="str" cm="1">
        <f t="array" ref="M3125">_xlfn.IFS(J3125&lt;5000, "Cheap", J3125&lt;15000, "Mid", TRUE, "Expensive")</f>
        <v>Expensive</v>
      </c>
    </row>
    <row r="3126" spans="1:13" x14ac:dyDescent="0.25">
      <c r="A3126" t="s">
        <v>23</v>
      </c>
      <c r="B3126" t="s">
        <v>24</v>
      </c>
      <c r="C3126" s="1">
        <v>2014</v>
      </c>
      <c r="D3126">
        <v>3.4</v>
      </c>
      <c r="E3126" t="s">
        <v>12</v>
      </c>
      <c r="F3126" t="s">
        <v>17</v>
      </c>
      <c r="G3126" s="1">
        <v>89526</v>
      </c>
      <c r="H3126">
        <v>5</v>
      </c>
      <c r="I3126">
        <v>3</v>
      </c>
      <c r="J3126" s="1">
        <v>11409</v>
      </c>
      <c r="K3126" s="1">
        <f t="shared" si="48"/>
        <v>12</v>
      </c>
      <c r="L3126" t="str" cm="1">
        <f t="array" ref="L3126">_xlfn.IFS(G3126&lt;50000, "Low", G3126&lt;150000, "Medium", TRUE, "High")</f>
        <v>Medium</v>
      </c>
      <c r="M3126" t="str" cm="1">
        <f t="array" ref="M3126">_xlfn.IFS(J3126&lt;5000, "Cheap", J3126&lt;15000, "Mid", TRUE, "Expensive")</f>
        <v>Mid</v>
      </c>
    </row>
    <row r="3127" spans="1:13" x14ac:dyDescent="0.25">
      <c r="A3127" t="s">
        <v>26</v>
      </c>
      <c r="B3127" t="s">
        <v>27</v>
      </c>
      <c r="C3127" s="1">
        <v>2019</v>
      </c>
      <c r="D3127">
        <v>3.5</v>
      </c>
      <c r="E3127" t="s">
        <v>16</v>
      </c>
      <c r="F3127" t="s">
        <v>17</v>
      </c>
      <c r="G3127" s="1">
        <v>96903</v>
      </c>
      <c r="H3127">
        <v>5</v>
      </c>
      <c r="I3127">
        <v>2</v>
      </c>
      <c r="J3127" s="1">
        <v>13861</v>
      </c>
      <c r="K3127" s="1">
        <f t="shared" si="48"/>
        <v>7</v>
      </c>
      <c r="L3127" t="str" cm="1">
        <f t="array" ref="L3127">_xlfn.IFS(G3127&lt;50000, "Low", G3127&lt;150000, "Medium", TRUE, "High")</f>
        <v>Medium</v>
      </c>
      <c r="M3127" t="str" cm="1">
        <f t="array" ref="M3127">_xlfn.IFS(J3127&lt;5000, "Cheap", J3127&lt;15000, "Mid", TRUE, "Expensive")</f>
        <v>Mid</v>
      </c>
    </row>
    <row r="3128" spans="1:13" x14ac:dyDescent="0.25">
      <c r="A3128" t="s">
        <v>29</v>
      </c>
      <c r="B3128" t="s">
        <v>35</v>
      </c>
      <c r="C3128" s="1">
        <v>2001</v>
      </c>
      <c r="D3128">
        <v>4</v>
      </c>
      <c r="E3128" t="s">
        <v>16</v>
      </c>
      <c r="F3128" t="s">
        <v>17</v>
      </c>
      <c r="G3128" s="1">
        <v>35704</v>
      </c>
      <c r="H3128">
        <v>5</v>
      </c>
      <c r="I3128">
        <v>3</v>
      </c>
      <c r="J3128" s="1">
        <v>10185</v>
      </c>
      <c r="K3128" s="1">
        <f t="shared" si="48"/>
        <v>25</v>
      </c>
      <c r="L3128" t="str" cm="1">
        <f t="array" ref="L3128">_xlfn.IFS(G3128&lt;50000, "Low", G3128&lt;150000, "Medium", TRUE, "High")</f>
        <v>Low</v>
      </c>
      <c r="M3128" t="str" cm="1">
        <f t="array" ref="M3128">_xlfn.IFS(J3128&lt;5000, "Cheap", J3128&lt;15000, "Mid", TRUE, "Expensive")</f>
        <v>Mid</v>
      </c>
    </row>
    <row r="3129" spans="1:13" x14ac:dyDescent="0.25">
      <c r="A3129" t="s">
        <v>26</v>
      </c>
      <c r="B3129" t="s">
        <v>32</v>
      </c>
      <c r="C3129" s="1">
        <v>2014</v>
      </c>
      <c r="D3129">
        <v>3.5</v>
      </c>
      <c r="E3129" t="s">
        <v>16</v>
      </c>
      <c r="F3129" t="s">
        <v>25</v>
      </c>
      <c r="G3129" s="1">
        <v>161187</v>
      </c>
      <c r="H3129">
        <v>3</v>
      </c>
      <c r="I3129">
        <v>4</v>
      </c>
      <c r="J3129" s="1">
        <v>9576</v>
      </c>
      <c r="K3129" s="1">
        <f t="shared" si="48"/>
        <v>12</v>
      </c>
      <c r="L3129" t="str" cm="1">
        <f t="array" ref="L3129">_xlfn.IFS(G3129&lt;50000, "Low", G3129&lt;150000, "Medium", TRUE, "High")</f>
        <v>High</v>
      </c>
      <c r="M3129" t="str" cm="1">
        <f t="array" ref="M3129">_xlfn.IFS(J3129&lt;5000, "Cheap", J3129&lt;15000, "Mid", TRUE, "Expensive")</f>
        <v>Mid</v>
      </c>
    </row>
    <row r="3130" spans="1:13" x14ac:dyDescent="0.25">
      <c r="A3130" t="s">
        <v>20</v>
      </c>
      <c r="B3130" t="s">
        <v>21</v>
      </c>
      <c r="C3130" s="1">
        <v>2009</v>
      </c>
      <c r="D3130">
        <v>3.5</v>
      </c>
      <c r="E3130" t="s">
        <v>22</v>
      </c>
      <c r="F3130" t="s">
        <v>13</v>
      </c>
      <c r="G3130" s="1">
        <v>76449</v>
      </c>
      <c r="H3130">
        <v>4</v>
      </c>
      <c r="I3130">
        <v>2</v>
      </c>
      <c r="J3130" s="1">
        <v>10771</v>
      </c>
      <c r="K3130" s="1">
        <f t="shared" si="48"/>
        <v>17</v>
      </c>
      <c r="L3130" t="str" cm="1">
        <f t="array" ref="L3130">_xlfn.IFS(G3130&lt;50000, "Low", G3130&lt;150000, "Medium", TRUE, "High")</f>
        <v>Medium</v>
      </c>
      <c r="M3130" t="str" cm="1">
        <f t="array" ref="M3130">_xlfn.IFS(J3130&lt;5000, "Cheap", J3130&lt;15000, "Mid", TRUE, "Expensive")</f>
        <v>Mid</v>
      </c>
    </row>
    <row r="3131" spans="1:13" x14ac:dyDescent="0.25">
      <c r="A3131" t="s">
        <v>20</v>
      </c>
      <c r="B3131" t="s">
        <v>42</v>
      </c>
      <c r="C3131" s="1">
        <v>2001</v>
      </c>
      <c r="D3131">
        <v>3.9</v>
      </c>
      <c r="E3131" t="s">
        <v>28</v>
      </c>
      <c r="F3131" t="s">
        <v>13</v>
      </c>
      <c r="G3131" s="1">
        <v>19843</v>
      </c>
      <c r="H3131">
        <v>3</v>
      </c>
      <c r="I3131">
        <v>4</v>
      </c>
      <c r="J3131" s="1">
        <v>7903</v>
      </c>
      <c r="K3131" s="1">
        <f t="shared" si="48"/>
        <v>25</v>
      </c>
      <c r="L3131" t="str" cm="1">
        <f t="array" ref="L3131">_xlfn.IFS(G3131&lt;50000, "Low", G3131&lt;150000, "Medium", TRUE, "High")</f>
        <v>Low</v>
      </c>
      <c r="M3131" t="str" cm="1">
        <f t="array" ref="M3131">_xlfn.IFS(J3131&lt;5000, "Cheap", J3131&lt;15000, "Mid", TRUE, "Expensive")</f>
        <v>Mid</v>
      </c>
    </row>
    <row r="3132" spans="1:13" x14ac:dyDescent="0.25">
      <c r="A3132" t="s">
        <v>33</v>
      </c>
      <c r="B3132" t="s">
        <v>34</v>
      </c>
      <c r="C3132" s="1">
        <v>2000</v>
      </c>
      <c r="D3132">
        <v>1.2</v>
      </c>
      <c r="E3132" t="s">
        <v>16</v>
      </c>
      <c r="F3132" t="s">
        <v>13</v>
      </c>
      <c r="G3132" s="1">
        <v>103614</v>
      </c>
      <c r="H3132">
        <v>2</v>
      </c>
      <c r="I3132">
        <v>4</v>
      </c>
      <c r="J3132" s="1">
        <v>4227</v>
      </c>
      <c r="K3132" s="1">
        <f t="shared" si="48"/>
        <v>26</v>
      </c>
      <c r="L3132" t="str" cm="1">
        <f t="array" ref="L3132">_xlfn.IFS(G3132&lt;50000, "Low", G3132&lt;150000, "Medium", TRUE, "High")</f>
        <v>Medium</v>
      </c>
      <c r="M3132" t="str" cm="1">
        <f t="array" ref="M3132">_xlfn.IFS(J3132&lt;5000, "Cheap", J3132&lt;15000, "Mid", TRUE, "Expensive")</f>
        <v>Cheap</v>
      </c>
    </row>
    <row r="3133" spans="1:13" x14ac:dyDescent="0.25">
      <c r="A3133" t="s">
        <v>10</v>
      </c>
      <c r="B3133" t="s">
        <v>31</v>
      </c>
      <c r="C3133" s="1">
        <v>2005</v>
      </c>
      <c r="D3133">
        <v>3.4</v>
      </c>
      <c r="E3133" t="s">
        <v>16</v>
      </c>
      <c r="F3133" t="s">
        <v>13</v>
      </c>
      <c r="G3133" s="1">
        <v>256607</v>
      </c>
      <c r="H3133">
        <v>2</v>
      </c>
      <c r="I3133">
        <v>2</v>
      </c>
      <c r="J3133" s="1">
        <v>4867</v>
      </c>
      <c r="K3133" s="1">
        <f t="shared" si="48"/>
        <v>21</v>
      </c>
      <c r="L3133" t="str" cm="1">
        <f t="array" ref="L3133">_xlfn.IFS(G3133&lt;50000, "Low", G3133&lt;150000, "Medium", TRUE, "High")</f>
        <v>High</v>
      </c>
      <c r="M3133" t="str" cm="1">
        <f t="array" ref="M3133">_xlfn.IFS(J3133&lt;5000, "Cheap", J3133&lt;15000, "Mid", TRUE, "Expensive")</f>
        <v>Cheap</v>
      </c>
    </row>
    <row r="3134" spans="1:13" x14ac:dyDescent="0.25">
      <c r="A3134" t="s">
        <v>40</v>
      </c>
      <c r="B3134" t="s">
        <v>41</v>
      </c>
      <c r="C3134" s="1">
        <v>2013</v>
      </c>
      <c r="D3134">
        <v>1.4</v>
      </c>
      <c r="E3134" t="s">
        <v>12</v>
      </c>
      <c r="F3134" t="s">
        <v>17</v>
      </c>
      <c r="G3134" s="1">
        <v>204333</v>
      </c>
      <c r="H3134">
        <v>5</v>
      </c>
      <c r="I3134">
        <v>1</v>
      </c>
      <c r="J3134" s="1">
        <v>6813</v>
      </c>
      <c r="K3134" s="1">
        <f t="shared" si="48"/>
        <v>13</v>
      </c>
      <c r="L3134" t="str" cm="1">
        <f t="array" ref="L3134">_xlfn.IFS(G3134&lt;50000, "Low", G3134&lt;150000, "Medium", TRUE, "High")</f>
        <v>High</v>
      </c>
      <c r="M3134" t="str" cm="1">
        <f t="array" ref="M3134">_xlfn.IFS(J3134&lt;5000, "Cheap", J3134&lt;15000, "Mid", TRUE, "Expensive")</f>
        <v>Mid</v>
      </c>
    </row>
    <row r="3135" spans="1:13" x14ac:dyDescent="0.25">
      <c r="A3135" t="s">
        <v>33</v>
      </c>
      <c r="B3135" t="s">
        <v>55</v>
      </c>
      <c r="C3135" s="1">
        <v>2019</v>
      </c>
      <c r="D3135">
        <v>3.2</v>
      </c>
      <c r="E3135" t="s">
        <v>28</v>
      </c>
      <c r="F3135" t="s">
        <v>13</v>
      </c>
      <c r="G3135" s="1">
        <v>283521</v>
      </c>
      <c r="H3135">
        <v>3</v>
      </c>
      <c r="I3135">
        <v>1</v>
      </c>
      <c r="J3135" s="1">
        <v>7329</v>
      </c>
      <c r="K3135" s="1">
        <f t="shared" si="48"/>
        <v>7</v>
      </c>
      <c r="L3135" t="str" cm="1">
        <f t="array" ref="L3135">_xlfn.IFS(G3135&lt;50000, "Low", G3135&lt;150000, "Medium", TRUE, "High")</f>
        <v>High</v>
      </c>
      <c r="M3135" t="str" cm="1">
        <f t="array" ref="M3135">_xlfn.IFS(J3135&lt;5000, "Cheap", J3135&lt;15000, "Mid", TRUE, "Expensive")</f>
        <v>Mid</v>
      </c>
    </row>
    <row r="3136" spans="1:13" x14ac:dyDescent="0.25">
      <c r="A3136" t="s">
        <v>10</v>
      </c>
      <c r="B3136" t="s">
        <v>48</v>
      </c>
      <c r="C3136" s="1">
        <v>2023</v>
      </c>
      <c r="D3136">
        <v>2.7</v>
      </c>
      <c r="E3136" t="s">
        <v>22</v>
      </c>
      <c r="F3136" t="s">
        <v>13</v>
      </c>
      <c r="G3136" s="1">
        <v>201672</v>
      </c>
      <c r="H3136">
        <v>3</v>
      </c>
      <c r="I3136">
        <v>4</v>
      </c>
      <c r="J3136" s="1">
        <v>11666</v>
      </c>
      <c r="K3136" s="1">
        <f t="shared" si="48"/>
        <v>3</v>
      </c>
      <c r="L3136" t="str" cm="1">
        <f t="array" ref="L3136">_xlfn.IFS(G3136&lt;50000, "Low", G3136&lt;150000, "Medium", TRUE, "High")</f>
        <v>High</v>
      </c>
      <c r="M3136" t="str" cm="1">
        <f t="array" ref="M3136">_xlfn.IFS(J3136&lt;5000, "Cheap", J3136&lt;15000, "Mid", TRUE, "Expensive")</f>
        <v>Mid</v>
      </c>
    </row>
    <row r="3137" spans="1:13" x14ac:dyDescent="0.25">
      <c r="A3137" t="s">
        <v>20</v>
      </c>
      <c r="B3137" t="s">
        <v>42</v>
      </c>
      <c r="C3137" s="1">
        <v>2022</v>
      </c>
      <c r="D3137">
        <v>1.5</v>
      </c>
      <c r="E3137" t="s">
        <v>22</v>
      </c>
      <c r="F3137" t="s">
        <v>25</v>
      </c>
      <c r="G3137" s="1">
        <v>222668</v>
      </c>
      <c r="H3137">
        <v>4</v>
      </c>
      <c r="I3137">
        <v>3</v>
      </c>
      <c r="J3137" s="1">
        <v>9746</v>
      </c>
      <c r="K3137" s="1">
        <f t="shared" si="48"/>
        <v>4</v>
      </c>
      <c r="L3137" t="str" cm="1">
        <f t="array" ref="L3137">_xlfn.IFS(G3137&lt;50000, "Low", G3137&lt;150000, "Medium", TRUE, "High")</f>
        <v>High</v>
      </c>
      <c r="M3137" t="str" cm="1">
        <f t="array" ref="M3137">_xlfn.IFS(J3137&lt;5000, "Cheap", J3137&lt;15000, "Mid", TRUE, "Expensive")</f>
        <v>Mid</v>
      </c>
    </row>
    <row r="3138" spans="1:13" x14ac:dyDescent="0.25">
      <c r="A3138" t="s">
        <v>18</v>
      </c>
      <c r="B3138" t="s">
        <v>52</v>
      </c>
      <c r="C3138" s="1">
        <v>2001</v>
      </c>
      <c r="D3138">
        <v>2.6</v>
      </c>
      <c r="E3138" t="s">
        <v>12</v>
      </c>
      <c r="F3138" t="s">
        <v>13</v>
      </c>
      <c r="G3138" s="1">
        <v>43761</v>
      </c>
      <c r="H3138">
        <v>5</v>
      </c>
      <c r="I3138">
        <v>5</v>
      </c>
      <c r="J3138" s="1">
        <v>6124</v>
      </c>
      <c r="K3138" s="1">
        <f t="shared" si="48"/>
        <v>25</v>
      </c>
      <c r="L3138" t="str" cm="1">
        <f t="array" ref="L3138">_xlfn.IFS(G3138&lt;50000, "Low", G3138&lt;150000, "Medium", TRUE, "High")</f>
        <v>Low</v>
      </c>
      <c r="M3138" t="str" cm="1">
        <f t="array" ref="M3138">_xlfn.IFS(J3138&lt;5000, "Cheap", J3138&lt;15000, "Mid", TRUE, "Expensive")</f>
        <v>Mid</v>
      </c>
    </row>
    <row r="3139" spans="1:13" x14ac:dyDescent="0.25">
      <c r="A3139" t="s">
        <v>29</v>
      </c>
      <c r="B3139" t="s">
        <v>35</v>
      </c>
      <c r="C3139" s="1">
        <v>2001</v>
      </c>
      <c r="D3139">
        <v>4.7</v>
      </c>
      <c r="E3139" t="s">
        <v>28</v>
      </c>
      <c r="F3139" t="s">
        <v>17</v>
      </c>
      <c r="G3139" s="1">
        <v>59718</v>
      </c>
      <c r="H3139">
        <v>2</v>
      </c>
      <c r="I3139">
        <v>2</v>
      </c>
      <c r="J3139" s="1">
        <v>9405</v>
      </c>
      <c r="K3139" s="1">
        <f t="shared" ref="K3139:K3202" si="49">2026-C3139</f>
        <v>25</v>
      </c>
      <c r="L3139" t="str" cm="1">
        <f t="array" ref="L3139">_xlfn.IFS(G3139&lt;50000, "Low", G3139&lt;150000, "Medium", TRUE, "High")</f>
        <v>Medium</v>
      </c>
      <c r="M3139" t="str" cm="1">
        <f t="array" ref="M3139">_xlfn.IFS(J3139&lt;5000, "Cheap", J3139&lt;15000, "Mid", TRUE, "Expensive")</f>
        <v>Mid</v>
      </c>
    </row>
    <row r="3140" spans="1:13" x14ac:dyDescent="0.25">
      <c r="A3140" t="s">
        <v>29</v>
      </c>
      <c r="B3140" t="s">
        <v>56</v>
      </c>
      <c r="C3140" s="1">
        <v>2006</v>
      </c>
      <c r="D3140">
        <v>1.1000000000000001</v>
      </c>
      <c r="E3140" t="s">
        <v>16</v>
      </c>
      <c r="F3140" t="s">
        <v>17</v>
      </c>
      <c r="G3140" s="1">
        <v>14039</v>
      </c>
      <c r="H3140">
        <v>2</v>
      </c>
      <c r="I3140">
        <v>2</v>
      </c>
      <c r="J3140" s="1">
        <v>9219</v>
      </c>
      <c r="K3140" s="1">
        <f t="shared" si="49"/>
        <v>20</v>
      </c>
      <c r="L3140" t="str" cm="1">
        <f t="array" ref="L3140">_xlfn.IFS(G3140&lt;50000, "Low", G3140&lt;150000, "Medium", TRUE, "High")</f>
        <v>Low</v>
      </c>
      <c r="M3140" t="str" cm="1">
        <f t="array" ref="M3140">_xlfn.IFS(J3140&lt;5000, "Cheap", J3140&lt;15000, "Mid", TRUE, "Expensive")</f>
        <v>Mid</v>
      </c>
    </row>
    <row r="3141" spans="1:13" x14ac:dyDescent="0.25">
      <c r="A3141" t="s">
        <v>14</v>
      </c>
      <c r="B3141" t="s">
        <v>39</v>
      </c>
      <c r="C3141" s="1">
        <v>2013</v>
      </c>
      <c r="D3141">
        <v>1.6</v>
      </c>
      <c r="E3141" t="s">
        <v>16</v>
      </c>
      <c r="F3141" t="s">
        <v>13</v>
      </c>
      <c r="G3141" s="1">
        <v>141716</v>
      </c>
      <c r="H3141">
        <v>4</v>
      </c>
      <c r="I3141">
        <v>5</v>
      </c>
      <c r="J3141" s="1">
        <v>7765</v>
      </c>
      <c r="K3141" s="1">
        <f t="shared" si="49"/>
        <v>13</v>
      </c>
      <c r="L3141" t="str" cm="1">
        <f t="array" ref="L3141">_xlfn.IFS(G3141&lt;50000, "Low", G3141&lt;150000, "Medium", TRUE, "High")</f>
        <v>Medium</v>
      </c>
      <c r="M3141" t="str" cm="1">
        <f t="array" ref="M3141">_xlfn.IFS(J3141&lt;5000, "Cheap", J3141&lt;15000, "Mid", TRUE, "Expensive")</f>
        <v>Mid</v>
      </c>
    </row>
    <row r="3142" spans="1:13" x14ac:dyDescent="0.25">
      <c r="A3142" t="s">
        <v>26</v>
      </c>
      <c r="B3142" t="s">
        <v>47</v>
      </c>
      <c r="C3142" s="1">
        <v>2022</v>
      </c>
      <c r="D3142">
        <v>2.4</v>
      </c>
      <c r="E3142" t="s">
        <v>12</v>
      </c>
      <c r="F3142" t="s">
        <v>25</v>
      </c>
      <c r="G3142" s="1">
        <v>104599</v>
      </c>
      <c r="H3142">
        <v>2</v>
      </c>
      <c r="I3142">
        <v>5</v>
      </c>
      <c r="J3142" s="1">
        <v>11008</v>
      </c>
      <c r="K3142" s="1">
        <f t="shared" si="49"/>
        <v>4</v>
      </c>
      <c r="L3142" t="str" cm="1">
        <f t="array" ref="L3142">_xlfn.IFS(G3142&lt;50000, "Low", G3142&lt;150000, "Medium", TRUE, "High")</f>
        <v>Medium</v>
      </c>
      <c r="M3142" t="str" cm="1">
        <f t="array" ref="M3142">_xlfn.IFS(J3142&lt;5000, "Cheap", J3142&lt;15000, "Mid", TRUE, "Expensive")</f>
        <v>Mid</v>
      </c>
    </row>
    <row r="3143" spans="1:13" x14ac:dyDescent="0.25">
      <c r="A3143" t="s">
        <v>14</v>
      </c>
      <c r="B3143" t="s">
        <v>15</v>
      </c>
      <c r="C3143" s="1">
        <v>2017</v>
      </c>
      <c r="D3143">
        <v>1.9</v>
      </c>
      <c r="E3143" t="s">
        <v>16</v>
      </c>
      <c r="F3143" t="s">
        <v>13</v>
      </c>
      <c r="G3143" s="1">
        <v>282278</v>
      </c>
      <c r="H3143">
        <v>3</v>
      </c>
      <c r="I3143">
        <v>5</v>
      </c>
      <c r="J3143" s="1">
        <v>6454</v>
      </c>
      <c r="K3143" s="1">
        <f t="shared" si="49"/>
        <v>9</v>
      </c>
      <c r="L3143" t="str" cm="1">
        <f t="array" ref="L3143">_xlfn.IFS(G3143&lt;50000, "Low", G3143&lt;150000, "Medium", TRUE, "High")</f>
        <v>High</v>
      </c>
      <c r="M3143" t="str" cm="1">
        <f t="array" ref="M3143">_xlfn.IFS(J3143&lt;5000, "Cheap", J3143&lt;15000, "Mid", TRUE, "Expensive")</f>
        <v>Mid</v>
      </c>
    </row>
    <row r="3144" spans="1:13" x14ac:dyDescent="0.25">
      <c r="A3144" t="s">
        <v>23</v>
      </c>
      <c r="B3144" t="s">
        <v>45</v>
      </c>
      <c r="C3144" s="1">
        <v>2001</v>
      </c>
      <c r="D3144">
        <v>2.5</v>
      </c>
      <c r="E3144" t="s">
        <v>22</v>
      </c>
      <c r="F3144" t="s">
        <v>25</v>
      </c>
      <c r="G3144" s="1">
        <v>210985</v>
      </c>
      <c r="H3144">
        <v>3</v>
      </c>
      <c r="I3144">
        <v>5</v>
      </c>
      <c r="J3144" s="1">
        <v>4680</v>
      </c>
      <c r="K3144" s="1">
        <f t="shared" si="49"/>
        <v>25</v>
      </c>
      <c r="L3144" t="str" cm="1">
        <f t="array" ref="L3144">_xlfn.IFS(G3144&lt;50000, "Low", G3144&lt;150000, "Medium", TRUE, "High")</f>
        <v>High</v>
      </c>
      <c r="M3144" t="str" cm="1">
        <f t="array" ref="M3144">_xlfn.IFS(J3144&lt;5000, "Cheap", J3144&lt;15000, "Mid", TRUE, "Expensive")</f>
        <v>Cheap</v>
      </c>
    </row>
    <row r="3145" spans="1:13" x14ac:dyDescent="0.25">
      <c r="A3145" t="s">
        <v>36</v>
      </c>
      <c r="B3145" t="s">
        <v>53</v>
      </c>
      <c r="C3145" s="1">
        <v>2002</v>
      </c>
      <c r="D3145">
        <v>2.1</v>
      </c>
      <c r="E3145" t="s">
        <v>16</v>
      </c>
      <c r="F3145" t="s">
        <v>17</v>
      </c>
      <c r="G3145" s="1">
        <v>79025</v>
      </c>
      <c r="H3145">
        <v>5</v>
      </c>
      <c r="I3145">
        <v>5</v>
      </c>
      <c r="J3145" s="1">
        <v>7719</v>
      </c>
      <c r="K3145" s="1">
        <f t="shared" si="49"/>
        <v>24</v>
      </c>
      <c r="L3145" t="str" cm="1">
        <f t="array" ref="L3145">_xlfn.IFS(G3145&lt;50000, "Low", G3145&lt;150000, "Medium", TRUE, "High")</f>
        <v>Medium</v>
      </c>
      <c r="M3145" t="str" cm="1">
        <f t="array" ref="M3145">_xlfn.IFS(J3145&lt;5000, "Cheap", J3145&lt;15000, "Mid", TRUE, "Expensive")</f>
        <v>Mid</v>
      </c>
    </row>
    <row r="3146" spans="1:13" x14ac:dyDescent="0.25">
      <c r="A3146" t="s">
        <v>36</v>
      </c>
      <c r="B3146" t="s">
        <v>53</v>
      </c>
      <c r="C3146" s="1">
        <v>2022</v>
      </c>
      <c r="D3146">
        <v>3</v>
      </c>
      <c r="E3146" t="s">
        <v>22</v>
      </c>
      <c r="F3146" t="s">
        <v>17</v>
      </c>
      <c r="G3146" s="1">
        <v>52689</v>
      </c>
      <c r="H3146">
        <v>2</v>
      </c>
      <c r="I3146">
        <v>1</v>
      </c>
      <c r="J3146" s="1">
        <v>16146</v>
      </c>
      <c r="K3146" s="1">
        <f t="shared" si="49"/>
        <v>4</v>
      </c>
      <c r="L3146" t="str" cm="1">
        <f t="array" ref="L3146">_xlfn.IFS(G3146&lt;50000, "Low", G3146&lt;150000, "Medium", TRUE, "High")</f>
        <v>Medium</v>
      </c>
      <c r="M3146" t="str" cm="1">
        <f t="array" ref="M3146">_xlfn.IFS(J3146&lt;5000, "Cheap", J3146&lt;15000, "Mid", TRUE, "Expensive")</f>
        <v>Expensive</v>
      </c>
    </row>
    <row r="3147" spans="1:13" x14ac:dyDescent="0.25">
      <c r="A3147" t="s">
        <v>29</v>
      </c>
      <c r="B3147" t="s">
        <v>56</v>
      </c>
      <c r="C3147" s="1">
        <v>2018</v>
      </c>
      <c r="D3147">
        <v>4</v>
      </c>
      <c r="E3147" t="s">
        <v>16</v>
      </c>
      <c r="F3147" t="s">
        <v>25</v>
      </c>
      <c r="G3147" s="1">
        <v>184080</v>
      </c>
      <c r="H3147">
        <v>3</v>
      </c>
      <c r="I3147">
        <v>4</v>
      </c>
      <c r="J3147" s="1">
        <v>10818</v>
      </c>
      <c r="K3147" s="1">
        <f t="shared" si="49"/>
        <v>8</v>
      </c>
      <c r="L3147" t="str" cm="1">
        <f t="array" ref="L3147">_xlfn.IFS(G3147&lt;50000, "Low", G3147&lt;150000, "Medium", TRUE, "High")</f>
        <v>High</v>
      </c>
      <c r="M3147" t="str" cm="1">
        <f t="array" ref="M3147">_xlfn.IFS(J3147&lt;5000, "Cheap", J3147&lt;15000, "Mid", TRUE, "Expensive")</f>
        <v>Mid</v>
      </c>
    </row>
    <row r="3148" spans="1:13" x14ac:dyDescent="0.25">
      <c r="A3148" t="s">
        <v>10</v>
      </c>
      <c r="B3148" t="s">
        <v>31</v>
      </c>
      <c r="C3148" s="1">
        <v>2007</v>
      </c>
      <c r="D3148">
        <v>2.8</v>
      </c>
      <c r="E3148" t="s">
        <v>12</v>
      </c>
      <c r="F3148" t="s">
        <v>13</v>
      </c>
      <c r="G3148" s="1">
        <v>185683</v>
      </c>
      <c r="H3148">
        <v>5</v>
      </c>
      <c r="I3148">
        <v>2</v>
      </c>
      <c r="J3148" s="1">
        <v>5286</v>
      </c>
      <c r="K3148" s="1">
        <f t="shared" si="49"/>
        <v>19</v>
      </c>
      <c r="L3148" t="str" cm="1">
        <f t="array" ref="L3148">_xlfn.IFS(G3148&lt;50000, "Low", G3148&lt;150000, "Medium", TRUE, "High")</f>
        <v>High</v>
      </c>
      <c r="M3148" t="str" cm="1">
        <f t="array" ref="M3148">_xlfn.IFS(J3148&lt;5000, "Cheap", J3148&lt;15000, "Mid", TRUE, "Expensive")</f>
        <v>Mid</v>
      </c>
    </row>
    <row r="3149" spans="1:13" x14ac:dyDescent="0.25">
      <c r="A3149" t="s">
        <v>23</v>
      </c>
      <c r="B3149" t="s">
        <v>24</v>
      </c>
      <c r="C3149" s="1">
        <v>2018</v>
      </c>
      <c r="D3149">
        <v>4.5999999999999996</v>
      </c>
      <c r="E3149" t="s">
        <v>22</v>
      </c>
      <c r="F3149" t="s">
        <v>17</v>
      </c>
      <c r="G3149" s="1">
        <v>237720</v>
      </c>
      <c r="H3149">
        <v>4</v>
      </c>
      <c r="I3149">
        <v>4</v>
      </c>
      <c r="J3149" s="1">
        <v>12845</v>
      </c>
      <c r="K3149" s="1">
        <f t="shared" si="49"/>
        <v>8</v>
      </c>
      <c r="L3149" t="str" cm="1">
        <f t="array" ref="L3149">_xlfn.IFS(G3149&lt;50000, "Low", G3149&lt;150000, "Medium", TRUE, "High")</f>
        <v>High</v>
      </c>
      <c r="M3149" t="str" cm="1">
        <f t="array" ref="M3149">_xlfn.IFS(J3149&lt;5000, "Cheap", J3149&lt;15000, "Mid", TRUE, "Expensive")</f>
        <v>Mid</v>
      </c>
    </row>
    <row r="3150" spans="1:13" x14ac:dyDescent="0.25">
      <c r="A3150" t="s">
        <v>40</v>
      </c>
      <c r="B3150" t="s">
        <v>51</v>
      </c>
      <c r="C3150" s="1">
        <v>2018</v>
      </c>
      <c r="D3150">
        <v>4</v>
      </c>
      <c r="E3150" t="s">
        <v>22</v>
      </c>
      <c r="F3150" t="s">
        <v>13</v>
      </c>
      <c r="G3150" s="1">
        <v>6098</v>
      </c>
      <c r="H3150">
        <v>4</v>
      </c>
      <c r="I3150">
        <v>5</v>
      </c>
      <c r="J3150" s="1">
        <v>15378</v>
      </c>
      <c r="K3150" s="1">
        <f t="shared" si="49"/>
        <v>8</v>
      </c>
      <c r="L3150" t="str" cm="1">
        <f t="array" ref="L3150">_xlfn.IFS(G3150&lt;50000, "Low", G3150&lt;150000, "Medium", TRUE, "High")</f>
        <v>Low</v>
      </c>
      <c r="M3150" t="str" cm="1">
        <f t="array" ref="M3150">_xlfn.IFS(J3150&lt;5000, "Cheap", J3150&lt;15000, "Mid", TRUE, "Expensive")</f>
        <v>Expensive</v>
      </c>
    </row>
    <row r="3151" spans="1:13" x14ac:dyDescent="0.25">
      <c r="A3151" t="s">
        <v>33</v>
      </c>
      <c r="B3151" t="s">
        <v>34</v>
      </c>
      <c r="C3151" s="1">
        <v>2005</v>
      </c>
      <c r="D3151">
        <v>4.3</v>
      </c>
      <c r="E3151" t="s">
        <v>22</v>
      </c>
      <c r="F3151" t="s">
        <v>17</v>
      </c>
      <c r="G3151" s="1">
        <v>272769</v>
      </c>
      <c r="H3151">
        <v>4</v>
      </c>
      <c r="I3151">
        <v>1</v>
      </c>
      <c r="J3151" s="1">
        <v>7944</v>
      </c>
      <c r="K3151" s="1">
        <f t="shared" si="49"/>
        <v>21</v>
      </c>
      <c r="L3151" t="str" cm="1">
        <f t="array" ref="L3151">_xlfn.IFS(G3151&lt;50000, "Low", G3151&lt;150000, "Medium", TRUE, "High")</f>
        <v>High</v>
      </c>
      <c r="M3151" t="str" cm="1">
        <f t="array" ref="M3151">_xlfn.IFS(J3151&lt;5000, "Cheap", J3151&lt;15000, "Mid", TRUE, "Expensive")</f>
        <v>Mid</v>
      </c>
    </row>
    <row r="3152" spans="1:13" x14ac:dyDescent="0.25">
      <c r="A3152" t="s">
        <v>23</v>
      </c>
      <c r="B3152" t="s">
        <v>24</v>
      </c>
      <c r="C3152" s="1">
        <v>2007</v>
      </c>
      <c r="D3152">
        <v>2.9</v>
      </c>
      <c r="E3152" t="s">
        <v>22</v>
      </c>
      <c r="F3152" t="s">
        <v>13</v>
      </c>
      <c r="G3152" s="1">
        <v>13144</v>
      </c>
      <c r="H3152">
        <v>2</v>
      </c>
      <c r="I3152">
        <v>4</v>
      </c>
      <c r="J3152" s="1">
        <v>10837</v>
      </c>
      <c r="K3152" s="1">
        <f t="shared" si="49"/>
        <v>19</v>
      </c>
      <c r="L3152" t="str" cm="1">
        <f t="array" ref="L3152">_xlfn.IFS(G3152&lt;50000, "Low", G3152&lt;150000, "Medium", TRUE, "High")</f>
        <v>Low</v>
      </c>
      <c r="M3152" t="str" cm="1">
        <f t="array" ref="M3152">_xlfn.IFS(J3152&lt;5000, "Cheap", J3152&lt;15000, "Mid", TRUE, "Expensive")</f>
        <v>Mid</v>
      </c>
    </row>
    <row r="3153" spans="1:13" x14ac:dyDescent="0.25">
      <c r="A3153" t="s">
        <v>18</v>
      </c>
      <c r="B3153" t="s">
        <v>54</v>
      </c>
      <c r="C3153" s="1">
        <v>2023</v>
      </c>
      <c r="D3153">
        <v>4.2</v>
      </c>
      <c r="E3153" t="s">
        <v>28</v>
      </c>
      <c r="F3153" t="s">
        <v>13</v>
      </c>
      <c r="G3153" s="1">
        <v>18248</v>
      </c>
      <c r="H3153">
        <v>2</v>
      </c>
      <c r="I3153">
        <v>5</v>
      </c>
      <c r="J3153" s="1">
        <v>14835</v>
      </c>
      <c r="K3153" s="1">
        <f t="shared" si="49"/>
        <v>3</v>
      </c>
      <c r="L3153" t="str" cm="1">
        <f t="array" ref="L3153">_xlfn.IFS(G3153&lt;50000, "Low", G3153&lt;150000, "Medium", TRUE, "High")</f>
        <v>Low</v>
      </c>
      <c r="M3153" t="str" cm="1">
        <f t="array" ref="M3153">_xlfn.IFS(J3153&lt;5000, "Cheap", J3153&lt;15000, "Mid", TRUE, "Expensive")</f>
        <v>Mid</v>
      </c>
    </row>
    <row r="3154" spans="1:13" x14ac:dyDescent="0.25">
      <c r="A3154" t="s">
        <v>33</v>
      </c>
      <c r="B3154" t="s">
        <v>43</v>
      </c>
      <c r="C3154" s="1">
        <v>2007</v>
      </c>
      <c r="D3154">
        <v>2.8</v>
      </c>
      <c r="E3154" t="s">
        <v>16</v>
      </c>
      <c r="F3154" t="s">
        <v>13</v>
      </c>
      <c r="G3154" s="1">
        <v>238724</v>
      </c>
      <c r="H3154">
        <v>3</v>
      </c>
      <c r="I3154">
        <v>2</v>
      </c>
      <c r="J3154" s="1">
        <v>5225</v>
      </c>
      <c r="K3154" s="1">
        <f t="shared" si="49"/>
        <v>19</v>
      </c>
      <c r="L3154" t="str" cm="1">
        <f t="array" ref="L3154">_xlfn.IFS(G3154&lt;50000, "Low", G3154&lt;150000, "Medium", TRUE, "High")</f>
        <v>High</v>
      </c>
      <c r="M3154" t="str" cm="1">
        <f t="array" ref="M3154">_xlfn.IFS(J3154&lt;5000, "Cheap", J3154&lt;15000, "Mid", TRUE, "Expensive")</f>
        <v>Mid</v>
      </c>
    </row>
    <row r="3155" spans="1:13" x14ac:dyDescent="0.25">
      <c r="A3155" t="s">
        <v>14</v>
      </c>
      <c r="B3155" t="s">
        <v>39</v>
      </c>
      <c r="C3155" s="1">
        <v>2003</v>
      </c>
      <c r="D3155">
        <v>2.6</v>
      </c>
      <c r="E3155" t="s">
        <v>12</v>
      </c>
      <c r="F3155" t="s">
        <v>25</v>
      </c>
      <c r="G3155" s="1">
        <v>286590</v>
      </c>
      <c r="H3155">
        <v>3</v>
      </c>
      <c r="I3155">
        <v>4</v>
      </c>
      <c r="J3155" s="1">
        <v>2000</v>
      </c>
      <c r="K3155" s="1">
        <f t="shared" si="49"/>
        <v>23</v>
      </c>
      <c r="L3155" t="str" cm="1">
        <f t="array" ref="L3155">_xlfn.IFS(G3155&lt;50000, "Low", G3155&lt;150000, "Medium", TRUE, "High")</f>
        <v>High</v>
      </c>
      <c r="M3155" t="str" cm="1">
        <f t="array" ref="M3155">_xlfn.IFS(J3155&lt;5000, "Cheap", J3155&lt;15000, "Mid", TRUE, "Expensive")</f>
        <v>Cheap</v>
      </c>
    </row>
    <row r="3156" spans="1:13" x14ac:dyDescent="0.25">
      <c r="A3156" t="s">
        <v>29</v>
      </c>
      <c r="B3156" t="s">
        <v>56</v>
      </c>
      <c r="C3156" s="1">
        <v>2011</v>
      </c>
      <c r="D3156">
        <v>4.2</v>
      </c>
      <c r="E3156" t="s">
        <v>22</v>
      </c>
      <c r="F3156" t="s">
        <v>25</v>
      </c>
      <c r="G3156" s="1">
        <v>291049</v>
      </c>
      <c r="H3156">
        <v>4</v>
      </c>
      <c r="I3156">
        <v>2</v>
      </c>
      <c r="J3156" s="1">
        <v>7779</v>
      </c>
      <c r="K3156" s="1">
        <f t="shared" si="49"/>
        <v>15</v>
      </c>
      <c r="L3156" t="str" cm="1">
        <f t="array" ref="L3156">_xlfn.IFS(G3156&lt;50000, "Low", G3156&lt;150000, "Medium", TRUE, "High")</f>
        <v>High</v>
      </c>
      <c r="M3156" t="str" cm="1">
        <f t="array" ref="M3156">_xlfn.IFS(J3156&lt;5000, "Cheap", J3156&lt;15000, "Mid", TRUE, "Expensive")</f>
        <v>Mid</v>
      </c>
    </row>
    <row r="3157" spans="1:13" x14ac:dyDescent="0.25">
      <c r="A3157" t="s">
        <v>23</v>
      </c>
      <c r="B3157" t="s">
        <v>24</v>
      </c>
      <c r="C3157" s="1">
        <v>2006</v>
      </c>
      <c r="D3157">
        <v>2.2999999999999998</v>
      </c>
      <c r="E3157" t="s">
        <v>28</v>
      </c>
      <c r="F3157" t="s">
        <v>17</v>
      </c>
      <c r="G3157" s="1">
        <v>163052</v>
      </c>
      <c r="H3157">
        <v>3</v>
      </c>
      <c r="I3157">
        <v>4</v>
      </c>
      <c r="J3157" s="1">
        <v>6438</v>
      </c>
      <c r="K3157" s="1">
        <f t="shared" si="49"/>
        <v>20</v>
      </c>
      <c r="L3157" t="str" cm="1">
        <f t="array" ref="L3157">_xlfn.IFS(G3157&lt;50000, "Low", G3157&lt;150000, "Medium", TRUE, "High")</f>
        <v>High</v>
      </c>
      <c r="M3157" t="str" cm="1">
        <f t="array" ref="M3157">_xlfn.IFS(J3157&lt;5000, "Cheap", J3157&lt;15000, "Mid", TRUE, "Expensive")</f>
        <v>Mid</v>
      </c>
    </row>
    <row r="3158" spans="1:13" x14ac:dyDescent="0.25">
      <c r="A3158" t="s">
        <v>40</v>
      </c>
      <c r="B3158" t="s">
        <v>49</v>
      </c>
      <c r="C3158" s="1">
        <v>2018</v>
      </c>
      <c r="D3158">
        <v>4.7</v>
      </c>
      <c r="E3158" t="s">
        <v>22</v>
      </c>
      <c r="F3158" t="s">
        <v>13</v>
      </c>
      <c r="G3158" s="1">
        <v>8898</v>
      </c>
      <c r="H3158">
        <v>3</v>
      </c>
      <c r="I3158">
        <v>5</v>
      </c>
      <c r="J3158" s="1">
        <v>16022</v>
      </c>
      <c r="K3158" s="1">
        <f t="shared" si="49"/>
        <v>8</v>
      </c>
      <c r="L3158" t="str" cm="1">
        <f t="array" ref="L3158">_xlfn.IFS(G3158&lt;50000, "Low", G3158&lt;150000, "Medium", TRUE, "High")</f>
        <v>Low</v>
      </c>
      <c r="M3158" t="str" cm="1">
        <f t="array" ref="M3158">_xlfn.IFS(J3158&lt;5000, "Cheap", J3158&lt;15000, "Mid", TRUE, "Expensive")</f>
        <v>Expensive</v>
      </c>
    </row>
    <row r="3159" spans="1:13" x14ac:dyDescent="0.25">
      <c r="A3159" t="s">
        <v>20</v>
      </c>
      <c r="B3159" t="s">
        <v>42</v>
      </c>
      <c r="C3159" s="1">
        <v>2004</v>
      </c>
      <c r="D3159">
        <v>3.9</v>
      </c>
      <c r="E3159" t="s">
        <v>28</v>
      </c>
      <c r="F3159" t="s">
        <v>17</v>
      </c>
      <c r="G3159" s="1">
        <v>228725</v>
      </c>
      <c r="H3159">
        <v>2</v>
      </c>
      <c r="I3159">
        <v>5</v>
      </c>
      <c r="J3159" s="1">
        <v>6125</v>
      </c>
      <c r="K3159" s="1">
        <f t="shared" si="49"/>
        <v>22</v>
      </c>
      <c r="L3159" t="str" cm="1">
        <f t="array" ref="L3159">_xlfn.IFS(G3159&lt;50000, "Low", G3159&lt;150000, "Medium", TRUE, "High")</f>
        <v>High</v>
      </c>
      <c r="M3159" t="str" cm="1">
        <f t="array" ref="M3159">_xlfn.IFS(J3159&lt;5000, "Cheap", J3159&lt;15000, "Mid", TRUE, "Expensive")</f>
        <v>Mid</v>
      </c>
    </row>
    <row r="3160" spans="1:13" x14ac:dyDescent="0.25">
      <c r="A3160" t="s">
        <v>18</v>
      </c>
      <c r="B3160" t="s">
        <v>54</v>
      </c>
      <c r="C3160" s="1">
        <v>2016</v>
      </c>
      <c r="D3160">
        <v>2.1</v>
      </c>
      <c r="E3160" t="s">
        <v>28</v>
      </c>
      <c r="F3160" t="s">
        <v>25</v>
      </c>
      <c r="G3160" s="1">
        <v>8126</v>
      </c>
      <c r="H3160">
        <v>4</v>
      </c>
      <c r="I3160">
        <v>3</v>
      </c>
      <c r="J3160" s="1">
        <v>10837</v>
      </c>
      <c r="K3160" s="1">
        <f t="shared" si="49"/>
        <v>10</v>
      </c>
      <c r="L3160" t="str" cm="1">
        <f t="array" ref="L3160">_xlfn.IFS(G3160&lt;50000, "Low", G3160&lt;150000, "Medium", TRUE, "High")</f>
        <v>Low</v>
      </c>
      <c r="M3160" t="str" cm="1">
        <f t="array" ref="M3160">_xlfn.IFS(J3160&lt;5000, "Cheap", J3160&lt;15000, "Mid", TRUE, "Expensive")</f>
        <v>Mid</v>
      </c>
    </row>
    <row r="3161" spans="1:13" x14ac:dyDescent="0.25">
      <c r="A3161" t="s">
        <v>18</v>
      </c>
      <c r="B3161" t="s">
        <v>52</v>
      </c>
      <c r="C3161" s="1">
        <v>2009</v>
      </c>
      <c r="D3161">
        <v>4.2</v>
      </c>
      <c r="E3161" t="s">
        <v>12</v>
      </c>
      <c r="F3161" t="s">
        <v>25</v>
      </c>
      <c r="G3161" s="1">
        <v>221870</v>
      </c>
      <c r="H3161">
        <v>2</v>
      </c>
      <c r="I3161">
        <v>4</v>
      </c>
      <c r="J3161" s="1">
        <v>6562</v>
      </c>
      <c r="K3161" s="1">
        <f t="shared" si="49"/>
        <v>17</v>
      </c>
      <c r="L3161" t="str" cm="1">
        <f t="array" ref="L3161">_xlfn.IFS(G3161&lt;50000, "Low", G3161&lt;150000, "Medium", TRUE, "High")</f>
        <v>High</v>
      </c>
      <c r="M3161" t="str" cm="1">
        <f t="array" ref="M3161">_xlfn.IFS(J3161&lt;5000, "Cheap", J3161&lt;15000, "Mid", TRUE, "Expensive")</f>
        <v>Mid</v>
      </c>
    </row>
    <row r="3162" spans="1:13" x14ac:dyDescent="0.25">
      <c r="A3162" t="s">
        <v>40</v>
      </c>
      <c r="B3162" t="s">
        <v>49</v>
      </c>
      <c r="C3162" s="1">
        <v>2021</v>
      </c>
      <c r="D3162">
        <v>4</v>
      </c>
      <c r="E3162" t="s">
        <v>16</v>
      </c>
      <c r="F3162" t="s">
        <v>17</v>
      </c>
      <c r="G3162" s="1">
        <v>133334</v>
      </c>
      <c r="H3162">
        <v>5</v>
      </c>
      <c r="I3162">
        <v>1</v>
      </c>
      <c r="J3162" s="1">
        <v>14233</v>
      </c>
      <c r="K3162" s="1">
        <f t="shared" si="49"/>
        <v>5</v>
      </c>
      <c r="L3162" t="str" cm="1">
        <f t="array" ref="L3162">_xlfn.IFS(G3162&lt;50000, "Low", G3162&lt;150000, "Medium", TRUE, "High")</f>
        <v>Medium</v>
      </c>
      <c r="M3162" t="str" cm="1">
        <f t="array" ref="M3162">_xlfn.IFS(J3162&lt;5000, "Cheap", J3162&lt;15000, "Mid", TRUE, "Expensive")</f>
        <v>Mid</v>
      </c>
    </row>
    <row r="3163" spans="1:13" x14ac:dyDescent="0.25">
      <c r="A3163" t="s">
        <v>40</v>
      </c>
      <c r="B3163" t="s">
        <v>49</v>
      </c>
      <c r="C3163" s="1">
        <v>2006</v>
      </c>
      <c r="D3163">
        <v>4.4000000000000004</v>
      </c>
      <c r="E3163" t="s">
        <v>16</v>
      </c>
      <c r="F3163" t="s">
        <v>17</v>
      </c>
      <c r="G3163" s="1">
        <v>276855</v>
      </c>
      <c r="H3163">
        <v>5</v>
      </c>
      <c r="I3163">
        <v>2</v>
      </c>
      <c r="J3163" s="1">
        <v>7262</v>
      </c>
      <c r="K3163" s="1">
        <f t="shared" si="49"/>
        <v>20</v>
      </c>
      <c r="L3163" t="str" cm="1">
        <f t="array" ref="L3163">_xlfn.IFS(G3163&lt;50000, "Low", G3163&lt;150000, "Medium", TRUE, "High")</f>
        <v>High</v>
      </c>
      <c r="M3163" t="str" cm="1">
        <f t="array" ref="M3163">_xlfn.IFS(J3163&lt;5000, "Cheap", J3163&lt;15000, "Mid", TRUE, "Expensive")</f>
        <v>Mid</v>
      </c>
    </row>
    <row r="3164" spans="1:13" x14ac:dyDescent="0.25">
      <c r="A3164" t="s">
        <v>29</v>
      </c>
      <c r="B3164" t="s">
        <v>35</v>
      </c>
      <c r="C3164" s="1">
        <v>2003</v>
      </c>
      <c r="D3164">
        <v>4.5999999999999996</v>
      </c>
      <c r="E3164" t="s">
        <v>22</v>
      </c>
      <c r="F3164" t="s">
        <v>13</v>
      </c>
      <c r="G3164" s="1">
        <v>162129</v>
      </c>
      <c r="H3164">
        <v>2</v>
      </c>
      <c r="I3164">
        <v>2</v>
      </c>
      <c r="J3164" s="1">
        <v>8357</v>
      </c>
      <c r="K3164" s="1">
        <f t="shared" si="49"/>
        <v>23</v>
      </c>
      <c r="L3164" t="str" cm="1">
        <f t="array" ref="L3164">_xlfn.IFS(G3164&lt;50000, "Low", G3164&lt;150000, "Medium", TRUE, "High")</f>
        <v>High</v>
      </c>
      <c r="M3164" t="str" cm="1">
        <f t="array" ref="M3164">_xlfn.IFS(J3164&lt;5000, "Cheap", J3164&lt;15000, "Mid", TRUE, "Expensive")</f>
        <v>Mid</v>
      </c>
    </row>
    <row r="3165" spans="1:13" x14ac:dyDescent="0.25">
      <c r="A3165" t="s">
        <v>14</v>
      </c>
      <c r="B3165" t="s">
        <v>15</v>
      </c>
      <c r="C3165" s="1">
        <v>2022</v>
      </c>
      <c r="D3165">
        <v>4.4000000000000004</v>
      </c>
      <c r="E3165" t="s">
        <v>16</v>
      </c>
      <c r="F3165" t="s">
        <v>13</v>
      </c>
      <c r="G3165" s="1">
        <v>62734</v>
      </c>
      <c r="H3165">
        <v>5</v>
      </c>
      <c r="I3165">
        <v>1</v>
      </c>
      <c r="J3165" s="1">
        <v>14845</v>
      </c>
      <c r="K3165" s="1">
        <f t="shared" si="49"/>
        <v>4</v>
      </c>
      <c r="L3165" t="str" cm="1">
        <f t="array" ref="L3165">_xlfn.IFS(G3165&lt;50000, "Low", G3165&lt;150000, "Medium", TRUE, "High")</f>
        <v>Medium</v>
      </c>
      <c r="M3165" t="str" cm="1">
        <f t="array" ref="M3165">_xlfn.IFS(J3165&lt;5000, "Cheap", J3165&lt;15000, "Mid", TRUE, "Expensive")</f>
        <v>Mid</v>
      </c>
    </row>
    <row r="3166" spans="1:13" x14ac:dyDescent="0.25">
      <c r="A3166" t="s">
        <v>33</v>
      </c>
      <c r="B3166" t="s">
        <v>55</v>
      </c>
      <c r="C3166" s="1">
        <v>2008</v>
      </c>
      <c r="D3166">
        <v>2.4</v>
      </c>
      <c r="E3166" t="s">
        <v>28</v>
      </c>
      <c r="F3166" t="s">
        <v>17</v>
      </c>
      <c r="G3166" s="1">
        <v>2880</v>
      </c>
      <c r="H3166">
        <v>3</v>
      </c>
      <c r="I3166">
        <v>4</v>
      </c>
      <c r="J3166" s="1">
        <v>10342</v>
      </c>
      <c r="K3166" s="1">
        <f t="shared" si="49"/>
        <v>18</v>
      </c>
      <c r="L3166" t="str" cm="1">
        <f t="array" ref="L3166">_xlfn.IFS(G3166&lt;50000, "Low", G3166&lt;150000, "Medium", TRUE, "High")</f>
        <v>Low</v>
      </c>
      <c r="M3166" t="str" cm="1">
        <f t="array" ref="M3166">_xlfn.IFS(J3166&lt;5000, "Cheap", J3166&lt;15000, "Mid", TRUE, "Expensive")</f>
        <v>Mid</v>
      </c>
    </row>
    <row r="3167" spans="1:13" x14ac:dyDescent="0.25">
      <c r="A3167" t="s">
        <v>14</v>
      </c>
      <c r="B3167" t="s">
        <v>15</v>
      </c>
      <c r="C3167" s="1">
        <v>2016</v>
      </c>
      <c r="D3167">
        <v>2.9</v>
      </c>
      <c r="E3167" t="s">
        <v>28</v>
      </c>
      <c r="F3167" t="s">
        <v>13</v>
      </c>
      <c r="G3167" s="1">
        <v>10380</v>
      </c>
      <c r="H3167">
        <v>5</v>
      </c>
      <c r="I3167">
        <v>2</v>
      </c>
      <c r="J3167" s="1">
        <v>11592</v>
      </c>
      <c r="K3167" s="1">
        <f t="shared" si="49"/>
        <v>10</v>
      </c>
      <c r="L3167" t="str" cm="1">
        <f t="array" ref="L3167">_xlfn.IFS(G3167&lt;50000, "Low", G3167&lt;150000, "Medium", TRUE, "High")</f>
        <v>Low</v>
      </c>
      <c r="M3167" t="str" cm="1">
        <f t="array" ref="M3167">_xlfn.IFS(J3167&lt;5000, "Cheap", J3167&lt;15000, "Mid", TRUE, "Expensive")</f>
        <v>Mid</v>
      </c>
    </row>
    <row r="3168" spans="1:13" x14ac:dyDescent="0.25">
      <c r="A3168" t="s">
        <v>10</v>
      </c>
      <c r="B3168" t="s">
        <v>31</v>
      </c>
      <c r="C3168" s="1">
        <v>2003</v>
      </c>
      <c r="D3168">
        <v>4.4000000000000004</v>
      </c>
      <c r="E3168" t="s">
        <v>22</v>
      </c>
      <c r="F3168" t="s">
        <v>17</v>
      </c>
      <c r="G3168" s="1">
        <v>173173</v>
      </c>
      <c r="H3168">
        <v>4</v>
      </c>
      <c r="I3168">
        <v>1</v>
      </c>
      <c r="J3168" s="1">
        <v>9436</v>
      </c>
      <c r="K3168" s="1">
        <f t="shared" si="49"/>
        <v>23</v>
      </c>
      <c r="L3168" t="str" cm="1">
        <f t="array" ref="L3168">_xlfn.IFS(G3168&lt;50000, "Low", G3168&lt;150000, "Medium", TRUE, "High")</f>
        <v>High</v>
      </c>
      <c r="M3168" t="str" cm="1">
        <f t="array" ref="M3168">_xlfn.IFS(J3168&lt;5000, "Cheap", J3168&lt;15000, "Mid", TRUE, "Expensive")</f>
        <v>Mid</v>
      </c>
    </row>
    <row r="3169" spans="1:13" x14ac:dyDescent="0.25">
      <c r="A3169" t="s">
        <v>20</v>
      </c>
      <c r="B3169" t="s">
        <v>50</v>
      </c>
      <c r="C3169" s="1">
        <v>2010</v>
      </c>
      <c r="D3169">
        <v>1.1000000000000001</v>
      </c>
      <c r="E3169" t="s">
        <v>22</v>
      </c>
      <c r="F3169" t="s">
        <v>13</v>
      </c>
      <c r="G3169" s="1">
        <v>13601</v>
      </c>
      <c r="H3169">
        <v>3</v>
      </c>
      <c r="I3169">
        <v>1</v>
      </c>
      <c r="J3169" s="1">
        <v>9927</v>
      </c>
      <c r="K3169" s="1">
        <f t="shared" si="49"/>
        <v>16</v>
      </c>
      <c r="L3169" t="str" cm="1">
        <f t="array" ref="L3169">_xlfn.IFS(G3169&lt;50000, "Low", G3169&lt;150000, "Medium", TRUE, "High")</f>
        <v>Low</v>
      </c>
      <c r="M3169" t="str" cm="1">
        <f t="array" ref="M3169">_xlfn.IFS(J3169&lt;5000, "Cheap", J3169&lt;15000, "Mid", TRUE, "Expensive")</f>
        <v>Mid</v>
      </c>
    </row>
    <row r="3170" spans="1:13" x14ac:dyDescent="0.25">
      <c r="A3170" t="s">
        <v>20</v>
      </c>
      <c r="B3170" t="s">
        <v>50</v>
      </c>
      <c r="C3170" s="1">
        <v>2012</v>
      </c>
      <c r="D3170">
        <v>4.4000000000000004</v>
      </c>
      <c r="E3170" t="s">
        <v>16</v>
      </c>
      <c r="F3170" t="s">
        <v>17</v>
      </c>
      <c r="G3170" s="1">
        <v>57938</v>
      </c>
      <c r="H3170">
        <v>3</v>
      </c>
      <c r="I3170">
        <v>3</v>
      </c>
      <c r="J3170" s="1">
        <v>13441</v>
      </c>
      <c r="K3170" s="1">
        <f t="shared" si="49"/>
        <v>14</v>
      </c>
      <c r="L3170" t="str" cm="1">
        <f t="array" ref="L3170">_xlfn.IFS(G3170&lt;50000, "Low", G3170&lt;150000, "Medium", TRUE, "High")</f>
        <v>Medium</v>
      </c>
      <c r="M3170" t="str" cm="1">
        <f t="array" ref="M3170">_xlfn.IFS(J3170&lt;5000, "Cheap", J3170&lt;15000, "Mid", TRUE, "Expensive")</f>
        <v>Mid</v>
      </c>
    </row>
    <row r="3171" spans="1:13" x14ac:dyDescent="0.25">
      <c r="A3171" t="s">
        <v>14</v>
      </c>
      <c r="B3171" t="s">
        <v>39</v>
      </c>
      <c r="C3171" s="1">
        <v>2011</v>
      </c>
      <c r="D3171">
        <v>3.8</v>
      </c>
      <c r="E3171" t="s">
        <v>16</v>
      </c>
      <c r="F3171" t="s">
        <v>17</v>
      </c>
      <c r="G3171" s="1">
        <v>122142</v>
      </c>
      <c r="H3171">
        <v>5</v>
      </c>
      <c r="I3171">
        <v>2</v>
      </c>
      <c r="J3171" s="1">
        <v>11257</v>
      </c>
      <c r="K3171" s="1">
        <f t="shared" si="49"/>
        <v>15</v>
      </c>
      <c r="L3171" t="str" cm="1">
        <f t="array" ref="L3171">_xlfn.IFS(G3171&lt;50000, "Low", G3171&lt;150000, "Medium", TRUE, "High")</f>
        <v>Medium</v>
      </c>
      <c r="M3171" t="str" cm="1">
        <f t="array" ref="M3171">_xlfn.IFS(J3171&lt;5000, "Cheap", J3171&lt;15000, "Mid", TRUE, "Expensive")</f>
        <v>Mid</v>
      </c>
    </row>
    <row r="3172" spans="1:13" x14ac:dyDescent="0.25">
      <c r="A3172" t="s">
        <v>36</v>
      </c>
      <c r="B3172" t="s">
        <v>44</v>
      </c>
      <c r="C3172" s="1">
        <v>2011</v>
      </c>
      <c r="D3172">
        <v>4.7</v>
      </c>
      <c r="E3172" t="s">
        <v>12</v>
      </c>
      <c r="F3172" t="s">
        <v>25</v>
      </c>
      <c r="G3172" s="1">
        <v>51514</v>
      </c>
      <c r="H3172">
        <v>2</v>
      </c>
      <c r="I3172">
        <v>2</v>
      </c>
      <c r="J3172" s="1">
        <v>11069</v>
      </c>
      <c r="K3172" s="1">
        <f t="shared" si="49"/>
        <v>15</v>
      </c>
      <c r="L3172" t="str" cm="1">
        <f t="array" ref="L3172">_xlfn.IFS(G3172&lt;50000, "Low", G3172&lt;150000, "Medium", TRUE, "High")</f>
        <v>Medium</v>
      </c>
      <c r="M3172" t="str" cm="1">
        <f t="array" ref="M3172">_xlfn.IFS(J3172&lt;5000, "Cheap", J3172&lt;15000, "Mid", TRUE, "Expensive")</f>
        <v>Mid</v>
      </c>
    </row>
    <row r="3173" spans="1:13" x14ac:dyDescent="0.25">
      <c r="A3173" t="s">
        <v>10</v>
      </c>
      <c r="B3173" t="s">
        <v>31</v>
      </c>
      <c r="C3173" s="1">
        <v>2018</v>
      </c>
      <c r="D3173">
        <v>3</v>
      </c>
      <c r="E3173" t="s">
        <v>12</v>
      </c>
      <c r="F3173" t="s">
        <v>13</v>
      </c>
      <c r="G3173" s="1">
        <v>116209</v>
      </c>
      <c r="H3173">
        <v>5</v>
      </c>
      <c r="I3173">
        <v>2</v>
      </c>
      <c r="J3173" s="1">
        <v>10175</v>
      </c>
      <c r="K3173" s="1">
        <f t="shared" si="49"/>
        <v>8</v>
      </c>
      <c r="L3173" t="str" cm="1">
        <f t="array" ref="L3173">_xlfn.IFS(G3173&lt;50000, "Low", G3173&lt;150000, "Medium", TRUE, "High")</f>
        <v>Medium</v>
      </c>
      <c r="M3173" t="str" cm="1">
        <f t="array" ref="M3173">_xlfn.IFS(J3173&lt;5000, "Cheap", J3173&lt;15000, "Mid", TRUE, "Expensive")</f>
        <v>Mid</v>
      </c>
    </row>
    <row r="3174" spans="1:13" x14ac:dyDescent="0.25">
      <c r="A3174" t="s">
        <v>29</v>
      </c>
      <c r="B3174" t="s">
        <v>56</v>
      </c>
      <c r="C3174" s="1">
        <v>2020</v>
      </c>
      <c r="D3174">
        <v>2.9</v>
      </c>
      <c r="E3174" t="s">
        <v>28</v>
      </c>
      <c r="F3174" t="s">
        <v>25</v>
      </c>
      <c r="G3174" s="1">
        <v>125825</v>
      </c>
      <c r="H3174">
        <v>3</v>
      </c>
      <c r="I3174">
        <v>5</v>
      </c>
      <c r="J3174" s="1">
        <v>10483</v>
      </c>
      <c r="K3174" s="1">
        <f t="shared" si="49"/>
        <v>6</v>
      </c>
      <c r="L3174" t="str" cm="1">
        <f t="array" ref="L3174">_xlfn.IFS(G3174&lt;50000, "Low", G3174&lt;150000, "Medium", TRUE, "High")</f>
        <v>Medium</v>
      </c>
      <c r="M3174" t="str" cm="1">
        <f t="array" ref="M3174">_xlfn.IFS(J3174&lt;5000, "Cheap", J3174&lt;15000, "Mid", TRUE, "Expensive")</f>
        <v>Mid</v>
      </c>
    </row>
    <row r="3175" spans="1:13" x14ac:dyDescent="0.25">
      <c r="A3175" t="s">
        <v>36</v>
      </c>
      <c r="B3175" t="s">
        <v>44</v>
      </c>
      <c r="C3175" s="1">
        <v>2003</v>
      </c>
      <c r="D3175">
        <v>3.1</v>
      </c>
      <c r="E3175" t="s">
        <v>12</v>
      </c>
      <c r="F3175" t="s">
        <v>25</v>
      </c>
      <c r="G3175" s="1">
        <v>235029</v>
      </c>
      <c r="H3175">
        <v>5</v>
      </c>
      <c r="I3175">
        <v>2</v>
      </c>
      <c r="J3175" s="1">
        <v>3399</v>
      </c>
      <c r="K3175" s="1">
        <f t="shared" si="49"/>
        <v>23</v>
      </c>
      <c r="L3175" t="str" cm="1">
        <f t="array" ref="L3175">_xlfn.IFS(G3175&lt;50000, "Low", G3175&lt;150000, "Medium", TRUE, "High")</f>
        <v>High</v>
      </c>
      <c r="M3175" t="str" cm="1">
        <f t="array" ref="M3175">_xlfn.IFS(J3175&lt;5000, "Cheap", J3175&lt;15000, "Mid", TRUE, "Expensive")</f>
        <v>Cheap</v>
      </c>
    </row>
    <row r="3176" spans="1:13" x14ac:dyDescent="0.25">
      <c r="A3176" t="s">
        <v>10</v>
      </c>
      <c r="B3176" t="s">
        <v>11</v>
      </c>
      <c r="C3176" s="1">
        <v>2013</v>
      </c>
      <c r="D3176">
        <v>2.1</v>
      </c>
      <c r="E3176" t="s">
        <v>22</v>
      </c>
      <c r="F3176" t="s">
        <v>17</v>
      </c>
      <c r="G3176" s="1">
        <v>61878</v>
      </c>
      <c r="H3176">
        <v>5</v>
      </c>
      <c r="I3176">
        <v>4</v>
      </c>
      <c r="J3176" s="1">
        <v>12362</v>
      </c>
      <c r="K3176" s="1">
        <f t="shared" si="49"/>
        <v>13</v>
      </c>
      <c r="L3176" t="str" cm="1">
        <f t="array" ref="L3176">_xlfn.IFS(G3176&lt;50000, "Low", G3176&lt;150000, "Medium", TRUE, "High")</f>
        <v>Medium</v>
      </c>
      <c r="M3176" t="str" cm="1">
        <f t="array" ref="M3176">_xlfn.IFS(J3176&lt;5000, "Cheap", J3176&lt;15000, "Mid", TRUE, "Expensive")</f>
        <v>Mid</v>
      </c>
    </row>
    <row r="3177" spans="1:13" x14ac:dyDescent="0.25">
      <c r="A3177" t="s">
        <v>20</v>
      </c>
      <c r="B3177" t="s">
        <v>21</v>
      </c>
      <c r="C3177" s="1">
        <v>2009</v>
      </c>
      <c r="D3177">
        <v>2.7</v>
      </c>
      <c r="E3177" t="s">
        <v>22</v>
      </c>
      <c r="F3177" t="s">
        <v>13</v>
      </c>
      <c r="G3177" s="1">
        <v>62039</v>
      </c>
      <c r="H3177">
        <v>3</v>
      </c>
      <c r="I3177">
        <v>2</v>
      </c>
      <c r="J3177" s="1">
        <v>10259</v>
      </c>
      <c r="K3177" s="1">
        <f t="shared" si="49"/>
        <v>17</v>
      </c>
      <c r="L3177" t="str" cm="1">
        <f t="array" ref="L3177">_xlfn.IFS(G3177&lt;50000, "Low", G3177&lt;150000, "Medium", TRUE, "High")</f>
        <v>Medium</v>
      </c>
      <c r="M3177" t="str" cm="1">
        <f t="array" ref="M3177">_xlfn.IFS(J3177&lt;5000, "Cheap", J3177&lt;15000, "Mid", TRUE, "Expensive")</f>
        <v>Mid</v>
      </c>
    </row>
    <row r="3178" spans="1:13" x14ac:dyDescent="0.25">
      <c r="A3178" t="s">
        <v>29</v>
      </c>
      <c r="B3178" t="s">
        <v>35</v>
      </c>
      <c r="C3178" s="1">
        <v>2019</v>
      </c>
      <c r="D3178">
        <v>3.3</v>
      </c>
      <c r="E3178" t="s">
        <v>28</v>
      </c>
      <c r="F3178" t="s">
        <v>17</v>
      </c>
      <c r="G3178" s="1">
        <v>15599</v>
      </c>
      <c r="H3178">
        <v>5</v>
      </c>
      <c r="I3178">
        <v>3</v>
      </c>
      <c r="J3178" s="1">
        <v>14288</v>
      </c>
      <c r="K3178" s="1">
        <f t="shared" si="49"/>
        <v>7</v>
      </c>
      <c r="L3178" t="str" cm="1">
        <f t="array" ref="L3178">_xlfn.IFS(G3178&lt;50000, "Low", G3178&lt;150000, "Medium", TRUE, "High")</f>
        <v>Low</v>
      </c>
      <c r="M3178" t="str" cm="1">
        <f t="array" ref="M3178">_xlfn.IFS(J3178&lt;5000, "Cheap", J3178&lt;15000, "Mid", TRUE, "Expensive")</f>
        <v>Mid</v>
      </c>
    </row>
    <row r="3179" spans="1:13" x14ac:dyDescent="0.25">
      <c r="A3179" t="s">
        <v>29</v>
      </c>
      <c r="B3179" t="s">
        <v>30</v>
      </c>
      <c r="C3179" s="1">
        <v>2019</v>
      </c>
      <c r="D3179">
        <v>4.9000000000000004</v>
      </c>
      <c r="E3179" t="s">
        <v>22</v>
      </c>
      <c r="F3179" t="s">
        <v>17</v>
      </c>
      <c r="G3179" s="1">
        <v>73887</v>
      </c>
      <c r="H3179">
        <v>2</v>
      </c>
      <c r="I3179">
        <v>4</v>
      </c>
      <c r="J3179" s="1">
        <v>16722</v>
      </c>
      <c r="K3179" s="1">
        <f t="shared" si="49"/>
        <v>7</v>
      </c>
      <c r="L3179" t="str" cm="1">
        <f t="array" ref="L3179">_xlfn.IFS(G3179&lt;50000, "Low", G3179&lt;150000, "Medium", TRUE, "High")</f>
        <v>Medium</v>
      </c>
      <c r="M3179" t="str" cm="1">
        <f t="array" ref="M3179">_xlfn.IFS(J3179&lt;5000, "Cheap", J3179&lt;15000, "Mid", TRUE, "Expensive")</f>
        <v>Expensive</v>
      </c>
    </row>
    <row r="3180" spans="1:13" x14ac:dyDescent="0.25">
      <c r="A3180" t="s">
        <v>33</v>
      </c>
      <c r="B3180" t="s">
        <v>34</v>
      </c>
      <c r="C3180" s="1">
        <v>2006</v>
      </c>
      <c r="D3180">
        <v>2.5</v>
      </c>
      <c r="E3180" t="s">
        <v>12</v>
      </c>
      <c r="F3180" t="s">
        <v>25</v>
      </c>
      <c r="G3180" s="1">
        <v>232088</v>
      </c>
      <c r="H3180">
        <v>3</v>
      </c>
      <c r="I3180">
        <v>3</v>
      </c>
      <c r="J3180" s="1">
        <v>3758</v>
      </c>
      <c r="K3180" s="1">
        <f t="shared" si="49"/>
        <v>20</v>
      </c>
      <c r="L3180" t="str" cm="1">
        <f t="array" ref="L3180">_xlfn.IFS(G3180&lt;50000, "Low", G3180&lt;150000, "Medium", TRUE, "High")</f>
        <v>High</v>
      </c>
      <c r="M3180" t="str" cm="1">
        <f t="array" ref="M3180">_xlfn.IFS(J3180&lt;5000, "Cheap", J3180&lt;15000, "Mid", TRUE, "Expensive")</f>
        <v>Cheap</v>
      </c>
    </row>
    <row r="3181" spans="1:13" x14ac:dyDescent="0.25">
      <c r="A3181" t="s">
        <v>33</v>
      </c>
      <c r="B3181" t="s">
        <v>43</v>
      </c>
      <c r="C3181" s="1">
        <v>2017</v>
      </c>
      <c r="D3181">
        <v>1.7</v>
      </c>
      <c r="E3181" t="s">
        <v>22</v>
      </c>
      <c r="F3181" t="s">
        <v>13</v>
      </c>
      <c r="G3181" s="1">
        <v>166412</v>
      </c>
      <c r="H3181">
        <v>3</v>
      </c>
      <c r="I3181">
        <v>1</v>
      </c>
      <c r="J3181" s="1">
        <v>9571</v>
      </c>
      <c r="K3181" s="1">
        <f t="shared" si="49"/>
        <v>9</v>
      </c>
      <c r="L3181" t="str" cm="1">
        <f t="array" ref="L3181">_xlfn.IFS(G3181&lt;50000, "Low", G3181&lt;150000, "Medium", TRUE, "High")</f>
        <v>High</v>
      </c>
      <c r="M3181" t="str" cm="1">
        <f t="array" ref="M3181">_xlfn.IFS(J3181&lt;5000, "Cheap", J3181&lt;15000, "Mid", TRUE, "Expensive")</f>
        <v>Mid</v>
      </c>
    </row>
    <row r="3182" spans="1:13" x14ac:dyDescent="0.25">
      <c r="A3182" t="s">
        <v>14</v>
      </c>
      <c r="B3182" t="s">
        <v>15</v>
      </c>
      <c r="C3182" s="1">
        <v>2018</v>
      </c>
      <c r="D3182">
        <v>1.7</v>
      </c>
      <c r="E3182" t="s">
        <v>28</v>
      </c>
      <c r="F3182" t="s">
        <v>17</v>
      </c>
      <c r="G3182" s="1">
        <v>70260</v>
      </c>
      <c r="H3182">
        <v>5</v>
      </c>
      <c r="I3182">
        <v>4</v>
      </c>
      <c r="J3182" s="1">
        <v>11294</v>
      </c>
      <c r="K3182" s="1">
        <f t="shared" si="49"/>
        <v>8</v>
      </c>
      <c r="L3182" t="str" cm="1">
        <f t="array" ref="L3182">_xlfn.IFS(G3182&lt;50000, "Low", G3182&lt;150000, "Medium", TRUE, "High")</f>
        <v>Medium</v>
      </c>
      <c r="M3182" t="str" cm="1">
        <f t="array" ref="M3182">_xlfn.IFS(J3182&lt;5000, "Cheap", J3182&lt;15000, "Mid", TRUE, "Expensive")</f>
        <v>Mid</v>
      </c>
    </row>
    <row r="3183" spans="1:13" x14ac:dyDescent="0.25">
      <c r="A3183" t="s">
        <v>10</v>
      </c>
      <c r="B3183" t="s">
        <v>48</v>
      </c>
      <c r="C3183" s="1">
        <v>2006</v>
      </c>
      <c r="D3183">
        <v>3</v>
      </c>
      <c r="E3183" t="s">
        <v>12</v>
      </c>
      <c r="F3183" t="s">
        <v>13</v>
      </c>
      <c r="G3183" s="1">
        <v>110232</v>
      </c>
      <c r="H3183">
        <v>2</v>
      </c>
      <c r="I3183">
        <v>3</v>
      </c>
      <c r="J3183" s="1">
        <v>6695</v>
      </c>
      <c r="K3183" s="1">
        <f t="shared" si="49"/>
        <v>20</v>
      </c>
      <c r="L3183" t="str" cm="1">
        <f t="array" ref="L3183">_xlfn.IFS(G3183&lt;50000, "Low", G3183&lt;150000, "Medium", TRUE, "High")</f>
        <v>Medium</v>
      </c>
      <c r="M3183" t="str" cm="1">
        <f t="array" ref="M3183">_xlfn.IFS(J3183&lt;5000, "Cheap", J3183&lt;15000, "Mid", TRUE, "Expensive")</f>
        <v>Mid</v>
      </c>
    </row>
    <row r="3184" spans="1:13" x14ac:dyDescent="0.25">
      <c r="A3184" t="s">
        <v>36</v>
      </c>
      <c r="B3184" t="s">
        <v>53</v>
      </c>
      <c r="C3184" s="1">
        <v>2016</v>
      </c>
      <c r="D3184">
        <v>3.6</v>
      </c>
      <c r="E3184" t="s">
        <v>28</v>
      </c>
      <c r="F3184" t="s">
        <v>17</v>
      </c>
      <c r="G3184" s="1">
        <v>228179</v>
      </c>
      <c r="H3184">
        <v>5</v>
      </c>
      <c r="I3184">
        <v>3</v>
      </c>
      <c r="J3184" s="1">
        <v>9436</v>
      </c>
      <c r="K3184" s="1">
        <f t="shared" si="49"/>
        <v>10</v>
      </c>
      <c r="L3184" t="str" cm="1">
        <f t="array" ref="L3184">_xlfn.IFS(G3184&lt;50000, "Low", G3184&lt;150000, "Medium", TRUE, "High")</f>
        <v>High</v>
      </c>
      <c r="M3184" t="str" cm="1">
        <f t="array" ref="M3184">_xlfn.IFS(J3184&lt;5000, "Cheap", J3184&lt;15000, "Mid", TRUE, "Expensive")</f>
        <v>Mid</v>
      </c>
    </row>
    <row r="3185" spans="1:13" x14ac:dyDescent="0.25">
      <c r="A3185" t="s">
        <v>20</v>
      </c>
      <c r="B3185" t="s">
        <v>50</v>
      </c>
      <c r="C3185" s="1">
        <v>2020</v>
      </c>
      <c r="D3185">
        <v>3.2</v>
      </c>
      <c r="E3185" t="s">
        <v>16</v>
      </c>
      <c r="F3185" t="s">
        <v>17</v>
      </c>
      <c r="G3185" s="1">
        <v>220296</v>
      </c>
      <c r="H3185">
        <v>2</v>
      </c>
      <c r="I3185">
        <v>5</v>
      </c>
      <c r="J3185" s="1">
        <v>11394</v>
      </c>
      <c r="K3185" s="1">
        <f t="shared" si="49"/>
        <v>6</v>
      </c>
      <c r="L3185" t="str" cm="1">
        <f t="array" ref="L3185">_xlfn.IFS(G3185&lt;50000, "Low", G3185&lt;150000, "Medium", TRUE, "High")</f>
        <v>High</v>
      </c>
      <c r="M3185" t="str" cm="1">
        <f t="array" ref="M3185">_xlfn.IFS(J3185&lt;5000, "Cheap", J3185&lt;15000, "Mid", TRUE, "Expensive")</f>
        <v>Mid</v>
      </c>
    </row>
    <row r="3186" spans="1:13" x14ac:dyDescent="0.25">
      <c r="A3186" t="s">
        <v>26</v>
      </c>
      <c r="B3186" t="s">
        <v>32</v>
      </c>
      <c r="C3186" s="1">
        <v>2003</v>
      </c>
      <c r="D3186">
        <v>3.5</v>
      </c>
      <c r="E3186" t="s">
        <v>22</v>
      </c>
      <c r="F3186" t="s">
        <v>17</v>
      </c>
      <c r="G3186" s="1">
        <v>15300</v>
      </c>
      <c r="H3186">
        <v>4</v>
      </c>
      <c r="I3186">
        <v>5</v>
      </c>
      <c r="J3186" s="1">
        <v>11694</v>
      </c>
      <c r="K3186" s="1">
        <f t="shared" si="49"/>
        <v>23</v>
      </c>
      <c r="L3186" t="str" cm="1">
        <f t="array" ref="L3186">_xlfn.IFS(G3186&lt;50000, "Low", G3186&lt;150000, "Medium", TRUE, "High")</f>
        <v>Low</v>
      </c>
      <c r="M3186" t="str" cm="1">
        <f t="array" ref="M3186">_xlfn.IFS(J3186&lt;5000, "Cheap", J3186&lt;15000, "Mid", TRUE, "Expensive")</f>
        <v>Mid</v>
      </c>
    </row>
    <row r="3187" spans="1:13" x14ac:dyDescent="0.25">
      <c r="A3187" t="s">
        <v>10</v>
      </c>
      <c r="B3187" t="s">
        <v>11</v>
      </c>
      <c r="C3187" s="1">
        <v>2016</v>
      </c>
      <c r="D3187">
        <v>4.0999999999999996</v>
      </c>
      <c r="E3187" t="s">
        <v>12</v>
      </c>
      <c r="F3187" t="s">
        <v>25</v>
      </c>
      <c r="G3187" s="1">
        <v>234176</v>
      </c>
      <c r="H3187">
        <v>2</v>
      </c>
      <c r="I3187">
        <v>2</v>
      </c>
      <c r="J3187" s="1">
        <v>8316</v>
      </c>
      <c r="K3187" s="1">
        <f t="shared" si="49"/>
        <v>10</v>
      </c>
      <c r="L3187" t="str" cm="1">
        <f t="array" ref="L3187">_xlfn.IFS(G3187&lt;50000, "Low", G3187&lt;150000, "Medium", TRUE, "High")</f>
        <v>High</v>
      </c>
      <c r="M3187" t="str" cm="1">
        <f t="array" ref="M3187">_xlfn.IFS(J3187&lt;5000, "Cheap", J3187&lt;15000, "Mid", TRUE, "Expensive")</f>
        <v>Mid</v>
      </c>
    </row>
    <row r="3188" spans="1:13" x14ac:dyDescent="0.25">
      <c r="A3188" t="s">
        <v>14</v>
      </c>
      <c r="B3188" t="s">
        <v>39</v>
      </c>
      <c r="C3188" s="1">
        <v>2007</v>
      </c>
      <c r="D3188">
        <v>4.9000000000000004</v>
      </c>
      <c r="E3188" t="s">
        <v>12</v>
      </c>
      <c r="F3188" t="s">
        <v>17</v>
      </c>
      <c r="G3188" s="1">
        <v>247098</v>
      </c>
      <c r="H3188">
        <v>5</v>
      </c>
      <c r="I3188">
        <v>5</v>
      </c>
      <c r="J3188" s="1">
        <v>7658</v>
      </c>
      <c r="K3188" s="1">
        <f t="shared" si="49"/>
        <v>19</v>
      </c>
      <c r="L3188" t="str" cm="1">
        <f t="array" ref="L3188">_xlfn.IFS(G3188&lt;50000, "Low", G3188&lt;150000, "Medium", TRUE, "High")</f>
        <v>High</v>
      </c>
      <c r="M3188" t="str" cm="1">
        <f t="array" ref="M3188">_xlfn.IFS(J3188&lt;5000, "Cheap", J3188&lt;15000, "Mid", TRUE, "Expensive")</f>
        <v>Mid</v>
      </c>
    </row>
    <row r="3189" spans="1:13" x14ac:dyDescent="0.25">
      <c r="A3189" t="s">
        <v>14</v>
      </c>
      <c r="B3189" t="s">
        <v>39</v>
      </c>
      <c r="C3189" s="1">
        <v>2015</v>
      </c>
      <c r="D3189">
        <v>1.7</v>
      </c>
      <c r="E3189" t="s">
        <v>22</v>
      </c>
      <c r="F3189" t="s">
        <v>17</v>
      </c>
      <c r="G3189" s="1">
        <v>55038</v>
      </c>
      <c r="H3189">
        <v>4</v>
      </c>
      <c r="I3189">
        <v>2</v>
      </c>
      <c r="J3189" s="1">
        <v>12699</v>
      </c>
      <c r="K3189" s="1">
        <f t="shared" si="49"/>
        <v>11</v>
      </c>
      <c r="L3189" t="str" cm="1">
        <f t="array" ref="L3189">_xlfn.IFS(G3189&lt;50000, "Low", G3189&lt;150000, "Medium", TRUE, "High")</f>
        <v>Medium</v>
      </c>
      <c r="M3189" t="str" cm="1">
        <f t="array" ref="M3189">_xlfn.IFS(J3189&lt;5000, "Cheap", J3189&lt;15000, "Mid", TRUE, "Expensive")</f>
        <v>Mid</v>
      </c>
    </row>
    <row r="3190" spans="1:13" x14ac:dyDescent="0.25">
      <c r="A3190" t="s">
        <v>40</v>
      </c>
      <c r="B3190" t="s">
        <v>49</v>
      </c>
      <c r="C3190" s="1">
        <v>2015</v>
      </c>
      <c r="D3190">
        <v>1.2</v>
      </c>
      <c r="E3190" t="s">
        <v>22</v>
      </c>
      <c r="F3190" t="s">
        <v>13</v>
      </c>
      <c r="G3190" s="1">
        <v>178698</v>
      </c>
      <c r="H3190">
        <v>5</v>
      </c>
      <c r="I3190">
        <v>3</v>
      </c>
      <c r="J3190" s="1">
        <v>8226</v>
      </c>
      <c r="K3190" s="1">
        <f t="shared" si="49"/>
        <v>11</v>
      </c>
      <c r="L3190" t="str" cm="1">
        <f t="array" ref="L3190">_xlfn.IFS(G3190&lt;50000, "Low", G3190&lt;150000, "Medium", TRUE, "High")</f>
        <v>High</v>
      </c>
      <c r="M3190" t="str" cm="1">
        <f t="array" ref="M3190">_xlfn.IFS(J3190&lt;5000, "Cheap", J3190&lt;15000, "Mid", TRUE, "Expensive")</f>
        <v>Mid</v>
      </c>
    </row>
    <row r="3191" spans="1:13" x14ac:dyDescent="0.25">
      <c r="A3191" t="s">
        <v>26</v>
      </c>
      <c r="B3191" t="s">
        <v>27</v>
      </c>
      <c r="C3191" s="1">
        <v>2002</v>
      </c>
      <c r="D3191">
        <v>4</v>
      </c>
      <c r="E3191" t="s">
        <v>16</v>
      </c>
      <c r="F3191" t="s">
        <v>13</v>
      </c>
      <c r="G3191" s="1">
        <v>239428</v>
      </c>
      <c r="H3191">
        <v>5</v>
      </c>
      <c r="I3191">
        <v>1</v>
      </c>
      <c r="J3191" s="1">
        <v>4911</v>
      </c>
      <c r="K3191" s="1">
        <f t="shared" si="49"/>
        <v>24</v>
      </c>
      <c r="L3191" t="str" cm="1">
        <f t="array" ref="L3191">_xlfn.IFS(G3191&lt;50000, "Low", G3191&lt;150000, "Medium", TRUE, "High")</f>
        <v>High</v>
      </c>
      <c r="M3191" t="str" cm="1">
        <f t="array" ref="M3191">_xlfn.IFS(J3191&lt;5000, "Cheap", J3191&lt;15000, "Mid", TRUE, "Expensive")</f>
        <v>Cheap</v>
      </c>
    </row>
    <row r="3192" spans="1:13" x14ac:dyDescent="0.25">
      <c r="A3192" t="s">
        <v>23</v>
      </c>
      <c r="B3192" t="s">
        <v>38</v>
      </c>
      <c r="C3192" s="1">
        <v>2003</v>
      </c>
      <c r="D3192">
        <v>1.1000000000000001</v>
      </c>
      <c r="E3192" t="s">
        <v>16</v>
      </c>
      <c r="F3192" t="s">
        <v>17</v>
      </c>
      <c r="G3192" s="1">
        <v>75829</v>
      </c>
      <c r="H3192">
        <v>2</v>
      </c>
      <c r="I3192">
        <v>3</v>
      </c>
      <c r="J3192" s="1">
        <v>7083</v>
      </c>
      <c r="K3192" s="1">
        <f t="shared" si="49"/>
        <v>23</v>
      </c>
      <c r="L3192" t="str" cm="1">
        <f t="array" ref="L3192">_xlfn.IFS(G3192&lt;50000, "Low", G3192&lt;150000, "Medium", TRUE, "High")</f>
        <v>Medium</v>
      </c>
      <c r="M3192" t="str" cm="1">
        <f t="array" ref="M3192">_xlfn.IFS(J3192&lt;5000, "Cheap", J3192&lt;15000, "Mid", TRUE, "Expensive")</f>
        <v>Mid</v>
      </c>
    </row>
    <row r="3193" spans="1:13" x14ac:dyDescent="0.25">
      <c r="A3193" t="s">
        <v>33</v>
      </c>
      <c r="B3193" t="s">
        <v>55</v>
      </c>
      <c r="C3193" s="1">
        <v>2013</v>
      </c>
      <c r="D3193">
        <v>1.4</v>
      </c>
      <c r="E3193" t="s">
        <v>16</v>
      </c>
      <c r="F3193" t="s">
        <v>25</v>
      </c>
      <c r="G3193" s="1">
        <v>72172</v>
      </c>
      <c r="H3193">
        <v>3</v>
      </c>
      <c r="I3193">
        <v>4</v>
      </c>
      <c r="J3193" s="1">
        <v>8956</v>
      </c>
      <c r="K3193" s="1">
        <f t="shared" si="49"/>
        <v>13</v>
      </c>
      <c r="L3193" t="str" cm="1">
        <f t="array" ref="L3193">_xlfn.IFS(G3193&lt;50000, "Low", G3193&lt;150000, "Medium", TRUE, "High")</f>
        <v>Medium</v>
      </c>
      <c r="M3193" t="str" cm="1">
        <f t="array" ref="M3193">_xlfn.IFS(J3193&lt;5000, "Cheap", J3193&lt;15000, "Mid", TRUE, "Expensive")</f>
        <v>Mid</v>
      </c>
    </row>
    <row r="3194" spans="1:13" x14ac:dyDescent="0.25">
      <c r="A3194" t="s">
        <v>18</v>
      </c>
      <c r="B3194" t="s">
        <v>52</v>
      </c>
      <c r="C3194" s="1">
        <v>2022</v>
      </c>
      <c r="D3194">
        <v>4.7</v>
      </c>
      <c r="E3194" t="s">
        <v>28</v>
      </c>
      <c r="F3194" t="s">
        <v>13</v>
      </c>
      <c r="G3194" s="1">
        <v>286738</v>
      </c>
      <c r="H3194">
        <v>2</v>
      </c>
      <c r="I3194">
        <v>3</v>
      </c>
      <c r="J3194" s="1">
        <v>9665</v>
      </c>
      <c r="K3194" s="1">
        <f t="shared" si="49"/>
        <v>4</v>
      </c>
      <c r="L3194" t="str" cm="1">
        <f t="array" ref="L3194">_xlfn.IFS(G3194&lt;50000, "Low", G3194&lt;150000, "Medium", TRUE, "High")</f>
        <v>High</v>
      </c>
      <c r="M3194" t="str" cm="1">
        <f t="array" ref="M3194">_xlfn.IFS(J3194&lt;5000, "Cheap", J3194&lt;15000, "Mid", TRUE, "Expensive")</f>
        <v>Mid</v>
      </c>
    </row>
    <row r="3195" spans="1:13" x14ac:dyDescent="0.25">
      <c r="A3195" t="s">
        <v>40</v>
      </c>
      <c r="B3195" t="s">
        <v>51</v>
      </c>
      <c r="C3195" s="1">
        <v>2008</v>
      </c>
      <c r="D3195">
        <v>4.7</v>
      </c>
      <c r="E3195" t="s">
        <v>22</v>
      </c>
      <c r="F3195" t="s">
        <v>25</v>
      </c>
      <c r="G3195" s="1">
        <v>45559</v>
      </c>
      <c r="H3195">
        <v>3</v>
      </c>
      <c r="I3195">
        <v>1</v>
      </c>
      <c r="J3195" s="1">
        <v>12288</v>
      </c>
      <c r="K3195" s="1">
        <f t="shared" si="49"/>
        <v>18</v>
      </c>
      <c r="L3195" t="str" cm="1">
        <f t="array" ref="L3195">_xlfn.IFS(G3195&lt;50000, "Low", G3195&lt;150000, "Medium", TRUE, "High")</f>
        <v>Low</v>
      </c>
      <c r="M3195" t="str" cm="1">
        <f t="array" ref="M3195">_xlfn.IFS(J3195&lt;5000, "Cheap", J3195&lt;15000, "Mid", TRUE, "Expensive")</f>
        <v>Mid</v>
      </c>
    </row>
    <row r="3196" spans="1:13" x14ac:dyDescent="0.25">
      <c r="A3196" t="s">
        <v>23</v>
      </c>
      <c r="B3196" t="s">
        <v>24</v>
      </c>
      <c r="C3196" s="1">
        <v>2001</v>
      </c>
      <c r="D3196">
        <v>2.7</v>
      </c>
      <c r="E3196" t="s">
        <v>28</v>
      </c>
      <c r="F3196" t="s">
        <v>17</v>
      </c>
      <c r="G3196" s="1">
        <v>155536</v>
      </c>
      <c r="H3196">
        <v>5</v>
      </c>
      <c r="I3196">
        <v>3</v>
      </c>
      <c r="J3196" s="1">
        <v>5489</v>
      </c>
      <c r="K3196" s="1">
        <f t="shared" si="49"/>
        <v>25</v>
      </c>
      <c r="L3196" t="str" cm="1">
        <f t="array" ref="L3196">_xlfn.IFS(G3196&lt;50000, "Low", G3196&lt;150000, "Medium", TRUE, "High")</f>
        <v>High</v>
      </c>
      <c r="M3196" t="str" cm="1">
        <f t="array" ref="M3196">_xlfn.IFS(J3196&lt;5000, "Cheap", J3196&lt;15000, "Mid", TRUE, "Expensive")</f>
        <v>Mid</v>
      </c>
    </row>
    <row r="3197" spans="1:13" x14ac:dyDescent="0.25">
      <c r="A3197" t="s">
        <v>18</v>
      </c>
      <c r="B3197" t="s">
        <v>54</v>
      </c>
      <c r="C3197" s="1">
        <v>2017</v>
      </c>
      <c r="D3197">
        <v>3.3</v>
      </c>
      <c r="E3197" t="s">
        <v>16</v>
      </c>
      <c r="F3197" t="s">
        <v>25</v>
      </c>
      <c r="G3197" s="1">
        <v>141231</v>
      </c>
      <c r="H3197">
        <v>3</v>
      </c>
      <c r="I3197">
        <v>1</v>
      </c>
      <c r="J3197" s="1">
        <v>10675</v>
      </c>
      <c r="K3197" s="1">
        <f t="shared" si="49"/>
        <v>9</v>
      </c>
      <c r="L3197" t="str" cm="1">
        <f t="array" ref="L3197">_xlfn.IFS(G3197&lt;50000, "Low", G3197&lt;150000, "Medium", TRUE, "High")</f>
        <v>Medium</v>
      </c>
      <c r="M3197" t="str" cm="1">
        <f t="array" ref="M3197">_xlfn.IFS(J3197&lt;5000, "Cheap", J3197&lt;15000, "Mid", TRUE, "Expensive")</f>
        <v>Mid</v>
      </c>
    </row>
    <row r="3198" spans="1:13" x14ac:dyDescent="0.25">
      <c r="A3198" t="s">
        <v>14</v>
      </c>
      <c r="B3198" t="s">
        <v>39</v>
      </c>
      <c r="C3198" s="1">
        <v>2013</v>
      </c>
      <c r="D3198">
        <v>3.3</v>
      </c>
      <c r="E3198" t="s">
        <v>22</v>
      </c>
      <c r="F3198" t="s">
        <v>17</v>
      </c>
      <c r="G3198" s="1">
        <v>184018</v>
      </c>
      <c r="H3198">
        <v>4</v>
      </c>
      <c r="I3198">
        <v>3</v>
      </c>
      <c r="J3198" s="1">
        <v>11119</v>
      </c>
      <c r="K3198" s="1">
        <f t="shared" si="49"/>
        <v>13</v>
      </c>
      <c r="L3198" t="str" cm="1">
        <f t="array" ref="L3198">_xlfn.IFS(G3198&lt;50000, "Low", G3198&lt;150000, "Medium", TRUE, "High")</f>
        <v>High</v>
      </c>
      <c r="M3198" t="str" cm="1">
        <f t="array" ref="M3198">_xlfn.IFS(J3198&lt;5000, "Cheap", J3198&lt;15000, "Mid", TRUE, "Expensive")</f>
        <v>Mid</v>
      </c>
    </row>
    <row r="3199" spans="1:13" x14ac:dyDescent="0.25">
      <c r="A3199" t="s">
        <v>23</v>
      </c>
      <c r="B3199" t="s">
        <v>38</v>
      </c>
      <c r="C3199" s="1">
        <v>2014</v>
      </c>
      <c r="D3199">
        <v>2.2000000000000002</v>
      </c>
      <c r="E3199" t="s">
        <v>22</v>
      </c>
      <c r="F3199" t="s">
        <v>25</v>
      </c>
      <c r="G3199" s="1">
        <v>229476</v>
      </c>
      <c r="H3199">
        <v>5</v>
      </c>
      <c r="I3199">
        <v>3</v>
      </c>
      <c r="J3199" s="1">
        <v>7910</v>
      </c>
      <c r="K3199" s="1">
        <f t="shared" si="49"/>
        <v>12</v>
      </c>
      <c r="L3199" t="str" cm="1">
        <f t="array" ref="L3199">_xlfn.IFS(G3199&lt;50000, "Low", G3199&lt;150000, "Medium", TRUE, "High")</f>
        <v>High</v>
      </c>
      <c r="M3199" t="str" cm="1">
        <f t="array" ref="M3199">_xlfn.IFS(J3199&lt;5000, "Cheap", J3199&lt;15000, "Mid", TRUE, "Expensive")</f>
        <v>Mid</v>
      </c>
    </row>
    <row r="3200" spans="1:13" x14ac:dyDescent="0.25">
      <c r="A3200" t="s">
        <v>40</v>
      </c>
      <c r="B3200" t="s">
        <v>49</v>
      </c>
      <c r="C3200" s="1">
        <v>2011</v>
      </c>
      <c r="D3200">
        <v>1.4</v>
      </c>
      <c r="E3200" t="s">
        <v>16</v>
      </c>
      <c r="F3200" t="s">
        <v>25</v>
      </c>
      <c r="G3200" s="1">
        <v>151995</v>
      </c>
      <c r="H3200">
        <v>3</v>
      </c>
      <c r="I3200">
        <v>1</v>
      </c>
      <c r="J3200" s="1">
        <v>6760</v>
      </c>
      <c r="K3200" s="1">
        <f t="shared" si="49"/>
        <v>15</v>
      </c>
      <c r="L3200" t="str" cm="1">
        <f t="array" ref="L3200">_xlfn.IFS(G3200&lt;50000, "Low", G3200&lt;150000, "Medium", TRUE, "High")</f>
        <v>High</v>
      </c>
      <c r="M3200" t="str" cm="1">
        <f t="array" ref="M3200">_xlfn.IFS(J3200&lt;5000, "Cheap", J3200&lt;15000, "Mid", TRUE, "Expensive")</f>
        <v>Mid</v>
      </c>
    </row>
    <row r="3201" spans="1:13" x14ac:dyDescent="0.25">
      <c r="A3201" t="s">
        <v>10</v>
      </c>
      <c r="B3201" t="s">
        <v>31</v>
      </c>
      <c r="C3201" s="1">
        <v>2011</v>
      </c>
      <c r="D3201">
        <v>1.9</v>
      </c>
      <c r="E3201" t="s">
        <v>16</v>
      </c>
      <c r="F3201" t="s">
        <v>13</v>
      </c>
      <c r="G3201" s="1">
        <v>191680</v>
      </c>
      <c r="H3201">
        <v>2</v>
      </c>
      <c r="I3201">
        <v>4</v>
      </c>
      <c r="J3201" s="1">
        <v>6466</v>
      </c>
      <c r="K3201" s="1">
        <f t="shared" si="49"/>
        <v>15</v>
      </c>
      <c r="L3201" t="str" cm="1">
        <f t="array" ref="L3201">_xlfn.IFS(G3201&lt;50000, "Low", G3201&lt;150000, "Medium", TRUE, "High")</f>
        <v>High</v>
      </c>
      <c r="M3201" t="str" cm="1">
        <f t="array" ref="M3201">_xlfn.IFS(J3201&lt;5000, "Cheap", J3201&lt;15000, "Mid", TRUE, "Expensive")</f>
        <v>Mid</v>
      </c>
    </row>
    <row r="3202" spans="1:13" x14ac:dyDescent="0.25">
      <c r="A3202" t="s">
        <v>23</v>
      </c>
      <c r="B3202" t="s">
        <v>45</v>
      </c>
      <c r="C3202" s="1">
        <v>2005</v>
      </c>
      <c r="D3202">
        <v>4.9000000000000004</v>
      </c>
      <c r="E3202" t="s">
        <v>22</v>
      </c>
      <c r="F3202" t="s">
        <v>13</v>
      </c>
      <c r="G3202" s="1">
        <v>464</v>
      </c>
      <c r="H3202">
        <v>3</v>
      </c>
      <c r="I3202">
        <v>3</v>
      </c>
      <c r="J3202" s="1">
        <v>12490</v>
      </c>
      <c r="K3202" s="1">
        <f t="shared" si="49"/>
        <v>21</v>
      </c>
      <c r="L3202" t="str" cm="1">
        <f t="array" ref="L3202">_xlfn.IFS(G3202&lt;50000, "Low", G3202&lt;150000, "Medium", TRUE, "High")</f>
        <v>Low</v>
      </c>
      <c r="M3202" t="str" cm="1">
        <f t="array" ref="M3202">_xlfn.IFS(J3202&lt;5000, "Cheap", J3202&lt;15000, "Mid", TRUE, "Expensive")</f>
        <v>Mid</v>
      </c>
    </row>
    <row r="3203" spans="1:13" x14ac:dyDescent="0.25">
      <c r="A3203" t="s">
        <v>26</v>
      </c>
      <c r="B3203" t="s">
        <v>32</v>
      </c>
      <c r="C3203" s="1">
        <v>2012</v>
      </c>
      <c r="D3203">
        <v>1.1000000000000001</v>
      </c>
      <c r="E3203" t="s">
        <v>28</v>
      </c>
      <c r="F3203" t="s">
        <v>25</v>
      </c>
      <c r="G3203" s="1">
        <v>159339</v>
      </c>
      <c r="H3203">
        <v>2</v>
      </c>
      <c r="I3203">
        <v>4</v>
      </c>
      <c r="J3203" s="1">
        <v>5613</v>
      </c>
      <c r="K3203" s="1">
        <f t="shared" ref="K3203:K3266" si="50">2026-C3203</f>
        <v>14</v>
      </c>
      <c r="L3203" t="str" cm="1">
        <f t="array" ref="L3203">_xlfn.IFS(G3203&lt;50000, "Low", G3203&lt;150000, "Medium", TRUE, "High")</f>
        <v>High</v>
      </c>
      <c r="M3203" t="str" cm="1">
        <f t="array" ref="M3203">_xlfn.IFS(J3203&lt;5000, "Cheap", J3203&lt;15000, "Mid", TRUE, "Expensive")</f>
        <v>Mid</v>
      </c>
    </row>
    <row r="3204" spans="1:13" x14ac:dyDescent="0.25">
      <c r="A3204" t="s">
        <v>26</v>
      </c>
      <c r="B3204" t="s">
        <v>32</v>
      </c>
      <c r="C3204" s="1">
        <v>2015</v>
      </c>
      <c r="D3204">
        <v>4.5999999999999996</v>
      </c>
      <c r="E3204" t="s">
        <v>12</v>
      </c>
      <c r="F3204" t="s">
        <v>13</v>
      </c>
      <c r="G3204" s="1">
        <v>13395</v>
      </c>
      <c r="H3204">
        <v>5</v>
      </c>
      <c r="I3204">
        <v>5</v>
      </c>
      <c r="J3204" s="1">
        <v>12932</v>
      </c>
      <c r="K3204" s="1">
        <f t="shared" si="50"/>
        <v>11</v>
      </c>
      <c r="L3204" t="str" cm="1">
        <f t="array" ref="L3204">_xlfn.IFS(G3204&lt;50000, "Low", G3204&lt;150000, "Medium", TRUE, "High")</f>
        <v>Low</v>
      </c>
      <c r="M3204" t="str" cm="1">
        <f t="array" ref="M3204">_xlfn.IFS(J3204&lt;5000, "Cheap", J3204&lt;15000, "Mid", TRUE, "Expensive")</f>
        <v>Mid</v>
      </c>
    </row>
    <row r="3205" spans="1:13" x14ac:dyDescent="0.25">
      <c r="A3205" t="s">
        <v>14</v>
      </c>
      <c r="B3205" t="s">
        <v>46</v>
      </c>
      <c r="C3205" s="1">
        <v>2018</v>
      </c>
      <c r="D3205">
        <v>2</v>
      </c>
      <c r="E3205" t="s">
        <v>12</v>
      </c>
      <c r="F3205" t="s">
        <v>17</v>
      </c>
      <c r="G3205" s="1">
        <v>27151</v>
      </c>
      <c r="H3205">
        <v>4</v>
      </c>
      <c r="I3205">
        <v>2</v>
      </c>
      <c r="J3205" s="1">
        <v>12456</v>
      </c>
      <c r="K3205" s="1">
        <f t="shared" si="50"/>
        <v>8</v>
      </c>
      <c r="L3205" t="str" cm="1">
        <f t="array" ref="L3205">_xlfn.IFS(G3205&lt;50000, "Low", G3205&lt;150000, "Medium", TRUE, "High")</f>
        <v>Low</v>
      </c>
      <c r="M3205" t="str" cm="1">
        <f t="array" ref="M3205">_xlfn.IFS(J3205&lt;5000, "Cheap", J3205&lt;15000, "Mid", TRUE, "Expensive")</f>
        <v>Mid</v>
      </c>
    </row>
    <row r="3206" spans="1:13" x14ac:dyDescent="0.25">
      <c r="A3206" t="s">
        <v>40</v>
      </c>
      <c r="B3206" t="s">
        <v>41</v>
      </c>
      <c r="C3206" s="1">
        <v>2016</v>
      </c>
      <c r="D3206">
        <v>1.5</v>
      </c>
      <c r="E3206" t="s">
        <v>12</v>
      </c>
      <c r="F3206" t="s">
        <v>17</v>
      </c>
      <c r="G3206" s="1">
        <v>72633</v>
      </c>
      <c r="H3206">
        <v>2</v>
      </c>
      <c r="I3206">
        <v>4</v>
      </c>
      <c r="J3206" s="1">
        <v>10447</v>
      </c>
      <c r="K3206" s="1">
        <f t="shared" si="50"/>
        <v>10</v>
      </c>
      <c r="L3206" t="str" cm="1">
        <f t="array" ref="L3206">_xlfn.IFS(G3206&lt;50000, "Low", G3206&lt;150000, "Medium", TRUE, "High")</f>
        <v>Medium</v>
      </c>
      <c r="M3206" t="str" cm="1">
        <f t="array" ref="M3206">_xlfn.IFS(J3206&lt;5000, "Cheap", J3206&lt;15000, "Mid", TRUE, "Expensive")</f>
        <v>Mid</v>
      </c>
    </row>
    <row r="3207" spans="1:13" x14ac:dyDescent="0.25">
      <c r="A3207" t="s">
        <v>26</v>
      </c>
      <c r="B3207" t="s">
        <v>32</v>
      </c>
      <c r="C3207" s="1">
        <v>2016</v>
      </c>
      <c r="D3207">
        <v>4</v>
      </c>
      <c r="E3207" t="s">
        <v>16</v>
      </c>
      <c r="F3207" t="s">
        <v>17</v>
      </c>
      <c r="G3207" s="1">
        <v>137486</v>
      </c>
      <c r="H3207">
        <v>2</v>
      </c>
      <c r="I3207">
        <v>5</v>
      </c>
      <c r="J3207" s="1">
        <v>12650</v>
      </c>
      <c r="K3207" s="1">
        <f t="shared" si="50"/>
        <v>10</v>
      </c>
      <c r="L3207" t="str" cm="1">
        <f t="array" ref="L3207">_xlfn.IFS(G3207&lt;50000, "Low", G3207&lt;150000, "Medium", TRUE, "High")</f>
        <v>Medium</v>
      </c>
      <c r="M3207" t="str" cm="1">
        <f t="array" ref="M3207">_xlfn.IFS(J3207&lt;5000, "Cheap", J3207&lt;15000, "Mid", TRUE, "Expensive")</f>
        <v>Mid</v>
      </c>
    </row>
    <row r="3208" spans="1:13" x14ac:dyDescent="0.25">
      <c r="A3208" t="s">
        <v>26</v>
      </c>
      <c r="B3208" t="s">
        <v>47</v>
      </c>
      <c r="C3208" s="1">
        <v>2005</v>
      </c>
      <c r="D3208">
        <v>3.1</v>
      </c>
      <c r="E3208" t="s">
        <v>12</v>
      </c>
      <c r="F3208" t="s">
        <v>17</v>
      </c>
      <c r="G3208" s="1">
        <v>115517</v>
      </c>
      <c r="H3208">
        <v>2</v>
      </c>
      <c r="I3208">
        <v>1</v>
      </c>
      <c r="J3208" s="1">
        <v>7889</v>
      </c>
      <c r="K3208" s="1">
        <f t="shared" si="50"/>
        <v>21</v>
      </c>
      <c r="L3208" t="str" cm="1">
        <f t="array" ref="L3208">_xlfn.IFS(G3208&lt;50000, "Low", G3208&lt;150000, "Medium", TRUE, "High")</f>
        <v>Medium</v>
      </c>
      <c r="M3208" t="str" cm="1">
        <f t="array" ref="M3208">_xlfn.IFS(J3208&lt;5000, "Cheap", J3208&lt;15000, "Mid", TRUE, "Expensive")</f>
        <v>Mid</v>
      </c>
    </row>
    <row r="3209" spans="1:13" x14ac:dyDescent="0.25">
      <c r="A3209" t="s">
        <v>40</v>
      </c>
      <c r="B3209" t="s">
        <v>49</v>
      </c>
      <c r="C3209" s="1">
        <v>2005</v>
      </c>
      <c r="D3209">
        <v>2.1</v>
      </c>
      <c r="E3209" t="s">
        <v>16</v>
      </c>
      <c r="F3209" t="s">
        <v>17</v>
      </c>
      <c r="G3209" s="1">
        <v>79897</v>
      </c>
      <c r="H3209">
        <v>5</v>
      </c>
      <c r="I3209">
        <v>3</v>
      </c>
      <c r="J3209" s="1">
        <v>8602</v>
      </c>
      <c r="K3209" s="1">
        <f t="shared" si="50"/>
        <v>21</v>
      </c>
      <c r="L3209" t="str" cm="1">
        <f t="array" ref="L3209">_xlfn.IFS(G3209&lt;50000, "Low", G3209&lt;150000, "Medium", TRUE, "High")</f>
        <v>Medium</v>
      </c>
      <c r="M3209" t="str" cm="1">
        <f t="array" ref="M3209">_xlfn.IFS(J3209&lt;5000, "Cheap", J3209&lt;15000, "Mid", TRUE, "Expensive")</f>
        <v>Mid</v>
      </c>
    </row>
    <row r="3210" spans="1:13" x14ac:dyDescent="0.25">
      <c r="A3210" t="s">
        <v>20</v>
      </c>
      <c r="B3210" t="s">
        <v>50</v>
      </c>
      <c r="C3210" s="1">
        <v>2012</v>
      </c>
      <c r="D3210">
        <v>3.7</v>
      </c>
      <c r="E3210" t="s">
        <v>12</v>
      </c>
      <c r="F3210" t="s">
        <v>17</v>
      </c>
      <c r="G3210" s="1">
        <v>51665</v>
      </c>
      <c r="H3210">
        <v>2</v>
      </c>
      <c r="I3210">
        <v>3</v>
      </c>
      <c r="J3210" s="1">
        <v>11866</v>
      </c>
      <c r="K3210" s="1">
        <f t="shared" si="50"/>
        <v>14</v>
      </c>
      <c r="L3210" t="str" cm="1">
        <f t="array" ref="L3210">_xlfn.IFS(G3210&lt;50000, "Low", G3210&lt;150000, "Medium", TRUE, "High")</f>
        <v>Medium</v>
      </c>
      <c r="M3210" t="str" cm="1">
        <f t="array" ref="M3210">_xlfn.IFS(J3210&lt;5000, "Cheap", J3210&lt;15000, "Mid", TRUE, "Expensive")</f>
        <v>Mid</v>
      </c>
    </row>
    <row r="3211" spans="1:13" x14ac:dyDescent="0.25">
      <c r="A3211" t="s">
        <v>33</v>
      </c>
      <c r="B3211" t="s">
        <v>43</v>
      </c>
      <c r="C3211" s="1">
        <v>2017</v>
      </c>
      <c r="D3211">
        <v>1.4</v>
      </c>
      <c r="E3211" t="s">
        <v>22</v>
      </c>
      <c r="F3211" t="s">
        <v>13</v>
      </c>
      <c r="G3211" s="1">
        <v>3410</v>
      </c>
      <c r="H3211">
        <v>4</v>
      </c>
      <c r="I3211">
        <v>1</v>
      </c>
      <c r="J3211" s="1">
        <v>12531</v>
      </c>
      <c r="K3211" s="1">
        <f t="shared" si="50"/>
        <v>9</v>
      </c>
      <c r="L3211" t="str" cm="1">
        <f t="array" ref="L3211">_xlfn.IFS(G3211&lt;50000, "Low", G3211&lt;150000, "Medium", TRUE, "High")</f>
        <v>Low</v>
      </c>
      <c r="M3211" t="str" cm="1">
        <f t="array" ref="M3211">_xlfn.IFS(J3211&lt;5000, "Cheap", J3211&lt;15000, "Mid", TRUE, "Expensive")</f>
        <v>Mid</v>
      </c>
    </row>
    <row r="3212" spans="1:13" x14ac:dyDescent="0.25">
      <c r="A3212" t="s">
        <v>29</v>
      </c>
      <c r="B3212" t="s">
        <v>35</v>
      </c>
      <c r="C3212" s="1">
        <v>2010</v>
      </c>
      <c r="D3212">
        <v>1.3</v>
      </c>
      <c r="E3212" t="s">
        <v>16</v>
      </c>
      <c r="F3212" t="s">
        <v>25</v>
      </c>
      <c r="G3212" s="1">
        <v>113673</v>
      </c>
      <c r="H3212">
        <v>2</v>
      </c>
      <c r="I3212">
        <v>2</v>
      </c>
      <c r="J3212" s="1">
        <v>7126</v>
      </c>
      <c r="K3212" s="1">
        <f t="shared" si="50"/>
        <v>16</v>
      </c>
      <c r="L3212" t="str" cm="1">
        <f t="array" ref="L3212">_xlfn.IFS(G3212&lt;50000, "Low", G3212&lt;150000, "Medium", TRUE, "High")</f>
        <v>Medium</v>
      </c>
      <c r="M3212" t="str" cm="1">
        <f t="array" ref="M3212">_xlfn.IFS(J3212&lt;5000, "Cheap", J3212&lt;15000, "Mid", TRUE, "Expensive")</f>
        <v>Mid</v>
      </c>
    </row>
    <row r="3213" spans="1:13" x14ac:dyDescent="0.25">
      <c r="A3213" t="s">
        <v>29</v>
      </c>
      <c r="B3213" t="s">
        <v>56</v>
      </c>
      <c r="C3213" s="1">
        <v>2012</v>
      </c>
      <c r="D3213">
        <v>3.6</v>
      </c>
      <c r="E3213" t="s">
        <v>16</v>
      </c>
      <c r="F3213" t="s">
        <v>25</v>
      </c>
      <c r="G3213" s="1">
        <v>299818</v>
      </c>
      <c r="H3213">
        <v>2</v>
      </c>
      <c r="I3213">
        <v>1</v>
      </c>
      <c r="J3213" s="1">
        <v>6303</v>
      </c>
      <c r="K3213" s="1">
        <f t="shared" si="50"/>
        <v>14</v>
      </c>
      <c r="L3213" t="str" cm="1">
        <f t="array" ref="L3213">_xlfn.IFS(G3213&lt;50000, "Low", G3213&lt;150000, "Medium", TRUE, "High")</f>
        <v>High</v>
      </c>
      <c r="M3213" t="str" cm="1">
        <f t="array" ref="M3213">_xlfn.IFS(J3213&lt;5000, "Cheap", J3213&lt;15000, "Mid", TRUE, "Expensive")</f>
        <v>Mid</v>
      </c>
    </row>
    <row r="3214" spans="1:13" x14ac:dyDescent="0.25">
      <c r="A3214" t="s">
        <v>40</v>
      </c>
      <c r="B3214" t="s">
        <v>51</v>
      </c>
      <c r="C3214" s="1">
        <v>2005</v>
      </c>
      <c r="D3214">
        <v>3.3</v>
      </c>
      <c r="E3214" t="s">
        <v>12</v>
      </c>
      <c r="F3214" t="s">
        <v>25</v>
      </c>
      <c r="G3214" s="1">
        <v>166957</v>
      </c>
      <c r="H3214">
        <v>5</v>
      </c>
      <c r="I3214">
        <v>3</v>
      </c>
      <c r="J3214" s="1">
        <v>5560</v>
      </c>
      <c r="K3214" s="1">
        <f t="shared" si="50"/>
        <v>21</v>
      </c>
      <c r="L3214" t="str" cm="1">
        <f t="array" ref="L3214">_xlfn.IFS(G3214&lt;50000, "Low", G3214&lt;150000, "Medium", TRUE, "High")</f>
        <v>High</v>
      </c>
      <c r="M3214" t="str" cm="1">
        <f t="array" ref="M3214">_xlfn.IFS(J3214&lt;5000, "Cheap", J3214&lt;15000, "Mid", TRUE, "Expensive")</f>
        <v>Mid</v>
      </c>
    </row>
    <row r="3215" spans="1:13" x14ac:dyDescent="0.25">
      <c r="A3215" t="s">
        <v>26</v>
      </c>
      <c r="B3215" t="s">
        <v>32</v>
      </c>
      <c r="C3215" s="1">
        <v>2021</v>
      </c>
      <c r="D3215">
        <v>4.8</v>
      </c>
      <c r="E3215" t="s">
        <v>12</v>
      </c>
      <c r="F3215" t="s">
        <v>13</v>
      </c>
      <c r="G3215" s="1">
        <v>104524</v>
      </c>
      <c r="H3215">
        <v>2</v>
      </c>
      <c r="I3215">
        <v>3</v>
      </c>
      <c r="J3215" s="1">
        <v>13109</v>
      </c>
      <c r="K3215" s="1">
        <f t="shared" si="50"/>
        <v>5</v>
      </c>
      <c r="L3215" t="str" cm="1">
        <f t="array" ref="L3215">_xlfn.IFS(G3215&lt;50000, "Low", G3215&lt;150000, "Medium", TRUE, "High")</f>
        <v>Medium</v>
      </c>
      <c r="M3215" t="str" cm="1">
        <f t="array" ref="M3215">_xlfn.IFS(J3215&lt;5000, "Cheap", J3215&lt;15000, "Mid", TRUE, "Expensive")</f>
        <v>Mid</v>
      </c>
    </row>
    <row r="3216" spans="1:13" x14ac:dyDescent="0.25">
      <c r="A3216" t="s">
        <v>36</v>
      </c>
      <c r="B3216" t="s">
        <v>53</v>
      </c>
      <c r="C3216" s="1">
        <v>2013</v>
      </c>
      <c r="D3216">
        <v>4.2</v>
      </c>
      <c r="E3216" t="s">
        <v>22</v>
      </c>
      <c r="F3216" t="s">
        <v>17</v>
      </c>
      <c r="G3216" s="1">
        <v>233376</v>
      </c>
      <c r="H3216">
        <v>5</v>
      </c>
      <c r="I3216">
        <v>1</v>
      </c>
      <c r="J3216" s="1">
        <v>11032</v>
      </c>
      <c r="K3216" s="1">
        <f t="shared" si="50"/>
        <v>13</v>
      </c>
      <c r="L3216" t="str" cm="1">
        <f t="array" ref="L3216">_xlfn.IFS(G3216&lt;50000, "Low", G3216&lt;150000, "Medium", TRUE, "High")</f>
        <v>High</v>
      </c>
      <c r="M3216" t="str" cm="1">
        <f t="array" ref="M3216">_xlfn.IFS(J3216&lt;5000, "Cheap", J3216&lt;15000, "Mid", TRUE, "Expensive")</f>
        <v>Mid</v>
      </c>
    </row>
    <row r="3217" spans="1:13" x14ac:dyDescent="0.25">
      <c r="A3217" t="s">
        <v>33</v>
      </c>
      <c r="B3217" t="s">
        <v>43</v>
      </c>
      <c r="C3217" s="1">
        <v>2019</v>
      </c>
      <c r="D3217">
        <v>1.9</v>
      </c>
      <c r="E3217" t="s">
        <v>12</v>
      </c>
      <c r="F3217" t="s">
        <v>25</v>
      </c>
      <c r="G3217" s="1">
        <v>248734</v>
      </c>
      <c r="H3217">
        <v>2</v>
      </c>
      <c r="I3217">
        <v>2</v>
      </c>
      <c r="J3217" s="1">
        <v>6725</v>
      </c>
      <c r="K3217" s="1">
        <f t="shared" si="50"/>
        <v>7</v>
      </c>
      <c r="L3217" t="str" cm="1">
        <f t="array" ref="L3217">_xlfn.IFS(G3217&lt;50000, "Low", G3217&lt;150000, "Medium", TRUE, "High")</f>
        <v>High</v>
      </c>
      <c r="M3217" t="str" cm="1">
        <f t="array" ref="M3217">_xlfn.IFS(J3217&lt;5000, "Cheap", J3217&lt;15000, "Mid", TRUE, "Expensive")</f>
        <v>Mid</v>
      </c>
    </row>
    <row r="3218" spans="1:13" x14ac:dyDescent="0.25">
      <c r="A3218" t="s">
        <v>18</v>
      </c>
      <c r="B3218" t="s">
        <v>52</v>
      </c>
      <c r="C3218" s="1">
        <v>2002</v>
      </c>
      <c r="D3218">
        <v>2.8</v>
      </c>
      <c r="E3218" t="s">
        <v>12</v>
      </c>
      <c r="F3218" t="s">
        <v>13</v>
      </c>
      <c r="G3218" s="1">
        <v>218885</v>
      </c>
      <c r="H3218">
        <v>5</v>
      </c>
      <c r="I3218">
        <v>1</v>
      </c>
      <c r="J3218" s="1">
        <v>3122</v>
      </c>
      <c r="K3218" s="1">
        <f t="shared" si="50"/>
        <v>24</v>
      </c>
      <c r="L3218" t="str" cm="1">
        <f t="array" ref="L3218">_xlfn.IFS(G3218&lt;50000, "Low", G3218&lt;150000, "Medium", TRUE, "High")</f>
        <v>High</v>
      </c>
      <c r="M3218" t="str" cm="1">
        <f t="array" ref="M3218">_xlfn.IFS(J3218&lt;5000, "Cheap", J3218&lt;15000, "Mid", TRUE, "Expensive")</f>
        <v>Cheap</v>
      </c>
    </row>
    <row r="3219" spans="1:13" x14ac:dyDescent="0.25">
      <c r="A3219" t="s">
        <v>40</v>
      </c>
      <c r="B3219" t="s">
        <v>41</v>
      </c>
      <c r="C3219" s="1">
        <v>2005</v>
      </c>
      <c r="D3219">
        <v>2.7</v>
      </c>
      <c r="E3219" t="s">
        <v>16</v>
      </c>
      <c r="F3219" t="s">
        <v>25</v>
      </c>
      <c r="G3219" s="1">
        <v>241335</v>
      </c>
      <c r="H3219">
        <v>5</v>
      </c>
      <c r="I3219">
        <v>3</v>
      </c>
      <c r="J3219" s="1">
        <v>4473</v>
      </c>
      <c r="K3219" s="1">
        <f t="shared" si="50"/>
        <v>21</v>
      </c>
      <c r="L3219" t="str" cm="1">
        <f t="array" ref="L3219">_xlfn.IFS(G3219&lt;50000, "Low", G3219&lt;150000, "Medium", TRUE, "High")</f>
        <v>High</v>
      </c>
      <c r="M3219" t="str" cm="1">
        <f t="array" ref="M3219">_xlfn.IFS(J3219&lt;5000, "Cheap", J3219&lt;15000, "Mid", TRUE, "Expensive")</f>
        <v>Cheap</v>
      </c>
    </row>
    <row r="3220" spans="1:13" x14ac:dyDescent="0.25">
      <c r="A3220" t="s">
        <v>26</v>
      </c>
      <c r="B3220" t="s">
        <v>32</v>
      </c>
      <c r="C3220" s="1">
        <v>2008</v>
      </c>
      <c r="D3220">
        <v>3.9</v>
      </c>
      <c r="E3220" t="s">
        <v>12</v>
      </c>
      <c r="F3220" t="s">
        <v>17</v>
      </c>
      <c r="G3220" s="1">
        <v>61794</v>
      </c>
      <c r="H3220">
        <v>3</v>
      </c>
      <c r="I3220">
        <v>5</v>
      </c>
      <c r="J3220" s="1">
        <v>10664</v>
      </c>
      <c r="K3220" s="1">
        <f t="shared" si="50"/>
        <v>18</v>
      </c>
      <c r="L3220" t="str" cm="1">
        <f t="array" ref="L3220">_xlfn.IFS(G3220&lt;50000, "Low", G3220&lt;150000, "Medium", TRUE, "High")</f>
        <v>Medium</v>
      </c>
      <c r="M3220" t="str" cm="1">
        <f t="array" ref="M3220">_xlfn.IFS(J3220&lt;5000, "Cheap", J3220&lt;15000, "Mid", TRUE, "Expensive")</f>
        <v>Mid</v>
      </c>
    </row>
    <row r="3221" spans="1:13" x14ac:dyDescent="0.25">
      <c r="A3221" t="s">
        <v>29</v>
      </c>
      <c r="B3221" t="s">
        <v>35</v>
      </c>
      <c r="C3221" s="1">
        <v>2018</v>
      </c>
      <c r="D3221">
        <v>1.4</v>
      </c>
      <c r="E3221" t="s">
        <v>22</v>
      </c>
      <c r="F3221" t="s">
        <v>25</v>
      </c>
      <c r="G3221" s="1">
        <v>132394</v>
      </c>
      <c r="H3221">
        <v>5</v>
      </c>
      <c r="I3221">
        <v>3</v>
      </c>
      <c r="J3221" s="1">
        <v>10252</v>
      </c>
      <c r="K3221" s="1">
        <f t="shared" si="50"/>
        <v>8</v>
      </c>
      <c r="L3221" t="str" cm="1">
        <f t="array" ref="L3221">_xlfn.IFS(G3221&lt;50000, "Low", G3221&lt;150000, "Medium", TRUE, "High")</f>
        <v>Medium</v>
      </c>
      <c r="M3221" t="str" cm="1">
        <f t="array" ref="M3221">_xlfn.IFS(J3221&lt;5000, "Cheap", J3221&lt;15000, "Mid", TRUE, "Expensive")</f>
        <v>Mid</v>
      </c>
    </row>
    <row r="3222" spans="1:13" x14ac:dyDescent="0.25">
      <c r="A3222" t="s">
        <v>23</v>
      </c>
      <c r="B3222" t="s">
        <v>38</v>
      </c>
      <c r="C3222" s="1">
        <v>2014</v>
      </c>
      <c r="D3222">
        <v>4.7</v>
      </c>
      <c r="E3222" t="s">
        <v>16</v>
      </c>
      <c r="F3222" t="s">
        <v>25</v>
      </c>
      <c r="G3222" s="1">
        <v>77660</v>
      </c>
      <c r="H3222">
        <v>2</v>
      </c>
      <c r="I3222">
        <v>2</v>
      </c>
      <c r="J3222" s="1">
        <v>12446</v>
      </c>
      <c r="K3222" s="1">
        <f t="shared" si="50"/>
        <v>12</v>
      </c>
      <c r="L3222" t="str" cm="1">
        <f t="array" ref="L3222">_xlfn.IFS(G3222&lt;50000, "Low", G3222&lt;150000, "Medium", TRUE, "High")</f>
        <v>Medium</v>
      </c>
      <c r="M3222" t="str" cm="1">
        <f t="array" ref="M3222">_xlfn.IFS(J3222&lt;5000, "Cheap", J3222&lt;15000, "Mid", TRUE, "Expensive")</f>
        <v>Mid</v>
      </c>
    </row>
    <row r="3223" spans="1:13" x14ac:dyDescent="0.25">
      <c r="A3223" t="s">
        <v>18</v>
      </c>
      <c r="B3223" t="s">
        <v>19</v>
      </c>
      <c r="C3223" s="1">
        <v>2015</v>
      </c>
      <c r="D3223">
        <v>2.7</v>
      </c>
      <c r="E3223" t="s">
        <v>16</v>
      </c>
      <c r="F3223" t="s">
        <v>25</v>
      </c>
      <c r="G3223" s="1">
        <v>72565</v>
      </c>
      <c r="H3223">
        <v>3</v>
      </c>
      <c r="I3223">
        <v>4</v>
      </c>
      <c r="J3223" s="1">
        <v>10848</v>
      </c>
      <c r="K3223" s="1">
        <f t="shared" si="50"/>
        <v>11</v>
      </c>
      <c r="L3223" t="str" cm="1">
        <f t="array" ref="L3223">_xlfn.IFS(G3223&lt;50000, "Low", G3223&lt;150000, "Medium", TRUE, "High")</f>
        <v>Medium</v>
      </c>
      <c r="M3223" t="str" cm="1">
        <f t="array" ref="M3223">_xlfn.IFS(J3223&lt;5000, "Cheap", J3223&lt;15000, "Mid", TRUE, "Expensive")</f>
        <v>Mid</v>
      </c>
    </row>
    <row r="3224" spans="1:13" x14ac:dyDescent="0.25">
      <c r="A3224" t="s">
        <v>40</v>
      </c>
      <c r="B3224" t="s">
        <v>51</v>
      </c>
      <c r="C3224" s="1">
        <v>2007</v>
      </c>
      <c r="D3224">
        <v>3</v>
      </c>
      <c r="E3224" t="s">
        <v>16</v>
      </c>
      <c r="F3224" t="s">
        <v>17</v>
      </c>
      <c r="G3224" s="1">
        <v>145166</v>
      </c>
      <c r="H3224">
        <v>2</v>
      </c>
      <c r="I3224">
        <v>1</v>
      </c>
      <c r="J3224" s="1">
        <v>8796</v>
      </c>
      <c r="K3224" s="1">
        <f t="shared" si="50"/>
        <v>19</v>
      </c>
      <c r="L3224" t="str" cm="1">
        <f t="array" ref="L3224">_xlfn.IFS(G3224&lt;50000, "Low", G3224&lt;150000, "Medium", TRUE, "High")</f>
        <v>Medium</v>
      </c>
      <c r="M3224" t="str" cm="1">
        <f t="array" ref="M3224">_xlfn.IFS(J3224&lt;5000, "Cheap", J3224&lt;15000, "Mid", TRUE, "Expensive")</f>
        <v>Mid</v>
      </c>
    </row>
    <row r="3225" spans="1:13" x14ac:dyDescent="0.25">
      <c r="A3225" t="s">
        <v>36</v>
      </c>
      <c r="B3225" t="s">
        <v>53</v>
      </c>
      <c r="C3225" s="1">
        <v>2012</v>
      </c>
      <c r="D3225">
        <v>1.8</v>
      </c>
      <c r="E3225" t="s">
        <v>22</v>
      </c>
      <c r="F3225" t="s">
        <v>13</v>
      </c>
      <c r="G3225" s="1">
        <v>268663</v>
      </c>
      <c r="H3225">
        <v>3</v>
      </c>
      <c r="I3225">
        <v>5</v>
      </c>
      <c r="J3225" s="1">
        <v>6126</v>
      </c>
      <c r="K3225" s="1">
        <f t="shared" si="50"/>
        <v>14</v>
      </c>
      <c r="L3225" t="str" cm="1">
        <f t="array" ref="L3225">_xlfn.IFS(G3225&lt;50000, "Low", G3225&lt;150000, "Medium", TRUE, "High")</f>
        <v>High</v>
      </c>
      <c r="M3225" t="str" cm="1">
        <f t="array" ref="M3225">_xlfn.IFS(J3225&lt;5000, "Cheap", J3225&lt;15000, "Mid", TRUE, "Expensive")</f>
        <v>Mid</v>
      </c>
    </row>
    <row r="3226" spans="1:13" x14ac:dyDescent="0.25">
      <c r="A3226" t="s">
        <v>26</v>
      </c>
      <c r="B3226" t="s">
        <v>32</v>
      </c>
      <c r="C3226" s="1">
        <v>2019</v>
      </c>
      <c r="D3226">
        <v>4.8</v>
      </c>
      <c r="E3226" t="s">
        <v>12</v>
      </c>
      <c r="F3226" t="s">
        <v>13</v>
      </c>
      <c r="G3226" s="1">
        <v>235390</v>
      </c>
      <c r="H3226">
        <v>5</v>
      </c>
      <c r="I3226">
        <v>2</v>
      </c>
      <c r="J3226" s="1">
        <v>9892</v>
      </c>
      <c r="K3226" s="1">
        <f t="shared" si="50"/>
        <v>7</v>
      </c>
      <c r="L3226" t="str" cm="1">
        <f t="array" ref="L3226">_xlfn.IFS(G3226&lt;50000, "Low", G3226&lt;150000, "Medium", TRUE, "High")</f>
        <v>High</v>
      </c>
      <c r="M3226" t="str" cm="1">
        <f t="array" ref="M3226">_xlfn.IFS(J3226&lt;5000, "Cheap", J3226&lt;15000, "Mid", TRUE, "Expensive")</f>
        <v>Mid</v>
      </c>
    </row>
    <row r="3227" spans="1:13" x14ac:dyDescent="0.25">
      <c r="A3227" t="s">
        <v>23</v>
      </c>
      <c r="B3227" t="s">
        <v>38</v>
      </c>
      <c r="C3227" s="1">
        <v>2009</v>
      </c>
      <c r="D3227">
        <v>1.9</v>
      </c>
      <c r="E3227" t="s">
        <v>22</v>
      </c>
      <c r="F3227" t="s">
        <v>13</v>
      </c>
      <c r="G3227" s="1">
        <v>206148</v>
      </c>
      <c r="H3227">
        <v>5</v>
      </c>
      <c r="I3227">
        <v>2</v>
      </c>
      <c r="J3227" s="1">
        <v>6577</v>
      </c>
      <c r="K3227" s="1">
        <f t="shared" si="50"/>
        <v>17</v>
      </c>
      <c r="L3227" t="str" cm="1">
        <f t="array" ref="L3227">_xlfn.IFS(G3227&lt;50000, "Low", G3227&lt;150000, "Medium", TRUE, "High")</f>
        <v>High</v>
      </c>
      <c r="M3227" t="str" cm="1">
        <f t="array" ref="M3227">_xlfn.IFS(J3227&lt;5000, "Cheap", J3227&lt;15000, "Mid", TRUE, "Expensive")</f>
        <v>Mid</v>
      </c>
    </row>
    <row r="3228" spans="1:13" x14ac:dyDescent="0.25">
      <c r="A3228" t="s">
        <v>29</v>
      </c>
      <c r="B3228" t="s">
        <v>35</v>
      </c>
      <c r="C3228" s="1">
        <v>2017</v>
      </c>
      <c r="D3228">
        <v>4.5999999999999996</v>
      </c>
      <c r="E3228" t="s">
        <v>12</v>
      </c>
      <c r="F3228" t="s">
        <v>17</v>
      </c>
      <c r="G3228" s="1">
        <v>133555</v>
      </c>
      <c r="H3228">
        <v>2</v>
      </c>
      <c r="I3228">
        <v>1</v>
      </c>
      <c r="J3228" s="1">
        <v>12628</v>
      </c>
      <c r="K3228" s="1">
        <f t="shared" si="50"/>
        <v>9</v>
      </c>
      <c r="L3228" t="str" cm="1">
        <f t="array" ref="L3228">_xlfn.IFS(G3228&lt;50000, "Low", G3228&lt;150000, "Medium", TRUE, "High")</f>
        <v>Medium</v>
      </c>
      <c r="M3228" t="str" cm="1">
        <f t="array" ref="M3228">_xlfn.IFS(J3228&lt;5000, "Cheap", J3228&lt;15000, "Mid", TRUE, "Expensive")</f>
        <v>Mid</v>
      </c>
    </row>
    <row r="3229" spans="1:13" x14ac:dyDescent="0.25">
      <c r="A3229" t="s">
        <v>36</v>
      </c>
      <c r="B3229" t="s">
        <v>44</v>
      </c>
      <c r="C3229" s="1">
        <v>2007</v>
      </c>
      <c r="D3229">
        <v>2.8</v>
      </c>
      <c r="E3229" t="s">
        <v>12</v>
      </c>
      <c r="F3229" t="s">
        <v>17</v>
      </c>
      <c r="G3229" s="1">
        <v>231194</v>
      </c>
      <c r="H3229">
        <v>2</v>
      </c>
      <c r="I3229">
        <v>1</v>
      </c>
      <c r="J3229" s="1">
        <v>5876</v>
      </c>
      <c r="K3229" s="1">
        <f t="shared" si="50"/>
        <v>19</v>
      </c>
      <c r="L3229" t="str" cm="1">
        <f t="array" ref="L3229">_xlfn.IFS(G3229&lt;50000, "Low", G3229&lt;150000, "Medium", TRUE, "High")</f>
        <v>High</v>
      </c>
      <c r="M3229" t="str" cm="1">
        <f t="array" ref="M3229">_xlfn.IFS(J3229&lt;5000, "Cheap", J3229&lt;15000, "Mid", TRUE, "Expensive")</f>
        <v>Mid</v>
      </c>
    </row>
    <row r="3230" spans="1:13" x14ac:dyDescent="0.25">
      <c r="A3230" t="s">
        <v>10</v>
      </c>
      <c r="B3230" t="s">
        <v>11</v>
      </c>
      <c r="C3230" s="1">
        <v>2013</v>
      </c>
      <c r="D3230">
        <v>3.2</v>
      </c>
      <c r="E3230" t="s">
        <v>16</v>
      </c>
      <c r="F3230" t="s">
        <v>17</v>
      </c>
      <c r="G3230" s="1">
        <v>129599</v>
      </c>
      <c r="H3230">
        <v>2</v>
      </c>
      <c r="I3230">
        <v>4</v>
      </c>
      <c r="J3230" s="1">
        <v>11108</v>
      </c>
      <c r="K3230" s="1">
        <f t="shared" si="50"/>
        <v>13</v>
      </c>
      <c r="L3230" t="str" cm="1">
        <f t="array" ref="L3230">_xlfn.IFS(G3230&lt;50000, "Low", G3230&lt;150000, "Medium", TRUE, "High")</f>
        <v>Medium</v>
      </c>
      <c r="M3230" t="str" cm="1">
        <f t="array" ref="M3230">_xlfn.IFS(J3230&lt;5000, "Cheap", J3230&lt;15000, "Mid", TRUE, "Expensive")</f>
        <v>Mid</v>
      </c>
    </row>
    <row r="3231" spans="1:13" x14ac:dyDescent="0.25">
      <c r="A3231" t="s">
        <v>23</v>
      </c>
      <c r="B3231" t="s">
        <v>45</v>
      </c>
      <c r="C3231" s="1">
        <v>2023</v>
      </c>
      <c r="D3231">
        <v>3.8</v>
      </c>
      <c r="E3231" t="s">
        <v>12</v>
      </c>
      <c r="F3231" t="s">
        <v>13</v>
      </c>
      <c r="G3231" s="1">
        <v>33833</v>
      </c>
      <c r="H3231">
        <v>3</v>
      </c>
      <c r="I3231">
        <v>3</v>
      </c>
      <c r="J3231" s="1">
        <v>14123</v>
      </c>
      <c r="K3231" s="1">
        <f t="shared" si="50"/>
        <v>3</v>
      </c>
      <c r="L3231" t="str" cm="1">
        <f t="array" ref="L3231">_xlfn.IFS(G3231&lt;50000, "Low", G3231&lt;150000, "Medium", TRUE, "High")</f>
        <v>Low</v>
      </c>
      <c r="M3231" t="str" cm="1">
        <f t="array" ref="M3231">_xlfn.IFS(J3231&lt;5000, "Cheap", J3231&lt;15000, "Mid", TRUE, "Expensive")</f>
        <v>Mid</v>
      </c>
    </row>
    <row r="3232" spans="1:13" x14ac:dyDescent="0.25">
      <c r="A3232" t="s">
        <v>33</v>
      </c>
      <c r="B3232" t="s">
        <v>43</v>
      </c>
      <c r="C3232" s="1">
        <v>2003</v>
      </c>
      <c r="D3232">
        <v>1.3</v>
      </c>
      <c r="E3232" t="s">
        <v>12</v>
      </c>
      <c r="F3232" t="s">
        <v>13</v>
      </c>
      <c r="G3232" s="1">
        <v>59817</v>
      </c>
      <c r="H3232">
        <v>3</v>
      </c>
      <c r="I3232">
        <v>5</v>
      </c>
      <c r="J3232" s="1">
        <v>5103</v>
      </c>
      <c r="K3232" s="1">
        <f t="shared" si="50"/>
        <v>23</v>
      </c>
      <c r="L3232" t="str" cm="1">
        <f t="array" ref="L3232">_xlfn.IFS(G3232&lt;50000, "Low", G3232&lt;150000, "Medium", TRUE, "High")</f>
        <v>Medium</v>
      </c>
      <c r="M3232" t="str" cm="1">
        <f t="array" ref="M3232">_xlfn.IFS(J3232&lt;5000, "Cheap", J3232&lt;15000, "Mid", TRUE, "Expensive")</f>
        <v>Mid</v>
      </c>
    </row>
    <row r="3233" spans="1:13" x14ac:dyDescent="0.25">
      <c r="A3233" t="s">
        <v>40</v>
      </c>
      <c r="B3233" t="s">
        <v>41</v>
      </c>
      <c r="C3233" s="1">
        <v>2023</v>
      </c>
      <c r="D3233">
        <v>4.5999999999999996</v>
      </c>
      <c r="E3233" t="s">
        <v>22</v>
      </c>
      <c r="F3233" t="s">
        <v>25</v>
      </c>
      <c r="G3233" s="1">
        <v>26070</v>
      </c>
      <c r="H3233">
        <v>2</v>
      </c>
      <c r="I3233">
        <v>4</v>
      </c>
      <c r="J3233" s="1">
        <v>17078</v>
      </c>
      <c r="K3233" s="1">
        <f t="shared" si="50"/>
        <v>3</v>
      </c>
      <c r="L3233" t="str" cm="1">
        <f t="array" ref="L3233">_xlfn.IFS(G3233&lt;50000, "Low", G3233&lt;150000, "Medium", TRUE, "High")</f>
        <v>Low</v>
      </c>
      <c r="M3233" t="str" cm="1">
        <f t="array" ref="M3233">_xlfn.IFS(J3233&lt;5000, "Cheap", J3233&lt;15000, "Mid", TRUE, "Expensive")</f>
        <v>Expensive</v>
      </c>
    </row>
    <row r="3234" spans="1:13" x14ac:dyDescent="0.25">
      <c r="A3234" t="s">
        <v>10</v>
      </c>
      <c r="B3234" t="s">
        <v>31</v>
      </c>
      <c r="C3234" s="1">
        <v>2010</v>
      </c>
      <c r="D3234">
        <v>1.1000000000000001</v>
      </c>
      <c r="E3234" t="s">
        <v>22</v>
      </c>
      <c r="F3234" t="s">
        <v>17</v>
      </c>
      <c r="G3234" s="1">
        <v>48286</v>
      </c>
      <c r="H3234">
        <v>4</v>
      </c>
      <c r="I3234">
        <v>3</v>
      </c>
      <c r="J3234" s="1">
        <v>10734</v>
      </c>
      <c r="K3234" s="1">
        <f t="shared" si="50"/>
        <v>16</v>
      </c>
      <c r="L3234" t="str" cm="1">
        <f t="array" ref="L3234">_xlfn.IFS(G3234&lt;50000, "Low", G3234&lt;150000, "Medium", TRUE, "High")</f>
        <v>Low</v>
      </c>
      <c r="M3234" t="str" cm="1">
        <f t="array" ref="M3234">_xlfn.IFS(J3234&lt;5000, "Cheap", J3234&lt;15000, "Mid", TRUE, "Expensive")</f>
        <v>Mid</v>
      </c>
    </row>
    <row r="3235" spans="1:13" x14ac:dyDescent="0.25">
      <c r="A3235" t="s">
        <v>23</v>
      </c>
      <c r="B3235" t="s">
        <v>45</v>
      </c>
      <c r="C3235" s="1">
        <v>2006</v>
      </c>
      <c r="D3235">
        <v>3</v>
      </c>
      <c r="E3235" t="s">
        <v>22</v>
      </c>
      <c r="F3235" t="s">
        <v>17</v>
      </c>
      <c r="G3235" s="1">
        <v>77120</v>
      </c>
      <c r="H3235">
        <v>2</v>
      </c>
      <c r="I3235">
        <v>3</v>
      </c>
      <c r="J3235" s="1">
        <v>10857</v>
      </c>
      <c r="K3235" s="1">
        <f t="shared" si="50"/>
        <v>20</v>
      </c>
      <c r="L3235" t="str" cm="1">
        <f t="array" ref="L3235">_xlfn.IFS(G3235&lt;50000, "Low", G3235&lt;150000, "Medium", TRUE, "High")</f>
        <v>Medium</v>
      </c>
      <c r="M3235" t="str" cm="1">
        <f t="array" ref="M3235">_xlfn.IFS(J3235&lt;5000, "Cheap", J3235&lt;15000, "Mid", TRUE, "Expensive")</f>
        <v>Mid</v>
      </c>
    </row>
    <row r="3236" spans="1:13" x14ac:dyDescent="0.25">
      <c r="A3236" t="s">
        <v>33</v>
      </c>
      <c r="B3236" t="s">
        <v>43</v>
      </c>
      <c r="C3236" s="1">
        <v>2016</v>
      </c>
      <c r="D3236">
        <v>4.7</v>
      </c>
      <c r="E3236" t="s">
        <v>12</v>
      </c>
      <c r="F3236" t="s">
        <v>17</v>
      </c>
      <c r="G3236" s="1">
        <v>141532</v>
      </c>
      <c r="H3236">
        <v>5</v>
      </c>
      <c r="I3236">
        <v>1</v>
      </c>
      <c r="J3236" s="1">
        <v>12269</v>
      </c>
      <c r="K3236" s="1">
        <f t="shared" si="50"/>
        <v>10</v>
      </c>
      <c r="L3236" t="str" cm="1">
        <f t="array" ref="L3236">_xlfn.IFS(G3236&lt;50000, "Low", G3236&lt;150000, "Medium", TRUE, "High")</f>
        <v>Medium</v>
      </c>
      <c r="M3236" t="str" cm="1">
        <f t="array" ref="M3236">_xlfn.IFS(J3236&lt;5000, "Cheap", J3236&lt;15000, "Mid", TRUE, "Expensive")</f>
        <v>Mid</v>
      </c>
    </row>
    <row r="3237" spans="1:13" x14ac:dyDescent="0.25">
      <c r="A3237" t="s">
        <v>40</v>
      </c>
      <c r="B3237" t="s">
        <v>51</v>
      </c>
      <c r="C3237" s="1">
        <v>2002</v>
      </c>
      <c r="D3237">
        <v>3.3</v>
      </c>
      <c r="E3237" t="s">
        <v>16</v>
      </c>
      <c r="F3237" t="s">
        <v>13</v>
      </c>
      <c r="G3237" s="1">
        <v>280773</v>
      </c>
      <c r="H3237">
        <v>5</v>
      </c>
      <c r="I3237">
        <v>5</v>
      </c>
      <c r="J3237" s="1">
        <v>3384</v>
      </c>
      <c r="K3237" s="1">
        <f t="shared" si="50"/>
        <v>24</v>
      </c>
      <c r="L3237" t="str" cm="1">
        <f t="array" ref="L3237">_xlfn.IFS(G3237&lt;50000, "Low", G3237&lt;150000, "Medium", TRUE, "High")</f>
        <v>High</v>
      </c>
      <c r="M3237" t="str" cm="1">
        <f t="array" ref="M3237">_xlfn.IFS(J3237&lt;5000, "Cheap", J3237&lt;15000, "Mid", TRUE, "Expensive")</f>
        <v>Cheap</v>
      </c>
    </row>
    <row r="3238" spans="1:13" x14ac:dyDescent="0.25">
      <c r="A3238" t="s">
        <v>36</v>
      </c>
      <c r="B3238" t="s">
        <v>53</v>
      </c>
      <c r="C3238" s="1">
        <v>2023</v>
      </c>
      <c r="D3238">
        <v>4.5999999999999996</v>
      </c>
      <c r="E3238" t="s">
        <v>12</v>
      </c>
      <c r="F3238" t="s">
        <v>25</v>
      </c>
      <c r="G3238" s="1">
        <v>153793</v>
      </c>
      <c r="H3238">
        <v>4</v>
      </c>
      <c r="I3238">
        <v>3</v>
      </c>
      <c r="J3238" s="1">
        <v>12524</v>
      </c>
      <c r="K3238" s="1">
        <f t="shared" si="50"/>
        <v>3</v>
      </c>
      <c r="L3238" t="str" cm="1">
        <f t="array" ref="L3238">_xlfn.IFS(G3238&lt;50000, "Low", G3238&lt;150000, "Medium", TRUE, "High")</f>
        <v>High</v>
      </c>
      <c r="M3238" t="str" cm="1">
        <f t="array" ref="M3238">_xlfn.IFS(J3238&lt;5000, "Cheap", J3238&lt;15000, "Mid", TRUE, "Expensive")</f>
        <v>Mid</v>
      </c>
    </row>
    <row r="3239" spans="1:13" x14ac:dyDescent="0.25">
      <c r="A3239" t="s">
        <v>26</v>
      </c>
      <c r="B3239" t="s">
        <v>47</v>
      </c>
      <c r="C3239" s="1">
        <v>2000</v>
      </c>
      <c r="D3239">
        <v>4.9000000000000004</v>
      </c>
      <c r="E3239" t="s">
        <v>16</v>
      </c>
      <c r="F3239" t="s">
        <v>13</v>
      </c>
      <c r="G3239" s="1">
        <v>40527</v>
      </c>
      <c r="H3239">
        <v>3</v>
      </c>
      <c r="I3239">
        <v>1</v>
      </c>
      <c r="J3239" s="1">
        <v>9189</v>
      </c>
      <c r="K3239" s="1">
        <f t="shared" si="50"/>
        <v>26</v>
      </c>
      <c r="L3239" t="str" cm="1">
        <f t="array" ref="L3239">_xlfn.IFS(G3239&lt;50000, "Low", G3239&lt;150000, "Medium", TRUE, "High")</f>
        <v>Low</v>
      </c>
      <c r="M3239" t="str" cm="1">
        <f t="array" ref="M3239">_xlfn.IFS(J3239&lt;5000, "Cheap", J3239&lt;15000, "Mid", TRUE, "Expensive")</f>
        <v>Mid</v>
      </c>
    </row>
    <row r="3240" spans="1:13" x14ac:dyDescent="0.25">
      <c r="A3240" t="s">
        <v>18</v>
      </c>
      <c r="B3240" t="s">
        <v>19</v>
      </c>
      <c r="C3240" s="1">
        <v>2022</v>
      </c>
      <c r="D3240">
        <v>2.9</v>
      </c>
      <c r="E3240" t="s">
        <v>28</v>
      </c>
      <c r="F3240" t="s">
        <v>25</v>
      </c>
      <c r="G3240" s="1">
        <v>37227</v>
      </c>
      <c r="H3240">
        <v>3</v>
      </c>
      <c r="I3240">
        <v>2</v>
      </c>
      <c r="J3240" s="1">
        <v>12855</v>
      </c>
      <c r="K3240" s="1">
        <f t="shared" si="50"/>
        <v>4</v>
      </c>
      <c r="L3240" t="str" cm="1">
        <f t="array" ref="L3240">_xlfn.IFS(G3240&lt;50000, "Low", G3240&lt;150000, "Medium", TRUE, "High")</f>
        <v>Low</v>
      </c>
      <c r="M3240" t="str" cm="1">
        <f t="array" ref="M3240">_xlfn.IFS(J3240&lt;5000, "Cheap", J3240&lt;15000, "Mid", TRUE, "Expensive")</f>
        <v>Mid</v>
      </c>
    </row>
    <row r="3241" spans="1:13" x14ac:dyDescent="0.25">
      <c r="A3241" t="s">
        <v>33</v>
      </c>
      <c r="B3241" t="s">
        <v>43</v>
      </c>
      <c r="C3241" s="1">
        <v>2000</v>
      </c>
      <c r="D3241">
        <v>4.2</v>
      </c>
      <c r="E3241" t="s">
        <v>22</v>
      </c>
      <c r="F3241" t="s">
        <v>17</v>
      </c>
      <c r="G3241" s="1">
        <v>200754</v>
      </c>
      <c r="H3241">
        <v>4</v>
      </c>
      <c r="I3241">
        <v>3</v>
      </c>
      <c r="J3241" s="1">
        <v>7784</v>
      </c>
      <c r="K3241" s="1">
        <f t="shared" si="50"/>
        <v>26</v>
      </c>
      <c r="L3241" t="str" cm="1">
        <f t="array" ref="L3241">_xlfn.IFS(G3241&lt;50000, "Low", G3241&lt;150000, "Medium", TRUE, "High")</f>
        <v>High</v>
      </c>
      <c r="M3241" t="str" cm="1">
        <f t="array" ref="M3241">_xlfn.IFS(J3241&lt;5000, "Cheap", J3241&lt;15000, "Mid", TRUE, "Expensive")</f>
        <v>Mid</v>
      </c>
    </row>
    <row r="3242" spans="1:13" x14ac:dyDescent="0.25">
      <c r="A3242" t="s">
        <v>36</v>
      </c>
      <c r="B3242" t="s">
        <v>53</v>
      </c>
      <c r="C3242" s="1">
        <v>2020</v>
      </c>
      <c r="D3242">
        <v>2.4</v>
      </c>
      <c r="E3242" t="s">
        <v>22</v>
      </c>
      <c r="F3242" t="s">
        <v>17</v>
      </c>
      <c r="G3242" s="1">
        <v>30068</v>
      </c>
      <c r="H3242">
        <v>3</v>
      </c>
      <c r="I3242">
        <v>1</v>
      </c>
      <c r="J3242" s="1">
        <v>15398</v>
      </c>
      <c r="K3242" s="1">
        <f t="shared" si="50"/>
        <v>6</v>
      </c>
      <c r="L3242" t="str" cm="1">
        <f t="array" ref="L3242">_xlfn.IFS(G3242&lt;50000, "Low", G3242&lt;150000, "Medium", TRUE, "High")</f>
        <v>Low</v>
      </c>
      <c r="M3242" t="str" cm="1">
        <f t="array" ref="M3242">_xlfn.IFS(J3242&lt;5000, "Cheap", J3242&lt;15000, "Mid", TRUE, "Expensive")</f>
        <v>Expensive</v>
      </c>
    </row>
    <row r="3243" spans="1:13" x14ac:dyDescent="0.25">
      <c r="A3243" t="s">
        <v>14</v>
      </c>
      <c r="B3243" t="s">
        <v>46</v>
      </c>
      <c r="C3243" s="1">
        <v>2004</v>
      </c>
      <c r="D3243">
        <v>2.4</v>
      </c>
      <c r="E3243" t="s">
        <v>12</v>
      </c>
      <c r="F3243" t="s">
        <v>25</v>
      </c>
      <c r="G3243" s="1">
        <v>176865</v>
      </c>
      <c r="H3243">
        <v>5</v>
      </c>
      <c r="I3243">
        <v>5</v>
      </c>
      <c r="J3243" s="1">
        <v>4162</v>
      </c>
      <c r="K3243" s="1">
        <f t="shared" si="50"/>
        <v>22</v>
      </c>
      <c r="L3243" t="str" cm="1">
        <f t="array" ref="L3243">_xlfn.IFS(G3243&lt;50000, "Low", G3243&lt;150000, "Medium", TRUE, "High")</f>
        <v>High</v>
      </c>
      <c r="M3243" t="str" cm="1">
        <f t="array" ref="M3243">_xlfn.IFS(J3243&lt;5000, "Cheap", J3243&lt;15000, "Mid", TRUE, "Expensive")</f>
        <v>Cheap</v>
      </c>
    </row>
    <row r="3244" spans="1:13" x14ac:dyDescent="0.25">
      <c r="A3244" t="s">
        <v>29</v>
      </c>
      <c r="B3244" t="s">
        <v>35</v>
      </c>
      <c r="C3244" s="1">
        <v>2002</v>
      </c>
      <c r="D3244">
        <v>2.8</v>
      </c>
      <c r="E3244" t="s">
        <v>22</v>
      </c>
      <c r="F3244" t="s">
        <v>13</v>
      </c>
      <c r="G3244" s="1">
        <v>79829</v>
      </c>
      <c r="H3244">
        <v>3</v>
      </c>
      <c r="I3244">
        <v>4</v>
      </c>
      <c r="J3244" s="1">
        <v>7903</v>
      </c>
      <c r="K3244" s="1">
        <f t="shared" si="50"/>
        <v>24</v>
      </c>
      <c r="L3244" t="str" cm="1">
        <f t="array" ref="L3244">_xlfn.IFS(G3244&lt;50000, "Low", G3244&lt;150000, "Medium", TRUE, "High")</f>
        <v>Medium</v>
      </c>
      <c r="M3244" t="str" cm="1">
        <f t="array" ref="M3244">_xlfn.IFS(J3244&lt;5000, "Cheap", J3244&lt;15000, "Mid", TRUE, "Expensive")</f>
        <v>Mid</v>
      </c>
    </row>
    <row r="3245" spans="1:13" x14ac:dyDescent="0.25">
      <c r="A3245" t="s">
        <v>40</v>
      </c>
      <c r="B3245" t="s">
        <v>51</v>
      </c>
      <c r="C3245" s="1">
        <v>2013</v>
      </c>
      <c r="D3245">
        <v>3.8</v>
      </c>
      <c r="E3245" t="s">
        <v>16</v>
      </c>
      <c r="F3245" t="s">
        <v>25</v>
      </c>
      <c r="G3245" s="1">
        <v>279744</v>
      </c>
      <c r="H3245">
        <v>2</v>
      </c>
      <c r="I3245">
        <v>1</v>
      </c>
      <c r="J3245" s="1">
        <v>7205</v>
      </c>
      <c r="K3245" s="1">
        <f t="shared" si="50"/>
        <v>13</v>
      </c>
      <c r="L3245" t="str" cm="1">
        <f t="array" ref="L3245">_xlfn.IFS(G3245&lt;50000, "Low", G3245&lt;150000, "Medium", TRUE, "High")</f>
        <v>High</v>
      </c>
      <c r="M3245" t="str" cm="1">
        <f t="array" ref="M3245">_xlfn.IFS(J3245&lt;5000, "Cheap", J3245&lt;15000, "Mid", TRUE, "Expensive")</f>
        <v>Mid</v>
      </c>
    </row>
    <row r="3246" spans="1:13" x14ac:dyDescent="0.25">
      <c r="A3246" t="s">
        <v>26</v>
      </c>
      <c r="B3246" t="s">
        <v>32</v>
      </c>
      <c r="C3246" s="1">
        <v>2013</v>
      </c>
      <c r="D3246">
        <v>3.6</v>
      </c>
      <c r="E3246" t="s">
        <v>28</v>
      </c>
      <c r="F3246" t="s">
        <v>17</v>
      </c>
      <c r="G3246" s="1">
        <v>114121</v>
      </c>
      <c r="H3246">
        <v>2</v>
      </c>
      <c r="I3246">
        <v>1</v>
      </c>
      <c r="J3246" s="1">
        <v>10817</v>
      </c>
      <c r="K3246" s="1">
        <f t="shared" si="50"/>
        <v>13</v>
      </c>
      <c r="L3246" t="str" cm="1">
        <f t="array" ref="L3246">_xlfn.IFS(G3246&lt;50000, "Low", G3246&lt;150000, "Medium", TRUE, "High")</f>
        <v>Medium</v>
      </c>
      <c r="M3246" t="str" cm="1">
        <f t="array" ref="M3246">_xlfn.IFS(J3246&lt;5000, "Cheap", J3246&lt;15000, "Mid", TRUE, "Expensive")</f>
        <v>Mid</v>
      </c>
    </row>
    <row r="3247" spans="1:13" x14ac:dyDescent="0.25">
      <c r="A3247" t="s">
        <v>40</v>
      </c>
      <c r="B3247" t="s">
        <v>51</v>
      </c>
      <c r="C3247" s="1">
        <v>2016</v>
      </c>
      <c r="D3247">
        <v>4.2</v>
      </c>
      <c r="E3247" t="s">
        <v>28</v>
      </c>
      <c r="F3247" t="s">
        <v>13</v>
      </c>
      <c r="G3247" s="1">
        <v>156634</v>
      </c>
      <c r="H3247">
        <v>2</v>
      </c>
      <c r="I3247">
        <v>2</v>
      </c>
      <c r="J3247" s="1">
        <v>9967</v>
      </c>
      <c r="K3247" s="1">
        <f t="shared" si="50"/>
        <v>10</v>
      </c>
      <c r="L3247" t="str" cm="1">
        <f t="array" ref="L3247">_xlfn.IFS(G3247&lt;50000, "Low", G3247&lt;150000, "Medium", TRUE, "High")</f>
        <v>High</v>
      </c>
      <c r="M3247" t="str" cm="1">
        <f t="array" ref="M3247">_xlfn.IFS(J3247&lt;5000, "Cheap", J3247&lt;15000, "Mid", TRUE, "Expensive")</f>
        <v>Mid</v>
      </c>
    </row>
    <row r="3248" spans="1:13" x14ac:dyDescent="0.25">
      <c r="A3248" t="s">
        <v>36</v>
      </c>
      <c r="B3248" t="s">
        <v>44</v>
      </c>
      <c r="C3248" s="1">
        <v>2015</v>
      </c>
      <c r="D3248">
        <v>2.1</v>
      </c>
      <c r="E3248" t="s">
        <v>12</v>
      </c>
      <c r="F3248" t="s">
        <v>13</v>
      </c>
      <c r="G3248" s="1">
        <v>184933</v>
      </c>
      <c r="H3248">
        <v>5</v>
      </c>
      <c r="I3248">
        <v>1</v>
      </c>
      <c r="J3248" s="1">
        <v>7001</v>
      </c>
      <c r="K3248" s="1">
        <f t="shared" si="50"/>
        <v>11</v>
      </c>
      <c r="L3248" t="str" cm="1">
        <f t="array" ref="L3248">_xlfn.IFS(G3248&lt;50000, "Low", G3248&lt;150000, "Medium", TRUE, "High")</f>
        <v>High</v>
      </c>
      <c r="M3248" t="str" cm="1">
        <f t="array" ref="M3248">_xlfn.IFS(J3248&lt;5000, "Cheap", J3248&lt;15000, "Mid", TRUE, "Expensive")</f>
        <v>Mid</v>
      </c>
    </row>
    <row r="3249" spans="1:13" x14ac:dyDescent="0.25">
      <c r="A3249" t="s">
        <v>18</v>
      </c>
      <c r="B3249" t="s">
        <v>52</v>
      </c>
      <c r="C3249" s="1">
        <v>2011</v>
      </c>
      <c r="D3249">
        <v>3.6</v>
      </c>
      <c r="E3249" t="s">
        <v>12</v>
      </c>
      <c r="F3249" t="s">
        <v>13</v>
      </c>
      <c r="G3249" s="1">
        <v>52920</v>
      </c>
      <c r="H3249">
        <v>2</v>
      </c>
      <c r="I3249">
        <v>4</v>
      </c>
      <c r="J3249" s="1">
        <v>9941</v>
      </c>
      <c r="K3249" s="1">
        <f t="shared" si="50"/>
        <v>15</v>
      </c>
      <c r="L3249" t="str" cm="1">
        <f t="array" ref="L3249">_xlfn.IFS(G3249&lt;50000, "Low", G3249&lt;150000, "Medium", TRUE, "High")</f>
        <v>Medium</v>
      </c>
      <c r="M3249" t="str" cm="1">
        <f t="array" ref="M3249">_xlfn.IFS(J3249&lt;5000, "Cheap", J3249&lt;15000, "Mid", TRUE, "Expensive")</f>
        <v>Mid</v>
      </c>
    </row>
    <row r="3250" spans="1:13" x14ac:dyDescent="0.25">
      <c r="A3250" t="s">
        <v>40</v>
      </c>
      <c r="B3250" t="s">
        <v>41</v>
      </c>
      <c r="C3250" s="1">
        <v>2000</v>
      </c>
      <c r="D3250">
        <v>2.9</v>
      </c>
      <c r="E3250" t="s">
        <v>22</v>
      </c>
      <c r="F3250" t="s">
        <v>25</v>
      </c>
      <c r="G3250" s="1">
        <v>257314</v>
      </c>
      <c r="H3250">
        <v>4</v>
      </c>
      <c r="I3250">
        <v>2</v>
      </c>
      <c r="J3250" s="1">
        <v>3853</v>
      </c>
      <c r="K3250" s="1">
        <f t="shared" si="50"/>
        <v>26</v>
      </c>
      <c r="L3250" t="str" cm="1">
        <f t="array" ref="L3250">_xlfn.IFS(G3250&lt;50000, "Low", G3250&lt;150000, "Medium", TRUE, "High")</f>
        <v>High</v>
      </c>
      <c r="M3250" t="str" cm="1">
        <f t="array" ref="M3250">_xlfn.IFS(J3250&lt;5000, "Cheap", J3250&lt;15000, "Mid", TRUE, "Expensive")</f>
        <v>Cheap</v>
      </c>
    </row>
    <row r="3251" spans="1:13" x14ac:dyDescent="0.25">
      <c r="A3251" t="s">
        <v>18</v>
      </c>
      <c r="B3251" t="s">
        <v>52</v>
      </c>
      <c r="C3251" s="1">
        <v>2012</v>
      </c>
      <c r="D3251">
        <v>1.7</v>
      </c>
      <c r="E3251" t="s">
        <v>28</v>
      </c>
      <c r="F3251" t="s">
        <v>17</v>
      </c>
      <c r="G3251" s="1">
        <v>32575</v>
      </c>
      <c r="H3251">
        <v>5</v>
      </c>
      <c r="I3251">
        <v>2</v>
      </c>
      <c r="J3251" s="1">
        <v>10248</v>
      </c>
      <c r="K3251" s="1">
        <f t="shared" si="50"/>
        <v>14</v>
      </c>
      <c r="L3251" t="str" cm="1">
        <f t="array" ref="L3251">_xlfn.IFS(G3251&lt;50000, "Low", G3251&lt;150000, "Medium", TRUE, "High")</f>
        <v>Low</v>
      </c>
      <c r="M3251" t="str" cm="1">
        <f t="array" ref="M3251">_xlfn.IFS(J3251&lt;5000, "Cheap", J3251&lt;15000, "Mid", TRUE, "Expensive")</f>
        <v>Mid</v>
      </c>
    </row>
    <row r="3252" spans="1:13" x14ac:dyDescent="0.25">
      <c r="A3252" t="s">
        <v>14</v>
      </c>
      <c r="B3252" t="s">
        <v>15</v>
      </c>
      <c r="C3252" s="1">
        <v>2007</v>
      </c>
      <c r="D3252">
        <v>4.2</v>
      </c>
      <c r="E3252" t="s">
        <v>16</v>
      </c>
      <c r="F3252" t="s">
        <v>13</v>
      </c>
      <c r="G3252" s="1">
        <v>129413</v>
      </c>
      <c r="H3252">
        <v>4</v>
      </c>
      <c r="I3252">
        <v>5</v>
      </c>
      <c r="J3252" s="1">
        <v>8811</v>
      </c>
      <c r="K3252" s="1">
        <f t="shared" si="50"/>
        <v>19</v>
      </c>
      <c r="L3252" t="str" cm="1">
        <f t="array" ref="L3252">_xlfn.IFS(G3252&lt;50000, "Low", G3252&lt;150000, "Medium", TRUE, "High")</f>
        <v>Medium</v>
      </c>
      <c r="M3252" t="str" cm="1">
        <f t="array" ref="M3252">_xlfn.IFS(J3252&lt;5000, "Cheap", J3252&lt;15000, "Mid", TRUE, "Expensive")</f>
        <v>Mid</v>
      </c>
    </row>
    <row r="3253" spans="1:13" x14ac:dyDescent="0.25">
      <c r="A3253" t="s">
        <v>14</v>
      </c>
      <c r="B3253" t="s">
        <v>39</v>
      </c>
      <c r="C3253" s="1">
        <v>2004</v>
      </c>
      <c r="D3253">
        <v>3.5</v>
      </c>
      <c r="E3253" t="s">
        <v>12</v>
      </c>
      <c r="F3253" t="s">
        <v>17</v>
      </c>
      <c r="G3253" s="1">
        <v>31788</v>
      </c>
      <c r="H3253">
        <v>3</v>
      </c>
      <c r="I3253">
        <v>1</v>
      </c>
      <c r="J3253" s="1">
        <v>9664</v>
      </c>
      <c r="K3253" s="1">
        <f t="shared" si="50"/>
        <v>22</v>
      </c>
      <c r="L3253" t="str" cm="1">
        <f t="array" ref="L3253">_xlfn.IFS(G3253&lt;50000, "Low", G3253&lt;150000, "Medium", TRUE, "High")</f>
        <v>Low</v>
      </c>
      <c r="M3253" t="str" cm="1">
        <f t="array" ref="M3253">_xlfn.IFS(J3253&lt;5000, "Cheap", J3253&lt;15000, "Mid", TRUE, "Expensive")</f>
        <v>Mid</v>
      </c>
    </row>
    <row r="3254" spans="1:13" x14ac:dyDescent="0.25">
      <c r="A3254" t="s">
        <v>36</v>
      </c>
      <c r="B3254" t="s">
        <v>44</v>
      </c>
      <c r="C3254" s="1">
        <v>2003</v>
      </c>
      <c r="D3254">
        <v>3.2</v>
      </c>
      <c r="E3254" t="s">
        <v>28</v>
      </c>
      <c r="F3254" t="s">
        <v>25</v>
      </c>
      <c r="G3254" s="1">
        <v>19907</v>
      </c>
      <c r="H3254">
        <v>4</v>
      </c>
      <c r="I3254">
        <v>4</v>
      </c>
      <c r="J3254" s="1">
        <v>7801</v>
      </c>
      <c r="K3254" s="1">
        <f t="shared" si="50"/>
        <v>23</v>
      </c>
      <c r="L3254" t="str" cm="1">
        <f t="array" ref="L3254">_xlfn.IFS(G3254&lt;50000, "Low", G3254&lt;150000, "Medium", TRUE, "High")</f>
        <v>Low</v>
      </c>
      <c r="M3254" t="str" cm="1">
        <f t="array" ref="M3254">_xlfn.IFS(J3254&lt;5000, "Cheap", J3254&lt;15000, "Mid", TRUE, "Expensive")</f>
        <v>Mid</v>
      </c>
    </row>
    <row r="3255" spans="1:13" x14ac:dyDescent="0.25">
      <c r="A3255" t="s">
        <v>14</v>
      </c>
      <c r="B3255" t="s">
        <v>46</v>
      </c>
      <c r="C3255" s="1">
        <v>2000</v>
      </c>
      <c r="D3255">
        <v>5</v>
      </c>
      <c r="E3255" t="s">
        <v>16</v>
      </c>
      <c r="F3255" t="s">
        <v>25</v>
      </c>
      <c r="G3255" s="1">
        <v>94803</v>
      </c>
      <c r="H3255">
        <v>2</v>
      </c>
      <c r="I3255">
        <v>1</v>
      </c>
      <c r="J3255" s="1">
        <v>8203</v>
      </c>
      <c r="K3255" s="1">
        <f t="shared" si="50"/>
        <v>26</v>
      </c>
      <c r="L3255" t="str" cm="1">
        <f t="array" ref="L3255">_xlfn.IFS(G3255&lt;50000, "Low", G3255&lt;150000, "Medium", TRUE, "High")</f>
        <v>Medium</v>
      </c>
      <c r="M3255" t="str" cm="1">
        <f t="array" ref="M3255">_xlfn.IFS(J3255&lt;5000, "Cheap", J3255&lt;15000, "Mid", TRUE, "Expensive")</f>
        <v>Mid</v>
      </c>
    </row>
    <row r="3256" spans="1:13" x14ac:dyDescent="0.25">
      <c r="A3256" t="s">
        <v>23</v>
      </c>
      <c r="B3256" t="s">
        <v>24</v>
      </c>
      <c r="C3256" s="1">
        <v>2002</v>
      </c>
      <c r="D3256">
        <v>2.1</v>
      </c>
      <c r="E3256" t="s">
        <v>22</v>
      </c>
      <c r="F3256" t="s">
        <v>13</v>
      </c>
      <c r="G3256" s="1">
        <v>217899</v>
      </c>
      <c r="H3256">
        <v>5</v>
      </c>
      <c r="I3256">
        <v>3</v>
      </c>
      <c r="J3256" s="1">
        <v>4442</v>
      </c>
      <c r="K3256" s="1">
        <f t="shared" si="50"/>
        <v>24</v>
      </c>
      <c r="L3256" t="str" cm="1">
        <f t="array" ref="L3256">_xlfn.IFS(G3256&lt;50000, "Low", G3256&lt;150000, "Medium", TRUE, "High")</f>
        <v>High</v>
      </c>
      <c r="M3256" t="str" cm="1">
        <f t="array" ref="M3256">_xlfn.IFS(J3256&lt;5000, "Cheap", J3256&lt;15000, "Mid", TRUE, "Expensive")</f>
        <v>Cheap</v>
      </c>
    </row>
    <row r="3257" spans="1:13" x14ac:dyDescent="0.25">
      <c r="A3257" t="s">
        <v>26</v>
      </c>
      <c r="B3257" t="s">
        <v>32</v>
      </c>
      <c r="C3257" s="1">
        <v>2020</v>
      </c>
      <c r="D3257">
        <v>1.4</v>
      </c>
      <c r="E3257" t="s">
        <v>12</v>
      </c>
      <c r="F3257" t="s">
        <v>25</v>
      </c>
      <c r="G3257" s="1">
        <v>280732</v>
      </c>
      <c r="H3257">
        <v>4</v>
      </c>
      <c r="I3257">
        <v>3</v>
      </c>
      <c r="J3257" s="1">
        <v>5885</v>
      </c>
      <c r="K3257" s="1">
        <f t="shared" si="50"/>
        <v>6</v>
      </c>
      <c r="L3257" t="str" cm="1">
        <f t="array" ref="L3257">_xlfn.IFS(G3257&lt;50000, "Low", G3257&lt;150000, "Medium", TRUE, "High")</f>
        <v>High</v>
      </c>
      <c r="M3257" t="str" cm="1">
        <f t="array" ref="M3257">_xlfn.IFS(J3257&lt;5000, "Cheap", J3257&lt;15000, "Mid", TRUE, "Expensive")</f>
        <v>Mid</v>
      </c>
    </row>
    <row r="3258" spans="1:13" x14ac:dyDescent="0.25">
      <c r="A3258" t="s">
        <v>23</v>
      </c>
      <c r="B3258" t="s">
        <v>45</v>
      </c>
      <c r="C3258" s="1">
        <v>2000</v>
      </c>
      <c r="D3258">
        <v>2.2999999999999998</v>
      </c>
      <c r="E3258" t="s">
        <v>16</v>
      </c>
      <c r="F3258" t="s">
        <v>13</v>
      </c>
      <c r="G3258" s="1">
        <v>247828</v>
      </c>
      <c r="H3258">
        <v>2</v>
      </c>
      <c r="I3258">
        <v>1</v>
      </c>
      <c r="J3258" s="1">
        <v>2443</v>
      </c>
      <c r="K3258" s="1">
        <f t="shared" si="50"/>
        <v>26</v>
      </c>
      <c r="L3258" t="str" cm="1">
        <f t="array" ref="L3258">_xlfn.IFS(G3258&lt;50000, "Low", G3258&lt;150000, "Medium", TRUE, "High")</f>
        <v>High</v>
      </c>
      <c r="M3258" t="str" cm="1">
        <f t="array" ref="M3258">_xlfn.IFS(J3258&lt;5000, "Cheap", J3258&lt;15000, "Mid", TRUE, "Expensive")</f>
        <v>Cheap</v>
      </c>
    </row>
    <row r="3259" spans="1:13" x14ac:dyDescent="0.25">
      <c r="A3259" t="s">
        <v>23</v>
      </c>
      <c r="B3259" t="s">
        <v>24</v>
      </c>
      <c r="C3259" s="1">
        <v>2018</v>
      </c>
      <c r="D3259">
        <v>2.1</v>
      </c>
      <c r="E3259" t="s">
        <v>22</v>
      </c>
      <c r="F3259" t="s">
        <v>13</v>
      </c>
      <c r="G3259" s="1">
        <v>266946</v>
      </c>
      <c r="H3259">
        <v>4</v>
      </c>
      <c r="I3259">
        <v>3</v>
      </c>
      <c r="J3259" s="1">
        <v>8261</v>
      </c>
      <c r="K3259" s="1">
        <f t="shared" si="50"/>
        <v>8</v>
      </c>
      <c r="L3259" t="str" cm="1">
        <f t="array" ref="L3259">_xlfn.IFS(G3259&lt;50000, "Low", G3259&lt;150000, "Medium", TRUE, "High")</f>
        <v>High</v>
      </c>
      <c r="M3259" t="str" cm="1">
        <f t="array" ref="M3259">_xlfn.IFS(J3259&lt;5000, "Cheap", J3259&lt;15000, "Mid", TRUE, "Expensive")</f>
        <v>Mid</v>
      </c>
    </row>
    <row r="3260" spans="1:13" x14ac:dyDescent="0.25">
      <c r="A3260" t="s">
        <v>29</v>
      </c>
      <c r="B3260" t="s">
        <v>56</v>
      </c>
      <c r="C3260" s="1">
        <v>2019</v>
      </c>
      <c r="D3260">
        <v>1.4</v>
      </c>
      <c r="E3260" t="s">
        <v>28</v>
      </c>
      <c r="F3260" t="s">
        <v>13</v>
      </c>
      <c r="G3260" s="1">
        <v>169170</v>
      </c>
      <c r="H3260">
        <v>4</v>
      </c>
      <c r="I3260">
        <v>4</v>
      </c>
      <c r="J3260" s="1">
        <v>7816</v>
      </c>
      <c r="K3260" s="1">
        <f t="shared" si="50"/>
        <v>7</v>
      </c>
      <c r="L3260" t="str" cm="1">
        <f t="array" ref="L3260">_xlfn.IFS(G3260&lt;50000, "Low", G3260&lt;150000, "Medium", TRUE, "High")</f>
        <v>High</v>
      </c>
      <c r="M3260" t="str" cm="1">
        <f t="array" ref="M3260">_xlfn.IFS(J3260&lt;5000, "Cheap", J3260&lt;15000, "Mid", TRUE, "Expensive")</f>
        <v>Mid</v>
      </c>
    </row>
    <row r="3261" spans="1:13" x14ac:dyDescent="0.25">
      <c r="A3261" t="s">
        <v>33</v>
      </c>
      <c r="B3261" t="s">
        <v>55</v>
      </c>
      <c r="C3261" s="1">
        <v>2001</v>
      </c>
      <c r="D3261">
        <v>2.8</v>
      </c>
      <c r="E3261" t="s">
        <v>16</v>
      </c>
      <c r="F3261" t="s">
        <v>13</v>
      </c>
      <c r="G3261" s="1">
        <v>93899</v>
      </c>
      <c r="H3261">
        <v>4</v>
      </c>
      <c r="I3261">
        <v>4</v>
      </c>
      <c r="J3261" s="1">
        <v>6322</v>
      </c>
      <c r="K3261" s="1">
        <f t="shared" si="50"/>
        <v>25</v>
      </c>
      <c r="L3261" t="str" cm="1">
        <f t="array" ref="L3261">_xlfn.IFS(G3261&lt;50000, "Low", G3261&lt;150000, "Medium", TRUE, "High")</f>
        <v>Medium</v>
      </c>
      <c r="M3261" t="str" cm="1">
        <f t="array" ref="M3261">_xlfn.IFS(J3261&lt;5000, "Cheap", J3261&lt;15000, "Mid", TRUE, "Expensive")</f>
        <v>Mid</v>
      </c>
    </row>
    <row r="3262" spans="1:13" x14ac:dyDescent="0.25">
      <c r="A3262" t="s">
        <v>18</v>
      </c>
      <c r="B3262" t="s">
        <v>19</v>
      </c>
      <c r="C3262" s="1">
        <v>2011</v>
      </c>
      <c r="D3262">
        <v>4.0999999999999996</v>
      </c>
      <c r="E3262" t="s">
        <v>12</v>
      </c>
      <c r="F3262" t="s">
        <v>25</v>
      </c>
      <c r="G3262" s="1">
        <v>196806</v>
      </c>
      <c r="H3262">
        <v>3</v>
      </c>
      <c r="I3262">
        <v>5</v>
      </c>
      <c r="J3262" s="1">
        <v>7563</v>
      </c>
      <c r="K3262" s="1">
        <f t="shared" si="50"/>
        <v>15</v>
      </c>
      <c r="L3262" t="str" cm="1">
        <f t="array" ref="L3262">_xlfn.IFS(G3262&lt;50000, "Low", G3262&lt;150000, "Medium", TRUE, "High")</f>
        <v>High</v>
      </c>
      <c r="M3262" t="str" cm="1">
        <f t="array" ref="M3262">_xlfn.IFS(J3262&lt;5000, "Cheap", J3262&lt;15000, "Mid", TRUE, "Expensive")</f>
        <v>Mid</v>
      </c>
    </row>
    <row r="3263" spans="1:13" x14ac:dyDescent="0.25">
      <c r="A3263" t="s">
        <v>36</v>
      </c>
      <c r="B3263" t="s">
        <v>53</v>
      </c>
      <c r="C3263" s="1">
        <v>2008</v>
      </c>
      <c r="D3263">
        <v>3.2</v>
      </c>
      <c r="E3263" t="s">
        <v>12</v>
      </c>
      <c r="F3263" t="s">
        <v>25</v>
      </c>
      <c r="G3263" s="1">
        <v>83330</v>
      </c>
      <c r="H3263">
        <v>5</v>
      </c>
      <c r="I3263">
        <v>5</v>
      </c>
      <c r="J3263" s="1">
        <v>8033</v>
      </c>
      <c r="K3263" s="1">
        <f t="shared" si="50"/>
        <v>18</v>
      </c>
      <c r="L3263" t="str" cm="1">
        <f t="array" ref="L3263">_xlfn.IFS(G3263&lt;50000, "Low", G3263&lt;150000, "Medium", TRUE, "High")</f>
        <v>Medium</v>
      </c>
      <c r="M3263" t="str" cm="1">
        <f t="array" ref="M3263">_xlfn.IFS(J3263&lt;5000, "Cheap", J3263&lt;15000, "Mid", TRUE, "Expensive")</f>
        <v>Mid</v>
      </c>
    </row>
    <row r="3264" spans="1:13" x14ac:dyDescent="0.25">
      <c r="A3264" t="s">
        <v>18</v>
      </c>
      <c r="B3264" t="s">
        <v>52</v>
      </c>
      <c r="C3264" s="1">
        <v>2021</v>
      </c>
      <c r="D3264">
        <v>3.9</v>
      </c>
      <c r="E3264" t="s">
        <v>28</v>
      </c>
      <c r="F3264" t="s">
        <v>13</v>
      </c>
      <c r="G3264" s="1">
        <v>16170</v>
      </c>
      <c r="H3264">
        <v>4</v>
      </c>
      <c r="I3264">
        <v>4</v>
      </c>
      <c r="J3264" s="1">
        <v>13976</v>
      </c>
      <c r="K3264" s="1">
        <f t="shared" si="50"/>
        <v>5</v>
      </c>
      <c r="L3264" t="str" cm="1">
        <f t="array" ref="L3264">_xlfn.IFS(G3264&lt;50000, "Low", G3264&lt;150000, "Medium", TRUE, "High")</f>
        <v>Low</v>
      </c>
      <c r="M3264" t="str" cm="1">
        <f t="array" ref="M3264">_xlfn.IFS(J3264&lt;5000, "Cheap", J3264&lt;15000, "Mid", TRUE, "Expensive")</f>
        <v>Mid</v>
      </c>
    </row>
    <row r="3265" spans="1:13" x14ac:dyDescent="0.25">
      <c r="A3265" t="s">
        <v>29</v>
      </c>
      <c r="B3265" t="s">
        <v>30</v>
      </c>
      <c r="C3265" s="1">
        <v>2022</v>
      </c>
      <c r="D3265">
        <v>3.8</v>
      </c>
      <c r="E3265" t="s">
        <v>22</v>
      </c>
      <c r="F3265" t="s">
        <v>17</v>
      </c>
      <c r="G3265" s="1">
        <v>245725</v>
      </c>
      <c r="H3265">
        <v>4</v>
      </c>
      <c r="I3265">
        <v>2</v>
      </c>
      <c r="J3265" s="1">
        <v>13085</v>
      </c>
      <c r="K3265" s="1">
        <f t="shared" si="50"/>
        <v>4</v>
      </c>
      <c r="L3265" t="str" cm="1">
        <f t="array" ref="L3265">_xlfn.IFS(G3265&lt;50000, "Low", G3265&lt;150000, "Medium", TRUE, "High")</f>
        <v>High</v>
      </c>
      <c r="M3265" t="str" cm="1">
        <f t="array" ref="M3265">_xlfn.IFS(J3265&lt;5000, "Cheap", J3265&lt;15000, "Mid", TRUE, "Expensive")</f>
        <v>Mid</v>
      </c>
    </row>
    <row r="3266" spans="1:13" x14ac:dyDescent="0.25">
      <c r="A3266" t="s">
        <v>10</v>
      </c>
      <c r="B3266" t="s">
        <v>11</v>
      </c>
      <c r="C3266" s="1">
        <v>2016</v>
      </c>
      <c r="D3266">
        <v>4.2</v>
      </c>
      <c r="E3266" t="s">
        <v>16</v>
      </c>
      <c r="F3266" t="s">
        <v>13</v>
      </c>
      <c r="G3266" s="1">
        <v>288473</v>
      </c>
      <c r="H3266">
        <v>4</v>
      </c>
      <c r="I3266">
        <v>3</v>
      </c>
      <c r="J3266" s="1">
        <v>8330</v>
      </c>
      <c r="K3266" s="1">
        <f t="shared" si="50"/>
        <v>10</v>
      </c>
      <c r="L3266" t="str" cm="1">
        <f t="array" ref="L3266">_xlfn.IFS(G3266&lt;50000, "Low", G3266&lt;150000, "Medium", TRUE, "High")</f>
        <v>High</v>
      </c>
      <c r="M3266" t="str" cm="1">
        <f t="array" ref="M3266">_xlfn.IFS(J3266&lt;5000, "Cheap", J3266&lt;15000, "Mid", TRUE, "Expensive")</f>
        <v>Mid</v>
      </c>
    </row>
    <row r="3267" spans="1:13" x14ac:dyDescent="0.25">
      <c r="A3267" t="s">
        <v>18</v>
      </c>
      <c r="B3267" t="s">
        <v>52</v>
      </c>
      <c r="C3267" s="1">
        <v>2008</v>
      </c>
      <c r="D3267">
        <v>1.5</v>
      </c>
      <c r="E3267" t="s">
        <v>28</v>
      </c>
      <c r="F3267" t="s">
        <v>13</v>
      </c>
      <c r="G3267" s="1">
        <v>180724</v>
      </c>
      <c r="H3267">
        <v>3</v>
      </c>
      <c r="I3267">
        <v>5</v>
      </c>
      <c r="J3267" s="1">
        <v>4385</v>
      </c>
      <c r="K3267" s="1">
        <f t="shared" ref="K3267:K3330" si="51">2026-C3267</f>
        <v>18</v>
      </c>
      <c r="L3267" t="str" cm="1">
        <f t="array" ref="L3267">_xlfn.IFS(G3267&lt;50000, "Low", G3267&lt;150000, "Medium", TRUE, "High")</f>
        <v>High</v>
      </c>
      <c r="M3267" t="str" cm="1">
        <f t="array" ref="M3267">_xlfn.IFS(J3267&lt;5000, "Cheap", J3267&lt;15000, "Mid", TRUE, "Expensive")</f>
        <v>Cheap</v>
      </c>
    </row>
    <row r="3268" spans="1:13" x14ac:dyDescent="0.25">
      <c r="A3268" t="s">
        <v>20</v>
      </c>
      <c r="B3268" t="s">
        <v>50</v>
      </c>
      <c r="C3268" s="1">
        <v>2013</v>
      </c>
      <c r="D3268">
        <v>4.2</v>
      </c>
      <c r="E3268" t="s">
        <v>12</v>
      </c>
      <c r="F3268" t="s">
        <v>13</v>
      </c>
      <c r="G3268" s="1">
        <v>186877</v>
      </c>
      <c r="H3268">
        <v>3</v>
      </c>
      <c r="I3268">
        <v>2</v>
      </c>
      <c r="J3268" s="1">
        <v>8462</v>
      </c>
      <c r="K3268" s="1">
        <f t="shared" si="51"/>
        <v>13</v>
      </c>
      <c r="L3268" t="str" cm="1">
        <f t="array" ref="L3268">_xlfn.IFS(G3268&lt;50000, "Low", G3268&lt;150000, "Medium", TRUE, "High")</f>
        <v>High</v>
      </c>
      <c r="M3268" t="str" cm="1">
        <f t="array" ref="M3268">_xlfn.IFS(J3268&lt;5000, "Cheap", J3268&lt;15000, "Mid", TRUE, "Expensive")</f>
        <v>Mid</v>
      </c>
    </row>
    <row r="3269" spans="1:13" x14ac:dyDescent="0.25">
      <c r="A3269" t="s">
        <v>26</v>
      </c>
      <c r="B3269" t="s">
        <v>27</v>
      </c>
      <c r="C3269" s="1">
        <v>2004</v>
      </c>
      <c r="D3269">
        <v>1.2</v>
      </c>
      <c r="E3269" t="s">
        <v>28</v>
      </c>
      <c r="F3269" t="s">
        <v>13</v>
      </c>
      <c r="G3269" s="1">
        <v>117856</v>
      </c>
      <c r="H3269">
        <v>3</v>
      </c>
      <c r="I3269">
        <v>1</v>
      </c>
      <c r="J3269" s="1">
        <v>4142</v>
      </c>
      <c r="K3269" s="1">
        <f t="shared" si="51"/>
        <v>22</v>
      </c>
      <c r="L3269" t="str" cm="1">
        <f t="array" ref="L3269">_xlfn.IFS(G3269&lt;50000, "Low", G3269&lt;150000, "Medium", TRUE, "High")</f>
        <v>Medium</v>
      </c>
      <c r="M3269" t="str" cm="1">
        <f t="array" ref="M3269">_xlfn.IFS(J3269&lt;5000, "Cheap", J3269&lt;15000, "Mid", TRUE, "Expensive")</f>
        <v>Cheap</v>
      </c>
    </row>
    <row r="3270" spans="1:13" x14ac:dyDescent="0.25">
      <c r="A3270" t="s">
        <v>29</v>
      </c>
      <c r="B3270" t="s">
        <v>35</v>
      </c>
      <c r="C3270" s="1">
        <v>2010</v>
      </c>
      <c r="D3270">
        <v>3.1</v>
      </c>
      <c r="E3270" t="s">
        <v>28</v>
      </c>
      <c r="F3270" t="s">
        <v>13</v>
      </c>
      <c r="G3270" s="1">
        <v>112998</v>
      </c>
      <c r="H3270">
        <v>5</v>
      </c>
      <c r="I3270">
        <v>1</v>
      </c>
      <c r="J3270" s="1">
        <v>7940</v>
      </c>
      <c r="K3270" s="1">
        <f t="shared" si="51"/>
        <v>16</v>
      </c>
      <c r="L3270" t="str" cm="1">
        <f t="array" ref="L3270">_xlfn.IFS(G3270&lt;50000, "Low", G3270&lt;150000, "Medium", TRUE, "High")</f>
        <v>Medium</v>
      </c>
      <c r="M3270" t="str" cm="1">
        <f t="array" ref="M3270">_xlfn.IFS(J3270&lt;5000, "Cheap", J3270&lt;15000, "Mid", TRUE, "Expensive")</f>
        <v>Mid</v>
      </c>
    </row>
    <row r="3271" spans="1:13" x14ac:dyDescent="0.25">
      <c r="A3271" t="s">
        <v>29</v>
      </c>
      <c r="B3271" t="s">
        <v>30</v>
      </c>
      <c r="C3271" s="1">
        <v>2007</v>
      </c>
      <c r="D3271">
        <v>3.8</v>
      </c>
      <c r="E3271" t="s">
        <v>28</v>
      </c>
      <c r="F3271" t="s">
        <v>13</v>
      </c>
      <c r="G3271" s="1">
        <v>183634</v>
      </c>
      <c r="H3271">
        <v>4</v>
      </c>
      <c r="I3271">
        <v>3</v>
      </c>
      <c r="J3271" s="1">
        <v>6327</v>
      </c>
      <c r="K3271" s="1">
        <f t="shared" si="51"/>
        <v>19</v>
      </c>
      <c r="L3271" t="str" cm="1">
        <f t="array" ref="L3271">_xlfn.IFS(G3271&lt;50000, "Low", G3271&lt;150000, "Medium", TRUE, "High")</f>
        <v>High</v>
      </c>
      <c r="M3271" t="str" cm="1">
        <f t="array" ref="M3271">_xlfn.IFS(J3271&lt;5000, "Cheap", J3271&lt;15000, "Mid", TRUE, "Expensive")</f>
        <v>Mid</v>
      </c>
    </row>
    <row r="3272" spans="1:13" x14ac:dyDescent="0.25">
      <c r="A3272" t="s">
        <v>33</v>
      </c>
      <c r="B3272" t="s">
        <v>34</v>
      </c>
      <c r="C3272" s="1">
        <v>2020</v>
      </c>
      <c r="D3272">
        <v>1.1000000000000001</v>
      </c>
      <c r="E3272" t="s">
        <v>22</v>
      </c>
      <c r="F3272" t="s">
        <v>17</v>
      </c>
      <c r="G3272" s="1">
        <v>159745</v>
      </c>
      <c r="H3272">
        <v>4</v>
      </c>
      <c r="I3272">
        <v>5</v>
      </c>
      <c r="J3272" s="1">
        <v>11505</v>
      </c>
      <c r="K3272" s="1">
        <f t="shared" si="51"/>
        <v>6</v>
      </c>
      <c r="L3272" t="str" cm="1">
        <f t="array" ref="L3272">_xlfn.IFS(G3272&lt;50000, "Low", G3272&lt;150000, "Medium", TRUE, "High")</f>
        <v>High</v>
      </c>
      <c r="M3272" t="str" cm="1">
        <f t="array" ref="M3272">_xlfn.IFS(J3272&lt;5000, "Cheap", J3272&lt;15000, "Mid", TRUE, "Expensive")</f>
        <v>Mid</v>
      </c>
    </row>
    <row r="3273" spans="1:13" x14ac:dyDescent="0.25">
      <c r="A3273" t="s">
        <v>14</v>
      </c>
      <c r="B3273" t="s">
        <v>15</v>
      </c>
      <c r="C3273" s="1">
        <v>2015</v>
      </c>
      <c r="D3273">
        <v>4.7</v>
      </c>
      <c r="E3273" t="s">
        <v>22</v>
      </c>
      <c r="F3273" t="s">
        <v>13</v>
      </c>
      <c r="G3273" s="1">
        <v>30179</v>
      </c>
      <c r="H3273">
        <v>4</v>
      </c>
      <c r="I3273">
        <v>1</v>
      </c>
      <c r="J3273" s="1">
        <v>14696</v>
      </c>
      <c r="K3273" s="1">
        <f t="shared" si="51"/>
        <v>11</v>
      </c>
      <c r="L3273" t="str" cm="1">
        <f t="array" ref="L3273">_xlfn.IFS(G3273&lt;50000, "Low", G3273&lt;150000, "Medium", TRUE, "High")</f>
        <v>Low</v>
      </c>
      <c r="M3273" t="str" cm="1">
        <f t="array" ref="M3273">_xlfn.IFS(J3273&lt;5000, "Cheap", J3273&lt;15000, "Mid", TRUE, "Expensive")</f>
        <v>Mid</v>
      </c>
    </row>
    <row r="3274" spans="1:13" x14ac:dyDescent="0.25">
      <c r="A3274" t="s">
        <v>40</v>
      </c>
      <c r="B3274" t="s">
        <v>49</v>
      </c>
      <c r="C3274" s="1">
        <v>2000</v>
      </c>
      <c r="D3274">
        <v>3.9</v>
      </c>
      <c r="E3274" t="s">
        <v>22</v>
      </c>
      <c r="F3274" t="s">
        <v>13</v>
      </c>
      <c r="G3274" s="1">
        <v>257208</v>
      </c>
      <c r="H3274">
        <v>3</v>
      </c>
      <c r="I3274">
        <v>2</v>
      </c>
      <c r="J3274" s="1">
        <v>4855</v>
      </c>
      <c r="K3274" s="1">
        <f t="shared" si="51"/>
        <v>26</v>
      </c>
      <c r="L3274" t="str" cm="1">
        <f t="array" ref="L3274">_xlfn.IFS(G3274&lt;50000, "Low", G3274&lt;150000, "Medium", TRUE, "High")</f>
        <v>High</v>
      </c>
      <c r="M3274" t="str" cm="1">
        <f t="array" ref="M3274">_xlfn.IFS(J3274&lt;5000, "Cheap", J3274&lt;15000, "Mid", TRUE, "Expensive")</f>
        <v>Cheap</v>
      </c>
    </row>
    <row r="3275" spans="1:13" x14ac:dyDescent="0.25">
      <c r="A3275" t="s">
        <v>40</v>
      </c>
      <c r="B3275" t="s">
        <v>41</v>
      </c>
      <c r="C3275" s="1">
        <v>2009</v>
      </c>
      <c r="D3275">
        <v>4.7</v>
      </c>
      <c r="E3275" t="s">
        <v>28</v>
      </c>
      <c r="F3275" t="s">
        <v>13</v>
      </c>
      <c r="G3275" s="1">
        <v>175410</v>
      </c>
      <c r="H3275">
        <v>4</v>
      </c>
      <c r="I3275">
        <v>1</v>
      </c>
      <c r="J3275" s="1">
        <v>7991</v>
      </c>
      <c r="K3275" s="1">
        <f t="shared" si="51"/>
        <v>17</v>
      </c>
      <c r="L3275" t="str" cm="1">
        <f t="array" ref="L3275">_xlfn.IFS(G3275&lt;50000, "Low", G3275&lt;150000, "Medium", TRUE, "High")</f>
        <v>High</v>
      </c>
      <c r="M3275" t="str" cm="1">
        <f t="array" ref="M3275">_xlfn.IFS(J3275&lt;5000, "Cheap", J3275&lt;15000, "Mid", TRUE, "Expensive")</f>
        <v>Mid</v>
      </c>
    </row>
    <row r="3276" spans="1:13" x14ac:dyDescent="0.25">
      <c r="A3276" t="s">
        <v>14</v>
      </c>
      <c r="B3276" t="s">
        <v>46</v>
      </c>
      <c r="C3276" s="1">
        <v>2020</v>
      </c>
      <c r="D3276">
        <v>3.6</v>
      </c>
      <c r="E3276" t="s">
        <v>28</v>
      </c>
      <c r="F3276" t="s">
        <v>13</v>
      </c>
      <c r="G3276" s="1">
        <v>135042</v>
      </c>
      <c r="H3276">
        <v>4</v>
      </c>
      <c r="I3276">
        <v>4</v>
      </c>
      <c r="J3276" s="1">
        <v>10999</v>
      </c>
      <c r="K3276" s="1">
        <f t="shared" si="51"/>
        <v>6</v>
      </c>
      <c r="L3276" t="str" cm="1">
        <f t="array" ref="L3276">_xlfn.IFS(G3276&lt;50000, "Low", G3276&lt;150000, "Medium", TRUE, "High")</f>
        <v>Medium</v>
      </c>
      <c r="M3276" t="str" cm="1">
        <f t="array" ref="M3276">_xlfn.IFS(J3276&lt;5000, "Cheap", J3276&lt;15000, "Mid", TRUE, "Expensive")</f>
        <v>Mid</v>
      </c>
    </row>
    <row r="3277" spans="1:13" x14ac:dyDescent="0.25">
      <c r="A3277" t="s">
        <v>26</v>
      </c>
      <c r="B3277" t="s">
        <v>47</v>
      </c>
      <c r="C3277" s="1">
        <v>2005</v>
      </c>
      <c r="D3277">
        <v>1.9</v>
      </c>
      <c r="E3277" t="s">
        <v>28</v>
      </c>
      <c r="F3277" t="s">
        <v>25</v>
      </c>
      <c r="G3277" s="1">
        <v>153255</v>
      </c>
      <c r="H3277">
        <v>3</v>
      </c>
      <c r="I3277">
        <v>2</v>
      </c>
      <c r="J3277" s="1">
        <v>4434</v>
      </c>
      <c r="K3277" s="1">
        <f t="shared" si="51"/>
        <v>21</v>
      </c>
      <c r="L3277" t="str" cm="1">
        <f t="array" ref="L3277">_xlfn.IFS(G3277&lt;50000, "Low", G3277&lt;150000, "Medium", TRUE, "High")</f>
        <v>High</v>
      </c>
      <c r="M3277" t="str" cm="1">
        <f t="array" ref="M3277">_xlfn.IFS(J3277&lt;5000, "Cheap", J3277&lt;15000, "Mid", TRUE, "Expensive")</f>
        <v>Cheap</v>
      </c>
    </row>
    <row r="3278" spans="1:13" x14ac:dyDescent="0.25">
      <c r="A3278" t="s">
        <v>20</v>
      </c>
      <c r="B3278" t="s">
        <v>42</v>
      </c>
      <c r="C3278" s="1">
        <v>2021</v>
      </c>
      <c r="D3278">
        <v>4.3</v>
      </c>
      <c r="E3278" t="s">
        <v>28</v>
      </c>
      <c r="F3278" t="s">
        <v>13</v>
      </c>
      <c r="G3278" s="1">
        <v>18069</v>
      </c>
      <c r="H3278">
        <v>2</v>
      </c>
      <c r="I3278">
        <v>3</v>
      </c>
      <c r="J3278" s="1">
        <v>14338</v>
      </c>
      <c r="K3278" s="1">
        <f t="shared" si="51"/>
        <v>5</v>
      </c>
      <c r="L3278" t="str" cm="1">
        <f t="array" ref="L3278">_xlfn.IFS(G3278&lt;50000, "Low", G3278&lt;150000, "Medium", TRUE, "High")</f>
        <v>Low</v>
      </c>
      <c r="M3278" t="str" cm="1">
        <f t="array" ref="M3278">_xlfn.IFS(J3278&lt;5000, "Cheap", J3278&lt;15000, "Mid", TRUE, "Expensive")</f>
        <v>Mid</v>
      </c>
    </row>
    <row r="3279" spans="1:13" x14ac:dyDescent="0.25">
      <c r="A3279" t="s">
        <v>29</v>
      </c>
      <c r="B3279" t="s">
        <v>56</v>
      </c>
      <c r="C3279" s="1">
        <v>2009</v>
      </c>
      <c r="D3279">
        <v>1.7</v>
      </c>
      <c r="E3279" t="s">
        <v>16</v>
      </c>
      <c r="F3279" t="s">
        <v>13</v>
      </c>
      <c r="G3279" s="1">
        <v>133329</v>
      </c>
      <c r="H3279">
        <v>4</v>
      </c>
      <c r="I3279">
        <v>5</v>
      </c>
      <c r="J3279" s="1">
        <v>6833</v>
      </c>
      <c r="K3279" s="1">
        <f t="shared" si="51"/>
        <v>17</v>
      </c>
      <c r="L3279" t="str" cm="1">
        <f t="array" ref="L3279">_xlfn.IFS(G3279&lt;50000, "Low", G3279&lt;150000, "Medium", TRUE, "High")</f>
        <v>Medium</v>
      </c>
      <c r="M3279" t="str" cm="1">
        <f t="array" ref="M3279">_xlfn.IFS(J3279&lt;5000, "Cheap", J3279&lt;15000, "Mid", TRUE, "Expensive")</f>
        <v>Mid</v>
      </c>
    </row>
    <row r="3280" spans="1:13" x14ac:dyDescent="0.25">
      <c r="A3280" t="s">
        <v>40</v>
      </c>
      <c r="B3280" t="s">
        <v>49</v>
      </c>
      <c r="C3280" s="1">
        <v>2011</v>
      </c>
      <c r="D3280">
        <v>3.6</v>
      </c>
      <c r="E3280" t="s">
        <v>22</v>
      </c>
      <c r="F3280" t="s">
        <v>13</v>
      </c>
      <c r="G3280" s="1">
        <v>250467</v>
      </c>
      <c r="H3280">
        <v>4</v>
      </c>
      <c r="I3280">
        <v>3</v>
      </c>
      <c r="J3280" s="1">
        <v>7990</v>
      </c>
      <c r="K3280" s="1">
        <f t="shared" si="51"/>
        <v>15</v>
      </c>
      <c r="L3280" t="str" cm="1">
        <f t="array" ref="L3280">_xlfn.IFS(G3280&lt;50000, "Low", G3280&lt;150000, "Medium", TRUE, "High")</f>
        <v>High</v>
      </c>
      <c r="M3280" t="str" cm="1">
        <f t="array" ref="M3280">_xlfn.IFS(J3280&lt;5000, "Cheap", J3280&lt;15000, "Mid", TRUE, "Expensive")</f>
        <v>Mid</v>
      </c>
    </row>
    <row r="3281" spans="1:13" x14ac:dyDescent="0.25">
      <c r="A3281" t="s">
        <v>23</v>
      </c>
      <c r="B3281" t="s">
        <v>24</v>
      </c>
      <c r="C3281" s="1">
        <v>2005</v>
      </c>
      <c r="D3281">
        <v>4.0999999999999996</v>
      </c>
      <c r="E3281" t="s">
        <v>16</v>
      </c>
      <c r="F3281" t="s">
        <v>13</v>
      </c>
      <c r="G3281" s="1">
        <v>268530</v>
      </c>
      <c r="H3281">
        <v>5</v>
      </c>
      <c r="I3281">
        <v>1</v>
      </c>
      <c r="J3281" s="1">
        <v>5329</v>
      </c>
      <c r="K3281" s="1">
        <f t="shared" si="51"/>
        <v>21</v>
      </c>
      <c r="L3281" t="str" cm="1">
        <f t="array" ref="L3281">_xlfn.IFS(G3281&lt;50000, "Low", G3281&lt;150000, "Medium", TRUE, "High")</f>
        <v>High</v>
      </c>
      <c r="M3281" t="str" cm="1">
        <f t="array" ref="M3281">_xlfn.IFS(J3281&lt;5000, "Cheap", J3281&lt;15000, "Mid", TRUE, "Expensive")</f>
        <v>Mid</v>
      </c>
    </row>
    <row r="3282" spans="1:13" x14ac:dyDescent="0.25">
      <c r="A3282" t="s">
        <v>26</v>
      </c>
      <c r="B3282" t="s">
        <v>27</v>
      </c>
      <c r="C3282" s="1">
        <v>2000</v>
      </c>
      <c r="D3282">
        <v>4.8</v>
      </c>
      <c r="E3282" t="s">
        <v>22</v>
      </c>
      <c r="F3282" t="s">
        <v>25</v>
      </c>
      <c r="G3282" s="1">
        <v>43037</v>
      </c>
      <c r="H3282">
        <v>5</v>
      </c>
      <c r="I3282">
        <v>3</v>
      </c>
      <c r="J3282" s="1">
        <v>10039</v>
      </c>
      <c r="K3282" s="1">
        <f t="shared" si="51"/>
        <v>26</v>
      </c>
      <c r="L3282" t="str" cm="1">
        <f t="array" ref="L3282">_xlfn.IFS(G3282&lt;50000, "Low", G3282&lt;150000, "Medium", TRUE, "High")</f>
        <v>Low</v>
      </c>
      <c r="M3282" t="str" cm="1">
        <f t="array" ref="M3282">_xlfn.IFS(J3282&lt;5000, "Cheap", J3282&lt;15000, "Mid", TRUE, "Expensive")</f>
        <v>Mid</v>
      </c>
    </row>
    <row r="3283" spans="1:13" x14ac:dyDescent="0.25">
      <c r="A3283" t="s">
        <v>23</v>
      </c>
      <c r="B3283" t="s">
        <v>24</v>
      </c>
      <c r="C3283" s="1">
        <v>2008</v>
      </c>
      <c r="D3283">
        <v>3.9</v>
      </c>
      <c r="E3283" t="s">
        <v>22</v>
      </c>
      <c r="F3283" t="s">
        <v>17</v>
      </c>
      <c r="G3283" s="1">
        <v>6053</v>
      </c>
      <c r="H3283">
        <v>5</v>
      </c>
      <c r="I3283">
        <v>2</v>
      </c>
      <c r="J3283" s="1">
        <v>13778</v>
      </c>
      <c r="K3283" s="1">
        <f t="shared" si="51"/>
        <v>18</v>
      </c>
      <c r="L3283" t="str" cm="1">
        <f t="array" ref="L3283">_xlfn.IFS(G3283&lt;50000, "Low", G3283&lt;150000, "Medium", TRUE, "High")</f>
        <v>Low</v>
      </c>
      <c r="M3283" t="str" cm="1">
        <f t="array" ref="M3283">_xlfn.IFS(J3283&lt;5000, "Cheap", J3283&lt;15000, "Mid", TRUE, "Expensive")</f>
        <v>Mid</v>
      </c>
    </row>
    <row r="3284" spans="1:13" x14ac:dyDescent="0.25">
      <c r="A3284" t="s">
        <v>10</v>
      </c>
      <c r="B3284" t="s">
        <v>11</v>
      </c>
      <c r="C3284" s="1">
        <v>2006</v>
      </c>
      <c r="D3284">
        <v>2.5</v>
      </c>
      <c r="E3284" t="s">
        <v>16</v>
      </c>
      <c r="F3284" t="s">
        <v>13</v>
      </c>
      <c r="G3284" s="1">
        <v>251354</v>
      </c>
      <c r="H3284">
        <v>5</v>
      </c>
      <c r="I3284">
        <v>4</v>
      </c>
      <c r="J3284" s="1">
        <v>4372</v>
      </c>
      <c r="K3284" s="1">
        <f t="shared" si="51"/>
        <v>20</v>
      </c>
      <c r="L3284" t="str" cm="1">
        <f t="array" ref="L3284">_xlfn.IFS(G3284&lt;50000, "Low", G3284&lt;150000, "Medium", TRUE, "High")</f>
        <v>High</v>
      </c>
      <c r="M3284" t="str" cm="1">
        <f t="array" ref="M3284">_xlfn.IFS(J3284&lt;5000, "Cheap", J3284&lt;15000, "Mid", TRUE, "Expensive")</f>
        <v>Cheap</v>
      </c>
    </row>
    <row r="3285" spans="1:13" x14ac:dyDescent="0.25">
      <c r="A3285" t="s">
        <v>29</v>
      </c>
      <c r="B3285" t="s">
        <v>35</v>
      </c>
      <c r="C3285" s="1">
        <v>2009</v>
      </c>
      <c r="D3285">
        <v>4.5999999999999996</v>
      </c>
      <c r="E3285" t="s">
        <v>16</v>
      </c>
      <c r="F3285" t="s">
        <v>13</v>
      </c>
      <c r="G3285" s="1">
        <v>158411</v>
      </c>
      <c r="H3285">
        <v>3</v>
      </c>
      <c r="I3285">
        <v>4</v>
      </c>
      <c r="J3285" s="1">
        <v>9231</v>
      </c>
      <c r="K3285" s="1">
        <f t="shared" si="51"/>
        <v>17</v>
      </c>
      <c r="L3285" t="str" cm="1">
        <f t="array" ref="L3285">_xlfn.IFS(G3285&lt;50000, "Low", G3285&lt;150000, "Medium", TRUE, "High")</f>
        <v>High</v>
      </c>
      <c r="M3285" t="str" cm="1">
        <f t="array" ref="M3285">_xlfn.IFS(J3285&lt;5000, "Cheap", J3285&lt;15000, "Mid", TRUE, "Expensive")</f>
        <v>Mid</v>
      </c>
    </row>
    <row r="3286" spans="1:13" x14ac:dyDescent="0.25">
      <c r="A3286" t="s">
        <v>29</v>
      </c>
      <c r="B3286" t="s">
        <v>35</v>
      </c>
      <c r="C3286" s="1">
        <v>2003</v>
      </c>
      <c r="D3286">
        <v>3.9</v>
      </c>
      <c r="E3286" t="s">
        <v>22</v>
      </c>
      <c r="F3286" t="s">
        <v>25</v>
      </c>
      <c r="G3286" s="1">
        <v>249104</v>
      </c>
      <c r="H3286">
        <v>5</v>
      </c>
      <c r="I3286">
        <v>4</v>
      </c>
      <c r="J3286" s="1">
        <v>5917</v>
      </c>
      <c r="K3286" s="1">
        <f t="shared" si="51"/>
        <v>23</v>
      </c>
      <c r="L3286" t="str" cm="1">
        <f t="array" ref="L3286">_xlfn.IFS(G3286&lt;50000, "Low", G3286&lt;150000, "Medium", TRUE, "High")</f>
        <v>High</v>
      </c>
      <c r="M3286" t="str" cm="1">
        <f t="array" ref="M3286">_xlfn.IFS(J3286&lt;5000, "Cheap", J3286&lt;15000, "Mid", TRUE, "Expensive")</f>
        <v>Mid</v>
      </c>
    </row>
    <row r="3287" spans="1:13" x14ac:dyDescent="0.25">
      <c r="A3287" t="s">
        <v>20</v>
      </c>
      <c r="B3287" t="s">
        <v>21</v>
      </c>
      <c r="C3287" s="1">
        <v>2018</v>
      </c>
      <c r="D3287">
        <v>2.4</v>
      </c>
      <c r="E3287" t="s">
        <v>22</v>
      </c>
      <c r="F3287" t="s">
        <v>17</v>
      </c>
      <c r="G3287" s="1">
        <v>50466</v>
      </c>
      <c r="H3287">
        <v>2</v>
      </c>
      <c r="I3287">
        <v>1</v>
      </c>
      <c r="J3287" s="1">
        <v>14390</v>
      </c>
      <c r="K3287" s="1">
        <f t="shared" si="51"/>
        <v>8</v>
      </c>
      <c r="L3287" t="str" cm="1">
        <f t="array" ref="L3287">_xlfn.IFS(G3287&lt;50000, "Low", G3287&lt;150000, "Medium", TRUE, "High")</f>
        <v>Medium</v>
      </c>
      <c r="M3287" t="str" cm="1">
        <f t="array" ref="M3287">_xlfn.IFS(J3287&lt;5000, "Cheap", J3287&lt;15000, "Mid", TRUE, "Expensive")</f>
        <v>Mid</v>
      </c>
    </row>
    <row r="3288" spans="1:13" x14ac:dyDescent="0.25">
      <c r="A3288" t="s">
        <v>18</v>
      </c>
      <c r="B3288" t="s">
        <v>54</v>
      </c>
      <c r="C3288" s="1">
        <v>2013</v>
      </c>
      <c r="D3288">
        <v>3.9</v>
      </c>
      <c r="E3288" t="s">
        <v>28</v>
      </c>
      <c r="F3288" t="s">
        <v>13</v>
      </c>
      <c r="G3288" s="1">
        <v>29334</v>
      </c>
      <c r="H3288">
        <v>3</v>
      </c>
      <c r="I3288">
        <v>3</v>
      </c>
      <c r="J3288" s="1">
        <v>11313</v>
      </c>
      <c r="K3288" s="1">
        <f t="shared" si="51"/>
        <v>13</v>
      </c>
      <c r="L3288" t="str" cm="1">
        <f t="array" ref="L3288">_xlfn.IFS(G3288&lt;50000, "Low", G3288&lt;150000, "Medium", TRUE, "High")</f>
        <v>Low</v>
      </c>
      <c r="M3288" t="str" cm="1">
        <f t="array" ref="M3288">_xlfn.IFS(J3288&lt;5000, "Cheap", J3288&lt;15000, "Mid", TRUE, "Expensive")</f>
        <v>Mid</v>
      </c>
    </row>
    <row r="3289" spans="1:13" x14ac:dyDescent="0.25">
      <c r="A3289" t="s">
        <v>33</v>
      </c>
      <c r="B3289" t="s">
        <v>55</v>
      </c>
      <c r="C3289" s="1">
        <v>2008</v>
      </c>
      <c r="D3289">
        <v>2.5</v>
      </c>
      <c r="E3289" t="s">
        <v>22</v>
      </c>
      <c r="F3289" t="s">
        <v>25</v>
      </c>
      <c r="G3289" s="1">
        <v>261973</v>
      </c>
      <c r="H3289">
        <v>4</v>
      </c>
      <c r="I3289">
        <v>2</v>
      </c>
      <c r="J3289" s="1">
        <v>5760</v>
      </c>
      <c r="K3289" s="1">
        <f t="shared" si="51"/>
        <v>18</v>
      </c>
      <c r="L3289" t="str" cm="1">
        <f t="array" ref="L3289">_xlfn.IFS(G3289&lt;50000, "Low", G3289&lt;150000, "Medium", TRUE, "High")</f>
        <v>High</v>
      </c>
      <c r="M3289" t="str" cm="1">
        <f t="array" ref="M3289">_xlfn.IFS(J3289&lt;5000, "Cheap", J3289&lt;15000, "Mid", TRUE, "Expensive")</f>
        <v>Mid</v>
      </c>
    </row>
    <row r="3290" spans="1:13" x14ac:dyDescent="0.25">
      <c r="A3290" t="s">
        <v>20</v>
      </c>
      <c r="B3290" t="s">
        <v>21</v>
      </c>
      <c r="C3290" s="1">
        <v>2003</v>
      </c>
      <c r="D3290">
        <v>3</v>
      </c>
      <c r="E3290" t="s">
        <v>22</v>
      </c>
      <c r="F3290" t="s">
        <v>13</v>
      </c>
      <c r="G3290" s="1">
        <v>82693</v>
      </c>
      <c r="H3290">
        <v>4</v>
      </c>
      <c r="I3290">
        <v>1</v>
      </c>
      <c r="J3290" s="1">
        <v>8346</v>
      </c>
      <c r="K3290" s="1">
        <f t="shared" si="51"/>
        <v>23</v>
      </c>
      <c r="L3290" t="str" cm="1">
        <f t="array" ref="L3290">_xlfn.IFS(G3290&lt;50000, "Low", G3290&lt;150000, "Medium", TRUE, "High")</f>
        <v>Medium</v>
      </c>
      <c r="M3290" t="str" cm="1">
        <f t="array" ref="M3290">_xlfn.IFS(J3290&lt;5000, "Cheap", J3290&lt;15000, "Mid", TRUE, "Expensive")</f>
        <v>Mid</v>
      </c>
    </row>
    <row r="3291" spans="1:13" x14ac:dyDescent="0.25">
      <c r="A3291" t="s">
        <v>26</v>
      </c>
      <c r="B3291" t="s">
        <v>27</v>
      </c>
      <c r="C3291" s="1">
        <v>2012</v>
      </c>
      <c r="D3291">
        <v>1.3</v>
      </c>
      <c r="E3291" t="s">
        <v>12</v>
      </c>
      <c r="F3291" t="s">
        <v>17</v>
      </c>
      <c r="G3291" s="1">
        <v>143095</v>
      </c>
      <c r="H3291">
        <v>5</v>
      </c>
      <c r="I3291">
        <v>1</v>
      </c>
      <c r="J3291" s="1">
        <v>7638</v>
      </c>
      <c r="K3291" s="1">
        <f t="shared" si="51"/>
        <v>14</v>
      </c>
      <c r="L3291" t="str" cm="1">
        <f t="array" ref="L3291">_xlfn.IFS(G3291&lt;50000, "Low", G3291&lt;150000, "Medium", TRUE, "High")</f>
        <v>Medium</v>
      </c>
      <c r="M3291" t="str" cm="1">
        <f t="array" ref="M3291">_xlfn.IFS(J3291&lt;5000, "Cheap", J3291&lt;15000, "Mid", TRUE, "Expensive")</f>
        <v>Mid</v>
      </c>
    </row>
    <row r="3292" spans="1:13" x14ac:dyDescent="0.25">
      <c r="A3292" t="s">
        <v>29</v>
      </c>
      <c r="B3292" t="s">
        <v>56</v>
      </c>
      <c r="C3292" s="1">
        <v>2006</v>
      </c>
      <c r="D3292">
        <v>4.5</v>
      </c>
      <c r="E3292" t="s">
        <v>22</v>
      </c>
      <c r="F3292" t="s">
        <v>17</v>
      </c>
      <c r="G3292" s="1">
        <v>21478</v>
      </c>
      <c r="H3292">
        <v>4</v>
      </c>
      <c r="I3292">
        <v>4</v>
      </c>
      <c r="J3292" s="1">
        <v>13470</v>
      </c>
      <c r="K3292" s="1">
        <f t="shared" si="51"/>
        <v>20</v>
      </c>
      <c r="L3292" t="str" cm="1">
        <f t="array" ref="L3292">_xlfn.IFS(G3292&lt;50000, "Low", G3292&lt;150000, "Medium", TRUE, "High")</f>
        <v>Low</v>
      </c>
      <c r="M3292" t="str" cm="1">
        <f t="array" ref="M3292">_xlfn.IFS(J3292&lt;5000, "Cheap", J3292&lt;15000, "Mid", TRUE, "Expensive")</f>
        <v>Mid</v>
      </c>
    </row>
    <row r="3293" spans="1:13" x14ac:dyDescent="0.25">
      <c r="A3293" t="s">
        <v>26</v>
      </c>
      <c r="B3293" t="s">
        <v>27</v>
      </c>
      <c r="C3293" s="1">
        <v>2019</v>
      </c>
      <c r="D3293">
        <v>2.2999999999999998</v>
      </c>
      <c r="E3293" t="s">
        <v>12</v>
      </c>
      <c r="F3293" t="s">
        <v>13</v>
      </c>
      <c r="G3293" s="1">
        <v>49227</v>
      </c>
      <c r="H3293">
        <v>4</v>
      </c>
      <c r="I3293">
        <v>2</v>
      </c>
      <c r="J3293" s="1">
        <v>11115</v>
      </c>
      <c r="K3293" s="1">
        <f t="shared" si="51"/>
        <v>7</v>
      </c>
      <c r="L3293" t="str" cm="1">
        <f t="array" ref="L3293">_xlfn.IFS(G3293&lt;50000, "Low", G3293&lt;150000, "Medium", TRUE, "High")</f>
        <v>Low</v>
      </c>
      <c r="M3293" t="str" cm="1">
        <f t="array" ref="M3293">_xlfn.IFS(J3293&lt;5000, "Cheap", J3293&lt;15000, "Mid", TRUE, "Expensive")</f>
        <v>Mid</v>
      </c>
    </row>
    <row r="3294" spans="1:13" x14ac:dyDescent="0.25">
      <c r="A3294" t="s">
        <v>36</v>
      </c>
      <c r="B3294" t="s">
        <v>37</v>
      </c>
      <c r="C3294" s="1">
        <v>2007</v>
      </c>
      <c r="D3294">
        <v>2.2999999999999998</v>
      </c>
      <c r="E3294" t="s">
        <v>16</v>
      </c>
      <c r="F3294" t="s">
        <v>13</v>
      </c>
      <c r="G3294" s="1">
        <v>185938</v>
      </c>
      <c r="H3294">
        <v>2</v>
      </c>
      <c r="I3294">
        <v>2</v>
      </c>
      <c r="J3294" s="1">
        <v>5781</v>
      </c>
      <c r="K3294" s="1">
        <f t="shared" si="51"/>
        <v>19</v>
      </c>
      <c r="L3294" t="str" cm="1">
        <f t="array" ref="L3294">_xlfn.IFS(G3294&lt;50000, "Low", G3294&lt;150000, "Medium", TRUE, "High")</f>
        <v>High</v>
      </c>
      <c r="M3294" t="str" cm="1">
        <f t="array" ref="M3294">_xlfn.IFS(J3294&lt;5000, "Cheap", J3294&lt;15000, "Mid", TRUE, "Expensive")</f>
        <v>Mid</v>
      </c>
    </row>
    <row r="3295" spans="1:13" x14ac:dyDescent="0.25">
      <c r="A3295" t="s">
        <v>29</v>
      </c>
      <c r="B3295" t="s">
        <v>56</v>
      </c>
      <c r="C3295" s="1">
        <v>2020</v>
      </c>
      <c r="D3295">
        <v>4.5</v>
      </c>
      <c r="E3295" t="s">
        <v>22</v>
      </c>
      <c r="F3295" t="s">
        <v>17</v>
      </c>
      <c r="G3295" s="1">
        <v>288635</v>
      </c>
      <c r="H3295">
        <v>4</v>
      </c>
      <c r="I3295">
        <v>5</v>
      </c>
      <c r="J3295" s="1">
        <v>12327</v>
      </c>
      <c r="K3295" s="1">
        <f t="shared" si="51"/>
        <v>6</v>
      </c>
      <c r="L3295" t="str" cm="1">
        <f t="array" ref="L3295">_xlfn.IFS(G3295&lt;50000, "Low", G3295&lt;150000, "Medium", TRUE, "High")</f>
        <v>High</v>
      </c>
      <c r="M3295" t="str" cm="1">
        <f t="array" ref="M3295">_xlfn.IFS(J3295&lt;5000, "Cheap", J3295&lt;15000, "Mid", TRUE, "Expensive")</f>
        <v>Mid</v>
      </c>
    </row>
    <row r="3296" spans="1:13" x14ac:dyDescent="0.25">
      <c r="A3296" t="s">
        <v>36</v>
      </c>
      <c r="B3296" t="s">
        <v>44</v>
      </c>
      <c r="C3296" s="1">
        <v>2019</v>
      </c>
      <c r="D3296">
        <v>1.1000000000000001</v>
      </c>
      <c r="E3296" t="s">
        <v>22</v>
      </c>
      <c r="F3296" t="s">
        <v>25</v>
      </c>
      <c r="G3296" s="1">
        <v>105555</v>
      </c>
      <c r="H3296">
        <v>3</v>
      </c>
      <c r="I3296">
        <v>3</v>
      </c>
      <c r="J3296" s="1">
        <v>10788</v>
      </c>
      <c r="K3296" s="1">
        <f t="shared" si="51"/>
        <v>7</v>
      </c>
      <c r="L3296" t="str" cm="1">
        <f t="array" ref="L3296">_xlfn.IFS(G3296&lt;50000, "Low", G3296&lt;150000, "Medium", TRUE, "High")</f>
        <v>Medium</v>
      </c>
      <c r="M3296" t="str" cm="1">
        <f t="array" ref="M3296">_xlfn.IFS(J3296&lt;5000, "Cheap", J3296&lt;15000, "Mid", TRUE, "Expensive")</f>
        <v>Mid</v>
      </c>
    </row>
    <row r="3297" spans="1:13" x14ac:dyDescent="0.25">
      <c r="A3297" t="s">
        <v>20</v>
      </c>
      <c r="B3297" t="s">
        <v>42</v>
      </c>
      <c r="C3297" s="1">
        <v>2006</v>
      </c>
      <c r="D3297">
        <v>3.4</v>
      </c>
      <c r="E3297" t="s">
        <v>22</v>
      </c>
      <c r="F3297" t="s">
        <v>13</v>
      </c>
      <c r="G3297" s="1">
        <v>289298</v>
      </c>
      <c r="H3297">
        <v>2</v>
      </c>
      <c r="I3297">
        <v>2</v>
      </c>
      <c r="J3297" s="1">
        <v>5514</v>
      </c>
      <c r="K3297" s="1">
        <f t="shared" si="51"/>
        <v>20</v>
      </c>
      <c r="L3297" t="str" cm="1">
        <f t="array" ref="L3297">_xlfn.IFS(G3297&lt;50000, "Low", G3297&lt;150000, "Medium", TRUE, "High")</f>
        <v>High</v>
      </c>
      <c r="M3297" t="str" cm="1">
        <f t="array" ref="M3297">_xlfn.IFS(J3297&lt;5000, "Cheap", J3297&lt;15000, "Mid", TRUE, "Expensive")</f>
        <v>Mid</v>
      </c>
    </row>
    <row r="3298" spans="1:13" x14ac:dyDescent="0.25">
      <c r="A3298" t="s">
        <v>20</v>
      </c>
      <c r="B3298" t="s">
        <v>42</v>
      </c>
      <c r="C3298" s="1">
        <v>2010</v>
      </c>
      <c r="D3298">
        <v>1.7</v>
      </c>
      <c r="E3298" t="s">
        <v>16</v>
      </c>
      <c r="F3298" t="s">
        <v>13</v>
      </c>
      <c r="G3298" s="1">
        <v>246548</v>
      </c>
      <c r="H3298">
        <v>2</v>
      </c>
      <c r="I3298">
        <v>3</v>
      </c>
      <c r="J3298" s="1">
        <v>4869</v>
      </c>
      <c r="K3298" s="1">
        <f t="shared" si="51"/>
        <v>16</v>
      </c>
      <c r="L3298" t="str" cm="1">
        <f t="array" ref="L3298">_xlfn.IFS(G3298&lt;50000, "Low", G3298&lt;150000, "Medium", TRUE, "High")</f>
        <v>High</v>
      </c>
      <c r="M3298" t="str" cm="1">
        <f t="array" ref="M3298">_xlfn.IFS(J3298&lt;5000, "Cheap", J3298&lt;15000, "Mid", TRUE, "Expensive")</f>
        <v>Cheap</v>
      </c>
    </row>
    <row r="3299" spans="1:13" x14ac:dyDescent="0.25">
      <c r="A3299" t="s">
        <v>29</v>
      </c>
      <c r="B3299" t="s">
        <v>30</v>
      </c>
      <c r="C3299" s="1">
        <v>2014</v>
      </c>
      <c r="D3299">
        <v>3.9</v>
      </c>
      <c r="E3299" t="s">
        <v>28</v>
      </c>
      <c r="F3299" t="s">
        <v>13</v>
      </c>
      <c r="G3299" s="1">
        <v>98449</v>
      </c>
      <c r="H3299">
        <v>5</v>
      </c>
      <c r="I3299">
        <v>4</v>
      </c>
      <c r="J3299" s="1">
        <v>10231</v>
      </c>
      <c r="K3299" s="1">
        <f t="shared" si="51"/>
        <v>12</v>
      </c>
      <c r="L3299" t="str" cm="1">
        <f t="array" ref="L3299">_xlfn.IFS(G3299&lt;50000, "Low", G3299&lt;150000, "Medium", TRUE, "High")</f>
        <v>Medium</v>
      </c>
      <c r="M3299" t="str" cm="1">
        <f t="array" ref="M3299">_xlfn.IFS(J3299&lt;5000, "Cheap", J3299&lt;15000, "Mid", TRUE, "Expensive")</f>
        <v>Mid</v>
      </c>
    </row>
    <row r="3300" spans="1:13" x14ac:dyDescent="0.25">
      <c r="A3300" t="s">
        <v>14</v>
      </c>
      <c r="B3300" t="s">
        <v>39</v>
      </c>
      <c r="C3300" s="1">
        <v>2015</v>
      </c>
      <c r="D3300">
        <v>3.8</v>
      </c>
      <c r="E3300" t="s">
        <v>16</v>
      </c>
      <c r="F3300" t="s">
        <v>17</v>
      </c>
      <c r="G3300" s="1">
        <v>175806</v>
      </c>
      <c r="H3300">
        <v>5</v>
      </c>
      <c r="I3300">
        <v>2</v>
      </c>
      <c r="J3300" s="1">
        <v>11383</v>
      </c>
      <c r="K3300" s="1">
        <f t="shared" si="51"/>
        <v>11</v>
      </c>
      <c r="L3300" t="str" cm="1">
        <f t="array" ref="L3300">_xlfn.IFS(G3300&lt;50000, "Low", G3300&lt;150000, "Medium", TRUE, "High")</f>
        <v>High</v>
      </c>
      <c r="M3300" t="str" cm="1">
        <f t="array" ref="M3300">_xlfn.IFS(J3300&lt;5000, "Cheap", J3300&lt;15000, "Mid", TRUE, "Expensive")</f>
        <v>Mid</v>
      </c>
    </row>
    <row r="3301" spans="1:13" x14ac:dyDescent="0.25">
      <c r="A3301" t="s">
        <v>10</v>
      </c>
      <c r="B3301" t="s">
        <v>11</v>
      </c>
      <c r="C3301" s="1">
        <v>2007</v>
      </c>
      <c r="D3301">
        <v>3.4</v>
      </c>
      <c r="E3301" t="s">
        <v>22</v>
      </c>
      <c r="F3301" t="s">
        <v>25</v>
      </c>
      <c r="G3301" s="1">
        <v>256558</v>
      </c>
      <c r="H3301">
        <v>2</v>
      </c>
      <c r="I3301">
        <v>4</v>
      </c>
      <c r="J3301" s="1">
        <v>6468</v>
      </c>
      <c r="K3301" s="1">
        <f t="shared" si="51"/>
        <v>19</v>
      </c>
      <c r="L3301" t="str" cm="1">
        <f t="array" ref="L3301">_xlfn.IFS(G3301&lt;50000, "Low", G3301&lt;150000, "Medium", TRUE, "High")</f>
        <v>High</v>
      </c>
      <c r="M3301" t="str" cm="1">
        <f t="array" ref="M3301">_xlfn.IFS(J3301&lt;5000, "Cheap", J3301&lt;15000, "Mid", TRUE, "Expensive")</f>
        <v>Mid</v>
      </c>
    </row>
    <row r="3302" spans="1:13" x14ac:dyDescent="0.25">
      <c r="A3302" t="s">
        <v>26</v>
      </c>
      <c r="B3302" t="s">
        <v>47</v>
      </c>
      <c r="C3302" s="1">
        <v>2005</v>
      </c>
      <c r="D3302">
        <v>1.1000000000000001</v>
      </c>
      <c r="E3302" t="s">
        <v>28</v>
      </c>
      <c r="F3302" t="s">
        <v>13</v>
      </c>
      <c r="G3302" s="1">
        <v>208422</v>
      </c>
      <c r="H3302">
        <v>3</v>
      </c>
      <c r="I3302">
        <v>4</v>
      </c>
      <c r="J3302" s="1">
        <v>2531</v>
      </c>
      <c r="K3302" s="1">
        <f t="shared" si="51"/>
        <v>21</v>
      </c>
      <c r="L3302" t="str" cm="1">
        <f t="array" ref="L3302">_xlfn.IFS(G3302&lt;50000, "Low", G3302&lt;150000, "Medium", TRUE, "High")</f>
        <v>High</v>
      </c>
      <c r="M3302" t="str" cm="1">
        <f t="array" ref="M3302">_xlfn.IFS(J3302&lt;5000, "Cheap", J3302&lt;15000, "Mid", TRUE, "Expensive")</f>
        <v>Cheap</v>
      </c>
    </row>
    <row r="3303" spans="1:13" x14ac:dyDescent="0.25">
      <c r="A3303" t="s">
        <v>20</v>
      </c>
      <c r="B3303" t="s">
        <v>42</v>
      </c>
      <c r="C3303" s="1">
        <v>2001</v>
      </c>
      <c r="D3303">
        <v>4.4000000000000004</v>
      </c>
      <c r="E3303" t="s">
        <v>22</v>
      </c>
      <c r="F3303" t="s">
        <v>17</v>
      </c>
      <c r="G3303" s="1">
        <v>17528</v>
      </c>
      <c r="H3303">
        <v>5</v>
      </c>
      <c r="I3303">
        <v>5</v>
      </c>
      <c r="J3303" s="1">
        <v>11949</v>
      </c>
      <c r="K3303" s="1">
        <f t="shared" si="51"/>
        <v>25</v>
      </c>
      <c r="L3303" t="str" cm="1">
        <f t="array" ref="L3303">_xlfn.IFS(G3303&lt;50000, "Low", G3303&lt;150000, "Medium", TRUE, "High")</f>
        <v>Low</v>
      </c>
      <c r="M3303" t="str" cm="1">
        <f t="array" ref="M3303">_xlfn.IFS(J3303&lt;5000, "Cheap", J3303&lt;15000, "Mid", TRUE, "Expensive")</f>
        <v>Mid</v>
      </c>
    </row>
    <row r="3304" spans="1:13" x14ac:dyDescent="0.25">
      <c r="A3304" t="s">
        <v>20</v>
      </c>
      <c r="B3304" t="s">
        <v>50</v>
      </c>
      <c r="C3304" s="1">
        <v>2016</v>
      </c>
      <c r="D3304">
        <v>4.5999999999999996</v>
      </c>
      <c r="E3304" t="s">
        <v>22</v>
      </c>
      <c r="F3304" t="s">
        <v>17</v>
      </c>
      <c r="G3304" s="1">
        <v>19046</v>
      </c>
      <c r="H3304">
        <v>3</v>
      </c>
      <c r="I3304">
        <v>1</v>
      </c>
      <c r="J3304" s="1">
        <v>16619</v>
      </c>
      <c r="K3304" s="1">
        <f t="shared" si="51"/>
        <v>10</v>
      </c>
      <c r="L3304" t="str" cm="1">
        <f t="array" ref="L3304">_xlfn.IFS(G3304&lt;50000, "Low", G3304&lt;150000, "Medium", TRUE, "High")</f>
        <v>Low</v>
      </c>
      <c r="M3304" t="str" cm="1">
        <f t="array" ref="M3304">_xlfn.IFS(J3304&lt;5000, "Cheap", J3304&lt;15000, "Mid", TRUE, "Expensive")</f>
        <v>Expensive</v>
      </c>
    </row>
    <row r="3305" spans="1:13" x14ac:dyDescent="0.25">
      <c r="A3305" t="s">
        <v>14</v>
      </c>
      <c r="B3305" t="s">
        <v>39</v>
      </c>
      <c r="C3305" s="1">
        <v>2018</v>
      </c>
      <c r="D3305">
        <v>1.5</v>
      </c>
      <c r="E3305" t="s">
        <v>22</v>
      </c>
      <c r="F3305" t="s">
        <v>13</v>
      </c>
      <c r="G3305" s="1">
        <v>98136</v>
      </c>
      <c r="H3305">
        <v>5</v>
      </c>
      <c r="I3305">
        <v>5</v>
      </c>
      <c r="J3305" s="1">
        <v>11037</v>
      </c>
      <c r="K3305" s="1">
        <f t="shared" si="51"/>
        <v>8</v>
      </c>
      <c r="L3305" t="str" cm="1">
        <f t="array" ref="L3305">_xlfn.IFS(G3305&lt;50000, "Low", G3305&lt;150000, "Medium", TRUE, "High")</f>
        <v>Medium</v>
      </c>
      <c r="M3305" t="str" cm="1">
        <f t="array" ref="M3305">_xlfn.IFS(J3305&lt;5000, "Cheap", J3305&lt;15000, "Mid", TRUE, "Expensive")</f>
        <v>Mid</v>
      </c>
    </row>
    <row r="3306" spans="1:13" x14ac:dyDescent="0.25">
      <c r="A3306" t="s">
        <v>14</v>
      </c>
      <c r="B3306" t="s">
        <v>46</v>
      </c>
      <c r="C3306" s="1">
        <v>2016</v>
      </c>
      <c r="D3306">
        <v>4.5999999999999996</v>
      </c>
      <c r="E3306" t="s">
        <v>12</v>
      </c>
      <c r="F3306" t="s">
        <v>13</v>
      </c>
      <c r="G3306" s="1">
        <v>118502</v>
      </c>
      <c r="H3306">
        <v>3</v>
      </c>
      <c r="I3306">
        <v>1</v>
      </c>
      <c r="J3306" s="1">
        <v>11129</v>
      </c>
      <c r="K3306" s="1">
        <f t="shared" si="51"/>
        <v>10</v>
      </c>
      <c r="L3306" t="str" cm="1">
        <f t="array" ref="L3306">_xlfn.IFS(G3306&lt;50000, "Low", G3306&lt;150000, "Medium", TRUE, "High")</f>
        <v>Medium</v>
      </c>
      <c r="M3306" t="str" cm="1">
        <f t="array" ref="M3306">_xlfn.IFS(J3306&lt;5000, "Cheap", J3306&lt;15000, "Mid", TRUE, "Expensive")</f>
        <v>Mid</v>
      </c>
    </row>
    <row r="3307" spans="1:13" x14ac:dyDescent="0.25">
      <c r="A3307" t="s">
        <v>10</v>
      </c>
      <c r="B3307" t="s">
        <v>11</v>
      </c>
      <c r="C3307" s="1">
        <v>2011</v>
      </c>
      <c r="D3307">
        <v>1.4</v>
      </c>
      <c r="E3307" t="s">
        <v>22</v>
      </c>
      <c r="F3307" t="s">
        <v>25</v>
      </c>
      <c r="G3307" s="1">
        <v>180812</v>
      </c>
      <c r="H3307">
        <v>5</v>
      </c>
      <c r="I3307">
        <v>5</v>
      </c>
      <c r="J3307" s="1">
        <v>7183</v>
      </c>
      <c r="K3307" s="1">
        <f t="shared" si="51"/>
        <v>15</v>
      </c>
      <c r="L3307" t="str" cm="1">
        <f t="array" ref="L3307">_xlfn.IFS(G3307&lt;50000, "Low", G3307&lt;150000, "Medium", TRUE, "High")</f>
        <v>High</v>
      </c>
      <c r="M3307" t="str" cm="1">
        <f t="array" ref="M3307">_xlfn.IFS(J3307&lt;5000, "Cheap", J3307&lt;15000, "Mid", TRUE, "Expensive")</f>
        <v>Mid</v>
      </c>
    </row>
    <row r="3308" spans="1:13" x14ac:dyDescent="0.25">
      <c r="A3308" t="s">
        <v>26</v>
      </c>
      <c r="B3308" t="s">
        <v>27</v>
      </c>
      <c r="C3308" s="1">
        <v>2009</v>
      </c>
      <c r="D3308">
        <v>4.9000000000000004</v>
      </c>
      <c r="E3308" t="s">
        <v>22</v>
      </c>
      <c r="F3308" t="s">
        <v>13</v>
      </c>
      <c r="G3308" s="1">
        <v>242655</v>
      </c>
      <c r="H3308">
        <v>4</v>
      </c>
      <c r="I3308">
        <v>3</v>
      </c>
      <c r="J3308" s="1">
        <v>8846</v>
      </c>
      <c r="K3308" s="1">
        <f t="shared" si="51"/>
        <v>17</v>
      </c>
      <c r="L3308" t="str" cm="1">
        <f t="array" ref="L3308">_xlfn.IFS(G3308&lt;50000, "Low", G3308&lt;150000, "Medium", TRUE, "High")</f>
        <v>High</v>
      </c>
      <c r="M3308" t="str" cm="1">
        <f t="array" ref="M3308">_xlfn.IFS(J3308&lt;5000, "Cheap", J3308&lt;15000, "Mid", TRUE, "Expensive")</f>
        <v>Mid</v>
      </c>
    </row>
    <row r="3309" spans="1:13" x14ac:dyDescent="0.25">
      <c r="A3309" t="s">
        <v>40</v>
      </c>
      <c r="B3309" t="s">
        <v>49</v>
      </c>
      <c r="C3309" s="1">
        <v>2003</v>
      </c>
      <c r="D3309">
        <v>3.8</v>
      </c>
      <c r="E3309" t="s">
        <v>28</v>
      </c>
      <c r="F3309" t="s">
        <v>25</v>
      </c>
      <c r="G3309" s="1">
        <v>262792</v>
      </c>
      <c r="H3309">
        <v>3</v>
      </c>
      <c r="I3309">
        <v>5</v>
      </c>
      <c r="J3309" s="1">
        <v>3544</v>
      </c>
      <c r="K3309" s="1">
        <f t="shared" si="51"/>
        <v>23</v>
      </c>
      <c r="L3309" t="str" cm="1">
        <f t="array" ref="L3309">_xlfn.IFS(G3309&lt;50000, "Low", G3309&lt;150000, "Medium", TRUE, "High")</f>
        <v>High</v>
      </c>
      <c r="M3309" t="str" cm="1">
        <f t="array" ref="M3309">_xlfn.IFS(J3309&lt;5000, "Cheap", J3309&lt;15000, "Mid", TRUE, "Expensive")</f>
        <v>Cheap</v>
      </c>
    </row>
    <row r="3310" spans="1:13" x14ac:dyDescent="0.25">
      <c r="A3310" t="s">
        <v>20</v>
      </c>
      <c r="B3310" t="s">
        <v>50</v>
      </c>
      <c r="C3310" s="1">
        <v>2011</v>
      </c>
      <c r="D3310">
        <v>4.7</v>
      </c>
      <c r="E3310" t="s">
        <v>12</v>
      </c>
      <c r="F3310" t="s">
        <v>25</v>
      </c>
      <c r="G3310" s="1">
        <v>134561</v>
      </c>
      <c r="H3310">
        <v>5</v>
      </c>
      <c r="I3310">
        <v>1</v>
      </c>
      <c r="J3310" s="1">
        <v>9408</v>
      </c>
      <c r="K3310" s="1">
        <f t="shared" si="51"/>
        <v>15</v>
      </c>
      <c r="L3310" t="str" cm="1">
        <f t="array" ref="L3310">_xlfn.IFS(G3310&lt;50000, "Low", G3310&lt;150000, "Medium", TRUE, "High")</f>
        <v>Medium</v>
      </c>
      <c r="M3310" t="str" cm="1">
        <f t="array" ref="M3310">_xlfn.IFS(J3310&lt;5000, "Cheap", J3310&lt;15000, "Mid", TRUE, "Expensive")</f>
        <v>Mid</v>
      </c>
    </row>
    <row r="3311" spans="1:13" x14ac:dyDescent="0.25">
      <c r="A3311" t="s">
        <v>40</v>
      </c>
      <c r="B3311" t="s">
        <v>49</v>
      </c>
      <c r="C3311" s="1">
        <v>2018</v>
      </c>
      <c r="D3311">
        <v>4.8</v>
      </c>
      <c r="E3311" t="s">
        <v>22</v>
      </c>
      <c r="F3311" t="s">
        <v>17</v>
      </c>
      <c r="G3311" s="1">
        <v>173693</v>
      </c>
      <c r="H3311">
        <v>3</v>
      </c>
      <c r="I3311">
        <v>2</v>
      </c>
      <c r="J3311" s="1">
        <v>14326</v>
      </c>
      <c r="K3311" s="1">
        <f t="shared" si="51"/>
        <v>8</v>
      </c>
      <c r="L3311" t="str" cm="1">
        <f t="array" ref="L3311">_xlfn.IFS(G3311&lt;50000, "Low", G3311&lt;150000, "Medium", TRUE, "High")</f>
        <v>High</v>
      </c>
      <c r="M3311" t="str" cm="1">
        <f t="array" ref="M3311">_xlfn.IFS(J3311&lt;5000, "Cheap", J3311&lt;15000, "Mid", TRUE, "Expensive")</f>
        <v>Mid</v>
      </c>
    </row>
    <row r="3312" spans="1:13" x14ac:dyDescent="0.25">
      <c r="A3312" t="s">
        <v>14</v>
      </c>
      <c r="B3312" t="s">
        <v>15</v>
      </c>
      <c r="C3312" s="1">
        <v>2001</v>
      </c>
      <c r="D3312">
        <v>4.7</v>
      </c>
      <c r="E3312" t="s">
        <v>12</v>
      </c>
      <c r="F3312" t="s">
        <v>13</v>
      </c>
      <c r="G3312" s="1">
        <v>122928</v>
      </c>
      <c r="H3312">
        <v>3</v>
      </c>
      <c r="I3312">
        <v>2</v>
      </c>
      <c r="J3312" s="1">
        <v>6641</v>
      </c>
      <c r="K3312" s="1">
        <f t="shared" si="51"/>
        <v>25</v>
      </c>
      <c r="L3312" t="str" cm="1">
        <f t="array" ref="L3312">_xlfn.IFS(G3312&lt;50000, "Low", G3312&lt;150000, "Medium", TRUE, "High")</f>
        <v>Medium</v>
      </c>
      <c r="M3312" t="str" cm="1">
        <f t="array" ref="M3312">_xlfn.IFS(J3312&lt;5000, "Cheap", J3312&lt;15000, "Mid", TRUE, "Expensive")</f>
        <v>Mid</v>
      </c>
    </row>
    <row r="3313" spans="1:13" x14ac:dyDescent="0.25">
      <c r="A3313" t="s">
        <v>23</v>
      </c>
      <c r="B3313" t="s">
        <v>24</v>
      </c>
      <c r="C3313" s="1">
        <v>2001</v>
      </c>
      <c r="D3313">
        <v>3</v>
      </c>
      <c r="E3313" t="s">
        <v>16</v>
      </c>
      <c r="F3313" t="s">
        <v>17</v>
      </c>
      <c r="G3313" s="1">
        <v>38726</v>
      </c>
      <c r="H3313">
        <v>2</v>
      </c>
      <c r="I3313">
        <v>2</v>
      </c>
      <c r="J3313" s="1">
        <v>9125</v>
      </c>
      <c r="K3313" s="1">
        <f t="shared" si="51"/>
        <v>25</v>
      </c>
      <c r="L3313" t="str" cm="1">
        <f t="array" ref="L3313">_xlfn.IFS(G3313&lt;50000, "Low", G3313&lt;150000, "Medium", TRUE, "High")</f>
        <v>Low</v>
      </c>
      <c r="M3313" t="str" cm="1">
        <f t="array" ref="M3313">_xlfn.IFS(J3313&lt;5000, "Cheap", J3313&lt;15000, "Mid", TRUE, "Expensive")</f>
        <v>Mid</v>
      </c>
    </row>
    <row r="3314" spans="1:13" x14ac:dyDescent="0.25">
      <c r="A3314" t="s">
        <v>14</v>
      </c>
      <c r="B3314" t="s">
        <v>15</v>
      </c>
      <c r="C3314" s="1">
        <v>2012</v>
      </c>
      <c r="D3314">
        <v>1.4</v>
      </c>
      <c r="E3314" t="s">
        <v>12</v>
      </c>
      <c r="F3314" t="s">
        <v>17</v>
      </c>
      <c r="G3314" s="1">
        <v>192630</v>
      </c>
      <c r="H3314">
        <v>4</v>
      </c>
      <c r="I3314">
        <v>2</v>
      </c>
      <c r="J3314" s="1">
        <v>6747</v>
      </c>
      <c r="K3314" s="1">
        <f t="shared" si="51"/>
        <v>14</v>
      </c>
      <c r="L3314" t="str" cm="1">
        <f t="array" ref="L3314">_xlfn.IFS(G3314&lt;50000, "Low", G3314&lt;150000, "Medium", TRUE, "High")</f>
        <v>High</v>
      </c>
      <c r="M3314" t="str" cm="1">
        <f t="array" ref="M3314">_xlfn.IFS(J3314&lt;5000, "Cheap", J3314&lt;15000, "Mid", TRUE, "Expensive")</f>
        <v>Mid</v>
      </c>
    </row>
    <row r="3315" spans="1:13" x14ac:dyDescent="0.25">
      <c r="A3315" t="s">
        <v>18</v>
      </c>
      <c r="B3315" t="s">
        <v>54</v>
      </c>
      <c r="C3315" s="1">
        <v>2014</v>
      </c>
      <c r="D3315">
        <v>4.8</v>
      </c>
      <c r="E3315" t="s">
        <v>12</v>
      </c>
      <c r="F3315" t="s">
        <v>13</v>
      </c>
      <c r="G3315" s="1">
        <v>148417</v>
      </c>
      <c r="H3315">
        <v>2</v>
      </c>
      <c r="I3315">
        <v>2</v>
      </c>
      <c r="J3315" s="1">
        <v>10131</v>
      </c>
      <c r="K3315" s="1">
        <f t="shared" si="51"/>
        <v>12</v>
      </c>
      <c r="L3315" t="str" cm="1">
        <f t="array" ref="L3315">_xlfn.IFS(G3315&lt;50000, "Low", G3315&lt;150000, "Medium", TRUE, "High")</f>
        <v>Medium</v>
      </c>
      <c r="M3315" t="str" cm="1">
        <f t="array" ref="M3315">_xlfn.IFS(J3315&lt;5000, "Cheap", J3315&lt;15000, "Mid", TRUE, "Expensive")</f>
        <v>Mid</v>
      </c>
    </row>
    <row r="3316" spans="1:13" x14ac:dyDescent="0.25">
      <c r="A3316" t="s">
        <v>26</v>
      </c>
      <c r="B3316" t="s">
        <v>32</v>
      </c>
      <c r="C3316" s="1">
        <v>2023</v>
      </c>
      <c r="D3316">
        <v>4.3</v>
      </c>
      <c r="E3316" t="s">
        <v>28</v>
      </c>
      <c r="F3316" t="s">
        <v>25</v>
      </c>
      <c r="G3316" s="1">
        <v>140554</v>
      </c>
      <c r="H3316">
        <v>4</v>
      </c>
      <c r="I3316">
        <v>2</v>
      </c>
      <c r="J3316" s="1">
        <v>12488</v>
      </c>
      <c r="K3316" s="1">
        <f t="shared" si="51"/>
        <v>3</v>
      </c>
      <c r="L3316" t="str" cm="1">
        <f t="array" ref="L3316">_xlfn.IFS(G3316&lt;50000, "Low", G3316&lt;150000, "Medium", TRUE, "High")</f>
        <v>Medium</v>
      </c>
      <c r="M3316" t="str" cm="1">
        <f t="array" ref="M3316">_xlfn.IFS(J3316&lt;5000, "Cheap", J3316&lt;15000, "Mid", TRUE, "Expensive")</f>
        <v>Mid</v>
      </c>
    </row>
    <row r="3317" spans="1:13" x14ac:dyDescent="0.25">
      <c r="A3317" t="s">
        <v>33</v>
      </c>
      <c r="B3317" t="s">
        <v>55</v>
      </c>
      <c r="C3317" s="1">
        <v>2021</v>
      </c>
      <c r="D3317">
        <v>4.4000000000000004</v>
      </c>
      <c r="E3317" t="s">
        <v>28</v>
      </c>
      <c r="F3317" t="s">
        <v>25</v>
      </c>
      <c r="G3317" s="1">
        <v>161063</v>
      </c>
      <c r="H3317">
        <v>3</v>
      </c>
      <c r="I3317">
        <v>1</v>
      </c>
      <c r="J3317" s="1">
        <v>11578</v>
      </c>
      <c r="K3317" s="1">
        <f t="shared" si="51"/>
        <v>5</v>
      </c>
      <c r="L3317" t="str" cm="1">
        <f t="array" ref="L3317">_xlfn.IFS(G3317&lt;50000, "Low", G3317&lt;150000, "Medium", TRUE, "High")</f>
        <v>High</v>
      </c>
      <c r="M3317" t="str" cm="1">
        <f t="array" ref="M3317">_xlfn.IFS(J3317&lt;5000, "Cheap", J3317&lt;15000, "Mid", TRUE, "Expensive")</f>
        <v>Mid</v>
      </c>
    </row>
    <row r="3318" spans="1:13" x14ac:dyDescent="0.25">
      <c r="A3318" t="s">
        <v>40</v>
      </c>
      <c r="B3318" t="s">
        <v>51</v>
      </c>
      <c r="C3318" s="1">
        <v>2007</v>
      </c>
      <c r="D3318">
        <v>3</v>
      </c>
      <c r="E3318" t="s">
        <v>16</v>
      </c>
      <c r="F3318" t="s">
        <v>13</v>
      </c>
      <c r="G3318" s="1">
        <v>219068</v>
      </c>
      <c r="H3318">
        <v>3</v>
      </c>
      <c r="I3318">
        <v>5</v>
      </c>
      <c r="J3318" s="1">
        <v>5818</v>
      </c>
      <c r="K3318" s="1">
        <f t="shared" si="51"/>
        <v>19</v>
      </c>
      <c r="L3318" t="str" cm="1">
        <f t="array" ref="L3318">_xlfn.IFS(G3318&lt;50000, "Low", G3318&lt;150000, "Medium", TRUE, "High")</f>
        <v>High</v>
      </c>
      <c r="M3318" t="str" cm="1">
        <f t="array" ref="M3318">_xlfn.IFS(J3318&lt;5000, "Cheap", J3318&lt;15000, "Mid", TRUE, "Expensive")</f>
        <v>Mid</v>
      </c>
    </row>
    <row r="3319" spans="1:13" x14ac:dyDescent="0.25">
      <c r="A3319" t="s">
        <v>36</v>
      </c>
      <c r="B3319" t="s">
        <v>44</v>
      </c>
      <c r="C3319" s="1">
        <v>2022</v>
      </c>
      <c r="D3319">
        <v>1.4</v>
      </c>
      <c r="E3319" t="s">
        <v>22</v>
      </c>
      <c r="F3319" t="s">
        <v>25</v>
      </c>
      <c r="G3319" s="1">
        <v>179768</v>
      </c>
      <c r="H3319">
        <v>3</v>
      </c>
      <c r="I3319">
        <v>2</v>
      </c>
      <c r="J3319" s="1">
        <v>10504</v>
      </c>
      <c r="K3319" s="1">
        <f t="shared" si="51"/>
        <v>4</v>
      </c>
      <c r="L3319" t="str" cm="1">
        <f t="array" ref="L3319">_xlfn.IFS(G3319&lt;50000, "Low", G3319&lt;150000, "Medium", TRUE, "High")</f>
        <v>High</v>
      </c>
      <c r="M3319" t="str" cm="1">
        <f t="array" ref="M3319">_xlfn.IFS(J3319&lt;5000, "Cheap", J3319&lt;15000, "Mid", TRUE, "Expensive")</f>
        <v>Mid</v>
      </c>
    </row>
    <row r="3320" spans="1:13" x14ac:dyDescent="0.25">
      <c r="A3320" t="s">
        <v>23</v>
      </c>
      <c r="B3320" t="s">
        <v>45</v>
      </c>
      <c r="C3320" s="1">
        <v>2005</v>
      </c>
      <c r="D3320">
        <v>3.8</v>
      </c>
      <c r="E3320" t="s">
        <v>16</v>
      </c>
      <c r="F3320" t="s">
        <v>25</v>
      </c>
      <c r="G3320" s="1">
        <v>293937</v>
      </c>
      <c r="H3320">
        <v>4</v>
      </c>
      <c r="I3320">
        <v>3</v>
      </c>
      <c r="J3320" s="1">
        <v>4521</v>
      </c>
      <c r="K3320" s="1">
        <f t="shared" si="51"/>
        <v>21</v>
      </c>
      <c r="L3320" t="str" cm="1">
        <f t="array" ref="L3320">_xlfn.IFS(G3320&lt;50000, "Low", G3320&lt;150000, "Medium", TRUE, "High")</f>
        <v>High</v>
      </c>
      <c r="M3320" t="str" cm="1">
        <f t="array" ref="M3320">_xlfn.IFS(J3320&lt;5000, "Cheap", J3320&lt;15000, "Mid", TRUE, "Expensive")</f>
        <v>Cheap</v>
      </c>
    </row>
    <row r="3321" spans="1:13" x14ac:dyDescent="0.25">
      <c r="A3321" t="s">
        <v>33</v>
      </c>
      <c r="B3321" t="s">
        <v>34</v>
      </c>
      <c r="C3321" s="1">
        <v>2017</v>
      </c>
      <c r="D3321">
        <v>4.8</v>
      </c>
      <c r="E3321" t="s">
        <v>22</v>
      </c>
      <c r="F3321" t="s">
        <v>17</v>
      </c>
      <c r="G3321" s="1">
        <v>5686</v>
      </c>
      <c r="H3321">
        <v>2</v>
      </c>
      <c r="I3321">
        <v>1</v>
      </c>
      <c r="J3321" s="1">
        <v>17386</v>
      </c>
      <c r="K3321" s="1">
        <f t="shared" si="51"/>
        <v>9</v>
      </c>
      <c r="L3321" t="str" cm="1">
        <f t="array" ref="L3321">_xlfn.IFS(G3321&lt;50000, "Low", G3321&lt;150000, "Medium", TRUE, "High")</f>
        <v>Low</v>
      </c>
      <c r="M3321" t="str" cm="1">
        <f t="array" ref="M3321">_xlfn.IFS(J3321&lt;5000, "Cheap", J3321&lt;15000, "Mid", TRUE, "Expensive")</f>
        <v>Expensive</v>
      </c>
    </row>
    <row r="3322" spans="1:13" x14ac:dyDescent="0.25">
      <c r="A3322" t="s">
        <v>26</v>
      </c>
      <c r="B3322" t="s">
        <v>32</v>
      </c>
      <c r="C3322" s="1">
        <v>2017</v>
      </c>
      <c r="D3322">
        <v>2.5</v>
      </c>
      <c r="E3322" t="s">
        <v>12</v>
      </c>
      <c r="F3322" t="s">
        <v>25</v>
      </c>
      <c r="G3322" s="1">
        <v>144055</v>
      </c>
      <c r="H3322">
        <v>2</v>
      </c>
      <c r="I3322">
        <v>5</v>
      </c>
      <c r="J3322" s="1">
        <v>8818</v>
      </c>
      <c r="K3322" s="1">
        <f t="shared" si="51"/>
        <v>9</v>
      </c>
      <c r="L3322" t="str" cm="1">
        <f t="array" ref="L3322">_xlfn.IFS(G3322&lt;50000, "Low", G3322&lt;150000, "Medium", TRUE, "High")</f>
        <v>Medium</v>
      </c>
      <c r="M3322" t="str" cm="1">
        <f t="array" ref="M3322">_xlfn.IFS(J3322&lt;5000, "Cheap", J3322&lt;15000, "Mid", TRUE, "Expensive")</f>
        <v>Mid</v>
      </c>
    </row>
    <row r="3323" spans="1:13" x14ac:dyDescent="0.25">
      <c r="A3323" t="s">
        <v>26</v>
      </c>
      <c r="B3323" t="s">
        <v>27</v>
      </c>
      <c r="C3323" s="1">
        <v>2016</v>
      </c>
      <c r="D3323">
        <v>2.2000000000000002</v>
      </c>
      <c r="E3323" t="s">
        <v>22</v>
      </c>
      <c r="F3323" t="s">
        <v>13</v>
      </c>
      <c r="G3323" s="1">
        <v>259242</v>
      </c>
      <c r="H3323">
        <v>2</v>
      </c>
      <c r="I3323">
        <v>5</v>
      </c>
      <c r="J3323" s="1">
        <v>7915</v>
      </c>
      <c r="K3323" s="1">
        <f t="shared" si="51"/>
        <v>10</v>
      </c>
      <c r="L3323" t="str" cm="1">
        <f t="array" ref="L3323">_xlfn.IFS(G3323&lt;50000, "Low", G3323&lt;150000, "Medium", TRUE, "High")</f>
        <v>High</v>
      </c>
      <c r="M3323" t="str" cm="1">
        <f t="array" ref="M3323">_xlfn.IFS(J3323&lt;5000, "Cheap", J3323&lt;15000, "Mid", TRUE, "Expensive")</f>
        <v>Mid</v>
      </c>
    </row>
    <row r="3324" spans="1:13" x14ac:dyDescent="0.25">
      <c r="A3324" t="s">
        <v>36</v>
      </c>
      <c r="B3324" t="s">
        <v>37</v>
      </c>
      <c r="C3324" s="1">
        <v>2003</v>
      </c>
      <c r="D3324">
        <v>4</v>
      </c>
      <c r="E3324" t="s">
        <v>28</v>
      </c>
      <c r="F3324" t="s">
        <v>17</v>
      </c>
      <c r="G3324" s="1">
        <v>219313</v>
      </c>
      <c r="H3324">
        <v>2</v>
      </c>
      <c r="I3324">
        <v>5</v>
      </c>
      <c r="J3324" s="1">
        <v>6113</v>
      </c>
      <c r="K3324" s="1">
        <f t="shared" si="51"/>
        <v>23</v>
      </c>
      <c r="L3324" t="str" cm="1">
        <f t="array" ref="L3324">_xlfn.IFS(G3324&lt;50000, "Low", G3324&lt;150000, "Medium", TRUE, "High")</f>
        <v>High</v>
      </c>
      <c r="M3324" t="str" cm="1">
        <f t="array" ref="M3324">_xlfn.IFS(J3324&lt;5000, "Cheap", J3324&lt;15000, "Mid", TRUE, "Expensive")</f>
        <v>Mid</v>
      </c>
    </row>
    <row r="3325" spans="1:13" x14ac:dyDescent="0.25">
      <c r="A3325" t="s">
        <v>10</v>
      </c>
      <c r="B3325" t="s">
        <v>48</v>
      </c>
      <c r="C3325" s="1">
        <v>2004</v>
      </c>
      <c r="D3325">
        <v>4.8</v>
      </c>
      <c r="E3325" t="s">
        <v>16</v>
      </c>
      <c r="F3325" t="s">
        <v>17</v>
      </c>
      <c r="G3325" s="1">
        <v>188578</v>
      </c>
      <c r="H3325">
        <v>3</v>
      </c>
      <c r="I3325">
        <v>4</v>
      </c>
      <c r="J3325" s="1">
        <v>8828</v>
      </c>
      <c r="K3325" s="1">
        <f t="shared" si="51"/>
        <v>22</v>
      </c>
      <c r="L3325" t="str" cm="1">
        <f t="array" ref="L3325">_xlfn.IFS(G3325&lt;50000, "Low", G3325&lt;150000, "Medium", TRUE, "High")</f>
        <v>High</v>
      </c>
      <c r="M3325" t="str" cm="1">
        <f t="array" ref="M3325">_xlfn.IFS(J3325&lt;5000, "Cheap", J3325&lt;15000, "Mid", TRUE, "Expensive")</f>
        <v>Mid</v>
      </c>
    </row>
    <row r="3326" spans="1:13" x14ac:dyDescent="0.25">
      <c r="A3326" t="s">
        <v>14</v>
      </c>
      <c r="B3326" t="s">
        <v>15</v>
      </c>
      <c r="C3326" s="1">
        <v>2017</v>
      </c>
      <c r="D3326">
        <v>2.4</v>
      </c>
      <c r="E3326" t="s">
        <v>12</v>
      </c>
      <c r="F3326" t="s">
        <v>25</v>
      </c>
      <c r="G3326" s="1">
        <v>78114</v>
      </c>
      <c r="H3326">
        <v>3</v>
      </c>
      <c r="I3326">
        <v>4</v>
      </c>
      <c r="J3326" s="1">
        <v>10037</v>
      </c>
      <c r="K3326" s="1">
        <f t="shared" si="51"/>
        <v>9</v>
      </c>
      <c r="L3326" t="str" cm="1">
        <f t="array" ref="L3326">_xlfn.IFS(G3326&lt;50000, "Low", G3326&lt;150000, "Medium", TRUE, "High")</f>
        <v>Medium</v>
      </c>
      <c r="M3326" t="str" cm="1">
        <f t="array" ref="M3326">_xlfn.IFS(J3326&lt;5000, "Cheap", J3326&lt;15000, "Mid", TRUE, "Expensive")</f>
        <v>Mid</v>
      </c>
    </row>
    <row r="3327" spans="1:13" x14ac:dyDescent="0.25">
      <c r="A3327" t="s">
        <v>29</v>
      </c>
      <c r="B3327" t="s">
        <v>35</v>
      </c>
      <c r="C3327" s="1">
        <v>2017</v>
      </c>
      <c r="D3327">
        <v>3.8</v>
      </c>
      <c r="E3327" t="s">
        <v>22</v>
      </c>
      <c r="F3327" t="s">
        <v>17</v>
      </c>
      <c r="G3327" s="1">
        <v>218815</v>
      </c>
      <c r="H3327">
        <v>3</v>
      </c>
      <c r="I3327">
        <v>3</v>
      </c>
      <c r="J3327" s="1">
        <v>12123</v>
      </c>
      <c r="K3327" s="1">
        <f t="shared" si="51"/>
        <v>9</v>
      </c>
      <c r="L3327" t="str" cm="1">
        <f t="array" ref="L3327">_xlfn.IFS(G3327&lt;50000, "Low", G3327&lt;150000, "Medium", TRUE, "High")</f>
        <v>High</v>
      </c>
      <c r="M3327" t="str" cm="1">
        <f t="array" ref="M3327">_xlfn.IFS(J3327&lt;5000, "Cheap", J3327&lt;15000, "Mid", TRUE, "Expensive")</f>
        <v>Mid</v>
      </c>
    </row>
    <row r="3328" spans="1:13" x14ac:dyDescent="0.25">
      <c r="A3328" t="s">
        <v>29</v>
      </c>
      <c r="B3328" t="s">
        <v>30</v>
      </c>
      <c r="C3328" s="1">
        <v>2015</v>
      </c>
      <c r="D3328">
        <v>1</v>
      </c>
      <c r="E3328" t="s">
        <v>16</v>
      </c>
      <c r="F3328" t="s">
        <v>13</v>
      </c>
      <c r="G3328" s="1">
        <v>31953</v>
      </c>
      <c r="H3328">
        <v>4</v>
      </c>
      <c r="I3328">
        <v>4</v>
      </c>
      <c r="J3328" s="1">
        <v>9960</v>
      </c>
      <c r="K3328" s="1">
        <f t="shared" si="51"/>
        <v>11</v>
      </c>
      <c r="L3328" t="str" cm="1">
        <f t="array" ref="L3328">_xlfn.IFS(G3328&lt;50000, "Low", G3328&lt;150000, "Medium", TRUE, "High")</f>
        <v>Low</v>
      </c>
      <c r="M3328" t="str" cm="1">
        <f t="array" ref="M3328">_xlfn.IFS(J3328&lt;5000, "Cheap", J3328&lt;15000, "Mid", TRUE, "Expensive")</f>
        <v>Mid</v>
      </c>
    </row>
    <row r="3329" spans="1:13" x14ac:dyDescent="0.25">
      <c r="A3329" t="s">
        <v>23</v>
      </c>
      <c r="B3329" t="s">
        <v>24</v>
      </c>
      <c r="C3329" s="1">
        <v>2011</v>
      </c>
      <c r="D3329">
        <v>1.3</v>
      </c>
      <c r="E3329" t="s">
        <v>12</v>
      </c>
      <c r="F3329" t="s">
        <v>13</v>
      </c>
      <c r="G3329" s="1">
        <v>158466</v>
      </c>
      <c r="H3329">
        <v>3</v>
      </c>
      <c r="I3329">
        <v>5</v>
      </c>
      <c r="J3329" s="1">
        <v>5530</v>
      </c>
      <c r="K3329" s="1">
        <f t="shared" si="51"/>
        <v>15</v>
      </c>
      <c r="L3329" t="str" cm="1">
        <f t="array" ref="L3329">_xlfn.IFS(G3329&lt;50000, "Low", G3329&lt;150000, "Medium", TRUE, "High")</f>
        <v>High</v>
      </c>
      <c r="M3329" t="str" cm="1">
        <f t="array" ref="M3329">_xlfn.IFS(J3329&lt;5000, "Cheap", J3329&lt;15000, "Mid", TRUE, "Expensive")</f>
        <v>Mid</v>
      </c>
    </row>
    <row r="3330" spans="1:13" x14ac:dyDescent="0.25">
      <c r="A3330" t="s">
        <v>36</v>
      </c>
      <c r="B3330" t="s">
        <v>53</v>
      </c>
      <c r="C3330" s="1">
        <v>2001</v>
      </c>
      <c r="D3330">
        <v>1.1000000000000001</v>
      </c>
      <c r="E3330" t="s">
        <v>16</v>
      </c>
      <c r="F3330" t="s">
        <v>25</v>
      </c>
      <c r="G3330" s="1">
        <v>51025</v>
      </c>
      <c r="H3330">
        <v>5</v>
      </c>
      <c r="I3330">
        <v>4</v>
      </c>
      <c r="J3330" s="1">
        <v>5479</v>
      </c>
      <c r="K3330" s="1">
        <f t="shared" si="51"/>
        <v>25</v>
      </c>
      <c r="L3330" t="str" cm="1">
        <f t="array" ref="L3330">_xlfn.IFS(G3330&lt;50000, "Low", G3330&lt;150000, "Medium", TRUE, "High")</f>
        <v>Medium</v>
      </c>
      <c r="M3330" t="str" cm="1">
        <f t="array" ref="M3330">_xlfn.IFS(J3330&lt;5000, "Cheap", J3330&lt;15000, "Mid", TRUE, "Expensive")</f>
        <v>Mid</v>
      </c>
    </row>
    <row r="3331" spans="1:13" x14ac:dyDescent="0.25">
      <c r="A3331" t="s">
        <v>20</v>
      </c>
      <c r="B3331" t="s">
        <v>50</v>
      </c>
      <c r="C3331" s="1">
        <v>2004</v>
      </c>
      <c r="D3331">
        <v>1.9</v>
      </c>
      <c r="E3331" t="s">
        <v>28</v>
      </c>
      <c r="F3331" t="s">
        <v>17</v>
      </c>
      <c r="G3331" s="1">
        <v>78643</v>
      </c>
      <c r="H3331">
        <v>2</v>
      </c>
      <c r="I3331">
        <v>4</v>
      </c>
      <c r="J3331" s="1">
        <v>7127</v>
      </c>
      <c r="K3331" s="1">
        <f t="shared" ref="K3331:K3394" si="52">2026-C3331</f>
        <v>22</v>
      </c>
      <c r="L3331" t="str" cm="1">
        <f t="array" ref="L3331">_xlfn.IFS(G3331&lt;50000, "Low", G3331&lt;150000, "Medium", TRUE, "High")</f>
        <v>Medium</v>
      </c>
      <c r="M3331" t="str" cm="1">
        <f t="array" ref="M3331">_xlfn.IFS(J3331&lt;5000, "Cheap", J3331&lt;15000, "Mid", TRUE, "Expensive")</f>
        <v>Mid</v>
      </c>
    </row>
    <row r="3332" spans="1:13" x14ac:dyDescent="0.25">
      <c r="A3332" t="s">
        <v>36</v>
      </c>
      <c r="B3332" t="s">
        <v>53</v>
      </c>
      <c r="C3332" s="1">
        <v>2022</v>
      </c>
      <c r="D3332">
        <v>1.2</v>
      </c>
      <c r="E3332" t="s">
        <v>16</v>
      </c>
      <c r="F3332" t="s">
        <v>17</v>
      </c>
      <c r="G3332" s="1">
        <v>188526</v>
      </c>
      <c r="H3332">
        <v>4</v>
      </c>
      <c r="I3332">
        <v>4</v>
      </c>
      <c r="J3332" s="1">
        <v>10629</v>
      </c>
      <c r="K3332" s="1">
        <f t="shared" si="52"/>
        <v>4</v>
      </c>
      <c r="L3332" t="str" cm="1">
        <f t="array" ref="L3332">_xlfn.IFS(G3332&lt;50000, "Low", G3332&lt;150000, "Medium", TRUE, "High")</f>
        <v>High</v>
      </c>
      <c r="M3332" t="str" cm="1">
        <f t="array" ref="M3332">_xlfn.IFS(J3332&lt;5000, "Cheap", J3332&lt;15000, "Mid", TRUE, "Expensive")</f>
        <v>Mid</v>
      </c>
    </row>
    <row r="3333" spans="1:13" x14ac:dyDescent="0.25">
      <c r="A3333" t="s">
        <v>23</v>
      </c>
      <c r="B3333" t="s">
        <v>38</v>
      </c>
      <c r="C3333" s="1">
        <v>2006</v>
      </c>
      <c r="D3333">
        <v>1.3</v>
      </c>
      <c r="E3333" t="s">
        <v>22</v>
      </c>
      <c r="F3333" t="s">
        <v>17</v>
      </c>
      <c r="G3333" s="1">
        <v>242962</v>
      </c>
      <c r="H3333">
        <v>5</v>
      </c>
      <c r="I3333">
        <v>4</v>
      </c>
      <c r="J3333" s="1">
        <v>5840</v>
      </c>
      <c r="K3333" s="1">
        <f t="shared" si="52"/>
        <v>20</v>
      </c>
      <c r="L3333" t="str" cm="1">
        <f t="array" ref="L3333">_xlfn.IFS(G3333&lt;50000, "Low", G3333&lt;150000, "Medium", TRUE, "High")</f>
        <v>High</v>
      </c>
      <c r="M3333" t="str" cm="1">
        <f t="array" ref="M3333">_xlfn.IFS(J3333&lt;5000, "Cheap", J3333&lt;15000, "Mid", TRUE, "Expensive")</f>
        <v>Mid</v>
      </c>
    </row>
    <row r="3334" spans="1:13" x14ac:dyDescent="0.25">
      <c r="A3334" t="s">
        <v>20</v>
      </c>
      <c r="B3334" t="s">
        <v>42</v>
      </c>
      <c r="C3334" s="1">
        <v>2007</v>
      </c>
      <c r="D3334">
        <v>3.7</v>
      </c>
      <c r="E3334" t="s">
        <v>22</v>
      </c>
      <c r="F3334" t="s">
        <v>17</v>
      </c>
      <c r="G3334" s="1">
        <v>34075</v>
      </c>
      <c r="H3334">
        <v>3</v>
      </c>
      <c r="I3334">
        <v>1</v>
      </c>
      <c r="J3334" s="1">
        <v>12718</v>
      </c>
      <c r="K3334" s="1">
        <f t="shared" si="52"/>
        <v>19</v>
      </c>
      <c r="L3334" t="str" cm="1">
        <f t="array" ref="L3334">_xlfn.IFS(G3334&lt;50000, "Low", G3334&lt;150000, "Medium", TRUE, "High")</f>
        <v>Low</v>
      </c>
      <c r="M3334" t="str" cm="1">
        <f t="array" ref="M3334">_xlfn.IFS(J3334&lt;5000, "Cheap", J3334&lt;15000, "Mid", TRUE, "Expensive")</f>
        <v>Mid</v>
      </c>
    </row>
    <row r="3335" spans="1:13" x14ac:dyDescent="0.25">
      <c r="A3335" t="s">
        <v>29</v>
      </c>
      <c r="B3335" t="s">
        <v>30</v>
      </c>
      <c r="C3335" s="1">
        <v>2012</v>
      </c>
      <c r="D3335">
        <v>3.7</v>
      </c>
      <c r="E3335" t="s">
        <v>22</v>
      </c>
      <c r="F3335" t="s">
        <v>17</v>
      </c>
      <c r="G3335" s="1">
        <v>74879</v>
      </c>
      <c r="H3335">
        <v>2</v>
      </c>
      <c r="I3335">
        <v>5</v>
      </c>
      <c r="J3335" s="1">
        <v>13402</v>
      </c>
      <c r="K3335" s="1">
        <f t="shared" si="52"/>
        <v>14</v>
      </c>
      <c r="L3335" t="str" cm="1">
        <f t="array" ref="L3335">_xlfn.IFS(G3335&lt;50000, "Low", G3335&lt;150000, "Medium", TRUE, "High")</f>
        <v>Medium</v>
      </c>
      <c r="M3335" t="str" cm="1">
        <f t="array" ref="M3335">_xlfn.IFS(J3335&lt;5000, "Cheap", J3335&lt;15000, "Mid", TRUE, "Expensive")</f>
        <v>Mid</v>
      </c>
    </row>
    <row r="3336" spans="1:13" x14ac:dyDescent="0.25">
      <c r="A3336" t="s">
        <v>20</v>
      </c>
      <c r="B3336" t="s">
        <v>50</v>
      </c>
      <c r="C3336" s="1">
        <v>2009</v>
      </c>
      <c r="D3336">
        <v>2.8</v>
      </c>
      <c r="E3336" t="s">
        <v>12</v>
      </c>
      <c r="F3336" t="s">
        <v>13</v>
      </c>
      <c r="G3336" s="1">
        <v>195158</v>
      </c>
      <c r="H3336">
        <v>4</v>
      </c>
      <c r="I3336">
        <v>2</v>
      </c>
      <c r="J3336" s="1">
        <v>5696</v>
      </c>
      <c r="K3336" s="1">
        <f t="shared" si="52"/>
        <v>17</v>
      </c>
      <c r="L3336" t="str" cm="1">
        <f t="array" ref="L3336">_xlfn.IFS(G3336&lt;50000, "Low", G3336&lt;150000, "Medium", TRUE, "High")</f>
        <v>High</v>
      </c>
      <c r="M3336" t="str" cm="1">
        <f t="array" ref="M3336">_xlfn.IFS(J3336&lt;5000, "Cheap", J3336&lt;15000, "Mid", TRUE, "Expensive")</f>
        <v>Mid</v>
      </c>
    </row>
    <row r="3337" spans="1:13" x14ac:dyDescent="0.25">
      <c r="A3337" t="s">
        <v>18</v>
      </c>
      <c r="B3337" t="s">
        <v>52</v>
      </c>
      <c r="C3337" s="1">
        <v>2004</v>
      </c>
      <c r="D3337">
        <v>2.7</v>
      </c>
      <c r="E3337" t="s">
        <v>28</v>
      </c>
      <c r="F3337" t="s">
        <v>25</v>
      </c>
      <c r="G3337" s="1">
        <v>208100</v>
      </c>
      <c r="H3337">
        <v>5</v>
      </c>
      <c r="I3337">
        <v>5</v>
      </c>
      <c r="J3337" s="1">
        <v>3838</v>
      </c>
      <c r="K3337" s="1">
        <f t="shared" si="52"/>
        <v>22</v>
      </c>
      <c r="L3337" t="str" cm="1">
        <f t="array" ref="L3337">_xlfn.IFS(G3337&lt;50000, "Low", G3337&lt;150000, "Medium", TRUE, "High")</f>
        <v>High</v>
      </c>
      <c r="M3337" t="str" cm="1">
        <f t="array" ref="M3337">_xlfn.IFS(J3337&lt;5000, "Cheap", J3337&lt;15000, "Mid", TRUE, "Expensive")</f>
        <v>Cheap</v>
      </c>
    </row>
    <row r="3338" spans="1:13" x14ac:dyDescent="0.25">
      <c r="A3338" t="s">
        <v>18</v>
      </c>
      <c r="B3338" t="s">
        <v>19</v>
      </c>
      <c r="C3338" s="1">
        <v>2008</v>
      </c>
      <c r="D3338">
        <v>2.8</v>
      </c>
      <c r="E3338" t="s">
        <v>12</v>
      </c>
      <c r="F3338" t="s">
        <v>13</v>
      </c>
      <c r="G3338" s="1">
        <v>267054</v>
      </c>
      <c r="H3338">
        <v>2</v>
      </c>
      <c r="I3338">
        <v>3</v>
      </c>
      <c r="J3338" s="1">
        <v>3958</v>
      </c>
      <c r="K3338" s="1">
        <f t="shared" si="52"/>
        <v>18</v>
      </c>
      <c r="L3338" t="str" cm="1">
        <f t="array" ref="L3338">_xlfn.IFS(G3338&lt;50000, "Low", G3338&lt;150000, "Medium", TRUE, "High")</f>
        <v>High</v>
      </c>
      <c r="M3338" t="str" cm="1">
        <f t="array" ref="M3338">_xlfn.IFS(J3338&lt;5000, "Cheap", J3338&lt;15000, "Mid", TRUE, "Expensive")</f>
        <v>Cheap</v>
      </c>
    </row>
    <row r="3339" spans="1:13" x14ac:dyDescent="0.25">
      <c r="A3339" t="s">
        <v>40</v>
      </c>
      <c r="B3339" t="s">
        <v>51</v>
      </c>
      <c r="C3339" s="1">
        <v>2017</v>
      </c>
      <c r="D3339">
        <v>4.8</v>
      </c>
      <c r="E3339" t="s">
        <v>16</v>
      </c>
      <c r="F3339" t="s">
        <v>13</v>
      </c>
      <c r="G3339" s="1">
        <v>94922</v>
      </c>
      <c r="H3339">
        <v>5</v>
      </c>
      <c r="I3339">
        <v>4</v>
      </c>
      <c r="J3339" s="1">
        <v>13101</v>
      </c>
      <c r="K3339" s="1">
        <f t="shared" si="52"/>
        <v>9</v>
      </c>
      <c r="L3339" t="str" cm="1">
        <f t="array" ref="L3339">_xlfn.IFS(G3339&lt;50000, "Low", G3339&lt;150000, "Medium", TRUE, "High")</f>
        <v>Medium</v>
      </c>
      <c r="M3339" t="str" cm="1">
        <f t="array" ref="M3339">_xlfn.IFS(J3339&lt;5000, "Cheap", J3339&lt;15000, "Mid", TRUE, "Expensive")</f>
        <v>Mid</v>
      </c>
    </row>
    <row r="3340" spans="1:13" x14ac:dyDescent="0.25">
      <c r="A3340" t="s">
        <v>10</v>
      </c>
      <c r="B3340" t="s">
        <v>11</v>
      </c>
      <c r="C3340" s="1">
        <v>2012</v>
      </c>
      <c r="D3340">
        <v>2.2999999999999998</v>
      </c>
      <c r="E3340" t="s">
        <v>12</v>
      </c>
      <c r="F3340" t="s">
        <v>17</v>
      </c>
      <c r="G3340" s="1">
        <v>182254</v>
      </c>
      <c r="H3340">
        <v>4</v>
      </c>
      <c r="I3340">
        <v>2</v>
      </c>
      <c r="J3340" s="1">
        <v>7854</v>
      </c>
      <c r="K3340" s="1">
        <f t="shared" si="52"/>
        <v>14</v>
      </c>
      <c r="L3340" t="str" cm="1">
        <f t="array" ref="L3340">_xlfn.IFS(G3340&lt;50000, "Low", G3340&lt;150000, "Medium", TRUE, "High")</f>
        <v>High</v>
      </c>
      <c r="M3340" t="str" cm="1">
        <f t="array" ref="M3340">_xlfn.IFS(J3340&lt;5000, "Cheap", J3340&lt;15000, "Mid", TRUE, "Expensive")</f>
        <v>Mid</v>
      </c>
    </row>
    <row r="3341" spans="1:13" x14ac:dyDescent="0.25">
      <c r="A3341" t="s">
        <v>23</v>
      </c>
      <c r="B3341" t="s">
        <v>24</v>
      </c>
      <c r="C3341" s="1">
        <v>2015</v>
      </c>
      <c r="D3341">
        <v>1.5</v>
      </c>
      <c r="E3341" t="s">
        <v>28</v>
      </c>
      <c r="F3341" t="s">
        <v>13</v>
      </c>
      <c r="G3341" s="1">
        <v>81504</v>
      </c>
      <c r="H3341">
        <v>5</v>
      </c>
      <c r="I3341">
        <v>1</v>
      </c>
      <c r="J3341" s="1">
        <v>8469</v>
      </c>
      <c r="K3341" s="1">
        <f t="shared" si="52"/>
        <v>11</v>
      </c>
      <c r="L3341" t="str" cm="1">
        <f t="array" ref="L3341">_xlfn.IFS(G3341&lt;50000, "Low", G3341&lt;150000, "Medium", TRUE, "High")</f>
        <v>Medium</v>
      </c>
      <c r="M3341" t="str" cm="1">
        <f t="array" ref="M3341">_xlfn.IFS(J3341&lt;5000, "Cheap", J3341&lt;15000, "Mid", TRUE, "Expensive")</f>
        <v>Mid</v>
      </c>
    </row>
    <row r="3342" spans="1:13" x14ac:dyDescent="0.25">
      <c r="A3342" t="s">
        <v>10</v>
      </c>
      <c r="B3342" t="s">
        <v>48</v>
      </c>
      <c r="C3342" s="1">
        <v>2008</v>
      </c>
      <c r="D3342">
        <v>3.2</v>
      </c>
      <c r="E3342" t="s">
        <v>12</v>
      </c>
      <c r="F3342" t="s">
        <v>25</v>
      </c>
      <c r="G3342" s="1">
        <v>208070</v>
      </c>
      <c r="H3342">
        <v>2</v>
      </c>
      <c r="I3342">
        <v>5</v>
      </c>
      <c r="J3342" s="1">
        <v>5538</v>
      </c>
      <c r="K3342" s="1">
        <f t="shared" si="52"/>
        <v>18</v>
      </c>
      <c r="L3342" t="str" cm="1">
        <f t="array" ref="L3342">_xlfn.IFS(G3342&lt;50000, "Low", G3342&lt;150000, "Medium", TRUE, "High")</f>
        <v>High</v>
      </c>
      <c r="M3342" t="str" cm="1">
        <f t="array" ref="M3342">_xlfn.IFS(J3342&lt;5000, "Cheap", J3342&lt;15000, "Mid", TRUE, "Expensive")</f>
        <v>Mid</v>
      </c>
    </row>
    <row r="3343" spans="1:13" x14ac:dyDescent="0.25">
      <c r="A3343" t="s">
        <v>23</v>
      </c>
      <c r="B3343" t="s">
        <v>24</v>
      </c>
      <c r="C3343" s="1">
        <v>2014</v>
      </c>
      <c r="D3343">
        <v>4.5</v>
      </c>
      <c r="E3343" t="s">
        <v>28</v>
      </c>
      <c r="F3343" t="s">
        <v>17</v>
      </c>
      <c r="G3343" s="1">
        <v>108746</v>
      </c>
      <c r="H3343">
        <v>2</v>
      </c>
      <c r="I3343">
        <v>5</v>
      </c>
      <c r="J3343" s="1">
        <v>12125</v>
      </c>
      <c r="K3343" s="1">
        <f t="shared" si="52"/>
        <v>12</v>
      </c>
      <c r="L3343" t="str" cm="1">
        <f t="array" ref="L3343">_xlfn.IFS(G3343&lt;50000, "Low", G3343&lt;150000, "Medium", TRUE, "High")</f>
        <v>Medium</v>
      </c>
      <c r="M3343" t="str" cm="1">
        <f t="array" ref="M3343">_xlfn.IFS(J3343&lt;5000, "Cheap", J3343&lt;15000, "Mid", TRUE, "Expensive")</f>
        <v>Mid</v>
      </c>
    </row>
    <row r="3344" spans="1:13" x14ac:dyDescent="0.25">
      <c r="A3344" t="s">
        <v>29</v>
      </c>
      <c r="B3344" t="s">
        <v>56</v>
      </c>
      <c r="C3344" s="1">
        <v>2003</v>
      </c>
      <c r="D3344">
        <v>2.2000000000000002</v>
      </c>
      <c r="E3344" t="s">
        <v>16</v>
      </c>
      <c r="F3344" t="s">
        <v>17</v>
      </c>
      <c r="G3344" s="1">
        <v>132362</v>
      </c>
      <c r="H3344">
        <v>4</v>
      </c>
      <c r="I3344">
        <v>1</v>
      </c>
      <c r="J3344" s="1">
        <v>7052</v>
      </c>
      <c r="K3344" s="1">
        <f t="shared" si="52"/>
        <v>23</v>
      </c>
      <c r="L3344" t="str" cm="1">
        <f t="array" ref="L3344">_xlfn.IFS(G3344&lt;50000, "Low", G3344&lt;150000, "Medium", TRUE, "High")</f>
        <v>Medium</v>
      </c>
      <c r="M3344" t="str" cm="1">
        <f t="array" ref="M3344">_xlfn.IFS(J3344&lt;5000, "Cheap", J3344&lt;15000, "Mid", TRUE, "Expensive")</f>
        <v>Mid</v>
      </c>
    </row>
    <row r="3345" spans="1:13" x14ac:dyDescent="0.25">
      <c r="A3345" t="s">
        <v>29</v>
      </c>
      <c r="B3345" t="s">
        <v>30</v>
      </c>
      <c r="C3345" s="1">
        <v>2022</v>
      </c>
      <c r="D3345">
        <v>3.1</v>
      </c>
      <c r="E3345" t="s">
        <v>22</v>
      </c>
      <c r="F3345" t="s">
        <v>25</v>
      </c>
      <c r="G3345" s="1">
        <v>288024</v>
      </c>
      <c r="H3345">
        <v>5</v>
      </c>
      <c r="I3345">
        <v>4</v>
      </c>
      <c r="J3345" s="1">
        <v>10039</v>
      </c>
      <c r="K3345" s="1">
        <f t="shared" si="52"/>
        <v>4</v>
      </c>
      <c r="L3345" t="str" cm="1">
        <f t="array" ref="L3345">_xlfn.IFS(G3345&lt;50000, "Low", G3345&lt;150000, "Medium", TRUE, "High")</f>
        <v>High</v>
      </c>
      <c r="M3345" t="str" cm="1">
        <f t="array" ref="M3345">_xlfn.IFS(J3345&lt;5000, "Cheap", J3345&lt;15000, "Mid", TRUE, "Expensive")</f>
        <v>Mid</v>
      </c>
    </row>
    <row r="3346" spans="1:13" x14ac:dyDescent="0.25">
      <c r="A3346" t="s">
        <v>23</v>
      </c>
      <c r="B3346" t="s">
        <v>38</v>
      </c>
      <c r="C3346" s="1">
        <v>2020</v>
      </c>
      <c r="D3346">
        <v>1.5</v>
      </c>
      <c r="E3346" t="s">
        <v>22</v>
      </c>
      <c r="F3346" t="s">
        <v>13</v>
      </c>
      <c r="G3346" s="1">
        <v>287278</v>
      </c>
      <c r="H3346">
        <v>3</v>
      </c>
      <c r="I3346">
        <v>3</v>
      </c>
      <c r="J3346" s="1">
        <v>7854</v>
      </c>
      <c r="K3346" s="1">
        <f t="shared" si="52"/>
        <v>6</v>
      </c>
      <c r="L3346" t="str" cm="1">
        <f t="array" ref="L3346">_xlfn.IFS(G3346&lt;50000, "Low", G3346&lt;150000, "Medium", TRUE, "High")</f>
        <v>High</v>
      </c>
      <c r="M3346" t="str" cm="1">
        <f t="array" ref="M3346">_xlfn.IFS(J3346&lt;5000, "Cheap", J3346&lt;15000, "Mid", TRUE, "Expensive")</f>
        <v>Mid</v>
      </c>
    </row>
    <row r="3347" spans="1:13" x14ac:dyDescent="0.25">
      <c r="A3347" t="s">
        <v>29</v>
      </c>
      <c r="B3347" t="s">
        <v>56</v>
      </c>
      <c r="C3347" s="1">
        <v>2011</v>
      </c>
      <c r="D3347">
        <v>2.1</v>
      </c>
      <c r="E3347" t="s">
        <v>12</v>
      </c>
      <c r="F3347" t="s">
        <v>13</v>
      </c>
      <c r="G3347" s="1">
        <v>96697</v>
      </c>
      <c r="H3347">
        <v>5</v>
      </c>
      <c r="I3347">
        <v>2</v>
      </c>
      <c r="J3347" s="1">
        <v>7566</v>
      </c>
      <c r="K3347" s="1">
        <f t="shared" si="52"/>
        <v>15</v>
      </c>
      <c r="L3347" t="str" cm="1">
        <f t="array" ref="L3347">_xlfn.IFS(G3347&lt;50000, "Low", G3347&lt;150000, "Medium", TRUE, "High")</f>
        <v>Medium</v>
      </c>
      <c r="M3347" t="str" cm="1">
        <f t="array" ref="M3347">_xlfn.IFS(J3347&lt;5000, "Cheap", J3347&lt;15000, "Mid", TRUE, "Expensive")</f>
        <v>Mid</v>
      </c>
    </row>
    <row r="3348" spans="1:13" x14ac:dyDescent="0.25">
      <c r="A3348" t="s">
        <v>29</v>
      </c>
      <c r="B3348" t="s">
        <v>30</v>
      </c>
      <c r="C3348" s="1">
        <v>2017</v>
      </c>
      <c r="D3348">
        <v>4.8</v>
      </c>
      <c r="E3348" t="s">
        <v>12</v>
      </c>
      <c r="F3348" t="s">
        <v>17</v>
      </c>
      <c r="G3348" s="1">
        <v>45576</v>
      </c>
      <c r="H3348">
        <v>2</v>
      </c>
      <c r="I3348">
        <v>4</v>
      </c>
      <c r="J3348" s="1">
        <v>14588</v>
      </c>
      <c r="K3348" s="1">
        <f t="shared" si="52"/>
        <v>9</v>
      </c>
      <c r="L3348" t="str" cm="1">
        <f t="array" ref="L3348">_xlfn.IFS(G3348&lt;50000, "Low", G3348&lt;150000, "Medium", TRUE, "High")</f>
        <v>Low</v>
      </c>
      <c r="M3348" t="str" cm="1">
        <f t="array" ref="M3348">_xlfn.IFS(J3348&lt;5000, "Cheap", J3348&lt;15000, "Mid", TRUE, "Expensive")</f>
        <v>Mid</v>
      </c>
    </row>
    <row r="3349" spans="1:13" x14ac:dyDescent="0.25">
      <c r="A3349" t="s">
        <v>40</v>
      </c>
      <c r="B3349" t="s">
        <v>41</v>
      </c>
      <c r="C3349" s="1">
        <v>2003</v>
      </c>
      <c r="D3349">
        <v>4.4000000000000004</v>
      </c>
      <c r="E3349" t="s">
        <v>22</v>
      </c>
      <c r="F3349" t="s">
        <v>17</v>
      </c>
      <c r="G3349" s="1">
        <v>99011</v>
      </c>
      <c r="H3349">
        <v>4</v>
      </c>
      <c r="I3349">
        <v>1</v>
      </c>
      <c r="J3349" s="1">
        <v>10919</v>
      </c>
      <c r="K3349" s="1">
        <f t="shared" si="52"/>
        <v>23</v>
      </c>
      <c r="L3349" t="str" cm="1">
        <f t="array" ref="L3349">_xlfn.IFS(G3349&lt;50000, "Low", G3349&lt;150000, "Medium", TRUE, "High")</f>
        <v>Medium</v>
      </c>
      <c r="M3349" t="str" cm="1">
        <f t="array" ref="M3349">_xlfn.IFS(J3349&lt;5000, "Cheap", J3349&lt;15000, "Mid", TRUE, "Expensive")</f>
        <v>Mid</v>
      </c>
    </row>
    <row r="3350" spans="1:13" x14ac:dyDescent="0.25">
      <c r="A3350" t="s">
        <v>20</v>
      </c>
      <c r="B3350" t="s">
        <v>21</v>
      </c>
      <c r="C3350" s="1">
        <v>2017</v>
      </c>
      <c r="D3350">
        <v>3.6</v>
      </c>
      <c r="E3350" t="s">
        <v>16</v>
      </c>
      <c r="F3350" t="s">
        <v>13</v>
      </c>
      <c r="G3350" s="1">
        <v>203663</v>
      </c>
      <c r="H3350">
        <v>3</v>
      </c>
      <c r="I3350">
        <v>3</v>
      </c>
      <c r="J3350" s="1">
        <v>9726</v>
      </c>
      <c r="K3350" s="1">
        <f t="shared" si="52"/>
        <v>9</v>
      </c>
      <c r="L3350" t="str" cm="1">
        <f t="array" ref="L3350">_xlfn.IFS(G3350&lt;50000, "Low", G3350&lt;150000, "Medium", TRUE, "High")</f>
        <v>High</v>
      </c>
      <c r="M3350" t="str" cm="1">
        <f t="array" ref="M3350">_xlfn.IFS(J3350&lt;5000, "Cheap", J3350&lt;15000, "Mid", TRUE, "Expensive")</f>
        <v>Mid</v>
      </c>
    </row>
    <row r="3351" spans="1:13" x14ac:dyDescent="0.25">
      <c r="A3351" t="s">
        <v>40</v>
      </c>
      <c r="B3351" t="s">
        <v>41</v>
      </c>
      <c r="C3351" s="1">
        <v>2012</v>
      </c>
      <c r="D3351">
        <v>2.2000000000000002</v>
      </c>
      <c r="E3351" t="s">
        <v>22</v>
      </c>
      <c r="F3351" t="s">
        <v>13</v>
      </c>
      <c r="G3351" s="1">
        <v>30438</v>
      </c>
      <c r="H3351">
        <v>2</v>
      </c>
      <c r="I3351">
        <v>4</v>
      </c>
      <c r="J3351" s="1">
        <v>11291</v>
      </c>
      <c r="K3351" s="1">
        <f t="shared" si="52"/>
        <v>14</v>
      </c>
      <c r="L3351" t="str" cm="1">
        <f t="array" ref="L3351">_xlfn.IFS(G3351&lt;50000, "Low", G3351&lt;150000, "Medium", TRUE, "High")</f>
        <v>Low</v>
      </c>
      <c r="M3351" t="str" cm="1">
        <f t="array" ref="M3351">_xlfn.IFS(J3351&lt;5000, "Cheap", J3351&lt;15000, "Mid", TRUE, "Expensive")</f>
        <v>Mid</v>
      </c>
    </row>
    <row r="3352" spans="1:13" x14ac:dyDescent="0.25">
      <c r="A3352" t="s">
        <v>26</v>
      </c>
      <c r="B3352" t="s">
        <v>27</v>
      </c>
      <c r="C3352" s="1">
        <v>2018</v>
      </c>
      <c r="D3352">
        <v>2.1</v>
      </c>
      <c r="E3352" t="s">
        <v>16</v>
      </c>
      <c r="F3352" t="s">
        <v>17</v>
      </c>
      <c r="G3352" s="1">
        <v>145579</v>
      </c>
      <c r="H3352">
        <v>3</v>
      </c>
      <c r="I3352">
        <v>2</v>
      </c>
      <c r="J3352" s="1">
        <v>11188</v>
      </c>
      <c r="K3352" s="1">
        <f t="shared" si="52"/>
        <v>8</v>
      </c>
      <c r="L3352" t="str" cm="1">
        <f t="array" ref="L3352">_xlfn.IFS(G3352&lt;50000, "Low", G3352&lt;150000, "Medium", TRUE, "High")</f>
        <v>Medium</v>
      </c>
      <c r="M3352" t="str" cm="1">
        <f t="array" ref="M3352">_xlfn.IFS(J3352&lt;5000, "Cheap", J3352&lt;15000, "Mid", TRUE, "Expensive")</f>
        <v>Mid</v>
      </c>
    </row>
    <row r="3353" spans="1:13" x14ac:dyDescent="0.25">
      <c r="A3353" t="s">
        <v>26</v>
      </c>
      <c r="B3353" t="s">
        <v>27</v>
      </c>
      <c r="C3353" s="1">
        <v>2015</v>
      </c>
      <c r="D3353">
        <v>2.2999999999999998</v>
      </c>
      <c r="E3353" t="s">
        <v>28</v>
      </c>
      <c r="F3353" t="s">
        <v>25</v>
      </c>
      <c r="G3353" s="1">
        <v>245126</v>
      </c>
      <c r="H3353">
        <v>3</v>
      </c>
      <c r="I3353">
        <v>3</v>
      </c>
      <c r="J3353" s="1">
        <v>5997</v>
      </c>
      <c r="K3353" s="1">
        <f t="shared" si="52"/>
        <v>11</v>
      </c>
      <c r="L3353" t="str" cm="1">
        <f t="array" ref="L3353">_xlfn.IFS(G3353&lt;50000, "Low", G3353&lt;150000, "Medium", TRUE, "High")</f>
        <v>High</v>
      </c>
      <c r="M3353" t="str" cm="1">
        <f t="array" ref="M3353">_xlfn.IFS(J3353&lt;5000, "Cheap", J3353&lt;15000, "Mid", TRUE, "Expensive")</f>
        <v>Mid</v>
      </c>
    </row>
    <row r="3354" spans="1:13" x14ac:dyDescent="0.25">
      <c r="A3354" t="s">
        <v>20</v>
      </c>
      <c r="B3354" t="s">
        <v>50</v>
      </c>
      <c r="C3354" s="1">
        <v>2010</v>
      </c>
      <c r="D3354">
        <v>1.1000000000000001</v>
      </c>
      <c r="E3354" t="s">
        <v>28</v>
      </c>
      <c r="F3354" t="s">
        <v>17</v>
      </c>
      <c r="G3354" s="1">
        <v>70800</v>
      </c>
      <c r="H3354">
        <v>3</v>
      </c>
      <c r="I3354">
        <v>3</v>
      </c>
      <c r="J3354" s="1">
        <v>8284</v>
      </c>
      <c r="K3354" s="1">
        <f t="shared" si="52"/>
        <v>16</v>
      </c>
      <c r="L3354" t="str" cm="1">
        <f t="array" ref="L3354">_xlfn.IFS(G3354&lt;50000, "Low", G3354&lt;150000, "Medium", TRUE, "High")</f>
        <v>Medium</v>
      </c>
      <c r="M3354" t="str" cm="1">
        <f t="array" ref="M3354">_xlfn.IFS(J3354&lt;5000, "Cheap", J3354&lt;15000, "Mid", TRUE, "Expensive")</f>
        <v>Mid</v>
      </c>
    </row>
    <row r="3355" spans="1:13" x14ac:dyDescent="0.25">
      <c r="A3355" t="s">
        <v>40</v>
      </c>
      <c r="B3355" t="s">
        <v>49</v>
      </c>
      <c r="C3355" s="1">
        <v>2022</v>
      </c>
      <c r="D3355">
        <v>4.4000000000000004</v>
      </c>
      <c r="E3355" t="s">
        <v>28</v>
      </c>
      <c r="F3355" t="s">
        <v>25</v>
      </c>
      <c r="G3355" s="1">
        <v>165541</v>
      </c>
      <c r="H3355">
        <v>3</v>
      </c>
      <c r="I3355">
        <v>1</v>
      </c>
      <c r="J3355" s="1">
        <v>11789</v>
      </c>
      <c r="K3355" s="1">
        <f t="shared" si="52"/>
        <v>4</v>
      </c>
      <c r="L3355" t="str" cm="1">
        <f t="array" ref="L3355">_xlfn.IFS(G3355&lt;50000, "Low", G3355&lt;150000, "Medium", TRUE, "High")</f>
        <v>High</v>
      </c>
      <c r="M3355" t="str" cm="1">
        <f t="array" ref="M3355">_xlfn.IFS(J3355&lt;5000, "Cheap", J3355&lt;15000, "Mid", TRUE, "Expensive")</f>
        <v>Mid</v>
      </c>
    </row>
    <row r="3356" spans="1:13" x14ac:dyDescent="0.25">
      <c r="A3356" t="s">
        <v>36</v>
      </c>
      <c r="B3356" t="s">
        <v>37</v>
      </c>
      <c r="C3356" s="1">
        <v>2002</v>
      </c>
      <c r="D3356">
        <v>3.5</v>
      </c>
      <c r="E3356" t="s">
        <v>16</v>
      </c>
      <c r="F3356" t="s">
        <v>25</v>
      </c>
      <c r="G3356" s="1">
        <v>30233</v>
      </c>
      <c r="H3356">
        <v>2</v>
      </c>
      <c r="I3356">
        <v>5</v>
      </c>
      <c r="J3356" s="1">
        <v>8595</v>
      </c>
      <c r="K3356" s="1">
        <f t="shared" si="52"/>
        <v>24</v>
      </c>
      <c r="L3356" t="str" cm="1">
        <f t="array" ref="L3356">_xlfn.IFS(G3356&lt;50000, "Low", G3356&lt;150000, "Medium", TRUE, "High")</f>
        <v>Low</v>
      </c>
      <c r="M3356" t="str" cm="1">
        <f t="array" ref="M3356">_xlfn.IFS(J3356&lt;5000, "Cheap", J3356&lt;15000, "Mid", TRUE, "Expensive")</f>
        <v>Mid</v>
      </c>
    </row>
    <row r="3357" spans="1:13" x14ac:dyDescent="0.25">
      <c r="A3357" t="s">
        <v>33</v>
      </c>
      <c r="B3357" t="s">
        <v>43</v>
      </c>
      <c r="C3357" s="1">
        <v>2004</v>
      </c>
      <c r="D3357">
        <v>3.3</v>
      </c>
      <c r="E3357" t="s">
        <v>16</v>
      </c>
      <c r="F3357" t="s">
        <v>17</v>
      </c>
      <c r="G3357" s="1">
        <v>202088</v>
      </c>
      <c r="H3357">
        <v>2</v>
      </c>
      <c r="I3357">
        <v>4</v>
      </c>
      <c r="J3357" s="1">
        <v>7058</v>
      </c>
      <c r="K3357" s="1">
        <f t="shared" si="52"/>
        <v>22</v>
      </c>
      <c r="L3357" t="str" cm="1">
        <f t="array" ref="L3357">_xlfn.IFS(G3357&lt;50000, "Low", G3357&lt;150000, "Medium", TRUE, "High")</f>
        <v>High</v>
      </c>
      <c r="M3357" t="str" cm="1">
        <f t="array" ref="M3357">_xlfn.IFS(J3357&lt;5000, "Cheap", J3357&lt;15000, "Mid", TRUE, "Expensive")</f>
        <v>Mid</v>
      </c>
    </row>
    <row r="3358" spans="1:13" x14ac:dyDescent="0.25">
      <c r="A3358" t="s">
        <v>18</v>
      </c>
      <c r="B3358" t="s">
        <v>19</v>
      </c>
      <c r="C3358" s="1">
        <v>2015</v>
      </c>
      <c r="D3358">
        <v>2.8</v>
      </c>
      <c r="E3358" t="s">
        <v>22</v>
      </c>
      <c r="F3358" t="s">
        <v>17</v>
      </c>
      <c r="G3358" s="1">
        <v>153011</v>
      </c>
      <c r="H3358">
        <v>3</v>
      </c>
      <c r="I3358">
        <v>2</v>
      </c>
      <c r="J3358" s="1">
        <v>11839</v>
      </c>
      <c r="K3358" s="1">
        <f t="shared" si="52"/>
        <v>11</v>
      </c>
      <c r="L3358" t="str" cm="1">
        <f t="array" ref="L3358">_xlfn.IFS(G3358&lt;50000, "Low", G3358&lt;150000, "Medium", TRUE, "High")</f>
        <v>High</v>
      </c>
      <c r="M3358" t="str" cm="1">
        <f t="array" ref="M3358">_xlfn.IFS(J3358&lt;5000, "Cheap", J3358&lt;15000, "Mid", TRUE, "Expensive")</f>
        <v>Mid</v>
      </c>
    </row>
    <row r="3359" spans="1:13" x14ac:dyDescent="0.25">
      <c r="A3359" t="s">
        <v>33</v>
      </c>
      <c r="B3359" t="s">
        <v>55</v>
      </c>
      <c r="C3359" s="1">
        <v>2012</v>
      </c>
      <c r="D3359">
        <v>1.6</v>
      </c>
      <c r="E3359" t="s">
        <v>28</v>
      </c>
      <c r="F3359" t="s">
        <v>17</v>
      </c>
      <c r="G3359" s="1">
        <v>67160</v>
      </c>
      <c r="H3359">
        <v>4</v>
      </c>
      <c r="I3359">
        <v>3</v>
      </c>
      <c r="J3359" s="1">
        <v>9456</v>
      </c>
      <c r="K3359" s="1">
        <f t="shared" si="52"/>
        <v>14</v>
      </c>
      <c r="L3359" t="str" cm="1">
        <f t="array" ref="L3359">_xlfn.IFS(G3359&lt;50000, "Low", G3359&lt;150000, "Medium", TRUE, "High")</f>
        <v>Medium</v>
      </c>
      <c r="M3359" t="str" cm="1">
        <f t="array" ref="M3359">_xlfn.IFS(J3359&lt;5000, "Cheap", J3359&lt;15000, "Mid", TRUE, "Expensive")</f>
        <v>Mid</v>
      </c>
    </row>
    <row r="3360" spans="1:13" x14ac:dyDescent="0.25">
      <c r="A3360" t="s">
        <v>40</v>
      </c>
      <c r="B3360" t="s">
        <v>49</v>
      </c>
      <c r="C3360" s="1">
        <v>2007</v>
      </c>
      <c r="D3360">
        <v>1.3</v>
      </c>
      <c r="E3360" t="s">
        <v>22</v>
      </c>
      <c r="F3360" t="s">
        <v>25</v>
      </c>
      <c r="G3360" s="1">
        <v>7611</v>
      </c>
      <c r="H3360">
        <v>3</v>
      </c>
      <c r="I3360">
        <v>1</v>
      </c>
      <c r="J3360" s="1">
        <v>9347</v>
      </c>
      <c r="K3360" s="1">
        <f t="shared" si="52"/>
        <v>19</v>
      </c>
      <c r="L3360" t="str" cm="1">
        <f t="array" ref="L3360">_xlfn.IFS(G3360&lt;50000, "Low", G3360&lt;150000, "Medium", TRUE, "High")</f>
        <v>Low</v>
      </c>
      <c r="M3360" t="str" cm="1">
        <f t="array" ref="M3360">_xlfn.IFS(J3360&lt;5000, "Cheap", J3360&lt;15000, "Mid", TRUE, "Expensive")</f>
        <v>Mid</v>
      </c>
    </row>
    <row r="3361" spans="1:13" x14ac:dyDescent="0.25">
      <c r="A3361" t="s">
        <v>26</v>
      </c>
      <c r="B3361" t="s">
        <v>32</v>
      </c>
      <c r="C3361" s="1">
        <v>2011</v>
      </c>
      <c r="D3361">
        <v>3.1</v>
      </c>
      <c r="E3361" t="s">
        <v>16</v>
      </c>
      <c r="F3361" t="s">
        <v>25</v>
      </c>
      <c r="G3361" s="1">
        <v>60048</v>
      </c>
      <c r="H3361">
        <v>5</v>
      </c>
      <c r="I3361">
        <v>1</v>
      </c>
      <c r="J3361" s="1">
        <v>10299</v>
      </c>
      <c r="K3361" s="1">
        <f t="shared" si="52"/>
        <v>15</v>
      </c>
      <c r="L3361" t="str" cm="1">
        <f t="array" ref="L3361">_xlfn.IFS(G3361&lt;50000, "Low", G3361&lt;150000, "Medium", TRUE, "High")</f>
        <v>Medium</v>
      </c>
      <c r="M3361" t="str" cm="1">
        <f t="array" ref="M3361">_xlfn.IFS(J3361&lt;5000, "Cheap", J3361&lt;15000, "Mid", TRUE, "Expensive")</f>
        <v>Mid</v>
      </c>
    </row>
    <row r="3362" spans="1:13" x14ac:dyDescent="0.25">
      <c r="A3362" t="s">
        <v>26</v>
      </c>
      <c r="B3362" t="s">
        <v>47</v>
      </c>
      <c r="C3362" s="1">
        <v>2020</v>
      </c>
      <c r="D3362">
        <v>4.3</v>
      </c>
      <c r="E3362" t="s">
        <v>22</v>
      </c>
      <c r="F3362" t="s">
        <v>25</v>
      </c>
      <c r="G3362" s="1">
        <v>259708</v>
      </c>
      <c r="H3362">
        <v>3</v>
      </c>
      <c r="I3362">
        <v>4</v>
      </c>
      <c r="J3362" s="1">
        <v>11205</v>
      </c>
      <c r="K3362" s="1">
        <f t="shared" si="52"/>
        <v>6</v>
      </c>
      <c r="L3362" t="str" cm="1">
        <f t="array" ref="L3362">_xlfn.IFS(G3362&lt;50000, "Low", G3362&lt;150000, "Medium", TRUE, "High")</f>
        <v>High</v>
      </c>
      <c r="M3362" t="str" cm="1">
        <f t="array" ref="M3362">_xlfn.IFS(J3362&lt;5000, "Cheap", J3362&lt;15000, "Mid", TRUE, "Expensive")</f>
        <v>Mid</v>
      </c>
    </row>
    <row r="3363" spans="1:13" x14ac:dyDescent="0.25">
      <c r="A3363" t="s">
        <v>29</v>
      </c>
      <c r="B3363" t="s">
        <v>30</v>
      </c>
      <c r="C3363" s="1">
        <v>2009</v>
      </c>
      <c r="D3363">
        <v>1.5</v>
      </c>
      <c r="E3363" t="s">
        <v>16</v>
      </c>
      <c r="F3363" t="s">
        <v>25</v>
      </c>
      <c r="G3363" s="1">
        <v>226058</v>
      </c>
      <c r="H3363">
        <v>4</v>
      </c>
      <c r="I3363">
        <v>4</v>
      </c>
      <c r="J3363" s="1">
        <v>4778</v>
      </c>
      <c r="K3363" s="1">
        <f t="shared" si="52"/>
        <v>17</v>
      </c>
      <c r="L3363" t="str" cm="1">
        <f t="array" ref="L3363">_xlfn.IFS(G3363&lt;50000, "Low", G3363&lt;150000, "Medium", TRUE, "High")</f>
        <v>High</v>
      </c>
      <c r="M3363" t="str" cm="1">
        <f t="array" ref="M3363">_xlfn.IFS(J3363&lt;5000, "Cheap", J3363&lt;15000, "Mid", TRUE, "Expensive")</f>
        <v>Cheap</v>
      </c>
    </row>
    <row r="3364" spans="1:13" x14ac:dyDescent="0.25">
      <c r="A3364" t="s">
        <v>40</v>
      </c>
      <c r="B3364" t="s">
        <v>49</v>
      </c>
      <c r="C3364" s="1">
        <v>2010</v>
      </c>
      <c r="D3364">
        <v>4.0999999999999996</v>
      </c>
      <c r="E3364" t="s">
        <v>28</v>
      </c>
      <c r="F3364" t="s">
        <v>17</v>
      </c>
      <c r="G3364" s="1">
        <v>292108</v>
      </c>
      <c r="H3364">
        <v>4</v>
      </c>
      <c r="I3364">
        <v>4</v>
      </c>
      <c r="J3364" s="1">
        <v>6857</v>
      </c>
      <c r="K3364" s="1">
        <f t="shared" si="52"/>
        <v>16</v>
      </c>
      <c r="L3364" t="str" cm="1">
        <f t="array" ref="L3364">_xlfn.IFS(G3364&lt;50000, "Low", G3364&lt;150000, "Medium", TRUE, "High")</f>
        <v>High</v>
      </c>
      <c r="M3364" t="str" cm="1">
        <f t="array" ref="M3364">_xlfn.IFS(J3364&lt;5000, "Cheap", J3364&lt;15000, "Mid", TRUE, "Expensive")</f>
        <v>Mid</v>
      </c>
    </row>
    <row r="3365" spans="1:13" x14ac:dyDescent="0.25">
      <c r="A3365" t="s">
        <v>23</v>
      </c>
      <c r="B3365" t="s">
        <v>24</v>
      </c>
      <c r="C3365" s="1">
        <v>2003</v>
      </c>
      <c r="D3365">
        <v>1.2</v>
      </c>
      <c r="E3365" t="s">
        <v>28</v>
      </c>
      <c r="F3365" t="s">
        <v>13</v>
      </c>
      <c r="G3365" s="1">
        <v>163611</v>
      </c>
      <c r="H3365">
        <v>5</v>
      </c>
      <c r="I3365">
        <v>4</v>
      </c>
      <c r="J3365" s="1">
        <v>2927</v>
      </c>
      <c r="K3365" s="1">
        <f t="shared" si="52"/>
        <v>23</v>
      </c>
      <c r="L3365" t="str" cm="1">
        <f t="array" ref="L3365">_xlfn.IFS(G3365&lt;50000, "Low", G3365&lt;150000, "Medium", TRUE, "High")</f>
        <v>High</v>
      </c>
      <c r="M3365" t="str" cm="1">
        <f t="array" ref="M3365">_xlfn.IFS(J3365&lt;5000, "Cheap", J3365&lt;15000, "Mid", TRUE, "Expensive")</f>
        <v>Cheap</v>
      </c>
    </row>
    <row r="3366" spans="1:13" x14ac:dyDescent="0.25">
      <c r="A3366" t="s">
        <v>40</v>
      </c>
      <c r="B3366" t="s">
        <v>41</v>
      </c>
      <c r="C3366" s="1">
        <v>2021</v>
      </c>
      <c r="D3366">
        <v>5</v>
      </c>
      <c r="E3366" t="s">
        <v>16</v>
      </c>
      <c r="F3366" t="s">
        <v>13</v>
      </c>
      <c r="G3366" s="1">
        <v>213777</v>
      </c>
      <c r="H3366">
        <v>4</v>
      </c>
      <c r="I3366">
        <v>4</v>
      </c>
      <c r="J3366" s="1">
        <v>12124</v>
      </c>
      <c r="K3366" s="1">
        <f t="shared" si="52"/>
        <v>5</v>
      </c>
      <c r="L3366" t="str" cm="1">
        <f t="array" ref="L3366">_xlfn.IFS(G3366&lt;50000, "Low", G3366&lt;150000, "Medium", TRUE, "High")</f>
        <v>High</v>
      </c>
      <c r="M3366" t="str" cm="1">
        <f t="array" ref="M3366">_xlfn.IFS(J3366&lt;5000, "Cheap", J3366&lt;15000, "Mid", TRUE, "Expensive")</f>
        <v>Mid</v>
      </c>
    </row>
    <row r="3367" spans="1:13" x14ac:dyDescent="0.25">
      <c r="A3367" t="s">
        <v>14</v>
      </c>
      <c r="B3367" t="s">
        <v>39</v>
      </c>
      <c r="C3367" s="1">
        <v>2002</v>
      </c>
      <c r="D3367">
        <v>4.4000000000000004</v>
      </c>
      <c r="E3367" t="s">
        <v>28</v>
      </c>
      <c r="F3367" t="s">
        <v>13</v>
      </c>
      <c r="G3367" s="1">
        <v>282381</v>
      </c>
      <c r="H3367">
        <v>5</v>
      </c>
      <c r="I3367">
        <v>1</v>
      </c>
      <c r="J3367" s="1">
        <v>3452</v>
      </c>
      <c r="K3367" s="1">
        <f t="shared" si="52"/>
        <v>24</v>
      </c>
      <c r="L3367" t="str" cm="1">
        <f t="array" ref="L3367">_xlfn.IFS(G3367&lt;50000, "Low", G3367&lt;150000, "Medium", TRUE, "High")</f>
        <v>High</v>
      </c>
      <c r="M3367" t="str" cm="1">
        <f t="array" ref="M3367">_xlfn.IFS(J3367&lt;5000, "Cheap", J3367&lt;15000, "Mid", TRUE, "Expensive")</f>
        <v>Cheap</v>
      </c>
    </row>
    <row r="3368" spans="1:13" x14ac:dyDescent="0.25">
      <c r="A3368" t="s">
        <v>33</v>
      </c>
      <c r="B3368" t="s">
        <v>55</v>
      </c>
      <c r="C3368" s="1">
        <v>2016</v>
      </c>
      <c r="D3368">
        <v>3.7</v>
      </c>
      <c r="E3368" t="s">
        <v>12</v>
      </c>
      <c r="F3368" t="s">
        <v>13</v>
      </c>
      <c r="G3368" s="1">
        <v>8605</v>
      </c>
      <c r="H3368">
        <v>5</v>
      </c>
      <c r="I3368">
        <v>1</v>
      </c>
      <c r="J3368" s="1">
        <v>12427</v>
      </c>
      <c r="K3368" s="1">
        <f t="shared" si="52"/>
        <v>10</v>
      </c>
      <c r="L3368" t="str" cm="1">
        <f t="array" ref="L3368">_xlfn.IFS(G3368&lt;50000, "Low", G3368&lt;150000, "Medium", TRUE, "High")</f>
        <v>Low</v>
      </c>
      <c r="M3368" t="str" cm="1">
        <f t="array" ref="M3368">_xlfn.IFS(J3368&lt;5000, "Cheap", J3368&lt;15000, "Mid", TRUE, "Expensive")</f>
        <v>Mid</v>
      </c>
    </row>
    <row r="3369" spans="1:13" x14ac:dyDescent="0.25">
      <c r="A3369" t="s">
        <v>18</v>
      </c>
      <c r="B3369" t="s">
        <v>19</v>
      </c>
      <c r="C3369" s="1">
        <v>2011</v>
      </c>
      <c r="D3369">
        <v>2</v>
      </c>
      <c r="E3369" t="s">
        <v>12</v>
      </c>
      <c r="F3369" t="s">
        <v>17</v>
      </c>
      <c r="G3369" s="1">
        <v>171458</v>
      </c>
      <c r="H3369">
        <v>4</v>
      </c>
      <c r="I3369">
        <v>1</v>
      </c>
      <c r="J3369" s="1">
        <v>7470</v>
      </c>
      <c r="K3369" s="1">
        <f t="shared" si="52"/>
        <v>15</v>
      </c>
      <c r="L3369" t="str" cm="1">
        <f t="array" ref="L3369">_xlfn.IFS(G3369&lt;50000, "Low", G3369&lt;150000, "Medium", TRUE, "High")</f>
        <v>High</v>
      </c>
      <c r="M3369" t="str" cm="1">
        <f t="array" ref="M3369">_xlfn.IFS(J3369&lt;5000, "Cheap", J3369&lt;15000, "Mid", TRUE, "Expensive")</f>
        <v>Mid</v>
      </c>
    </row>
    <row r="3370" spans="1:13" x14ac:dyDescent="0.25">
      <c r="A3370" t="s">
        <v>23</v>
      </c>
      <c r="B3370" t="s">
        <v>45</v>
      </c>
      <c r="C3370" s="1">
        <v>2012</v>
      </c>
      <c r="D3370">
        <v>3.5</v>
      </c>
      <c r="E3370" t="s">
        <v>16</v>
      </c>
      <c r="F3370" t="s">
        <v>25</v>
      </c>
      <c r="G3370" s="1">
        <v>175562</v>
      </c>
      <c r="H3370">
        <v>4</v>
      </c>
      <c r="I3370">
        <v>5</v>
      </c>
      <c r="J3370" s="1">
        <v>8688</v>
      </c>
      <c r="K3370" s="1">
        <f t="shared" si="52"/>
        <v>14</v>
      </c>
      <c r="L3370" t="str" cm="1">
        <f t="array" ref="L3370">_xlfn.IFS(G3370&lt;50000, "Low", G3370&lt;150000, "Medium", TRUE, "High")</f>
        <v>High</v>
      </c>
      <c r="M3370" t="str" cm="1">
        <f t="array" ref="M3370">_xlfn.IFS(J3370&lt;5000, "Cheap", J3370&lt;15000, "Mid", TRUE, "Expensive")</f>
        <v>Mid</v>
      </c>
    </row>
    <row r="3371" spans="1:13" x14ac:dyDescent="0.25">
      <c r="A3371" t="s">
        <v>26</v>
      </c>
      <c r="B3371" t="s">
        <v>27</v>
      </c>
      <c r="C3371" s="1">
        <v>2004</v>
      </c>
      <c r="D3371">
        <v>1.5</v>
      </c>
      <c r="E3371" t="s">
        <v>16</v>
      </c>
      <c r="F3371" t="s">
        <v>13</v>
      </c>
      <c r="G3371" s="1">
        <v>253703</v>
      </c>
      <c r="H3371">
        <v>3</v>
      </c>
      <c r="I3371">
        <v>5</v>
      </c>
      <c r="J3371" s="1">
        <v>2725</v>
      </c>
      <c r="K3371" s="1">
        <f t="shared" si="52"/>
        <v>22</v>
      </c>
      <c r="L3371" t="str" cm="1">
        <f t="array" ref="L3371">_xlfn.IFS(G3371&lt;50000, "Low", G3371&lt;150000, "Medium", TRUE, "High")</f>
        <v>High</v>
      </c>
      <c r="M3371" t="str" cm="1">
        <f t="array" ref="M3371">_xlfn.IFS(J3371&lt;5000, "Cheap", J3371&lt;15000, "Mid", TRUE, "Expensive")</f>
        <v>Cheap</v>
      </c>
    </row>
    <row r="3372" spans="1:13" x14ac:dyDescent="0.25">
      <c r="A3372" t="s">
        <v>10</v>
      </c>
      <c r="B3372" t="s">
        <v>11</v>
      </c>
      <c r="C3372" s="1">
        <v>2012</v>
      </c>
      <c r="D3372">
        <v>2.7</v>
      </c>
      <c r="E3372" t="s">
        <v>16</v>
      </c>
      <c r="F3372" t="s">
        <v>17</v>
      </c>
      <c r="G3372" s="1">
        <v>80248</v>
      </c>
      <c r="H3372">
        <v>5</v>
      </c>
      <c r="I3372">
        <v>4</v>
      </c>
      <c r="J3372" s="1">
        <v>11295</v>
      </c>
      <c r="K3372" s="1">
        <f t="shared" si="52"/>
        <v>14</v>
      </c>
      <c r="L3372" t="str" cm="1">
        <f t="array" ref="L3372">_xlfn.IFS(G3372&lt;50000, "Low", G3372&lt;150000, "Medium", TRUE, "High")</f>
        <v>Medium</v>
      </c>
      <c r="M3372" t="str" cm="1">
        <f t="array" ref="M3372">_xlfn.IFS(J3372&lt;5000, "Cheap", J3372&lt;15000, "Mid", TRUE, "Expensive")</f>
        <v>Mid</v>
      </c>
    </row>
    <row r="3373" spans="1:13" x14ac:dyDescent="0.25">
      <c r="A3373" t="s">
        <v>33</v>
      </c>
      <c r="B3373" t="s">
        <v>43</v>
      </c>
      <c r="C3373" s="1">
        <v>2004</v>
      </c>
      <c r="D3373">
        <v>2.9</v>
      </c>
      <c r="E3373" t="s">
        <v>28</v>
      </c>
      <c r="F3373" t="s">
        <v>17</v>
      </c>
      <c r="G3373" s="1">
        <v>203128</v>
      </c>
      <c r="H3373">
        <v>2</v>
      </c>
      <c r="I3373">
        <v>3</v>
      </c>
      <c r="J3373" s="1">
        <v>5637</v>
      </c>
      <c r="K3373" s="1">
        <f t="shared" si="52"/>
        <v>22</v>
      </c>
      <c r="L3373" t="str" cm="1">
        <f t="array" ref="L3373">_xlfn.IFS(G3373&lt;50000, "Low", G3373&lt;150000, "Medium", TRUE, "High")</f>
        <v>High</v>
      </c>
      <c r="M3373" t="str" cm="1">
        <f t="array" ref="M3373">_xlfn.IFS(J3373&lt;5000, "Cheap", J3373&lt;15000, "Mid", TRUE, "Expensive")</f>
        <v>Mid</v>
      </c>
    </row>
    <row r="3374" spans="1:13" x14ac:dyDescent="0.25">
      <c r="A3374" t="s">
        <v>36</v>
      </c>
      <c r="B3374" t="s">
        <v>37</v>
      </c>
      <c r="C3374" s="1">
        <v>2008</v>
      </c>
      <c r="D3374">
        <v>1.3</v>
      </c>
      <c r="E3374" t="s">
        <v>16</v>
      </c>
      <c r="F3374" t="s">
        <v>17</v>
      </c>
      <c r="G3374" s="1">
        <v>40014</v>
      </c>
      <c r="H3374">
        <v>3</v>
      </c>
      <c r="I3374">
        <v>4</v>
      </c>
      <c r="J3374" s="1">
        <v>9499</v>
      </c>
      <c r="K3374" s="1">
        <f t="shared" si="52"/>
        <v>18</v>
      </c>
      <c r="L3374" t="str" cm="1">
        <f t="array" ref="L3374">_xlfn.IFS(G3374&lt;50000, "Low", G3374&lt;150000, "Medium", TRUE, "High")</f>
        <v>Low</v>
      </c>
      <c r="M3374" t="str" cm="1">
        <f t="array" ref="M3374">_xlfn.IFS(J3374&lt;5000, "Cheap", J3374&lt;15000, "Mid", TRUE, "Expensive")</f>
        <v>Mid</v>
      </c>
    </row>
    <row r="3375" spans="1:13" x14ac:dyDescent="0.25">
      <c r="A3375" t="s">
        <v>36</v>
      </c>
      <c r="B3375" t="s">
        <v>44</v>
      </c>
      <c r="C3375" s="1">
        <v>2012</v>
      </c>
      <c r="D3375">
        <v>3.1</v>
      </c>
      <c r="E3375" t="s">
        <v>22</v>
      </c>
      <c r="F3375" t="s">
        <v>17</v>
      </c>
      <c r="G3375" s="1">
        <v>57470</v>
      </c>
      <c r="H3375">
        <v>5</v>
      </c>
      <c r="I3375">
        <v>3</v>
      </c>
      <c r="J3375" s="1">
        <v>13150</v>
      </c>
      <c r="K3375" s="1">
        <f t="shared" si="52"/>
        <v>14</v>
      </c>
      <c r="L3375" t="str" cm="1">
        <f t="array" ref="L3375">_xlfn.IFS(G3375&lt;50000, "Low", G3375&lt;150000, "Medium", TRUE, "High")</f>
        <v>Medium</v>
      </c>
      <c r="M3375" t="str" cm="1">
        <f t="array" ref="M3375">_xlfn.IFS(J3375&lt;5000, "Cheap", J3375&lt;15000, "Mid", TRUE, "Expensive")</f>
        <v>Mid</v>
      </c>
    </row>
    <row r="3376" spans="1:13" x14ac:dyDescent="0.25">
      <c r="A3376" t="s">
        <v>29</v>
      </c>
      <c r="B3376" t="s">
        <v>30</v>
      </c>
      <c r="C3376" s="1">
        <v>2003</v>
      </c>
      <c r="D3376">
        <v>2.1</v>
      </c>
      <c r="E3376" t="s">
        <v>16</v>
      </c>
      <c r="F3376" t="s">
        <v>25</v>
      </c>
      <c r="G3376" s="1">
        <v>18980</v>
      </c>
      <c r="H3376">
        <v>2</v>
      </c>
      <c r="I3376">
        <v>4</v>
      </c>
      <c r="J3376" s="1">
        <v>7720</v>
      </c>
      <c r="K3376" s="1">
        <f t="shared" si="52"/>
        <v>23</v>
      </c>
      <c r="L3376" t="str" cm="1">
        <f t="array" ref="L3376">_xlfn.IFS(G3376&lt;50000, "Low", G3376&lt;150000, "Medium", TRUE, "High")</f>
        <v>Low</v>
      </c>
      <c r="M3376" t="str" cm="1">
        <f t="array" ref="M3376">_xlfn.IFS(J3376&lt;5000, "Cheap", J3376&lt;15000, "Mid", TRUE, "Expensive")</f>
        <v>Mid</v>
      </c>
    </row>
    <row r="3377" spans="1:13" x14ac:dyDescent="0.25">
      <c r="A3377" t="s">
        <v>26</v>
      </c>
      <c r="B3377" t="s">
        <v>27</v>
      </c>
      <c r="C3377" s="1">
        <v>2010</v>
      </c>
      <c r="D3377">
        <v>2.6</v>
      </c>
      <c r="E3377" t="s">
        <v>12</v>
      </c>
      <c r="F3377" t="s">
        <v>25</v>
      </c>
      <c r="G3377" s="1">
        <v>256743</v>
      </c>
      <c r="H3377">
        <v>2</v>
      </c>
      <c r="I3377">
        <v>1</v>
      </c>
      <c r="J3377" s="1">
        <v>4565</v>
      </c>
      <c r="K3377" s="1">
        <f t="shared" si="52"/>
        <v>16</v>
      </c>
      <c r="L3377" t="str" cm="1">
        <f t="array" ref="L3377">_xlfn.IFS(G3377&lt;50000, "Low", G3377&lt;150000, "Medium", TRUE, "High")</f>
        <v>High</v>
      </c>
      <c r="M3377" t="str" cm="1">
        <f t="array" ref="M3377">_xlfn.IFS(J3377&lt;5000, "Cheap", J3377&lt;15000, "Mid", TRUE, "Expensive")</f>
        <v>Cheap</v>
      </c>
    </row>
    <row r="3378" spans="1:13" x14ac:dyDescent="0.25">
      <c r="A3378" t="s">
        <v>18</v>
      </c>
      <c r="B3378" t="s">
        <v>54</v>
      </c>
      <c r="C3378" s="1">
        <v>2017</v>
      </c>
      <c r="D3378">
        <v>1.5</v>
      </c>
      <c r="E3378" t="s">
        <v>28</v>
      </c>
      <c r="F3378" t="s">
        <v>17</v>
      </c>
      <c r="G3378" s="1">
        <v>99485</v>
      </c>
      <c r="H3378">
        <v>5</v>
      </c>
      <c r="I3378">
        <v>2</v>
      </c>
      <c r="J3378" s="1">
        <v>10210</v>
      </c>
      <c r="K3378" s="1">
        <f t="shared" si="52"/>
        <v>9</v>
      </c>
      <c r="L3378" t="str" cm="1">
        <f t="array" ref="L3378">_xlfn.IFS(G3378&lt;50000, "Low", G3378&lt;150000, "Medium", TRUE, "High")</f>
        <v>Medium</v>
      </c>
      <c r="M3378" t="str" cm="1">
        <f t="array" ref="M3378">_xlfn.IFS(J3378&lt;5000, "Cheap", J3378&lt;15000, "Mid", TRUE, "Expensive")</f>
        <v>Mid</v>
      </c>
    </row>
    <row r="3379" spans="1:13" x14ac:dyDescent="0.25">
      <c r="A3379" t="s">
        <v>33</v>
      </c>
      <c r="B3379" t="s">
        <v>34</v>
      </c>
      <c r="C3379" s="1">
        <v>2002</v>
      </c>
      <c r="D3379">
        <v>3.1</v>
      </c>
      <c r="E3379" t="s">
        <v>22</v>
      </c>
      <c r="F3379" t="s">
        <v>17</v>
      </c>
      <c r="G3379" s="1">
        <v>105904</v>
      </c>
      <c r="H3379">
        <v>2</v>
      </c>
      <c r="I3379">
        <v>3</v>
      </c>
      <c r="J3379" s="1">
        <v>9181</v>
      </c>
      <c r="K3379" s="1">
        <f t="shared" si="52"/>
        <v>24</v>
      </c>
      <c r="L3379" t="str" cm="1">
        <f t="array" ref="L3379">_xlfn.IFS(G3379&lt;50000, "Low", G3379&lt;150000, "Medium", TRUE, "High")</f>
        <v>Medium</v>
      </c>
      <c r="M3379" t="str" cm="1">
        <f t="array" ref="M3379">_xlfn.IFS(J3379&lt;5000, "Cheap", J3379&lt;15000, "Mid", TRUE, "Expensive")</f>
        <v>Mid</v>
      </c>
    </row>
    <row r="3380" spans="1:13" x14ac:dyDescent="0.25">
      <c r="A3380" t="s">
        <v>10</v>
      </c>
      <c r="B3380" t="s">
        <v>31</v>
      </c>
      <c r="C3380" s="1">
        <v>2018</v>
      </c>
      <c r="D3380">
        <v>4.8</v>
      </c>
      <c r="E3380" t="s">
        <v>22</v>
      </c>
      <c r="F3380" t="s">
        <v>17</v>
      </c>
      <c r="G3380" s="1">
        <v>286450</v>
      </c>
      <c r="H3380">
        <v>5</v>
      </c>
      <c r="I3380">
        <v>5</v>
      </c>
      <c r="J3380" s="1">
        <v>12071</v>
      </c>
      <c r="K3380" s="1">
        <f t="shared" si="52"/>
        <v>8</v>
      </c>
      <c r="L3380" t="str" cm="1">
        <f t="array" ref="L3380">_xlfn.IFS(G3380&lt;50000, "Low", G3380&lt;150000, "Medium", TRUE, "High")</f>
        <v>High</v>
      </c>
      <c r="M3380" t="str" cm="1">
        <f t="array" ref="M3380">_xlfn.IFS(J3380&lt;5000, "Cheap", J3380&lt;15000, "Mid", TRUE, "Expensive")</f>
        <v>Mid</v>
      </c>
    </row>
    <row r="3381" spans="1:13" x14ac:dyDescent="0.25">
      <c r="A3381" t="s">
        <v>36</v>
      </c>
      <c r="B3381" t="s">
        <v>53</v>
      </c>
      <c r="C3381" s="1">
        <v>2006</v>
      </c>
      <c r="D3381">
        <v>4.9000000000000004</v>
      </c>
      <c r="E3381" t="s">
        <v>22</v>
      </c>
      <c r="F3381" t="s">
        <v>25</v>
      </c>
      <c r="G3381" s="1">
        <v>76978</v>
      </c>
      <c r="H3381">
        <v>4</v>
      </c>
      <c r="I3381">
        <v>3</v>
      </c>
      <c r="J3381" s="1">
        <v>11260</v>
      </c>
      <c r="K3381" s="1">
        <f t="shared" si="52"/>
        <v>20</v>
      </c>
      <c r="L3381" t="str" cm="1">
        <f t="array" ref="L3381">_xlfn.IFS(G3381&lt;50000, "Low", G3381&lt;150000, "Medium", TRUE, "High")</f>
        <v>Medium</v>
      </c>
      <c r="M3381" t="str" cm="1">
        <f t="array" ref="M3381">_xlfn.IFS(J3381&lt;5000, "Cheap", J3381&lt;15000, "Mid", TRUE, "Expensive")</f>
        <v>Mid</v>
      </c>
    </row>
    <row r="3382" spans="1:13" x14ac:dyDescent="0.25">
      <c r="A3382" t="s">
        <v>36</v>
      </c>
      <c r="B3382" t="s">
        <v>44</v>
      </c>
      <c r="C3382" s="1">
        <v>2000</v>
      </c>
      <c r="D3382">
        <v>2.7</v>
      </c>
      <c r="E3382" t="s">
        <v>28</v>
      </c>
      <c r="F3382" t="s">
        <v>17</v>
      </c>
      <c r="G3382" s="1">
        <v>38496</v>
      </c>
      <c r="H3382">
        <v>2</v>
      </c>
      <c r="I3382">
        <v>3</v>
      </c>
      <c r="J3382" s="1">
        <v>7530</v>
      </c>
      <c r="K3382" s="1">
        <f t="shared" si="52"/>
        <v>26</v>
      </c>
      <c r="L3382" t="str" cm="1">
        <f t="array" ref="L3382">_xlfn.IFS(G3382&lt;50000, "Low", G3382&lt;150000, "Medium", TRUE, "High")</f>
        <v>Low</v>
      </c>
      <c r="M3382" t="str" cm="1">
        <f t="array" ref="M3382">_xlfn.IFS(J3382&lt;5000, "Cheap", J3382&lt;15000, "Mid", TRUE, "Expensive")</f>
        <v>Mid</v>
      </c>
    </row>
    <row r="3383" spans="1:13" x14ac:dyDescent="0.25">
      <c r="A3383" t="s">
        <v>14</v>
      </c>
      <c r="B3383" t="s">
        <v>46</v>
      </c>
      <c r="C3383" s="1">
        <v>2016</v>
      </c>
      <c r="D3383">
        <v>4.9000000000000004</v>
      </c>
      <c r="E3383" t="s">
        <v>22</v>
      </c>
      <c r="F3383" t="s">
        <v>13</v>
      </c>
      <c r="G3383" s="1">
        <v>110431</v>
      </c>
      <c r="H3383">
        <v>5</v>
      </c>
      <c r="I3383">
        <v>2</v>
      </c>
      <c r="J3383" s="1">
        <v>13591</v>
      </c>
      <c r="K3383" s="1">
        <f t="shared" si="52"/>
        <v>10</v>
      </c>
      <c r="L3383" t="str" cm="1">
        <f t="array" ref="L3383">_xlfn.IFS(G3383&lt;50000, "Low", G3383&lt;150000, "Medium", TRUE, "High")</f>
        <v>Medium</v>
      </c>
      <c r="M3383" t="str" cm="1">
        <f t="array" ref="M3383">_xlfn.IFS(J3383&lt;5000, "Cheap", J3383&lt;15000, "Mid", TRUE, "Expensive")</f>
        <v>Mid</v>
      </c>
    </row>
    <row r="3384" spans="1:13" x14ac:dyDescent="0.25">
      <c r="A3384" t="s">
        <v>18</v>
      </c>
      <c r="B3384" t="s">
        <v>54</v>
      </c>
      <c r="C3384" s="1">
        <v>2009</v>
      </c>
      <c r="D3384">
        <v>3.3</v>
      </c>
      <c r="E3384" t="s">
        <v>12</v>
      </c>
      <c r="F3384" t="s">
        <v>17</v>
      </c>
      <c r="G3384" s="1">
        <v>277044</v>
      </c>
      <c r="H3384">
        <v>3</v>
      </c>
      <c r="I3384">
        <v>2</v>
      </c>
      <c r="J3384" s="1">
        <v>6059</v>
      </c>
      <c r="K3384" s="1">
        <f t="shared" si="52"/>
        <v>17</v>
      </c>
      <c r="L3384" t="str" cm="1">
        <f t="array" ref="L3384">_xlfn.IFS(G3384&lt;50000, "Low", G3384&lt;150000, "Medium", TRUE, "High")</f>
        <v>High</v>
      </c>
      <c r="M3384" t="str" cm="1">
        <f t="array" ref="M3384">_xlfn.IFS(J3384&lt;5000, "Cheap", J3384&lt;15000, "Mid", TRUE, "Expensive")</f>
        <v>Mid</v>
      </c>
    </row>
    <row r="3385" spans="1:13" x14ac:dyDescent="0.25">
      <c r="A3385" t="s">
        <v>40</v>
      </c>
      <c r="B3385" t="s">
        <v>49</v>
      </c>
      <c r="C3385" s="1">
        <v>2013</v>
      </c>
      <c r="D3385">
        <v>2.9</v>
      </c>
      <c r="E3385" t="s">
        <v>12</v>
      </c>
      <c r="F3385" t="s">
        <v>25</v>
      </c>
      <c r="G3385" s="1">
        <v>150643</v>
      </c>
      <c r="H3385">
        <v>4</v>
      </c>
      <c r="I3385">
        <v>4</v>
      </c>
      <c r="J3385" s="1">
        <v>7887</v>
      </c>
      <c r="K3385" s="1">
        <f t="shared" si="52"/>
        <v>13</v>
      </c>
      <c r="L3385" t="str" cm="1">
        <f t="array" ref="L3385">_xlfn.IFS(G3385&lt;50000, "Low", G3385&lt;150000, "Medium", TRUE, "High")</f>
        <v>High</v>
      </c>
      <c r="M3385" t="str" cm="1">
        <f t="array" ref="M3385">_xlfn.IFS(J3385&lt;5000, "Cheap", J3385&lt;15000, "Mid", TRUE, "Expensive")</f>
        <v>Mid</v>
      </c>
    </row>
    <row r="3386" spans="1:13" x14ac:dyDescent="0.25">
      <c r="A3386" t="s">
        <v>36</v>
      </c>
      <c r="B3386" t="s">
        <v>44</v>
      </c>
      <c r="C3386" s="1">
        <v>2000</v>
      </c>
      <c r="D3386">
        <v>2.1</v>
      </c>
      <c r="E3386" t="s">
        <v>16</v>
      </c>
      <c r="F3386" t="s">
        <v>13</v>
      </c>
      <c r="G3386" s="1">
        <v>93376</v>
      </c>
      <c r="H3386">
        <v>5</v>
      </c>
      <c r="I3386">
        <v>5</v>
      </c>
      <c r="J3386" s="1">
        <v>5332</v>
      </c>
      <c r="K3386" s="1">
        <f t="shared" si="52"/>
        <v>26</v>
      </c>
      <c r="L3386" t="str" cm="1">
        <f t="array" ref="L3386">_xlfn.IFS(G3386&lt;50000, "Low", G3386&lt;150000, "Medium", TRUE, "High")</f>
        <v>Medium</v>
      </c>
      <c r="M3386" t="str" cm="1">
        <f t="array" ref="M3386">_xlfn.IFS(J3386&lt;5000, "Cheap", J3386&lt;15000, "Mid", TRUE, "Expensive")</f>
        <v>Mid</v>
      </c>
    </row>
    <row r="3387" spans="1:13" x14ac:dyDescent="0.25">
      <c r="A3387" t="s">
        <v>20</v>
      </c>
      <c r="B3387" t="s">
        <v>42</v>
      </c>
      <c r="C3387" s="1">
        <v>2000</v>
      </c>
      <c r="D3387">
        <v>4.7</v>
      </c>
      <c r="E3387" t="s">
        <v>16</v>
      </c>
      <c r="F3387" t="s">
        <v>13</v>
      </c>
      <c r="G3387" s="1">
        <v>277622</v>
      </c>
      <c r="H3387">
        <v>4</v>
      </c>
      <c r="I3387">
        <v>4</v>
      </c>
      <c r="J3387" s="1">
        <v>4247</v>
      </c>
      <c r="K3387" s="1">
        <f t="shared" si="52"/>
        <v>26</v>
      </c>
      <c r="L3387" t="str" cm="1">
        <f t="array" ref="L3387">_xlfn.IFS(G3387&lt;50000, "Low", G3387&lt;150000, "Medium", TRUE, "High")</f>
        <v>High</v>
      </c>
      <c r="M3387" t="str" cm="1">
        <f t="array" ref="M3387">_xlfn.IFS(J3387&lt;5000, "Cheap", J3387&lt;15000, "Mid", TRUE, "Expensive")</f>
        <v>Cheap</v>
      </c>
    </row>
    <row r="3388" spans="1:13" x14ac:dyDescent="0.25">
      <c r="A3388" t="s">
        <v>40</v>
      </c>
      <c r="B3388" t="s">
        <v>41</v>
      </c>
      <c r="C3388" s="1">
        <v>2018</v>
      </c>
      <c r="D3388">
        <v>3.7</v>
      </c>
      <c r="E3388" t="s">
        <v>22</v>
      </c>
      <c r="F3388" t="s">
        <v>25</v>
      </c>
      <c r="G3388" s="1">
        <v>219198</v>
      </c>
      <c r="H3388">
        <v>2</v>
      </c>
      <c r="I3388">
        <v>1</v>
      </c>
      <c r="J3388" s="1">
        <v>10816</v>
      </c>
      <c r="K3388" s="1">
        <f t="shared" si="52"/>
        <v>8</v>
      </c>
      <c r="L3388" t="str" cm="1">
        <f t="array" ref="L3388">_xlfn.IFS(G3388&lt;50000, "Low", G3388&lt;150000, "Medium", TRUE, "High")</f>
        <v>High</v>
      </c>
      <c r="M3388" t="str" cm="1">
        <f t="array" ref="M3388">_xlfn.IFS(J3388&lt;5000, "Cheap", J3388&lt;15000, "Mid", TRUE, "Expensive")</f>
        <v>Mid</v>
      </c>
    </row>
    <row r="3389" spans="1:13" x14ac:dyDescent="0.25">
      <c r="A3389" t="s">
        <v>40</v>
      </c>
      <c r="B3389" t="s">
        <v>41</v>
      </c>
      <c r="C3389" s="1">
        <v>2017</v>
      </c>
      <c r="D3389">
        <v>3</v>
      </c>
      <c r="E3389" t="s">
        <v>28</v>
      </c>
      <c r="F3389" t="s">
        <v>25</v>
      </c>
      <c r="G3389" s="1">
        <v>78527</v>
      </c>
      <c r="H3389">
        <v>2</v>
      </c>
      <c r="I3389">
        <v>4</v>
      </c>
      <c r="J3389" s="1">
        <v>10629</v>
      </c>
      <c r="K3389" s="1">
        <f t="shared" si="52"/>
        <v>9</v>
      </c>
      <c r="L3389" t="str" cm="1">
        <f t="array" ref="L3389">_xlfn.IFS(G3389&lt;50000, "Low", G3389&lt;150000, "Medium", TRUE, "High")</f>
        <v>Medium</v>
      </c>
      <c r="M3389" t="str" cm="1">
        <f t="array" ref="M3389">_xlfn.IFS(J3389&lt;5000, "Cheap", J3389&lt;15000, "Mid", TRUE, "Expensive")</f>
        <v>Mid</v>
      </c>
    </row>
    <row r="3390" spans="1:13" x14ac:dyDescent="0.25">
      <c r="A3390" t="s">
        <v>33</v>
      </c>
      <c r="B3390" t="s">
        <v>43</v>
      </c>
      <c r="C3390" s="1">
        <v>2000</v>
      </c>
      <c r="D3390">
        <v>1.5</v>
      </c>
      <c r="E3390" t="s">
        <v>16</v>
      </c>
      <c r="F3390" t="s">
        <v>17</v>
      </c>
      <c r="G3390" s="1">
        <v>37505</v>
      </c>
      <c r="H3390">
        <v>2</v>
      </c>
      <c r="I3390">
        <v>5</v>
      </c>
      <c r="J3390" s="1">
        <v>7349</v>
      </c>
      <c r="K3390" s="1">
        <f t="shared" si="52"/>
        <v>26</v>
      </c>
      <c r="L3390" t="str" cm="1">
        <f t="array" ref="L3390">_xlfn.IFS(G3390&lt;50000, "Low", G3390&lt;150000, "Medium", TRUE, "High")</f>
        <v>Low</v>
      </c>
      <c r="M3390" t="str" cm="1">
        <f t="array" ref="M3390">_xlfn.IFS(J3390&lt;5000, "Cheap", J3390&lt;15000, "Mid", TRUE, "Expensive")</f>
        <v>Mid</v>
      </c>
    </row>
    <row r="3391" spans="1:13" x14ac:dyDescent="0.25">
      <c r="A3391" t="s">
        <v>23</v>
      </c>
      <c r="B3391" t="s">
        <v>38</v>
      </c>
      <c r="C3391" s="1">
        <v>2019</v>
      </c>
      <c r="D3391">
        <v>1</v>
      </c>
      <c r="E3391" t="s">
        <v>16</v>
      </c>
      <c r="F3391" t="s">
        <v>25</v>
      </c>
      <c r="G3391" s="1">
        <v>85468</v>
      </c>
      <c r="H3391">
        <v>4</v>
      </c>
      <c r="I3391">
        <v>5</v>
      </c>
      <c r="J3391" s="1">
        <v>10090</v>
      </c>
      <c r="K3391" s="1">
        <f t="shared" si="52"/>
        <v>7</v>
      </c>
      <c r="L3391" t="str" cm="1">
        <f t="array" ref="L3391">_xlfn.IFS(G3391&lt;50000, "Low", G3391&lt;150000, "Medium", TRUE, "High")</f>
        <v>Medium</v>
      </c>
      <c r="M3391" t="str" cm="1">
        <f t="array" ref="M3391">_xlfn.IFS(J3391&lt;5000, "Cheap", J3391&lt;15000, "Mid", TRUE, "Expensive")</f>
        <v>Mid</v>
      </c>
    </row>
    <row r="3392" spans="1:13" x14ac:dyDescent="0.25">
      <c r="A3392" t="s">
        <v>10</v>
      </c>
      <c r="B3392" t="s">
        <v>48</v>
      </c>
      <c r="C3392" s="1">
        <v>2020</v>
      </c>
      <c r="D3392">
        <v>2.5</v>
      </c>
      <c r="E3392" t="s">
        <v>12</v>
      </c>
      <c r="F3392" t="s">
        <v>13</v>
      </c>
      <c r="G3392" s="1">
        <v>229237</v>
      </c>
      <c r="H3392">
        <v>2</v>
      </c>
      <c r="I3392">
        <v>1</v>
      </c>
      <c r="J3392" s="1">
        <v>8015</v>
      </c>
      <c r="K3392" s="1">
        <f t="shared" si="52"/>
        <v>6</v>
      </c>
      <c r="L3392" t="str" cm="1">
        <f t="array" ref="L3392">_xlfn.IFS(G3392&lt;50000, "Low", G3392&lt;150000, "Medium", TRUE, "High")</f>
        <v>High</v>
      </c>
      <c r="M3392" t="str" cm="1">
        <f t="array" ref="M3392">_xlfn.IFS(J3392&lt;5000, "Cheap", J3392&lt;15000, "Mid", TRUE, "Expensive")</f>
        <v>Mid</v>
      </c>
    </row>
    <row r="3393" spans="1:13" x14ac:dyDescent="0.25">
      <c r="A3393" t="s">
        <v>14</v>
      </c>
      <c r="B3393" t="s">
        <v>39</v>
      </c>
      <c r="C3393" s="1">
        <v>2019</v>
      </c>
      <c r="D3393">
        <v>1.9</v>
      </c>
      <c r="E3393" t="s">
        <v>22</v>
      </c>
      <c r="F3393" t="s">
        <v>25</v>
      </c>
      <c r="G3393" s="1">
        <v>183579</v>
      </c>
      <c r="H3393">
        <v>2</v>
      </c>
      <c r="I3393">
        <v>5</v>
      </c>
      <c r="J3393" s="1">
        <v>10028</v>
      </c>
      <c r="K3393" s="1">
        <f t="shared" si="52"/>
        <v>7</v>
      </c>
      <c r="L3393" t="str" cm="1">
        <f t="array" ref="L3393">_xlfn.IFS(G3393&lt;50000, "Low", G3393&lt;150000, "Medium", TRUE, "High")</f>
        <v>High</v>
      </c>
      <c r="M3393" t="str" cm="1">
        <f t="array" ref="M3393">_xlfn.IFS(J3393&lt;5000, "Cheap", J3393&lt;15000, "Mid", TRUE, "Expensive")</f>
        <v>Mid</v>
      </c>
    </row>
    <row r="3394" spans="1:13" x14ac:dyDescent="0.25">
      <c r="A3394" t="s">
        <v>18</v>
      </c>
      <c r="B3394" t="s">
        <v>19</v>
      </c>
      <c r="C3394" s="1">
        <v>2009</v>
      </c>
      <c r="D3394">
        <v>3.7</v>
      </c>
      <c r="E3394" t="s">
        <v>22</v>
      </c>
      <c r="F3394" t="s">
        <v>17</v>
      </c>
      <c r="G3394" s="1">
        <v>150699</v>
      </c>
      <c r="H3394">
        <v>5</v>
      </c>
      <c r="I3394">
        <v>4</v>
      </c>
      <c r="J3394" s="1">
        <v>10986</v>
      </c>
      <c r="K3394" s="1">
        <f t="shared" si="52"/>
        <v>17</v>
      </c>
      <c r="L3394" t="str" cm="1">
        <f t="array" ref="L3394">_xlfn.IFS(G3394&lt;50000, "Low", G3394&lt;150000, "Medium", TRUE, "High")</f>
        <v>High</v>
      </c>
      <c r="M3394" t="str" cm="1">
        <f t="array" ref="M3394">_xlfn.IFS(J3394&lt;5000, "Cheap", J3394&lt;15000, "Mid", TRUE, "Expensive")</f>
        <v>Mid</v>
      </c>
    </row>
    <row r="3395" spans="1:13" x14ac:dyDescent="0.25">
      <c r="A3395" t="s">
        <v>10</v>
      </c>
      <c r="B3395" t="s">
        <v>11</v>
      </c>
      <c r="C3395" s="1">
        <v>2001</v>
      </c>
      <c r="D3395">
        <v>4.3</v>
      </c>
      <c r="E3395" t="s">
        <v>12</v>
      </c>
      <c r="F3395" t="s">
        <v>17</v>
      </c>
      <c r="G3395" s="1">
        <v>37724</v>
      </c>
      <c r="H3395">
        <v>2</v>
      </c>
      <c r="I3395">
        <v>5</v>
      </c>
      <c r="J3395" s="1">
        <v>9445</v>
      </c>
      <c r="K3395" s="1">
        <f t="shared" ref="K3395:K3458" si="53">2026-C3395</f>
        <v>25</v>
      </c>
      <c r="L3395" t="str" cm="1">
        <f t="array" ref="L3395">_xlfn.IFS(G3395&lt;50000, "Low", G3395&lt;150000, "Medium", TRUE, "High")</f>
        <v>Low</v>
      </c>
      <c r="M3395" t="str" cm="1">
        <f t="array" ref="M3395">_xlfn.IFS(J3395&lt;5000, "Cheap", J3395&lt;15000, "Mid", TRUE, "Expensive")</f>
        <v>Mid</v>
      </c>
    </row>
    <row r="3396" spans="1:13" x14ac:dyDescent="0.25">
      <c r="A3396" t="s">
        <v>18</v>
      </c>
      <c r="B3396" t="s">
        <v>19</v>
      </c>
      <c r="C3396" s="1">
        <v>2012</v>
      </c>
      <c r="D3396">
        <v>2.1</v>
      </c>
      <c r="E3396" t="s">
        <v>16</v>
      </c>
      <c r="F3396" t="s">
        <v>13</v>
      </c>
      <c r="G3396" s="1">
        <v>222392</v>
      </c>
      <c r="H3396">
        <v>2</v>
      </c>
      <c r="I3396">
        <v>5</v>
      </c>
      <c r="J3396" s="1">
        <v>6352</v>
      </c>
      <c r="K3396" s="1">
        <f t="shared" si="53"/>
        <v>14</v>
      </c>
      <c r="L3396" t="str" cm="1">
        <f t="array" ref="L3396">_xlfn.IFS(G3396&lt;50000, "Low", G3396&lt;150000, "Medium", TRUE, "High")</f>
        <v>High</v>
      </c>
      <c r="M3396" t="str" cm="1">
        <f t="array" ref="M3396">_xlfn.IFS(J3396&lt;5000, "Cheap", J3396&lt;15000, "Mid", TRUE, "Expensive")</f>
        <v>Mid</v>
      </c>
    </row>
    <row r="3397" spans="1:13" x14ac:dyDescent="0.25">
      <c r="A3397" t="s">
        <v>10</v>
      </c>
      <c r="B3397" t="s">
        <v>31</v>
      </c>
      <c r="C3397" s="1">
        <v>2009</v>
      </c>
      <c r="D3397">
        <v>1.7</v>
      </c>
      <c r="E3397" t="s">
        <v>16</v>
      </c>
      <c r="F3397" t="s">
        <v>17</v>
      </c>
      <c r="G3397" s="1">
        <v>15117</v>
      </c>
      <c r="H3397">
        <v>4</v>
      </c>
      <c r="I3397">
        <v>2</v>
      </c>
      <c r="J3397" s="1">
        <v>10697</v>
      </c>
      <c r="K3397" s="1">
        <f t="shared" si="53"/>
        <v>17</v>
      </c>
      <c r="L3397" t="str" cm="1">
        <f t="array" ref="L3397">_xlfn.IFS(G3397&lt;50000, "Low", G3397&lt;150000, "Medium", TRUE, "High")</f>
        <v>Low</v>
      </c>
      <c r="M3397" t="str" cm="1">
        <f t="array" ref="M3397">_xlfn.IFS(J3397&lt;5000, "Cheap", J3397&lt;15000, "Mid", TRUE, "Expensive")</f>
        <v>Mid</v>
      </c>
    </row>
    <row r="3398" spans="1:13" x14ac:dyDescent="0.25">
      <c r="A3398" t="s">
        <v>33</v>
      </c>
      <c r="B3398" t="s">
        <v>43</v>
      </c>
      <c r="C3398" s="1">
        <v>2002</v>
      </c>
      <c r="D3398">
        <v>1.5</v>
      </c>
      <c r="E3398" t="s">
        <v>22</v>
      </c>
      <c r="F3398" t="s">
        <v>17</v>
      </c>
      <c r="G3398" s="1">
        <v>229644</v>
      </c>
      <c r="H3398">
        <v>4</v>
      </c>
      <c r="I3398">
        <v>1</v>
      </c>
      <c r="J3398" s="1">
        <v>5107</v>
      </c>
      <c r="K3398" s="1">
        <f t="shared" si="53"/>
        <v>24</v>
      </c>
      <c r="L3398" t="str" cm="1">
        <f t="array" ref="L3398">_xlfn.IFS(G3398&lt;50000, "Low", G3398&lt;150000, "Medium", TRUE, "High")</f>
        <v>High</v>
      </c>
      <c r="M3398" t="str" cm="1">
        <f t="array" ref="M3398">_xlfn.IFS(J3398&lt;5000, "Cheap", J3398&lt;15000, "Mid", TRUE, "Expensive")</f>
        <v>Mid</v>
      </c>
    </row>
    <row r="3399" spans="1:13" x14ac:dyDescent="0.25">
      <c r="A3399" t="s">
        <v>14</v>
      </c>
      <c r="B3399" t="s">
        <v>46</v>
      </c>
      <c r="C3399" s="1">
        <v>2009</v>
      </c>
      <c r="D3399">
        <v>2.5</v>
      </c>
      <c r="E3399" t="s">
        <v>16</v>
      </c>
      <c r="F3399" t="s">
        <v>17</v>
      </c>
      <c r="G3399" s="1">
        <v>184256</v>
      </c>
      <c r="H3399">
        <v>5</v>
      </c>
      <c r="I3399">
        <v>3</v>
      </c>
      <c r="J3399" s="1">
        <v>8114</v>
      </c>
      <c r="K3399" s="1">
        <f t="shared" si="53"/>
        <v>17</v>
      </c>
      <c r="L3399" t="str" cm="1">
        <f t="array" ref="L3399">_xlfn.IFS(G3399&lt;50000, "Low", G3399&lt;150000, "Medium", TRUE, "High")</f>
        <v>High</v>
      </c>
      <c r="M3399" t="str" cm="1">
        <f t="array" ref="M3399">_xlfn.IFS(J3399&lt;5000, "Cheap", J3399&lt;15000, "Mid", TRUE, "Expensive")</f>
        <v>Mid</v>
      </c>
    </row>
    <row r="3400" spans="1:13" x14ac:dyDescent="0.25">
      <c r="A3400" t="s">
        <v>20</v>
      </c>
      <c r="B3400" t="s">
        <v>50</v>
      </c>
      <c r="C3400" s="1">
        <v>2023</v>
      </c>
      <c r="D3400">
        <v>3.3</v>
      </c>
      <c r="E3400" t="s">
        <v>22</v>
      </c>
      <c r="F3400" t="s">
        <v>13</v>
      </c>
      <c r="G3400" s="1">
        <v>167226</v>
      </c>
      <c r="H3400">
        <v>3</v>
      </c>
      <c r="I3400">
        <v>5</v>
      </c>
      <c r="J3400" s="1">
        <v>12955</v>
      </c>
      <c r="K3400" s="1">
        <f t="shared" si="53"/>
        <v>3</v>
      </c>
      <c r="L3400" t="str" cm="1">
        <f t="array" ref="L3400">_xlfn.IFS(G3400&lt;50000, "Low", G3400&lt;150000, "Medium", TRUE, "High")</f>
        <v>High</v>
      </c>
      <c r="M3400" t="str" cm="1">
        <f t="array" ref="M3400">_xlfn.IFS(J3400&lt;5000, "Cheap", J3400&lt;15000, "Mid", TRUE, "Expensive")</f>
        <v>Mid</v>
      </c>
    </row>
    <row r="3401" spans="1:13" x14ac:dyDescent="0.25">
      <c r="A3401" t="s">
        <v>40</v>
      </c>
      <c r="B3401" t="s">
        <v>51</v>
      </c>
      <c r="C3401" s="1">
        <v>2018</v>
      </c>
      <c r="D3401">
        <v>3.2</v>
      </c>
      <c r="E3401" t="s">
        <v>16</v>
      </c>
      <c r="F3401" t="s">
        <v>25</v>
      </c>
      <c r="G3401" s="1">
        <v>280596</v>
      </c>
      <c r="H3401">
        <v>3</v>
      </c>
      <c r="I3401">
        <v>1</v>
      </c>
      <c r="J3401" s="1">
        <v>8088</v>
      </c>
      <c r="K3401" s="1">
        <f t="shared" si="53"/>
        <v>8</v>
      </c>
      <c r="L3401" t="str" cm="1">
        <f t="array" ref="L3401">_xlfn.IFS(G3401&lt;50000, "Low", G3401&lt;150000, "Medium", TRUE, "High")</f>
        <v>High</v>
      </c>
      <c r="M3401" t="str" cm="1">
        <f t="array" ref="M3401">_xlfn.IFS(J3401&lt;5000, "Cheap", J3401&lt;15000, "Mid", TRUE, "Expensive")</f>
        <v>Mid</v>
      </c>
    </row>
    <row r="3402" spans="1:13" x14ac:dyDescent="0.25">
      <c r="A3402" t="s">
        <v>10</v>
      </c>
      <c r="B3402" t="s">
        <v>31</v>
      </c>
      <c r="C3402" s="1">
        <v>2021</v>
      </c>
      <c r="D3402">
        <v>2.5</v>
      </c>
      <c r="E3402" t="s">
        <v>28</v>
      </c>
      <c r="F3402" t="s">
        <v>17</v>
      </c>
      <c r="G3402" s="1">
        <v>209544</v>
      </c>
      <c r="H3402">
        <v>3</v>
      </c>
      <c r="I3402">
        <v>5</v>
      </c>
      <c r="J3402" s="1">
        <v>10209</v>
      </c>
      <c r="K3402" s="1">
        <f t="shared" si="53"/>
        <v>5</v>
      </c>
      <c r="L3402" t="str" cm="1">
        <f t="array" ref="L3402">_xlfn.IFS(G3402&lt;50000, "Low", G3402&lt;150000, "Medium", TRUE, "High")</f>
        <v>High</v>
      </c>
      <c r="M3402" t="str" cm="1">
        <f t="array" ref="M3402">_xlfn.IFS(J3402&lt;5000, "Cheap", J3402&lt;15000, "Mid", TRUE, "Expensive")</f>
        <v>Mid</v>
      </c>
    </row>
    <row r="3403" spans="1:13" x14ac:dyDescent="0.25">
      <c r="A3403" t="s">
        <v>40</v>
      </c>
      <c r="B3403" t="s">
        <v>49</v>
      </c>
      <c r="C3403" s="1">
        <v>2000</v>
      </c>
      <c r="D3403">
        <v>4.8</v>
      </c>
      <c r="E3403" t="s">
        <v>16</v>
      </c>
      <c r="F3403" t="s">
        <v>25</v>
      </c>
      <c r="G3403" s="1">
        <v>66401</v>
      </c>
      <c r="H3403">
        <v>2</v>
      </c>
      <c r="I3403">
        <v>5</v>
      </c>
      <c r="J3403" s="1">
        <v>8571</v>
      </c>
      <c r="K3403" s="1">
        <f t="shared" si="53"/>
        <v>26</v>
      </c>
      <c r="L3403" t="str" cm="1">
        <f t="array" ref="L3403">_xlfn.IFS(G3403&lt;50000, "Low", G3403&lt;150000, "Medium", TRUE, "High")</f>
        <v>Medium</v>
      </c>
      <c r="M3403" t="str" cm="1">
        <f t="array" ref="M3403">_xlfn.IFS(J3403&lt;5000, "Cheap", J3403&lt;15000, "Mid", TRUE, "Expensive")</f>
        <v>Mid</v>
      </c>
    </row>
    <row r="3404" spans="1:13" x14ac:dyDescent="0.25">
      <c r="A3404" t="s">
        <v>40</v>
      </c>
      <c r="B3404" t="s">
        <v>49</v>
      </c>
      <c r="C3404" s="1">
        <v>2003</v>
      </c>
      <c r="D3404">
        <v>3.1</v>
      </c>
      <c r="E3404" t="s">
        <v>28</v>
      </c>
      <c r="F3404" t="s">
        <v>13</v>
      </c>
      <c r="G3404" s="1">
        <v>79442</v>
      </c>
      <c r="H3404">
        <v>3</v>
      </c>
      <c r="I3404">
        <v>2</v>
      </c>
      <c r="J3404" s="1">
        <v>6511</v>
      </c>
      <c r="K3404" s="1">
        <f t="shared" si="53"/>
        <v>23</v>
      </c>
      <c r="L3404" t="str" cm="1">
        <f t="array" ref="L3404">_xlfn.IFS(G3404&lt;50000, "Low", G3404&lt;150000, "Medium", TRUE, "High")</f>
        <v>Medium</v>
      </c>
      <c r="M3404" t="str" cm="1">
        <f t="array" ref="M3404">_xlfn.IFS(J3404&lt;5000, "Cheap", J3404&lt;15000, "Mid", TRUE, "Expensive")</f>
        <v>Mid</v>
      </c>
    </row>
    <row r="3405" spans="1:13" x14ac:dyDescent="0.25">
      <c r="A3405" t="s">
        <v>33</v>
      </c>
      <c r="B3405" t="s">
        <v>43</v>
      </c>
      <c r="C3405" s="1">
        <v>2020</v>
      </c>
      <c r="D3405">
        <v>4.5999999999999996</v>
      </c>
      <c r="E3405" t="s">
        <v>28</v>
      </c>
      <c r="F3405" t="s">
        <v>17</v>
      </c>
      <c r="G3405" s="1">
        <v>285151</v>
      </c>
      <c r="H3405">
        <v>4</v>
      </c>
      <c r="I3405">
        <v>1</v>
      </c>
      <c r="J3405" s="1">
        <v>10496</v>
      </c>
      <c r="K3405" s="1">
        <f t="shared" si="53"/>
        <v>6</v>
      </c>
      <c r="L3405" t="str" cm="1">
        <f t="array" ref="L3405">_xlfn.IFS(G3405&lt;50000, "Low", G3405&lt;150000, "Medium", TRUE, "High")</f>
        <v>High</v>
      </c>
      <c r="M3405" t="str" cm="1">
        <f t="array" ref="M3405">_xlfn.IFS(J3405&lt;5000, "Cheap", J3405&lt;15000, "Mid", TRUE, "Expensive")</f>
        <v>Mid</v>
      </c>
    </row>
    <row r="3406" spans="1:13" x14ac:dyDescent="0.25">
      <c r="A3406" t="s">
        <v>33</v>
      </c>
      <c r="B3406" t="s">
        <v>43</v>
      </c>
      <c r="C3406" s="1">
        <v>2016</v>
      </c>
      <c r="D3406">
        <v>3.7</v>
      </c>
      <c r="E3406" t="s">
        <v>12</v>
      </c>
      <c r="F3406" t="s">
        <v>25</v>
      </c>
      <c r="G3406" s="1">
        <v>164408</v>
      </c>
      <c r="H3406">
        <v>5</v>
      </c>
      <c r="I3406">
        <v>3</v>
      </c>
      <c r="J3406" s="1">
        <v>9311</v>
      </c>
      <c r="K3406" s="1">
        <f t="shared" si="53"/>
        <v>10</v>
      </c>
      <c r="L3406" t="str" cm="1">
        <f t="array" ref="L3406">_xlfn.IFS(G3406&lt;50000, "Low", G3406&lt;150000, "Medium", TRUE, "High")</f>
        <v>High</v>
      </c>
      <c r="M3406" t="str" cm="1">
        <f t="array" ref="M3406">_xlfn.IFS(J3406&lt;5000, "Cheap", J3406&lt;15000, "Mid", TRUE, "Expensive")</f>
        <v>Mid</v>
      </c>
    </row>
    <row r="3407" spans="1:13" x14ac:dyDescent="0.25">
      <c r="A3407" t="s">
        <v>29</v>
      </c>
      <c r="B3407" t="s">
        <v>56</v>
      </c>
      <c r="C3407" s="1">
        <v>2001</v>
      </c>
      <c r="D3407">
        <v>3.4</v>
      </c>
      <c r="E3407" t="s">
        <v>22</v>
      </c>
      <c r="F3407" t="s">
        <v>25</v>
      </c>
      <c r="G3407" s="1">
        <v>276695</v>
      </c>
      <c r="H3407">
        <v>5</v>
      </c>
      <c r="I3407">
        <v>3</v>
      </c>
      <c r="J3407" s="1">
        <v>4266</v>
      </c>
      <c r="K3407" s="1">
        <f t="shared" si="53"/>
        <v>25</v>
      </c>
      <c r="L3407" t="str" cm="1">
        <f t="array" ref="L3407">_xlfn.IFS(G3407&lt;50000, "Low", G3407&lt;150000, "Medium", TRUE, "High")</f>
        <v>High</v>
      </c>
      <c r="M3407" t="str" cm="1">
        <f t="array" ref="M3407">_xlfn.IFS(J3407&lt;5000, "Cheap", J3407&lt;15000, "Mid", TRUE, "Expensive")</f>
        <v>Cheap</v>
      </c>
    </row>
    <row r="3408" spans="1:13" x14ac:dyDescent="0.25">
      <c r="A3408" t="s">
        <v>10</v>
      </c>
      <c r="B3408" t="s">
        <v>11</v>
      </c>
      <c r="C3408" s="1">
        <v>2010</v>
      </c>
      <c r="D3408">
        <v>4.4000000000000004</v>
      </c>
      <c r="E3408" t="s">
        <v>28</v>
      </c>
      <c r="F3408" t="s">
        <v>17</v>
      </c>
      <c r="G3408" s="1">
        <v>54011</v>
      </c>
      <c r="H3408">
        <v>5</v>
      </c>
      <c r="I3408">
        <v>3</v>
      </c>
      <c r="J3408" s="1">
        <v>11919</v>
      </c>
      <c r="K3408" s="1">
        <f t="shared" si="53"/>
        <v>16</v>
      </c>
      <c r="L3408" t="str" cm="1">
        <f t="array" ref="L3408">_xlfn.IFS(G3408&lt;50000, "Low", G3408&lt;150000, "Medium", TRUE, "High")</f>
        <v>Medium</v>
      </c>
      <c r="M3408" t="str" cm="1">
        <f t="array" ref="M3408">_xlfn.IFS(J3408&lt;5000, "Cheap", J3408&lt;15000, "Mid", TRUE, "Expensive")</f>
        <v>Mid</v>
      </c>
    </row>
    <row r="3409" spans="1:13" x14ac:dyDescent="0.25">
      <c r="A3409" t="s">
        <v>40</v>
      </c>
      <c r="B3409" t="s">
        <v>41</v>
      </c>
      <c r="C3409" s="1">
        <v>2020</v>
      </c>
      <c r="D3409">
        <v>2.8</v>
      </c>
      <c r="E3409" t="s">
        <v>12</v>
      </c>
      <c r="F3409" t="s">
        <v>17</v>
      </c>
      <c r="G3409" s="1">
        <v>8303</v>
      </c>
      <c r="H3409">
        <v>2</v>
      </c>
      <c r="I3409">
        <v>3</v>
      </c>
      <c r="J3409" s="1">
        <v>14233</v>
      </c>
      <c r="K3409" s="1">
        <f t="shared" si="53"/>
        <v>6</v>
      </c>
      <c r="L3409" t="str" cm="1">
        <f t="array" ref="L3409">_xlfn.IFS(G3409&lt;50000, "Low", G3409&lt;150000, "Medium", TRUE, "High")</f>
        <v>Low</v>
      </c>
      <c r="M3409" t="str" cm="1">
        <f t="array" ref="M3409">_xlfn.IFS(J3409&lt;5000, "Cheap", J3409&lt;15000, "Mid", TRUE, "Expensive")</f>
        <v>Mid</v>
      </c>
    </row>
    <row r="3410" spans="1:13" x14ac:dyDescent="0.25">
      <c r="A3410" t="s">
        <v>33</v>
      </c>
      <c r="B3410" t="s">
        <v>55</v>
      </c>
      <c r="C3410" s="1">
        <v>2001</v>
      </c>
      <c r="D3410">
        <v>1.5</v>
      </c>
      <c r="E3410" t="s">
        <v>16</v>
      </c>
      <c r="F3410" t="s">
        <v>17</v>
      </c>
      <c r="G3410" s="1">
        <v>185862</v>
      </c>
      <c r="H3410">
        <v>4</v>
      </c>
      <c r="I3410">
        <v>1</v>
      </c>
      <c r="J3410" s="1">
        <v>4682</v>
      </c>
      <c r="K3410" s="1">
        <f t="shared" si="53"/>
        <v>25</v>
      </c>
      <c r="L3410" t="str" cm="1">
        <f t="array" ref="L3410">_xlfn.IFS(G3410&lt;50000, "Low", G3410&lt;150000, "Medium", TRUE, "High")</f>
        <v>High</v>
      </c>
      <c r="M3410" t="str" cm="1">
        <f t="array" ref="M3410">_xlfn.IFS(J3410&lt;5000, "Cheap", J3410&lt;15000, "Mid", TRUE, "Expensive")</f>
        <v>Cheap</v>
      </c>
    </row>
    <row r="3411" spans="1:13" x14ac:dyDescent="0.25">
      <c r="A3411" t="s">
        <v>36</v>
      </c>
      <c r="B3411" t="s">
        <v>44</v>
      </c>
      <c r="C3411" s="1">
        <v>2011</v>
      </c>
      <c r="D3411">
        <v>4.4000000000000004</v>
      </c>
      <c r="E3411" t="s">
        <v>16</v>
      </c>
      <c r="F3411" t="s">
        <v>17</v>
      </c>
      <c r="G3411" s="1">
        <v>47786</v>
      </c>
      <c r="H3411">
        <v>3</v>
      </c>
      <c r="I3411">
        <v>1</v>
      </c>
      <c r="J3411" s="1">
        <v>13344</v>
      </c>
      <c r="K3411" s="1">
        <f t="shared" si="53"/>
        <v>15</v>
      </c>
      <c r="L3411" t="str" cm="1">
        <f t="array" ref="L3411">_xlfn.IFS(G3411&lt;50000, "Low", G3411&lt;150000, "Medium", TRUE, "High")</f>
        <v>Low</v>
      </c>
      <c r="M3411" t="str" cm="1">
        <f t="array" ref="M3411">_xlfn.IFS(J3411&lt;5000, "Cheap", J3411&lt;15000, "Mid", TRUE, "Expensive")</f>
        <v>Mid</v>
      </c>
    </row>
    <row r="3412" spans="1:13" x14ac:dyDescent="0.25">
      <c r="A3412" t="s">
        <v>18</v>
      </c>
      <c r="B3412" t="s">
        <v>54</v>
      </c>
      <c r="C3412" s="1">
        <v>2007</v>
      </c>
      <c r="D3412">
        <v>3.6</v>
      </c>
      <c r="E3412" t="s">
        <v>28</v>
      </c>
      <c r="F3412" t="s">
        <v>17</v>
      </c>
      <c r="G3412" s="1">
        <v>262571</v>
      </c>
      <c r="H3412">
        <v>4</v>
      </c>
      <c r="I3412">
        <v>3</v>
      </c>
      <c r="J3412" s="1">
        <v>6048</v>
      </c>
      <c r="K3412" s="1">
        <f t="shared" si="53"/>
        <v>19</v>
      </c>
      <c r="L3412" t="str" cm="1">
        <f t="array" ref="L3412">_xlfn.IFS(G3412&lt;50000, "Low", G3412&lt;150000, "Medium", TRUE, "High")</f>
        <v>High</v>
      </c>
      <c r="M3412" t="str" cm="1">
        <f t="array" ref="M3412">_xlfn.IFS(J3412&lt;5000, "Cheap", J3412&lt;15000, "Mid", TRUE, "Expensive")</f>
        <v>Mid</v>
      </c>
    </row>
    <row r="3413" spans="1:13" x14ac:dyDescent="0.25">
      <c r="A3413" t="s">
        <v>14</v>
      </c>
      <c r="B3413" t="s">
        <v>46</v>
      </c>
      <c r="C3413" s="1">
        <v>2018</v>
      </c>
      <c r="D3413">
        <v>4.2</v>
      </c>
      <c r="E3413" t="s">
        <v>22</v>
      </c>
      <c r="F3413" t="s">
        <v>13</v>
      </c>
      <c r="G3413" s="1">
        <v>146145</v>
      </c>
      <c r="H3413">
        <v>4</v>
      </c>
      <c r="I3413">
        <v>3</v>
      </c>
      <c r="J3413" s="1">
        <v>12777</v>
      </c>
      <c r="K3413" s="1">
        <f t="shared" si="53"/>
        <v>8</v>
      </c>
      <c r="L3413" t="str" cm="1">
        <f t="array" ref="L3413">_xlfn.IFS(G3413&lt;50000, "Low", G3413&lt;150000, "Medium", TRUE, "High")</f>
        <v>Medium</v>
      </c>
      <c r="M3413" t="str" cm="1">
        <f t="array" ref="M3413">_xlfn.IFS(J3413&lt;5000, "Cheap", J3413&lt;15000, "Mid", TRUE, "Expensive")</f>
        <v>Mid</v>
      </c>
    </row>
    <row r="3414" spans="1:13" x14ac:dyDescent="0.25">
      <c r="A3414" t="s">
        <v>33</v>
      </c>
      <c r="B3414" t="s">
        <v>55</v>
      </c>
      <c r="C3414" s="1">
        <v>2001</v>
      </c>
      <c r="D3414">
        <v>2.5</v>
      </c>
      <c r="E3414" t="s">
        <v>16</v>
      </c>
      <c r="F3414" t="s">
        <v>25</v>
      </c>
      <c r="G3414" s="1">
        <v>164351</v>
      </c>
      <c r="H3414">
        <v>5</v>
      </c>
      <c r="I3414">
        <v>3</v>
      </c>
      <c r="J3414" s="1">
        <v>4612</v>
      </c>
      <c r="K3414" s="1">
        <f t="shared" si="53"/>
        <v>25</v>
      </c>
      <c r="L3414" t="str" cm="1">
        <f t="array" ref="L3414">_xlfn.IFS(G3414&lt;50000, "Low", G3414&lt;150000, "Medium", TRUE, "High")</f>
        <v>High</v>
      </c>
      <c r="M3414" t="str" cm="1">
        <f t="array" ref="M3414">_xlfn.IFS(J3414&lt;5000, "Cheap", J3414&lt;15000, "Mid", TRUE, "Expensive")</f>
        <v>Cheap</v>
      </c>
    </row>
    <row r="3415" spans="1:13" x14ac:dyDescent="0.25">
      <c r="A3415" t="s">
        <v>23</v>
      </c>
      <c r="B3415" t="s">
        <v>45</v>
      </c>
      <c r="C3415" s="1">
        <v>2018</v>
      </c>
      <c r="D3415">
        <v>3.4</v>
      </c>
      <c r="E3415" t="s">
        <v>16</v>
      </c>
      <c r="F3415" t="s">
        <v>25</v>
      </c>
      <c r="G3415" s="1">
        <v>218439</v>
      </c>
      <c r="H3415">
        <v>4</v>
      </c>
      <c r="I3415">
        <v>5</v>
      </c>
      <c r="J3415" s="1">
        <v>9531</v>
      </c>
      <c r="K3415" s="1">
        <f t="shared" si="53"/>
        <v>8</v>
      </c>
      <c r="L3415" t="str" cm="1">
        <f t="array" ref="L3415">_xlfn.IFS(G3415&lt;50000, "Low", G3415&lt;150000, "Medium", TRUE, "High")</f>
        <v>High</v>
      </c>
      <c r="M3415" t="str" cm="1">
        <f t="array" ref="M3415">_xlfn.IFS(J3415&lt;5000, "Cheap", J3415&lt;15000, "Mid", TRUE, "Expensive")</f>
        <v>Mid</v>
      </c>
    </row>
    <row r="3416" spans="1:13" x14ac:dyDescent="0.25">
      <c r="A3416" t="s">
        <v>36</v>
      </c>
      <c r="B3416" t="s">
        <v>53</v>
      </c>
      <c r="C3416" s="1">
        <v>2010</v>
      </c>
      <c r="D3416">
        <v>2.7</v>
      </c>
      <c r="E3416" t="s">
        <v>28</v>
      </c>
      <c r="F3416" t="s">
        <v>13</v>
      </c>
      <c r="G3416" s="1">
        <v>228021</v>
      </c>
      <c r="H3416">
        <v>5</v>
      </c>
      <c r="I3416">
        <v>4</v>
      </c>
      <c r="J3416" s="1">
        <v>5239</v>
      </c>
      <c r="K3416" s="1">
        <f t="shared" si="53"/>
        <v>16</v>
      </c>
      <c r="L3416" t="str" cm="1">
        <f t="array" ref="L3416">_xlfn.IFS(G3416&lt;50000, "Low", G3416&lt;150000, "Medium", TRUE, "High")</f>
        <v>High</v>
      </c>
      <c r="M3416" t="str" cm="1">
        <f t="array" ref="M3416">_xlfn.IFS(J3416&lt;5000, "Cheap", J3416&lt;15000, "Mid", TRUE, "Expensive")</f>
        <v>Mid</v>
      </c>
    </row>
    <row r="3417" spans="1:13" x14ac:dyDescent="0.25">
      <c r="A3417" t="s">
        <v>18</v>
      </c>
      <c r="B3417" t="s">
        <v>52</v>
      </c>
      <c r="C3417" s="1">
        <v>2014</v>
      </c>
      <c r="D3417">
        <v>3.3</v>
      </c>
      <c r="E3417" t="s">
        <v>16</v>
      </c>
      <c r="F3417" t="s">
        <v>25</v>
      </c>
      <c r="G3417" s="1">
        <v>113081</v>
      </c>
      <c r="H3417">
        <v>2</v>
      </c>
      <c r="I3417">
        <v>4</v>
      </c>
      <c r="J3417" s="1">
        <v>10338</v>
      </c>
      <c r="K3417" s="1">
        <f t="shared" si="53"/>
        <v>12</v>
      </c>
      <c r="L3417" t="str" cm="1">
        <f t="array" ref="L3417">_xlfn.IFS(G3417&lt;50000, "Low", G3417&lt;150000, "Medium", TRUE, "High")</f>
        <v>Medium</v>
      </c>
      <c r="M3417" t="str" cm="1">
        <f t="array" ref="M3417">_xlfn.IFS(J3417&lt;5000, "Cheap", J3417&lt;15000, "Mid", TRUE, "Expensive")</f>
        <v>Mid</v>
      </c>
    </row>
    <row r="3418" spans="1:13" x14ac:dyDescent="0.25">
      <c r="A3418" t="s">
        <v>20</v>
      </c>
      <c r="B3418" t="s">
        <v>50</v>
      </c>
      <c r="C3418" s="1">
        <v>2020</v>
      </c>
      <c r="D3418">
        <v>3.9</v>
      </c>
      <c r="E3418" t="s">
        <v>16</v>
      </c>
      <c r="F3418" t="s">
        <v>25</v>
      </c>
      <c r="G3418" s="1">
        <v>56504</v>
      </c>
      <c r="H3418">
        <v>2</v>
      </c>
      <c r="I3418">
        <v>1</v>
      </c>
      <c r="J3418" s="1">
        <v>13869</v>
      </c>
      <c r="K3418" s="1">
        <f t="shared" si="53"/>
        <v>6</v>
      </c>
      <c r="L3418" t="str" cm="1">
        <f t="array" ref="L3418">_xlfn.IFS(G3418&lt;50000, "Low", G3418&lt;150000, "Medium", TRUE, "High")</f>
        <v>Medium</v>
      </c>
      <c r="M3418" t="str" cm="1">
        <f t="array" ref="M3418">_xlfn.IFS(J3418&lt;5000, "Cheap", J3418&lt;15000, "Mid", TRUE, "Expensive")</f>
        <v>Mid</v>
      </c>
    </row>
    <row r="3419" spans="1:13" x14ac:dyDescent="0.25">
      <c r="A3419" t="s">
        <v>40</v>
      </c>
      <c r="B3419" t="s">
        <v>49</v>
      </c>
      <c r="C3419" s="1">
        <v>2012</v>
      </c>
      <c r="D3419">
        <v>4.4000000000000004</v>
      </c>
      <c r="E3419" t="s">
        <v>12</v>
      </c>
      <c r="F3419" t="s">
        <v>13</v>
      </c>
      <c r="G3419" s="1">
        <v>72901</v>
      </c>
      <c r="H3419">
        <v>5</v>
      </c>
      <c r="I3419">
        <v>1</v>
      </c>
      <c r="J3419" s="1">
        <v>10641</v>
      </c>
      <c r="K3419" s="1">
        <f t="shared" si="53"/>
        <v>14</v>
      </c>
      <c r="L3419" t="str" cm="1">
        <f t="array" ref="L3419">_xlfn.IFS(G3419&lt;50000, "Low", G3419&lt;150000, "Medium", TRUE, "High")</f>
        <v>Medium</v>
      </c>
      <c r="M3419" t="str" cm="1">
        <f t="array" ref="M3419">_xlfn.IFS(J3419&lt;5000, "Cheap", J3419&lt;15000, "Mid", TRUE, "Expensive")</f>
        <v>Mid</v>
      </c>
    </row>
    <row r="3420" spans="1:13" x14ac:dyDescent="0.25">
      <c r="A3420" t="s">
        <v>10</v>
      </c>
      <c r="B3420" t="s">
        <v>31</v>
      </c>
      <c r="C3420" s="1">
        <v>2010</v>
      </c>
      <c r="D3420">
        <v>1.6</v>
      </c>
      <c r="E3420" t="s">
        <v>16</v>
      </c>
      <c r="F3420" t="s">
        <v>17</v>
      </c>
      <c r="G3420" s="1">
        <v>290236</v>
      </c>
      <c r="H3420">
        <v>5</v>
      </c>
      <c r="I3420">
        <v>4</v>
      </c>
      <c r="J3420" s="1">
        <v>5395</v>
      </c>
      <c r="K3420" s="1">
        <f t="shared" si="53"/>
        <v>16</v>
      </c>
      <c r="L3420" t="str" cm="1">
        <f t="array" ref="L3420">_xlfn.IFS(G3420&lt;50000, "Low", G3420&lt;150000, "Medium", TRUE, "High")</f>
        <v>High</v>
      </c>
      <c r="M3420" t="str" cm="1">
        <f t="array" ref="M3420">_xlfn.IFS(J3420&lt;5000, "Cheap", J3420&lt;15000, "Mid", TRUE, "Expensive")</f>
        <v>Mid</v>
      </c>
    </row>
    <row r="3421" spans="1:13" x14ac:dyDescent="0.25">
      <c r="A3421" t="s">
        <v>18</v>
      </c>
      <c r="B3421" t="s">
        <v>52</v>
      </c>
      <c r="C3421" s="1">
        <v>2005</v>
      </c>
      <c r="D3421">
        <v>2.1</v>
      </c>
      <c r="E3421" t="s">
        <v>12</v>
      </c>
      <c r="F3421" t="s">
        <v>17</v>
      </c>
      <c r="G3421" s="1">
        <v>15630</v>
      </c>
      <c r="H3421">
        <v>2</v>
      </c>
      <c r="I3421">
        <v>5</v>
      </c>
      <c r="J3421" s="1">
        <v>8887</v>
      </c>
      <c r="K3421" s="1">
        <f t="shared" si="53"/>
        <v>21</v>
      </c>
      <c r="L3421" t="str" cm="1">
        <f t="array" ref="L3421">_xlfn.IFS(G3421&lt;50000, "Low", G3421&lt;150000, "Medium", TRUE, "High")</f>
        <v>Low</v>
      </c>
      <c r="M3421" t="str" cm="1">
        <f t="array" ref="M3421">_xlfn.IFS(J3421&lt;5000, "Cheap", J3421&lt;15000, "Mid", TRUE, "Expensive")</f>
        <v>Mid</v>
      </c>
    </row>
    <row r="3422" spans="1:13" x14ac:dyDescent="0.25">
      <c r="A3422" t="s">
        <v>36</v>
      </c>
      <c r="B3422" t="s">
        <v>44</v>
      </c>
      <c r="C3422" s="1">
        <v>2016</v>
      </c>
      <c r="D3422">
        <v>3.2</v>
      </c>
      <c r="E3422" t="s">
        <v>22</v>
      </c>
      <c r="F3422" t="s">
        <v>25</v>
      </c>
      <c r="G3422" s="1">
        <v>98175</v>
      </c>
      <c r="H3422">
        <v>5</v>
      </c>
      <c r="I3422">
        <v>4</v>
      </c>
      <c r="J3422" s="1">
        <v>12136</v>
      </c>
      <c r="K3422" s="1">
        <f t="shared" si="53"/>
        <v>10</v>
      </c>
      <c r="L3422" t="str" cm="1">
        <f t="array" ref="L3422">_xlfn.IFS(G3422&lt;50000, "Low", G3422&lt;150000, "Medium", TRUE, "High")</f>
        <v>Medium</v>
      </c>
      <c r="M3422" t="str" cm="1">
        <f t="array" ref="M3422">_xlfn.IFS(J3422&lt;5000, "Cheap", J3422&lt;15000, "Mid", TRUE, "Expensive")</f>
        <v>Mid</v>
      </c>
    </row>
    <row r="3423" spans="1:13" x14ac:dyDescent="0.25">
      <c r="A3423" t="s">
        <v>10</v>
      </c>
      <c r="B3423" t="s">
        <v>31</v>
      </c>
      <c r="C3423" s="1">
        <v>2023</v>
      </c>
      <c r="D3423">
        <v>4.2</v>
      </c>
      <c r="E3423" t="s">
        <v>28</v>
      </c>
      <c r="F3423" t="s">
        <v>13</v>
      </c>
      <c r="G3423" s="1">
        <v>252286</v>
      </c>
      <c r="H3423">
        <v>4</v>
      </c>
      <c r="I3423">
        <v>4</v>
      </c>
      <c r="J3423" s="1">
        <v>10154</v>
      </c>
      <c r="K3423" s="1">
        <f t="shared" si="53"/>
        <v>3</v>
      </c>
      <c r="L3423" t="str" cm="1">
        <f t="array" ref="L3423">_xlfn.IFS(G3423&lt;50000, "Low", G3423&lt;150000, "Medium", TRUE, "High")</f>
        <v>High</v>
      </c>
      <c r="M3423" t="str" cm="1">
        <f t="array" ref="M3423">_xlfn.IFS(J3423&lt;5000, "Cheap", J3423&lt;15000, "Mid", TRUE, "Expensive")</f>
        <v>Mid</v>
      </c>
    </row>
    <row r="3424" spans="1:13" x14ac:dyDescent="0.25">
      <c r="A3424" t="s">
        <v>33</v>
      </c>
      <c r="B3424" t="s">
        <v>34</v>
      </c>
      <c r="C3424" s="1">
        <v>2003</v>
      </c>
      <c r="D3424">
        <v>1.6</v>
      </c>
      <c r="E3424" t="s">
        <v>16</v>
      </c>
      <c r="F3424" t="s">
        <v>17</v>
      </c>
      <c r="G3424" s="1">
        <v>190931</v>
      </c>
      <c r="H3424">
        <v>3</v>
      </c>
      <c r="I3424">
        <v>5</v>
      </c>
      <c r="J3424" s="1">
        <v>5281</v>
      </c>
      <c r="K3424" s="1">
        <f t="shared" si="53"/>
        <v>23</v>
      </c>
      <c r="L3424" t="str" cm="1">
        <f t="array" ref="L3424">_xlfn.IFS(G3424&lt;50000, "Low", G3424&lt;150000, "Medium", TRUE, "High")</f>
        <v>High</v>
      </c>
      <c r="M3424" t="str" cm="1">
        <f t="array" ref="M3424">_xlfn.IFS(J3424&lt;5000, "Cheap", J3424&lt;15000, "Mid", TRUE, "Expensive")</f>
        <v>Mid</v>
      </c>
    </row>
    <row r="3425" spans="1:13" x14ac:dyDescent="0.25">
      <c r="A3425" t="s">
        <v>10</v>
      </c>
      <c r="B3425" t="s">
        <v>48</v>
      </c>
      <c r="C3425" s="1">
        <v>2019</v>
      </c>
      <c r="D3425">
        <v>4.2</v>
      </c>
      <c r="E3425" t="s">
        <v>12</v>
      </c>
      <c r="F3425" t="s">
        <v>17</v>
      </c>
      <c r="G3425" s="1">
        <v>165768</v>
      </c>
      <c r="H3425">
        <v>2</v>
      </c>
      <c r="I3425">
        <v>1</v>
      </c>
      <c r="J3425" s="1">
        <v>12184</v>
      </c>
      <c r="K3425" s="1">
        <f t="shared" si="53"/>
        <v>7</v>
      </c>
      <c r="L3425" t="str" cm="1">
        <f t="array" ref="L3425">_xlfn.IFS(G3425&lt;50000, "Low", G3425&lt;150000, "Medium", TRUE, "High")</f>
        <v>High</v>
      </c>
      <c r="M3425" t="str" cm="1">
        <f t="array" ref="M3425">_xlfn.IFS(J3425&lt;5000, "Cheap", J3425&lt;15000, "Mid", TRUE, "Expensive")</f>
        <v>Mid</v>
      </c>
    </row>
    <row r="3426" spans="1:13" x14ac:dyDescent="0.25">
      <c r="A3426" t="s">
        <v>40</v>
      </c>
      <c r="B3426" t="s">
        <v>49</v>
      </c>
      <c r="C3426" s="1">
        <v>2005</v>
      </c>
      <c r="D3426">
        <v>1.5</v>
      </c>
      <c r="E3426" t="s">
        <v>12</v>
      </c>
      <c r="F3426" t="s">
        <v>17</v>
      </c>
      <c r="G3426" s="1">
        <v>54274</v>
      </c>
      <c r="H3426">
        <v>5</v>
      </c>
      <c r="I3426">
        <v>4</v>
      </c>
      <c r="J3426" s="1">
        <v>7514</v>
      </c>
      <c r="K3426" s="1">
        <f t="shared" si="53"/>
        <v>21</v>
      </c>
      <c r="L3426" t="str" cm="1">
        <f t="array" ref="L3426">_xlfn.IFS(G3426&lt;50000, "Low", G3426&lt;150000, "Medium", TRUE, "High")</f>
        <v>Medium</v>
      </c>
      <c r="M3426" t="str" cm="1">
        <f t="array" ref="M3426">_xlfn.IFS(J3426&lt;5000, "Cheap", J3426&lt;15000, "Mid", TRUE, "Expensive")</f>
        <v>Mid</v>
      </c>
    </row>
    <row r="3427" spans="1:13" x14ac:dyDescent="0.25">
      <c r="A3427" t="s">
        <v>20</v>
      </c>
      <c r="B3427" t="s">
        <v>50</v>
      </c>
      <c r="C3427" s="1">
        <v>2005</v>
      </c>
      <c r="D3427">
        <v>4.7</v>
      </c>
      <c r="E3427" t="s">
        <v>28</v>
      </c>
      <c r="F3427" t="s">
        <v>13</v>
      </c>
      <c r="G3427" s="1">
        <v>55577</v>
      </c>
      <c r="H3427">
        <v>4</v>
      </c>
      <c r="I3427">
        <v>5</v>
      </c>
      <c r="J3427" s="1">
        <v>9188</v>
      </c>
      <c r="K3427" s="1">
        <f t="shared" si="53"/>
        <v>21</v>
      </c>
      <c r="L3427" t="str" cm="1">
        <f t="array" ref="L3427">_xlfn.IFS(G3427&lt;50000, "Low", G3427&lt;150000, "Medium", TRUE, "High")</f>
        <v>Medium</v>
      </c>
      <c r="M3427" t="str" cm="1">
        <f t="array" ref="M3427">_xlfn.IFS(J3427&lt;5000, "Cheap", J3427&lt;15000, "Mid", TRUE, "Expensive")</f>
        <v>Mid</v>
      </c>
    </row>
    <row r="3428" spans="1:13" x14ac:dyDescent="0.25">
      <c r="A3428" t="s">
        <v>18</v>
      </c>
      <c r="B3428" t="s">
        <v>52</v>
      </c>
      <c r="C3428" s="1">
        <v>2018</v>
      </c>
      <c r="D3428">
        <v>1.7</v>
      </c>
      <c r="E3428" t="s">
        <v>28</v>
      </c>
      <c r="F3428" t="s">
        <v>13</v>
      </c>
      <c r="G3428" s="1">
        <v>162443</v>
      </c>
      <c r="H3428">
        <v>2</v>
      </c>
      <c r="I3428">
        <v>5</v>
      </c>
      <c r="J3428" s="1">
        <v>7951</v>
      </c>
      <c r="K3428" s="1">
        <f t="shared" si="53"/>
        <v>8</v>
      </c>
      <c r="L3428" t="str" cm="1">
        <f t="array" ref="L3428">_xlfn.IFS(G3428&lt;50000, "Low", G3428&lt;150000, "Medium", TRUE, "High")</f>
        <v>High</v>
      </c>
      <c r="M3428" t="str" cm="1">
        <f t="array" ref="M3428">_xlfn.IFS(J3428&lt;5000, "Cheap", J3428&lt;15000, "Mid", TRUE, "Expensive")</f>
        <v>Mid</v>
      </c>
    </row>
    <row r="3429" spans="1:13" x14ac:dyDescent="0.25">
      <c r="A3429" t="s">
        <v>29</v>
      </c>
      <c r="B3429" t="s">
        <v>35</v>
      </c>
      <c r="C3429" s="1">
        <v>2005</v>
      </c>
      <c r="D3429">
        <v>5</v>
      </c>
      <c r="E3429" t="s">
        <v>12</v>
      </c>
      <c r="F3429" t="s">
        <v>13</v>
      </c>
      <c r="G3429" s="1">
        <v>192853</v>
      </c>
      <c r="H3429">
        <v>5</v>
      </c>
      <c r="I3429">
        <v>1</v>
      </c>
      <c r="J3429" s="1">
        <v>6742</v>
      </c>
      <c r="K3429" s="1">
        <f t="shared" si="53"/>
        <v>21</v>
      </c>
      <c r="L3429" t="str" cm="1">
        <f t="array" ref="L3429">_xlfn.IFS(G3429&lt;50000, "Low", G3429&lt;150000, "Medium", TRUE, "High")</f>
        <v>High</v>
      </c>
      <c r="M3429" t="str" cm="1">
        <f t="array" ref="M3429">_xlfn.IFS(J3429&lt;5000, "Cheap", J3429&lt;15000, "Mid", TRUE, "Expensive")</f>
        <v>Mid</v>
      </c>
    </row>
    <row r="3430" spans="1:13" x14ac:dyDescent="0.25">
      <c r="A3430" t="s">
        <v>20</v>
      </c>
      <c r="B3430" t="s">
        <v>42</v>
      </c>
      <c r="C3430" s="1">
        <v>2003</v>
      </c>
      <c r="D3430">
        <v>2.8</v>
      </c>
      <c r="E3430" t="s">
        <v>16</v>
      </c>
      <c r="F3430" t="s">
        <v>17</v>
      </c>
      <c r="G3430" s="1">
        <v>239707</v>
      </c>
      <c r="H3430">
        <v>2</v>
      </c>
      <c r="I3430">
        <v>5</v>
      </c>
      <c r="J3430" s="1">
        <v>5505</v>
      </c>
      <c r="K3430" s="1">
        <f t="shared" si="53"/>
        <v>23</v>
      </c>
      <c r="L3430" t="str" cm="1">
        <f t="array" ref="L3430">_xlfn.IFS(G3430&lt;50000, "Low", G3430&lt;150000, "Medium", TRUE, "High")</f>
        <v>High</v>
      </c>
      <c r="M3430" t="str" cm="1">
        <f t="array" ref="M3430">_xlfn.IFS(J3430&lt;5000, "Cheap", J3430&lt;15000, "Mid", TRUE, "Expensive")</f>
        <v>Mid</v>
      </c>
    </row>
    <row r="3431" spans="1:13" x14ac:dyDescent="0.25">
      <c r="A3431" t="s">
        <v>10</v>
      </c>
      <c r="B3431" t="s">
        <v>11</v>
      </c>
      <c r="C3431" s="1">
        <v>2012</v>
      </c>
      <c r="D3431">
        <v>2.8</v>
      </c>
      <c r="E3431" t="s">
        <v>22</v>
      </c>
      <c r="F3431" t="s">
        <v>25</v>
      </c>
      <c r="G3431" s="1">
        <v>154469</v>
      </c>
      <c r="H3431">
        <v>3</v>
      </c>
      <c r="I3431">
        <v>4</v>
      </c>
      <c r="J3431" s="1">
        <v>9410</v>
      </c>
      <c r="K3431" s="1">
        <f t="shared" si="53"/>
        <v>14</v>
      </c>
      <c r="L3431" t="str" cm="1">
        <f t="array" ref="L3431">_xlfn.IFS(G3431&lt;50000, "Low", G3431&lt;150000, "Medium", TRUE, "High")</f>
        <v>High</v>
      </c>
      <c r="M3431" t="str" cm="1">
        <f t="array" ref="M3431">_xlfn.IFS(J3431&lt;5000, "Cheap", J3431&lt;15000, "Mid", TRUE, "Expensive")</f>
        <v>Mid</v>
      </c>
    </row>
    <row r="3432" spans="1:13" x14ac:dyDescent="0.25">
      <c r="A3432" t="s">
        <v>23</v>
      </c>
      <c r="B3432" t="s">
        <v>45</v>
      </c>
      <c r="C3432" s="1">
        <v>2020</v>
      </c>
      <c r="D3432">
        <v>1.8</v>
      </c>
      <c r="E3432" t="s">
        <v>22</v>
      </c>
      <c r="F3432" t="s">
        <v>17</v>
      </c>
      <c r="G3432" s="1">
        <v>173956</v>
      </c>
      <c r="H3432">
        <v>2</v>
      </c>
      <c r="I3432">
        <v>2</v>
      </c>
      <c r="J3432" s="1">
        <v>11920</v>
      </c>
      <c r="K3432" s="1">
        <f t="shared" si="53"/>
        <v>6</v>
      </c>
      <c r="L3432" t="str" cm="1">
        <f t="array" ref="L3432">_xlfn.IFS(G3432&lt;50000, "Low", G3432&lt;150000, "Medium", TRUE, "High")</f>
        <v>High</v>
      </c>
      <c r="M3432" t="str" cm="1">
        <f t="array" ref="M3432">_xlfn.IFS(J3432&lt;5000, "Cheap", J3432&lt;15000, "Mid", TRUE, "Expensive")</f>
        <v>Mid</v>
      </c>
    </row>
    <row r="3433" spans="1:13" x14ac:dyDescent="0.25">
      <c r="A3433" t="s">
        <v>14</v>
      </c>
      <c r="B3433" t="s">
        <v>46</v>
      </c>
      <c r="C3433" s="1">
        <v>2021</v>
      </c>
      <c r="D3433">
        <v>4.4000000000000004</v>
      </c>
      <c r="E3433" t="s">
        <v>22</v>
      </c>
      <c r="F3433" t="s">
        <v>13</v>
      </c>
      <c r="G3433" s="1">
        <v>141211</v>
      </c>
      <c r="H3433">
        <v>2</v>
      </c>
      <c r="I3433">
        <v>3</v>
      </c>
      <c r="J3433" s="1">
        <v>13975</v>
      </c>
      <c r="K3433" s="1">
        <f t="shared" si="53"/>
        <v>5</v>
      </c>
      <c r="L3433" t="str" cm="1">
        <f t="array" ref="L3433">_xlfn.IFS(G3433&lt;50000, "Low", G3433&lt;150000, "Medium", TRUE, "High")</f>
        <v>Medium</v>
      </c>
      <c r="M3433" t="str" cm="1">
        <f t="array" ref="M3433">_xlfn.IFS(J3433&lt;5000, "Cheap", J3433&lt;15000, "Mid", TRUE, "Expensive")</f>
        <v>Mid</v>
      </c>
    </row>
    <row r="3434" spans="1:13" x14ac:dyDescent="0.25">
      <c r="A3434" t="s">
        <v>36</v>
      </c>
      <c r="B3434" t="s">
        <v>53</v>
      </c>
      <c r="C3434" s="1">
        <v>2009</v>
      </c>
      <c r="D3434">
        <v>2.8</v>
      </c>
      <c r="E3434" t="s">
        <v>22</v>
      </c>
      <c r="F3434" t="s">
        <v>17</v>
      </c>
      <c r="G3434" s="1">
        <v>155905</v>
      </c>
      <c r="H3434">
        <v>2</v>
      </c>
      <c r="I3434">
        <v>1</v>
      </c>
      <c r="J3434" s="1">
        <v>9981</v>
      </c>
      <c r="K3434" s="1">
        <f t="shared" si="53"/>
        <v>17</v>
      </c>
      <c r="L3434" t="str" cm="1">
        <f t="array" ref="L3434">_xlfn.IFS(G3434&lt;50000, "Low", G3434&lt;150000, "Medium", TRUE, "High")</f>
        <v>High</v>
      </c>
      <c r="M3434" t="str" cm="1">
        <f t="array" ref="M3434">_xlfn.IFS(J3434&lt;5000, "Cheap", J3434&lt;15000, "Mid", TRUE, "Expensive")</f>
        <v>Mid</v>
      </c>
    </row>
    <row r="3435" spans="1:13" x14ac:dyDescent="0.25">
      <c r="A3435" t="s">
        <v>40</v>
      </c>
      <c r="B3435" t="s">
        <v>49</v>
      </c>
      <c r="C3435" s="1">
        <v>2014</v>
      </c>
      <c r="D3435">
        <v>1.6</v>
      </c>
      <c r="E3435" t="s">
        <v>16</v>
      </c>
      <c r="F3435" t="s">
        <v>25</v>
      </c>
      <c r="G3435" s="1">
        <v>134678</v>
      </c>
      <c r="H3435">
        <v>3</v>
      </c>
      <c r="I3435">
        <v>5</v>
      </c>
      <c r="J3435" s="1">
        <v>8206</v>
      </c>
      <c r="K3435" s="1">
        <f t="shared" si="53"/>
        <v>12</v>
      </c>
      <c r="L3435" t="str" cm="1">
        <f t="array" ref="L3435">_xlfn.IFS(G3435&lt;50000, "Low", G3435&lt;150000, "Medium", TRUE, "High")</f>
        <v>Medium</v>
      </c>
      <c r="M3435" t="str" cm="1">
        <f t="array" ref="M3435">_xlfn.IFS(J3435&lt;5000, "Cheap", J3435&lt;15000, "Mid", TRUE, "Expensive")</f>
        <v>Mid</v>
      </c>
    </row>
    <row r="3436" spans="1:13" x14ac:dyDescent="0.25">
      <c r="A3436" t="s">
        <v>29</v>
      </c>
      <c r="B3436" t="s">
        <v>30</v>
      </c>
      <c r="C3436" s="1">
        <v>2018</v>
      </c>
      <c r="D3436">
        <v>3.4</v>
      </c>
      <c r="E3436" t="s">
        <v>28</v>
      </c>
      <c r="F3436" t="s">
        <v>13</v>
      </c>
      <c r="G3436" s="1">
        <v>114354</v>
      </c>
      <c r="H3436">
        <v>2</v>
      </c>
      <c r="I3436">
        <v>1</v>
      </c>
      <c r="J3436" s="1">
        <v>10612</v>
      </c>
      <c r="K3436" s="1">
        <f t="shared" si="53"/>
        <v>8</v>
      </c>
      <c r="L3436" t="str" cm="1">
        <f t="array" ref="L3436">_xlfn.IFS(G3436&lt;50000, "Low", G3436&lt;150000, "Medium", TRUE, "High")</f>
        <v>Medium</v>
      </c>
      <c r="M3436" t="str" cm="1">
        <f t="array" ref="M3436">_xlfn.IFS(J3436&lt;5000, "Cheap", J3436&lt;15000, "Mid", TRUE, "Expensive")</f>
        <v>Mid</v>
      </c>
    </row>
    <row r="3437" spans="1:13" x14ac:dyDescent="0.25">
      <c r="A3437" t="s">
        <v>26</v>
      </c>
      <c r="B3437" t="s">
        <v>47</v>
      </c>
      <c r="C3437" s="1">
        <v>2009</v>
      </c>
      <c r="D3437">
        <v>1.9</v>
      </c>
      <c r="E3437" t="s">
        <v>12</v>
      </c>
      <c r="F3437" t="s">
        <v>25</v>
      </c>
      <c r="G3437" s="1">
        <v>207922</v>
      </c>
      <c r="H3437">
        <v>2</v>
      </c>
      <c r="I3437">
        <v>1</v>
      </c>
      <c r="J3437" s="1">
        <v>4541</v>
      </c>
      <c r="K3437" s="1">
        <f t="shared" si="53"/>
        <v>17</v>
      </c>
      <c r="L3437" t="str" cm="1">
        <f t="array" ref="L3437">_xlfn.IFS(G3437&lt;50000, "Low", G3437&lt;150000, "Medium", TRUE, "High")</f>
        <v>High</v>
      </c>
      <c r="M3437" t="str" cm="1">
        <f t="array" ref="M3437">_xlfn.IFS(J3437&lt;5000, "Cheap", J3437&lt;15000, "Mid", TRUE, "Expensive")</f>
        <v>Cheap</v>
      </c>
    </row>
    <row r="3438" spans="1:13" x14ac:dyDescent="0.25">
      <c r="A3438" t="s">
        <v>14</v>
      </c>
      <c r="B3438" t="s">
        <v>46</v>
      </c>
      <c r="C3438" s="1">
        <v>2017</v>
      </c>
      <c r="D3438">
        <v>1.3</v>
      </c>
      <c r="E3438" t="s">
        <v>28</v>
      </c>
      <c r="F3438" t="s">
        <v>17</v>
      </c>
      <c r="G3438" s="1">
        <v>248197</v>
      </c>
      <c r="H3438">
        <v>3</v>
      </c>
      <c r="I3438">
        <v>2</v>
      </c>
      <c r="J3438" s="1">
        <v>7036</v>
      </c>
      <c r="K3438" s="1">
        <f t="shared" si="53"/>
        <v>9</v>
      </c>
      <c r="L3438" t="str" cm="1">
        <f t="array" ref="L3438">_xlfn.IFS(G3438&lt;50000, "Low", G3438&lt;150000, "Medium", TRUE, "High")</f>
        <v>High</v>
      </c>
      <c r="M3438" t="str" cm="1">
        <f t="array" ref="M3438">_xlfn.IFS(J3438&lt;5000, "Cheap", J3438&lt;15000, "Mid", TRUE, "Expensive")</f>
        <v>Mid</v>
      </c>
    </row>
    <row r="3439" spans="1:13" x14ac:dyDescent="0.25">
      <c r="A3439" t="s">
        <v>23</v>
      </c>
      <c r="B3439" t="s">
        <v>45</v>
      </c>
      <c r="C3439" s="1">
        <v>2013</v>
      </c>
      <c r="D3439">
        <v>2.5</v>
      </c>
      <c r="E3439" t="s">
        <v>16</v>
      </c>
      <c r="F3439" t="s">
        <v>13</v>
      </c>
      <c r="G3439" s="1">
        <v>184260</v>
      </c>
      <c r="H3439">
        <v>4</v>
      </c>
      <c r="I3439">
        <v>2</v>
      </c>
      <c r="J3439" s="1">
        <v>7814</v>
      </c>
      <c r="K3439" s="1">
        <f t="shared" si="53"/>
        <v>13</v>
      </c>
      <c r="L3439" t="str" cm="1">
        <f t="array" ref="L3439">_xlfn.IFS(G3439&lt;50000, "Low", G3439&lt;150000, "Medium", TRUE, "High")</f>
        <v>High</v>
      </c>
      <c r="M3439" t="str" cm="1">
        <f t="array" ref="M3439">_xlfn.IFS(J3439&lt;5000, "Cheap", J3439&lt;15000, "Mid", TRUE, "Expensive")</f>
        <v>Mid</v>
      </c>
    </row>
    <row r="3440" spans="1:13" x14ac:dyDescent="0.25">
      <c r="A3440" t="s">
        <v>36</v>
      </c>
      <c r="B3440" t="s">
        <v>37</v>
      </c>
      <c r="C3440" s="1">
        <v>2018</v>
      </c>
      <c r="D3440">
        <v>1.9</v>
      </c>
      <c r="E3440" t="s">
        <v>28</v>
      </c>
      <c r="F3440" t="s">
        <v>25</v>
      </c>
      <c r="G3440" s="1">
        <v>70221</v>
      </c>
      <c r="H3440">
        <v>3</v>
      </c>
      <c r="I3440">
        <v>2</v>
      </c>
      <c r="J3440" s="1">
        <v>9995</v>
      </c>
      <c r="K3440" s="1">
        <f t="shared" si="53"/>
        <v>8</v>
      </c>
      <c r="L3440" t="str" cm="1">
        <f t="array" ref="L3440">_xlfn.IFS(G3440&lt;50000, "Low", G3440&lt;150000, "Medium", TRUE, "High")</f>
        <v>Medium</v>
      </c>
      <c r="M3440" t="str" cm="1">
        <f t="array" ref="M3440">_xlfn.IFS(J3440&lt;5000, "Cheap", J3440&lt;15000, "Mid", TRUE, "Expensive")</f>
        <v>Mid</v>
      </c>
    </row>
    <row r="3441" spans="1:13" x14ac:dyDescent="0.25">
      <c r="A3441" t="s">
        <v>36</v>
      </c>
      <c r="B3441" t="s">
        <v>37</v>
      </c>
      <c r="C3441" s="1">
        <v>2005</v>
      </c>
      <c r="D3441">
        <v>1.3</v>
      </c>
      <c r="E3441" t="s">
        <v>16</v>
      </c>
      <c r="F3441" t="s">
        <v>17</v>
      </c>
      <c r="G3441" s="1">
        <v>244352</v>
      </c>
      <c r="H3441">
        <v>3</v>
      </c>
      <c r="I3441">
        <v>3</v>
      </c>
      <c r="J3441" s="1">
        <v>4512</v>
      </c>
      <c r="K3441" s="1">
        <f t="shared" si="53"/>
        <v>21</v>
      </c>
      <c r="L3441" t="str" cm="1">
        <f t="array" ref="L3441">_xlfn.IFS(G3441&lt;50000, "Low", G3441&lt;150000, "Medium", TRUE, "High")</f>
        <v>High</v>
      </c>
      <c r="M3441" t="str" cm="1">
        <f t="array" ref="M3441">_xlfn.IFS(J3441&lt;5000, "Cheap", J3441&lt;15000, "Mid", TRUE, "Expensive")</f>
        <v>Cheap</v>
      </c>
    </row>
    <row r="3442" spans="1:13" x14ac:dyDescent="0.25">
      <c r="A3442" t="s">
        <v>40</v>
      </c>
      <c r="B3442" t="s">
        <v>49</v>
      </c>
      <c r="C3442" s="1">
        <v>2015</v>
      </c>
      <c r="D3442">
        <v>4.5</v>
      </c>
      <c r="E3442" t="s">
        <v>28</v>
      </c>
      <c r="F3442" t="s">
        <v>13</v>
      </c>
      <c r="G3442" s="1">
        <v>232959</v>
      </c>
      <c r="H3442">
        <v>5</v>
      </c>
      <c r="I3442">
        <v>1</v>
      </c>
      <c r="J3442" s="1">
        <v>8440</v>
      </c>
      <c r="K3442" s="1">
        <f t="shared" si="53"/>
        <v>11</v>
      </c>
      <c r="L3442" t="str" cm="1">
        <f t="array" ref="L3442">_xlfn.IFS(G3442&lt;50000, "Low", G3442&lt;150000, "Medium", TRUE, "High")</f>
        <v>High</v>
      </c>
      <c r="M3442" t="str" cm="1">
        <f t="array" ref="M3442">_xlfn.IFS(J3442&lt;5000, "Cheap", J3442&lt;15000, "Mid", TRUE, "Expensive")</f>
        <v>Mid</v>
      </c>
    </row>
    <row r="3443" spans="1:13" x14ac:dyDescent="0.25">
      <c r="A3443" t="s">
        <v>23</v>
      </c>
      <c r="B3443" t="s">
        <v>45</v>
      </c>
      <c r="C3443" s="1">
        <v>2017</v>
      </c>
      <c r="D3443">
        <v>2.2000000000000002</v>
      </c>
      <c r="E3443" t="s">
        <v>12</v>
      </c>
      <c r="F3443" t="s">
        <v>25</v>
      </c>
      <c r="G3443" s="1">
        <v>39488</v>
      </c>
      <c r="H3443">
        <v>2</v>
      </c>
      <c r="I3443">
        <v>1</v>
      </c>
      <c r="J3443" s="1">
        <v>10610</v>
      </c>
      <c r="K3443" s="1">
        <f t="shared" si="53"/>
        <v>9</v>
      </c>
      <c r="L3443" t="str" cm="1">
        <f t="array" ref="L3443">_xlfn.IFS(G3443&lt;50000, "Low", G3443&lt;150000, "Medium", TRUE, "High")</f>
        <v>Low</v>
      </c>
      <c r="M3443" t="str" cm="1">
        <f t="array" ref="M3443">_xlfn.IFS(J3443&lt;5000, "Cheap", J3443&lt;15000, "Mid", TRUE, "Expensive")</f>
        <v>Mid</v>
      </c>
    </row>
    <row r="3444" spans="1:13" x14ac:dyDescent="0.25">
      <c r="A3444" t="s">
        <v>20</v>
      </c>
      <c r="B3444" t="s">
        <v>42</v>
      </c>
      <c r="C3444" s="1">
        <v>2013</v>
      </c>
      <c r="D3444">
        <v>3.2</v>
      </c>
      <c r="E3444" t="s">
        <v>28</v>
      </c>
      <c r="F3444" t="s">
        <v>17</v>
      </c>
      <c r="G3444" s="1">
        <v>105211</v>
      </c>
      <c r="H3444">
        <v>3</v>
      </c>
      <c r="I3444">
        <v>3</v>
      </c>
      <c r="J3444" s="1">
        <v>10595</v>
      </c>
      <c r="K3444" s="1">
        <f t="shared" si="53"/>
        <v>13</v>
      </c>
      <c r="L3444" t="str" cm="1">
        <f t="array" ref="L3444">_xlfn.IFS(G3444&lt;50000, "Low", G3444&lt;150000, "Medium", TRUE, "High")</f>
        <v>Medium</v>
      </c>
      <c r="M3444" t="str" cm="1">
        <f t="array" ref="M3444">_xlfn.IFS(J3444&lt;5000, "Cheap", J3444&lt;15000, "Mid", TRUE, "Expensive")</f>
        <v>Mid</v>
      </c>
    </row>
    <row r="3445" spans="1:13" x14ac:dyDescent="0.25">
      <c r="A3445" t="s">
        <v>26</v>
      </c>
      <c r="B3445" t="s">
        <v>27</v>
      </c>
      <c r="C3445" s="1">
        <v>2012</v>
      </c>
      <c r="D3445">
        <v>1.9</v>
      </c>
      <c r="E3445" t="s">
        <v>12</v>
      </c>
      <c r="F3445" t="s">
        <v>25</v>
      </c>
      <c r="G3445" s="1">
        <v>157819</v>
      </c>
      <c r="H3445">
        <v>5</v>
      </c>
      <c r="I3445">
        <v>1</v>
      </c>
      <c r="J3445" s="1">
        <v>6443</v>
      </c>
      <c r="K3445" s="1">
        <f t="shared" si="53"/>
        <v>14</v>
      </c>
      <c r="L3445" t="str" cm="1">
        <f t="array" ref="L3445">_xlfn.IFS(G3445&lt;50000, "Low", G3445&lt;150000, "Medium", TRUE, "High")</f>
        <v>High</v>
      </c>
      <c r="M3445" t="str" cm="1">
        <f t="array" ref="M3445">_xlfn.IFS(J3445&lt;5000, "Cheap", J3445&lt;15000, "Mid", TRUE, "Expensive")</f>
        <v>Mid</v>
      </c>
    </row>
    <row r="3446" spans="1:13" x14ac:dyDescent="0.25">
      <c r="A3446" t="s">
        <v>36</v>
      </c>
      <c r="B3446" t="s">
        <v>53</v>
      </c>
      <c r="C3446" s="1">
        <v>2017</v>
      </c>
      <c r="D3446">
        <v>1.2</v>
      </c>
      <c r="E3446" t="s">
        <v>28</v>
      </c>
      <c r="F3446" t="s">
        <v>17</v>
      </c>
      <c r="G3446" s="1">
        <v>186933</v>
      </c>
      <c r="H3446">
        <v>2</v>
      </c>
      <c r="I3446">
        <v>4</v>
      </c>
      <c r="J3446" s="1">
        <v>8161</v>
      </c>
      <c r="K3446" s="1">
        <f t="shared" si="53"/>
        <v>9</v>
      </c>
      <c r="L3446" t="str" cm="1">
        <f t="array" ref="L3446">_xlfn.IFS(G3446&lt;50000, "Low", G3446&lt;150000, "Medium", TRUE, "High")</f>
        <v>High</v>
      </c>
      <c r="M3446" t="str" cm="1">
        <f t="array" ref="M3446">_xlfn.IFS(J3446&lt;5000, "Cheap", J3446&lt;15000, "Mid", TRUE, "Expensive")</f>
        <v>Mid</v>
      </c>
    </row>
    <row r="3447" spans="1:13" x14ac:dyDescent="0.25">
      <c r="A3447" t="s">
        <v>29</v>
      </c>
      <c r="B3447" t="s">
        <v>30</v>
      </c>
      <c r="C3447" s="1">
        <v>2023</v>
      </c>
      <c r="D3447">
        <v>2.4</v>
      </c>
      <c r="E3447" t="s">
        <v>16</v>
      </c>
      <c r="F3447" t="s">
        <v>17</v>
      </c>
      <c r="G3447" s="1">
        <v>157233</v>
      </c>
      <c r="H3447">
        <v>2</v>
      </c>
      <c r="I3447">
        <v>3</v>
      </c>
      <c r="J3447" s="1">
        <v>12755</v>
      </c>
      <c r="K3447" s="1">
        <f t="shared" si="53"/>
        <v>3</v>
      </c>
      <c r="L3447" t="str" cm="1">
        <f t="array" ref="L3447">_xlfn.IFS(G3447&lt;50000, "Low", G3447&lt;150000, "Medium", TRUE, "High")</f>
        <v>High</v>
      </c>
      <c r="M3447" t="str" cm="1">
        <f t="array" ref="M3447">_xlfn.IFS(J3447&lt;5000, "Cheap", J3447&lt;15000, "Mid", TRUE, "Expensive")</f>
        <v>Mid</v>
      </c>
    </row>
    <row r="3448" spans="1:13" x14ac:dyDescent="0.25">
      <c r="A3448" t="s">
        <v>40</v>
      </c>
      <c r="B3448" t="s">
        <v>49</v>
      </c>
      <c r="C3448" s="1">
        <v>2010</v>
      </c>
      <c r="D3448">
        <v>2.4</v>
      </c>
      <c r="E3448" t="s">
        <v>16</v>
      </c>
      <c r="F3448" t="s">
        <v>17</v>
      </c>
      <c r="G3448" s="1">
        <v>87991</v>
      </c>
      <c r="H3448">
        <v>5</v>
      </c>
      <c r="I3448">
        <v>4</v>
      </c>
      <c r="J3448" s="1">
        <v>10240</v>
      </c>
      <c r="K3448" s="1">
        <f t="shared" si="53"/>
        <v>16</v>
      </c>
      <c r="L3448" t="str" cm="1">
        <f t="array" ref="L3448">_xlfn.IFS(G3448&lt;50000, "Low", G3448&lt;150000, "Medium", TRUE, "High")</f>
        <v>Medium</v>
      </c>
      <c r="M3448" t="str" cm="1">
        <f t="array" ref="M3448">_xlfn.IFS(J3448&lt;5000, "Cheap", J3448&lt;15000, "Mid", TRUE, "Expensive")</f>
        <v>Mid</v>
      </c>
    </row>
    <row r="3449" spans="1:13" x14ac:dyDescent="0.25">
      <c r="A3449" t="s">
        <v>40</v>
      </c>
      <c r="B3449" t="s">
        <v>49</v>
      </c>
      <c r="C3449" s="1">
        <v>2000</v>
      </c>
      <c r="D3449">
        <v>3.6</v>
      </c>
      <c r="E3449" t="s">
        <v>28</v>
      </c>
      <c r="F3449" t="s">
        <v>17</v>
      </c>
      <c r="G3449" s="1">
        <v>53225</v>
      </c>
      <c r="H3449">
        <v>2</v>
      </c>
      <c r="I3449">
        <v>4</v>
      </c>
      <c r="J3449" s="1">
        <v>8135</v>
      </c>
      <c r="K3449" s="1">
        <f t="shared" si="53"/>
        <v>26</v>
      </c>
      <c r="L3449" t="str" cm="1">
        <f t="array" ref="L3449">_xlfn.IFS(G3449&lt;50000, "Low", G3449&lt;150000, "Medium", TRUE, "High")</f>
        <v>Medium</v>
      </c>
      <c r="M3449" t="str" cm="1">
        <f t="array" ref="M3449">_xlfn.IFS(J3449&lt;5000, "Cheap", J3449&lt;15000, "Mid", TRUE, "Expensive")</f>
        <v>Mid</v>
      </c>
    </row>
    <row r="3450" spans="1:13" x14ac:dyDescent="0.25">
      <c r="A3450" t="s">
        <v>18</v>
      </c>
      <c r="B3450" t="s">
        <v>52</v>
      </c>
      <c r="C3450" s="1">
        <v>2015</v>
      </c>
      <c r="D3450">
        <v>4.7</v>
      </c>
      <c r="E3450" t="s">
        <v>12</v>
      </c>
      <c r="F3450" t="s">
        <v>17</v>
      </c>
      <c r="G3450" s="1">
        <v>221990</v>
      </c>
      <c r="H3450">
        <v>3</v>
      </c>
      <c r="I3450">
        <v>3</v>
      </c>
      <c r="J3450" s="1">
        <v>10360</v>
      </c>
      <c r="K3450" s="1">
        <f t="shared" si="53"/>
        <v>11</v>
      </c>
      <c r="L3450" t="str" cm="1">
        <f t="array" ref="L3450">_xlfn.IFS(G3450&lt;50000, "Low", G3450&lt;150000, "Medium", TRUE, "High")</f>
        <v>High</v>
      </c>
      <c r="M3450" t="str" cm="1">
        <f t="array" ref="M3450">_xlfn.IFS(J3450&lt;5000, "Cheap", J3450&lt;15000, "Mid", TRUE, "Expensive")</f>
        <v>Mid</v>
      </c>
    </row>
    <row r="3451" spans="1:13" x14ac:dyDescent="0.25">
      <c r="A3451" t="s">
        <v>20</v>
      </c>
      <c r="B3451" t="s">
        <v>21</v>
      </c>
      <c r="C3451" s="1">
        <v>2016</v>
      </c>
      <c r="D3451">
        <v>3.6</v>
      </c>
      <c r="E3451" t="s">
        <v>22</v>
      </c>
      <c r="F3451" t="s">
        <v>13</v>
      </c>
      <c r="G3451" s="1">
        <v>136826</v>
      </c>
      <c r="H3451">
        <v>4</v>
      </c>
      <c r="I3451">
        <v>3</v>
      </c>
      <c r="J3451" s="1">
        <v>11763</v>
      </c>
      <c r="K3451" s="1">
        <f t="shared" si="53"/>
        <v>10</v>
      </c>
      <c r="L3451" t="str" cm="1">
        <f t="array" ref="L3451">_xlfn.IFS(G3451&lt;50000, "Low", G3451&lt;150000, "Medium", TRUE, "High")</f>
        <v>Medium</v>
      </c>
      <c r="M3451" t="str" cm="1">
        <f t="array" ref="M3451">_xlfn.IFS(J3451&lt;5000, "Cheap", J3451&lt;15000, "Mid", TRUE, "Expensive")</f>
        <v>Mid</v>
      </c>
    </row>
    <row r="3452" spans="1:13" x14ac:dyDescent="0.25">
      <c r="A3452" t="s">
        <v>14</v>
      </c>
      <c r="B3452" t="s">
        <v>46</v>
      </c>
      <c r="C3452" s="1">
        <v>2011</v>
      </c>
      <c r="D3452">
        <v>4.8</v>
      </c>
      <c r="E3452" t="s">
        <v>28</v>
      </c>
      <c r="F3452" t="s">
        <v>13</v>
      </c>
      <c r="G3452" s="1">
        <v>261385</v>
      </c>
      <c r="H3452">
        <v>4</v>
      </c>
      <c r="I3452">
        <v>4</v>
      </c>
      <c r="J3452" s="1">
        <v>6972</v>
      </c>
      <c r="K3452" s="1">
        <f t="shared" si="53"/>
        <v>15</v>
      </c>
      <c r="L3452" t="str" cm="1">
        <f t="array" ref="L3452">_xlfn.IFS(G3452&lt;50000, "Low", G3452&lt;150000, "Medium", TRUE, "High")</f>
        <v>High</v>
      </c>
      <c r="M3452" t="str" cm="1">
        <f t="array" ref="M3452">_xlfn.IFS(J3452&lt;5000, "Cheap", J3452&lt;15000, "Mid", TRUE, "Expensive")</f>
        <v>Mid</v>
      </c>
    </row>
    <row r="3453" spans="1:13" x14ac:dyDescent="0.25">
      <c r="A3453" t="s">
        <v>33</v>
      </c>
      <c r="B3453" t="s">
        <v>34</v>
      </c>
      <c r="C3453" s="1">
        <v>2018</v>
      </c>
      <c r="D3453">
        <v>3.4</v>
      </c>
      <c r="E3453" t="s">
        <v>12</v>
      </c>
      <c r="F3453" t="s">
        <v>13</v>
      </c>
      <c r="G3453" s="1">
        <v>242283</v>
      </c>
      <c r="H3453">
        <v>3</v>
      </c>
      <c r="I3453">
        <v>1</v>
      </c>
      <c r="J3453" s="1">
        <v>8054</v>
      </c>
      <c r="K3453" s="1">
        <f t="shared" si="53"/>
        <v>8</v>
      </c>
      <c r="L3453" t="str" cm="1">
        <f t="array" ref="L3453">_xlfn.IFS(G3453&lt;50000, "Low", G3453&lt;150000, "Medium", TRUE, "High")</f>
        <v>High</v>
      </c>
      <c r="M3453" t="str" cm="1">
        <f t="array" ref="M3453">_xlfn.IFS(J3453&lt;5000, "Cheap", J3453&lt;15000, "Mid", TRUE, "Expensive")</f>
        <v>Mid</v>
      </c>
    </row>
    <row r="3454" spans="1:13" x14ac:dyDescent="0.25">
      <c r="A3454" t="s">
        <v>29</v>
      </c>
      <c r="B3454" t="s">
        <v>35</v>
      </c>
      <c r="C3454" s="1">
        <v>2012</v>
      </c>
      <c r="D3454">
        <v>1.3</v>
      </c>
      <c r="E3454" t="s">
        <v>22</v>
      </c>
      <c r="F3454" t="s">
        <v>13</v>
      </c>
      <c r="G3454" s="1">
        <v>11556</v>
      </c>
      <c r="H3454">
        <v>2</v>
      </c>
      <c r="I3454">
        <v>3</v>
      </c>
      <c r="J3454" s="1">
        <v>10768</v>
      </c>
      <c r="K3454" s="1">
        <f t="shared" si="53"/>
        <v>14</v>
      </c>
      <c r="L3454" t="str" cm="1">
        <f t="array" ref="L3454">_xlfn.IFS(G3454&lt;50000, "Low", G3454&lt;150000, "Medium", TRUE, "High")</f>
        <v>Low</v>
      </c>
      <c r="M3454" t="str" cm="1">
        <f t="array" ref="M3454">_xlfn.IFS(J3454&lt;5000, "Cheap", J3454&lt;15000, "Mid", TRUE, "Expensive")</f>
        <v>Mid</v>
      </c>
    </row>
    <row r="3455" spans="1:13" x14ac:dyDescent="0.25">
      <c r="A3455" t="s">
        <v>33</v>
      </c>
      <c r="B3455" t="s">
        <v>43</v>
      </c>
      <c r="C3455" s="1">
        <v>2012</v>
      </c>
      <c r="D3455">
        <v>4.9000000000000004</v>
      </c>
      <c r="E3455" t="s">
        <v>12</v>
      </c>
      <c r="F3455" t="s">
        <v>25</v>
      </c>
      <c r="G3455" s="1">
        <v>87773</v>
      </c>
      <c r="H3455">
        <v>5</v>
      </c>
      <c r="I3455">
        <v>5</v>
      </c>
      <c r="J3455" s="1">
        <v>10844</v>
      </c>
      <c r="K3455" s="1">
        <f t="shared" si="53"/>
        <v>14</v>
      </c>
      <c r="L3455" t="str" cm="1">
        <f t="array" ref="L3455">_xlfn.IFS(G3455&lt;50000, "Low", G3455&lt;150000, "Medium", TRUE, "High")</f>
        <v>Medium</v>
      </c>
      <c r="M3455" t="str" cm="1">
        <f t="array" ref="M3455">_xlfn.IFS(J3455&lt;5000, "Cheap", J3455&lt;15000, "Mid", TRUE, "Expensive")</f>
        <v>Mid</v>
      </c>
    </row>
    <row r="3456" spans="1:13" x14ac:dyDescent="0.25">
      <c r="A3456" t="s">
        <v>29</v>
      </c>
      <c r="B3456" t="s">
        <v>30</v>
      </c>
      <c r="C3456" s="1">
        <v>2013</v>
      </c>
      <c r="D3456">
        <v>4.9000000000000004</v>
      </c>
      <c r="E3456" t="s">
        <v>22</v>
      </c>
      <c r="F3456" t="s">
        <v>17</v>
      </c>
      <c r="G3456" s="1">
        <v>264354</v>
      </c>
      <c r="H3456">
        <v>4</v>
      </c>
      <c r="I3456">
        <v>4</v>
      </c>
      <c r="J3456" s="1">
        <v>11112</v>
      </c>
      <c r="K3456" s="1">
        <f t="shared" si="53"/>
        <v>13</v>
      </c>
      <c r="L3456" t="str" cm="1">
        <f t="array" ref="L3456">_xlfn.IFS(G3456&lt;50000, "Low", G3456&lt;150000, "Medium", TRUE, "High")</f>
        <v>High</v>
      </c>
      <c r="M3456" t="str" cm="1">
        <f t="array" ref="M3456">_xlfn.IFS(J3456&lt;5000, "Cheap", J3456&lt;15000, "Mid", TRUE, "Expensive")</f>
        <v>Mid</v>
      </c>
    </row>
    <row r="3457" spans="1:13" x14ac:dyDescent="0.25">
      <c r="A3457" t="s">
        <v>26</v>
      </c>
      <c r="B3457" t="s">
        <v>27</v>
      </c>
      <c r="C3457" s="1">
        <v>2017</v>
      </c>
      <c r="D3457">
        <v>2.7</v>
      </c>
      <c r="E3457" t="s">
        <v>12</v>
      </c>
      <c r="F3457" t="s">
        <v>17</v>
      </c>
      <c r="G3457" s="1">
        <v>171032</v>
      </c>
      <c r="H3457">
        <v>3</v>
      </c>
      <c r="I3457">
        <v>3</v>
      </c>
      <c r="J3457" s="1">
        <v>9979</v>
      </c>
      <c r="K3457" s="1">
        <f t="shared" si="53"/>
        <v>9</v>
      </c>
      <c r="L3457" t="str" cm="1">
        <f t="array" ref="L3457">_xlfn.IFS(G3457&lt;50000, "Low", G3457&lt;150000, "Medium", TRUE, "High")</f>
        <v>High</v>
      </c>
      <c r="M3457" t="str" cm="1">
        <f t="array" ref="M3457">_xlfn.IFS(J3457&lt;5000, "Cheap", J3457&lt;15000, "Mid", TRUE, "Expensive")</f>
        <v>Mid</v>
      </c>
    </row>
    <row r="3458" spans="1:13" x14ac:dyDescent="0.25">
      <c r="A3458" t="s">
        <v>20</v>
      </c>
      <c r="B3458" t="s">
        <v>21</v>
      </c>
      <c r="C3458" s="1">
        <v>2015</v>
      </c>
      <c r="D3458">
        <v>1.8</v>
      </c>
      <c r="E3458" t="s">
        <v>22</v>
      </c>
      <c r="F3458" t="s">
        <v>17</v>
      </c>
      <c r="G3458" s="1">
        <v>109815</v>
      </c>
      <c r="H3458">
        <v>2</v>
      </c>
      <c r="I3458">
        <v>4</v>
      </c>
      <c r="J3458" s="1">
        <v>11703</v>
      </c>
      <c r="K3458" s="1">
        <f t="shared" si="53"/>
        <v>11</v>
      </c>
      <c r="L3458" t="str" cm="1">
        <f t="array" ref="L3458">_xlfn.IFS(G3458&lt;50000, "Low", G3458&lt;150000, "Medium", TRUE, "High")</f>
        <v>Medium</v>
      </c>
      <c r="M3458" t="str" cm="1">
        <f t="array" ref="M3458">_xlfn.IFS(J3458&lt;5000, "Cheap", J3458&lt;15000, "Mid", TRUE, "Expensive")</f>
        <v>Mid</v>
      </c>
    </row>
    <row r="3459" spans="1:13" x14ac:dyDescent="0.25">
      <c r="A3459" t="s">
        <v>14</v>
      </c>
      <c r="B3459" t="s">
        <v>46</v>
      </c>
      <c r="C3459" s="1">
        <v>2004</v>
      </c>
      <c r="D3459">
        <v>3.8</v>
      </c>
      <c r="E3459" t="s">
        <v>22</v>
      </c>
      <c r="F3459" t="s">
        <v>13</v>
      </c>
      <c r="G3459" s="1">
        <v>8659</v>
      </c>
      <c r="H3459">
        <v>5</v>
      </c>
      <c r="I3459">
        <v>3</v>
      </c>
      <c r="J3459" s="1">
        <v>10926</v>
      </c>
      <c r="K3459" s="1">
        <f t="shared" ref="K3459:K3522" si="54">2026-C3459</f>
        <v>22</v>
      </c>
      <c r="L3459" t="str" cm="1">
        <f t="array" ref="L3459">_xlfn.IFS(G3459&lt;50000, "Low", G3459&lt;150000, "Medium", TRUE, "High")</f>
        <v>Low</v>
      </c>
      <c r="M3459" t="str" cm="1">
        <f t="array" ref="M3459">_xlfn.IFS(J3459&lt;5000, "Cheap", J3459&lt;15000, "Mid", TRUE, "Expensive")</f>
        <v>Mid</v>
      </c>
    </row>
    <row r="3460" spans="1:13" x14ac:dyDescent="0.25">
      <c r="A3460" t="s">
        <v>10</v>
      </c>
      <c r="B3460" t="s">
        <v>48</v>
      </c>
      <c r="C3460" s="1">
        <v>2010</v>
      </c>
      <c r="D3460">
        <v>4.5999999999999996</v>
      </c>
      <c r="E3460" t="s">
        <v>12</v>
      </c>
      <c r="F3460" t="s">
        <v>25</v>
      </c>
      <c r="G3460" s="1">
        <v>261904</v>
      </c>
      <c r="H3460">
        <v>4</v>
      </c>
      <c r="I3460">
        <v>5</v>
      </c>
      <c r="J3460" s="1">
        <v>6461</v>
      </c>
      <c r="K3460" s="1">
        <f t="shared" si="54"/>
        <v>16</v>
      </c>
      <c r="L3460" t="str" cm="1">
        <f t="array" ref="L3460">_xlfn.IFS(G3460&lt;50000, "Low", G3460&lt;150000, "Medium", TRUE, "High")</f>
        <v>High</v>
      </c>
      <c r="M3460" t="str" cm="1">
        <f t="array" ref="M3460">_xlfn.IFS(J3460&lt;5000, "Cheap", J3460&lt;15000, "Mid", TRUE, "Expensive")</f>
        <v>Mid</v>
      </c>
    </row>
    <row r="3461" spans="1:13" x14ac:dyDescent="0.25">
      <c r="A3461" t="s">
        <v>36</v>
      </c>
      <c r="B3461" t="s">
        <v>53</v>
      </c>
      <c r="C3461" s="1">
        <v>2012</v>
      </c>
      <c r="D3461">
        <v>4.5</v>
      </c>
      <c r="E3461" t="s">
        <v>12</v>
      </c>
      <c r="F3461" t="s">
        <v>25</v>
      </c>
      <c r="G3461" s="1">
        <v>18262</v>
      </c>
      <c r="H3461">
        <v>4</v>
      </c>
      <c r="I3461">
        <v>4</v>
      </c>
      <c r="J3461" s="1">
        <v>11834</v>
      </c>
      <c r="K3461" s="1">
        <f t="shared" si="54"/>
        <v>14</v>
      </c>
      <c r="L3461" t="str" cm="1">
        <f t="array" ref="L3461">_xlfn.IFS(G3461&lt;50000, "Low", G3461&lt;150000, "Medium", TRUE, "High")</f>
        <v>Low</v>
      </c>
      <c r="M3461" t="str" cm="1">
        <f t="array" ref="M3461">_xlfn.IFS(J3461&lt;5000, "Cheap", J3461&lt;15000, "Mid", TRUE, "Expensive")</f>
        <v>Mid</v>
      </c>
    </row>
    <row r="3462" spans="1:13" x14ac:dyDescent="0.25">
      <c r="A3462" t="s">
        <v>20</v>
      </c>
      <c r="B3462" t="s">
        <v>21</v>
      </c>
      <c r="C3462" s="1">
        <v>2008</v>
      </c>
      <c r="D3462">
        <v>2.7</v>
      </c>
      <c r="E3462" t="s">
        <v>16</v>
      </c>
      <c r="F3462" t="s">
        <v>17</v>
      </c>
      <c r="G3462" s="1">
        <v>53414</v>
      </c>
      <c r="H3462">
        <v>2</v>
      </c>
      <c r="I3462">
        <v>2</v>
      </c>
      <c r="J3462" s="1">
        <v>10631</v>
      </c>
      <c r="K3462" s="1">
        <f t="shared" si="54"/>
        <v>18</v>
      </c>
      <c r="L3462" t="str" cm="1">
        <f t="array" ref="L3462">_xlfn.IFS(G3462&lt;50000, "Low", G3462&lt;150000, "Medium", TRUE, "High")</f>
        <v>Medium</v>
      </c>
      <c r="M3462" t="str" cm="1">
        <f t="array" ref="M3462">_xlfn.IFS(J3462&lt;5000, "Cheap", J3462&lt;15000, "Mid", TRUE, "Expensive")</f>
        <v>Mid</v>
      </c>
    </row>
    <row r="3463" spans="1:13" x14ac:dyDescent="0.25">
      <c r="A3463" t="s">
        <v>23</v>
      </c>
      <c r="B3463" t="s">
        <v>38</v>
      </c>
      <c r="C3463" s="1">
        <v>2012</v>
      </c>
      <c r="D3463">
        <v>2</v>
      </c>
      <c r="E3463" t="s">
        <v>22</v>
      </c>
      <c r="F3463" t="s">
        <v>25</v>
      </c>
      <c r="G3463" s="1">
        <v>180769</v>
      </c>
      <c r="H3463">
        <v>4</v>
      </c>
      <c r="I3463">
        <v>1</v>
      </c>
      <c r="J3463" s="1">
        <v>8084</v>
      </c>
      <c r="K3463" s="1">
        <f t="shared" si="54"/>
        <v>14</v>
      </c>
      <c r="L3463" t="str" cm="1">
        <f t="array" ref="L3463">_xlfn.IFS(G3463&lt;50000, "Low", G3463&lt;150000, "Medium", TRUE, "High")</f>
        <v>High</v>
      </c>
      <c r="M3463" t="str" cm="1">
        <f t="array" ref="M3463">_xlfn.IFS(J3463&lt;5000, "Cheap", J3463&lt;15000, "Mid", TRUE, "Expensive")</f>
        <v>Mid</v>
      </c>
    </row>
    <row r="3464" spans="1:13" x14ac:dyDescent="0.25">
      <c r="A3464" t="s">
        <v>18</v>
      </c>
      <c r="B3464" t="s">
        <v>19</v>
      </c>
      <c r="C3464" s="1">
        <v>2015</v>
      </c>
      <c r="D3464">
        <v>4.7</v>
      </c>
      <c r="E3464" t="s">
        <v>16</v>
      </c>
      <c r="F3464" t="s">
        <v>17</v>
      </c>
      <c r="G3464" s="1">
        <v>81669</v>
      </c>
      <c r="H3464">
        <v>5</v>
      </c>
      <c r="I3464">
        <v>4</v>
      </c>
      <c r="J3464" s="1">
        <v>14166</v>
      </c>
      <c r="K3464" s="1">
        <f t="shared" si="54"/>
        <v>11</v>
      </c>
      <c r="L3464" t="str" cm="1">
        <f t="array" ref="L3464">_xlfn.IFS(G3464&lt;50000, "Low", G3464&lt;150000, "Medium", TRUE, "High")</f>
        <v>Medium</v>
      </c>
      <c r="M3464" t="str" cm="1">
        <f t="array" ref="M3464">_xlfn.IFS(J3464&lt;5000, "Cheap", J3464&lt;15000, "Mid", TRUE, "Expensive")</f>
        <v>Mid</v>
      </c>
    </row>
    <row r="3465" spans="1:13" x14ac:dyDescent="0.25">
      <c r="A3465" t="s">
        <v>40</v>
      </c>
      <c r="B3465" t="s">
        <v>51</v>
      </c>
      <c r="C3465" s="1">
        <v>2018</v>
      </c>
      <c r="D3465">
        <v>1.8</v>
      </c>
      <c r="E3465" t="s">
        <v>16</v>
      </c>
      <c r="F3465" t="s">
        <v>17</v>
      </c>
      <c r="G3465" s="1">
        <v>117777</v>
      </c>
      <c r="H3465">
        <v>4</v>
      </c>
      <c r="I3465">
        <v>1</v>
      </c>
      <c r="J3465" s="1">
        <v>11444</v>
      </c>
      <c r="K3465" s="1">
        <f t="shared" si="54"/>
        <v>8</v>
      </c>
      <c r="L3465" t="str" cm="1">
        <f t="array" ref="L3465">_xlfn.IFS(G3465&lt;50000, "Low", G3465&lt;150000, "Medium", TRUE, "High")</f>
        <v>Medium</v>
      </c>
      <c r="M3465" t="str" cm="1">
        <f t="array" ref="M3465">_xlfn.IFS(J3465&lt;5000, "Cheap", J3465&lt;15000, "Mid", TRUE, "Expensive")</f>
        <v>Mid</v>
      </c>
    </row>
    <row r="3466" spans="1:13" x14ac:dyDescent="0.25">
      <c r="A3466" t="s">
        <v>23</v>
      </c>
      <c r="B3466" t="s">
        <v>38</v>
      </c>
      <c r="C3466" s="1">
        <v>2016</v>
      </c>
      <c r="D3466">
        <v>1.8</v>
      </c>
      <c r="E3466" t="s">
        <v>22</v>
      </c>
      <c r="F3466" t="s">
        <v>25</v>
      </c>
      <c r="G3466" s="1">
        <v>171501</v>
      </c>
      <c r="H3466">
        <v>4</v>
      </c>
      <c r="I3466">
        <v>4</v>
      </c>
      <c r="J3466" s="1">
        <v>9269</v>
      </c>
      <c r="K3466" s="1">
        <f t="shared" si="54"/>
        <v>10</v>
      </c>
      <c r="L3466" t="str" cm="1">
        <f t="array" ref="L3466">_xlfn.IFS(G3466&lt;50000, "Low", G3466&lt;150000, "Medium", TRUE, "High")</f>
        <v>High</v>
      </c>
      <c r="M3466" t="str" cm="1">
        <f t="array" ref="M3466">_xlfn.IFS(J3466&lt;5000, "Cheap", J3466&lt;15000, "Mid", TRUE, "Expensive")</f>
        <v>Mid</v>
      </c>
    </row>
    <row r="3467" spans="1:13" x14ac:dyDescent="0.25">
      <c r="A3467" t="s">
        <v>26</v>
      </c>
      <c r="B3467" t="s">
        <v>47</v>
      </c>
      <c r="C3467" s="1">
        <v>2022</v>
      </c>
      <c r="D3467">
        <v>3</v>
      </c>
      <c r="E3467" t="s">
        <v>28</v>
      </c>
      <c r="F3467" t="s">
        <v>13</v>
      </c>
      <c r="G3467" s="1">
        <v>34107</v>
      </c>
      <c r="H3467">
        <v>2</v>
      </c>
      <c r="I3467">
        <v>3</v>
      </c>
      <c r="J3467" s="1">
        <v>13017</v>
      </c>
      <c r="K3467" s="1">
        <f t="shared" si="54"/>
        <v>4</v>
      </c>
      <c r="L3467" t="str" cm="1">
        <f t="array" ref="L3467">_xlfn.IFS(G3467&lt;50000, "Low", G3467&lt;150000, "Medium", TRUE, "High")</f>
        <v>Low</v>
      </c>
      <c r="M3467" t="str" cm="1">
        <f t="array" ref="M3467">_xlfn.IFS(J3467&lt;5000, "Cheap", J3467&lt;15000, "Mid", TRUE, "Expensive")</f>
        <v>Mid</v>
      </c>
    </row>
    <row r="3468" spans="1:13" x14ac:dyDescent="0.25">
      <c r="A3468" t="s">
        <v>36</v>
      </c>
      <c r="B3468" t="s">
        <v>44</v>
      </c>
      <c r="C3468" s="1">
        <v>2017</v>
      </c>
      <c r="D3468">
        <v>1.6</v>
      </c>
      <c r="E3468" t="s">
        <v>28</v>
      </c>
      <c r="F3468" t="s">
        <v>17</v>
      </c>
      <c r="G3468" s="1">
        <v>122439</v>
      </c>
      <c r="H3468">
        <v>3</v>
      </c>
      <c r="I3468">
        <v>2</v>
      </c>
      <c r="J3468" s="1">
        <v>9851</v>
      </c>
      <c r="K3468" s="1">
        <f t="shared" si="54"/>
        <v>9</v>
      </c>
      <c r="L3468" t="str" cm="1">
        <f t="array" ref="L3468">_xlfn.IFS(G3468&lt;50000, "Low", G3468&lt;150000, "Medium", TRUE, "High")</f>
        <v>Medium</v>
      </c>
      <c r="M3468" t="str" cm="1">
        <f t="array" ref="M3468">_xlfn.IFS(J3468&lt;5000, "Cheap", J3468&lt;15000, "Mid", TRUE, "Expensive")</f>
        <v>Mid</v>
      </c>
    </row>
    <row r="3469" spans="1:13" x14ac:dyDescent="0.25">
      <c r="A3469" t="s">
        <v>14</v>
      </c>
      <c r="B3469" t="s">
        <v>15</v>
      </c>
      <c r="C3469" s="1">
        <v>2001</v>
      </c>
      <c r="D3469">
        <v>2</v>
      </c>
      <c r="E3469" t="s">
        <v>12</v>
      </c>
      <c r="F3469" t="s">
        <v>17</v>
      </c>
      <c r="G3469" s="1">
        <v>247962</v>
      </c>
      <c r="H3469">
        <v>5</v>
      </c>
      <c r="I3469">
        <v>1</v>
      </c>
      <c r="J3469" s="1">
        <v>2940</v>
      </c>
      <c r="K3469" s="1">
        <f t="shared" si="54"/>
        <v>25</v>
      </c>
      <c r="L3469" t="str" cm="1">
        <f t="array" ref="L3469">_xlfn.IFS(G3469&lt;50000, "Low", G3469&lt;150000, "Medium", TRUE, "High")</f>
        <v>High</v>
      </c>
      <c r="M3469" t="str" cm="1">
        <f t="array" ref="M3469">_xlfn.IFS(J3469&lt;5000, "Cheap", J3469&lt;15000, "Mid", TRUE, "Expensive")</f>
        <v>Cheap</v>
      </c>
    </row>
    <row r="3470" spans="1:13" x14ac:dyDescent="0.25">
      <c r="A3470" t="s">
        <v>36</v>
      </c>
      <c r="B3470" t="s">
        <v>53</v>
      </c>
      <c r="C3470" s="1">
        <v>2018</v>
      </c>
      <c r="D3470">
        <v>3</v>
      </c>
      <c r="E3470" t="s">
        <v>16</v>
      </c>
      <c r="F3470" t="s">
        <v>13</v>
      </c>
      <c r="G3470" s="1">
        <v>39048</v>
      </c>
      <c r="H3470">
        <v>2</v>
      </c>
      <c r="I3470">
        <v>3</v>
      </c>
      <c r="J3470" s="1">
        <v>12719</v>
      </c>
      <c r="K3470" s="1">
        <f t="shared" si="54"/>
        <v>8</v>
      </c>
      <c r="L3470" t="str" cm="1">
        <f t="array" ref="L3470">_xlfn.IFS(G3470&lt;50000, "Low", G3470&lt;150000, "Medium", TRUE, "High")</f>
        <v>Low</v>
      </c>
      <c r="M3470" t="str" cm="1">
        <f t="array" ref="M3470">_xlfn.IFS(J3470&lt;5000, "Cheap", J3470&lt;15000, "Mid", TRUE, "Expensive")</f>
        <v>Mid</v>
      </c>
    </row>
    <row r="3471" spans="1:13" x14ac:dyDescent="0.25">
      <c r="A3471" t="s">
        <v>36</v>
      </c>
      <c r="B3471" t="s">
        <v>44</v>
      </c>
      <c r="C3471" s="1">
        <v>2014</v>
      </c>
      <c r="D3471">
        <v>3.9</v>
      </c>
      <c r="E3471" t="s">
        <v>16</v>
      </c>
      <c r="F3471" t="s">
        <v>13</v>
      </c>
      <c r="G3471" s="1">
        <v>278143</v>
      </c>
      <c r="H3471">
        <v>5</v>
      </c>
      <c r="I3471">
        <v>4</v>
      </c>
      <c r="J3471" s="1">
        <v>7637</v>
      </c>
      <c r="K3471" s="1">
        <f t="shared" si="54"/>
        <v>12</v>
      </c>
      <c r="L3471" t="str" cm="1">
        <f t="array" ref="L3471">_xlfn.IFS(G3471&lt;50000, "Low", G3471&lt;150000, "Medium", TRUE, "High")</f>
        <v>High</v>
      </c>
      <c r="M3471" t="str" cm="1">
        <f t="array" ref="M3471">_xlfn.IFS(J3471&lt;5000, "Cheap", J3471&lt;15000, "Mid", TRUE, "Expensive")</f>
        <v>Mid</v>
      </c>
    </row>
    <row r="3472" spans="1:13" x14ac:dyDescent="0.25">
      <c r="A3472" t="s">
        <v>33</v>
      </c>
      <c r="B3472" t="s">
        <v>34</v>
      </c>
      <c r="C3472" s="1">
        <v>2023</v>
      </c>
      <c r="D3472">
        <v>3.5</v>
      </c>
      <c r="E3472" t="s">
        <v>22</v>
      </c>
      <c r="F3472" t="s">
        <v>13</v>
      </c>
      <c r="G3472" s="1">
        <v>215199</v>
      </c>
      <c r="H3472">
        <v>3</v>
      </c>
      <c r="I3472">
        <v>3</v>
      </c>
      <c r="J3472" s="1">
        <v>12196</v>
      </c>
      <c r="K3472" s="1">
        <f t="shared" si="54"/>
        <v>3</v>
      </c>
      <c r="L3472" t="str" cm="1">
        <f t="array" ref="L3472">_xlfn.IFS(G3472&lt;50000, "Low", G3472&lt;150000, "Medium", TRUE, "High")</f>
        <v>High</v>
      </c>
      <c r="M3472" t="str" cm="1">
        <f t="array" ref="M3472">_xlfn.IFS(J3472&lt;5000, "Cheap", J3472&lt;15000, "Mid", TRUE, "Expensive")</f>
        <v>Mid</v>
      </c>
    </row>
    <row r="3473" spans="1:13" x14ac:dyDescent="0.25">
      <c r="A3473" t="s">
        <v>26</v>
      </c>
      <c r="B3473" t="s">
        <v>47</v>
      </c>
      <c r="C3473" s="1">
        <v>2008</v>
      </c>
      <c r="D3473">
        <v>1.3</v>
      </c>
      <c r="E3473" t="s">
        <v>22</v>
      </c>
      <c r="F3473" t="s">
        <v>13</v>
      </c>
      <c r="G3473" s="1">
        <v>82111</v>
      </c>
      <c r="H3473">
        <v>2</v>
      </c>
      <c r="I3473">
        <v>5</v>
      </c>
      <c r="J3473" s="1">
        <v>8157</v>
      </c>
      <c r="K3473" s="1">
        <f t="shared" si="54"/>
        <v>18</v>
      </c>
      <c r="L3473" t="str" cm="1">
        <f t="array" ref="L3473">_xlfn.IFS(G3473&lt;50000, "Low", G3473&lt;150000, "Medium", TRUE, "High")</f>
        <v>Medium</v>
      </c>
      <c r="M3473" t="str" cm="1">
        <f t="array" ref="M3473">_xlfn.IFS(J3473&lt;5000, "Cheap", J3473&lt;15000, "Mid", TRUE, "Expensive")</f>
        <v>Mid</v>
      </c>
    </row>
    <row r="3474" spans="1:13" x14ac:dyDescent="0.25">
      <c r="A3474" t="s">
        <v>23</v>
      </c>
      <c r="B3474" t="s">
        <v>24</v>
      </c>
      <c r="C3474" s="1">
        <v>2013</v>
      </c>
      <c r="D3474">
        <v>1.1000000000000001</v>
      </c>
      <c r="E3474" t="s">
        <v>16</v>
      </c>
      <c r="F3474" t="s">
        <v>25</v>
      </c>
      <c r="G3474" s="1">
        <v>185290</v>
      </c>
      <c r="H3474">
        <v>2</v>
      </c>
      <c r="I3474">
        <v>5</v>
      </c>
      <c r="J3474" s="1">
        <v>6394</v>
      </c>
      <c r="K3474" s="1">
        <f t="shared" si="54"/>
        <v>13</v>
      </c>
      <c r="L3474" t="str" cm="1">
        <f t="array" ref="L3474">_xlfn.IFS(G3474&lt;50000, "Low", G3474&lt;150000, "Medium", TRUE, "High")</f>
        <v>High</v>
      </c>
      <c r="M3474" t="str" cm="1">
        <f t="array" ref="M3474">_xlfn.IFS(J3474&lt;5000, "Cheap", J3474&lt;15000, "Mid", TRUE, "Expensive")</f>
        <v>Mid</v>
      </c>
    </row>
    <row r="3475" spans="1:13" x14ac:dyDescent="0.25">
      <c r="A3475" t="s">
        <v>14</v>
      </c>
      <c r="B3475" t="s">
        <v>39</v>
      </c>
      <c r="C3475" s="1">
        <v>2002</v>
      </c>
      <c r="D3475">
        <v>4.3</v>
      </c>
      <c r="E3475" t="s">
        <v>28</v>
      </c>
      <c r="F3475" t="s">
        <v>25</v>
      </c>
      <c r="G3475" s="1">
        <v>154339</v>
      </c>
      <c r="H3475">
        <v>3</v>
      </c>
      <c r="I3475">
        <v>1</v>
      </c>
      <c r="J3475" s="1">
        <v>5913</v>
      </c>
      <c r="K3475" s="1">
        <f t="shared" si="54"/>
        <v>24</v>
      </c>
      <c r="L3475" t="str" cm="1">
        <f t="array" ref="L3475">_xlfn.IFS(G3475&lt;50000, "Low", G3475&lt;150000, "Medium", TRUE, "High")</f>
        <v>High</v>
      </c>
      <c r="M3475" t="str" cm="1">
        <f t="array" ref="M3475">_xlfn.IFS(J3475&lt;5000, "Cheap", J3475&lt;15000, "Mid", TRUE, "Expensive")</f>
        <v>Mid</v>
      </c>
    </row>
    <row r="3476" spans="1:13" x14ac:dyDescent="0.25">
      <c r="A3476" t="s">
        <v>36</v>
      </c>
      <c r="B3476" t="s">
        <v>37</v>
      </c>
      <c r="C3476" s="1">
        <v>2010</v>
      </c>
      <c r="D3476">
        <v>1.7</v>
      </c>
      <c r="E3476" t="s">
        <v>16</v>
      </c>
      <c r="F3476" t="s">
        <v>13</v>
      </c>
      <c r="G3476" s="1">
        <v>280332</v>
      </c>
      <c r="H3476">
        <v>3</v>
      </c>
      <c r="I3476">
        <v>4</v>
      </c>
      <c r="J3476" s="1">
        <v>4193</v>
      </c>
      <c r="K3476" s="1">
        <f t="shared" si="54"/>
        <v>16</v>
      </c>
      <c r="L3476" t="str" cm="1">
        <f t="array" ref="L3476">_xlfn.IFS(G3476&lt;50000, "Low", G3476&lt;150000, "Medium", TRUE, "High")</f>
        <v>High</v>
      </c>
      <c r="M3476" t="str" cm="1">
        <f t="array" ref="M3476">_xlfn.IFS(J3476&lt;5000, "Cheap", J3476&lt;15000, "Mid", TRUE, "Expensive")</f>
        <v>Cheap</v>
      </c>
    </row>
    <row r="3477" spans="1:13" x14ac:dyDescent="0.25">
      <c r="A3477" t="s">
        <v>33</v>
      </c>
      <c r="B3477" t="s">
        <v>43</v>
      </c>
      <c r="C3477" s="1">
        <v>2007</v>
      </c>
      <c r="D3477">
        <v>1.5</v>
      </c>
      <c r="E3477" t="s">
        <v>12</v>
      </c>
      <c r="F3477" t="s">
        <v>17</v>
      </c>
      <c r="G3477" s="1">
        <v>21969</v>
      </c>
      <c r="H3477">
        <v>2</v>
      </c>
      <c r="I3477">
        <v>1</v>
      </c>
      <c r="J3477" s="1">
        <v>8760</v>
      </c>
      <c r="K3477" s="1">
        <f t="shared" si="54"/>
        <v>19</v>
      </c>
      <c r="L3477" t="str" cm="1">
        <f t="array" ref="L3477">_xlfn.IFS(G3477&lt;50000, "Low", G3477&lt;150000, "Medium", TRUE, "High")</f>
        <v>Low</v>
      </c>
      <c r="M3477" t="str" cm="1">
        <f t="array" ref="M3477">_xlfn.IFS(J3477&lt;5000, "Cheap", J3477&lt;15000, "Mid", TRUE, "Expensive")</f>
        <v>Mid</v>
      </c>
    </row>
    <row r="3478" spans="1:13" x14ac:dyDescent="0.25">
      <c r="A3478" t="s">
        <v>36</v>
      </c>
      <c r="B3478" t="s">
        <v>53</v>
      </c>
      <c r="C3478" s="1">
        <v>2015</v>
      </c>
      <c r="D3478">
        <v>1.9</v>
      </c>
      <c r="E3478" t="s">
        <v>12</v>
      </c>
      <c r="F3478" t="s">
        <v>13</v>
      </c>
      <c r="G3478" s="1">
        <v>266854</v>
      </c>
      <c r="H3478">
        <v>2</v>
      </c>
      <c r="I3478">
        <v>2</v>
      </c>
      <c r="J3478" s="1">
        <v>5162</v>
      </c>
      <c r="K3478" s="1">
        <f t="shared" si="54"/>
        <v>11</v>
      </c>
      <c r="L3478" t="str" cm="1">
        <f t="array" ref="L3478">_xlfn.IFS(G3478&lt;50000, "Low", G3478&lt;150000, "Medium", TRUE, "High")</f>
        <v>High</v>
      </c>
      <c r="M3478" t="str" cm="1">
        <f t="array" ref="M3478">_xlfn.IFS(J3478&lt;5000, "Cheap", J3478&lt;15000, "Mid", TRUE, "Expensive")</f>
        <v>Mid</v>
      </c>
    </row>
    <row r="3479" spans="1:13" x14ac:dyDescent="0.25">
      <c r="A3479" t="s">
        <v>29</v>
      </c>
      <c r="B3479" t="s">
        <v>56</v>
      </c>
      <c r="C3479" s="1">
        <v>2003</v>
      </c>
      <c r="D3479">
        <v>2.9</v>
      </c>
      <c r="E3479" t="s">
        <v>22</v>
      </c>
      <c r="F3479" t="s">
        <v>25</v>
      </c>
      <c r="G3479" s="1">
        <v>166661</v>
      </c>
      <c r="H3479">
        <v>4</v>
      </c>
      <c r="I3479">
        <v>2</v>
      </c>
      <c r="J3479" s="1">
        <v>6566</v>
      </c>
      <c r="K3479" s="1">
        <f t="shared" si="54"/>
        <v>23</v>
      </c>
      <c r="L3479" t="str" cm="1">
        <f t="array" ref="L3479">_xlfn.IFS(G3479&lt;50000, "Low", G3479&lt;150000, "Medium", TRUE, "High")</f>
        <v>High</v>
      </c>
      <c r="M3479" t="str" cm="1">
        <f t="array" ref="M3479">_xlfn.IFS(J3479&lt;5000, "Cheap", J3479&lt;15000, "Mid", TRUE, "Expensive")</f>
        <v>Mid</v>
      </c>
    </row>
    <row r="3480" spans="1:13" x14ac:dyDescent="0.25">
      <c r="A3480" t="s">
        <v>20</v>
      </c>
      <c r="B3480" t="s">
        <v>21</v>
      </c>
      <c r="C3480" s="1">
        <v>2021</v>
      </c>
      <c r="D3480">
        <v>2.5</v>
      </c>
      <c r="E3480" t="s">
        <v>28</v>
      </c>
      <c r="F3480" t="s">
        <v>25</v>
      </c>
      <c r="G3480" s="1">
        <v>162133</v>
      </c>
      <c r="H3480">
        <v>3</v>
      </c>
      <c r="I3480">
        <v>3</v>
      </c>
      <c r="J3480" s="1">
        <v>9657</v>
      </c>
      <c r="K3480" s="1">
        <f t="shared" si="54"/>
        <v>5</v>
      </c>
      <c r="L3480" t="str" cm="1">
        <f t="array" ref="L3480">_xlfn.IFS(G3480&lt;50000, "Low", G3480&lt;150000, "Medium", TRUE, "High")</f>
        <v>High</v>
      </c>
      <c r="M3480" t="str" cm="1">
        <f t="array" ref="M3480">_xlfn.IFS(J3480&lt;5000, "Cheap", J3480&lt;15000, "Mid", TRUE, "Expensive")</f>
        <v>Mid</v>
      </c>
    </row>
    <row r="3481" spans="1:13" x14ac:dyDescent="0.25">
      <c r="A3481" t="s">
        <v>40</v>
      </c>
      <c r="B3481" t="s">
        <v>49</v>
      </c>
      <c r="C3481" s="1">
        <v>2022</v>
      </c>
      <c r="D3481">
        <v>1.6</v>
      </c>
      <c r="E3481" t="s">
        <v>16</v>
      </c>
      <c r="F3481" t="s">
        <v>17</v>
      </c>
      <c r="G3481" s="1">
        <v>34818</v>
      </c>
      <c r="H3481">
        <v>3</v>
      </c>
      <c r="I3481">
        <v>4</v>
      </c>
      <c r="J3481" s="1">
        <v>14103</v>
      </c>
      <c r="K3481" s="1">
        <f t="shared" si="54"/>
        <v>4</v>
      </c>
      <c r="L3481" t="str" cm="1">
        <f t="array" ref="L3481">_xlfn.IFS(G3481&lt;50000, "Low", G3481&lt;150000, "Medium", TRUE, "High")</f>
        <v>Low</v>
      </c>
      <c r="M3481" t="str" cm="1">
        <f t="array" ref="M3481">_xlfn.IFS(J3481&lt;5000, "Cheap", J3481&lt;15000, "Mid", TRUE, "Expensive")</f>
        <v>Mid</v>
      </c>
    </row>
    <row r="3482" spans="1:13" x14ac:dyDescent="0.25">
      <c r="A3482" t="s">
        <v>33</v>
      </c>
      <c r="B3482" t="s">
        <v>55</v>
      </c>
      <c r="C3482" s="1">
        <v>2019</v>
      </c>
      <c r="D3482">
        <v>2.4</v>
      </c>
      <c r="E3482" t="s">
        <v>22</v>
      </c>
      <c r="F3482" t="s">
        <v>13</v>
      </c>
      <c r="G3482" s="1">
        <v>35696</v>
      </c>
      <c r="H3482">
        <v>3</v>
      </c>
      <c r="I3482">
        <v>1</v>
      </c>
      <c r="J3482" s="1">
        <v>13486</v>
      </c>
      <c r="K3482" s="1">
        <f t="shared" si="54"/>
        <v>7</v>
      </c>
      <c r="L3482" t="str" cm="1">
        <f t="array" ref="L3482">_xlfn.IFS(G3482&lt;50000, "Low", G3482&lt;150000, "Medium", TRUE, "High")</f>
        <v>Low</v>
      </c>
      <c r="M3482" t="str" cm="1">
        <f t="array" ref="M3482">_xlfn.IFS(J3482&lt;5000, "Cheap", J3482&lt;15000, "Mid", TRUE, "Expensive")</f>
        <v>Mid</v>
      </c>
    </row>
    <row r="3483" spans="1:13" x14ac:dyDescent="0.25">
      <c r="A3483" t="s">
        <v>14</v>
      </c>
      <c r="B3483" t="s">
        <v>39</v>
      </c>
      <c r="C3483" s="1">
        <v>2013</v>
      </c>
      <c r="D3483">
        <v>2.2999999999999998</v>
      </c>
      <c r="E3483" t="s">
        <v>28</v>
      </c>
      <c r="F3483" t="s">
        <v>25</v>
      </c>
      <c r="G3483" s="1">
        <v>239847</v>
      </c>
      <c r="H3483">
        <v>5</v>
      </c>
      <c r="I3483">
        <v>3</v>
      </c>
      <c r="J3483" s="1">
        <v>5503</v>
      </c>
      <c r="K3483" s="1">
        <f t="shared" si="54"/>
        <v>13</v>
      </c>
      <c r="L3483" t="str" cm="1">
        <f t="array" ref="L3483">_xlfn.IFS(G3483&lt;50000, "Low", G3483&lt;150000, "Medium", TRUE, "High")</f>
        <v>High</v>
      </c>
      <c r="M3483" t="str" cm="1">
        <f t="array" ref="M3483">_xlfn.IFS(J3483&lt;5000, "Cheap", J3483&lt;15000, "Mid", TRUE, "Expensive")</f>
        <v>Mid</v>
      </c>
    </row>
    <row r="3484" spans="1:13" x14ac:dyDescent="0.25">
      <c r="A3484" t="s">
        <v>26</v>
      </c>
      <c r="B3484" t="s">
        <v>47</v>
      </c>
      <c r="C3484" s="1">
        <v>2011</v>
      </c>
      <c r="D3484">
        <v>2.2999999999999998</v>
      </c>
      <c r="E3484" t="s">
        <v>16</v>
      </c>
      <c r="F3484" t="s">
        <v>17</v>
      </c>
      <c r="G3484" s="1">
        <v>282746</v>
      </c>
      <c r="H3484">
        <v>3</v>
      </c>
      <c r="I3484">
        <v>1</v>
      </c>
      <c r="J3484" s="1">
        <v>6545</v>
      </c>
      <c r="K3484" s="1">
        <f t="shared" si="54"/>
        <v>15</v>
      </c>
      <c r="L3484" t="str" cm="1">
        <f t="array" ref="L3484">_xlfn.IFS(G3484&lt;50000, "Low", G3484&lt;150000, "Medium", TRUE, "High")</f>
        <v>High</v>
      </c>
      <c r="M3484" t="str" cm="1">
        <f t="array" ref="M3484">_xlfn.IFS(J3484&lt;5000, "Cheap", J3484&lt;15000, "Mid", TRUE, "Expensive")</f>
        <v>Mid</v>
      </c>
    </row>
    <row r="3485" spans="1:13" x14ac:dyDescent="0.25">
      <c r="A3485" t="s">
        <v>18</v>
      </c>
      <c r="B3485" t="s">
        <v>52</v>
      </c>
      <c r="C3485" s="1">
        <v>2008</v>
      </c>
      <c r="D3485">
        <v>4.7</v>
      </c>
      <c r="E3485" t="s">
        <v>28</v>
      </c>
      <c r="F3485" t="s">
        <v>13</v>
      </c>
      <c r="G3485" s="1">
        <v>269660</v>
      </c>
      <c r="H3485">
        <v>3</v>
      </c>
      <c r="I3485">
        <v>5</v>
      </c>
      <c r="J3485" s="1">
        <v>5806</v>
      </c>
      <c r="K3485" s="1">
        <f t="shared" si="54"/>
        <v>18</v>
      </c>
      <c r="L3485" t="str" cm="1">
        <f t="array" ref="L3485">_xlfn.IFS(G3485&lt;50000, "Low", G3485&lt;150000, "Medium", TRUE, "High")</f>
        <v>High</v>
      </c>
      <c r="M3485" t="str" cm="1">
        <f t="array" ref="M3485">_xlfn.IFS(J3485&lt;5000, "Cheap", J3485&lt;15000, "Mid", TRUE, "Expensive")</f>
        <v>Mid</v>
      </c>
    </row>
    <row r="3486" spans="1:13" x14ac:dyDescent="0.25">
      <c r="A3486" t="s">
        <v>33</v>
      </c>
      <c r="B3486" t="s">
        <v>34</v>
      </c>
      <c r="C3486" s="1">
        <v>2004</v>
      </c>
      <c r="D3486">
        <v>4.5</v>
      </c>
      <c r="E3486" t="s">
        <v>28</v>
      </c>
      <c r="F3486" t="s">
        <v>25</v>
      </c>
      <c r="G3486" s="1">
        <v>5223</v>
      </c>
      <c r="H3486">
        <v>2</v>
      </c>
      <c r="I3486">
        <v>1</v>
      </c>
      <c r="J3486" s="1">
        <v>9695</v>
      </c>
      <c r="K3486" s="1">
        <f t="shared" si="54"/>
        <v>22</v>
      </c>
      <c r="L3486" t="str" cm="1">
        <f t="array" ref="L3486">_xlfn.IFS(G3486&lt;50000, "Low", G3486&lt;150000, "Medium", TRUE, "High")</f>
        <v>Low</v>
      </c>
      <c r="M3486" t="str" cm="1">
        <f t="array" ref="M3486">_xlfn.IFS(J3486&lt;5000, "Cheap", J3486&lt;15000, "Mid", TRUE, "Expensive")</f>
        <v>Mid</v>
      </c>
    </row>
    <row r="3487" spans="1:13" x14ac:dyDescent="0.25">
      <c r="A3487" t="s">
        <v>18</v>
      </c>
      <c r="B3487" t="s">
        <v>52</v>
      </c>
      <c r="C3487" s="1">
        <v>2012</v>
      </c>
      <c r="D3487">
        <v>2.2999999999999998</v>
      </c>
      <c r="E3487" t="s">
        <v>12</v>
      </c>
      <c r="F3487" t="s">
        <v>17</v>
      </c>
      <c r="G3487" s="1">
        <v>147905</v>
      </c>
      <c r="H3487">
        <v>2</v>
      </c>
      <c r="I3487">
        <v>3</v>
      </c>
      <c r="J3487" s="1">
        <v>8541</v>
      </c>
      <c r="K3487" s="1">
        <f t="shared" si="54"/>
        <v>14</v>
      </c>
      <c r="L3487" t="str" cm="1">
        <f t="array" ref="L3487">_xlfn.IFS(G3487&lt;50000, "Low", G3487&lt;150000, "Medium", TRUE, "High")</f>
        <v>Medium</v>
      </c>
      <c r="M3487" t="str" cm="1">
        <f t="array" ref="M3487">_xlfn.IFS(J3487&lt;5000, "Cheap", J3487&lt;15000, "Mid", TRUE, "Expensive")</f>
        <v>Mid</v>
      </c>
    </row>
    <row r="3488" spans="1:13" x14ac:dyDescent="0.25">
      <c r="A3488" t="s">
        <v>36</v>
      </c>
      <c r="B3488" t="s">
        <v>53</v>
      </c>
      <c r="C3488" s="1">
        <v>2018</v>
      </c>
      <c r="D3488">
        <v>3.4</v>
      </c>
      <c r="E3488" t="s">
        <v>28</v>
      </c>
      <c r="F3488" t="s">
        <v>17</v>
      </c>
      <c r="G3488" s="1">
        <v>130629</v>
      </c>
      <c r="H3488">
        <v>4</v>
      </c>
      <c r="I3488">
        <v>3</v>
      </c>
      <c r="J3488" s="1">
        <v>11787</v>
      </c>
      <c r="K3488" s="1">
        <f t="shared" si="54"/>
        <v>8</v>
      </c>
      <c r="L3488" t="str" cm="1">
        <f t="array" ref="L3488">_xlfn.IFS(G3488&lt;50000, "Low", G3488&lt;150000, "Medium", TRUE, "High")</f>
        <v>Medium</v>
      </c>
      <c r="M3488" t="str" cm="1">
        <f t="array" ref="M3488">_xlfn.IFS(J3488&lt;5000, "Cheap", J3488&lt;15000, "Mid", TRUE, "Expensive")</f>
        <v>Mid</v>
      </c>
    </row>
    <row r="3489" spans="1:13" x14ac:dyDescent="0.25">
      <c r="A3489" t="s">
        <v>33</v>
      </c>
      <c r="B3489" t="s">
        <v>34</v>
      </c>
      <c r="C3489" s="1">
        <v>2017</v>
      </c>
      <c r="D3489">
        <v>4.4000000000000004</v>
      </c>
      <c r="E3489" t="s">
        <v>22</v>
      </c>
      <c r="F3489" t="s">
        <v>17</v>
      </c>
      <c r="G3489" s="1">
        <v>294306</v>
      </c>
      <c r="H3489">
        <v>4</v>
      </c>
      <c r="I3489">
        <v>5</v>
      </c>
      <c r="J3489" s="1">
        <v>11213</v>
      </c>
      <c r="K3489" s="1">
        <f t="shared" si="54"/>
        <v>9</v>
      </c>
      <c r="L3489" t="str" cm="1">
        <f t="array" ref="L3489">_xlfn.IFS(G3489&lt;50000, "Low", G3489&lt;150000, "Medium", TRUE, "High")</f>
        <v>High</v>
      </c>
      <c r="M3489" t="str" cm="1">
        <f t="array" ref="M3489">_xlfn.IFS(J3489&lt;5000, "Cheap", J3489&lt;15000, "Mid", TRUE, "Expensive")</f>
        <v>Mid</v>
      </c>
    </row>
    <row r="3490" spans="1:13" x14ac:dyDescent="0.25">
      <c r="A3490" t="s">
        <v>20</v>
      </c>
      <c r="B3490" t="s">
        <v>50</v>
      </c>
      <c r="C3490" s="1">
        <v>2016</v>
      </c>
      <c r="D3490">
        <v>2.7</v>
      </c>
      <c r="E3490" t="s">
        <v>22</v>
      </c>
      <c r="F3490" t="s">
        <v>13</v>
      </c>
      <c r="G3490" s="1">
        <v>292450</v>
      </c>
      <c r="H3490">
        <v>3</v>
      </c>
      <c r="I3490">
        <v>2</v>
      </c>
      <c r="J3490" s="1">
        <v>7751</v>
      </c>
      <c r="K3490" s="1">
        <f t="shared" si="54"/>
        <v>10</v>
      </c>
      <c r="L3490" t="str" cm="1">
        <f t="array" ref="L3490">_xlfn.IFS(G3490&lt;50000, "Low", G3490&lt;150000, "Medium", TRUE, "High")</f>
        <v>High</v>
      </c>
      <c r="M3490" t="str" cm="1">
        <f t="array" ref="M3490">_xlfn.IFS(J3490&lt;5000, "Cheap", J3490&lt;15000, "Mid", TRUE, "Expensive")</f>
        <v>Mid</v>
      </c>
    </row>
    <row r="3491" spans="1:13" x14ac:dyDescent="0.25">
      <c r="A3491" t="s">
        <v>26</v>
      </c>
      <c r="B3491" t="s">
        <v>47</v>
      </c>
      <c r="C3491" s="1">
        <v>2023</v>
      </c>
      <c r="D3491">
        <v>2.2000000000000002</v>
      </c>
      <c r="E3491" t="s">
        <v>12</v>
      </c>
      <c r="F3491" t="s">
        <v>25</v>
      </c>
      <c r="G3491" s="1">
        <v>163252</v>
      </c>
      <c r="H3491">
        <v>3</v>
      </c>
      <c r="I3491">
        <v>5</v>
      </c>
      <c r="J3491" s="1">
        <v>9934</v>
      </c>
      <c r="K3491" s="1">
        <f t="shared" si="54"/>
        <v>3</v>
      </c>
      <c r="L3491" t="str" cm="1">
        <f t="array" ref="L3491">_xlfn.IFS(G3491&lt;50000, "Low", G3491&lt;150000, "Medium", TRUE, "High")</f>
        <v>High</v>
      </c>
      <c r="M3491" t="str" cm="1">
        <f t="array" ref="M3491">_xlfn.IFS(J3491&lt;5000, "Cheap", J3491&lt;15000, "Mid", TRUE, "Expensive")</f>
        <v>Mid</v>
      </c>
    </row>
    <row r="3492" spans="1:13" x14ac:dyDescent="0.25">
      <c r="A3492" t="s">
        <v>40</v>
      </c>
      <c r="B3492" t="s">
        <v>51</v>
      </c>
      <c r="C3492" s="1">
        <v>2012</v>
      </c>
      <c r="D3492">
        <v>4.5</v>
      </c>
      <c r="E3492" t="s">
        <v>12</v>
      </c>
      <c r="F3492" t="s">
        <v>25</v>
      </c>
      <c r="G3492" s="1">
        <v>12118</v>
      </c>
      <c r="H3492">
        <v>3</v>
      </c>
      <c r="I3492">
        <v>5</v>
      </c>
      <c r="J3492" s="1">
        <v>11957</v>
      </c>
      <c r="K3492" s="1">
        <f t="shared" si="54"/>
        <v>14</v>
      </c>
      <c r="L3492" t="str" cm="1">
        <f t="array" ref="L3492">_xlfn.IFS(G3492&lt;50000, "Low", G3492&lt;150000, "Medium", TRUE, "High")</f>
        <v>Low</v>
      </c>
      <c r="M3492" t="str" cm="1">
        <f t="array" ref="M3492">_xlfn.IFS(J3492&lt;5000, "Cheap", J3492&lt;15000, "Mid", TRUE, "Expensive")</f>
        <v>Mid</v>
      </c>
    </row>
    <row r="3493" spans="1:13" x14ac:dyDescent="0.25">
      <c r="A3493" t="s">
        <v>10</v>
      </c>
      <c r="B3493" t="s">
        <v>11</v>
      </c>
      <c r="C3493" s="1">
        <v>2014</v>
      </c>
      <c r="D3493">
        <v>1.8</v>
      </c>
      <c r="E3493" t="s">
        <v>28</v>
      </c>
      <c r="F3493" t="s">
        <v>25</v>
      </c>
      <c r="G3493" s="1">
        <v>26905</v>
      </c>
      <c r="H3493">
        <v>5</v>
      </c>
      <c r="I3493">
        <v>3</v>
      </c>
      <c r="J3493" s="1">
        <v>9561</v>
      </c>
      <c r="K3493" s="1">
        <f t="shared" si="54"/>
        <v>12</v>
      </c>
      <c r="L3493" t="str" cm="1">
        <f t="array" ref="L3493">_xlfn.IFS(G3493&lt;50000, "Low", G3493&lt;150000, "Medium", TRUE, "High")</f>
        <v>Low</v>
      </c>
      <c r="M3493" t="str" cm="1">
        <f t="array" ref="M3493">_xlfn.IFS(J3493&lt;5000, "Cheap", J3493&lt;15000, "Mid", TRUE, "Expensive")</f>
        <v>Mid</v>
      </c>
    </row>
    <row r="3494" spans="1:13" x14ac:dyDescent="0.25">
      <c r="A3494" t="s">
        <v>14</v>
      </c>
      <c r="B3494" t="s">
        <v>15</v>
      </c>
      <c r="C3494" s="1">
        <v>2013</v>
      </c>
      <c r="D3494">
        <v>3.8</v>
      </c>
      <c r="E3494" t="s">
        <v>22</v>
      </c>
      <c r="F3494" t="s">
        <v>17</v>
      </c>
      <c r="G3494" s="1">
        <v>187116</v>
      </c>
      <c r="H3494">
        <v>4</v>
      </c>
      <c r="I3494">
        <v>4</v>
      </c>
      <c r="J3494" s="1">
        <v>11557</v>
      </c>
      <c r="K3494" s="1">
        <f t="shared" si="54"/>
        <v>13</v>
      </c>
      <c r="L3494" t="str" cm="1">
        <f t="array" ref="L3494">_xlfn.IFS(G3494&lt;50000, "Low", G3494&lt;150000, "Medium", TRUE, "High")</f>
        <v>High</v>
      </c>
      <c r="M3494" t="str" cm="1">
        <f t="array" ref="M3494">_xlfn.IFS(J3494&lt;5000, "Cheap", J3494&lt;15000, "Mid", TRUE, "Expensive")</f>
        <v>Mid</v>
      </c>
    </row>
    <row r="3495" spans="1:13" x14ac:dyDescent="0.25">
      <c r="A3495" t="s">
        <v>33</v>
      </c>
      <c r="B3495" t="s">
        <v>34</v>
      </c>
      <c r="C3495" s="1">
        <v>2021</v>
      </c>
      <c r="D3495">
        <v>3.1</v>
      </c>
      <c r="E3495" t="s">
        <v>22</v>
      </c>
      <c r="F3495" t="s">
        <v>13</v>
      </c>
      <c r="G3495" s="1">
        <v>51446</v>
      </c>
      <c r="H3495">
        <v>5</v>
      </c>
      <c r="I3495">
        <v>4</v>
      </c>
      <c r="J3495" s="1">
        <v>14471</v>
      </c>
      <c r="K3495" s="1">
        <f t="shared" si="54"/>
        <v>5</v>
      </c>
      <c r="L3495" t="str" cm="1">
        <f t="array" ref="L3495">_xlfn.IFS(G3495&lt;50000, "Low", G3495&lt;150000, "Medium", TRUE, "High")</f>
        <v>Medium</v>
      </c>
      <c r="M3495" t="str" cm="1">
        <f t="array" ref="M3495">_xlfn.IFS(J3495&lt;5000, "Cheap", J3495&lt;15000, "Mid", TRUE, "Expensive")</f>
        <v>Mid</v>
      </c>
    </row>
    <row r="3496" spans="1:13" x14ac:dyDescent="0.25">
      <c r="A3496" t="s">
        <v>14</v>
      </c>
      <c r="B3496" t="s">
        <v>39</v>
      </c>
      <c r="C3496" s="1">
        <v>2021</v>
      </c>
      <c r="D3496">
        <v>2.9</v>
      </c>
      <c r="E3496" t="s">
        <v>12</v>
      </c>
      <c r="F3496" t="s">
        <v>25</v>
      </c>
      <c r="G3496" s="1">
        <v>217855</v>
      </c>
      <c r="H3496">
        <v>5</v>
      </c>
      <c r="I3496">
        <v>3</v>
      </c>
      <c r="J3496" s="1">
        <v>8942</v>
      </c>
      <c r="K3496" s="1">
        <f t="shared" si="54"/>
        <v>5</v>
      </c>
      <c r="L3496" t="str" cm="1">
        <f t="array" ref="L3496">_xlfn.IFS(G3496&lt;50000, "Low", G3496&lt;150000, "Medium", TRUE, "High")</f>
        <v>High</v>
      </c>
      <c r="M3496" t="str" cm="1">
        <f t="array" ref="M3496">_xlfn.IFS(J3496&lt;5000, "Cheap", J3496&lt;15000, "Mid", TRUE, "Expensive")</f>
        <v>Mid</v>
      </c>
    </row>
    <row r="3497" spans="1:13" x14ac:dyDescent="0.25">
      <c r="A3497" t="s">
        <v>20</v>
      </c>
      <c r="B3497" t="s">
        <v>42</v>
      </c>
      <c r="C3497" s="1">
        <v>2022</v>
      </c>
      <c r="D3497">
        <v>1.3</v>
      </c>
      <c r="E3497" t="s">
        <v>12</v>
      </c>
      <c r="F3497" t="s">
        <v>25</v>
      </c>
      <c r="G3497" s="1">
        <v>248632</v>
      </c>
      <c r="H3497">
        <v>5</v>
      </c>
      <c r="I3497">
        <v>2</v>
      </c>
      <c r="J3497" s="1">
        <v>7027</v>
      </c>
      <c r="K3497" s="1">
        <f t="shared" si="54"/>
        <v>4</v>
      </c>
      <c r="L3497" t="str" cm="1">
        <f t="array" ref="L3497">_xlfn.IFS(G3497&lt;50000, "Low", G3497&lt;150000, "Medium", TRUE, "High")</f>
        <v>High</v>
      </c>
      <c r="M3497" t="str" cm="1">
        <f t="array" ref="M3497">_xlfn.IFS(J3497&lt;5000, "Cheap", J3497&lt;15000, "Mid", TRUE, "Expensive")</f>
        <v>Mid</v>
      </c>
    </row>
    <row r="3498" spans="1:13" x14ac:dyDescent="0.25">
      <c r="A3498" t="s">
        <v>14</v>
      </c>
      <c r="B3498" t="s">
        <v>46</v>
      </c>
      <c r="C3498" s="1">
        <v>2010</v>
      </c>
      <c r="D3498">
        <v>2.5</v>
      </c>
      <c r="E3498" t="s">
        <v>22</v>
      </c>
      <c r="F3498" t="s">
        <v>25</v>
      </c>
      <c r="G3498" s="1">
        <v>270465</v>
      </c>
      <c r="H3498">
        <v>3</v>
      </c>
      <c r="I3498">
        <v>4</v>
      </c>
      <c r="J3498" s="1">
        <v>6190</v>
      </c>
      <c r="K3498" s="1">
        <f t="shared" si="54"/>
        <v>16</v>
      </c>
      <c r="L3498" t="str" cm="1">
        <f t="array" ref="L3498">_xlfn.IFS(G3498&lt;50000, "Low", G3498&lt;150000, "Medium", TRUE, "High")</f>
        <v>High</v>
      </c>
      <c r="M3498" t="str" cm="1">
        <f t="array" ref="M3498">_xlfn.IFS(J3498&lt;5000, "Cheap", J3498&lt;15000, "Mid", TRUE, "Expensive")</f>
        <v>Mid</v>
      </c>
    </row>
    <row r="3499" spans="1:13" x14ac:dyDescent="0.25">
      <c r="A3499" t="s">
        <v>29</v>
      </c>
      <c r="B3499" t="s">
        <v>35</v>
      </c>
      <c r="C3499" s="1">
        <v>2022</v>
      </c>
      <c r="D3499">
        <v>2.1</v>
      </c>
      <c r="E3499" t="s">
        <v>22</v>
      </c>
      <c r="F3499" t="s">
        <v>13</v>
      </c>
      <c r="G3499" s="1">
        <v>149334</v>
      </c>
      <c r="H3499">
        <v>4</v>
      </c>
      <c r="I3499">
        <v>4</v>
      </c>
      <c r="J3499" s="1">
        <v>11813</v>
      </c>
      <c r="K3499" s="1">
        <f t="shared" si="54"/>
        <v>4</v>
      </c>
      <c r="L3499" t="str" cm="1">
        <f t="array" ref="L3499">_xlfn.IFS(G3499&lt;50000, "Low", G3499&lt;150000, "Medium", TRUE, "High")</f>
        <v>Medium</v>
      </c>
      <c r="M3499" t="str" cm="1">
        <f t="array" ref="M3499">_xlfn.IFS(J3499&lt;5000, "Cheap", J3499&lt;15000, "Mid", TRUE, "Expensive")</f>
        <v>Mid</v>
      </c>
    </row>
    <row r="3500" spans="1:13" x14ac:dyDescent="0.25">
      <c r="A3500" t="s">
        <v>23</v>
      </c>
      <c r="B3500" t="s">
        <v>24</v>
      </c>
      <c r="C3500" s="1">
        <v>2012</v>
      </c>
      <c r="D3500">
        <v>3.2</v>
      </c>
      <c r="E3500" t="s">
        <v>28</v>
      </c>
      <c r="F3500" t="s">
        <v>25</v>
      </c>
      <c r="G3500" s="1">
        <v>239063</v>
      </c>
      <c r="H3500">
        <v>4</v>
      </c>
      <c r="I3500">
        <v>1</v>
      </c>
      <c r="J3500" s="1">
        <v>6118</v>
      </c>
      <c r="K3500" s="1">
        <f t="shared" si="54"/>
        <v>14</v>
      </c>
      <c r="L3500" t="str" cm="1">
        <f t="array" ref="L3500">_xlfn.IFS(G3500&lt;50000, "Low", G3500&lt;150000, "Medium", TRUE, "High")</f>
        <v>High</v>
      </c>
      <c r="M3500" t="str" cm="1">
        <f t="array" ref="M3500">_xlfn.IFS(J3500&lt;5000, "Cheap", J3500&lt;15000, "Mid", TRUE, "Expensive")</f>
        <v>Mid</v>
      </c>
    </row>
    <row r="3501" spans="1:13" x14ac:dyDescent="0.25">
      <c r="A3501" t="s">
        <v>33</v>
      </c>
      <c r="B3501" t="s">
        <v>43</v>
      </c>
      <c r="C3501" s="1">
        <v>2022</v>
      </c>
      <c r="D3501">
        <v>1.3</v>
      </c>
      <c r="E3501" t="s">
        <v>28</v>
      </c>
      <c r="F3501" t="s">
        <v>13</v>
      </c>
      <c r="G3501" s="1">
        <v>29539</v>
      </c>
      <c r="H3501">
        <v>2</v>
      </c>
      <c r="I3501">
        <v>4</v>
      </c>
      <c r="J3501" s="1">
        <v>11409</v>
      </c>
      <c r="K3501" s="1">
        <f t="shared" si="54"/>
        <v>4</v>
      </c>
      <c r="L3501" t="str" cm="1">
        <f t="array" ref="L3501">_xlfn.IFS(G3501&lt;50000, "Low", G3501&lt;150000, "Medium", TRUE, "High")</f>
        <v>Low</v>
      </c>
      <c r="M3501" t="str" cm="1">
        <f t="array" ref="M3501">_xlfn.IFS(J3501&lt;5000, "Cheap", J3501&lt;15000, "Mid", TRUE, "Expensive")</f>
        <v>Mid</v>
      </c>
    </row>
    <row r="3502" spans="1:13" x14ac:dyDescent="0.25">
      <c r="A3502" t="s">
        <v>36</v>
      </c>
      <c r="B3502" t="s">
        <v>37</v>
      </c>
      <c r="C3502" s="1">
        <v>2010</v>
      </c>
      <c r="D3502">
        <v>2.6</v>
      </c>
      <c r="E3502" t="s">
        <v>22</v>
      </c>
      <c r="F3502" t="s">
        <v>25</v>
      </c>
      <c r="G3502" s="1">
        <v>49036</v>
      </c>
      <c r="H3502">
        <v>3</v>
      </c>
      <c r="I3502">
        <v>4</v>
      </c>
      <c r="J3502" s="1">
        <v>10719</v>
      </c>
      <c r="K3502" s="1">
        <f t="shared" si="54"/>
        <v>16</v>
      </c>
      <c r="L3502" t="str" cm="1">
        <f t="array" ref="L3502">_xlfn.IFS(G3502&lt;50000, "Low", G3502&lt;150000, "Medium", TRUE, "High")</f>
        <v>Low</v>
      </c>
      <c r="M3502" t="str" cm="1">
        <f t="array" ref="M3502">_xlfn.IFS(J3502&lt;5000, "Cheap", J3502&lt;15000, "Mid", TRUE, "Expensive")</f>
        <v>Mid</v>
      </c>
    </row>
    <row r="3503" spans="1:13" x14ac:dyDescent="0.25">
      <c r="A3503" t="s">
        <v>18</v>
      </c>
      <c r="B3503" t="s">
        <v>54</v>
      </c>
      <c r="C3503" s="1">
        <v>2021</v>
      </c>
      <c r="D3503">
        <v>2.4</v>
      </c>
      <c r="E3503" t="s">
        <v>22</v>
      </c>
      <c r="F3503" t="s">
        <v>13</v>
      </c>
      <c r="G3503" s="1">
        <v>257224</v>
      </c>
      <c r="H3503">
        <v>2</v>
      </c>
      <c r="I3503">
        <v>5</v>
      </c>
      <c r="J3503" s="1">
        <v>9655</v>
      </c>
      <c r="K3503" s="1">
        <f t="shared" si="54"/>
        <v>5</v>
      </c>
      <c r="L3503" t="str" cm="1">
        <f t="array" ref="L3503">_xlfn.IFS(G3503&lt;50000, "Low", G3503&lt;150000, "Medium", TRUE, "High")</f>
        <v>High</v>
      </c>
      <c r="M3503" t="str" cm="1">
        <f t="array" ref="M3503">_xlfn.IFS(J3503&lt;5000, "Cheap", J3503&lt;15000, "Mid", TRUE, "Expensive")</f>
        <v>Mid</v>
      </c>
    </row>
    <row r="3504" spans="1:13" x14ac:dyDescent="0.25">
      <c r="A3504" t="s">
        <v>23</v>
      </c>
      <c r="B3504" t="s">
        <v>24</v>
      </c>
      <c r="C3504" s="1">
        <v>2002</v>
      </c>
      <c r="D3504">
        <v>2.2999999999999998</v>
      </c>
      <c r="E3504" t="s">
        <v>22</v>
      </c>
      <c r="F3504" t="s">
        <v>25</v>
      </c>
      <c r="G3504" s="1">
        <v>48461</v>
      </c>
      <c r="H3504">
        <v>5</v>
      </c>
      <c r="I3504">
        <v>4</v>
      </c>
      <c r="J3504" s="1">
        <v>8030</v>
      </c>
      <c r="K3504" s="1">
        <f t="shared" si="54"/>
        <v>24</v>
      </c>
      <c r="L3504" t="str" cm="1">
        <f t="array" ref="L3504">_xlfn.IFS(G3504&lt;50000, "Low", G3504&lt;150000, "Medium", TRUE, "High")</f>
        <v>Low</v>
      </c>
      <c r="M3504" t="str" cm="1">
        <f t="array" ref="M3504">_xlfn.IFS(J3504&lt;5000, "Cheap", J3504&lt;15000, "Mid", TRUE, "Expensive")</f>
        <v>Mid</v>
      </c>
    </row>
    <row r="3505" spans="1:13" x14ac:dyDescent="0.25">
      <c r="A3505" t="s">
        <v>40</v>
      </c>
      <c r="B3505" t="s">
        <v>41</v>
      </c>
      <c r="C3505" s="1">
        <v>2012</v>
      </c>
      <c r="D3505">
        <v>1.8</v>
      </c>
      <c r="E3505" t="s">
        <v>16</v>
      </c>
      <c r="F3505" t="s">
        <v>17</v>
      </c>
      <c r="G3505" s="1">
        <v>80843</v>
      </c>
      <c r="H3505">
        <v>5</v>
      </c>
      <c r="I3505">
        <v>2</v>
      </c>
      <c r="J3505" s="1">
        <v>10383</v>
      </c>
      <c r="K3505" s="1">
        <f t="shared" si="54"/>
        <v>14</v>
      </c>
      <c r="L3505" t="str" cm="1">
        <f t="array" ref="L3505">_xlfn.IFS(G3505&lt;50000, "Low", G3505&lt;150000, "Medium", TRUE, "High")</f>
        <v>Medium</v>
      </c>
      <c r="M3505" t="str" cm="1">
        <f t="array" ref="M3505">_xlfn.IFS(J3505&lt;5000, "Cheap", J3505&lt;15000, "Mid", TRUE, "Expensive")</f>
        <v>Mid</v>
      </c>
    </row>
    <row r="3506" spans="1:13" x14ac:dyDescent="0.25">
      <c r="A3506" t="s">
        <v>36</v>
      </c>
      <c r="B3506" t="s">
        <v>44</v>
      </c>
      <c r="C3506" s="1">
        <v>2022</v>
      </c>
      <c r="D3506">
        <v>3.8</v>
      </c>
      <c r="E3506" t="s">
        <v>28</v>
      </c>
      <c r="F3506" t="s">
        <v>17</v>
      </c>
      <c r="G3506" s="1">
        <v>50336</v>
      </c>
      <c r="H3506">
        <v>5</v>
      </c>
      <c r="I3506">
        <v>5</v>
      </c>
      <c r="J3506" s="1">
        <v>14993</v>
      </c>
      <c r="K3506" s="1">
        <f t="shared" si="54"/>
        <v>4</v>
      </c>
      <c r="L3506" t="str" cm="1">
        <f t="array" ref="L3506">_xlfn.IFS(G3506&lt;50000, "Low", G3506&lt;150000, "Medium", TRUE, "High")</f>
        <v>Medium</v>
      </c>
      <c r="M3506" t="str" cm="1">
        <f t="array" ref="M3506">_xlfn.IFS(J3506&lt;5000, "Cheap", J3506&lt;15000, "Mid", TRUE, "Expensive")</f>
        <v>Mid</v>
      </c>
    </row>
    <row r="3507" spans="1:13" x14ac:dyDescent="0.25">
      <c r="A3507" t="s">
        <v>14</v>
      </c>
      <c r="B3507" t="s">
        <v>15</v>
      </c>
      <c r="C3507" s="1">
        <v>2008</v>
      </c>
      <c r="D3507">
        <v>4.9000000000000004</v>
      </c>
      <c r="E3507" t="s">
        <v>22</v>
      </c>
      <c r="F3507" t="s">
        <v>25</v>
      </c>
      <c r="G3507" s="1">
        <v>209811</v>
      </c>
      <c r="H3507">
        <v>5</v>
      </c>
      <c r="I3507">
        <v>3</v>
      </c>
      <c r="J3507" s="1">
        <v>9203</v>
      </c>
      <c r="K3507" s="1">
        <f t="shared" si="54"/>
        <v>18</v>
      </c>
      <c r="L3507" t="str" cm="1">
        <f t="array" ref="L3507">_xlfn.IFS(G3507&lt;50000, "Low", G3507&lt;150000, "Medium", TRUE, "High")</f>
        <v>High</v>
      </c>
      <c r="M3507" t="str" cm="1">
        <f t="array" ref="M3507">_xlfn.IFS(J3507&lt;5000, "Cheap", J3507&lt;15000, "Mid", TRUE, "Expensive")</f>
        <v>Mid</v>
      </c>
    </row>
    <row r="3508" spans="1:13" x14ac:dyDescent="0.25">
      <c r="A3508" t="s">
        <v>26</v>
      </c>
      <c r="B3508" t="s">
        <v>32</v>
      </c>
      <c r="C3508" s="1">
        <v>2006</v>
      </c>
      <c r="D3508">
        <v>1.4</v>
      </c>
      <c r="E3508" t="s">
        <v>12</v>
      </c>
      <c r="F3508" t="s">
        <v>25</v>
      </c>
      <c r="G3508" s="1">
        <v>182285</v>
      </c>
      <c r="H3508">
        <v>2</v>
      </c>
      <c r="I3508">
        <v>1</v>
      </c>
      <c r="J3508" s="1">
        <v>3654</v>
      </c>
      <c r="K3508" s="1">
        <f t="shared" si="54"/>
        <v>20</v>
      </c>
      <c r="L3508" t="str" cm="1">
        <f t="array" ref="L3508">_xlfn.IFS(G3508&lt;50000, "Low", G3508&lt;150000, "Medium", TRUE, "High")</f>
        <v>High</v>
      </c>
      <c r="M3508" t="str" cm="1">
        <f t="array" ref="M3508">_xlfn.IFS(J3508&lt;5000, "Cheap", J3508&lt;15000, "Mid", TRUE, "Expensive")</f>
        <v>Cheap</v>
      </c>
    </row>
    <row r="3509" spans="1:13" x14ac:dyDescent="0.25">
      <c r="A3509" t="s">
        <v>20</v>
      </c>
      <c r="B3509" t="s">
        <v>50</v>
      </c>
      <c r="C3509" s="1">
        <v>2004</v>
      </c>
      <c r="D3509">
        <v>2.8</v>
      </c>
      <c r="E3509" t="s">
        <v>22</v>
      </c>
      <c r="F3509" t="s">
        <v>17</v>
      </c>
      <c r="G3509" s="1">
        <v>138076</v>
      </c>
      <c r="H3509">
        <v>2</v>
      </c>
      <c r="I3509">
        <v>4</v>
      </c>
      <c r="J3509" s="1">
        <v>8838</v>
      </c>
      <c r="K3509" s="1">
        <f t="shared" si="54"/>
        <v>22</v>
      </c>
      <c r="L3509" t="str" cm="1">
        <f t="array" ref="L3509">_xlfn.IFS(G3509&lt;50000, "Low", G3509&lt;150000, "Medium", TRUE, "High")</f>
        <v>Medium</v>
      </c>
      <c r="M3509" t="str" cm="1">
        <f t="array" ref="M3509">_xlfn.IFS(J3509&lt;5000, "Cheap", J3509&lt;15000, "Mid", TRUE, "Expensive")</f>
        <v>Mid</v>
      </c>
    </row>
    <row r="3510" spans="1:13" x14ac:dyDescent="0.25">
      <c r="A3510" t="s">
        <v>18</v>
      </c>
      <c r="B3510" t="s">
        <v>19</v>
      </c>
      <c r="C3510" s="1">
        <v>2015</v>
      </c>
      <c r="D3510">
        <v>1</v>
      </c>
      <c r="E3510" t="s">
        <v>22</v>
      </c>
      <c r="F3510" t="s">
        <v>13</v>
      </c>
      <c r="G3510" s="1">
        <v>95342</v>
      </c>
      <c r="H3510">
        <v>2</v>
      </c>
      <c r="I3510">
        <v>3</v>
      </c>
      <c r="J3510" s="1">
        <v>9693</v>
      </c>
      <c r="K3510" s="1">
        <f t="shared" si="54"/>
        <v>11</v>
      </c>
      <c r="L3510" t="str" cm="1">
        <f t="array" ref="L3510">_xlfn.IFS(G3510&lt;50000, "Low", G3510&lt;150000, "Medium", TRUE, "High")</f>
        <v>Medium</v>
      </c>
      <c r="M3510" t="str" cm="1">
        <f t="array" ref="M3510">_xlfn.IFS(J3510&lt;5000, "Cheap", J3510&lt;15000, "Mid", TRUE, "Expensive")</f>
        <v>Mid</v>
      </c>
    </row>
    <row r="3511" spans="1:13" x14ac:dyDescent="0.25">
      <c r="A3511" t="s">
        <v>36</v>
      </c>
      <c r="B3511" t="s">
        <v>37</v>
      </c>
      <c r="C3511" s="1">
        <v>2019</v>
      </c>
      <c r="D3511">
        <v>2.2000000000000002</v>
      </c>
      <c r="E3511" t="s">
        <v>12</v>
      </c>
      <c r="F3511" t="s">
        <v>17</v>
      </c>
      <c r="G3511" s="1">
        <v>242596</v>
      </c>
      <c r="H3511">
        <v>4</v>
      </c>
      <c r="I3511">
        <v>2</v>
      </c>
      <c r="J3511" s="1">
        <v>8648</v>
      </c>
      <c r="K3511" s="1">
        <f t="shared" si="54"/>
        <v>7</v>
      </c>
      <c r="L3511" t="str" cm="1">
        <f t="array" ref="L3511">_xlfn.IFS(G3511&lt;50000, "Low", G3511&lt;150000, "Medium", TRUE, "High")</f>
        <v>High</v>
      </c>
      <c r="M3511" t="str" cm="1">
        <f t="array" ref="M3511">_xlfn.IFS(J3511&lt;5000, "Cheap", J3511&lt;15000, "Mid", TRUE, "Expensive")</f>
        <v>Mid</v>
      </c>
    </row>
    <row r="3512" spans="1:13" x14ac:dyDescent="0.25">
      <c r="A3512" t="s">
        <v>33</v>
      </c>
      <c r="B3512" t="s">
        <v>43</v>
      </c>
      <c r="C3512" s="1">
        <v>2007</v>
      </c>
      <c r="D3512">
        <v>1.3</v>
      </c>
      <c r="E3512" t="s">
        <v>28</v>
      </c>
      <c r="F3512" t="s">
        <v>25</v>
      </c>
      <c r="G3512" s="1">
        <v>265336</v>
      </c>
      <c r="H3512">
        <v>4</v>
      </c>
      <c r="I3512">
        <v>1</v>
      </c>
      <c r="J3512" s="1">
        <v>2193</v>
      </c>
      <c r="K3512" s="1">
        <f t="shared" si="54"/>
        <v>19</v>
      </c>
      <c r="L3512" t="str" cm="1">
        <f t="array" ref="L3512">_xlfn.IFS(G3512&lt;50000, "Low", G3512&lt;150000, "Medium", TRUE, "High")</f>
        <v>High</v>
      </c>
      <c r="M3512" t="str" cm="1">
        <f t="array" ref="M3512">_xlfn.IFS(J3512&lt;5000, "Cheap", J3512&lt;15000, "Mid", TRUE, "Expensive")</f>
        <v>Cheap</v>
      </c>
    </row>
    <row r="3513" spans="1:13" x14ac:dyDescent="0.25">
      <c r="A3513" t="s">
        <v>36</v>
      </c>
      <c r="B3513" t="s">
        <v>37</v>
      </c>
      <c r="C3513" s="1">
        <v>2005</v>
      </c>
      <c r="D3513">
        <v>1.8</v>
      </c>
      <c r="E3513" t="s">
        <v>12</v>
      </c>
      <c r="F3513" t="s">
        <v>17</v>
      </c>
      <c r="G3513" s="1">
        <v>98755</v>
      </c>
      <c r="H3513">
        <v>4</v>
      </c>
      <c r="I3513">
        <v>3</v>
      </c>
      <c r="J3513" s="1">
        <v>6924</v>
      </c>
      <c r="K3513" s="1">
        <f t="shared" si="54"/>
        <v>21</v>
      </c>
      <c r="L3513" t="str" cm="1">
        <f t="array" ref="L3513">_xlfn.IFS(G3513&lt;50000, "Low", G3513&lt;150000, "Medium", TRUE, "High")</f>
        <v>Medium</v>
      </c>
      <c r="M3513" t="str" cm="1">
        <f t="array" ref="M3513">_xlfn.IFS(J3513&lt;5000, "Cheap", J3513&lt;15000, "Mid", TRUE, "Expensive")</f>
        <v>Mid</v>
      </c>
    </row>
    <row r="3514" spans="1:13" x14ac:dyDescent="0.25">
      <c r="A3514" t="s">
        <v>26</v>
      </c>
      <c r="B3514" t="s">
        <v>32</v>
      </c>
      <c r="C3514" s="1">
        <v>2014</v>
      </c>
      <c r="D3514">
        <v>2</v>
      </c>
      <c r="E3514" t="s">
        <v>12</v>
      </c>
      <c r="F3514" t="s">
        <v>13</v>
      </c>
      <c r="G3514" s="1">
        <v>198322</v>
      </c>
      <c r="H3514">
        <v>5</v>
      </c>
      <c r="I3514">
        <v>2</v>
      </c>
      <c r="J3514" s="1">
        <v>6333</v>
      </c>
      <c r="K3514" s="1">
        <f t="shared" si="54"/>
        <v>12</v>
      </c>
      <c r="L3514" t="str" cm="1">
        <f t="array" ref="L3514">_xlfn.IFS(G3514&lt;50000, "Low", G3514&lt;150000, "Medium", TRUE, "High")</f>
        <v>High</v>
      </c>
      <c r="M3514" t="str" cm="1">
        <f t="array" ref="M3514">_xlfn.IFS(J3514&lt;5000, "Cheap", J3514&lt;15000, "Mid", TRUE, "Expensive")</f>
        <v>Mid</v>
      </c>
    </row>
    <row r="3515" spans="1:13" x14ac:dyDescent="0.25">
      <c r="A3515" t="s">
        <v>20</v>
      </c>
      <c r="B3515" t="s">
        <v>42</v>
      </c>
      <c r="C3515" s="1">
        <v>2011</v>
      </c>
      <c r="D3515">
        <v>1.5</v>
      </c>
      <c r="E3515" t="s">
        <v>22</v>
      </c>
      <c r="F3515" t="s">
        <v>17</v>
      </c>
      <c r="G3515" s="1">
        <v>276613</v>
      </c>
      <c r="H3515">
        <v>4</v>
      </c>
      <c r="I3515">
        <v>5</v>
      </c>
      <c r="J3515" s="1">
        <v>6867</v>
      </c>
      <c r="K3515" s="1">
        <f t="shared" si="54"/>
        <v>15</v>
      </c>
      <c r="L3515" t="str" cm="1">
        <f t="array" ref="L3515">_xlfn.IFS(G3515&lt;50000, "Low", G3515&lt;150000, "Medium", TRUE, "High")</f>
        <v>High</v>
      </c>
      <c r="M3515" t="str" cm="1">
        <f t="array" ref="M3515">_xlfn.IFS(J3515&lt;5000, "Cheap", J3515&lt;15000, "Mid", TRUE, "Expensive")</f>
        <v>Mid</v>
      </c>
    </row>
    <row r="3516" spans="1:13" x14ac:dyDescent="0.25">
      <c r="A3516" t="s">
        <v>36</v>
      </c>
      <c r="B3516" t="s">
        <v>37</v>
      </c>
      <c r="C3516" s="1">
        <v>2007</v>
      </c>
      <c r="D3516">
        <v>1.9</v>
      </c>
      <c r="E3516" t="s">
        <v>16</v>
      </c>
      <c r="F3516" t="s">
        <v>17</v>
      </c>
      <c r="G3516" s="1">
        <v>293378</v>
      </c>
      <c r="H3516">
        <v>4</v>
      </c>
      <c r="I3516">
        <v>2</v>
      </c>
      <c r="J3516" s="1">
        <v>4732</v>
      </c>
      <c r="K3516" s="1">
        <f t="shared" si="54"/>
        <v>19</v>
      </c>
      <c r="L3516" t="str" cm="1">
        <f t="array" ref="L3516">_xlfn.IFS(G3516&lt;50000, "Low", G3516&lt;150000, "Medium", TRUE, "High")</f>
        <v>High</v>
      </c>
      <c r="M3516" t="str" cm="1">
        <f t="array" ref="M3516">_xlfn.IFS(J3516&lt;5000, "Cheap", J3516&lt;15000, "Mid", TRUE, "Expensive")</f>
        <v>Cheap</v>
      </c>
    </row>
    <row r="3517" spans="1:13" x14ac:dyDescent="0.25">
      <c r="A3517" t="s">
        <v>14</v>
      </c>
      <c r="B3517" t="s">
        <v>15</v>
      </c>
      <c r="C3517" s="1">
        <v>2006</v>
      </c>
      <c r="D3517">
        <v>1.4</v>
      </c>
      <c r="E3517" t="s">
        <v>28</v>
      </c>
      <c r="F3517" t="s">
        <v>25</v>
      </c>
      <c r="G3517" s="1">
        <v>19610</v>
      </c>
      <c r="H3517">
        <v>3</v>
      </c>
      <c r="I3517">
        <v>1</v>
      </c>
      <c r="J3517" s="1">
        <v>6907</v>
      </c>
      <c r="K3517" s="1">
        <f t="shared" si="54"/>
        <v>20</v>
      </c>
      <c r="L3517" t="str" cm="1">
        <f t="array" ref="L3517">_xlfn.IFS(G3517&lt;50000, "Low", G3517&lt;150000, "Medium", TRUE, "High")</f>
        <v>Low</v>
      </c>
      <c r="M3517" t="str" cm="1">
        <f t="array" ref="M3517">_xlfn.IFS(J3517&lt;5000, "Cheap", J3517&lt;15000, "Mid", TRUE, "Expensive")</f>
        <v>Mid</v>
      </c>
    </row>
    <row r="3518" spans="1:13" x14ac:dyDescent="0.25">
      <c r="A3518" t="s">
        <v>14</v>
      </c>
      <c r="B3518" t="s">
        <v>46</v>
      </c>
      <c r="C3518" s="1">
        <v>2002</v>
      </c>
      <c r="D3518">
        <v>2.5</v>
      </c>
      <c r="E3518" t="s">
        <v>12</v>
      </c>
      <c r="F3518" t="s">
        <v>13</v>
      </c>
      <c r="G3518" s="1">
        <v>171498</v>
      </c>
      <c r="H3518">
        <v>3</v>
      </c>
      <c r="I3518">
        <v>4</v>
      </c>
      <c r="J3518" s="1">
        <v>3770</v>
      </c>
      <c r="K3518" s="1">
        <f t="shared" si="54"/>
        <v>24</v>
      </c>
      <c r="L3518" t="str" cm="1">
        <f t="array" ref="L3518">_xlfn.IFS(G3518&lt;50000, "Low", G3518&lt;150000, "Medium", TRUE, "High")</f>
        <v>High</v>
      </c>
      <c r="M3518" t="str" cm="1">
        <f t="array" ref="M3518">_xlfn.IFS(J3518&lt;5000, "Cheap", J3518&lt;15000, "Mid", TRUE, "Expensive")</f>
        <v>Cheap</v>
      </c>
    </row>
    <row r="3519" spans="1:13" x14ac:dyDescent="0.25">
      <c r="A3519" t="s">
        <v>23</v>
      </c>
      <c r="B3519" t="s">
        <v>24</v>
      </c>
      <c r="C3519" s="1">
        <v>2021</v>
      </c>
      <c r="D3519">
        <v>2.6</v>
      </c>
      <c r="E3519" t="s">
        <v>28</v>
      </c>
      <c r="F3519" t="s">
        <v>17</v>
      </c>
      <c r="G3519" s="1">
        <v>177568</v>
      </c>
      <c r="H3519">
        <v>2</v>
      </c>
      <c r="I3519">
        <v>4</v>
      </c>
      <c r="J3519" s="1">
        <v>10948</v>
      </c>
      <c r="K3519" s="1">
        <f t="shared" si="54"/>
        <v>5</v>
      </c>
      <c r="L3519" t="str" cm="1">
        <f t="array" ref="L3519">_xlfn.IFS(G3519&lt;50000, "Low", G3519&lt;150000, "Medium", TRUE, "High")</f>
        <v>High</v>
      </c>
      <c r="M3519" t="str" cm="1">
        <f t="array" ref="M3519">_xlfn.IFS(J3519&lt;5000, "Cheap", J3519&lt;15000, "Mid", TRUE, "Expensive")</f>
        <v>Mid</v>
      </c>
    </row>
    <row r="3520" spans="1:13" x14ac:dyDescent="0.25">
      <c r="A3520" t="s">
        <v>26</v>
      </c>
      <c r="B3520" t="s">
        <v>47</v>
      </c>
      <c r="C3520" s="1">
        <v>2013</v>
      </c>
      <c r="D3520">
        <v>4.5999999999999996</v>
      </c>
      <c r="E3520" t="s">
        <v>12</v>
      </c>
      <c r="F3520" t="s">
        <v>17</v>
      </c>
      <c r="G3520" s="1">
        <v>105259</v>
      </c>
      <c r="H3520">
        <v>3</v>
      </c>
      <c r="I3520">
        <v>4</v>
      </c>
      <c r="J3520" s="1">
        <v>11994</v>
      </c>
      <c r="K3520" s="1">
        <f t="shared" si="54"/>
        <v>13</v>
      </c>
      <c r="L3520" t="str" cm="1">
        <f t="array" ref="L3520">_xlfn.IFS(G3520&lt;50000, "Low", G3520&lt;150000, "Medium", TRUE, "High")</f>
        <v>Medium</v>
      </c>
      <c r="M3520" t="str" cm="1">
        <f t="array" ref="M3520">_xlfn.IFS(J3520&lt;5000, "Cheap", J3520&lt;15000, "Mid", TRUE, "Expensive")</f>
        <v>Mid</v>
      </c>
    </row>
    <row r="3521" spans="1:13" x14ac:dyDescent="0.25">
      <c r="A3521" t="s">
        <v>10</v>
      </c>
      <c r="B3521" t="s">
        <v>31</v>
      </c>
      <c r="C3521" s="1">
        <v>2010</v>
      </c>
      <c r="D3521">
        <v>1.3</v>
      </c>
      <c r="E3521" t="s">
        <v>12</v>
      </c>
      <c r="F3521" t="s">
        <v>17</v>
      </c>
      <c r="G3521" s="1">
        <v>92151</v>
      </c>
      <c r="H3521">
        <v>3</v>
      </c>
      <c r="I3521">
        <v>5</v>
      </c>
      <c r="J3521" s="1">
        <v>8056</v>
      </c>
      <c r="K3521" s="1">
        <f t="shared" si="54"/>
        <v>16</v>
      </c>
      <c r="L3521" t="str" cm="1">
        <f t="array" ref="L3521">_xlfn.IFS(G3521&lt;50000, "Low", G3521&lt;150000, "Medium", TRUE, "High")</f>
        <v>Medium</v>
      </c>
      <c r="M3521" t="str" cm="1">
        <f t="array" ref="M3521">_xlfn.IFS(J3521&lt;5000, "Cheap", J3521&lt;15000, "Mid", TRUE, "Expensive")</f>
        <v>Mid</v>
      </c>
    </row>
    <row r="3522" spans="1:13" x14ac:dyDescent="0.25">
      <c r="A3522" t="s">
        <v>26</v>
      </c>
      <c r="B3522" t="s">
        <v>27</v>
      </c>
      <c r="C3522" s="1">
        <v>2017</v>
      </c>
      <c r="D3522">
        <v>1.2</v>
      </c>
      <c r="E3522" t="s">
        <v>28</v>
      </c>
      <c r="F3522" t="s">
        <v>25</v>
      </c>
      <c r="G3522" s="1">
        <v>172463</v>
      </c>
      <c r="H3522">
        <v>5</v>
      </c>
      <c r="I3522">
        <v>1</v>
      </c>
      <c r="J3522" s="1">
        <v>6950</v>
      </c>
      <c r="K3522" s="1">
        <f t="shared" si="54"/>
        <v>9</v>
      </c>
      <c r="L3522" t="str" cm="1">
        <f t="array" ref="L3522">_xlfn.IFS(G3522&lt;50000, "Low", G3522&lt;150000, "Medium", TRUE, "High")</f>
        <v>High</v>
      </c>
      <c r="M3522" t="str" cm="1">
        <f t="array" ref="M3522">_xlfn.IFS(J3522&lt;5000, "Cheap", J3522&lt;15000, "Mid", TRUE, "Expensive")</f>
        <v>Mid</v>
      </c>
    </row>
    <row r="3523" spans="1:13" x14ac:dyDescent="0.25">
      <c r="A3523" t="s">
        <v>26</v>
      </c>
      <c r="B3523" t="s">
        <v>47</v>
      </c>
      <c r="C3523" s="1">
        <v>2022</v>
      </c>
      <c r="D3523">
        <v>2.9</v>
      </c>
      <c r="E3523" t="s">
        <v>12</v>
      </c>
      <c r="F3523" t="s">
        <v>25</v>
      </c>
      <c r="G3523" s="1">
        <v>20578</v>
      </c>
      <c r="H3523">
        <v>2</v>
      </c>
      <c r="I3523">
        <v>4</v>
      </c>
      <c r="J3523" s="1">
        <v>13188</v>
      </c>
      <c r="K3523" s="1">
        <f t="shared" ref="K3523:K3586" si="55">2026-C3523</f>
        <v>4</v>
      </c>
      <c r="L3523" t="str" cm="1">
        <f t="array" ref="L3523">_xlfn.IFS(G3523&lt;50000, "Low", G3523&lt;150000, "Medium", TRUE, "High")</f>
        <v>Low</v>
      </c>
      <c r="M3523" t="str" cm="1">
        <f t="array" ref="M3523">_xlfn.IFS(J3523&lt;5000, "Cheap", J3523&lt;15000, "Mid", TRUE, "Expensive")</f>
        <v>Mid</v>
      </c>
    </row>
    <row r="3524" spans="1:13" x14ac:dyDescent="0.25">
      <c r="A3524" t="s">
        <v>23</v>
      </c>
      <c r="B3524" t="s">
        <v>45</v>
      </c>
      <c r="C3524" s="1">
        <v>2005</v>
      </c>
      <c r="D3524">
        <v>1.1000000000000001</v>
      </c>
      <c r="E3524" t="s">
        <v>12</v>
      </c>
      <c r="F3524" t="s">
        <v>25</v>
      </c>
      <c r="G3524" s="1">
        <v>135809</v>
      </c>
      <c r="H3524">
        <v>4</v>
      </c>
      <c r="I3524">
        <v>4</v>
      </c>
      <c r="J3524" s="1">
        <v>3983</v>
      </c>
      <c r="K3524" s="1">
        <f t="shared" si="55"/>
        <v>21</v>
      </c>
      <c r="L3524" t="str" cm="1">
        <f t="array" ref="L3524">_xlfn.IFS(G3524&lt;50000, "Low", G3524&lt;150000, "Medium", TRUE, "High")</f>
        <v>Medium</v>
      </c>
      <c r="M3524" t="str" cm="1">
        <f t="array" ref="M3524">_xlfn.IFS(J3524&lt;5000, "Cheap", J3524&lt;15000, "Mid", TRUE, "Expensive")</f>
        <v>Cheap</v>
      </c>
    </row>
    <row r="3525" spans="1:13" x14ac:dyDescent="0.25">
      <c r="A3525" t="s">
        <v>29</v>
      </c>
      <c r="B3525" t="s">
        <v>30</v>
      </c>
      <c r="C3525" s="1">
        <v>2009</v>
      </c>
      <c r="D3525">
        <v>3</v>
      </c>
      <c r="E3525" t="s">
        <v>16</v>
      </c>
      <c r="F3525" t="s">
        <v>25</v>
      </c>
      <c r="G3525" s="1">
        <v>85043</v>
      </c>
      <c r="H3525">
        <v>2</v>
      </c>
      <c r="I3525">
        <v>1</v>
      </c>
      <c r="J3525" s="1">
        <v>9099</v>
      </c>
      <c r="K3525" s="1">
        <f t="shared" si="55"/>
        <v>17</v>
      </c>
      <c r="L3525" t="str" cm="1">
        <f t="array" ref="L3525">_xlfn.IFS(G3525&lt;50000, "Low", G3525&lt;150000, "Medium", TRUE, "High")</f>
        <v>Medium</v>
      </c>
      <c r="M3525" t="str" cm="1">
        <f t="array" ref="M3525">_xlfn.IFS(J3525&lt;5000, "Cheap", J3525&lt;15000, "Mid", TRUE, "Expensive")</f>
        <v>Mid</v>
      </c>
    </row>
    <row r="3526" spans="1:13" x14ac:dyDescent="0.25">
      <c r="A3526" t="s">
        <v>40</v>
      </c>
      <c r="B3526" t="s">
        <v>51</v>
      </c>
      <c r="C3526" s="1">
        <v>2006</v>
      </c>
      <c r="D3526">
        <v>3.1</v>
      </c>
      <c r="E3526" t="s">
        <v>16</v>
      </c>
      <c r="F3526" t="s">
        <v>25</v>
      </c>
      <c r="G3526" s="1">
        <v>25657</v>
      </c>
      <c r="H3526">
        <v>3</v>
      </c>
      <c r="I3526">
        <v>2</v>
      </c>
      <c r="J3526" s="1">
        <v>9486</v>
      </c>
      <c r="K3526" s="1">
        <f t="shared" si="55"/>
        <v>20</v>
      </c>
      <c r="L3526" t="str" cm="1">
        <f t="array" ref="L3526">_xlfn.IFS(G3526&lt;50000, "Low", G3526&lt;150000, "Medium", TRUE, "High")</f>
        <v>Low</v>
      </c>
      <c r="M3526" t="str" cm="1">
        <f t="array" ref="M3526">_xlfn.IFS(J3526&lt;5000, "Cheap", J3526&lt;15000, "Mid", TRUE, "Expensive")</f>
        <v>Mid</v>
      </c>
    </row>
    <row r="3527" spans="1:13" x14ac:dyDescent="0.25">
      <c r="A3527" t="s">
        <v>26</v>
      </c>
      <c r="B3527" t="s">
        <v>47</v>
      </c>
      <c r="C3527" s="1">
        <v>2019</v>
      </c>
      <c r="D3527">
        <v>3.2</v>
      </c>
      <c r="E3527" t="s">
        <v>12</v>
      </c>
      <c r="F3527" t="s">
        <v>17</v>
      </c>
      <c r="G3527" s="1">
        <v>14979</v>
      </c>
      <c r="H3527">
        <v>2</v>
      </c>
      <c r="I3527">
        <v>4</v>
      </c>
      <c r="J3527" s="1">
        <v>14200</v>
      </c>
      <c r="K3527" s="1">
        <f t="shared" si="55"/>
        <v>7</v>
      </c>
      <c r="L3527" t="str" cm="1">
        <f t="array" ref="L3527">_xlfn.IFS(G3527&lt;50000, "Low", G3527&lt;150000, "Medium", TRUE, "High")</f>
        <v>Low</v>
      </c>
      <c r="M3527" t="str" cm="1">
        <f t="array" ref="M3527">_xlfn.IFS(J3527&lt;5000, "Cheap", J3527&lt;15000, "Mid", TRUE, "Expensive")</f>
        <v>Mid</v>
      </c>
    </row>
    <row r="3528" spans="1:13" x14ac:dyDescent="0.25">
      <c r="A3528" t="s">
        <v>18</v>
      </c>
      <c r="B3528" t="s">
        <v>54</v>
      </c>
      <c r="C3528" s="1">
        <v>2021</v>
      </c>
      <c r="D3528">
        <v>3.3</v>
      </c>
      <c r="E3528" t="s">
        <v>28</v>
      </c>
      <c r="F3528" t="s">
        <v>13</v>
      </c>
      <c r="G3528" s="1">
        <v>4500</v>
      </c>
      <c r="H3528">
        <v>2</v>
      </c>
      <c r="I3528">
        <v>5</v>
      </c>
      <c r="J3528" s="1">
        <v>13610</v>
      </c>
      <c r="K3528" s="1">
        <f t="shared" si="55"/>
        <v>5</v>
      </c>
      <c r="L3528" t="str" cm="1">
        <f t="array" ref="L3528">_xlfn.IFS(G3528&lt;50000, "Low", G3528&lt;150000, "Medium", TRUE, "High")</f>
        <v>Low</v>
      </c>
      <c r="M3528" t="str" cm="1">
        <f t="array" ref="M3528">_xlfn.IFS(J3528&lt;5000, "Cheap", J3528&lt;15000, "Mid", TRUE, "Expensive")</f>
        <v>Mid</v>
      </c>
    </row>
    <row r="3529" spans="1:13" x14ac:dyDescent="0.25">
      <c r="A3529" t="s">
        <v>36</v>
      </c>
      <c r="B3529" t="s">
        <v>44</v>
      </c>
      <c r="C3529" s="1">
        <v>2002</v>
      </c>
      <c r="D3529">
        <v>1.4</v>
      </c>
      <c r="E3529" t="s">
        <v>16</v>
      </c>
      <c r="F3529" t="s">
        <v>25</v>
      </c>
      <c r="G3529" s="1">
        <v>161997</v>
      </c>
      <c r="H3529">
        <v>3</v>
      </c>
      <c r="I3529">
        <v>1</v>
      </c>
      <c r="J3529" s="1">
        <v>3860</v>
      </c>
      <c r="K3529" s="1">
        <f t="shared" si="55"/>
        <v>24</v>
      </c>
      <c r="L3529" t="str" cm="1">
        <f t="array" ref="L3529">_xlfn.IFS(G3529&lt;50000, "Low", G3529&lt;150000, "Medium", TRUE, "High")</f>
        <v>High</v>
      </c>
      <c r="M3529" t="str" cm="1">
        <f t="array" ref="M3529">_xlfn.IFS(J3529&lt;5000, "Cheap", J3529&lt;15000, "Mid", TRUE, "Expensive")</f>
        <v>Cheap</v>
      </c>
    </row>
    <row r="3530" spans="1:13" x14ac:dyDescent="0.25">
      <c r="A3530" t="s">
        <v>33</v>
      </c>
      <c r="B3530" t="s">
        <v>34</v>
      </c>
      <c r="C3530" s="1">
        <v>2011</v>
      </c>
      <c r="D3530">
        <v>3.3</v>
      </c>
      <c r="E3530" t="s">
        <v>16</v>
      </c>
      <c r="F3530" t="s">
        <v>13</v>
      </c>
      <c r="G3530" s="1">
        <v>14572</v>
      </c>
      <c r="H3530">
        <v>5</v>
      </c>
      <c r="I3530">
        <v>3</v>
      </c>
      <c r="J3530" s="1">
        <v>11408</v>
      </c>
      <c r="K3530" s="1">
        <f t="shared" si="55"/>
        <v>15</v>
      </c>
      <c r="L3530" t="str" cm="1">
        <f t="array" ref="L3530">_xlfn.IFS(G3530&lt;50000, "Low", G3530&lt;150000, "Medium", TRUE, "High")</f>
        <v>Low</v>
      </c>
      <c r="M3530" t="str" cm="1">
        <f t="array" ref="M3530">_xlfn.IFS(J3530&lt;5000, "Cheap", J3530&lt;15000, "Mid", TRUE, "Expensive")</f>
        <v>Mid</v>
      </c>
    </row>
    <row r="3531" spans="1:13" x14ac:dyDescent="0.25">
      <c r="A3531" t="s">
        <v>23</v>
      </c>
      <c r="B3531" t="s">
        <v>45</v>
      </c>
      <c r="C3531" s="1">
        <v>2012</v>
      </c>
      <c r="D3531">
        <v>3.3</v>
      </c>
      <c r="E3531" t="s">
        <v>28</v>
      </c>
      <c r="F3531" t="s">
        <v>13</v>
      </c>
      <c r="G3531" s="1">
        <v>176070</v>
      </c>
      <c r="H3531">
        <v>3</v>
      </c>
      <c r="I3531">
        <v>5</v>
      </c>
      <c r="J3531" s="1">
        <v>7478</v>
      </c>
      <c r="K3531" s="1">
        <f t="shared" si="55"/>
        <v>14</v>
      </c>
      <c r="L3531" t="str" cm="1">
        <f t="array" ref="L3531">_xlfn.IFS(G3531&lt;50000, "Low", G3531&lt;150000, "Medium", TRUE, "High")</f>
        <v>High</v>
      </c>
      <c r="M3531" t="str" cm="1">
        <f t="array" ref="M3531">_xlfn.IFS(J3531&lt;5000, "Cheap", J3531&lt;15000, "Mid", TRUE, "Expensive")</f>
        <v>Mid</v>
      </c>
    </row>
    <row r="3532" spans="1:13" x14ac:dyDescent="0.25">
      <c r="A3532" t="s">
        <v>10</v>
      </c>
      <c r="B3532" t="s">
        <v>11</v>
      </c>
      <c r="C3532" s="1">
        <v>2007</v>
      </c>
      <c r="D3532">
        <v>3.9</v>
      </c>
      <c r="E3532" t="s">
        <v>28</v>
      </c>
      <c r="F3532" t="s">
        <v>25</v>
      </c>
      <c r="G3532" s="1">
        <v>180708</v>
      </c>
      <c r="H3532">
        <v>3</v>
      </c>
      <c r="I3532">
        <v>1</v>
      </c>
      <c r="J3532" s="1">
        <v>6485</v>
      </c>
      <c r="K3532" s="1">
        <f t="shared" si="55"/>
        <v>19</v>
      </c>
      <c r="L3532" t="str" cm="1">
        <f t="array" ref="L3532">_xlfn.IFS(G3532&lt;50000, "Low", G3532&lt;150000, "Medium", TRUE, "High")</f>
        <v>High</v>
      </c>
      <c r="M3532" t="str" cm="1">
        <f t="array" ref="M3532">_xlfn.IFS(J3532&lt;5000, "Cheap", J3532&lt;15000, "Mid", TRUE, "Expensive")</f>
        <v>Mid</v>
      </c>
    </row>
    <row r="3533" spans="1:13" x14ac:dyDescent="0.25">
      <c r="A3533" t="s">
        <v>14</v>
      </c>
      <c r="B3533" t="s">
        <v>39</v>
      </c>
      <c r="C3533" s="1">
        <v>2022</v>
      </c>
      <c r="D3533">
        <v>2.7</v>
      </c>
      <c r="E3533" t="s">
        <v>28</v>
      </c>
      <c r="F3533" t="s">
        <v>17</v>
      </c>
      <c r="G3533" s="1">
        <v>252928</v>
      </c>
      <c r="H3533">
        <v>2</v>
      </c>
      <c r="I3533">
        <v>5</v>
      </c>
      <c r="J3533" s="1">
        <v>9841</v>
      </c>
      <c r="K3533" s="1">
        <f t="shared" si="55"/>
        <v>4</v>
      </c>
      <c r="L3533" t="str" cm="1">
        <f t="array" ref="L3533">_xlfn.IFS(G3533&lt;50000, "Low", G3533&lt;150000, "Medium", TRUE, "High")</f>
        <v>High</v>
      </c>
      <c r="M3533" t="str" cm="1">
        <f t="array" ref="M3533">_xlfn.IFS(J3533&lt;5000, "Cheap", J3533&lt;15000, "Mid", TRUE, "Expensive")</f>
        <v>Mid</v>
      </c>
    </row>
    <row r="3534" spans="1:13" x14ac:dyDescent="0.25">
      <c r="A3534" t="s">
        <v>10</v>
      </c>
      <c r="B3534" t="s">
        <v>31</v>
      </c>
      <c r="C3534" s="1">
        <v>2010</v>
      </c>
      <c r="D3534">
        <v>4.9000000000000004</v>
      </c>
      <c r="E3534" t="s">
        <v>16</v>
      </c>
      <c r="F3534" t="s">
        <v>17</v>
      </c>
      <c r="G3534" s="1">
        <v>206945</v>
      </c>
      <c r="H3534">
        <v>3</v>
      </c>
      <c r="I3534">
        <v>4</v>
      </c>
      <c r="J3534" s="1">
        <v>10361</v>
      </c>
      <c r="K3534" s="1">
        <f t="shared" si="55"/>
        <v>16</v>
      </c>
      <c r="L3534" t="str" cm="1">
        <f t="array" ref="L3534">_xlfn.IFS(G3534&lt;50000, "Low", G3534&lt;150000, "Medium", TRUE, "High")</f>
        <v>High</v>
      </c>
      <c r="M3534" t="str" cm="1">
        <f t="array" ref="M3534">_xlfn.IFS(J3534&lt;5000, "Cheap", J3534&lt;15000, "Mid", TRUE, "Expensive")</f>
        <v>Mid</v>
      </c>
    </row>
    <row r="3535" spans="1:13" x14ac:dyDescent="0.25">
      <c r="A3535" t="s">
        <v>40</v>
      </c>
      <c r="B3535" t="s">
        <v>41</v>
      </c>
      <c r="C3535" s="1">
        <v>2002</v>
      </c>
      <c r="D3535">
        <v>4.2</v>
      </c>
      <c r="E3535" t="s">
        <v>12</v>
      </c>
      <c r="F3535" t="s">
        <v>25</v>
      </c>
      <c r="G3535" s="1">
        <v>196015</v>
      </c>
      <c r="H3535">
        <v>3</v>
      </c>
      <c r="I3535">
        <v>4</v>
      </c>
      <c r="J3535" s="1">
        <v>4979</v>
      </c>
      <c r="K3535" s="1">
        <f t="shared" si="55"/>
        <v>24</v>
      </c>
      <c r="L3535" t="str" cm="1">
        <f t="array" ref="L3535">_xlfn.IFS(G3535&lt;50000, "Low", G3535&lt;150000, "Medium", TRUE, "High")</f>
        <v>High</v>
      </c>
      <c r="M3535" t="str" cm="1">
        <f t="array" ref="M3535">_xlfn.IFS(J3535&lt;5000, "Cheap", J3535&lt;15000, "Mid", TRUE, "Expensive")</f>
        <v>Cheap</v>
      </c>
    </row>
    <row r="3536" spans="1:13" x14ac:dyDescent="0.25">
      <c r="A3536" t="s">
        <v>23</v>
      </c>
      <c r="B3536" t="s">
        <v>45</v>
      </c>
      <c r="C3536" s="1">
        <v>2012</v>
      </c>
      <c r="D3536">
        <v>2.2000000000000002</v>
      </c>
      <c r="E3536" t="s">
        <v>22</v>
      </c>
      <c r="F3536" t="s">
        <v>17</v>
      </c>
      <c r="G3536" s="1">
        <v>175025</v>
      </c>
      <c r="H3536">
        <v>4</v>
      </c>
      <c r="I3536">
        <v>5</v>
      </c>
      <c r="J3536" s="1">
        <v>9899</v>
      </c>
      <c r="K3536" s="1">
        <f t="shared" si="55"/>
        <v>14</v>
      </c>
      <c r="L3536" t="str" cm="1">
        <f t="array" ref="L3536">_xlfn.IFS(G3536&lt;50000, "Low", G3536&lt;150000, "Medium", TRUE, "High")</f>
        <v>High</v>
      </c>
      <c r="M3536" t="str" cm="1">
        <f t="array" ref="M3536">_xlfn.IFS(J3536&lt;5000, "Cheap", J3536&lt;15000, "Mid", TRUE, "Expensive")</f>
        <v>Mid</v>
      </c>
    </row>
    <row r="3537" spans="1:13" x14ac:dyDescent="0.25">
      <c r="A3537" t="s">
        <v>20</v>
      </c>
      <c r="B3537" t="s">
        <v>50</v>
      </c>
      <c r="C3537" s="1">
        <v>2012</v>
      </c>
      <c r="D3537">
        <v>4.5</v>
      </c>
      <c r="E3537" t="s">
        <v>22</v>
      </c>
      <c r="F3537" t="s">
        <v>13</v>
      </c>
      <c r="G3537" s="1">
        <v>34710</v>
      </c>
      <c r="H3537">
        <v>3</v>
      </c>
      <c r="I3537">
        <v>3</v>
      </c>
      <c r="J3537" s="1">
        <v>13505</v>
      </c>
      <c r="K3537" s="1">
        <f t="shared" si="55"/>
        <v>14</v>
      </c>
      <c r="L3537" t="str" cm="1">
        <f t="array" ref="L3537">_xlfn.IFS(G3537&lt;50000, "Low", G3537&lt;150000, "Medium", TRUE, "High")</f>
        <v>Low</v>
      </c>
      <c r="M3537" t="str" cm="1">
        <f t="array" ref="M3537">_xlfn.IFS(J3537&lt;5000, "Cheap", J3537&lt;15000, "Mid", TRUE, "Expensive")</f>
        <v>Mid</v>
      </c>
    </row>
    <row r="3538" spans="1:13" x14ac:dyDescent="0.25">
      <c r="A3538" t="s">
        <v>14</v>
      </c>
      <c r="B3538" t="s">
        <v>46</v>
      </c>
      <c r="C3538" s="1">
        <v>2000</v>
      </c>
      <c r="D3538">
        <v>1.5</v>
      </c>
      <c r="E3538" t="s">
        <v>16</v>
      </c>
      <c r="F3538" t="s">
        <v>13</v>
      </c>
      <c r="G3538" s="1">
        <v>100575</v>
      </c>
      <c r="H3538">
        <v>4</v>
      </c>
      <c r="I3538">
        <v>3</v>
      </c>
      <c r="J3538" s="1">
        <v>4588</v>
      </c>
      <c r="K3538" s="1">
        <f t="shared" si="55"/>
        <v>26</v>
      </c>
      <c r="L3538" t="str" cm="1">
        <f t="array" ref="L3538">_xlfn.IFS(G3538&lt;50000, "Low", G3538&lt;150000, "Medium", TRUE, "High")</f>
        <v>Medium</v>
      </c>
      <c r="M3538" t="str" cm="1">
        <f t="array" ref="M3538">_xlfn.IFS(J3538&lt;5000, "Cheap", J3538&lt;15000, "Mid", TRUE, "Expensive")</f>
        <v>Cheap</v>
      </c>
    </row>
    <row r="3539" spans="1:13" x14ac:dyDescent="0.25">
      <c r="A3539" t="s">
        <v>23</v>
      </c>
      <c r="B3539" t="s">
        <v>45</v>
      </c>
      <c r="C3539" s="1">
        <v>2014</v>
      </c>
      <c r="D3539">
        <v>4.8</v>
      </c>
      <c r="E3539" t="s">
        <v>22</v>
      </c>
      <c r="F3539" t="s">
        <v>13</v>
      </c>
      <c r="G3539" s="1">
        <v>206044</v>
      </c>
      <c r="H3539">
        <v>2</v>
      </c>
      <c r="I3539">
        <v>2</v>
      </c>
      <c r="J3539" s="1">
        <v>10979</v>
      </c>
      <c r="K3539" s="1">
        <f t="shared" si="55"/>
        <v>12</v>
      </c>
      <c r="L3539" t="str" cm="1">
        <f t="array" ref="L3539">_xlfn.IFS(G3539&lt;50000, "Low", G3539&lt;150000, "Medium", TRUE, "High")</f>
        <v>High</v>
      </c>
      <c r="M3539" t="str" cm="1">
        <f t="array" ref="M3539">_xlfn.IFS(J3539&lt;5000, "Cheap", J3539&lt;15000, "Mid", TRUE, "Expensive")</f>
        <v>Mid</v>
      </c>
    </row>
    <row r="3540" spans="1:13" x14ac:dyDescent="0.25">
      <c r="A3540" t="s">
        <v>20</v>
      </c>
      <c r="B3540" t="s">
        <v>21</v>
      </c>
      <c r="C3540" s="1">
        <v>2004</v>
      </c>
      <c r="D3540">
        <v>2.5</v>
      </c>
      <c r="E3540" t="s">
        <v>28</v>
      </c>
      <c r="F3540" t="s">
        <v>17</v>
      </c>
      <c r="G3540" s="1">
        <v>261129</v>
      </c>
      <c r="H3540">
        <v>5</v>
      </c>
      <c r="I3540">
        <v>3</v>
      </c>
      <c r="J3540" s="1">
        <v>4077</v>
      </c>
      <c r="K3540" s="1">
        <f t="shared" si="55"/>
        <v>22</v>
      </c>
      <c r="L3540" t="str" cm="1">
        <f t="array" ref="L3540">_xlfn.IFS(G3540&lt;50000, "Low", G3540&lt;150000, "Medium", TRUE, "High")</f>
        <v>High</v>
      </c>
      <c r="M3540" t="str" cm="1">
        <f t="array" ref="M3540">_xlfn.IFS(J3540&lt;5000, "Cheap", J3540&lt;15000, "Mid", TRUE, "Expensive")</f>
        <v>Cheap</v>
      </c>
    </row>
    <row r="3541" spans="1:13" x14ac:dyDescent="0.25">
      <c r="A3541" t="s">
        <v>18</v>
      </c>
      <c r="B3541" t="s">
        <v>19</v>
      </c>
      <c r="C3541" s="1">
        <v>2014</v>
      </c>
      <c r="D3541">
        <v>1.9</v>
      </c>
      <c r="E3541" t="s">
        <v>22</v>
      </c>
      <c r="F3541" t="s">
        <v>25</v>
      </c>
      <c r="G3541" s="1">
        <v>107912</v>
      </c>
      <c r="H3541">
        <v>4</v>
      </c>
      <c r="I3541">
        <v>2</v>
      </c>
      <c r="J3541" s="1">
        <v>10041</v>
      </c>
      <c r="K3541" s="1">
        <f t="shared" si="55"/>
        <v>12</v>
      </c>
      <c r="L3541" t="str" cm="1">
        <f t="array" ref="L3541">_xlfn.IFS(G3541&lt;50000, "Low", G3541&lt;150000, "Medium", TRUE, "High")</f>
        <v>Medium</v>
      </c>
      <c r="M3541" t="str" cm="1">
        <f t="array" ref="M3541">_xlfn.IFS(J3541&lt;5000, "Cheap", J3541&lt;15000, "Mid", TRUE, "Expensive")</f>
        <v>Mid</v>
      </c>
    </row>
    <row r="3542" spans="1:13" x14ac:dyDescent="0.25">
      <c r="A3542" t="s">
        <v>14</v>
      </c>
      <c r="B3542" t="s">
        <v>39</v>
      </c>
      <c r="C3542" s="1">
        <v>2016</v>
      </c>
      <c r="D3542">
        <v>4.9000000000000004</v>
      </c>
      <c r="E3542" t="s">
        <v>12</v>
      </c>
      <c r="F3542" t="s">
        <v>25</v>
      </c>
      <c r="G3542" s="1">
        <v>226208</v>
      </c>
      <c r="H3542">
        <v>5</v>
      </c>
      <c r="I3542">
        <v>3</v>
      </c>
      <c r="J3542" s="1">
        <v>9275</v>
      </c>
      <c r="K3542" s="1">
        <f t="shared" si="55"/>
        <v>10</v>
      </c>
      <c r="L3542" t="str" cm="1">
        <f t="array" ref="L3542">_xlfn.IFS(G3542&lt;50000, "Low", G3542&lt;150000, "Medium", TRUE, "High")</f>
        <v>High</v>
      </c>
      <c r="M3542" t="str" cm="1">
        <f t="array" ref="M3542">_xlfn.IFS(J3542&lt;5000, "Cheap", J3542&lt;15000, "Mid", TRUE, "Expensive")</f>
        <v>Mid</v>
      </c>
    </row>
    <row r="3543" spans="1:13" x14ac:dyDescent="0.25">
      <c r="A3543" t="s">
        <v>36</v>
      </c>
      <c r="B3543" t="s">
        <v>53</v>
      </c>
      <c r="C3543" s="1">
        <v>2010</v>
      </c>
      <c r="D3543">
        <v>4</v>
      </c>
      <c r="E3543" t="s">
        <v>28</v>
      </c>
      <c r="F3543" t="s">
        <v>13</v>
      </c>
      <c r="G3543" s="1">
        <v>270726</v>
      </c>
      <c r="H3543">
        <v>3</v>
      </c>
      <c r="I3543">
        <v>3</v>
      </c>
      <c r="J3543" s="1">
        <v>5685</v>
      </c>
      <c r="K3543" s="1">
        <f t="shared" si="55"/>
        <v>16</v>
      </c>
      <c r="L3543" t="str" cm="1">
        <f t="array" ref="L3543">_xlfn.IFS(G3543&lt;50000, "Low", G3543&lt;150000, "Medium", TRUE, "High")</f>
        <v>High</v>
      </c>
      <c r="M3543" t="str" cm="1">
        <f t="array" ref="M3543">_xlfn.IFS(J3543&lt;5000, "Cheap", J3543&lt;15000, "Mid", TRUE, "Expensive")</f>
        <v>Mid</v>
      </c>
    </row>
    <row r="3544" spans="1:13" x14ac:dyDescent="0.25">
      <c r="A3544" t="s">
        <v>40</v>
      </c>
      <c r="B3544" t="s">
        <v>51</v>
      </c>
      <c r="C3544" s="1">
        <v>2003</v>
      </c>
      <c r="D3544">
        <v>2</v>
      </c>
      <c r="E3544" t="s">
        <v>22</v>
      </c>
      <c r="F3544" t="s">
        <v>17</v>
      </c>
      <c r="G3544" s="1">
        <v>63899</v>
      </c>
      <c r="H3544">
        <v>3</v>
      </c>
      <c r="I3544">
        <v>2</v>
      </c>
      <c r="J3544" s="1">
        <v>9222</v>
      </c>
      <c r="K3544" s="1">
        <f t="shared" si="55"/>
        <v>23</v>
      </c>
      <c r="L3544" t="str" cm="1">
        <f t="array" ref="L3544">_xlfn.IFS(G3544&lt;50000, "Low", G3544&lt;150000, "Medium", TRUE, "High")</f>
        <v>Medium</v>
      </c>
      <c r="M3544" t="str" cm="1">
        <f t="array" ref="M3544">_xlfn.IFS(J3544&lt;5000, "Cheap", J3544&lt;15000, "Mid", TRUE, "Expensive")</f>
        <v>Mid</v>
      </c>
    </row>
    <row r="3545" spans="1:13" x14ac:dyDescent="0.25">
      <c r="A3545" t="s">
        <v>29</v>
      </c>
      <c r="B3545" t="s">
        <v>30</v>
      </c>
      <c r="C3545" s="1">
        <v>2002</v>
      </c>
      <c r="D3545">
        <v>1.5</v>
      </c>
      <c r="E3545" t="s">
        <v>28</v>
      </c>
      <c r="F3545" t="s">
        <v>13</v>
      </c>
      <c r="G3545" s="1">
        <v>12478</v>
      </c>
      <c r="H3545">
        <v>3</v>
      </c>
      <c r="I3545">
        <v>3</v>
      </c>
      <c r="J3545" s="1">
        <v>5950</v>
      </c>
      <c r="K3545" s="1">
        <f t="shared" si="55"/>
        <v>24</v>
      </c>
      <c r="L3545" t="str" cm="1">
        <f t="array" ref="L3545">_xlfn.IFS(G3545&lt;50000, "Low", G3545&lt;150000, "Medium", TRUE, "High")</f>
        <v>Low</v>
      </c>
      <c r="M3545" t="str" cm="1">
        <f t="array" ref="M3545">_xlfn.IFS(J3545&lt;5000, "Cheap", J3545&lt;15000, "Mid", TRUE, "Expensive")</f>
        <v>Mid</v>
      </c>
    </row>
    <row r="3546" spans="1:13" x14ac:dyDescent="0.25">
      <c r="A3546" t="s">
        <v>40</v>
      </c>
      <c r="B3546" t="s">
        <v>49</v>
      </c>
      <c r="C3546" s="1">
        <v>2016</v>
      </c>
      <c r="D3546">
        <v>2.8</v>
      </c>
      <c r="E3546" t="s">
        <v>16</v>
      </c>
      <c r="F3546" t="s">
        <v>13</v>
      </c>
      <c r="G3546" s="1">
        <v>224812</v>
      </c>
      <c r="H3546">
        <v>2</v>
      </c>
      <c r="I3546">
        <v>4</v>
      </c>
      <c r="J3546" s="1">
        <v>8203</v>
      </c>
      <c r="K3546" s="1">
        <f t="shared" si="55"/>
        <v>10</v>
      </c>
      <c r="L3546" t="str" cm="1">
        <f t="array" ref="L3546">_xlfn.IFS(G3546&lt;50000, "Low", G3546&lt;150000, "Medium", TRUE, "High")</f>
        <v>High</v>
      </c>
      <c r="M3546" t="str" cm="1">
        <f t="array" ref="M3546">_xlfn.IFS(J3546&lt;5000, "Cheap", J3546&lt;15000, "Mid", TRUE, "Expensive")</f>
        <v>Mid</v>
      </c>
    </row>
    <row r="3547" spans="1:13" x14ac:dyDescent="0.25">
      <c r="A3547" t="s">
        <v>26</v>
      </c>
      <c r="B3547" t="s">
        <v>27</v>
      </c>
      <c r="C3547" s="1">
        <v>2016</v>
      </c>
      <c r="D3547">
        <v>1.4</v>
      </c>
      <c r="E3547" t="s">
        <v>22</v>
      </c>
      <c r="F3547" t="s">
        <v>17</v>
      </c>
      <c r="G3547" s="1">
        <v>227233</v>
      </c>
      <c r="H3547">
        <v>5</v>
      </c>
      <c r="I3547">
        <v>4</v>
      </c>
      <c r="J3547" s="1">
        <v>9255</v>
      </c>
      <c r="K3547" s="1">
        <f t="shared" si="55"/>
        <v>10</v>
      </c>
      <c r="L3547" t="str" cm="1">
        <f t="array" ref="L3547">_xlfn.IFS(G3547&lt;50000, "Low", G3547&lt;150000, "Medium", TRUE, "High")</f>
        <v>High</v>
      </c>
      <c r="M3547" t="str" cm="1">
        <f t="array" ref="M3547">_xlfn.IFS(J3547&lt;5000, "Cheap", J3547&lt;15000, "Mid", TRUE, "Expensive")</f>
        <v>Mid</v>
      </c>
    </row>
    <row r="3548" spans="1:13" x14ac:dyDescent="0.25">
      <c r="A3548" t="s">
        <v>29</v>
      </c>
      <c r="B3548" t="s">
        <v>35</v>
      </c>
      <c r="C3548" s="1">
        <v>2000</v>
      </c>
      <c r="D3548">
        <v>1.5</v>
      </c>
      <c r="E3548" t="s">
        <v>28</v>
      </c>
      <c r="F3548" t="s">
        <v>25</v>
      </c>
      <c r="G3548" s="1">
        <v>181545</v>
      </c>
      <c r="H3548">
        <v>4</v>
      </c>
      <c r="I3548">
        <v>4</v>
      </c>
      <c r="J3548" s="1">
        <v>2000</v>
      </c>
      <c r="K3548" s="1">
        <f t="shared" si="55"/>
        <v>26</v>
      </c>
      <c r="L3548" t="str" cm="1">
        <f t="array" ref="L3548">_xlfn.IFS(G3548&lt;50000, "Low", G3548&lt;150000, "Medium", TRUE, "High")</f>
        <v>High</v>
      </c>
      <c r="M3548" t="str" cm="1">
        <f t="array" ref="M3548">_xlfn.IFS(J3548&lt;5000, "Cheap", J3548&lt;15000, "Mid", TRUE, "Expensive")</f>
        <v>Cheap</v>
      </c>
    </row>
    <row r="3549" spans="1:13" x14ac:dyDescent="0.25">
      <c r="A3549" t="s">
        <v>10</v>
      </c>
      <c r="B3549" t="s">
        <v>31</v>
      </c>
      <c r="C3549" s="1">
        <v>2020</v>
      </c>
      <c r="D3549">
        <v>1.3</v>
      </c>
      <c r="E3549" t="s">
        <v>12</v>
      </c>
      <c r="F3549" t="s">
        <v>13</v>
      </c>
      <c r="G3549" s="1">
        <v>193757</v>
      </c>
      <c r="H3549">
        <v>5</v>
      </c>
      <c r="I3549">
        <v>3</v>
      </c>
      <c r="J3549" s="1">
        <v>7524</v>
      </c>
      <c r="K3549" s="1">
        <f t="shared" si="55"/>
        <v>6</v>
      </c>
      <c r="L3549" t="str" cm="1">
        <f t="array" ref="L3549">_xlfn.IFS(G3549&lt;50000, "Low", G3549&lt;150000, "Medium", TRUE, "High")</f>
        <v>High</v>
      </c>
      <c r="M3549" t="str" cm="1">
        <f t="array" ref="M3549">_xlfn.IFS(J3549&lt;5000, "Cheap", J3549&lt;15000, "Mid", TRUE, "Expensive")</f>
        <v>Mid</v>
      </c>
    </row>
    <row r="3550" spans="1:13" x14ac:dyDescent="0.25">
      <c r="A3550" t="s">
        <v>18</v>
      </c>
      <c r="B3550" t="s">
        <v>19</v>
      </c>
      <c r="C3550" s="1">
        <v>2005</v>
      </c>
      <c r="D3550">
        <v>4</v>
      </c>
      <c r="E3550" t="s">
        <v>22</v>
      </c>
      <c r="F3550" t="s">
        <v>13</v>
      </c>
      <c r="G3550" s="1">
        <v>127691</v>
      </c>
      <c r="H3550">
        <v>5</v>
      </c>
      <c r="I3550">
        <v>5</v>
      </c>
      <c r="J3550" s="1">
        <v>9046</v>
      </c>
      <c r="K3550" s="1">
        <f t="shared" si="55"/>
        <v>21</v>
      </c>
      <c r="L3550" t="str" cm="1">
        <f t="array" ref="L3550">_xlfn.IFS(G3550&lt;50000, "Low", G3550&lt;150000, "Medium", TRUE, "High")</f>
        <v>Medium</v>
      </c>
      <c r="M3550" t="str" cm="1">
        <f t="array" ref="M3550">_xlfn.IFS(J3550&lt;5000, "Cheap", J3550&lt;15000, "Mid", TRUE, "Expensive")</f>
        <v>Mid</v>
      </c>
    </row>
    <row r="3551" spans="1:13" x14ac:dyDescent="0.25">
      <c r="A3551" t="s">
        <v>23</v>
      </c>
      <c r="B3551" t="s">
        <v>38</v>
      </c>
      <c r="C3551" s="1">
        <v>2017</v>
      </c>
      <c r="D3551">
        <v>2.4</v>
      </c>
      <c r="E3551" t="s">
        <v>22</v>
      </c>
      <c r="F3551" t="s">
        <v>17</v>
      </c>
      <c r="G3551" s="1">
        <v>37270</v>
      </c>
      <c r="H3551">
        <v>2</v>
      </c>
      <c r="I3551">
        <v>4</v>
      </c>
      <c r="J3551" s="1">
        <v>14354</v>
      </c>
      <c r="K3551" s="1">
        <f t="shared" si="55"/>
        <v>9</v>
      </c>
      <c r="L3551" t="str" cm="1">
        <f t="array" ref="L3551">_xlfn.IFS(G3551&lt;50000, "Low", G3551&lt;150000, "Medium", TRUE, "High")</f>
        <v>Low</v>
      </c>
      <c r="M3551" t="str" cm="1">
        <f t="array" ref="M3551">_xlfn.IFS(J3551&lt;5000, "Cheap", J3551&lt;15000, "Mid", TRUE, "Expensive")</f>
        <v>Mid</v>
      </c>
    </row>
    <row r="3552" spans="1:13" x14ac:dyDescent="0.25">
      <c r="A3552" t="s">
        <v>36</v>
      </c>
      <c r="B3552" t="s">
        <v>53</v>
      </c>
      <c r="C3552" s="1">
        <v>2013</v>
      </c>
      <c r="D3552">
        <v>1.8</v>
      </c>
      <c r="E3552" t="s">
        <v>16</v>
      </c>
      <c r="F3552" t="s">
        <v>25</v>
      </c>
      <c r="G3552" s="1">
        <v>168366</v>
      </c>
      <c r="H3552">
        <v>2</v>
      </c>
      <c r="I3552">
        <v>3</v>
      </c>
      <c r="J3552" s="1">
        <v>7432</v>
      </c>
      <c r="K3552" s="1">
        <f t="shared" si="55"/>
        <v>13</v>
      </c>
      <c r="L3552" t="str" cm="1">
        <f t="array" ref="L3552">_xlfn.IFS(G3552&lt;50000, "Low", G3552&lt;150000, "Medium", TRUE, "High")</f>
        <v>High</v>
      </c>
      <c r="M3552" t="str" cm="1">
        <f t="array" ref="M3552">_xlfn.IFS(J3552&lt;5000, "Cheap", J3552&lt;15000, "Mid", TRUE, "Expensive")</f>
        <v>Mid</v>
      </c>
    </row>
    <row r="3553" spans="1:13" x14ac:dyDescent="0.25">
      <c r="A3553" t="s">
        <v>36</v>
      </c>
      <c r="B3553" t="s">
        <v>44</v>
      </c>
      <c r="C3553" s="1">
        <v>2012</v>
      </c>
      <c r="D3553">
        <v>4.0999999999999996</v>
      </c>
      <c r="E3553" t="s">
        <v>22</v>
      </c>
      <c r="F3553" t="s">
        <v>17</v>
      </c>
      <c r="G3553" s="1">
        <v>176279</v>
      </c>
      <c r="H3553">
        <v>3</v>
      </c>
      <c r="I3553">
        <v>1</v>
      </c>
      <c r="J3553" s="1">
        <v>11774</v>
      </c>
      <c r="K3553" s="1">
        <f t="shared" si="55"/>
        <v>14</v>
      </c>
      <c r="L3553" t="str" cm="1">
        <f t="array" ref="L3553">_xlfn.IFS(G3553&lt;50000, "Low", G3553&lt;150000, "Medium", TRUE, "High")</f>
        <v>High</v>
      </c>
      <c r="M3553" t="str" cm="1">
        <f t="array" ref="M3553">_xlfn.IFS(J3553&lt;5000, "Cheap", J3553&lt;15000, "Mid", TRUE, "Expensive")</f>
        <v>Mid</v>
      </c>
    </row>
    <row r="3554" spans="1:13" x14ac:dyDescent="0.25">
      <c r="A3554" t="s">
        <v>20</v>
      </c>
      <c r="B3554" t="s">
        <v>42</v>
      </c>
      <c r="C3554" s="1">
        <v>2017</v>
      </c>
      <c r="D3554">
        <v>3.8</v>
      </c>
      <c r="E3554" t="s">
        <v>12</v>
      </c>
      <c r="F3554" t="s">
        <v>25</v>
      </c>
      <c r="G3554" s="1">
        <v>243977</v>
      </c>
      <c r="H3554">
        <v>4</v>
      </c>
      <c r="I3554">
        <v>2</v>
      </c>
      <c r="J3554" s="1">
        <v>8120</v>
      </c>
      <c r="K3554" s="1">
        <f t="shared" si="55"/>
        <v>9</v>
      </c>
      <c r="L3554" t="str" cm="1">
        <f t="array" ref="L3554">_xlfn.IFS(G3554&lt;50000, "Low", G3554&lt;150000, "Medium", TRUE, "High")</f>
        <v>High</v>
      </c>
      <c r="M3554" t="str" cm="1">
        <f t="array" ref="M3554">_xlfn.IFS(J3554&lt;5000, "Cheap", J3554&lt;15000, "Mid", TRUE, "Expensive")</f>
        <v>Mid</v>
      </c>
    </row>
    <row r="3555" spans="1:13" x14ac:dyDescent="0.25">
      <c r="A3555" t="s">
        <v>40</v>
      </c>
      <c r="B3555" t="s">
        <v>51</v>
      </c>
      <c r="C3555" s="1">
        <v>2012</v>
      </c>
      <c r="D3555">
        <v>4.5999999999999996</v>
      </c>
      <c r="E3555" t="s">
        <v>16</v>
      </c>
      <c r="F3555" t="s">
        <v>17</v>
      </c>
      <c r="G3555" s="1">
        <v>203906</v>
      </c>
      <c r="H3555">
        <v>3</v>
      </c>
      <c r="I3555">
        <v>1</v>
      </c>
      <c r="J3555" s="1">
        <v>10721</v>
      </c>
      <c r="K3555" s="1">
        <f t="shared" si="55"/>
        <v>14</v>
      </c>
      <c r="L3555" t="str" cm="1">
        <f t="array" ref="L3555">_xlfn.IFS(G3555&lt;50000, "Low", G3555&lt;150000, "Medium", TRUE, "High")</f>
        <v>High</v>
      </c>
      <c r="M3555" t="str" cm="1">
        <f t="array" ref="M3555">_xlfn.IFS(J3555&lt;5000, "Cheap", J3555&lt;15000, "Mid", TRUE, "Expensive")</f>
        <v>Mid</v>
      </c>
    </row>
    <row r="3556" spans="1:13" x14ac:dyDescent="0.25">
      <c r="A3556" t="s">
        <v>36</v>
      </c>
      <c r="B3556" t="s">
        <v>37</v>
      </c>
      <c r="C3556" s="1">
        <v>2021</v>
      </c>
      <c r="D3556">
        <v>1.3</v>
      </c>
      <c r="E3556" t="s">
        <v>16</v>
      </c>
      <c r="F3556" t="s">
        <v>25</v>
      </c>
      <c r="G3556" s="1">
        <v>43395</v>
      </c>
      <c r="H3556">
        <v>3</v>
      </c>
      <c r="I3556">
        <v>2</v>
      </c>
      <c r="J3556" s="1">
        <v>11832</v>
      </c>
      <c r="K3556" s="1">
        <f t="shared" si="55"/>
        <v>5</v>
      </c>
      <c r="L3556" t="str" cm="1">
        <f t="array" ref="L3556">_xlfn.IFS(G3556&lt;50000, "Low", G3556&lt;150000, "Medium", TRUE, "High")</f>
        <v>Low</v>
      </c>
      <c r="M3556" t="str" cm="1">
        <f t="array" ref="M3556">_xlfn.IFS(J3556&lt;5000, "Cheap", J3556&lt;15000, "Mid", TRUE, "Expensive")</f>
        <v>Mid</v>
      </c>
    </row>
    <row r="3557" spans="1:13" x14ac:dyDescent="0.25">
      <c r="A3557" t="s">
        <v>14</v>
      </c>
      <c r="B3557" t="s">
        <v>39</v>
      </c>
      <c r="C3557" s="1">
        <v>2019</v>
      </c>
      <c r="D3557">
        <v>2.2999999999999998</v>
      </c>
      <c r="E3557" t="s">
        <v>16</v>
      </c>
      <c r="F3557" t="s">
        <v>17</v>
      </c>
      <c r="G3557" s="1">
        <v>144144</v>
      </c>
      <c r="H3557">
        <v>3</v>
      </c>
      <c r="I3557">
        <v>3</v>
      </c>
      <c r="J3557" s="1">
        <v>11717</v>
      </c>
      <c r="K3557" s="1">
        <f t="shared" si="55"/>
        <v>7</v>
      </c>
      <c r="L3557" t="str" cm="1">
        <f t="array" ref="L3557">_xlfn.IFS(G3557&lt;50000, "Low", G3557&lt;150000, "Medium", TRUE, "High")</f>
        <v>Medium</v>
      </c>
      <c r="M3557" t="str" cm="1">
        <f t="array" ref="M3557">_xlfn.IFS(J3557&lt;5000, "Cheap", J3557&lt;15000, "Mid", TRUE, "Expensive")</f>
        <v>Mid</v>
      </c>
    </row>
    <row r="3558" spans="1:13" x14ac:dyDescent="0.25">
      <c r="A3558" t="s">
        <v>40</v>
      </c>
      <c r="B3558" t="s">
        <v>51</v>
      </c>
      <c r="C3558" s="1">
        <v>2004</v>
      </c>
      <c r="D3558">
        <v>3.3</v>
      </c>
      <c r="E3558" t="s">
        <v>12</v>
      </c>
      <c r="F3558" t="s">
        <v>25</v>
      </c>
      <c r="G3558" s="1">
        <v>188701</v>
      </c>
      <c r="H3558">
        <v>3</v>
      </c>
      <c r="I3558">
        <v>1</v>
      </c>
      <c r="J3558" s="1">
        <v>4825</v>
      </c>
      <c r="K3558" s="1">
        <f t="shared" si="55"/>
        <v>22</v>
      </c>
      <c r="L3558" t="str" cm="1">
        <f t="array" ref="L3558">_xlfn.IFS(G3558&lt;50000, "Low", G3558&lt;150000, "Medium", TRUE, "High")</f>
        <v>High</v>
      </c>
      <c r="M3558" t="str" cm="1">
        <f t="array" ref="M3558">_xlfn.IFS(J3558&lt;5000, "Cheap", J3558&lt;15000, "Mid", TRUE, "Expensive")</f>
        <v>Cheap</v>
      </c>
    </row>
    <row r="3559" spans="1:13" x14ac:dyDescent="0.25">
      <c r="A3559" t="s">
        <v>20</v>
      </c>
      <c r="B3559" t="s">
        <v>50</v>
      </c>
      <c r="C3559" s="1">
        <v>2004</v>
      </c>
      <c r="D3559">
        <v>2</v>
      </c>
      <c r="E3559" t="s">
        <v>28</v>
      </c>
      <c r="F3559" t="s">
        <v>13</v>
      </c>
      <c r="G3559" s="1">
        <v>222344</v>
      </c>
      <c r="H3559">
        <v>2</v>
      </c>
      <c r="I3559">
        <v>3</v>
      </c>
      <c r="J3559" s="1">
        <v>2853</v>
      </c>
      <c r="K3559" s="1">
        <f t="shared" si="55"/>
        <v>22</v>
      </c>
      <c r="L3559" t="str" cm="1">
        <f t="array" ref="L3559">_xlfn.IFS(G3559&lt;50000, "Low", G3559&lt;150000, "Medium", TRUE, "High")</f>
        <v>High</v>
      </c>
      <c r="M3559" t="str" cm="1">
        <f t="array" ref="M3559">_xlfn.IFS(J3559&lt;5000, "Cheap", J3559&lt;15000, "Mid", TRUE, "Expensive")</f>
        <v>Cheap</v>
      </c>
    </row>
    <row r="3560" spans="1:13" x14ac:dyDescent="0.25">
      <c r="A3560" t="s">
        <v>18</v>
      </c>
      <c r="B3560" t="s">
        <v>19</v>
      </c>
      <c r="C3560" s="1">
        <v>2004</v>
      </c>
      <c r="D3560">
        <v>1.4</v>
      </c>
      <c r="E3560" t="s">
        <v>28</v>
      </c>
      <c r="F3560" t="s">
        <v>25</v>
      </c>
      <c r="G3560" s="1">
        <v>135482</v>
      </c>
      <c r="H3560">
        <v>4</v>
      </c>
      <c r="I3560">
        <v>2</v>
      </c>
      <c r="J3560" s="1">
        <v>3990</v>
      </c>
      <c r="K3560" s="1">
        <f t="shared" si="55"/>
        <v>22</v>
      </c>
      <c r="L3560" t="str" cm="1">
        <f t="array" ref="L3560">_xlfn.IFS(G3560&lt;50000, "Low", G3560&lt;150000, "Medium", TRUE, "High")</f>
        <v>Medium</v>
      </c>
      <c r="M3560" t="str" cm="1">
        <f t="array" ref="M3560">_xlfn.IFS(J3560&lt;5000, "Cheap", J3560&lt;15000, "Mid", TRUE, "Expensive")</f>
        <v>Cheap</v>
      </c>
    </row>
    <row r="3561" spans="1:13" x14ac:dyDescent="0.25">
      <c r="A3561" t="s">
        <v>40</v>
      </c>
      <c r="B3561" t="s">
        <v>49</v>
      </c>
      <c r="C3561" s="1">
        <v>2023</v>
      </c>
      <c r="D3561">
        <v>1.4</v>
      </c>
      <c r="E3561" t="s">
        <v>12</v>
      </c>
      <c r="F3561" t="s">
        <v>25</v>
      </c>
      <c r="G3561" s="1">
        <v>9651</v>
      </c>
      <c r="H3561">
        <v>5</v>
      </c>
      <c r="I3561">
        <v>4</v>
      </c>
      <c r="J3561" s="1">
        <v>12206</v>
      </c>
      <c r="K3561" s="1">
        <f t="shared" si="55"/>
        <v>3</v>
      </c>
      <c r="L3561" t="str" cm="1">
        <f t="array" ref="L3561">_xlfn.IFS(G3561&lt;50000, "Low", G3561&lt;150000, "Medium", TRUE, "High")</f>
        <v>Low</v>
      </c>
      <c r="M3561" t="str" cm="1">
        <f t="array" ref="M3561">_xlfn.IFS(J3561&lt;5000, "Cheap", J3561&lt;15000, "Mid", TRUE, "Expensive")</f>
        <v>Mid</v>
      </c>
    </row>
    <row r="3562" spans="1:13" x14ac:dyDescent="0.25">
      <c r="A3562" t="s">
        <v>10</v>
      </c>
      <c r="B3562" t="s">
        <v>31</v>
      </c>
      <c r="C3562" s="1">
        <v>2014</v>
      </c>
      <c r="D3562">
        <v>1.9</v>
      </c>
      <c r="E3562" t="s">
        <v>22</v>
      </c>
      <c r="F3562" t="s">
        <v>13</v>
      </c>
      <c r="G3562" s="1">
        <v>29573</v>
      </c>
      <c r="H3562">
        <v>2</v>
      </c>
      <c r="I3562">
        <v>2</v>
      </c>
      <c r="J3562" s="1">
        <v>11608</v>
      </c>
      <c r="K3562" s="1">
        <f t="shared" si="55"/>
        <v>12</v>
      </c>
      <c r="L3562" t="str" cm="1">
        <f t="array" ref="L3562">_xlfn.IFS(G3562&lt;50000, "Low", G3562&lt;150000, "Medium", TRUE, "High")</f>
        <v>Low</v>
      </c>
      <c r="M3562" t="str" cm="1">
        <f t="array" ref="M3562">_xlfn.IFS(J3562&lt;5000, "Cheap", J3562&lt;15000, "Mid", TRUE, "Expensive")</f>
        <v>Mid</v>
      </c>
    </row>
    <row r="3563" spans="1:13" x14ac:dyDescent="0.25">
      <c r="A3563" t="s">
        <v>23</v>
      </c>
      <c r="B3563" t="s">
        <v>45</v>
      </c>
      <c r="C3563" s="1">
        <v>2023</v>
      </c>
      <c r="D3563">
        <v>3</v>
      </c>
      <c r="E3563" t="s">
        <v>28</v>
      </c>
      <c r="F3563" t="s">
        <v>13</v>
      </c>
      <c r="G3563" s="1">
        <v>208515</v>
      </c>
      <c r="H3563">
        <v>2</v>
      </c>
      <c r="I3563">
        <v>2</v>
      </c>
      <c r="J3563" s="1">
        <v>9829</v>
      </c>
      <c r="K3563" s="1">
        <f t="shared" si="55"/>
        <v>3</v>
      </c>
      <c r="L3563" t="str" cm="1">
        <f t="array" ref="L3563">_xlfn.IFS(G3563&lt;50000, "Low", G3563&lt;150000, "Medium", TRUE, "High")</f>
        <v>High</v>
      </c>
      <c r="M3563" t="str" cm="1">
        <f t="array" ref="M3563">_xlfn.IFS(J3563&lt;5000, "Cheap", J3563&lt;15000, "Mid", TRUE, "Expensive")</f>
        <v>Mid</v>
      </c>
    </row>
    <row r="3564" spans="1:13" x14ac:dyDescent="0.25">
      <c r="A3564" t="s">
        <v>18</v>
      </c>
      <c r="B3564" t="s">
        <v>19</v>
      </c>
      <c r="C3564" s="1">
        <v>2018</v>
      </c>
      <c r="D3564">
        <v>4.5</v>
      </c>
      <c r="E3564" t="s">
        <v>22</v>
      </c>
      <c r="F3564" t="s">
        <v>13</v>
      </c>
      <c r="G3564" s="1">
        <v>153032</v>
      </c>
      <c r="H3564">
        <v>2</v>
      </c>
      <c r="I3564">
        <v>4</v>
      </c>
      <c r="J3564" s="1">
        <v>12939</v>
      </c>
      <c r="K3564" s="1">
        <f t="shared" si="55"/>
        <v>8</v>
      </c>
      <c r="L3564" t="str" cm="1">
        <f t="array" ref="L3564">_xlfn.IFS(G3564&lt;50000, "Low", G3564&lt;150000, "Medium", TRUE, "High")</f>
        <v>High</v>
      </c>
      <c r="M3564" t="str" cm="1">
        <f t="array" ref="M3564">_xlfn.IFS(J3564&lt;5000, "Cheap", J3564&lt;15000, "Mid", TRUE, "Expensive")</f>
        <v>Mid</v>
      </c>
    </row>
    <row r="3565" spans="1:13" x14ac:dyDescent="0.25">
      <c r="A3565" t="s">
        <v>23</v>
      </c>
      <c r="B3565" t="s">
        <v>24</v>
      </c>
      <c r="C3565" s="1">
        <v>2013</v>
      </c>
      <c r="D3565">
        <v>2.8</v>
      </c>
      <c r="E3565" t="s">
        <v>22</v>
      </c>
      <c r="F3565" t="s">
        <v>17</v>
      </c>
      <c r="G3565" s="1">
        <v>88109</v>
      </c>
      <c r="H3565">
        <v>5</v>
      </c>
      <c r="I3565">
        <v>3</v>
      </c>
      <c r="J3565" s="1">
        <v>12537</v>
      </c>
      <c r="K3565" s="1">
        <f t="shared" si="55"/>
        <v>13</v>
      </c>
      <c r="L3565" t="str" cm="1">
        <f t="array" ref="L3565">_xlfn.IFS(G3565&lt;50000, "Low", G3565&lt;150000, "Medium", TRUE, "High")</f>
        <v>Medium</v>
      </c>
      <c r="M3565" t="str" cm="1">
        <f t="array" ref="M3565">_xlfn.IFS(J3565&lt;5000, "Cheap", J3565&lt;15000, "Mid", TRUE, "Expensive")</f>
        <v>Mid</v>
      </c>
    </row>
    <row r="3566" spans="1:13" x14ac:dyDescent="0.25">
      <c r="A3566" t="s">
        <v>23</v>
      </c>
      <c r="B3566" t="s">
        <v>24</v>
      </c>
      <c r="C3566" s="1">
        <v>2022</v>
      </c>
      <c r="D3566">
        <v>1.4</v>
      </c>
      <c r="E3566" t="s">
        <v>12</v>
      </c>
      <c r="F3566" t="s">
        <v>25</v>
      </c>
      <c r="G3566" s="1">
        <v>140758</v>
      </c>
      <c r="H3566">
        <v>3</v>
      </c>
      <c r="I3566">
        <v>1</v>
      </c>
      <c r="J3566" s="1">
        <v>9284</v>
      </c>
      <c r="K3566" s="1">
        <f t="shared" si="55"/>
        <v>4</v>
      </c>
      <c r="L3566" t="str" cm="1">
        <f t="array" ref="L3566">_xlfn.IFS(G3566&lt;50000, "Low", G3566&lt;150000, "Medium", TRUE, "High")</f>
        <v>Medium</v>
      </c>
      <c r="M3566" t="str" cm="1">
        <f t="array" ref="M3566">_xlfn.IFS(J3566&lt;5000, "Cheap", J3566&lt;15000, "Mid", TRUE, "Expensive")</f>
        <v>Mid</v>
      </c>
    </row>
    <row r="3567" spans="1:13" x14ac:dyDescent="0.25">
      <c r="A3567" t="s">
        <v>23</v>
      </c>
      <c r="B3567" t="s">
        <v>45</v>
      </c>
      <c r="C3567" s="1">
        <v>2002</v>
      </c>
      <c r="D3567">
        <v>4.3</v>
      </c>
      <c r="E3567" t="s">
        <v>28</v>
      </c>
      <c r="F3567" t="s">
        <v>25</v>
      </c>
      <c r="G3567" s="1">
        <v>160517</v>
      </c>
      <c r="H3567">
        <v>4</v>
      </c>
      <c r="I3567">
        <v>4</v>
      </c>
      <c r="J3567" s="1">
        <v>5789</v>
      </c>
      <c r="K3567" s="1">
        <f t="shared" si="55"/>
        <v>24</v>
      </c>
      <c r="L3567" t="str" cm="1">
        <f t="array" ref="L3567">_xlfn.IFS(G3567&lt;50000, "Low", G3567&lt;150000, "Medium", TRUE, "High")</f>
        <v>High</v>
      </c>
      <c r="M3567" t="str" cm="1">
        <f t="array" ref="M3567">_xlfn.IFS(J3567&lt;5000, "Cheap", J3567&lt;15000, "Mid", TRUE, "Expensive")</f>
        <v>Mid</v>
      </c>
    </row>
    <row r="3568" spans="1:13" x14ac:dyDescent="0.25">
      <c r="A3568" t="s">
        <v>18</v>
      </c>
      <c r="B3568" t="s">
        <v>54</v>
      </c>
      <c r="C3568" s="1">
        <v>2002</v>
      </c>
      <c r="D3568">
        <v>1</v>
      </c>
      <c r="E3568" t="s">
        <v>28</v>
      </c>
      <c r="F3568" t="s">
        <v>13</v>
      </c>
      <c r="G3568" s="1">
        <v>135119</v>
      </c>
      <c r="H3568">
        <v>5</v>
      </c>
      <c r="I3568">
        <v>4</v>
      </c>
      <c r="J3568" s="1">
        <v>2997</v>
      </c>
      <c r="K3568" s="1">
        <f t="shared" si="55"/>
        <v>24</v>
      </c>
      <c r="L3568" t="str" cm="1">
        <f t="array" ref="L3568">_xlfn.IFS(G3568&lt;50000, "Low", G3568&lt;150000, "Medium", TRUE, "High")</f>
        <v>Medium</v>
      </c>
      <c r="M3568" t="str" cm="1">
        <f t="array" ref="M3568">_xlfn.IFS(J3568&lt;5000, "Cheap", J3568&lt;15000, "Mid", TRUE, "Expensive")</f>
        <v>Cheap</v>
      </c>
    </row>
    <row r="3569" spans="1:13" x14ac:dyDescent="0.25">
      <c r="A3569" t="s">
        <v>33</v>
      </c>
      <c r="B3569" t="s">
        <v>55</v>
      </c>
      <c r="C3569" s="1">
        <v>2015</v>
      </c>
      <c r="D3569">
        <v>3</v>
      </c>
      <c r="E3569" t="s">
        <v>22</v>
      </c>
      <c r="F3569" t="s">
        <v>25</v>
      </c>
      <c r="G3569" s="1">
        <v>278471</v>
      </c>
      <c r="H3569">
        <v>3</v>
      </c>
      <c r="I3569">
        <v>4</v>
      </c>
      <c r="J3569" s="1">
        <v>8030</v>
      </c>
      <c r="K3569" s="1">
        <f t="shared" si="55"/>
        <v>11</v>
      </c>
      <c r="L3569" t="str" cm="1">
        <f t="array" ref="L3569">_xlfn.IFS(G3569&lt;50000, "Low", G3569&lt;150000, "Medium", TRUE, "High")</f>
        <v>High</v>
      </c>
      <c r="M3569" t="str" cm="1">
        <f t="array" ref="M3569">_xlfn.IFS(J3569&lt;5000, "Cheap", J3569&lt;15000, "Mid", TRUE, "Expensive")</f>
        <v>Mid</v>
      </c>
    </row>
    <row r="3570" spans="1:13" x14ac:dyDescent="0.25">
      <c r="A3570" t="s">
        <v>40</v>
      </c>
      <c r="B3570" t="s">
        <v>51</v>
      </c>
      <c r="C3570" s="1">
        <v>2019</v>
      </c>
      <c r="D3570">
        <v>3.5</v>
      </c>
      <c r="E3570" t="s">
        <v>28</v>
      </c>
      <c r="F3570" t="s">
        <v>25</v>
      </c>
      <c r="G3570" s="1">
        <v>242192</v>
      </c>
      <c r="H3570">
        <v>4</v>
      </c>
      <c r="I3570">
        <v>2</v>
      </c>
      <c r="J3570" s="1">
        <v>8456</v>
      </c>
      <c r="K3570" s="1">
        <f t="shared" si="55"/>
        <v>7</v>
      </c>
      <c r="L3570" t="str" cm="1">
        <f t="array" ref="L3570">_xlfn.IFS(G3570&lt;50000, "Low", G3570&lt;150000, "Medium", TRUE, "High")</f>
        <v>High</v>
      </c>
      <c r="M3570" t="str" cm="1">
        <f t="array" ref="M3570">_xlfn.IFS(J3570&lt;5000, "Cheap", J3570&lt;15000, "Mid", TRUE, "Expensive")</f>
        <v>Mid</v>
      </c>
    </row>
    <row r="3571" spans="1:13" x14ac:dyDescent="0.25">
      <c r="A3571" t="s">
        <v>20</v>
      </c>
      <c r="B3571" t="s">
        <v>42</v>
      </c>
      <c r="C3571" s="1">
        <v>2014</v>
      </c>
      <c r="D3571">
        <v>1.7</v>
      </c>
      <c r="E3571" t="s">
        <v>12</v>
      </c>
      <c r="F3571" t="s">
        <v>17</v>
      </c>
      <c r="G3571" s="1">
        <v>111647</v>
      </c>
      <c r="H3571">
        <v>2</v>
      </c>
      <c r="I3571">
        <v>5</v>
      </c>
      <c r="J3571" s="1">
        <v>9267</v>
      </c>
      <c r="K3571" s="1">
        <f t="shared" si="55"/>
        <v>12</v>
      </c>
      <c r="L3571" t="str" cm="1">
        <f t="array" ref="L3571">_xlfn.IFS(G3571&lt;50000, "Low", G3571&lt;150000, "Medium", TRUE, "High")</f>
        <v>Medium</v>
      </c>
      <c r="M3571" t="str" cm="1">
        <f t="array" ref="M3571">_xlfn.IFS(J3571&lt;5000, "Cheap", J3571&lt;15000, "Mid", TRUE, "Expensive")</f>
        <v>Mid</v>
      </c>
    </row>
    <row r="3572" spans="1:13" x14ac:dyDescent="0.25">
      <c r="A3572" t="s">
        <v>33</v>
      </c>
      <c r="B3572" t="s">
        <v>34</v>
      </c>
      <c r="C3572" s="1">
        <v>2019</v>
      </c>
      <c r="D3572">
        <v>2.8</v>
      </c>
      <c r="E3572" t="s">
        <v>22</v>
      </c>
      <c r="F3572" t="s">
        <v>13</v>
      </c>
      <c r="G3572" s="1">
        <v>8447</v>
      </c>
      <c r="H3572">
        <v>5</v>
      </c>
      <c r="I3572">
        <v>3</v>
      </c>
      <c r="J3572" s="1">
        <v>14431</v>
      </c>
      <c r="K3572" s="1">
        <f t="shared" si="55"/>
        <v>7</v>
      </c>
      <c r="L3572" t="str" cm="1">
        <f t="array" ref="L3572">_xlfn.IFS(G3572&lt;50000, "Low", G3572&lt;150000, "Medium", TRUE, "High")</f>
        <v>Low</v>
      </c>
      <c r="M3572" t="str" cm="1">
        <f t="array" ref="M3572">_xlfn.IFS(J3572&lt;5000, "Cheap", J3572&lt;15000, "Mid", TRUE, "Expensive")</f>
        <v>Mid</v>
      </c>
    </row>
    <row r="3573" spans="1:13" x14ac:dyDescent="0.25">
      <c r="A3573" t="s">
        <v>23</v>
      </c>
      <c r="B3573" t="s">
        <v>24</v>
      </c>
      <c r="C3573" s="1">
        <v>2021</v>
      </c>
      <c r="D3573">
        <v>2.7</v>
      </c>
      <c r="E3573" t="s">
        <v>28</v>
      </c>
      <c r="F3573" t="s">
        <v>17</v>
      </c>
      <c r="G3573" s="1">
        <v>157306</v>
      </c>
      <c r="H3573">
        <v>5</v>
      </c>
      <c r="I3573">
        <v>2</v>
      </c>
      <c r="J3573" s="1">
        <v>11453</v>
      </c>
      <c r="K3573" s="1">
        <f t="shared" si="55"/>
        <v>5</v>
      </c>
      <c r="L3573" t="str" cm="1">
        <f t="array" ref="L3573">_xlfn.IFS(G3573&lt;50000, "Low", G3573&lt;150000, "Medium", TRUE, "High")</f>
        <v>High</v>
      </c>
      <c r="M3573" t="str" cm="1">
        <f t="array" ref="M3573">_xlfn.IFS(J3573&lt;5000, "Cheap", J3573&lt;15000, "Mid", TRUE, "Expensive")</f>
        <v>Mid</v>
      </c>
    </row>
    <row r="3574" spans="1:13" x14ac:dyDescent="0.25">
      <c r="A3574" t="s">
        <v>29</v>
      </c>
      <c r="B3574" t="s">
        <v>56</v>
      </c>
      <c r="C3574" s="1">
        <v>2005</v>
      </c>
      <c r="D3574">
        <v>3.8</v>
      </c>
      <c r="E3574" t="s">
        <v>16</v>
      </c>
      <c r="F3574" t="s">
        <v>17</v>
      </c>
      <c r="G3574" s="1">
        <v>116127</v>
      </c>
      <c r="H3574">
        <v>4</v>
      </c>
      <c r="I3574">
        <v>2</v>
      </c>
      <c r="J3574" s="1">
        <v>9577</v>
      </c>
      <c r="K3574" s="1">
        <f t="shared" si="55"/>
        <v>21</v>
      </c>
      <c r="L3574" t="str" cm="1">
        <f t="array" ref="L3574">_xlfn.IFS(G3574&lt;50000, "Low", G3574&lt;150000, "Medium", TRUE, "High")</f>
        <v>Medium</v>
      </c>
      <c r="M3574" t="str" cm="1">
        <f t="array" ref="M3574">_xlfn.IFS(J3574&lt;5000, "Cheap", J3574&lt;15000, "Mid", TRUE, "Expensive")</f>
        <v>Mid</v>
      </c>
    </row>
    <row r="3575" spans="1:13" x14ac:dyDescent="0.25">
      <c r="A3575" t="s">
        <v>20</v>
      </c>
      <c r="B3575" t="s">
        <v>21</v>
      </c>
      <c r="C3575" s="1">
        <v>2006</v>
      </c>
      <c r="D3575">
        <v>3.4</v>
      </c>
      <c r="E3575" t="s">
        <v>16</v>
      </c>
      <c r="F3575" t="s">
        <v>13</v>
      </c>
      <c r="G3575" s="1">
        <v>43578</v>
      </c>
      <c r="H3575">
        <v>5</v>
      </c>
      <c r="I3575">
        <v>5</v>
      </c>
      <c r="J3575" s="1">
        <v>9428</v>
      </c>
      <c r="K3575" s="1">
        <f t="shared" si="55"/>
        <v>20</v>
      </c>
      <c r="L3575" t="str" cm="1">
        <f t="array" ref="L3575">_xlfn.IFS(G3575&lt;50000, "Low", G3575&lt;150000, "Medium", TRUE, "High")</f>
        <v>Low</v>
      </c>
      <c r="M3575" t="str" cm="1">
        <f t="array" ref="M3575">_xlfn.IFS(J3575&lt;5000, "Cheap", J3575&lt;15000, "Mid", TRUE, "Expensive")</f>
        <v>Mid</v>
      </c>
    </row>
    <row r="3576" spans="1:13" x14ac:dyDescent="0.25">
      <c r="A3576" t="s">
        <v>14</v>
      </c>
      <c r="B3576" t="s">
        <v>46</v>
      </c>
      <c r="C3576" s="1">
        <v>2021</v>
      </c>
      <c r="D3576">
        <v>4.7</v>
      </c>
      <c r="E3576" t="s">
        <v>28</v>
      </c>
      <c r="F3576" t="s">
        <v>25</v>
      </c>
      <c r="G3576" s="1">
        <v>165021</v>
      </c>
      <c r="H3576">
        <v>4</v>
      </c>
      <c r="I3576">
        <v>1</v>
      </c>
      <c r="J3576" s="1">
        <v>11799</v>
      </c>
      <c r="K3576" s="1">
        <f t="shared" si="55"/>
        <v>5</v>
      </c>
      <c r="L3576" t="str" cm="1">
        <f t="array" ref="L3576">_xlfn.IFS(G3576&lt;50000, "Low", G3576&lt;150000, "Medium", TRUE, "High")</f>
        <v>High</v>
      </c>
      <c r="M3576" t="str" cm="1">
        <f t="array" ref="M3576">_xlfn.IFS(J3576&lt;5000, "Cheap", J3576&lt;15000, "Mid", TRUE, "Expensive")</f>
        <v>Mid</v>
      </c>
    </row>
    <row r="3577" spans="1:13" x14ac:dyDescent="0.25">
      <c r="A3577" t="s">
        <v>29</v>
      </c>
      <c r="B3577" t="s">
        <v>30</v>
      </c>
      <c r="C3577" s="1">
        <v>2017</v>
      </c>
      <c r="D3577">
        <v>2.6</v>
      </c>
      <c r="E3577" t="s">
        <v>16</v>
      </c>
      <c r="F3577" t="s">
        <v>13</v>
      </c>
      <c r="G3577" s="1">
        <v>57952</v>
      </c>
      <c r="H3577">
        <v>2</v>
      </c>
      <c r="I3577">
        <v>2</v>
      </c>
      <c r="J3577" s="1">
        <v>11640</v>
      </c>
      <c r="K3577" s="1">
        <f t="shared" si="55"/>
        <v>9</v>
      </c>
      <c r="L3577" t="str" cm="1">
        <f t="array" ref="L3577">_xlfn.IFS(G3577&lt;50000, "Low", G3577&lt;150000, "Medium", TRUE, "High")</f>
        <v>Medium</v>
      </c>
      <c r="M3577" t="str" cm="1">
        <f t="array" ref="M3577">_xlfn.IFS(J3577&lt;5000, "Cheap", J3577&lt;15000, "Mid", TRUE, "Expensive")</f>
        <v>Mid</v>
      </c>
    </row>
    <row r="3578" spans="1:13" x14ac:dyDescent="0.25">
      <c r="A3578" t="s">
        <v>33</v>
      </c>
      <c r="B3578" t="s">
        <v>43</v>
      </c>
      <c r="C3578" s="1">
        <v>2013</v>
      </c>
      <c r="D3578">
        <v>2.8</v>
      </c>
      <c r="E3578" t="s">
        <v>12</v>
      </c>
      <c r="F3578" t="s">
        <v>17</v>
      </c>
      <c r="G3578" s="1">
        <v>129902</v>
      </c>
      <c r="H3578">
        <v>4</v>
      </c>
      <c r="I3578">
        <v>2</v>
      </c>
      <c r="J3578" s="1">
        <v>9701</v>
      </c>
      <c r="K3578" s="1">
        <f t="shared" si="55"/>
        <v>13</v>
      </c>
      <c r="L3578" t="str" cm="1">
        <f t="array" ref="L3578">_xlfn.IFS(G3578&lt;50000, "Low", G3578&lt;150000, "Medium", TRUE, "High")</f>
        <v>Medium</v>
      </c>
      <c r="M3578" t="str" cm="1">
        <f t="array" ref="M3578">_xlfn.IFS(J3578&lt;5000, "Cheap", J3578&lt;15000, "Mid", TRUE, "Expensive")</f>
        <v>Mid</v>
      </c>
    </row>
    <row r="3579" spans="1:13" x14ac:dyDescent="0.25">
      <c r="A3579" t="s">
        <v>40</v>
      </c>
      <c r="B3579" t="s">
        <v>51</v>
      </c>
      <c r="C3579" s="1">
        <v>2013</v>
      </c>
      <c r="D3579">
        <v>2.8</v>
      </c>
      <c r="E3579" t="s">
        <v>12</v>
      </c>
      <c r="F3579" t="s">
        <v>17</v>
      </c>
      <c r="G3579" s="1">
        <v>201247</v>
      </c>
      <c r="H3579">
        <v>5</v>
      </c>
      <c r="I3579">
        <v>4</v>
      </c>
      <c r="J3579" s="1">
        <v>8275</v>
      </c>
      <c r="K3579" s="1">
        <f t="shared" si="55"/>
        <v>13</v>
      </c>
      <c r="L3579" t="str" cm="1">
        <f t="array" ref="L3579">_xlfn.IFS(G3579&lt;50000, "Low", G3579&lt;150000, "Medium", TRUE, "High")</f>
        <v>High</v>
      </c>
      <c r="M3579" t="str" cm="1">
        <f t="array" ref="M3579">_xlfn.IFS(J3579&lt;5000, "Cheap", J3579&lt;15000, "Mid", TRUE, "Expensive")</f>
        <v>Mid</v>
      </c>
    </row>
    <row r="3580" spans="1:13" x14ac:dyDescent="0.25">
      <c r="A3580" t="s">
        <v>40</v>
      </c>
      <c r="B3580" t="s">
        <v>41</v>
      </c>
      <c r="C3580" s="1">
        <v>2016</v>
      </c>
      <c r="D3580">
        <v>4.4000000000000004</v>
      </c>
      <c r="E3580" t="s">
        <v>22</v>
      </c>
      <c r="F3580" t="s">
        <v>17</v>
      </c>
      <c r="G3580" s="1">
        <v>14988</v>
      </c>
      <c r="H3580">
        <v>4</v>
      </c>
      <c r="I3580">
        <v>2</v>
      </c>
      <c r="J3580" s="1">
        <v>16500</v>
      </c>
      <c r="K3580" s="1">
        <f t="shared" si="55"/>
        <v>10</v>
      </c>
      <c r="L3580" t="str" cm="1">
        <f t="array" ref="L3580">_xlfn.IFS(G3580&lt;50000, "Low", G3580&lt;150000, "Medium", TRUE, "High")</f>
        <v>Low</v>
      </c>
      <c r="M3580" t="str" cm="1">
        <f t="array" ref="M3580">_xlfn.IFS(J3580&lt;5000, "Cheap", J3580&lt;15000, "Mid", TRUE, "Expensive")</f>
        <v>Expensive</v>
      </c>
    </row>
    <row r="3581" spans="1:13" x14ac:dyDescent="0.25">
      <c r="A3581" t="s">
        <v>23</v>
      </c>
      <c r="B3581" t="s">
        <v>45</v>
      </c>
      <c r="C3581" s="1">
        <v>2022</v>
      </c>
      <c r="D3581">
        <v>4.2</v>
      </c>
      <c r="E3581" t="s">
        <v>28</v>
      </c>
      <c r="F3581" t="s">
        <v>25</v>
      </c>
      <c r="G3581" s="1">
        <v>49755</v>
      </c>
      <c r="H3581">
        <v>4</v>
      </c>
      <c r="I3581">
        <v>1</v>
      </c>
      <c r="J3581" s="1">
        <v>13904</v>
      </c>
      <c r="K3581" s="1">
        <f t="shared" si="55"/>
        <v>4</v>
      </c>
      <c r="L3581" t="str" cm="1">
        <f t="array" ref="L3581">_xlfn.IFS(G3581&lt;50000, "Low", G3581&lt;150000, "Medium", TRUE, "High")</f>
        <v>Low</v>
      </c>
      <c r="M3581" t="str" cm="1">
        <f t="array" ref="M3581">_xlfn.IFS(J3581&lt;5000, "Cheap", J3581&lt;15000, "Mid", TRUE, "Expensive")</f>
        <v>Mid</v>
      </c>
    </row>
    <row r="3582" spans="1:13" x14ac:dyDescent="0.25">
      <c r="A3582" t="s">
        <v>33</v>
      </c>
      <c r="B3582" t="s">
        <v>55</v>
      </c>
      <c r="C3582" s="1">
        <v>2023</v>
      </c>
      <c r="D3582">
        <v>3.9</v>
      </c>
      <c r="E3582" t="s">
        <v>16</v>
      </c>
      <c r="F3582" t="s">
        <v>25</v>
      </c>
      <c r="G3582" s="1">
        <v>70509</v>
      </c>
      <c r="H3582">
        <v>4</v>
      </c>
      <c r="I3582">
        <v>3</v>
      </c>
      <c r="J3582" s="1">
        <v>14489</v>
      </c>
      <c r="K3582" s="1">
        <f t="shared" si="55"/>
        <v>3</v>
      </c>
      <c r="L3582" t="str" cm="1">
        <f t="array" ref="L3582">_xlfn.IFS(G3582&lt;50000, "Low", G3582&lt;150000, "Medium", TRUE, "High")</f>
        <v>Medium</v>
      </c>
      <c r="M3582" t="str" cm="1">
        <f t="array" ref="M3582">_xlfn.IFS(J3582&lt;5000, "Cheap", J3582&lt;15000, "Mid", TRUE, "Expensive")</f>
        <v>Mid</v>
      </c>
    </row>
    <row r="3583" spans="1:13" x14ac:dyDescent="0.25">
      <c r="A3583" t="s">
        <v>20</v>
      </c>
      <c r="B3583" t="s">
        <v>21</v>
      </c>
      <c r="C3583" s="1">
        <v>2018</v>
      </c>
      <c r="D3583">
        <v>3.7</v>
      </c>
      <c r="E3583" t="s">
        <v>22</v>
      </c>
      <c r="F3583" t="s">
        <v>25</v>
      </c>
      <c r="G3583" s="1">
        <v>219694</v>
      </c>
      <c r="H3583">
        <v>3</v>
      </c>
      <c r="I3583">
        <v>1</v>
      </c>
      <c r="J3583" s="1">
        <v>10806</v>
      </c>
      <c r="K3583" s="1">
        <f t="shared" si="55"/>
        <v>8</v>
      </c>
      <c r="L3583" t="str" cm="1">
        <f t="array" ref="L3583">_xlfn.IFS(G3583&lt;50000, "Low", G3583&lt;150000, "Medium", TRUE, "High")</f>
        <v>High</v>
      </c>
      <c r="M3583" t="str" cm="1">
        <f t="array" ref="M3583">_xlfn.IFS(J3583&lt;5000, "Cheap", J3583&lt;15000, "Mid", TRUE, "Expensive")</f>
        <v>Mid</v>
      </c>
    </row>
    <row r="3584" spans="1:13" x14ac:dyDescent="0.25">
      <c r="A3584" t="s">
        <v>18</v>
      </c>
      <c r="B3584" t="s">
        <v>52</v>
      </c>
      <c r="C3584" s="1">
        <v>2014</v>
      </c>
      <c r="D3584">
        <v>4.3</v>
      </c>
      <c r="E3584" t="s">
        <v>22</v>
      </c>
      <c r="F3584" t="s">
        <v>17</v>
      </c>
      <c r="G3584" s="1">
        <v>95694</v>
      </c>
      <c r="H3584">
        <v>4</v>
      </c>
      <c r="I3584">
        <v>4</v>
      </c>
      <c r="J3584" s="1">
        <v>14186</v>
      </c>
      <c r="K3584" s="1">
        <f t="shared" si="55"/>
        <v>12</v>
      </c>
      <c r="L3584" t="str" cm="1">
        <f t="array" ref="L3584">_xlfn.IFS(G3584&lt;50000, "Low", G3584&lt;150000, "Medium", TRUE, "High")</f>
        <v>Medium</v>
      </c>
      <c r="M3584" t="str" cm="1">
        <f t="array" ref="M3584">_xlfn.IFS(J3584&lt;5000, "Cheap", J3584&lt;15000, "Mid", TRUE, "Expensive")</f>
        <v>Mid</v>
      </c>
    </row>
    <row r="3585" spans="1:13" x14ac:dyDescent="0.25">
      <c r="A3585" t="s">
        <v>14</v>
      </c>
      <c r="B3585" t="s">
        <v>39</v>
      </c>
      <c r="C3585" s="1">
        <v>2005</v>
      </c>
      <c r="D3585">
        <v>4</v>
      </c>
      <c r="E3585" t="s">
        <v>22</v>
      </c>
      <c r="F3585" t="s">
        <v>17</v>
      </c>
      <c r="G3585" s="1">
        <v>295997</v>
      </c>
      <c r="H3585">
        <v>5</v>
      </c>
      <c r="I3585">
        <v>3</v>
      </c>
      <c r="J3585" s="1">
        <v>7180</v>
      </c>
      <c r="K3585" s="1">
        <f t="shared" si="55"/>
        <v>21</v>
      </c>
      <c r="L3585" t="str" cm="1">
        <f t="array" ref="L3585">_xlfn.IFS(G3585&lt;50000, "Low", G3585&lt;150000, "Medium", TRUE, "High")</f>
        <v>High</v>
      </c>
      <c r="M3585" t="str" cm="1">
        <f t="array" ref="M3585">_xlfn.IFS(J3585&lt;5000, "Cheap", J3585&lt;15000, "Mid", TRUE, "Expensive")</f>
        <v>Mid</v>
      </c>
    </row>
    <row r="3586" spans="1:13" x14ac:dyDescent="0.25">
      <c r="A3586" t="s">
        <v>20</v>
      </c>
      <c r="B3586" t="s">
        <v>21</v>
      </c>
      <c r="C3586" s="1">
        <v>2018</v>
      </c>
      <c r="D3586">
        <v>1.2</v>
      </c>
      <c r="E3586" t="s">
        <v>12</v>
      </c>
      <c r="F3586" t="s">
        <v>17</v>
      </c>
      <c r="G3586" s="1">
        <v>115943</v>
      </c>
      <c r="H3586">
        <v>5</v>
      </c>
      <c r="I3586">
        <v>4</v>
      </c>
      <c r="J3586" s="1">
        <v>9881</v>
      </c>
      <c r="K3586" s="1">
        <f t="shared" si="55"/>
        <v>8</v>
      </c>
      <c r="L3586" t="str" cm="1">
        <f t="array" ref="L3586">_xlfn.IFS(G3586&lt;50000, "Low", G3586&lt;150000, "Medium", TRUE, "High")</f>
        <v>Medium</v>
      </c>
      <c r="M3586" t="str" cm="1">
        <f t="array" ref="M3586">_xlfn.IFS(J3586&lt;5000, "Cheap", J3586&lt;15000, "Mid", TRUE, "Expensive")</f>
        <v>Mid</v>
      </c>
    </row>
    <row r="3587" spans="1:13" x14ac:dyDescent="0.25">
      <c r="A3587" t="s">
        <v>26</v>
      </c>
      <c r="B3587" t="s">
        <v>27</v>
      </c>
      <c r="C3587" s="1">
        <v>2003</v>
      </c>
      <c r="D3587">
        <v>4.8</v>
      </c>
      <c r="E3587" t="s">
        <v>12</v>
      </c>
      <c r="F3587" t="s">
        <v>25</v>
      </c>
      <c r="G3587" s="1">
        <v>44756</v>
      </c>
      <c r="H3587">
        <v>4</v>
      </c>
      <c r="I3587">
        <v>5</v>
      </c>
      <c r="J3587" s="1">
        <v>8904</v>
      </c>
      <c r="K3587" s="1">
        <f t="shared" ref="K3587:K3650" si="56">2026-C3587</f>
        <v>23</v>
      </c>
      <c r="L3587" t="str" cm="1">
        <f t="array" ref="L3587">_xlfn.IFS(G3587&lt;50000, "Low", G3587&lt;150000, "Medium", TRUE, "High")</f>
        <v>Low</v>
      </c>
      <c r="M3587" t="str" cm="1">
        <f t="array" ref="M3587">_xlfn.IFS(J3587&lt;5000, "Cheap", J3587&lt;15000, "Mid", TRUE, "Expensive")</f>
        <v>Mid</v>
      </c>
    </row>
    <row r="3588" spans="1:13" x14ac:dyDescent="0.25">
      <c r="A3588" t="s">
        <v>33</v>
      </c>
      <c r="B3588" t="s">
        <v>34</v>
      </c>
      <c r="C3588" s="1">
        <v>2012</v>
      </c>
      <c r="D3588">
        <v>3.1</v>
      </c>
      <c r="E3588" t="s">
        <v>22</v>
      </c>
      <c r="F3588" t="s">
        <v>13</v>
      </c>
      <c r="G3588" s="1">
        <v>270415</v>
      </c>
      <c r="H3588">
        <v>3</v>
      </c>
      <c r="I3588">
        <v>1</v>
      </c>
      <c r="J3588" s="1">
        <v>7391</v>
      </c>
      <c r="K3588" s="1">
        <f t="shared" si="56"/>
        <v>14</v>
      </c>
      <c r="L3588" t="str" cm="1">
        <f t="array" ref="L3588">_xlfn.IFS(G3588&lt;50000, "Low", G3588&lt;150000, "Medium", TRUE, "High")</f>
        <v>High</v>
      </c>
      <c r="M3588" t="str" cm="1">
        <f t="array" ref="M3588">_xlfn.IFS(J3588&lt;5000, "Cheap", J3588&lt;15000, "Mid", TRUE, "Expensive")</f>
        <v>Mid</v>
      </c>
    </row>
    <row r="3589" spans="1:13" x14ac:dyDescent="0.25">
      <c r="A3589" t="s">
        <v>29</v>
      </c>
      <c r="B3589" t="s">
        <v>30</v>
      </c>
      <c r="C3589" s="1">
        <v>2008</v>
      </c>
      <c r="D3589">
        <v>2.2999999999999998</v>
      </c>
      <c r="E3589" t="s">
        <v>16</v>
      </c>
      <c r="F3589" t="s">
        <v>17</v>
      </c>
      <c r="G3589" s="1">
        <v>297439</v>
      </c>
      <c r="H3589">
        <v>3</v>
      </c>
      <c r="I3589">
        <v>2</v>
      </c>
      <c r="J3589" s="1">
        <v>5351</v>
      </c>
      <c r="K3589" s="1">
        <f t="shared" si="56"/>
        <v>18</v>
      </c>
      <c r="L3589" t="str" cm="1">
        <f t="array" ref="L3589">_xlfn.IFS(G3589&lt;50000, "Low", G3589&lt;150000, "Medium", TRUE, "High")</f>
        <v>High</v>
      </c>
      <c r="M3589" t="str" cm="1">
        <f t="array" ref="M3589">_xlfn.IFS(J3589&lt;5000, "Cheap", J3589&lt;15000, "Mid", TRUE, "Expensive")</f>
        <v>Mid</v>
      </c>
    </row>
    <row r="3590" spans="1:13" x14ac:dyDescent="0.25">
      <c r="A3590" t="s">
        <v>33</v>
      </c>
      <c r="B3590" t="s">
        <v>34</v>
      </c>
      <c r="C3590" s="1">
        <v>2016</v>
      </c>
      <c r="D3590">
        <v>1.7</v>
      </c>
      <c r="E3590" t="s">
        <v>28</v>
      </c>
      <c r="F3590" t="s">
        <v>17</v>
      </c>
      <c r="G3590" s="1">
        <v>261342</v>
      </c>
      <c r="H3590">
        <v>2</v>
      </c>
      <c r="I3590">
        <v>1</v>
      </c>
      <c r="J3590" s="1">
        <v>6873</v>
      </c>
      <c r="K3590" s="1">
        <f t="shared" si="56"/>
        <v>10</v>
      </c>
      <c r="L3590" t="str" cm="1">
        <f t="array" ref="L3590">_xlfn.IFS(G3590&lt;50000, "Low", G3590&lt;150000, "Medium", TRUE, "High")</f>
        <v>High</v>
      </c>
      <c r="M3590" t="str" cm="1">
        <f t="array" ref="M3590">_xlfn.IFS(J3590&lt;5000, "Cheap", J3590&lt;15000, "Mid", TRUE, "Expensive")</f>
        <v>Mid</v>
      </c>
    </row>
    <row r="3591" spans="1:13" x14ac:dyDescent="0.25">
      <c r="A3591" t="s">
        <v>10</v>
      </c>
      <c r="B3591" t="s">
        <v>11</v>
      </c>
      <c r="C3591" s="1">
        <v>2003</v>
      </c>
      <c r="D3591">
        <v>1.9</v>
      </c>
      <c r="E3591" t="s">
        <v>22</v>
      </c>
      <c r="F3591" t="s">
        <v>17</v>
      </c>
      <c r="G3591" s="1">
        <v>10909</v>
      </c>
      <c r="H3591">
        <v>5</v>
      </c>
      <c r="I3591">
        <v>4</v>
      </c>
      <c r="J3591" s="1">
        <v>10181</v>
      </c>
      <c r="K3591" s="1">
        <f t="shared" si="56"/>
        <v>23</v>
      </c>
      <c r="L3591" t="str" cm="1">
        <f t="array" ref="L3591">_xlfn.IFS(G3591&lt;50000, "Low", G3591&lt;150000, "Medium", TRUE, "High")</f>
        <v>Low</v>
      </c>
      <c r="M3591" t="str" cm="1">
        <f t="array" ref="M3591">_xlfn.IFS(J3591&lt;5000, "Cheap", J3591&lt;15000, "Mid", TRUE, "Expensive")</f>
        <v>Mid</v>
      </c>
    </row>
    <row r="3592" spans="1:13" x14ac:dyDescent="0.25">
      <c r="A3592" t="s">
        <v>40</v>
      </c>
      <c r="B3592" t="s">
        <v>49</v>
      </c>
      <c r="C3592" s="1">
        <v>2006</v>
      </c>
      <c r="D3592">
        <v>4.5999999999999996</v>
      </c>
      <c r="E3592" t="s">
        <v>22</v>
      </c>
      <c r="F3592" t="s">
        <v>13</v>
      </c>
      <c r="G3592" s="1">
        <v>74832</v>
      </c>
      <c r="H3592">
        <v>2</v>
      </c>
      <c r="I3592">
        <v>3</v>
      </c>
      <c r="J3592" s="1">
        <v>11003</v>
      </c>
      <c r="K3592" s="1">
        <f t="shared" si="56"/>
        <v>20</v>
      </c>
      <c r="L3592" t="str" cm="1">
        <f t="array" ref="L3592">_xlfn.IFS(G3592&lt;50000, "Low", G3592&lt;150000, "Medium", TRUE, "High")</f>
        <v>Medium</v>
      </c>
      <c r="M3592" t="str" cm="1">
        <f t="array" ref="M3592">_xlfn.IFS(J3592&lt;5000, "Cheap", J3592&lt;15000, "Mid", TRUE, "Expensive")</f>
        <v>Mid</v>
      </c>
    </row>
    <row r="3593" spans="1:13" x14ac:dyDescent="0.25">
      <c r="A3593" t="s">
        <v>40</v>
      </c>
      <c r="B3593" t="s">
        <v>51</v>
      </c>
      <c r="C3593" s="1">
        <v>2001</v>
      </c>
      <c r="D3593">
        <v>4.5999999999999996</v>
      </c>
      <c r="E3593" t="s">
        <v>28</v>
      </c>
      <c r="F3593" t="s">
        <v>17</v>
      </c>
      <c r="G3593" s="1">
        <v>100403</v>
      </c>
      <c r="H3593">
        <v>3</v>
      </c>
      <c r="I3593">
        <v>4</v>
      </c>
      <c r="J3593" s="1">
        <v>8491</v>
      </c>
      <c r="K3593" s="1">
        <f t="shared" si="56"/>
        <v>25</v>
      </c>
      <c r="L3593" t="str" cm="1">
        <f t="array" ref="L3593">_xlfn.IFS(G3593&lt;50000, "Low", G3593&lt;150000, "Medium", TRUE, "High")</f>
        <v>Medium</v>
      </c>
      <c r="M3593" t="str" cm="1">
        <f t="array" ref="M3593">_xlfn.IFS(J3593&lt;5000, "Cheap", J3593&lt;15000, "Mid", TRUE, "Expensive")</f>
        <v>Mid</v>
      </c>
    </row>
    <row r="3594" spans="1:13" x14ac:dyDescent="0.25">
      <c r="A3594" t="s">
        <v>26</v>
      </c>
      <c r="B3594" t="s">
        <v>27</v>
      </c>
      <c r="C3594" s="1">
        <v>2020</v>
      </c>
      <c r="D3594">
        <v>1.8</v>
      </c>
      <c r="E3594" t="s">
        <v>28</v>
      </c>
      <c r="F3594" t="s">
        <v>13</v>
      </c>
      <c r="G3594" s="1">
        <v>232300</v>
      </c>
      <c r="H3594">
        <v>3</v>
      </c>
      <c r="I3594">
        <v>5</v>
      </c>
      <c r="J3594" s="1">
        <v>7254</v>
      </c>
      <c r="K3594" s="1">
        <f t="shared" si="56"/>
        <v>6</v>
      </c>
      <c r="L3594" t="str" cm="1">
        <f t="array" ref="L3594">_xlfn.IFS(G3594&lt;50000, "Low", G3594&lt;150000, "Medium", TRUE, "High")</f>
        <v>High</v>
      </c>
      <c r="M3594" t="str" cm="1">
        <f t="array" ref="M3594">_xlfn.IFS(J3594&lt;5000, "Cheap", J3594&lt;15000, "Mid", TRUE, "Expensive")</f>
        <v>Mid</v>
      </c>
    </row>
    <row r="3595" spans="1:13" x14ac:dyDescent="0.25">
      <c r="A3595" t="s">
        <v>29</v>
      </c>
      <c r="B3595" t="s">
        <v>35</v>
      </c>
      <c r="C3595" s="1">
        <v>2022</v>
      </c>
      <c r="D3595">
        <v>1</v>
      </c>
      <c r="E3595" t="s">
        <v>12</v>
      </c>
      <c r="F3595" t="s">
        <v>17</v>
      </c>
      <c r="G3595" s="1">
        <v>62864</v>
      </c>
      <c r="H3595">
        <v>4</v>
      </c>
      <c r="I3595">
        <v>2</v>
      </c>
      <c r="J3595" s="1">
        <v>11942</v>
      </c>
      <c r="K3595" s="1">
        <f t="shared" si="56"/>
        <v>4</v>
      </c>
      <c r="L3595" t="str" cm="1">
        <f t="array" ref="L3595">_xlfn.IFS(G3595&lt;50000, "Low", G3595&lt;150000, "Medium", TRUE, "High")</f>
        <v>Medium</v>
      </c>
      <c r="M3595" t="str" cm="1">
        <f t="array" ref="M3595">_xlfn.IFS(J3595&lt;5000, "Cheap", J3595&lt;15000, "Mid", TRUE, "Expensive")</f>
        <v>Mid</v>
      </c>
    </row>
    <row r="3596" spans="1:13" x14ac:dyDescent="0.25">
      <c r="A3596" t="s">
        <v>36</v>
      </c>
      <c r="B3596" t="s">
        <v>44</v>
      </c>
      <c r="C3596" s="1">
        <v>2023</v>
      </c>
      <c r="D3596">
        <v>1.3</v>
      </c>
      <c r="E3596" t="s">
        <v>16</v>
      </c>
      <c r="F3596" t="s">
        <v>25</v>
      </c>
      <c r="G3596" s="1">
        <v>85036</v>
      </c>
      <c r="H3596">
        <v>3</v>
      </c>
      <c r="I3596">
        <v>4</v>
      </c>
      <c r="J3596" s="1">
        <v>11599</v>
      </c>
      <c r="K3596" s="1">
        <f t="shared" si="56"/>
        <v>3</v>
      </c>
      <c r="L3596" t="str" cm="1">
        <f t="array" ref="L3596">_xlfn.IFS(G3596&lt;50000, "Low", G3596&lt;150000, "Medium", TRUE, "High")</f>
        <v>Medium</v>
      </c>
      <c r="M3596" t="str" cm="1">
        <f t="array" ref="M3596">_xlfn.IFS(J3596&lt;5000, "Cheap", J3596&lt;15000, "Mid", TRUE, "Expensive")</f>
        <v>Mid</v>
      </c>
    </row>
    <row r="3597" spans="1:13" x14ac:dyDescent="0.25">
      <c r="A3597" t="s">
        <v>40</v>
      </c>
      <c r="B3597" t="s">
        <v>41</v>
      </c>
      <c r="C3597" s="1">
        <v>2010</v>
      </c>
      <c r="D3597">
        <v>3.3</v>
      </c>
      <c r="E3597" t="s">
        <v>12</v>
      </c>
      <c r="F3597" t="s">
        <v>13</v>
      </c>
      <c r="G3597" s="1">
        <v>11674</v>
      </c>
      <c r="H3597">
        <v>4</v>
      </c>
      <c r="I3597">
        <v>3</v>
      </c>
      <c r="J3597" s="1">
        <v>10166</v>
      </c>
      <c r="K3597" s="1">
        <f t="shared" si="56"/>
        <v>16</v>
      </c>
      <c r="L3597" t="str" cm="1">
        <f t="array" ref="L3597">_xlfn.IFS(G3597&lt;50000, "Low", G3597&lt;150000, "Medium", TRUE, "High")</f>
        <v>Low</v>
      </c>
      <c r="M3597" t="str" cm="1">
        <f t="array" ref="M3597">_xlfn.IFS(J3597&lt;5000, "Cheap", J3597&lt;15000, "Mid", TRUE, "Expensive")</f>
        <v>Mid</v>
      </c>
    </row>
    <row r="3598" spans="1:13" x14ac:dyDescent="0.25">
      <c r="A3598" t="s">
        <v>26</v>
      </c>
      <c r="B3598" t="s">
        <v>47</v>
      </c>
      <c r="C3598" s="1">
        <v>2014</v>
      </c>
      <c r="D3598">
        <v>4.2</v>
      </c>
      <c r="E3598" t="s">
        <v>22</v>
      </c>
      <c r="F3598" t="s">
        <v>13</v>
      </c>
      <c r="G3598" s="1">
        <v>268193</v>
      </c>
      <c r="H3598">
        <v>4</v>
      </c>
      <c r="I3598">
        <v>4</v>
      </c>
      <c r="J3598" s="1">
        <v>9136</v>
      </c>
      <c r="K3598" s="1">
        <f t="shared" si="56"/>
        <v>12</v>
      </c>
      <c r="L3598" t="str" cm="1">
        <f t="array" ref="L3598">_xlfn.IFS(G3598&lt;50000, "Low", G3598&lt;150000, "Medium", TRUE, "High")</f>
        <v>High</v>
      </c>
      <c r="M3598" t="str" cm="1">
        <f t="array" ref="M3598">_xlfn.IFS(J3598&lt;5000, "Cheap", J3598&lt;15000, "Mid", TRUE, "Expensive")</f>
        <v>Mid</v>
      </c>
    </row>
    <row r="3599" spans="1:13" x14ac:dyDescent="0.25">
      <c r="A3599" t="s">
        <v>29</v>
      </c>
      <c r="B3599" t="s">
        <v>56</v>
      </c>
      <c r="C3599" s="1">
        <v>2014</v>
      </c>
      <c r="D3599">
        <v>3.6</v>
      </c>
      <c r="E3599" t="s">
        <v>16</v>
      </c>
      <c r="F3599" t="s">
        <v>13</v>
      </c>
      <c r="G3599" s="1">
        <v>69323</v>
      </c>
      <c r="H3599">
        <v>5</v>
      </c>
      <c r="I3599">
        <v>4</v>
      </c>
      <c r="J3599" s="1">
        <v>11513</v>
      </c>
      <c r="K3599" s="1">
        <f t="shared" si="56"/>
        <v>12</v>
      </c>
      <c r="L3599" t="str" cm="1">
        <f t="array" ref="L3599">_xlfn.IFS(G3599&lt;50000, "Low", G3599&lt;150000, "Medium", TRUE, "High")</f>
        <v>Medium</v>
      </c>
      <c r="M3599" t="str" cm="1">
        <f t="array" ref="M3599">_xlfn.IFS(J3599&lt;5000, "Cheap", J3599&lt;15000, "Mid", TRUE, "Expensive")</f>
        <v>Mid</v>
      </c>
    </row>
    <row r="3600" spans="1:13" x14ac:dyDescent="0.25">
      <c r="A3600" t="s">
        <v>14</v>
      </c>
      <c r="B3600" t="s">
        <v>46</v>
      </c>
      <c r="C3600" s="1">
        <v>2013</v>
      </c>
      <c r="D3600">
        <v>1.9</v>
      </c>
      <c r="E3600" t="s">
        <v>16</v>
      </c>
      <c r="F3600" t="s">
        <v>25</v>
      </c>
      <c r="G3600" s="1">
        <v>6384</v>
      </c>
      <c r="H3600">
        <v>4</v>
      </c>
      <c r="I3600">
        <v>1</v>
      </c>
      <c r="J3600" s="1">
        <v>10772</v>
      </c>
      <c r="K3600" s="1">
        <f t="shared" si="56"/>
        <v>13</v>
      </c>
      <c r="L3600" t="str" cm="1">
        <f t="array" ref="L3600">_xlfn.IFS(G3600&lt;50000, "Low", G3600&lt;150000, "Medium", TRUE, "High")</f>
        <v>Low</v>
      </c>
      <c r="M3600" t="str" cm="1">
        <f t="array" ref="M3600">_xlfn.IFS(J3600&lt;5000, "Cheap", J3600&lt;15000, "Mid", TRUE, "Expensive")</f>
        <v>Mid</v>
      </c>
    </row>
    <row r="3601" spans="1:13" x14ac:dyDescent="0.25">
      <c r="A3601" t="s">
        <v>33</v>
      </c>
      <c r="B3601" t="s">
        <v>43</v>
      </c>
      <c r="C3601" s="1">
        <v>2013</v>
      </c>
      <c r="D3601">
        <v>2.4</v>
      </c>
      <c r="E3601" t="s">
        <v>22</v>
      </c>
      <c r="F3601" t="s">
        <v>13</v>
      </c>
      <c r="G3601" s="1">
        <v>258931</v>
      </c>
      <c r="H3601">
        <v>2</v>
      </c>
      <c r="I3601">
        <v>3</v>
      </c>
      <c r="J3601" s="1">
        <v>7221</v>
      </c>
      <c r="K3601" s="1">
        <f t="shared" si="56"/>
        <v>13</v>
      </c>
      <c r="L3601" t="str" cm="1">
        <f t="array" ref="L3601">_xlfn.IFS(G3601&lt;50000, "Low", G3601&lt;150000, "Medium", TRUE, "High")</f>
        <v>High</v>
      </c>
      <c r="M3601" t="str" cm="1">
        <f t="array" ref="M3601">_xlfn.IFS(J3601&lt;5000, "Cheap", J3601&lt;15000, "Mid", TRUE, "Expensive")</f>
        <v>Mid</v>
      </c>
    </row>
    <row r="3602" spans="1:13" x14ac:dyDescent="0.25">
      <c r="A3602" t="s">
        <v>14</v>
      </c>
      <c r="B3602" t="s">
        <v>39</v>
      </c>
      <c r="C3602" s="1">
        <v>2007</v>
      </c>
      <c r="D3602">
        <v>4.4000000000000004</v>
      </c>
      <c r="E3602" t="s">
        <v>28</v>
      </c>
      <c r="F3602" t="s">
        <v>25</v>
      </c>
      <c r="G3602" s="1">
        <v>93305</v>
      </c>
      <c r="H3602">
        <v>2</v>
      </c>
      <c r="I3602">
        <v>2</v>
      </c>
      <c r="J3602" s="1">
        <v>8733</v>
      </c>
      <c r="K3602" s="1">
        <f t="shared" si="56"/>
        <v>19</v>
      </c>
      <c r="L3602" t="str" cm="1">
        <f t="array" ref="L3602">_xlfn.IFS(G3602&lt;50000, "Low", G3602&lt;150000, "Medium", TRUE, "High")</f>
        <v>Medium</v>
      </c>
      <c r="M3602" t="str" cm="1">
        <f t="array" ref="M3602">_xlfn.IFS(J3602&lt;5000, "Cheap", J3602&lt;15000, "Mid", TRUE, "Expensive")</f>
        <v>Mid</v>
      </c>
    </row>
    <row r="3603" spans="1:13" x14ac:dyDescent="0.25">
      <c r="A3603" t="s">
        <v>40</v>
      </c>
      <c r="B3603" t="s">
        <v>41</v>
      </c>
      <c r="C3603" s="1">
        <v>2004</v>
      </c>
      <c r="D3603">
        <v>3.8</v>
      </c>
      <c r="E3603" t="s">
        <v>22</v>
      </c>
      <c r="F3603" t="s">
        <v>25</v>
      </c>
      <c r="G3603" s="1">
        <v>285599</v>
      </c>
      <c r="H3603">
        <v>3</v>
      </c>
      <c r="I3603">
        <v>2</v>
      </c>
      <c r="J3603" s="1">
        <v>5388</v>
      </c>
      <c r="K3603" s="1">
        <f t="shared" si="56"/>
        <v>22</v>
      </c>
      <c r="L3603" t="str" cm="1">
        <f t="array" ref="L3603">_xlfn.IFS(G3603&lt;50000, "Low", G3603&lt;150000, "Medium", TRUE, "High")</f>
        <v>High</v>
      </c>
      <c r="M3603" t="str" cm="1">
        <f t="array" ref="M3603">_xlfn.IFS(J3603&lt;5000, "Cheap", J3603&lt;15000, "Mid", TRUE, "Expensive")</f>
        <v>Mid</v>
      </c>
    </row>
    <row r="3604" spans="1:13" x14ac:dyDescent="0.25">
      <c r="A3604" t="s">
        <v>14</v>
      </c>
      <c r="B3604" t="s">
        <v>15</v>
      </c>
      <c r="C3604" s="1">
        <v>2010</v>
      </c>
      <c r="D3604">
        <v>1.9</v>
      </c>
      <c r="E3604" t="s">
        <v>16</v>
      </c>
      <c r="F3604" t="s">
        <v>25</v>
      </c>
      <c r="G3604" s="1">
        <v>289292</v>
      </c>
      <c r="H3604">
        <v>4</v>
      </c>
      <c r="I3604">
        <v>1</v>
      </c>
      <c r="J3604" s="1">
        <v>4214</v>
      </c>
      <c r="K3604" s="1">
        <f t="shared" si="56"/>
        <v>16</v>
      </c>
      <c r="L3604" t="str" cm="1">
        <f t="array" ref="L3604">_xlfn.IFS(G3604&lt;50000, "Low", G3604&lt;150000, "Medium", TRUE, "High")</f>
        <v>High</v>
      </c>
      <c r="M3604" t="str" cm="1">
        <f t="array" ref="M3604">_xlfn.IFS(J3604&lt;5000, "Cheap", J3604&lt;15000, "Mid", TRUE, "Expensive")</f>
        <v>Cheap</v>
      </c>
    </row>
    <row r="3605" spans="1:13" x14ac:dyDescent="0.25">
      <c r="A3605" t="s">
        <v>40</v>
      </c>
      <c r="B3605" t="s">
        <v>41</v>
      </c>
      <c r="C3605" s="1">
        <v>2004</v>
      </c>
      <c r="D3605">
        <v>4.4000000000000004</v>
      </c>
      <c r="E3605" t="s">
        <v>22</v>
      </c>
      <c r="F3605" t="s">
        <v>25</v>
      </c>
      <c r="G3605" s="1">
        <v>71374</v>
      </c>
      <c r="H3605">
        <v>4</v>
      </c>
      <c r="I3605">
        <v>4</v>
      </c>
      <c r="J3605" s="1">
        <v>10272</v>
      </c>
      <c r="K3605" s="1">
        <f t="shared" si="56"/>
        <v>22</v>
      </c>
      <c r="L3605" t="str" cm="1">
        <f t="array" ref="L3605">_xlfn.IFS(G3605&lt;50000, "Low", G3605&lt;150000, "Medium", TRUE, "High")</f>
        <v>Medium</v>
      </c>
      <c r="M3605" t="str" cm="1">
        <f t="array" ref="M3605">_xlfn.IFS(J3605&lt;5000, "Cheap", J3605&lt;15000, "Mid", TRUE, "Expensive")</f>
        <v>Mid</v>
      </c>
    </row>
    <row r="3606" spans="1:13" x14ac:dyDescent="0.25">
      <c r="A3606" t="s">
        <v>33</v>
      </c>
      <c r="B3606" t="s">
        <v>34</v>
      </c>
      <c r="C3606" s="1">
        <v>2017</v>
      </c>
      <c r="D3606">
        <v>2.2999999999999998</v>
      </c>
      <c r="E3606" t="s">
        <v>28</v>
      </c>
      <c r="F3606" t="s">
        <v>17</v>
      </c>
      <c r="G3606" s="1">
        <v>223475</v>
      </c>
      <c r="H3606">
        <v>3</v>
      </c>
      <c r="I3606">
        <v>5</v>
      </c>
      <c r="J3606" s="1">
        <v>8530</v>
      </c>
      <c r="K3606" s="1">
        <f t="shared" si="56"/>
        <v>9</v>
      </c>
      <c r="L3606" t="str" cm="1">
        <f t="array" ref="L3606">_xlfn.IFS(G3606&lt;50000, "Low", G3606&lt;150000, "Medium", TRUE, "High")</f>
        <v>High</v>
      </c>
      <c r="M3606" t="str" cm="1">
        <f t="array" ref="M3606">_xlfn.IFS(J3606&lt;5000, "Cheap", J3606&lt;15000, "Mid", TRUE, "Expensive")</f>
        <v>Mid</v>
      </c>
    </row>
    <row r="3607" spans="1:13" x14ac:dyDescent="0.25">
      <c r="A3607" t="s">
        <v>26</v>
      </c>
      <c r="B3607" t="s">
        <v>47</v>
      </c>
      <c r="C3607" s="1">
        <v>2020</v>
      </c>
      <c r="D3607">
        <v>1.9</v>
      </c>
      <c r="E3607" t="s">
        <v>22</v>
      </c>
      <c r="F3607" t="s">
        <v>17</v>
      </c>
      <c r="G3607" s="1">
        <v>27280</v>
      </c>
      <c r="H3607">
        <v>4</v>
      </c>
      <c r="I3607">
        <v>3</v>
      </c>
      <c r="J3607" s="1">
        <v>14954</v>
      </c>
      <c r="K3607" s="1">
        <f t="shared" si="56"/>
        <v>6</v>
      </c>
      <c r="L3607" t="str" cm="1">
        <f t="array" ref="L3607">_xlfn.IFS(G3607&lt;50000, "Low", G3607&lt;150000, "Medium", TRUE, "High")</f>
        <v>Low</v>
      </c>
      <c r="M3607" t="str" cm="1">
        <f t="array" ref="M3607">_xlfn.IFS(J3607&lt;5000, "Cheap", J3607&lt;15000, "Mid", TRUE, "Expensive")</f>
        <v>Mid</v>
      </c>
    </row>
    <row r="3608" spans="1:13" x14ac:dyDescent="0.25">
      <c r="A3608" t="s">
        <v>14</v>
      </c>
      <c r="B3608" t="s">
        <v>39</v>
      </c>
      <c r="C3608" s="1">
        <v>2015</v>
      </c>
      <c r="D3608">
        <v>2.2000000000000002</v>
      </c>
      <c r="E3608" t="s">
        <v>12</v>
      </c>
      <c r="F3608" t="s">
        <v>25</v>
      </c>
      <c r="G3608" s="1">
        <v>208862</v>
      </c>
      <c r="H3608">
        <v>4</v>
      </c>
      <c r="I3608">
        <v>4</v>
      </c>
      <c r="J3608" s="1">
        <v>6622</v>
      </c>
      <c r="K3608" s="1">
        <f t="shared" si="56"/>
        <v>11</v>
      </c>
      <c r="L3608" t="str" cm="1">
        <f t="array" ref="L3608">_xlfn.IFS(G3608&lt;50000, "Low", G3608&lt;150000, "Medium", TRUE, "High")</f>
        <v>High</v>
      </c>
      <c r="M3608" t="str" cm="1">
        <f t="array" ref="M3608">_xlfn.IFS(J3608&lt;5000, "Cheap", J3608&lt;15000, "Mid", TRUE, "Expensive")</f>
        <v>Mid</v>
      </c>
    </row>
    <row r="3609" spans="1:13" x14ac:dyDescent="0.25">
      <c r="A3609" t="s">
        <v>40</v>
      </c>
      <c r="B3609" t="s">
        <v>41</v>
      </c>
      <c r="C3609" s="1">
        <v>2016</v>
      </c>
      <c r="D3609">
        <v>3.4</v>
      </c>
      <c r="E3609" t="s">
        <v>12</v>
      </c>
      <c r="F3609" t="s">
        <v>13</v>
      </c>
      <c r="G3609" s="1">
        <v>198524</v>
      </c>
      <c r="H3609">
        <v>4</v>
      </c>
      <c r="I3609">
        <v>2</v>
      </c>
      <c r="J3609" s="1">
        <v>8329</v>
      </c>
      <c r="K3609" s="1">
        <f t="shared" si="56"/>
        <v>10</v>
      </c>
      <c r="L3609" t="str" cm="1">
        <f t="array" ref="L3609">_xlfn.IFS(G3609&lt;50000, "Low", G3609&lt;150000, "Medium", TRUE, "High")</f>
        <v>High</v>
      </c>
      <c r="M3609" t="str" cm="1">
        <f t="array" ref="M3609">_xlfn.IFS(J3609&lt;5000, "Cheap", J3609&lt;15000, "Mid", TRUE, "Expensive")</f>
        <v>Mid</v>
      </c>
    </row>
    <row r="3610" spans="1:13" x14ac:dyDescent="0.25">
      <c r="A3610" t="s">
        <v>36</v>
      </c>
      <c r="B3610" t="s">
        <v>37</v>
      </c>
      <c r="C3610" s="1">
        <v>2006</v>
      </c>
      <c r="D3610">
        <v>3.1</v>
      </c>
      <c r="E3610" t="s">
        <v>12</v>
      </c>
      <c r="F3610" t="s">
        <v>17</v>
      </c>
      <c r="G3610" s="1">
        <v>190601</v>
      </c>
      <c r="H3610">
        <v>2</v>
      </c>
      <c r="I3610">
        <v>2</v>
      </c>
      <c r="J3610" s="1">
        <v>6687</v>
      </c>
      <c r="K3610" s="1">
        <f t="shared" si="56"/>
        <v>20</v>
      </c>
      <c r="L3610" t="str" cm="1">
        <f t="array" ref="L3610">_xlfn.IFS(G3610&lt;50000, "Low", G3610&lt;150000, "Medium", TRUE, "High")</f>
        <v>High</v>
      </c>
      <c r="M3610" t="str" cm="1">
        <f t="array" ref="M3610">_xlfn.IFS(J3610&lt;5000, "Cheap", J3610&lt;15000, "Mid", TRUE, "Expensive")</f>
        <v>Mid</v>
      </c>
    </row>
    <row r="3611" spans="1:13" x14ac:dyDescent="0.25">
      <c r="A3611" t="s">
        <v>40</v>
      </c>
      <c r="B3611" t="s">
        <v>41</v>
      </c>
      <c r="C3611" s="1">
        <v>2011</v>
      </c>
      <c r="D3611">
        <v>4.0999999999999996</v>
      </c>
      <c r="E3611" t="s">
        <v>12</v>
      </c>
      <c r="F3611" t="s">
        <v>13</v>
      </c>
      <c r="G3611" s="1">
        <v>229878</v>
      </c>
      <c r="H3611">
        <v>2</v>
      </c>
      <c r="I3611">
        <v>2</v>
      </c>
      <c r="J3611" s="1">
        <v>6902</v>
      </c>
      <c r="K3611" s="1">
        <f t="shared" si="56"/>
        <v>15</v>
      </c>
      <c r="L3611" t="str" cm="1">
        <f t="array" ref="L3611">_xlfn.IFS(G3611&lt;50000, "Low", G3611&lt;150000, "Medium", TRUE, "High")</f>
        <v>High</v>
      </c>
      <c r="M3611" t="str" cm="1">
        <f t="array" ref="M3611">_xlfn.IFS(J3611&lt;5000, "Cheap", J3611&lt;15000, "Mid", TRUE, "Expensive")</f>
        <v>Mid</v>
      </c>
    </row>
    <row r="3612" spans="1:13" x14ac:dyDescent="0.25">
      <c r="A3612" t="s">
        <v>36</v>
      </c>
      <c r="B3612" t="s">
        <v>44</v>
      </c>
      <c r="C3612" s="1">
        <v>2008</v>
      </c>
      <c r="D3612">
        <v>1.5</v>
      </c>
      <c r="E3612" t="s">
        <v>16</v>
      </c>
      <c r="F3612" t="s">
        <v>13</v>
      </c>
      <c r="G3612" s="1">
        <v>67624</v>
      </c>
      <c r="H3612">
        <v>3</v>
      </c>
      <c r="I3612">
        <v>5</v>
      </c>
      <c r="J3612" s="1">
        <v>7647</v>
      </c>
      <c r="K3612" s="1">
        <f t="shared" si="56"/>
        <v>18</v>
      </c>
      <c r="L3612" t="str" cm="1">
        <f t="array" ref="L3612">_xlfn.IFS(G3612&lt;50000, "Low", G3612&lt;150000, "Medium", TRUE, "High")</f>
        <v>Medium</v>
      </c>
      <c r="M3612" t="str" cm="1">
        <f t="array" ref="M3612">_xlfn.IFS(J3612&lt;5000, "Cheap", J3612&lt;15000, "Mid", TRUE, "Expensive")</f>
        <v>Mid</v>
      </c>
    </row>
    <row r="3613" spans="1:13" x14ac:dyDescent="0.25">
      <c r="A3613" t="s">
        <v>18</v>
      </c>
      <c r="B3613" t="s">
        <v>52</v>
      </c>
      <c r="C3613" s="1">
        <v>2009</v>
      </c>
      <c r="D3613">
        <v>3.4</v>
      </c>
      <c r="E3613" t="s">
        <v>22</v>
      </c>
      <c r="F3613" t="s">
        <v>25</v>
      </c>
      <c r="G3613" s="1">
        <v>82692</v>
      </c>
      <c r="H3613">
        <v>5</v>
      </c>
      <c r="I3613">
        <v>1</v>
      </c>
      <c r="J3613" s="1">
        <v>10546</v>
      </c>
      <c r="K3613" s="1">
        <f t="shared" si="56"/>
        <v>17</v>
      </c>
      <c r="L3613" t="str" cm="1">
        <f t="array" ref="L3613">_xlfn.IFS(G3613&lt;50000, "Low", G3613&lt;150000, "Medium", TRUE, "High")</f>
        <v>Medium</v>
      </c>
      <c r="M3613" t="str" cm="1">
        <f t="array" ref="M3613">_xlfn.IFS(J3613&lt;5000, "Cheap", J3613&lt;15000, "Mid", TRUE, "Expensive")</f>
        <v>Mid</v>
      </c>
    </row>
    <row r="3614" spans="1:13" x14ac:dyDescent="0.25">
      <c r="A3614" t="s">
        <v>10</v>
      </c>
      <c r="B3614" t="s">
        <v>48</v>
      </c>
      <c r="C3614" s="1">
        <v>2008</v>
      </c>
      <c r="D3614">
        <v>1.5</v>
      </c>
      <c r="E3614" t="s">
        <v>28</v>
      </c>
      <c r="F3614" t="s">
        <v>25</v>
      </c>
      <c r="G3614" s="1">
        <v>19502</v>
      </c>
      <c r="H3614">
        <v>4</v>
      </c>
      <c r="I3614">
        <v>1</v>
      </c>
      <c r="J3614" s="1">
        <v>7609</v>
      </c>
      <c r="K3614" s="1">
        <f t="shared" si="56"/>
        <v>18</v>
      </c>
      <c r="L3614" t="str" cm="1">
        <f t="array" ref="L3614">_xlfn.IFS(G3614&lt;50000, "Low", G3614&lt;150000, "Medium", TRUE, "High")</f>
        <v>Low</v>
      </c>
      <c r="M3614" t="str" cm="1">
        <f t="array" ref="M3614">_xlfn.IFS(J3614&lt;5000, "Cheap", J3614&lt;15000, "Mid", TRUE, "Expensive")</f>
        <v>Mid</v>
      </c>
    </row>
    <row r="3615" spans="1:13" x14ac:dyDescent="0.25">
      <c r="A3615" t="s">
        <v>40</v>
      </c>
      <c r="B3615" t="s">
        <v>51</v>
      </c>
      <c r="C3615" s="1">
        <v>2017</v>
      </c>
      <c r="D3615">
        <v>4.8</v>
      </c>
      <c r="E3615" t="s">
        <v>16</v>
      </c>
      <c r="F3615" t="s">
        <v>25</v>
      </c>
      <c r="G3615" s="1">
        <v>124099</v>
      </c>
      <c r="H3615">
        <v>3</v>
      </c>
      <c r="I3615">
        <v>2</v>
      </c>
      <c r="J3615" s="1">
        <v>12518</v>
      </c>
      <c r="K3615" s="1">
        <f t="shared" si="56"/>
        <v>9</v>
      </c>
      <c r="L3615" t="str" cm="1">
        <f t="array" ref="L3615">_xlfn.IFS(G3615&lt;50000, "Low", G3615&lt;150000, "Medium", TRUE, "High")</f>
        <v>Medium</v>
      </c>
      <c r="M3615" t="str" cm="1">
        <f t="array" ref="M3615">_xlfn.IFS(J3615&lt;5000, "Cheap", J3615&lt;15000, "Mid", TRUE, "Expensive")</f>
        <v>Mid</v>
      </c>
    </row>
    <row r="3616" spans="1:13" x14ac:dyDescent="0.25">
      <c r="A3616" t="s">
        <v>20</v>
      </c>
      <c r="B3616" t="s">
        <v>42</v>
      </c>
      <c r="C3616" s="1">
        <v>2013</v>
      </c>
      <c r="D3616">
        <v>3.5</v>
      </c>
      <c r="E3616" t="s">
        <v>28</v>
      </c>
      <c r="F3616" t="s">
        <v>25</v>
      </c>
      <c r="G3616" s="1">
        <v>97089</v>
      </c>
      <c r="H3616">
        <v>3</v>
      </c>
      <c r="I3616">
        <v>5</v>
      </c>
      <c r="J3616" s="1">
        <v>9558</v>
      </c>
      <c r="K3616" s="1">
        <f t="shared" si="56"/>
        <v>13</v>
      </c>
      <c r="L3616" t="str" cm="1">
        <f t="array" ref="L3616">_xlfn.IFS(G3616&lt;50000, "Low", G3616&lt;150000, "Medium", TRUE, "High")</f>
        <v>Medium</v>
      </c>
      <c r="M3616" t="str" cm="1">
        <f t="array" ref="M3616">_xlfn.IFS(J3616&lt;5000, "Cheap", J3616&lt;15000, "Mid", TRUE, "Expensive")</f>
        <v>Mid</v>
      </c>
    </row>
    <row r="3617" spans="1:13" x14ac:dyDescent="0.25">
      <c r="A3617" t="s">
        <v>23</v>
      </c>
      <c r="B3617" t="s">
        <v>24</v>
      </c>
      <c r="C3617" s="1">
        <v>2016</v>
      </c>
      <c r="D3617">
        <v>2.2999999999999998</v>
      </c>
      <c r="E3617" t="s">
        <v>12</v>
      </c>
      <c r="F3617" t="s">
        <v>13</v>
      </c>
      <c r="G3617" s="1">
        <v>127675</v>
      </c>
      <c r="H3617">
        <v>3</v>
      </c>
      <c r="I3617">
        <v>1</v>
      </c>
      <c r="J3617" s="1">
        <v>8646</v>
      </c>
      <c r="K3617" s="1">
        <f t="shared" si="56"/>
        <v>10</v>
      </c>
      <c r="L3617" t="str" cm="1">
        <f t="array" ref="L3617">_xlfn.IFS(G3617&lt;50000, "Low", G3617&lt;150000, "Medium", TRUE, "High")</f>
        <v>Medium</v>
      </c>
      <c r="M3617" t="str" cm="1">
        <f t="array" ref="M3617">_xlfn.IFS(J3617&lt;5000, "Cheap", J3617&lt;15000, "Mid", TRUE, "Expensive")</f>
        <v>Mid</v>
      </c>
    </row>
    <row r="3618" spans="1:13" x14ac:dyDescent="0.25">
      <c r="A3618" t="s">
        <v>10</v>
      </c>
      <c r="B3618" t="s">
        <v>11</v>
      </c>
      <c r="C3618" s="1">
        <v>2018</v>
      </c>
      <c r="D3618">
        <v>4.4000000000000004</v>
      </c>
      <c r="E3618" t="s">
        <v>12</v>
      </c>
      <c r="F3618" t="s">
        <v>17</v>
      </c>
      <c r="G3618" s="1">
        <v>95246</v>
      </c>
      <c r="H3618">
        <v>5</v>
      </c>
      <c r="I3618">
        <v>3</v>
      </c>
      <c r="J3618" s="1">
        <v>13495</v>
      </c>
      <c r="K3618" s="1">
        <f t="shared" si="56"/>
        <v>8</v>
      </c>
      <c r="L3618" t="str" cm="1">
        <f t="array" ref="L3618">_xlfn.IFS(G3618&lt;50000, "Low", G3618&lt;150000, "Medium", TRUE, "High")</f>
        <v>Medium</v>
      </c>
      <c r="M3618" t="str" cm="1">
        <f t="array" ref="M3618">_xlfn.IFS(J3618&lt;5000, "Cheap", J3618&lt;15000, "Mid", TRUE, "Expensive")</f>
        <v>Mid</v>
      </c>
    </row>
    <row r="3619" spans="1:13" x14ac:dyDescent="0.25">
      <c r="A3619" t="s">
        <v>36</v>
      </c>
      <c r="B3619" t="s">
        <v>44</v>
      </c>
      <c r="C3619" s="1">
        <v>2015</v>
      </c>
      <c r="D3619">
        <v>3.4</v>
      </c>
      <c r="E3619" t="s">
        <v>22</v>
      </c>
      <c r="F3619" t="s">
        <v>25</v>
      </c>
      <c r="G3619" s="1">
        <v>7427</v>
      </c>
      <c r="H3619">
        <v>2</v>
      </c>
      <c r="I3619">
        <v>4</v>
      </c>
      <c r="J3619" s="1">
        <v>13851</v>
      </c>
      <c r="K3619" s="1">
        <f t="shared" si="56"/>
        <v>11</v>
      </c>
      <c r="L3619" t="str" cm="1">
        <f t="array" ref="L3619">_xlfn.IFS(G3619&lt;50000, "Low", G3619&lt;150000, "Medium", TRUE, "High")</f>
        <v>Low</v>
      </c>
      <c r="M3619" t="str" cm="1">
        <f t="array" ref="M3619">_xlfn.IFS(J3619&lt;5000, "Cheap", J3619&lt;15000, "Mid", TRUE, "Expensive")</f>
        <v>Mid</v>
      </c>
    </row>
    <row r="3620" spans="1:13" x14ac:dyDescent="0.25">
      <c r="A3620" t="s">
        <v>18</v>
      </c>
      <c r="B3620" t="s">
        <v>19</v>
      </c>
      <c r="C3620" s="1">
        <v>2018</v>
      </c>
      <c r="D3620">
        <v>1.3</v>
      </c>
      <c r="E3620" t="s">
        <v>22</v>
      </c>
      <c r="F3620" t="s">
        <v>25</v>
      </c>
      <c r="G3620" s="1">
        <v>268121</v>
      </c>
      <c r="H3620">
        <v>5</v>
      </c>
      <c r="I3620">
        <v>3</v>
      </c>
      <c r="J3620" s="1">
        <v>7437</v>
      </c>
      <c r="K3620" s="1">
        <f t="shared" si="56"/>
        <v>8</v>
      </c>
      <c r="L3620" t="str" cm="1">
        <f t="array" ref="L3620">_xlfn.IFS(G3620&lt;50000, "Low", G3620&lt;150000, "Medium", TRUE, "High")</f>
        <v>High</v>
      </c>
      <c r="M3620" t="str" cm="1">
        <f t="array" ref="M3620">_xlfn.IFS(J3620&lt;5000, "Cheap", J3620&lt;15000, "Mid", TRUE, "Expensive")</f>
        <v>Mid</v>
      </c>
    </row>
    <row r="3621" spans="1:13" x14ac:dyDescent="0.25">
      <c r="A3621" t="s">
        <v>23</v>
      </c>
      <c r="B3621" t="s">
        <v>38</v>
      </c>
      <c r="C3621" s="1">
        <v>2007</v>
      </c>
      <c r="D3621">
        <v>4.3</v>
      </c>
      <c r="E3621" t="s">
        <v>22</v>
      </c>
      <c r="F3621" t="s">
        <v>25</v>
      </c>
      <c r="G3621" s="1">
        <v>74484</v>
      </c>
      <c r="H3621">
        <v>4</v>
      </c>
      <c r="I3621">
        <v>5</v>
      </c>
      <c r="J3621" s="1">
        <v>11010</v>
      </c>
      <c r="K3621" s="1">
        <f t="shared" si="56"/>
        <v>19</v>
      </c>
      <c r="L3621" t="str" cm="1">
        <f t="array" ref="L3621">_xlfn.IFS(G3621&lt;50000, "Low", G3621&lt;150000, "Medium", TRUE, "High")</f>
        <v>Medium</v>
      </c>
      <c r="M3621" t="str" cm="1">
        <f t="array" ref="M3621">_xlfn.IFS(J3621&lt;5000, "Cheap", J3621&lt;15000, "Mid", TRUE, "Expensive")</f>
        <v>Mid</v>
      </c>
    </row>
    <row r="3622" spans="1:13" x14ac:dyDescent="0.25">
      <c r="A3622" t="s">
        <v>26</v>
      </c>
      <c r="B3622" t="s">
        <v>47</v>
      </c>
      <c r="C3622" s="1">
        <v>2014</v>
      </c>
      <c r="D3622">
        <v>4.7</v>
      </c>
      <c r="E3622" t="s">
        <v>22</v>
      </c>
      <c r="F3622" t="s">
        <v>17</v>
      </c>
      <c r="G3622" s="1">
        <v>199</v>
      </c>
      <c r="H3622">
        <v>5</v>
      </c>
      <c r="I3622">
        <v>3</v>
      </c>
      <c r="J3622" s="1">
        <v>16496</v>
      </c>
      <c r="K3622" s="1">
        <f t="shared" si="56"/>
        <v>12</v>
      </c>
      <c r="L3622" t="str" cm="1">
        <f t="array" ref="L3622">_xlfn.IFS(G3622&lt;50000, "Low", G3622&lt;150000, "Medium", TRUE, "High")</f>
        <v>Low</v>
      </c>
      <c r="M3622" t="str" cm="1">
        <f t="array" ref="M3622">_xlfn.IFS(J3622&lt;5000, "Cheap", J3622&lt;15000, "Mid", TRUE, "Expensive")</f>
        <v>Expensive</v>
      </c>
    </row>
    <row r="3623" spans="1:13" x14ac:dyDescent="0.25">
      <c r="A3623" t="s">
        <v>40</v>
      </c>
      <c r="B3623" t="s">
        <v>51</v>
      </c>
      <c r="C3623" s="1">
        <v>2018</v>
      </c>
      <c r="D3623">
        <v>2.4</v>
      </c>
      <c r="E3623" t="s">
        <v>28</v>
      </c>
      <c r="F3623" t="s">
        <v>17</v>
      </c>
      <c r="G3623" s="1">
        <v>120663</v>
      </c>
      <c r="H3623">
        <v>4</v>
      </c>
      <c r="I3623">
        <v>3</v>
      </c>
      <c r="J3623" s="1">
        <v>10986</v>
      </c>
      <c r="K3623" s="1">
        <f t="shared" si="56"/>
        <v>8</v>
      </c>
      <c r="L3623" t="str" cm="1">
        <f t="array" ref="L3623">_xlfn.IFS(G3623&lt;50000, "Low", G3623&lt;150000, "Medium", TRUE, "High")</f>
        <v>Medium</v>
      </c>
      <c r="M3623" t="str" cm="1">
        <f t="array" ref="M3623">_xlfn.IFS(J3623&lt;5000, "Cheap", J3623&lt;15000, "Mid", TRUE, "Expensive")</f>
        <v>Mid</v>
      </c>
    </row>
    <row r="3624" spans="1:13" x14ac:dyDescent="0.25">
      <c r="A3624" t="s">
        <v>36</v>
      </c>
      <c r="B3624" t="s">
        <v>37</v>
      </c>
      <c r="C3624" s="1">
        <v>2013</v>
      </c>
      <c r="D3624">
        <v>3.8</v>
      </c>
      <c r="E3624" t="s">
        <v>22</v>
      </c>
      <c r="F3624" t="s">
        <v>13</v>
      </c>
      <c r="G3624" s="1">
        <v>229715</v>
      </c>
      <c r="H3624">
        <v>4</v>
      </c>
      <c r="I3624">
        <v>3</v>
      </c>
      <c r="J3624" s="1">
        <v>9205</v>
      </c>
      <c r="K3624" s="1">
        <f t="shared" si="56"/>
        <v>13</v>
      </c>
      <c r="L3624" t="str" cm="1">
        <f t="array" ref="L3624">_xlfn.IFS(G3624&lt;50000, "Low", G3624&lt;150000, "Medium", TRUE, "High")</f>
        <v>High</v>
      </c>
      <c r="M3624" t="str" cm="1">
        <f t="array" ref="M3624">_xlfn.IFS(J3624&lt;5000, "Cheap", J3624&lt;15000, "Mid", TRUE, "Expensive")</f>
        <v>Mid</v>
      </c>
    </row>
    <row r="3625" spans="1:13" x14ac:dyDescent="0.25">
      <c r="A3625" t="s">
        <v>18</v>
      </c>
      <c r="B3625" t="s">
        <v>52</v>
      </c>
      <c r="C3625" s="1">
        <v>2005</v>
      </c>
      <c r="D3625">
        <v>3.4</v>
      </c>
      <c r="E3625" t="s">
        <v>28</v>
      </c>
      <c r="F3625" t="s">
        <v>17</v>
      </c>
      <c r="G3625" s="1">
        <v>104731</v>
      </c>
      <c r="H3625">
        <v>5</v>
      </c>
      <c r="I3625">
        <v>3</v>
      </c>
      <c r="J3625" s="1">
        <v>8405</v>
      </c>
      <c r="K3625" s="1">
        <f t="shared" si="56"/>
        <v>21</v>
      </c>
      <c r="L3625" t="str" cm="1">
        <f t="array" ref="L3625">_xlfn.IFS(G3625&lt;50000, "Low", G3625&lt;150000, "Medium", TRUE, "High")</f>
        <v>Medium</v>
      </c>
      <c r="M3625" t="str" cm="1">
        <f t="array" ref="M3625">_xlfn.IFS(J3625&lt;5000, "Cheap", J3625&lt;15000, "Mid", TRUE, "Expensive")</f>
        <v>Mid</v>
      </c>
    </row>
    <row r="3626" spans="1:13" x14ac:dyDescent="0.25">
      <c r="A3626" t="s">
        <v>40</v>
      </c>
      <c r="B3626" t="s">
        <v>51</v>
      </c>
      <c r="C3626" s="1">
        <v>2013</v>
      </c>
      <c r="D3626">
        <v>4.5</v>
      </c>
      <c r="E3626" t="s">
        <v>22</v>
      </c>
      <c r="F3626" t="s">
        <v>25</v>
      </c>
      <c r="G3626" s="1">
        <v>244577</v>
      </c>
      <c r="H3626">
        <v>5</v>
      </c>
      <c r="I3626">
        <v>1</v>
      </c>
      <c r="J3626" s="1">
        <v>9608</v>
      </c>
      <c r="K3626" s="1">
        <f t="shared" si="56"/>
        <v>13</v>
      </c>
      <c r="L3626" t="str" cm="1">
        <f t="array" ref="L3626">_xlfn.IFS(G3626&lt;50000, "Low", G3626&lt;150000, "Medium", TRUE, "High")</f>
        <v>High</v>
      </c>
      <c r="M3626" t="str" cm="1">
        <f t="array" ref="M3626">_xlfn.IFS(J3626&lt;5000, "Cheap", J3626&lt;15000, "Mid", TRUE, "Expensive")</f>
        <v>Mid</v>
      </c>
    </row>
    <row r="3627" spans="1:13" x14ac:dyDescent="0.25">
      <c r="A3627" t="s">
        <v>14</v>
      </c>
      <c r="B3627" t="s">
        <v>15</v>
      </c>
      <c r="C3627" s="1">
        <v>2014</v>
      </c>
      <c r="D3627">
        <v>4.5</v>
      </c>
      <c r="E3627" t="s">
        <v>22</v>
      </c>
      <c r="F3627" t="s">
        <v>17</v>
      </c>
      <c r="G3627" s="1">
        <v>174693</v>
      </c>
      <c r="H3627">
        <v>4</v>
      </c>
      <c r="I3627">
        <v>2</v>
      </c>
      <c r="J3627" s="1">
        <v>12806</v>
      </c>
      <c r="K3627" s="1">
        <f t="shared" si="56"/>
        <v>12</v>
      </c>
      <c r="L3627" t="str" cm="1">
        <f t="array" ref="L3627">_xlfn.IFS(G3627&lt;50000, "Low", G3627&lt;150000, "Medium", TRUE, "High")</f>
        <v>High</v>
      </c>
      <c r="M3627" t="str" cm="1">
        <f t="array" ref="M3627">_xlfn.IFS(J3627&lt;5000, "Cheap", J3627&lt;15000, "Mid", TRUE, "Expensive")</f>
        <v>Mid</v>
      </c>
    </row>
    <row r="3628" spans="1:13" x14ac:dyDescent="0.25">
      <c r="A3628" t="s">
        <v>26</v>
      </c>
      <c r="B3628" t="s">
        <v>32</v>
      </c>
      <c r="C3628" s="1">
        <v>2020</v>
      </c>
      <c r="D3628">
        <v>1.2</v>
      </c>
      <c r="E3628" t="s">
        <v>28</v>
      </c>
      <c r="F3628" t="s">
        <v>25</v>
      </c>
      <c r="G3628" s="1">
        <v>6927</v>
      </c>
      <c r="H3628">
        <v>4</v>
      </c>
      <c r="I3628">
        <v>2</v>
      </c>
      <c r="J3628" s="1">
        <v>11161</v>
      </c>
      <c r="K3628" s="1">
        <f t="shared" si="56"/>
        <v>6</v>
      </c>
      <c r="L3628" t="str" cm="1">
        <f t="array" ref="L3628">_xlfn.IFS(G3628&lt;50000, "Low", G3628&lt;150000, "Medium", TRUE, "High")</f>
        <v>Low</v>
      </c>
      <c r="M3628" t="str" cm="1">
        <f t="array" ref="M3628">_xlfn.IFS(J3628&lt;5000, "Cheap", J3628&lt;15000, "Mid", TRUE, "Expensive")</f>
        <v>Mid</v>
      </c>
    </row>
    <row r="3629" spans="1:13" x14ac:dyDescent="0.25">
      <c r="A3629" t="s">
        <v>23</v>
      </c>
      <c r="B3629" t="s">
        <v>45</v>
      </c>
      <c r="C3629" s="1">
        <v>2018</v>
      </c>
      <c r="D3629">
        <v>2.5</v>
      </c>
      <c r="E3629" t="s">
        <v>28</v>
      </c>
      <c r="F3629" t="s">
        <v>13</v>
      </c>
      <c r="G3629" s="1">
        <v>298898</v>
      </c>
      <c r="H3629">
        <v>3</v>
      </c>
      <c r="I3629">
        <v>2</v>
      </c>
      <c r="J3629" s="1">
        <v>6022</v>
      </c>
      <c r="K3629" s="1">
        <f t="shared" si="56"/>
        <v>8</v>
      </c>
      <c r="L3629" t="str" cm="1">
        <f t="array" ref="L3629">_xlfn.IFS(G3629&lt;50000, "Low", G3629&lt;150000, "Medium", TRUE, "High")</f>
        <v>High</v>
      </c>
      <c r="M3629" t="str" cm="1">
        <f t="array" ref="M3629">_xlfn.IFS(J3629&lt;5000, "Cheap", J3629&lt;15000, "Mid", TRUE, "Expensive")</f>
        <v>Mid</v>
      </c>
    </row>
    <row r="3630" spans="1:13" x14ac:dyDescent="0.25">
      <c r="A3630" t="s">
        <v>26</v>
      </c>
      <c r="B3630" t="s">
        <v>27</v>
      </c>
      <c r="C3630" s="1">
        <v>2022</v>
      </c>
      <c r="D3630">
        <v>2.9</v>
      </c>
      <c r="E3630" t="s">
        <v>22</v>
      </c>
      <c r="F3630" t="s">
        <v>13</v>
      </c>
      <c r="G3630" s="1">
        <v>275243</v>
      </c>
      <c r="H3630">
        <v>5</v>
      </c>
      <c r="I3630">
        <v>1</v>
      </c>
      <c r="J3630" s="1">
        <v>10095</v>
      </c>
      <c r="K3630" s="1">
        <f t="shared" si="56"/>
        <v>4</v>
      </c>
      <c r="L3630" t="str" cm="1">
        <f t="array" ref="L3630">_xlfn.IFS(G3630&lt;50000, "Low", G3630&lt;150000, "Medium", TRUE, "High")</f>
        <v>High</v>
      </c>
      <c r="M3630" t="str" cm="1">
        <f t="array" ref="M3630">_xlfn.IFS(J3630&lt;5000, "Cheap", J3630&lt;15000, "Mid", TRUE, "Expensive")</f>
        <v>Mid</v>
      </c>
    </row>
    <row r="3631" spans="1:13" x14ac:dyDescent="0.25">
      <c r="A3631" t="s">
        <v>40</v>
      </c>
      <c r="B3631" t="s">
        <v>51</v>
      </c>
      <c r="C3631" s="1">
        <v>2008</v>
      </c>
      <c r="D3631">
        <v>3.2</v>
      </c>
      <c r="E3631" t="s">
        <v>22</v>
      </c>
      <c r="F3631" t="s">
        <v>17</v>
      </c>
      <c r="G3631" s="1">
        <v>254263</v>
      </c>
      <c r="H3631">
        <v>4</v>
      </c>
      <c r="I3631">
        <v>5</v>
      </c>
      <c r="J3631" s="1">
        <v>8114</v>
      </c>
      <c r="K3631" s="1">
        <f t="shared" si="56"/>
        <v>18</v>
      </c>
      <c r="L3631" t="str" cm="1">
        <f t="array" ref="L3631">_xlfn.IFS(G3631&lt;50000, "Low", G3631&lt;150000, "Medium", TRUE, "High")</f>
        <v>High</v>
      </c>
      <c r="M3631" t="str" cm="1">
        <f t="array" ref="M3631">_xlfn.IFS(J3631&lt;5000, "Cheap", J3631&lt;15000, "Mid", TRUE, "Expensive")</f>
        <v>Mid</v>
      </c>
    </row>
    <row r="3632" spans="1:13" x14ac:dyDescent="0.25">
      <c r="A3632" t="s">
        <v>18</v>
      </c>
      <c r="B3632" t="s">
        <v>54</v>
      </c>
      <c r="C3632" s="1">
        <v>2003</v>
      </c>
      <c r="D3632">
        <v>3.5</v>
      </c>
      <c r="E3632" t="s">
        <v>28</v>
      </c>
      <c r="F3632" t="s">
        <v>17</v>
      </c>
      <c r="G3632" s="1">
        <v>35466</v>
      </c>
      <c r="H3632">
        <v>2</v>
      </c>
      <c r="I3632">
        <v>3</v>
      </c>
      <c r="J3632" s="1">
        <v>9290</v>
      </c>
      <c r="K3632" s="1">
        <f t="shared" si="56"/>
        <v>23</v>
      </c>
      <c r="L3632" t="str" cm="1">
        <f t="array" ref="L3632">_xlfn.IFS(G3632&lt;50000, "Low", G3632&lt;150000, "Medium", TRUE, "High")</f>
        <v>Low</v>
      </c>
      <c r="M3632" t="str" cm="1">
        <f t="array" ref="M3632">_xlfn.IFS(J3632&lt;5000, "Cheap", J3632&lt;15000, "Mid", TRUE, "Expensive")</f>
        <v>Mid</v>
      </c>
    </row>
    <row r="3633" spans="1:13" x14ac:dyDescent="0.25">
      <c r="A3633" t="s">
        <v>36</v>
      </c>
      <c r="B3633" t="s">
        <v>44</v>
      </c>
      <c r="C3633" s="1">
        <v>2021</v>
      </c>
      <c r="D3633">
        <v>2.2999999999999998</v>
      </c>
      <c r="E3633" t="s">
        <v>16</v>
      </c>
      <c r="F3633" t="s">
        <v>25</v>
      </c>
      <c r="G3633" s="1">
        <v>46192</v>
      </c>
      <c r="H3633">
        <v>4</v>
      </c>
      <c r="I3633">
        <v>3</v>
      </c>
      <c r="J3633" s="1">
        <v>12776</v>
      </c>
      <c r="K3633" s="1">
        <f t="shared" si="56"/>
        <v>5</v>
      </c>
      <c r="L3633" t="str" cm="1">
        <f t="array" ref="L3633">_xlfn.IFS(G3633&lt;50000, "Low", G3633&lt;150000, "Medium", TRUE, "High")</f>
        <v>Low</v>
      </c>
      <c r="M3633" t="str" cm="1">
        <f t="array" ref="M3633">_xlfn.IFS(J3633&lt;5000, "Cheap", J3633&lt;15000, "Mid", TRUE, "Expensive")</f>
        <v>Mid</v>
      </c>
    </row>
    <row r="3634" spans="1:13" x14ac:dyDescent="0.25">
      <c r="A3634" t="s">
        <v>20</v>
      </c>
      <c r="B3634" t="s">
        <v>42</v>
      </c>
      <c r="C3634" s="1">
        <v>2018</v>
      </c>
      <c r="D3634">
        <v>4.0999999999999996</v>
      </c>
      <c r="E3634" t="s">
        <v>28</v>
      </c>
      <c r="F3634" t="s">
        <v>17</v>
      </c>
      <c r="G3634" s="1">
        <v>58746</v>
      </c>
      <c r="H3634">
        <v>2</v>
      </c>
      <c r="I3634">
        <v>3</v>
      </c>
      <c r="J3634" s="1">
        <v>13925</v>
      </c>
      <c r="K3634" s="1">
        <f t="shared" si="56"/>
        <v>8</v>
      </c>
      <c r="L3634" t="str" cm="1">
        <f t="array" ref="L3634">_xlfn.IFS(G3634&lt;50000, "Low", G3634&lt;150000, "Medium", TRUE, "High")</f>
        <v>Medium</v>
      </c>
      <c r="M3634" t="str" cm="1">
        <f t="array" ref="M3634">_xlfn.IFS(J3634&lt;5000, "Cheap", J3634&lt;15000, "Mid", TRUE, "Expensive")</f>
        <v>Mid</v>
      </c>
    </row>
    <row r="3635" spans="1:13" x14ac:dyDescent="0.25">
      <c r="A3635" t="s">
        <v>40</v>
      </c>
      <c r="B3635" t="s">
        <v>41</v>
      </c>
      <c r="C3635" s="1">
        <v>2021</v>
      </c>
      <c r="D3635">
        <v>4.9000000000000004</v>
      </c>
      <c r="E3635" t="s">
        <v>28</v>
      </c>
      <c r="F3635" t="s">
        <v>13</v>
      </c>
      <c r="G3635" s="1">
        <v>189212</v>
      </c>
      <c r="H3635">
        <v>2</v>
      </c>
      <c r="I3635">
        <v>3</v>
      </c>
      <c r="J3635" s="1">
        <v>11515</v>
      </c>
      <c r="K3635" s="1">
        <f t="shared" si="56"/>
        <v>5</v>
      </c>
      <c r="L3635" t="str" cm="1">
        <f t="array" ref="L3635">_xlfn.IFS(G3635&lt;50000, "Low", G3635&lt;150000, "Medium", TRUE, "High")</f>
        <v>High</v>
      </c>
      <c r="M3635" t="str" cm="1">
        <f t="array" ref="M3635">_xlfn.IFS(J3635&lt;5000, "Cheap", J3635&lt;15000, "Mid", TRUE, "Expensive")</f>
        <v>Mid</v>
      </c>
    </row>
    <row r="3636" spans="1:13" x14ac:dyDescent="0.25">
      <c r="A3636" t="s">
        <v>18</v>
      </c>
      <c r="B3636" t="s">
        <v>54</v>
      </c>
      <c r="C3636" s="1">
        <v>2021</v>
      </c>
      <c r="D3636">
        <v>1.5</v>
      </c>
      <c r="E3636" t="s">
        <v>22</v>
      </c>
      <c r="F3636" t="s">
        <v>25</v>
      </c>
      <c r="G3636" s="1">
        <v>36361</v>
      </c>
      <c r="H3636">
        <v>3</v>
      </c>
      <c r="I3636">
        <v>2</v>
      </c>
      <c r="J3636" s="1">
        <v>13172</v>
      </c>
      <c r="K3636" s="1">
        <f t="shared" si="56"/>
        <v>5</v>
      </c>
      <c r="L3636" t="str" cm="1">
        <f t="array" ref="L3636">_xlfn.IFS(G3636&lt;50000, "Low", G3636&lt;150000, "Medium", TRUE, "High")</f>
        <v>Low</v>
      </c>
      <c r="M3636" t="str" cm="1">
        <f t="array" ref="M3636">_xlfn.IFS(J3636&lt;5000, "Cheap", J3636&lt;15000, "Mid", TRUE, "Expensive")</f>
        <v>Mid</v>
      </c>
    </row>
    <row r="3637" spans="1:13" x14ac:dyDescent="0.25">
      <c r="A3637" t="s">
        <v>23</v>
      </c>
      <c r="B3637" t="s">
        <v>38</v>
      </c>
      <c r="C3637" s="1">
        <v>2001</v>
      </c>
      <c r="D3637">
        <v>1.3</v>
      </c>
      <c r="E3637" t="s">
        <v>12</v>
      </c>
      <c r="F3637" t="s">
        <v>17</v>
      </c>
      <c r="G3637" s="1">
        <v>12264</v>
      </c>
      <c r="H3637">
        <v>3</v>
      </c>
      <c r="I3637">
        <v>4</v>
      </c>
      <c r="J3637" s="1">
        <v>6954</v>
      </c>
      <c r="K3637" s="1">
        <f t="shared" si="56"/>
        <v>25</v>
      </c>
      <c r="L3637" t="str" cm="1">
        <f t="array" ref="L3637">_xlfn.IFS(G3637&lt;50000, "Low", G3637&lt;150000, "Medium", TRUE, "High")</f>
        <v>Low</v>
      </c>
      <c r="M3637" t="str" cm="1">
        <f t="array" ref="M3637">_xlfn.IFS(J3637&lt;5000, "Cheap", J3637&lt;15000, "Mid", TRUE, "Expensive")</f>
        <v>Mid</v>
      </c>
    </row>
    <row r="3638" spans="1:13" x14ac:dyDescent="0.25">
      <c r="A3638" t="s">
        <v>18</v>
      </c>
      <c r="B3638" t="s">
        <v>54</v>
      </c>
      <c r="C3638" s="1">
        <v>2012</v>
      </c>
      <c r="D3638">
        <v>4</v>
      </c>
      <c r="E3638" t="s">
        <v>22</v>
      </c>
      <c r="F3638" t="s">
        <v>13</v>
      </c>
      <c r="G3638" s="1">
        <v>195401</v>
      </c>
      <c r="H3638">
        <v>2</v>
      </c>
      <c r="I3638">
        <v>4</v>
      </c>
      <c r="J3638" s="1">
        <v>9791</v>
      </c>
      <c r="K3638" s="1">
        <f t="shared" si="56"/>
        <v>14</v>
      </c>
      <c r="L3638" t="str" cm="1">
        <f t="array" ref="L3638">_xlfn.IFS(G3638&lt;50000, "Low", G3638&lt;150000, "Medium", TRUE, "High")</f>
        <v>High</v>
      </c>
      <c r="M3638" t="str" cm="1">
        <f t="array" ref="M3638">_xlfn.IFS(J3638&lt;5000, "Cheap", J3638&lt;15000, "Mid", TRUE, "Expensive")</f>
        <v>Mid</v>
      </c>
    </row>
    <row r="3639" spans="1:13" x14ac:dyDescent="0.25">
      <c r="A3639" t="s">
        <v>33</v>
      </c>
      <c r="B3639" t="s">
        <v>55</v>
      </c>
      <c r="C3639" s="1">
        <v>2004</v>
      </c>
      <c r="D3639">
        <v>2.8</v>
      </c>
      <c r="E3639" t="s">
        <v>22</v>
      </c>
      <c r="F3639" t="s">
        <v>25</v>
      </c>
      <c r="G3639" s="1">
        <v>225396</v>
      </c>
      <c r="H3639">
        <v>3</v>
      </c>
      <c r="I3639">
        <v>3</v>
      </c>
      <c r="J3639" s="1">
        <v>5592</v>
      </c>
      <c r="K3639" s="1">
        <f t="shared" si="56"/>
        <v>22</v>
      </c>
      <c r="L3639" t="str" cm="1">
        <f t="array" ref="L3639">_xlfn.IFS(G3639&lt;50000, "Low", G3639&lt;150000, "Medium", TRUE, "High")</f>
        <v>High</v>
      </c>
      <c r="M3639" t="str" cm="1">
        <f t="array" ref="M3639">_xlfn.IFS(J3639&lt;5000, "Cheap", J3639&lt;15000, "Mid", TRUE, "Expensive")</f>
        <v>Mid</v>
      </c>
    </row>
    <row r="3640" spans="1:13" x14ac:dyDescent="0.25">
      <c r="A3640" t="s">
        <v>18</v>
      </c>
      <c r="B3640" t="s">
        <v>54</v>
      </c>
      <c r="C3640" s="1">
        <v>2013</v>
      </c>
      <c r="D3640">
        <v>3.6</v>
      </c>
      <c r="E3640" t="s">
        <v>16</v>
      </c>
      <c r="F3640" t="s">
        <v>25</v>
      </c>
      <c r="G3640" s="1">
        <v>5454</v>
      </c>
      <c r="H3640">
        <v>2</v>
      </c>
      <c r="I3640">
        <v>3</v>
      </c>
      <c r="J3640" s="1">
        <v>12490</v>
      </c>
      <c r="K3640" s="1">
        <f t="shared" si="56"/>
        <v>13</v>
      </c>
      <c r="L3640" t="str" cm="1">
        <f t="array" ref="L3640">_xlfn.IFS(G3640&lt;50000, "Low", G3640&lt;150000, "Medium", TRUE, "High")</f>
        <v>Low</v>
      </c>
      <c r="M3640" t="str" cm="1">
        <f t="array" ref="M3640">_xlfn.IFS(J3640&lt;5000, "Cheap", J3640&lt;15000, "Mid", TRUE, "Expensive")</f>
        <v>Mid</v>
      </c>
    </row>
    <row r="3641" spans="1:13" x14ac:dyDescent="0.25">
      <c r="A3641" t="s">
        <v>26</v>
      </c>
      <c r="B3641" t="s">
        <v>32</v>
      </c>
      <c r="C3641" s="1">
        <v>2000</v>
      </c>
      <c r="D3641">
        <v>3.9</v>
      </c>
      <c r="E3641" t="s">
        <v>12</v>
      </c>
      <c r="F3641" t="s">
        <v>25</v>
      </c>
      <c r="G3641" s="1">
        <v>261380</v>
      </c>
      <c r="H3641">
        <v>2</v>
      </c>
      <c r="I3641">
        <v>3</v>
      </c>
      <c r="J3641" s="1">
        <v>2772</v>
      </c>
      <c r="K3641" s="1">
        <f t="shared" si="56"/>
        <v>26</v>
      </c>
      <c r="L3641" t="str" cm="1">
        <f t="array" ref="L3641">_xlfn.IFS(G3641&lt;50000, "Low", G3641&lt;150000, "Medium", TRUE, "High")</f>
        <v>High</v>
      </c>
      <c r="M3641" t="str" cm="1">
        <f t="array" ref="M3641">_xlfn.IFS(J3641&lt;5000, "Cheap", J3641&lt;15000, "Mid", TRUE, "Expensive")</f>
        <v>Cheap</v>
      </c>
    </row>
    <row r="3642" spans="1:13" x14ac:dyDescent="0.25">
      <c r="A3642" t="s">
        <v>40</v>
      </c>
      <c r="B3642" t="s">
        <v>41</v>
      </c>
      <c r="C3642" s="1">
        <v>2020</v>
      </c>
      <c r="D3642">
        <v>3.1</v>
      </c>
      <c r="E3642" t="s">
        <v>16</v>
      </c>
      <c r="F3642" t="s">
        <v>17</v>
      </c>
      <c r="G3642" s="1">
        <v>212514</v>
      </c>
      <c r="H3642">
        <v>2</v>
      </c>
      <c r="I3642">
        <v>3</v>
      </c>
      <c r="J3642" s="1">
        <v>11449</v>
      </c>
      <c r="K3642" s="1">
        <f t="shared" si="56"/>
        <v>6</v>
      </c>
      <c r="L3642" t="str" cm="1">
        <f t="array" ref="L3642">_xlfn.IFS(G3642&lt;50000, "Low", G3642&lt;150000, "Medium", TRUE, "High")</f>
        <v>High</v>
      </c>
      <c r="M3642" t="str" cm="1">
        <f t="array" ref="M3642">_xlfn.IFS(J3642&lt;5000, "Cheap", J3642&lt;15000, "Mid", TRUE, "Expensive")</f>
        <v>Mid</v>
      </c>
    </row>
    <row r="3643" spans="1:13" x14ac:dyDescent="0.25">
      <c r="A3643" t="s">
        <v>18</v>
      </c>
      <c r="B3643" t="s">
        <v>19</v>
      </c>
      <c r="C3643" s="1">
        <v>2023</v>
      </c>
      <c r="D3643">
        <v>4.3</v>
      </c>
      <c r="E3643" t="s">
        <v>12</v>
      </c>
      <c r="F3643" t="s">
        <v>17</v>
      </c>
      <c r="G3643" s="1">
        <v>190352</v>
      </c>
      <c r="H3643">
        <v>5</v>
      </c>
      <c r="I3643">
        <v>5</v>
      </c>
      <c r="J3643" s="1">
        <v>12992</v>
      </c>
      <c r="K3643" s="1">
        <f t="shared" si="56"/>
        <v>3</v>
      </c>
      <c r="L3643" t="str" cm="1">
        <f t="array" ref="L3643">_xlfn.IFS(G3643&lt;50000, "Low", G3643&lt;150000, "Medium", TRUE, "High")</f>
        <v>High</v>
      </c>
      <c r="M3643" t="str" cm="1">
        <f t="array" ref="M3643">_xlfn.IFS(J3643&lt;5000, "Cheap", J3643&lt;15000, "Mid", TRUE, "Expensive")</f>
        <v>Mid</v>
      </c>
    </row>
    <row r="3644" spans="1:13" x14ac:dyDescent="0.25">
      <c r="A3644" t="s">
        <v>40</v>
      </c>
      <c r="B3644" t="s">
        <v>41</v>
      </c>
      <c r="C3644" s="1">
        <v>2019</v>
      </c>
      <c r="D3644">
        <v>2.7</v>
      </c>
      <c r="E3644" t="s">
        <v>16</v>
      </c>
      <c r="F3644" t="s">
        <v>25</v>
      </c>
      <c r="G3644" s="1">
        <v>113132</v>
      </c>
      <c r="H3644">
        <v>2</v>
      </c>
      <c r="I3644">
        <v>4</v>
      </c>
      <c r="J3644" s="1">
        <v>11237</v>
      </c>
      <c r="K3644" s="1">
        <f t="shared" si="56"/>
        <v>7</v>
      </c>
      <c r="L3644" t="str" cm="1">
        <f t="array" ref="L3644">_xlfn.IFS(G3644&lt;50000, "Low", G3644&lt;150000, "Medium", TRUE, "High")</f>
        <v>Medium</v>
      </c>
      <c r="M3644" t="str" cm="1">
        <f t="array" ref="M3644">_xlfn.IFS(J3644&lt;5000, "Cheap", J3644&lt;15000, "Mid", TRUE, "Expensive")</f>
        <v>Mid</v>
      </c>
    </row>
    <row r="3645" spans="1:13" x14ac:dyDescent="0.25">
      <c r="A3645" t="s">
        <v>26</v>
      </c>
      <c r="B3645" t="s">
        <v>47</v>
      </c>
      <c r="C3645" s="1">
        <v>2011</v>
      </c>
      <c r="D3645">
        <v>4.5999999999999996</v>
      </c>
      <c r="E3645" t="s">
        <v>12</v>
      </c>
      <c r="F3645" t="s">
        <v>25</v>
      </c>
      <c r="G3645" s="1">
        <v>38767</v>
      </c>
      <c r="H3645">
        <v>3</v>
      </c>
      <c r="I3645">
        <v>5</v>
      </c>
      <c r="J3645" s="1">
        <v>11224</v>
      </c>
      <c r="K3645" s="1">
        <f t="shared" si="56"/>
        <v>15</v>
      </c>
      <c r="L3645" t="str" cm="1">
        <f t="array" ref="L3645">_xlfn.IFS(G3645&lt;50000, "Low", G3645&lt;150000, "Medium", TRUE, "High")</f>
        <v>Low</v>
      </c>
      <c r="M3645" t="str" cm="1">
        <f t="array" ref="M3645">_xlfn.IFS(J3645&lt;5000, "Cheap", J3645&lt;15000, "Mid", TRUE, "Expensive")</f>
        <v>Mid</v>
      </c>
    </row>
    <row r="3646" spans="1:13" x14ac:dyDescent="0.25">
      <c r="A3646" t="s">
        <v>18</v>
      </c>
      <c r="B3646" t="s">
        <v>19</v>
      </c>
      <c r="C3646" s="1">
        <v>2008</v>
      </c>
      <c r="D3646">
        <v>1.2</v>
      </c>
      <c r="E3646" t="s">
        <v>28</v>
      </c>
      <c r="F3646" t="s">
        <v>13</v>
      </c>
      <c r="G3646" s="1">
        <v>223313</v>
      </c>
      <c r="H3646">
        <v>5</v>
      </c>
      <c r="I3646">
        <v>1</v>
      </c>
      <c r="J3646" s="1">
        <v>3233</v>
      </c>
      <c r="K3646" s="1">
        <f t="shared" si="56"/>
        <v>18</v>
      </c>
      <c r="L3646" t="str" cm="1">
        <f t="array" ref="L3646">_xlfn.IFS(G3646&lt;50000, "Low", G3646&lt;150000, "Medium", TRUE, "High")</f>
        <v>High</v>
      </c>
      <c r="M3646" t="str" cm="1">
        <f t="array" ref="M3646">_xlfn.IFS(J3646&lt;5000, "Cheap", J3646&lt;15000, "Mid", TRUE, "Expensive")</f>
        <v>Cheap</v>
      </c>
    </row>
    <row r="3647" spans="1:13" x14ac:dyDescent="0.25">
      <c r="A3647" t="s">
        <v>18</v>
      </c>
      <c r="B3647" t="s">
        <v>54</v>
      </c>
      <c r="C3647" s="1">
        <v>2016</v>
      </c>
      <c r="D3647">
        <v>3.4</v>
      </c>
      <c r="E3647" t="s">
        <v>22</v>
      </c>
      <c r="F3647" t="s">
        <v>25</v>
      </c>
      <c r="G3647" s="1">
        <v>164748</v>
      </c>
      <c r="H3647">
        <v>2</v>
      </c>
      <c r="I3647">
        <v>1</v>
      </c>
      <c r="J3647" s="1">
        <v>11005</v>
      </c>
      <c r="K3647" s="1">
        <f t="shared" si="56"/>
        <v>10</v>
      </c>
      <c r="L3647" t="str" cm="1">
        <f t="array" ref="L3647">_xlfn.IFS(G3647&lt;50000, "Low", G3647&lt;150000, "Medium", TRUE, "High")</f>
        <v>High</v>
      </c>
      <c r="M3647" t="str" cm="1">
        <f t="array" ref="M3647">_xlfn.IFS(J3647&lt;5000, "Cheap", J3647&lt;15000, "Mid", TRUE, "Expensive")</f>
        <v>Mid</v>
      </c>
    </row>
    <row r="3648" spans="1:13" x14ac:dyDescent="0.25">
      <c r="A3648" t="s">
        <v>40</v>
      </c>
      <c r="B3648" t="s">
        <v>41</v>
      </c>
      <c r="C3648" s="1">
        <v>2015</v>
      </c>
      <c r="D3648">
        <v>3.6</v>
      </c>
      <c r="E3648" t="s">
        <v>12</v>
      </c>
      <c r="F3648" t="s">
        <v>13</v>
      </c>
      <c r="G3648" s="1">
        <v>122830</v>
      </c>
      <c r="H3648">
        <v>3</v>
      </c>
      <c r="I3648">
        <v>5</v>
      </c>
      <c r="J3648" s="1">
        <v>9743</v>
      </c>
      <c r="K3648" s="1">
        <f t="shared" si="56"/>
        <v>11</v>
      </c>
      <c r="L3648" t="str" cm="1">
        <f t="array" ref="L3648">_xlfn.IFS(G3648&lt;50000, "Low", G3648&lt;150000, "Medium", TRUE, "High")</f>
        <v>Medium</v>
      </c>
      <c r="M3648" t="str" cm="1">
        <f t="array" ref="M3648">_xlfn.IFS(J3648&lt;5000, "Cheap", J3648&lt;15000, "Mid", TRUE, "Expensive")</f>
        <v>Mid</v>
      </c>
    </row>
    <row r="3649" spans="1:13" x14ac:dyDescent="0.25">
      <c r="A3649" t="s">
        <v>18</v>
      </c>
      <c r="B3649" t="s">
        <v>19</v>
      </c>
      <c r="C3649" s="1">
        <v>2003</v>
      </c>
      <c r="D3649">
        <v>2.6</v>
      </c>
      <c r="E3649" t="s">
        <v>22</v>
      </c>
      <c r="F3649" t="s">
        <v>25</v>
      </c>
      <c r="G3649" s="1">
        <v>73743</v>
      </c>
      <c r="H3649">
        <v>4</v>
      </c>
      <c r="I3649">
        <v>1</v>
      </c>
      <c r="J3649" s="1">
        <v>8125</v>
      </c>
      <c r="K3649" s="1">
        <f t="shared" si="56"/>
        <v>23</v>
      </c>
      <c r="L3649" t="str" cm="1">
        <f t="array" ref="L3649">_xlfn.IFS(G3649&lt;50000, "Low", G3649&lt;150000, "Medium", TRUE, "High")</f>
        <v>Medium</v>
      </c>
      <c r="M3649" t="str" cm="1">
        <f t="array" ref="M3649">_xlfn.IFS(J3649&lt;5000, "Cheap", J3649&lt;15000, "Mid", TRUE, "Expensive")</f>
        <v>Mid</v>
      </c>
    </row>
    <row r="3650" spans="1:13" x14ac:dyDescent="0.25">
      <c r="A3650" t="s">
        <v>18</v>
      </c>
      <c r="B3650" t="s">
        <v>54</v>
      </c>
      <c r="C3650" s="1">
        <v>2009</v>
      </c>
      <c r="D3650">
        <v>4.2</v>
      </c>
      <c r="E3650" t="s">
        <v>12</v>
      </c>
      <c r="F3650" t="s">
        <v>25</v>
      </c>
      <c r="G3650" s="1">
        <v>129755</v>
      </c>
      <c r="H3650">
        <v>4</v>
      </c>
      <c r="I3650">
        <v>2</v>
      </c>
      <c r="J3650" s="1">
        <v>8404</v>
      </c>
      <c r="K3650" s="1">
        <f t="shared" si="56"/>
        <v>17</v>
      </c>
      <c r="L3650" t="str" cm="1">
        <f t="array" ref="L3650">_xlfn.IFS(G3650&lt;50000, "Low", G3650&lt;150000, "Medium", TRUE, "High")</f>
        <v>Medium</v>
      </c>
      <c r="M3650" t="str" cm="1">
        <f t="array" ref="M3650">_xlfn.IFS(J3650&lt;5000, "Cheap", J3650&lt;15000, "Mid", TRUE, "Expensive")</f>
        <v>Mid</v>
      </c>
    </row>
    <row r="3651" spans="1:13" x14ac:dyDescent="0.25">
      <c r="A3651" t="s">
        <v>26</v>
      </c>
      <c r="B3651" t="s">
        <v>32</v>
      </c>
      <c r="C3651" s="1">
        <v>2002</v>
      </c>
      <c r="D3651">
        <v>3.7</v>
      </c>
      <c r="E3651" t="s">
        <v>22</v>
      </c>
      <c r="F3651" t="s">
        <v>13</v>
      </c>
      <c r="G3651" s="1">
        <v>209831</v>
      </c>
      <c r="H3651">
        <v>4</v>
      </c>
      <c r="I3651">
        <v>3</v>
      </c>
      <c r="J3651" s="1">
        <v>6203</v>
      </c>
      <c r="K3651" s="1">
        <f t="shared" ref="K3651:K3714" si="57">2026-C3651</f>
        <v>24</v>
      </c>
      <c r="L3651" t="str" cm="1">
        <f t="array" ref="L3651">_xlfn.IFS(G3651&lt;50000, "Low", G3651&lt;150000, "Medium", TRUE, "High")</f>
        <v>High</v>
      </c>
      <c r="M3651" t="str" cm="1">
        <f t="array" ref="M3651">_xlfn.IFS(J3651&lt;5000, "Cheap", J3651&lt;15000, "Mid", TRUE, "Expensive")</f>
        <v>Mid</v>
      </c>
    </row>
    <row r="3652" spans="1:13" x14ac:dyDescent="0.25">
      <c r="A3652" t="s">
        <v>33</v>
      </c>
      <c r="B3652" t="s">
        <v>43</v>
      </c>
      <c r="C3652" s="1">
        <v>2010</v>
      </c>
      <c r="D3652">
        <v>2.9</v>
      </c>
      <c r="E3652" t="s">
        <v>22</v>
      </c>
      <c r="F3652" t="s">
        <v>13</v>
      </c>
      <c r="G3652" s="1">
        <v>5937</v>
      </c>
      <c r="H3652">
        <v>2</v>
      </c>
      <c r="I3652">
        <v>1</v>
      </c>
      <c r="J3652" s="1">
        <v>11881</v>
      </c>
      <c r="K3652" s="1">
        <f t="shared" si="57"/>
        <v>16</v>
      </c>
      <c r="L3652" t="str" cm="1">
        <f t="array" ref="L3652">_xlfn.IFS(G3652&lt;50000, "Low", G3652&lt;150000, "Medium", TRUE, "High")</f>
        <v>Low</v>
      </c>
      <c r="M3652" t="str" cm="1">
        <f t="array" ref="M3652">_xlfn.IFS(J3652&lt;5000, "Cheap", J3652&lt;15000, "Mid", TRUE, "Expensive")</f>
        <v>Mid</v>
      </c>
    </row>
    <row r="3653" spans="1:13" x14ac:dyDescent="0.25">
      <c r="A3653" t="s">
        <v>36</v>
      </c>
      <c r="B3653" t="s">
        <v>44</v>
      </c>
      <c r="C3653" s="1">
        <v>2001</v>
      </c>
      <c r="D3653">
        <v>4.0999999999999996</v>
      </c>
      <c r="E3653" t="s">
        <v>12</v>
      </c>
      <c r="F3653" t="s">
        <v>25</v>
      </c>
      <c r="G3653" s="1">
        <v>131476</v>
      </c>
      <c r="H3653">
        <v>4</v>
      </c>
      <c r="I3653">
        <v>3</v>
      </c>
      <c r="J3653" s="1">
        <v>5870</v>
      </c>
      <c r="K3653" s="1">
        <f t="shared" si="57"/>
        <v>25</v>
      </c>
      <c r="L3653" t="str" cm="1">
        <f t="array" ref="L3653">_xlfn.IFS(G3653&lt;50000, "Low", G3653&lt;150000, "Medium", TRUE, "High")</f>
        <v>Medium</v>
      </c>
      <c r="M3653" t="str" cm="1">
        <f t="array" ref="M3653">_xlfn.IFS(J3653&lt;5000, "Cheap", J3653&lt;15000, "Mid", TRUE, "Expensive")</f>
        <v>Mid</v>
      </c>
    </row>
    <row r="3654" spans="1:13" x14ac:dyDescent="0.25">
      <c r="A3654" t="s">
        <v>18</v>
      </c>
      <c r="B3654" t="s">
        <v>52</v>
      </c>
      <c r="C3654" s="1">
        <v>2013</v>
      </c>
      <c r="D3654">
        <v>2.4</v>
      </c>
      <c r="E3654" t="s">
        <v>12</v>
      </c>
      <c r="F3654" t="s">
        <v>17</v>
      </c>
      <c r="G3654" s="1">
        <v>218617</v>
      </c>
      <c r="H3654">
        <v>4</v>
      </c>
      <c r="I3654">
        <v>5</v>
      </c>
      <c r="J3654" s="1">
        <v>7527</v>
      </c>
      <c r="K3654" s="1">
        <f t="shared" si="57"/>
        <v>13</v>
      </c>
      <c r="L3654" t="str" cm="1">
        <f t="array" ref="L3654">_xlfn.IFS(G3654&lt;50000, "Low", G3654&lt;150000, "Medium", TRUE, "High")</f>
        <v>High</v>
      </c>
      <c r="M3654" t="str" cm="1">
        <f t="array" ref="M3654">_xlfn.IFS(J3654&lt;5000, "Cheap", J3654&lt;15000, "Mid", TRUE, "Expensive")</f>
        <v>Mid</v>
      </c>
    </row>
    <row r="3655" spans="1:13" x14ac:dyDescent="0.25">
      <c r="A3655" t="s">
        <v>20</v>
      </c>
      <c r="B3655" t="s">
        <v>50</v>
      </c>
      <c r="C3655" s="1">
        <v>2019</v>
      </c>
      <c r="D3655">
        <v>4.7</v>
      </c>
      <c r="E3655" t="s">
        <v>16</v>
      </c>
      <c r="F3655" t="s">
        <v>17</v>
      </c>
      <c r="G3655" s="1">
        <v>163928</v>
      </c>
      <c r="H3655">
        <v>5</v>
      </c>
      <c r="I3655">
        <v>2</v>
      </c>
      <c r="J3655" s="1">
        <v>13721</v>
      </c>
      <c r="K3655" s="1">
        <f t="shared" si="57"/>
        <v>7</v>
      </c>
      <c r="L3655" t="str" cm="1">
        <f t="array" ref="L3655">_xlfn.IFS(G3655&lt;50000, "Low", G3655&lt;150000, "Medium", TRUE, "High")</f>
        <v>High</v>
      </c>
      <c r="M3655" t="str" cm="1">
        <f t="array" ref="M3655">_xlfn.IFS(J3655&lt;5000, "Cheap", J3655&lt;15000, "Mid", TRUE, "Expensive")</f>
        <v>Mid</v>
      </c>
    </row>
    <row r="3656" spans="1:13" x14ac:dyDescent="0.25">
      <c r="A3656" t="s">
        <v>18</v>
      </c>
      <c r="B3656" t="s">
        <v>19</v>
      </c>
      <c r="C3656" s="1">
        <v>2008</v>
      </c>
      <c r="D3656">
        <v>4.5999999999999996</v>
      </c>
      <c r="E3656" t="s">
        <v>12</v>
      </c>
      <c r="F3656" t="s">
        <v>17</v>
      </c>
      <c r="G3656" s="1">
        <v>132257</v>
      </c>
      <c r="H3656">
        <v>3</v>
      </c>
      <c r="I3656">
        <v>3</v>
      </c>
      <c r="J3656" s="1">
        <v>9954</v>
      </c>
      <c r="K3656" s="1">
        <f t="shared" si="57"/>
        <v>18</v>
      </c>
      <c r="L3656" t="str" cm="1">
        <f t="array" ref="L3656">_xlfn.IFS(G3656&lt;50000, "Low", G3656&lt;150000, "Medium", TRUE, "High")</f>
        <v>Medium</v>
      </c>
      <c r="M3656" t="str" cm="1">
        <f t="array" ref="M3656">_xlfn.IFS(J3656&lt;5000, "Cheap", J3656&lt;15000, "Mid", TRUE, "Expensive")</f>
        <v>Mid</v>
      </c>
    </row>
    <row r="3657" spans="1:13" x14ac:dyDescent="0.25">
      <c r="A3657" t="s">
        <v>36</v>
      </c>
      <c r="B3657" t="s">
        <v>37</v>
      </c>
      <c r="C3657" s="1">
        <v>2013</v>
      </c>
      <c r="D3657">
        <v>3.7</v>
      </c>
      <c r="E3657" t="s">
        <v>16</v>
      </c>
      <c r="F3657" t="s">
        <v>25</v>
      </c>
      <c r="G3657" s="1">
        <v>115061</v>
      </c>
      <c r="H3657">
        <v>2</v>
      </c>
      <c r="I3657">
        <v>1</v>
      </c>
      <c r="J3657" s="1">
        <v>10398</v>
      </c>
      <c r="K3657" s="1">
        <f t="shared" si="57"/>
        <v>13</v>
      </c>
      <c r="L3657" t="str" cm="1">
        <f t="array" ref="L3657">_xlfn.IFS(G3657&lt;50000, "Low", G3657&lt;150000, "Medium", TRUE, "High")</f>
        <v>Medium</v>
      </c>
      <c r="M3657" t="str" cm="1">
        <f t="array" ref="M3657">_xlfn.IFS(J3657&lt;5000, "Cheap", J3657&lt;15000, "Mid", TRUE, "Expensive")</f>
        <v>Mid</v>
      </c>
    </row>
    <row r="3658" spans="1:13" x14ac:dyDescent="0.25">
      <c r="A3658" t="s">
        <v>23</v>
      </c>
      <c r="B3658" t="s">
        <v>45</v>
      </c>
      <c r="C3658" s="1">
        <v>2014</v>
      </c>
      <c r="D3658">
        <v>3.5</v>
      </c>
      <c r="E3658" t="s">
        <v>22</v>
      </c>
      <c r="F3658" t="s">
        <v>13</v>
      </c>
      <c r="G3658" s="1">
        <v>223321</v>
      </c>
      <c r="H3658">
        <v>4</v>
      </c>
      <c r="I3658">
        <v>2</v>
      </c>
      <c r="J3658" s="1">
        <v>9333</v>
      </c>
      <c r="K3658" s="1">
        <f t="shared" si="57"/>
        <v>12</v>
      </c>
      <c r="L3658" t="str" cm="1">
        <f t="array" ref="L3658">_xlfn.IFS(G3658&lt;50000, "Low", G3658&lt;150000, "Medium", TRUE, "High")</f>
        <v>High</v>
      </c>
      <c r="M3658" t="str" cm="1">
        <f t="array" ref="M3658">_xlfn.IFS(J3658&lt;5000, "Cheap", J3658&lt;15000, "Mid", TRUE, "Expensive")</f>
        <v>Mid</v>
      </c>
    </row>
    <row r="3659" spans="1:13" x14ac:dyDescent="0.25">
      <c r="A3659" t="s">
        <v>29</v>
      </c>
      <c r="B3659" t="s">
        <v>35</v>
      </c>
      <c r="C3659" s="1">
        <v>2003</v>
      </c>
      <c r="D3659">
        <v>3.4</v>
      </c>
      <c r="E3659" t="s">
        <v>16</v>
      </c>
      <c r="F3659" t="s">
        <v>17</v>
      </c>
      <c r="G3659" s="1">
        <v>481</v>
      </c>
      <c r="H3659">
        <v>2</v>
      </c>
      <c r="I3659">
        <v>2</v>
      </c>
      <c r="J3659" s="1">
        <v>10890</v>
      </c>
      <c r="K3659" s="1">
        <f t="shared" si="57"/>
        <v>23</v>
      </c>
      <c r="L3659" t="str" cm="1">
        <f t="array" ref="L3659">_xlfn.IFS(G3659&lt;50000, "Low", G3659&lt;150000, "Medium", TRUE, "High")</f>
        <v>Low</v>
      </c>
      <c r="M3659" t="str" cm="1">
        <f t="array" ref="M3659">_xlfn.IFS(J3659&lt;5000, "Cheap", J3659&lt;15000, "Mid", TRUE, "Expensive")</f>
        <v>Mid</v>
      </c>
    </row>
    <row r="3660" spans="1:13" x14ac:dyDescent="0.25">
      <c r="A3660" t="s">
        <v>33</v>
      </c>
      <c r="B3660" t="s">
        <v>43</v>
      </c>
      <c r="C3660" s="1">
        <v>2000</v>
      </c>
      <c r="D3660">
        <v>2.6</v>
      </c>
      <c r="E3660" t="s">
        <v>12</v>
      </c>
      <c r="F3660" t="s">
        <v>17</v>
      </c>
      <c r="G3660" s="1">
        <v>138810</v>
      </c>
      <c r="H3660">
        <v>5</v>
      </c>
      <c r="I3660">
        <v>3</v>
      </c>
      <c r="J3660" s="1">
        <v>5423</v>
      </c>
      <c r="K3660" s="1">
        <f t="shared" si="57"/>
        <v>26</v>
      </c>
      <c r="L3660" t="str" cm="1">
        <f t="array" ref="L3660">_xlfn.IFS(G3660&lt;50000, "Low", G3660&lt;150000, "Medium", TRUE, "High")</f>
        <v>Medium</v>
      </c>
      <c r="M3660" t="str" cm="1">
        <f t="array" ref="M3660">_xlfn.IFS(J3660&lt;5000, "Cheap", J3660&lt;15000, "Mid", TRUE, "Expensive")</f>
        <v>Mid</v>
      </c>
    </row>
    <row r="3661" spans="1:13" x14ac:dyDescent="0.25">
      <c r="A3661" t="s">
        <v>26</v>
      </c>
      <c r="B3661" t="s">
        <v>27</v>
      </c>
      <c r="C3661" s="1">
        <v>2014</v>
      </c>
      <c r="D3661">
        <v>4.3</v>
      </c>
      <c r="E3661" t="s">
        <v>28</v>
      </c>
      <c r="F3661" t="s">
        <v>13</v>
      </c>
      <c r="G3661" s="1">
        <v>86943</v>
      </c>
      <c r="H3661">
        <v>2</v>
      </c>
      <c r="I3661">
        <v>3</v>
      </c>
      <c r="J3661" s="1">
        <v>10861</v>
      </c>
      <c r="K3661" s="1">
        <f t="shared" si="57"/>
        <v>12</v>
      </c>
      <c r="L3661" t="str" cm="1">
        <f t="array" ref="L3661">_xlfn.IFS(G3661&lt;50000, "Low", G3661&lt;150000, "Medium", TRUE, "High")</f>
        <v>Medium</v>
      </c>
      <c r="M3661" t="str" cm="1">
        <f t="array" ref="M3661">_xlfn.IFS(J3661&lt;5000, "Cheap", J3661&lt;15000, "Mid", TRUE, "Expensive")</f>
        <v>Mid</v>
      </c>
    </row>
    <row r="3662" spans="1:13" x14ac:dyDescent="0.25">
      <c r="A3662" t="s">
        <v>40</v>
      </c>
      <c r="B3662" t="s">
        <v>49</v>
      </c>
      <c r="C3662" s="1">
        <v>2001</v>
      </c>
      <c r="D3662">
        <v>3.2</v>
      </c>
      <c r="E3662" t="s">
        <v>16</v>
      </c>
      <c r="F3662" t="s">
        <v>13</v>
      </c>
      <c r="G3662" s="1">
        <v>145349</v>
      </c>
      <c r="H3662">
        <v>2</v>
      </c>
      <c r="I3662">
        <v>3</v>
      </c>
      <c r="J3662" s="1">
        <v>5693</v>
      </c>
      <c r="K3662" s="1">
        <f t="shared" si="57"/>
        <v>25</v>
      </c>
      <c r="L3662" t="str" cm="1">
        <f t="array" ref="L3662">_xlfn.IFS(G3662&lt;50000, "Low", G3662&lt;150000, "Medium", TRUE, "High")</f>
        <v>Medium</v>
      </c>
      <c r="M3662" t="str" cm="1">
        <f t="array" ref="M3662">_xlfn.IFS(J3662&lt;5000, "Cheap", J3662&lt;15000, "Mid", TRUE, "Expensive")</f>
        <v>Mid</v>
      </c>
    </row>
    <row r="3663" spans="1:13" x14ac:dyDescent="0.25">
      <c r="A3663" t="s">
        <v>10</v>
      </c>
      <c r="B3663" t="s">
        <v>11</v>
      </c>
      <c r="C3663" s="1">
        <v>2010</v>
      </c>
      <c r="D3663">
        <v>4.4000000000000004</v>
      </c>
      <c r="E3663" t="s">
        <v>28</v>
      </c>
      <c r="F3663" t="s">
        <v>25</v>
      </c>
      <c r="G3663" s="1">
        <v>194466</v>
      </c>
      <c r="H3663">
        <v>4</v>
      </c>
      <c r="I3663">
        <v>4</v>
      </c>
      <c r="J3663" s="1">
        <v>7610</v>
      </c>
      <c r="K3663" s="1">
        <f t="shared" si="57"/>
        <v>16</v>
      </c>
      <c r="L3663" t="str" cm="1">
        <f t="array" ref="L3663">_xlfn.IFS(G3663&lt;50000, "Low", G3663&lt;150000, "Medium", TRUE, "High")</f>
        <v>High</v>
      </c>
      <c r="M3663" t="str" cm="1">
        <f t="array" ref="M3663">_xlfn.IFS(J3663&lt;5000, "Cheap", J3663&lt;15000, "Mid", TRUE, "Expensive")</f>
        <v>Mid</v>
      </c>
    </row>
    <row r="3664" spans="1:13" x14ac:dyDescent="0.25">
      <c r="A3664" t="s">
        <v>18</v>
      </c>
      <c r="B3664" t="s">
        <v>52</v>
      </c>
      <c r="C3664" s="1">
        <v>2017</v>
      </c>
      <c r="D3664">
        <v>1.5</v>
      </c>
      <c r="E3664" t="s">
        <v>16</v>
      </c>
      <c r="F3664" t="s">
        <v>13</v>
      </c>
      <c r="G3664" s="1">
        <v>282064</v>
      </c>
      <c r="H3664">
        <v>4</v>
      </c>
      <c r="I3664">
        <v>3</v>
      </c>
      <c r="J3664" s="1">
        <v>6058</v>
      </c>
      <c r="K3664" s="1">
        <f t="shared" si="57"/>
        <v>9</v>
      </c>
      <c r="L3664" t="str" cm="1">
        <f t="array" ref="L3664">_xlfn.IFS(G3664&lt;50000, "Low", G3664&lt;150000, "Medium", TRUE, "High")</f>
        <v>High</v>
      </c>
      <c r="M3664" t="str" cm="1">
        <f t="array" ref="M3664">_xlfn.IFS(J3664&lt;5000, "Cheap", J3664&lt;15000, "Mid", TRUE, "Expensive")</f>
        <v>Mid</v>
      </c>
    </row>
    <row r="3665" spans="1:13" x14ac:dyDescent="0.25">
      <c r="A3665" t="s">
        <v>26</v>
      </c>
      <c r="B3665" t="s">
        <v>32</v>
      </c>
      <c r="C3665" s="1">
        <v>2017</v>
      </c>
      <c r="D3665">
        <v>1.4</v>
      </c>
      <c r="E3665" t="s">
        <v>28</v>
      </c>
      <c r="F3665" t="s">
        <v>13</v>
      </c>
      <c r="G3665" s="1">
        <v>250784</v>
      </c>
      <c r="H3665">
        <v>5</v>
      </c>
      <c r="I3665">
        <v>3</v>
      </c>
      <c r="J3665" s="1">
        <v>5584</v>
      </c>
      <c r="K3665" s="1">
        <f t="shared" si="57"/>
        <v>9</v>
      </c>
      <c r="L3665" t="str" cm="1">
        <f t="array" ref="L3665">_xlfn.IFS(G3665&lt;50000, "Low", G3665&lt;150000, "Medium", TRUE, "High")</f>
        <v>High</v>
      </c>
      <c r="M3665" t="str" cm="1">
        <f t="array" ref="M3665">_xlfn.IFS(J3665&lt;5000, "Cheap", J3665&lt;15000, "Mid", TRUE, "Expensive")</f>
        <v>Mid</v>
      </c>
    </row>
    <row r="3666" spans="1:13" x14ac:dyDescent="0.25">
      <c r="A3666" t="s">
        <v>18</v>
      </c>
      <c r="B3666" t="s">
        <v>52</v>
      </c>
      <c r="C3666" s="1">
        <v>2018</v>
      </c>
      <c r="D3666">
        <v>2</v>
      </c>
      <c r="E3666" t="s">
        <v>16</v>
      </c>
      <c r="F3666" t="s">
        <v>25</v>
      </c>
      <c r="G3666" s="1">
        <v>286852</v>
      </c>
      <c r="H3666">
        <v>5</v>
      </c>
      <c r="I3666">
        <v>5</v>
      </c>
      <c r="J3666" s="1">
        <v>6762</v>
      </c>
      <c r="K3666" s="1">
        <f t="shared" si="57"/>
        <v>8</v>
      </c>
      <c r="L3666" t="str" cm="1">
        <f t="array" ref="L3666">_xlfn.IFS(G3666&lt;50000, "Low", G3666&lt;150000, "Medium", TRUE, "High")</f>
        <v>High</v>
      </c>
      <c r="M3666" t="str" cm="1">
        <f t="array" ref="M3666">_xlfn.IFS(J3666&lt;5000, "Cheap", J3666&lt;15000, "Mid", TRUE, "Expensive")</f>
        <v>Mid</v>
      </c>
    </row>
    <row r="3667" spans="1:13" x14ac:dyDescent="0.25">
      <c r="A3667" t="s">
        <v>26</v>
      </c>
      <c r="B3667" t="s">
        <v>47</v>
      </c>
      <c r="C3667" s="1">
        <v>2020</v>
      </c>
      <c r="D3667">
        <v>3.7</v>
      </c>
      <c r="E3667" t="s">
        <v>12</v>
      </c>
      <c r="F3667" t="s">
        <v>13</v>
      </c>
      <c r="G3667" s="1">
        <v>48207</v>
      </c>
      <c r="H3667">
        <v>5</v>
      </c>
      <c r="I3667">
        <v>5</v>
      </c>
      <c r="J3667" s="1">
        <v>12835</v>
      </c>
      <c r="K3667" s="1">
        <f t="shared" si="57"/>
        <v>6</v>
      </c>
      <c r="L3667" t="str" cm="1">
        <f t="array" ref="L3667">_xlfn.IFS(G3667&lt;50000, "Low", G3667&lt;150000, "Medium", TRUE, "High")</f>
        <v>Low</v>
      </c>
      <c r="M3667" t="str" cm="1">
        <f t="array" ref="M3667">_xlfn.IFS(J3667&lt;5000, "Cheap", J3667&lt;15000, "Mid", TRUE, "Expensive")</f>
        <v>Mid</v>
      </c>
    </row>
    <row r="3668" spans="1:13" x14ac:dyDescent="0.25">
      <c r="A3668" t="s">
        <v>40</v>
      </c>
      <c r="B3668" t="s">
        <v>51</v>
      </c>
      <c r="C3668" s="1">
        <v>2002</v>
      </c>
      <c r="D3668">
        <v>3.7</v>
      </c>
      <c r="E3668" t="s">
        <v>22</v>
      </c>
      <c r="F3668" t="s">
        <v>25</v>
      </c>
      <c r="G3668" s="1">
        <v>162846</v>
      </c>
      <c r="H3668">
        <v>5</v>
      </c>
      <c r="I3668">
        <v>2</v>
      </c>
      <c r="J3668" s="1">
        <v>7143</v>
      </c>
      <c r="K3668" s="1">
        <f t="shared" si="57"/>
        <v>24</v>
      </c>
      <c r="L3668" t="str" cm="1">
        <f t="array" ref="L3668">_xlfn.IFS(G3668&lt;50000, "Low", G3668&lt;150000, "Medium", TRUE, "High")</f>
        <v>High</v>
      </c>
      <c r="M3668" t="str" cm="1">
        <f t="array" ref="M3668">_xlfn.IFS(J3668&lt;5000, "Cheap", J3668&lt;15000, "Mid", TRUE, "Expensive")</f>
        <v>Mid</v>
      </c>
    </row>
    <row r="3669" spans="1:13" x14ac:dyDescent="0.25">
      <c r="A3669" t="s">
        <v>23</v>
      </c>
      <c r="B3669" t="s">
        <v>24</v>
      </c>
      <c r="C3669" s="1">
        <v>2010</v>
      </c>
      <c r="D3669">
        <v>4.5</v>
      </c>
      <c r="E3669" t="s">
        <v>28</v>
      </c>
      <c r="F3669" t="s">
        <v>25</v>
      </c>
      <c r="G3669" s="1">
        <v>28453</v>
      </c>
      <c r="H3669">
        <v>5</v>
      </c>
      <c r="I3669">
        <v>1</v>
      </c>
      <c r="J3669" s="1">
        <v>11030</v>
      </c>
      <c r="K3669" s="1">
        <f t="shared" si="57"/>
        <v>16</v>
      </c>
      <c r="L3669" t="str" cm="1">
        <f t="array" ref="L3669">_xlfn.IFS(G3669&lt;50000, "Low", G3669&lt;150000, "Medium", TRUE, "High")</f>
        <v>Low</v>
      </c>
      <c r="M3669" t="str" cm="1">
        <f t="array" ref="M3669">_xlfn.IFS(J3669&lt;5000, "Cheap", J3669&lt;15000, "Mid", TRUE, "Expensive")</f>
        <v>Mid</v>
      </c>
    </row>
    <row r="3670" spans="1:13" x14ac:dyDescent="0.25">
      <c r="A3670" t="s">
        <v>20</v>
      </c>
      <c r="B3670" t="s">
        <v>21</v>
      </c>
      <c r="C3670" s="1">
        <v>2005</v>
      </c>
      <c r="D3670">
        <v>3.3</v>
      </c>
      <c r="E3670" t="s">
        <v>12</v>
      </c>
      <c r="F3670" t="s">
        <v>13</v>
      </c>
      <c r="G3670" s="1">
        <v>52310</v>
      </c>
      <c r="H3670">
        <v>5</v>
      </c>
      <c r="I3670">
        <v>2</v>
      </c>
      <c r="J3670" s="1">
        <v>7853</v>
      </c>
      <c r="K3670" s="1">
        <f t="shared" si="57"/>
        <v>21</v>
      </c>
      <c r="L3670" t="str" cm="1">
        <f t="array" ref="L3670">_xlfn.IFS(G3670&lt;50000, "Low", G3670&lt;150000, "Medium", TRUE, "High")</f>
        <v>Medium</v>
      </c>
      <c r="M3670" t="str" cm="1">
        <f t="array" ref="M3670">_xlfn.IFS(J3670&lt;5000, "Cheap", J3670&lt;15000, "Mid", TRUE, "Expensive")</f>
        <v>Mid</v>
      </c>
    </row>
    <row r="3671" spans="1:13" x14ac:dyDescent="0.25">
      <c r="A3671" t="s">
        <v>36</v>
      </c>
      <c r="B3671" t="s">
        <v>37</v>
      </c>
      <c r="C3671" s="1">
        <v>2023</v>
      </c>
      <c r="D3671">
        <v>4.7</v>
      </c>
      <c r="E3671" t="s">
        <v>22</v>
      </c>
      <c r="F3671" t="s">
        <v>25</v>
      </c>
      <c r="G3671" s="1">
        <v>65453</v>
      </c>
      <c r="H3671">
        <v>5</v>
      </c>
      <c r="I3671">
        <v>2</v>
      </c>
      <c r="J3671" s="1">
        <v>16390</v>
      </c>
      <c r="K3671" s="1">
        <f t="shared" si="57"/>
        <v>3</v>
      </c>
      <c r="L3671" t="str" cm="1">
        <f t="array" ref="L3671">_xlfn.IFS(G3671&lt;50000, "Low", G3671&lt;150000, "Medium", TRUE, "High")</f>
        <v>Medium</v>
      </c>
      <c r="M3671" t="str" cm="1">
        <f t="array" ref="M3671">_xlfn.IFS(J3671&lt;5000, "Cheap", J3671&lt;15000, "Mid", TRUE, "Expensive")</f>
        <v>Expensive</v>
      </c>
    </row>
    <row r="3672" spans="1:13" x14ac:dyDescent="0.25">
      <c r="A3672" t="s">
        <v>20</v>
      </c>
      <c r="B3672" t="s">
        <v>21</v>
      </c>
      <c r="C3672" s="1">
        <v>2017</v>
      </c>
      <c r="D3672">
        <v>2.4</v>
      </c>
      <c r="E3672" t="s">
        <v>16</v>
      </c>
      <c r="F3672" t="s">
        <v>13</v>
      </c>
      <c r="G3672" s="1">
        <v>54182</v>
      </c>
      <c r="H3672">
        <v>2</v>
      </c>
      <c r="I3672">
        <v>3</v>
      </c>
      <c r="J3672" s="1">
        <v>11516</v>
      </c>
      <c r="K3672" s="1">
        <f t="shared" si="57"/>
        <v>9</v>
      </c>
      <c r="L3672" t="str" cm="1">
        <f t="array" ref="L3672">_xlfn.IFS(G3672&lt;50000, "Low", G3672&lt;150000, "Medium", TRUE, "High")</f>
        <v>Medium</v>
      </c>
      <c r="M3672" t="str" cm="1">
        <f t="array" ref="M3672">_xlfn.IFS(J3672&lt;5000, "Cheap", J3672&lt;15000, "Mid", TRUE, "Expensive")</f>
        <v>Mid</v>
      </c>
    </row>
    <row r="3673" spans="1:13" x14ac:dyDescent="0.25">
      <c r="A3673" t="s">
        <v>29</v>
      </c>
      <c r="B3673" t="s">
        <v>56</v>
      </c>
      <c r="C3673" s="1">
        <v>2020</v>
      </c>
      <c r="D3673">
        <v>1.6</v>
      </c>
      <c r="E3673" t="s">
        <v>28</v>
      </c>
      <c r="F3673" t="s">
        <v>13</v>
      </c>
      <c r="G3673" s="1">
        <v>156097</v>
      </c>
      <c r="H3673">
        <v>4</v>
      </c>
      <c r="I3673">
        <v>1</v>
      </c>
      <c r="J3673" s="1">
        <v>8578</v>
      </c>
      <c r="K3673" s="1">
        <f t="shared" si="57"/>
        <v>6</v>
      </c>
      <c r="L3673" t="str" cm="1">
        <f t="array" ref="L3673">_xlfn.IFS(G3673&lt;50000, "Low", G3673&lt;150000, "Medium", TRUE, "High")</f>
        <v>High</v>
      </c>
      <c r="M3673" t="str" cm="1">
        <f t="array" ref="M3673">_xlfn.IFS(J3673&lt;5000, "Cheap", J3673&lt;15000, "Mid", TRUE, "Expensive")</f>
        <v>Mid</v>
      </c>
    </row>
    <row r="3674" spans="1:13" x14ac:dyDescent="0.25">
      <c r="A3674" t="s">
        <v>36</v>
      </c>
      <c r="B3674" t="s">
        <v>44</v>
      </c>
      <c r="C3674" s="1">
        <v>2001</v>
      </c>
      <c r="D3674">
        <v>4.3</v>
      </c>
      <c r="E3674" t="s">
        <v>12</v>
      </c>
      <c r="F3674" t="s">
        <v>13</v>
      </c>
      <c r="G3674" s="1">
        <v>215248</v>
      </c>
      <c r="H3674">
        <v>4</v>
      </c>
      <c r="I3674">
        <v>4</v>
      </c>
      <c r="J3674" s="1">
        <v>4395</v>
      </c>
      <c r="K3674" s="1">
        <f t="shared" si="57"/>
        <v>25</v>
      </c>
      <c r="L3674" t="str" cm="1">
        <f t="array" ref="L3674">_xlfn.IFS(G3674&lt;50000, "Low", G3674&lt;150000, "Medium", TRUE, "High")</f>
        <v>High</v>
      </c>
      <c r="M3674" t="str" cm="1">
        <f t="array" ref="M3674">_xlfn.IFS(J3674&lt;5000, "Cheap", J3674&lt;15000, "Mid", TRUE, "Expensive")</f>
        <v>Cheap</v>
      </c>
    </row>
    <row r="3675" spans="1:13" x14ac:dyDescent="0.25">
      <c r="A3675" t="s">
        <v>14</v>
      </c>
      <c r="B3675" t="s">
        <v>15</v>
      </c>
      <c r="C3675" s="1">
        <v>2011</v>
      </c>
      <c r="D3675">
        <v>3.6</v>
      </c>
      <c r="E3675" t="s">
        <v>16</v>
      </c>
      <c r="F3675" t="s">
        <v>13</v>
      </c>
      <c r="G3675" s="1">
        <v>15263</v>
      </c>
      <c r="H3675">
        <v>5</v>
      </c>
      <c r="I3675">
        <v>1</v>
      </c>
      <c r="J3675" s="1">
        <v>11694</v>
      </c>
      <c r="K3675" s="1">
        <f t="shared" si="57"/>
        <v>15</v>
      </c>
      <c r="L3675" t="str" cm="1">
        <f t="array" ref="L3675">_xlfn.IFS(G3675&lt;50000, "Low", G3675&lt;150000, "Medium", TRUE, "High")</f>
        <v>Low</v>
      </c>
      <c r="M3675" t="str" cm="1">
        <f t="array" ref="M3675">_xlfn.IFS(J3675&lt;5000, "Cheap", J3675&lt;15000, "Mid", TRUE, "Expensive")</f>
        <v>Mid</v>
      </c>
    </row>
    <row r="3676" spans="1:13" x14ac:dyDescent="0.25">
      <c r="A3676" t="s">
        <v>10</v>
      </c>
      <c r="B3676" t="s">
        <v>48</v>
      </c>
      <c r="C3676" s="1">
        <v>2016</v>
      </c>
      <c r="D3676">
        <v>2.2000000000000002</v>
      </c>
      <c r="E3676" t="s">
        <v>22</v>
      </c>
      <c r="F3676" t="s">
        <v>25</v>
      </c>
      <c r="G3676" s="1">
        <v>198793</v>
      </c>
      <c r="H3676">
        <v>3</v>
      </c>
      <c r="I3676">
        <v>3</v>
      </c>
      <c r="J3676" s="1">
        <v>9124</v>
      </c>
      <c r="K3676" s="1">
        <f t="shared" si="57"/>
        <v>10</v>
      </c>
      <c r="L3676" t="str" cm="1">
        <f t="array" ref="L3676">_xlfn.IFS(G3676&lt;50000, "Low", G3676&lt;150000, "Medium", TRUE, "High")</f>
        <v>High</v>
      </c>
      <c r="M3676" t="str" cm="1">
        <f t="array" ref="M3676">_xlfn.IFS(J3676&lt;5000, "Cheap", J3676&lt;15000, "Mid", TRUE, "Expensive")</f>
        <v>Mid</v>
      </c>
    </row>
    <row r="3677" spans="1:13" x14ac:dyDescent="0.25">
      <c r="A3677" t="s">
        <v>26</v>
      </c>
      <c r="B3677" t="s">
        <v>32</v>
      </c>
      <c r="C3677" s="1">
        <v>2022</v>
      </c>
      <c r="D3677">
        <v>5</v>
      </c>
      <c r="E3677" t="s">
        <v>12</v>
      </c>
      <c r="F3677" t="s">
        <v>13</v>
      </c>
      <c r="G3677" s="1">
        <v>102680</v>
      </c>
      <c r="H3677">
        <v>4</v>
      </c>
      <c r="I3677">
        <v>5</v>
      </c>
      <c r="J3677" s="1">
        <v>13646</v>
      </c>
      <c r="K3677" s="1">
        <f t="shared" si="57"/>
        <v>4</v>
      </c>
      <c r="L3677" t="str" cm="1">
        <f t="array" ref="L3677">_xlfn.IFS(G3677&lt;50000, "Low", G3677&lt;150000, "Medium", TRUE, "High")</f>
        <v>Medium</v>
      </c>
      <c r="M3677" t="str" cm="1">
        <f t="array" ref="M3677">_xlfn.IFS(J3677&lt;5000, "Cheap", J3677&lt;15000, "Mid", TRUE, "Expensive")</f>
        <v>Mid</v>
      </c>
    </row>
    <row r="3678" spans="1:13" x14ac:dyDescent="0.25">
      <c r="A3678" t="s">
        <v>26</v>
      </c>
      <c r="B3678" t="s">
        <v>27</v>
      </c>
      <c r="C3678" s="1">
        <v>2019</v>
      </c>
      <c r="D3678">
        <v>4.5</v>
      </c>
      <c r="E3678" t="s">
        <v>22</v>
      </c>
      <c r="F3678" t="s">
        <v>13</v>
      </c>
      <c r="G3678" s="1">
        <v>281108</v>
      </c>
      <c r="H3678">
        <v>5</v>
      </c>
      <c r="I3678">
        <v>4</v>
      </c>
      <c r="J3678" s="1">
        <v>10677</v>
      </c>
      <c r="K3678" s="1">
        <f t="shared" si="57"/>
        <v>7</v>
      </c>
      <c r="L3678" t="str" cm="1">
        <f t="array" ref="L3678">_xlfn.IFS(G3678&lt;50000, "Low", G3678&lt;150000, "Medium", TRUE, "High")</f>
        <v>High</v>
      </c>
      <c r="M3678" t="str" cm="1">
        <f t="array" ref="M3678">_xlfn.IFS(J3678&lt;5000, "Cheap", J3678&lt;15000, "Mid", TRUE, "Expensive")</f>
        <v>Mid</v>
      </c>
    </row>
    <row r="3679" spans="1:13" x14ac:dyDescent="0.25">
      <c r="A3679" t="s">
        <v>36</v>
      </c>
      <c r="B3679" t="s">
        <v>44</v>
      </c>
      <c r="C3679" s="1">
        <v>2013</v>
      </c>
      <c r="D3679">
        <v>3.7</v>
      </c>
      <c r="E3679" t="s">
        <v>12</v>
      </c>
      <c r="F3679" t="s">
        <v>25</v>
      </c>
      <c r="G3679" s="1">
        <v>250130</v>
      </c>
      <c r="H3679">
        <v>3</v>
      </c>
      <c r="I3679">
        <v>5</v>
      </c>
      <c r="J3679" s="1">
        <v>6697</v>
      </c>
      <c r="K3679" s="1">
        <f t="shared" si="57"/>
        <v>13</v>
      </c>
      <c r="L3679" t="str" cm="1">
        <f t="array" ref="L3679">_xlfn.IFS(G3679&lt;50000, "Low", G3679&lt;150000, "Medium", TRUE, "High")</f>
        <v>High</v>
      </c>
      <c r="M3679" t="str" cm="1">
        <f t="array" ref="M3679">_xlfn.IFS(J3679&lt;5000, "Cheap", J3679&lt;15000, "Mid", TRUE, "Expensive")</f>
        <v>Mid</v>
      </c>
    </row>
    <row r="3680" spans="1:13" x14ac:dyDescent="0.25">
      <c r="A3680" t="s">
        <v>10</v>
      </c>
      <c r="B3680" t="s">
        <v>31</v>
      </c>
      <c r="C3680" s="1">
        <v>2006</v>
      </c>
      <c r="D3680">
        <v>4.0999999999999996</v>
      </c>
      <c r="E3680" t="s">
        <v>28</v>
      </c>
      <c r="F3680" t="s">
        <v>13</v>
      </c>
      <c r="G3680" s="1">
        <v>277454</v>
      </c>
      <c r="H3680">
        <v>2</v>
      </c>
      <c r="I3680">
        <v>5</v>
      </c>
      <c r="J3680" s="1">
        <v>4450</v>
      </c>
      <c r="K3680" s="1">
        <f t="shared" si="57"/>
        <v>20</v>
      </c>
      <c r="L3680" t="str" cm="1">
        <f t="array" ref="L3680">_xlfn.IFS(G3680&lt;50000, "Low", G3680&lt;150000, "Medium", TRUE, "High")</f>
        <v>High</v>
      </c>
      <c r="M3680" t="str" cm="1">
        <f t="array" ref="M3680">_xlfn.IFS(J3680&lt;5000, "Cheap", J3680&lt;15000, "Mid", TRUE, "Expensive")</f>
        <v>Cheap</v>
      </c>
    </row>
    <row r="3681" spans="1:13" x14ac:dyDescent="0.25">
      <c r="A3681" t="s">
        <v>18</v>
      </c>
      <c r="B3681" t="s">
        <v>19</v>
      </c>
      <c r="C3681" s="1">
        <v>2000</v>
      </c>
      <c r="D3681">
        <v>4.4000000000000004</v>
      </c>
      <c r="E3681" t="s">
        <v>28</v>
      </c>
      <c r="F3681" t="s">
        <v>25</v>
      </c>
      <c r="G3681" s="1">
        <v>128955</v>
      </c>
      <c r="H3681">
        <v>3</v>
      </c>
      <c r="I3681">
        <v>3</v>
      </c>
      <c r="J3681" s="1">
        <v>5920</v>
      </c>
      <c r="K3681" s="1">
        <f t="shared" si="57"/>
        <v>26</v>
      </c>
      <c r="L3681" t="str" cm="1">
        <f t="array" ref="L3681">_xlfn.IFS(G3681&lt;50000, "Low", G3681&lt;150000, "Medium", TRUE, "High")</f>
        <v>Medium</v>
      </c>
      <c r="M3681" t="str" cm="1">
        <f t="array" ref="M3681">_xlfn.IFS(J3681&lt;5000, "Cheap", J3681&lt;15000, "Mid", TRUE, "Expensive")</f>
        <v>Mid</v>
      </c>
    </row>
    <row r="3682" spans="1:13" x14ac:dyDescent="0.25">
      <c r="A3682" t="s">
        <v>36</v>
      </c>
      <c r="B3682" t="s">
        <v>37</v>
      </c>
      <c r="C3682" s="1">
        <v>2000</v>
      </c>
      <c r="D3682">
        <v>2.5</v>
      </c>
      <c r="E3682" t="s">
        <v>22</v>
      </c>
      <c r="F3682" t="s">
        <v>25</v>
      </c>
      <c r="G3682" s="1">
        <v>232662</v>
      </c>
      <c r="H3682">
        <v>4</v>
      </c>
      <c r="I3682">
        <v>1</v>
      </c>
      <c r="J3682" s="1">
        <v>3946</v>
      </c>
      <c r="K3682" s="1">
        <f t="shared" si="57"/>
        <v>26</v>
      </c>
      <c r="L3682" t="str" cm="1">
        <f t="array" ref="L3682">_xlfn.IFS(G3682&lt;50000, "Low", G3682&lt;150000, "Medium", TRUE, "High")</f>
        <v>High</v>
      </c>
      <c r="M3682" t="str" cm="1">
        <f t="array" ref="M3682">_xlfn.IFS(J3682&lt;5000, "Cheap", J3682&lt;15000, "Mid", TRUE, "Expensive")</f>
        <v>Cheap</v>
      </c>
    </row>
    <row r="3683" spans="1:13" x14ac:dyDescent="0.25">
      <c r="A3683" t="s">
        <v>33</v>
      </c>
      <c r="B3683" t="s">
        <v>43</v>
      </c>
      <c r="C3683" s="1">
        <v>2007</v>
      </c>
      <c r="D3683">
        <v>4.5</v>
      </c>
      <c r="E3683" t="s">
        <v>22</v>
      </c>
      <c r="F3683" t="s">
        <v>13</v>
      </c>
      <c r="G3683" s="1">
        <v>188241</v>
      </c>
      <c r="H3683">
        <v>4</v>
      </c>
      <c r="I3683">
        <v>2</v>
      </c>
      <c r="J3683" s="1">
        <v>8935</v>
      </c>
      <c r="K3683" s="1">
        <f t="shared" si="57"/>
        <v>19</v>
      </c>
      <c r="L3683" t="str" cm="1">
        <f t="array" ref="L3683">_xlfn.IFS(G3683&lt;50000, "Low", G3683&lt;150000, "Medium", TRUE, "High")</f>
        <v>High</v>
      </c>
      <c r="M3683" t="str" cm="1">
        <f t="array" ref="M3683">_xlfn.IFS(J3683&lt;5000, "Cheap", J3683&lt;15000, "Mid", TRUE, "Expensive")</f>
        <v>Mid</v>
      </c>
    </row>
    <row r="3684" spans="1:13" x14ac:dyDescent="0.25">
      <c r="A3684" t="s">
        <v>20</v>
      </c>
      <c r="B3684" t="s">
        <v>50</v>
      </c>
      <c r="C3684" s="1">
        <v>2023</v>
      </c>
      <c r="D3684">
        <v>2.2000000000000002</v>
      </c>
      <c r="E3684" t="s">
        <v>28</v>
      </c>
      <c r="F3684" t="s">
        <v>25</v>
      </c>
      <c r="G3684" s="1">
        <v>297332</v>
      </c>
      <c r="H3684">
        <v>4</v>
      </c>
      <c r="I3684">
        <v>3</v>
      </c>
      <c r="J3684" s="1">
        <v>7253</v>
      </c>
      <c r="K3684" s="1">
        <f t="shared" si="57"/>
        <v>3</v>
      </c>
      <c r="L3684" t="str" cm="1">
        <f t="array" ref="L3684">_xlfn.IFS(G3684&lt;50000, "Low", G3684&lt;150000, "Medium", TRUE, "High")</f>
        <v>High</v>
      </c>
      <c r="M3684" t="str" cm="1">
        <f t="array" ref="M3684">_xlfn.IFS(J3684&lt;5000, "Cheap", J3684&lt;15000, "Mid", TRUE, "Expensive")</f>
        <v>Mid</v>
      </c>
    </row>
    <row r="3685" spans="1:13" x14ac:dyDescent="0.25">
      <c r="A3685" t="s">
        <v>29</v>
      </c>
      <c r="B3685" t="s">
        <v>35</v>
      </c>
      <c r="C3685" s="1">
        <v>2006</v>
      </c>
      <c r="D3685">
        <v>2.4</v>
      </c>
      <c r="E3685" t="s">
        <v>22</v>
      </c>
      <c r="F3685" t="s">
        <v>13</v>
      </c>
      <c r="G3685" s="1">
        <v>175936</v>
      </c>
      <c r="H3685">
        <v>2</v>
      </c>
      <c r="I3685">
        <v>5</v>
      </c>
      <c r="J3685" s="1">
        <v>6781</v>
      </c>
      <c r="K3685" s="1">
        <f t="shared" si="57"/>
        <v>20</v>
      </c>
      <c r="L3685" t="str" cm="1">
        <f t="array" ref="L3685">_xlfn.IFS(G3685&lt;50000, "Low", G3685&lt;150000, "Medium", TRUE, "High")</f>
        <v>High</v>
      </c>
      <c r="M3685" t="str" cm="1">
        <f t="array" ref="M3685">_xlfn.IFS(J3685&lt;5000, "Cheap", J3685&lt;15000, "Mid", TRUE, "Expensive")</f>
        <v>Mid</v>
      </c>
    </row>
    <row r="3686" spans="1:13" x14ac:dyDescent="0.25">
      <c r="A3686" t="s">
        <v>33</v>
      </c>
      <c r="B3686" t="s">
        <v>43</v>
      </c>
      <c r="C3686" s="1">
        <v>2014</v>
      </c>
      <c r="D3686">
        <v>1.9</v>
      </c>
      <c r="E3686" t="s">
        <v>22</v>
      </c>
      <c r="F3686" t="s">
        <v>25</v>
      </c>
      <c r="G3686" s="1">
        <v>129082</v>
      </c>
      <c r="H3686">
        <v>5</v>
      </c>
      <c r="I3686">
        <v>2</v>
      </c>
      <c r="J3686" s="1">
        <v>9618</v>
      </c>
      <c r="K3686" s="1">
        <f t="shared" si="57"/>
        <v>12</v>
      </c>
      <c r="L3686" t="str" cm="1">
        <f t="array" ref="L3686">_xlfn.IFS(G3686&lt;50000, "Low", G3686&lt;150000, "Medium", TRUE, "High")</f>
        <v>Medium</v>
      </c>
      <c r="M3686" t="str" cm="1">
        <f t="array" ref="M3686">_xlfn.IFS(J3686&lt;5000, "Cheap", J3686&lt;15000, "Mid", TRUE, "Expensive")</f>
        <v>Mid</v>
      </c>
    </row>
    <row r="3687" spans="1:13" x14ac:dyDescent="0.25">
      <c r="A3687" t="s">
        <v>14</v>
      </c>
      <c r="B3687" t="s">
        <v>39</v>
      </c>
      <c r="C3687" s="1">
        <v>2011</v>
      </c>
      <c r="D3687">
        <v>1.4</v>
      </c>
      <c r="E3687" t="s">
        <v>28</v>
      </c>
      <c r="F3687" t="s">
        <v>13</v>
      </c>
      <c r="G3687" s="1">
        <v>108001</v>
      </c>
      <c r="H3687">
        <v>2</v>
      </c>
      <c r="I3687">
        <v>2</v>
      </c>
      <c r="J3687" s="1">
        <v>6639</v>
      </c>
      <c r="K3687" s="1">
        <f t="shared" si="57"/>
        <v>15</v>
      </c>
      <c r="L3687" t="str" cm="1">
        <f t="array" ref="L3687">_xlfn.IFS(G3687&lt;50000, "Low", G3687&lt;150000, "Medium", TRUE, "High")</f>
        <v>Medium</v>
      </c>
      <c r="M3687" t="str" cm="1">
        <f t="array" ref="M3687">_xlfn.IFS(J3687&lt;5000, "Cheap", J3687&lt;15000, "Mid", TRUE, "Expensive")</f>
        <v>Mid</v>
      </c>
    </row>
    <row r="3688" spans="1:13" x14ac:dyDescent="0.25">
      <c r="A3688" t="s">
        <v>23</v>
      </c>
      <c r="B3688" t="s">
        <v>38</v>
      </c>
      <c r="C3688" s="1">
        <v>2016</v>
      </c>
      <c r="D3688">
        <v>4.5</v>
      </c>
      <c r="E3688" t="s">
        <v>28</v>
      </c>
      <c r="F3688" t="s">
        <v>13</v>
      </c>
      <c r="G3688" s="1">
        <v>166642</v>
      </c>
      <c r="H3688">
        <v>3</v>
      </c>
      <c r="I3688">
        <v>3</v>
      </c>
      <c r="J3688" s="1">
        <v>10067</v>
      </c>
      <c r="K3688" s="1">
        <f t="shared" si="57"/>
        <v>10</v>
      </c>
      <c r="L3688" t="str" cm="1">
        <f t="array" ref="L3688">_xlfn.IFS(G3688&lt;50000, "Low", G3688&lt;150000, "Medium", TRUE, "High")</f>
        <v>High</v>
      </c>
      <c r="M3688" t="str" cm="1">
        <f t="array" ref="M3688">_xlfn.IFS(J3688&lt;5000, "Cheap", J3688&lt;15000, "Mid", TRUE, "Expensive")</f>
        <v>Mid</v>
      </c>
    </row>
    <row r="3689" spans="1:13" x14ac:dyDescent="0.25">
      <c r="A3689" t="s">
        <v>40</v>
      </c>
      <c r="B3689" t="s">
        <v>41</v>
      </c>
      <c r="C3689" s="1">
        <v>2023</v>
      </c>
      <c r="D3689">
        <v>3.4</v>
      </c>
      <c r="E3689" t="s">
        <v>28</v>
      </c>
      <c r="F3689" t="s">
        <v>17</v>
      </c>
      <c r="G3689" s="1">
        <v>42411</v>
      </c>
      <c r="H3689">
        <v>5</v>
      </c>
      <c r="I3689">
        <v>4</v>
      </c>
      <c r="J3689" s="1">
        <v>15051</v>
      </c>
      <c r="K3689" s="1">
        <f t="shared" si="57"/>
        <v>3</v>
      </c>
      <c r="L3689" t="str" cm="1">
        <f t="array" ref="L3689">_xlfn.IFS(G3689&lt;50000, "Low", G3689&lt;150000, "Medium", TRUE, "High")</f>
        <v>Low</v>
      </c>
      <c r="M3689" t="str" cm="1">
        <f t="array" ref="M3689">_xlfn.IFS(J3689&lt;5000, "Cheap", J3689&lt;15000, "Mid", TRUE, "Expensive")</f>
        <v>Expensive</v>
      </c>
    </row>
    <row r="3690" spans="1:13" x14ac:dyDescent="0.25">
      <c r="A3690" t="s">
        <v>33</v>
      </c>
      <c r="B3690" t="s">
        <v>34</v>
      </c>
      <c r="C3690" s="1">
        <v>2005</v>
      </c>
      <c r="D3690">
        <v>4.5999999999999996</v>
      </c>
      <c r="E3690" t="s">
        <v>22</v>
      </c>
      <c r="F3690" t="s">
        <v>13</v>
      </c>
      <c r="G3690" s="1">
        <v>147137</v>
      </c>
      <c r="H3690">
        <v>5</v>
      </c>
      <c r="I3690">
        <v>4</v>
      </c>
      <c r="J3690" s="1">
        <v>9257</v>
      </c>
      <c r="K3690" s="1">
        <f t="shared" si="57"/>
        <v>21</v>
      </c>
      <c r="L3690" t="str" cm="1">
        <f t="array" ref="L3690">_xlfn.IFS(G3690&lt;50000, "Low", G3690&lt;150000, "Medium", TRUE, "High")</f>
        <v>Medium</v>
      </c>
      <c r="M3690" t="str" cm="1">
        <f t="array" ref="M3690">_xlfn.IFS(J3690&lt;5000, "Cheap", J3690&lt;15000, "Mid", TRUE, "Expensive")</f>
        <v>Mid</v>
      </c>
    </row>
    <row r="3691" spans="1:13" x14ac:dyDescent="0.25">
      <c r="A3691" t="s">
        <v>29</v>
      </c>
      <c r="B3691" t="s">
        <v>56</v>
      </c>
      <c r="C3691" s="1">
        <v>2006</v>
      </c>
      <c r="D3691">
        <v>4.0999999999999996</v>
      </c>
      <c r="E3691" t="s">
        <v>16</v>
      </c>
      <c r="F3691" t="s">
        <v>17</v>
      </c>
      <c r="G3691" s="1">
        <v>30667</v>
      </c>
      <c r="H3691">
        <v>2</v>
      </c>
      <c r="I3691">
        <v>2</v>
      </c>
      <c r="J3691" s="1">
        <v>11886</v>
      </c>
      <c r="K3691" s="1">
        <f t="shared" si="57"/>
        <v>20</v>
      </c>
      <c r="L3691" t="str" cm="1">
        <f t="array" ref="L3691">_xlfn.IFS(G3691&lt;50000, "Low", G3691&lt;150000, "Medium", TRUE, "High")</f>
        <v>Low</v>
      </c>
      <c r="M3691" t="str" cm="1">
        <f t="array" ref="M3691">_xlfn.IFS(J3691&lt;5000, "Cheap", J3691&lt;15000, "Mid", TRUE, "Expensive")</f>
        <v>Mid</v>
      </c>
    </row>
    <row r="3692" spans="1:13" x14ac:dyDescent="0.25">
      <c r="A3692" t="s">
        <v>26</v>
      </c>
      <c r="B3692" t="s">
        <v>32</v>
      </c>
      <c r="C3692" s="1">
        <v>2017</v>
      </c>
      <c r="D3692">
        <v>2.5</v>
      </c>
      <c r="E3692" t="s">
        <v>22</v>
      </c>
      <c r="F3692" t="s">
        <v>13</v>
      </c>
      <c r="G3692" s="1">
        <v>863</v>
      </c>
      <c r="H3692">
        <v>4</v>
      </c>
      <c r="I3692">
        <v>5</v>
      </c>
      <c r="J3692" s="1">
        <v>13682</v>
      </c>
      <c r="K3692" s="1">
        <f t="shared" si="57"/>
        <v>9</v>
      </c>
      <c r="L3692" t="str" cm="1">
        <f t="array" ref="L3692">_xlfn.IFS(G3692&lt;50000, "Low", G3692&lt;150000, "Medium", TRUE, "High")</f>
        <v>Low</v>
      </c>
      <c r="M3692" t="str" cm="1">
        <f t="array" ref="M3692">_xlfn.IFS(J3692&lt;5000, "Cheap", J3692&lt;15000, "Mid", TRUE, "Expensive")</f>
        <v>Mid</v>
      </c>
    </row>
    <row r="3693" spans="1:13" x14ac:dyDescent="0.25">
      <c r="A3693" t="s">
        <v>23</v>
      </c>
      <c r="B3693" t="s">
        <v>24</v>
      </c>
      <c r="C3693" s="1">
        <v>2008</v>
      </c>
      <c r="D3693">
        <v>2.2000000000000002</v>
      </c>
      <c r="E3693" t="s">
        <v>22</v>
      </c>
      <c r="F3693" t="s">
        <v>25</v>
      </c>
      <c r="G3693" s="1">
        <v>127373</v>
      </c>
      <c r="H3693">
        <v>3</v>
      </c>
      <c r="I3693">
        <v>1</v>
      </c>
      <c r="J3693" s="1">
        <v>8152</v>
      </c>
      <c r="K3693" s="1">
        <f t="shared" si="57"/>
        <v>18</v>
      </c>
      <c r="L3693" t="str" cm="1">
        <f t="array" ref="L3693">_xlfn.IFS(G3693&lt;50000, "Low", G3693&lt;150000, "Medium", TRUE, "High")</f>
        <v>Medium</v>
      </c>
      <c r="M3693" t="str" cm="1">
        <f t="array" ref="M3693">_xlfn.IFS(J3693&lt;5000, "Cheap", J3693&lt;15000, "Mid", TRUE, "Expensive")</f>
        <v>Mid</v>
      </c>
    </row>
    <row r="3694" spans="1:13" x14ac:dyDescent="0.25">
      <c r="A3694" t="s">
        <v>23</v>
      </c>
      <c r="B3694" t="s">
        <v>24</v>
      </c>
      <c r="C3694" s="1">
        <v>2019</v>
      </c>
      <c r="D3694">
        <v>3.3</v>
      </c>
      <c r="E3694" t="s">
        <v>12</v>
      </c>
      <c r="F3694" t="s">
        <v>25</v>
      </c>
      <c r="G3694" s="1">
        <v>63983</v>
      </c>
      <c r="H3694">
        <v>3</v>
      </c>
      <c r="I3694">
        <v>2</v>
      </c>
      <c r="J3694" s="1">
        <v>11820</v>
      </c>
      <c r="K3694" s="1">
        <f t="shared" si="57"/>
        <v>7</v>
      </c>
      <c r="L3694" t="str" cm="1">
        <f t="array" ref="L3694">_xlfn.IFS(G3694&lt;50000, "Low", G3694&lt;150000, "Medium", TRUE, "High")</f>
        <v>Medium</v>
      </c>
      <c r="M3694" t="str" cm="1">
        <f t="array" ref="M3694">_xlfn.IFS(J3694&lt;5000, "Cheap", J3694&lt;15000, "Mid", TRUE, "Expensive")</f>
        <v>Mid</v>
      </c>
    </row>
    <row r="3695" spans="1:13" x14ac:dyDescent="0.25">
      <c r="A3695" t="s">
        <v>33</v>
      </c>
      <c r="B3695" t="s">
        <v>43</v>
      </c>
      <c r="C3695" s="1">
        <v>2007</v>
      </c>
      <c r="D3695">
        <v>4.3</v>
      </c>
      <c r="E3695" t="s">
        <v>28</v>
      </c>
      <c r="F3695" t="s">
        <v>25</v>
      </c>
      <c r="G3695" s="1">
        <v>144233</v>
      </c>
      <c r="H3695">
        <v>3</v>
      </c>
      <c r="I3695">
        <v>2</v>
      </c>
      <c r="J3695" s="1">
        <v>7615</v>
      </c>
      <c r="K3695" s="1">
        <f t="shared" si="57"/>
        <v>19</v>
      </c>
      <c r="L3695" t="str" cm="1">
        <f t="array" ref="L3695">_xlfn.IFS(G3695&lt;50000, "Low", G3695&lt;150000, "Medium", TRUE, "High")</f>
        <v>Medium</v>
      </c>
      <c r="M3695" t="str" cm="1">
        <f t="array" ref="M3695">_xlfn.IFS(J3695&lt;5000, "Cheap", J3695&lt;15000, "Mid", TRUE, "Expensive")</f>
        <v>Mid</v>
      </c>
    </row>
    <row r="3696" spans="1:13" x14ac:dyDescent="0.25">
      <c r="A3696" t="s">
        <v>20</v>
      </c>
      <c r="B3696" t="s">
        <v>50</v>
      </c>
      <c r="C3696" s="1">
        <v>2000</v>
      </c>
      <c r="D3696">
        <v>1.9</v>
      </c>
      <c r="E3696" t="s">
        <v>16</v>
      </c>
      <c r="F3696" t="s">
        <v>13</v>
      </c>
      <c r="G3696" s="1">
        <v>22116</v>
      </c>
      <c r="H3696">
        <v>4</v>
      </c>
      <c r="I3696">
        <v>4</v>
      </c>
      <c r="J3696" s="1">
        <v>6557</v>
      </c>
      <c r="K3696" s="1">
        <f t="shared" si="57"/>
        <v>26</v>
      </c>
      <c r="L3696" t="str" cm="1">
        <f t="array" ref="L3696">_xlfn.IFS(G3696&lt;50000, "Low", G3696&lt;150000, "Medium", TRUE, "High")</f>
        <v>Low</v>
      </c>
      <c r="M3696" t="str" cm="1">
        <f t="array" ref="M3696">_xlfn.IFS(J3696&lt;5000, "Cheap", J3696&lt;15000, "Mid", TRUE, "Expensive")</f>
        <v>Mid</v>
      </c>
    </row>
    <row r="3697" spans="1:13" x14ac:dyDescent="0.25">
      <c r="A3697" t="s">
        <v>40</v>
      </c>
      <c r="B3697" t="s">
        <v>51</v>
      </c>
      <c r="C3697" s="1">
        <v>2014</v>
      </c>
      <c r="D3697">
        <v>1.8</v>
      </c>
      <c r="E3697" t="s">
        <v>16</v>
      </c>
      <c r="F3697" t="s">
        <v>25</v>
      </c>
      <c r="G3697" s="1">
        <v>118510</v>
      </c>
      <c r="H3697">
        <v>4</v>
      </c>
      <c r="I3697">
        <v>5</v>
      </c>
      <c r="J3697" s="1">
        <v>8729</v>
      </c>
      <c r="K3697" s="1">
        <f t="shared" si="57"/>
        <v>12</v>
      </c>
      <c r="L3697" t="str" cm="1">
        <f t="array" ref="L3697">_xlfn.IFS(G3697&lt;50000, "Low", G3697&lt;150000, "Medium", TRUE, "High")</f>
        <v>Medium</v>
      </c>
      <c r="M3697" t="str" cm="1">
        <f t="array" ref="M3697">_xlfn.IFS(J3697&lt;5000, "Cheap", J3697&lt;15000, "Mid", TRUE, "Expensive")</f>
        <v>Mid</v>
      </c>
    </row>
    <row r="3698" spans="1:13" x14ac:dyDescent="0.25">
      <c r="A3698" t="s">
        <v>23</v>
      </c>
      <c r="B3698" t="s">
        <v>38</v>
      </c>
      <c r="C3698" s="1">
        <v>2022</v>
      </c>
      <c r="D3698">
        <v>1.4</v>
      </c>
      <c r="E3698" t="s">
        <v>28</v>
      </c>
      <c r="F3698" t="s">
        <v>17</v>
      </c>
      <c r="G3698" s="1">
        <v>37234</v>
      </c>
      <c r="H3698">
        <v>3</v>
      </c>
      <c r="I3698">
        <v>5</v>
      </c>
      <c r="J3698" s="1">
        <v>12855</v>
      </c>
      <c r="K3698" s="1">
        <f t="shared" si="57"/>
        <v>4</v>
      </c>
      <c r="L3698" t="str" cm="1">
        <f t="array" ref="L3698">_xlfn.IFS(G3698&lt;50000, "Low", G3698&lt;150000, "Medium", TRUE, "High")</f>
        <v>Low</v>
      </c>
      <c r="M3698" t="str" cm="1">
        <f t="array" ref="M3698">_xlfn.IFS(J3698&lt;5000, "Cheap", J3698&lt;15000, "Mid", TRUE, "Expensive")</f>
        <v>Mid</v>
      </c>
    </row>
    <row r="3699" spans="1:13" x14ac:dyDescent="0.25">
      <c r="A3699" t="s">
        <v>36</v>
      </c>
      <c r="B3699" t="s">
        <v>53</v>
      </c>
      <c r="C3699" s="1">
        <v>2015</v>
      </c>
      <c r="D3699">
        <v>2.7</v>
      </c>
      <c r="E3699" t="s">
        <v>12</v>
      </c>
      <c r="F3699" t="s">
        <v>13</v>
      </c>
      <c r="G3699" s="1">
        <v>277799</v>
      </c>
      <c r="H3699">
        <v>3</v>
      </c>
      <c r="I3699">
        <v>2</v>
      </c>
      <c r="J3699" s="1">
        <v>5744</v>
      </c>
      <c r="K3699" s="1">
        <f t="shared" si="57"/>
        <v>11</v>
      </c>
      <c r="L3699" t="str" cm="1">
        <f t="array" ref="L3699">_xlfn.IFS(G3699&lt;50000, "Low", G3699&lt;150000, "Medium", TRUE, "High")</f>
        <v>High</v>
      </c>
      <c r="M3699" t="str" cm="1">
        <f t="array" ref="M3699">_xlfn.IFS(J3699&lt;5000, "Cheap", J3699&lt;15000, "Mid", TRUE, "Expensive")</f>
        <v>Mid</v>
      </c>
    </row>
    <row r="3700" spans="1:13" x14ac:dyDescent="0.25">
      <c r="A3700" t="s">
        <v>20</v>
      </c>
      <c r="B3700" t="s">
        <v>21</v>
      </c>
      <c r="C3700" s="1">
        <v>2019</v>
      </c>
      <c r="D3700">
        <v>1.2</v>
      </c>
      <c r="E3700" t="s">
        <v>28</v>
      </c>
      <c r="F3700" t="s">
        <v>13</v>
      </c>
      <c r="G3700" s="1">
        <v>30990</v>
      </c>
      <c r="H3700">
        <v>5</v>
      </c>
      <c r="I3700">
        <v>4</v>
      </c>
      <c r="J3700" s="1">
        <v>10380</v>
      </c>
      <c r="K3700" s="1">
        <f t="shared" si="57"/>
        <v>7</v>
      </c>
      <c r="L3700" t="str" cm="1">
        <f t="array" ref="L3700">_xlfn.IFS(G3700&lt;50000, "Low", G3700&lt;150000, "Medium", TRUE, "High")</f>
        <v>Low</v>
      </c>
      <c r="M3700" t="str" cm="1">
        <f t="array" ref="M3700">_xlfn.IFS(J3700&lt;5000, "Cheap", J3700&lt;15000, "Mid", TRUE, "Expensive")</f>
        <v>Mid</v>
      </c>
    </row>
    <row r="3701" spans="1:13" x14ac:dyDescent="0.25">
      <c r="A3701" t="s">
        <v>29</v>
      </c>
      <c r="B3701" t="s">
        <v>56</v>
      </c>
      <c r="C3701" s="1">
        <v>2019</v>
      </c>
      <c r="D3701">
        <v>4.5</v>
      </c>
      <c r="E3701" t="s">
        <v>28</v>
      </c>
      <c r="F3701" t="s">
        <v>17</v>
      </c>
      <c r="G3701" s="1">
        <v>1711</v>
      </c>
      <c r="H3701">
        <v>3</v>
      </c>
      <c r="I3701">
        <v>3</v>
      </c>
      <c r="J3701" s="1">
        <v>15765</v>
      </c>
      <c r="K3701" s="1">
        <f t="shared" si="57"/>
        <v>7</v>
      </c>
      <c r="L3701" t="str" cm="1">
        <f t="array" ref="L3701">_xlfn.IFS(G3701&lt;50000, "Low", G3701&lt;150000, "Medium", TRUE, "High")</f>
        <v>Low</v>
      </c>
      <c r="M3701" t="str" cm="1">
        <f t="array" ref="M3701">_xlfn.IFS(J3701&lt;5000, "Cheap", J3701&lt;15000, "Mid", TRUE, "Expensive")</f>
        <v>Expensive</v>
      </c>
    </row>
    <row r="3702" spans="1:13" x14ac:dyDescent="0.25">
      <c r="A3702" t="s">
        <v>20</v>
      </c>
      <c r="B3702" t="s">
        <v>50</v>
      </c>
      <c r="C3702" s="1">
        <v>2013</v>
      </c>
      <c r="D3702">
        <v>3.7</v>
      </c>
      <c r="E3702" t="s">
        <v>22</v>
      </c>
      <c r="F3702" t="s">
        <v>25</v>
      </c>
      <c r="G3702" s="1">
        <v>142165</v>
      </c>
      <c r="H3702">
        <v>3</v>
      </c>
      <c r="I3702">
        <v>2</v>
      </c>
      <c r="J3702" s="1">
        <v>10856</v>
      </c>
      <c r="K3702" s="1">
        <f t="shared" si="57"/>
        <v>13</v>
      </c>
      <c r="L3702" t="str" cm="1">
        <f t="array" ref="L3702">_xlfn.IFS(G3702&lt;50000, "Low", G3702&lt;150000, "Medium", TRUE, "High")</f>
        <v>Medium</v>
      </c>
      <c r="M3702" t="str" cm="1">
        <f t="array" ref="M3702">_xlfn.IFS(J3702&lt;5000, "Cheap", J3702&lt;15000, "Mid", TRUE, "Expensive")</f>
        <v>Mid</v>
      </c>
    </row>
    <row r="3703" spans="1:13" x14ac:dyDescent="0.25">
      <c r="A3703" t="s">
        <v>20</v>
      </c>
      <c r="B3703" t="s">
        <v>50</v>
      </c>
      <c r="C3703" s="1">
        <v>2003</v>
      </c>
      <c r="D3703">
        <v>3.4</v>
      </c>
      <c r="E3703" t="s">
        <v>16</v>
      </c>
      <c r="F3703" t="s">
        <v>13</v>
      </c>
      <c r="G3703" s="1">
        <v>134339</v>
      </c>
      <c r="H3703">
        <v>2</v>
      </c>
      <c r="I3703">
        <v>5</v>
      </c>
      <c r="J3703" s="1">
        <v>6713</v>
      </c>
      <c r="K3703" s="1">
        <f t="shared" si="57"/>
        <v>23</v>
      </c>
      <c r="L3703" t="str" cm="1">
        <f t="array" ref="L3703">_xlfn.IFS(G3703&lt;50000, "Low", G3703&lt;150000, "Medium", TRUE, "High")</f>
        <v>Medium</v>
      </c>
      <c r="M3703" t="str" cm="1">
        <f t="array" ref="M3703">_xlfn.IFS(J3703&lt;5000, "Cheap", J3703&lt;15000, "Mid", TRUE, "Expensive")</f>
        <v>Mid</v>
      </c>
    </row>
    <row r="3704" spans="1:13" x14ac:dyDescent="0.25">
      <c r="A3704" t="s">
        <v>36</v>
      </c>
      <c r="B3704" t="s">
        <v>44</v>
      </c>
      <c r="C3704" s="1">
        <v>2021</v>
      </c>
      <c r="D3704">
        <v>4.2</v>
      </c>
      <c r="E3704" t="s">
        <v>12</v>
      </c>
      <c r="F3704" t="s">
        <v>13</v>
      </c>
      <c r="G3704" s="1">
        <v>33006</v>
      </c>
      <c r="H3704">
        <v>3</v>
      </c>
      <c r="I3704">
        <v>2</v>
      </c>
      <c r="J3704" s="1">
        <v>13939</v>
      </c>
      <c r="K3704" s="1">
        <f t="shared" si="57"/>
        <v>5</v>
      </c>
      <c r="L3704" t="str" cm="1">
        <f t="array" ref="L3704">_xlfn.IFS(G3704&lt;50000, "Low", G3704&lt;150000, "Medium", TRUE, "High")</f>
        <v>Low</v>
      </c>
      <c r="M3704" t="str" cm="1">
        <f t="array" ref="M3704">_xlfn.IFS(J3704&lt;5000, "Cheap", J3704&lt;15000, "Mid", TRUE, "Expensive")</f>
        <v>Mid</v>
      </c>
    </row>
    <row r="3705" spans="1:13" x14ac:dyDescent="0.25">
      <c r="A3705" t="s">
        <v>20</v>
      </c>
      <c r="B3705" t="s">
        <v>21</v>
      </c>
      <c r="C3705" s="1">
        <v>2019</v>
      </c>
      <c r="D3705">
        <v>1.8</v>
      </c>
      <c r="E3705" t="s">
        <v>16</v>
      </c>
      <c r="F3705" t="s">
        <v>13</v>
      </c>
      <c r="G3705" s="1">
        <v>42745</v>
      </c>
      <c r="H3705">
        <v>4</v>
      </c>
      <c r="I3705">
        <v>5</v>
      </c>
      <c r="J3705" s="1">
        <v>11745</v>
      </c>
      <c r="K3705" s="1">
        <f t="shared" si="57"/>
        <v>7</v>
      </c>
      <c r="L3705" t="str" cm="1">
        <f t="array" ref="L3705">_xlfn.IFS(G3705&lt;50000, "Low", G3705&lt;150000, "Medium", TRUE, "High")</f>
        <v>Low</v>
      </c>
      <c r="M3705" t="str" cm="1">
        <f t="array" ref="M3705">_xlfn.IFS(J3705&lt;5000, "Cheap", J3705&lt;15000, "Mid", TRUE, "Expensive")</f>
        <v>Mid</v>
      </c>
    </row>
    <row r="3706" spans="1:13" x14ac:dyDescent="0.25">
      <c r="A3706" t="s">
        <v>29</v>
      </c>
      <c r="B3706" t="s">
        <v>35</v>
      </c>
      <c r="C3706" s="1">
        <v>2023</v>
      </c>
      <c r="D3706">
        <v>1.6</v>
      </c>
      <c r="E3706" t="s">
        <v>22</v>
      </c>
      <c r="F3706" t="s">
        <v>13</v>
      </c>
      <c r="G3706" s="1">
        <v>209883</v>
      </c>
      <c r="H3706">
        <v>4</v>
      </c>
      <c r="I3706">
        <v>2</v>
      </c>
      <c r="J3706" s="1">
        <v>10402</v>
      </c>
      <c r="K3706" s="1">
        <f t="shared" si="57"/>
        <v>3</v>
      </c>
      <c r="L3706" t="str" cm="1">
        <f t="array" ref="L3706">_xlfn.IFS(G3706&lt;50000, "Low", G3706&lt;150000, "Medium", TRUE, "High")</f>
        <v>High</v>
      </c>
      <c r="M3706" t="str" cm="1">
        <f t="array" ref="M3706">_xlfn.IFS(J3706&lt;5000, "Cheap", J3706&lt;15000, "Mid", TRUE, "Expensive")</f>
        <v>Mid</v>
      </c>
    </row>
    <row r="3707" spans="1:13" x14ac:dyDescent="0.25">
      <c r="A3707" t="s">
        <v>23</v>
      </c>
      <c r="B3707" t="s">
        <v>45</v>
      </c>
      <c r="C3707" s="1">
        <v>2001</v>
      </c>
      <c r="D3707">
        <v>1.2</v>
      </c>
      <c r="E3707" t="s">
        <v>16</v>
      </c>
      <c r="F3707" t="s">
        <v>25</v>
      </c>
      <c r="G3707" s="1">
        <v>231784</v>
      </c>
      <c r="H3707">
        <v>3</v>
      </c>
      <c r="I3707">
        <v>2</v>
      </c>
      <c r="J3707" s="1">
        <v>2000</v>
      </c>
      <c r="K3707" s="1">
        <f t="shared" si="57"/>
        <v>25</v>
      </c>
      <c r="L3707" t="str" cm="1">
        <f t="array" ref="L3707">_xlfn.IFS(G3707&lt;50000, "Low", G3707&lt;150000, "Medium", TRUE, "High")</f>
        <v>High</v>
      </c>
      <c r="M3707" t="str" cm="1">
        <f t="array" ref="M3707">_xlfn.IFS(J3707&lt;5000, "Cheap", J3707&lt;15000, "Mid", TRUE, "Expensive")</f>
        <v>Cheap</v>
      </c>
    </row>
    <row r="3708" spans="1:13" x14ac:dyDescent="0.25">
      <c r="A3708" t="s">
        <v>36</v>
      </c>
      <c r="B3708" t="s">
        <v>44</v>
      </c>
      <c r="C3708" s="1">
        <v>2019</v>
      </c>
      <c r="D3708">
        <v>4.4000000000000004</v>
      </c>
      <c r="E3708" t="s">
        <v>16</v>
      </c>
      <c r="F3708" t="s">
        <v>13</v>
      </c>
      <c r="G3708" s="1">
        <v>208525</v>
      </c>
      <c r="H3708">
        <v>3</v>
      </c>
      <c r="I3708">
        <v>4</v>
      </c>
      <c r="J3708" s="1">
        <v>11029</v>
      </c>
      <c r="K3708" s="1">
        <f t="shared" si="57"/>
        <v>7</v>
      </c>
      <c r="L3708" t="str" cm="1">
        <f t="array" ref="L3708">_xlfn.IFS(G3708&lt;50000, "Low", G3708&lt;150000, "Medium", TRUE, "High")</f>
        <v>High</v>
      </c>
      <c r="M3708" t="str" cm="1">
        <f t="array" ref="M3708">_xlfn.IFS(J3708&lt;5000, "Cheap", J3708&lt;15000, "Mid", TRUE, "Expensive")</f>
        <v>Mid</v>
      </c>
    </row>
    <row r="3709" spans="1:13" x14ac:dyDescent="0.25">
      <c r="A3709" t="s">
        <v>14</v>
      </c>
      <c r="B3709" t="s">
        <v>39</v>
      </c>
      <c r="C3709" s="1">
        <v>2005</v>
      </c>
      <c r="D3709">
        <v>2.5</v>
      </c>
      <c r="E3709" t="s">
        <v>22</v>
      </c>
      <c r="F3709" t="s">
        <v>13</v>
      </c>
      <c r="G3709" s="1">
        <v>296474</v>
      </c>
      <c r="H3709">
        <v>3</v>
      </c>
      <c r="I3709">
        <v>2</v>
      </c>
      <c r="J3709" s="1">
        <v>4170</v>
      </c>
      <c r="K3709" s="1">
        <f t="shared" si="57"/>
        <v>21</v>
      </c>
      <c r="L3709" t="str" cm="1">
        <f t="array" ref="L3709">_xlfn.IFS(G3709&lt;50000, "Low", G3709&lt;150000, "Medium", TRUE, "High")</f>
        <v>High</v>
      </c>
      <c r="M3709" t="str" cm="1">
        <f t="array" ref="M3709">_xlfn.IFS(J3709&lt;5000, "Cheap", J3709&lt;15000, "Mid", TRUE, "Expensive")</f>
        <v>Cheap</v>
      </c>
    </row>
    <row r="3710" spans="1:13" x14ac:dyDescent="0.25">
      <c r="A3710" t="s">
        <v>33</v>
      </c>
      <c r="B3710" t="s">
        <v>34</v>
      </c>
      <c r="C3710" s="1">
        <v>2009</v>
      </c>
      <c r="D3710">
        <v>2.1</v>
      </c>
      <c r="E3710" t="s">
        <v>16</v>
      </c>
      <c r="F3710" t="s">
        <v>13</v>
      </c>
      <c r="G3710" s="1">
        <v>152054</v>
      </c>
      <c r="H3710">
        <v>3</v>
      </c>
      <c r="I3710">
        <v>1</v>
      </c>
      <c r="J3710" s="1">
        <v>6858</v>
      </c>
      <c r="K3710" s="1">
        <f t="shared" si="57"/>
        <v>17</v>
      </c>
      <c r="L3710" t="str" cm="1">
        <f t="array" ref="L3710">_xlfn.IFS(G3710&lt;50000, "Low", G3710&lt;150000, "Medium", TRUE, "High")</f>
        <v>High</v>
      </c>
      <c r="M3710" t="str" cm="1">
        <f t="array" ref="M3710">_xlfn.IFS(J3710&lt;5000, "Cheap", J3710&lt;15000, "Mid", TRUE, "Expensive")</f>
        <v>Mid</v>
      </c>
    </row>
    <row r="3711" spans="1:13" x14ac:dyDescent="0.25">
      <c r="A3711" t="s">
        <v>20</v>
      </c>
      <c r="B3711" t="s">
        <v>42</v>
      </c>
      <c r="C3711" s="1">
        <v>2012</v>
      </c>
      <c r="D3711">
        <v>1.4</v>
      </c>
      <c r="E3711" t="s">
        <v>12</v>
      </c>
      <c r="F3711" t="s">
        <v>13</v>
      </c>
      <c r="G3711" s="1">
        <v>178980</v>
      </c>
      <c r="H3711">
        <v>5</v>
      </c>
      <c r="I3711">
        <v>3</v>
      </c>
      <c r="J3711" s="1">
        <v>5520</v>
      </c>
      <c r="K3711" s="1">
        <f t="shared" si="57"/>
        <v>14</v>
      </c>
      <c r="L3711" t="str" cm="1">
        <f t="array" ref="L3711">_xlfn.IFS(G3711&lt;50000, "Low", G3711&lt;150000, "Medium", TRUE, "High")</f>
        <v>High</v>
      </c>
      <c r="M3711" t="str" cm="1">
        <f t="array" ref="M3711">_xlfn.IFS(J3711&lt;5000, "Cheap", J3711&lt;15000, "Mid", TRUE, "Expensive")</f>
        <v>Mid</v>
      </c>
    </row>
    <row r="3712" spans="1:13" x14ac:dyDescent="0.25">
      <c r="A3712" t="s">
        <v>20</v>
      </c>
      <c r="B3712" t="s">
        <v>50</v>
      </c>
      <c r="C3712" s="1">
        <v>2021</v>
      </c>
      <c r="D3712">
        <v>4.7</v>
      </c>
      <c r="E3712" t="s">
        <v>12</v>
      </c>
      <c r="F3712" t="s">
        <v>13</v>
      </c>
      <c r="G3712" s="1">
        <v>220514</v>
      </c>
      <c r="H3712">
        <v>3</v>
      </c>
      <c r="I3712">
        <v>3</v>
      </c>
      <c r="J3712" s="1">
        <v>10689</v>
      </c>
      <c r="K3712" s="1">
        <f t="shared" si="57"/>
        <v>5</v>
      </c>
      <c r="L3712" t="str" cm="1">
        <f t="array" ref="L3712">_xlfn.IFS(G3712&lt;50000, "Low", G3712&lt;150000, "Medium", TRUE, "High")</f>
        <v>High</v>
      </c>
      <c r="M3712" t="str" cm="1">
        <f t="array" ref="M3712">_xlfn.IFS(J3712&lt;5000, "Cheap", J3712&lt;15000, "Mid", TRUE, "Expensive")</f>
        <v>Mid</v>
      </c>
    </row>
    <row r="3713" spans="1:13" x14ac:dyDescent="0.25">
      <c r="A3713" t="s">
        <v>20</v>
      </c>
      <c r="B3713" t="s">
        <v>50</v>
      </c>
      <c r="C3713" s="1">
        <v>2011</v>
      </c>
      <c r="D3713">
        <v>3.7</v>
      </c>
      <c r="E3713" t="s">
        <v>12</v>
      </c>
      <c r="F3713" t="s">
        <v>25</v>
      </c>
      <c r="G3713" s="1">
        <v>68000</v>
      </c>
      <c r="H3713">
        <v>3</v>
      </c>
      <c r="I3713">
        <v>4</v>
      </c>
      <c r="J3713" s="1">
        <v>9740</v>
      </c>
      <c r="K3713" s="1">
        <f t="shared" si="57"/>
        <v>15</v>
      </c>
      <c r="L3713" t="str" cm="1">
        <f t="array" ref="L3713">_xlfn.IFS(G3713&lt;50000, "Low", G3713&lt;150000, "Medium", TRUE, "High")</f>
        <v>Medium</v>
      </c>
      <c r="M3713" t="str" cm="1">
        <f t="array" ref="M3713">_xlfn.IFS(J3713&lt;5000, "Cheap", J3713&lt;15000, "Mid", TRUE, "Expensive")</f>
        <v>Mid</v>
      </c>
    </row>
    <row r="3714" spans="1:13" x14ac:dyDescent="0.25">
      <c r="A3714" t="s">
        <v>10</v>
      </c>
      <c r="B3714" t="s">
        <v>48</v>
      </c>
      <c r="C3714" s="1">
        <v>2003</v>
      </c>
      <c r="D3714">
        <v>2.6</v>
      </c>
      <c r="E3714" t="s">
        <v>28</v>
      </c>
      <c r="F3714" t="s">
        <v>13</v>
      </c>
      <c r="G3714" s="1">
        <v>263165</v>
      </c>
      <c r="H3714">
        <v>5</v>
      </c>
      <c r="I3714">
        <v>5</v>
      </c>
      <c r="J3714" s="1">
        <v>2336</v>
      </c>
      <c r="K3714" s="1">
        <f t="shared" si="57"/>
        <v>23</v>
      </c>
      <c r="L3714" t="str" cm="1">
        <f t="array" ref="L3714">_xlfn.IFS(G3714&lt;50000, "Low", G3714&lt;150000, "Medium", TRUE, "High")</f>
        <v>High</v>
      </c>
      <c r="M3714" t="str" cm="1">
        <f t="array" ref="M3714">_xlfn.IFS(J3714&lt;5000, "Cheap", J3714&lt;15000, "Mid", TRUE, "Expensive")</f>
        <v>Cheap</v>
      </c>
    </row>
    <row r="3715" spans="1:13" x14ac:dyDescent="0.25">
      <c r="A3715" t="s">
        <v>20</v>
      </c>
      <c r="B3715" t="s">
        <v>42</v>
      </c>
      <c r="C3715" s="1">
        <v>2019</v>
      </c>
      <c r="D3715">
        <v>4.2</v>
      </c>
      <c r="E3715" t="s">
        <v>28</v>
      </c>
      <c r="F3715" t="s">
        <v>17</v>
      </c>
      <c r="G3715" s="1">
        <v>173506</v>
      </c>
      <c r="H3715">
        <v>5</v>
      </c>
      <c r="I3715">
        <v>3</v>
      </c>
      <c r="J3715" s="1">
        <v>12029</v>
      </c>
      <c r="K3715" s="1">
        <f t="shared" ref="K3715:K3778" si="58">2026-C3715</f>
        <v>7</v>
      </c>
      <c r="L3715" t="str" cm="1">
        <f t="array" ref="L3715">_xlfn.IFS(G3715&lt;50000, "Low", G3715&lt;150000, "Medium", TRUE, "High")</f>
        <v>High</v>
      </c>
      <c r="M3715" t="str" cm="1">
        <f t="array" ref="M3715">_xlfn.IFS(J3715&lt;5000, "Cheap", J3715&lt;15000, "Mid", TRUE, "Expensive")</f>
        <v>Mid</v>
      </c>
    </row>
    <row r="3716" spans="1:13" x14ac:dyDescent="0.25">
      <c r="A3716" t="s">
        <v>40</v>
      </c>
      <c r="B3716" t="s">
        <v>51</v>
      </c>
      <c r="C3716" s="1">
        <v>2002</v>
      </c>
      <c r="D3716">
        <v>1.4</v>
      </c>
      <c r="E3716" t="s">
        <v>28</v>
      </c>
      <c r="F3716" t="s">
        <v>17</v>
      </c>
      <c r="G3716" s="1">
        <v>125698</v>
      </c>
      <c r="H3716">
        <v>4</v>
      </c>
      <c r="I3716">
        <v>3</v>
      </c>
      <c r="J3716" s="1">
        <v>5086</v>
      </c>
      <c r="K3716" s="1">
        <f t="shared" si="58"/>
        <v>24</v>
      </c>
      <c r="L3716" t="str" cm="1">
        <f t="array" ref="L3716">_xlfn.IFS(G3716&lt;50000, "Low", G3716&lt;150000, "Medium", TRUE, "High")</f>
        <v>Medium</v>
      </c>
      <c r="M3716" t="str" cm="1">
        <f t="array" ref="M3716">_xlfn.IFS(J3716&lt;5000, "Cheap", J3716&lt;15000, "Mid", TRUE, "Expensive")</f>
        <v>Mid</v>
      </c>
    </row>
    <row r="3717" spans="1:13" x14ac:dyDescent="0.25">
      <c r="A3717" t="s">
        <v>18</v>
      </c>
      <c r="B3717" t="s">
        <v>19</v>
      </c>
      <c r="C3717" s="1">
        <v>2013</v>
      </c>
      <c r="D3717">
        <v>4.5999999999999996</v>
      </c>
      <c r="E3717" t="s">
        <v>16</v>
      </c>
      <c r="F3717" t="s">
        <v>25</v>
      </c>
      <c r="G3717" s="1">
        <v>183157</v>
      </c>
      <c r="H3717">
        <v>3</v>
      </c>
      <c r="I3717">
        <v>1</v>
      </c>
      <c r="J3717" s="1">
        <v>9936</v>
      </c>
      <c r="K3717" s="1">
        <f t="shared" si="58"/>
        <v>13</v>
      </c>
      <c r="L3717" t="str" cm="1">
        <f t="array" ref="L3717">_xlfn.IFS(G3717&lt;50000, "Low", G3717&lt;150000, "Medium", TRUE, "High")</f>
        <v>High</v>
      </c>
      <c r="M3717" t="str" cm="1">
        <f t="array" ref="M3717">_xlfn.IFS(J3717&lt;5000, "Cheap", J3717&lt;15000, "Mid", TRUE, "Expensive")</f>
        <v>Mid</v>
      </c>
    </row>
    <row r="3718" spans="1:13" x14ac:dyDescent="0.25">
      <c r="A3718" t="s">
        <v>23</v>
      </c>
      <c r="B3718" t="s">
        <v>45</v>
      </c>
      <c r="C3718" s="1">
        <v>2004</v>
      </c>
      <c r="D3718">
        <v>2.5</v>
      </c>
      <c r="E3718" t="s">
        <v>12</v>
      </c>
      <c r="F3718" t="s">
        <v>25</v>
      </c>
      <c r="G3718" s="1">
        <v>45162</v>
      </c>
      <c r="H3718">
        <v>3</v>
      </c>
      <c r="I3718">
        <v>5</v>
      </c>
      <c r="J3718" s="1">
        <v>6896</v>
      </c>
      <c r="K3718" s="1">
        <f t="shared" si="58"/>
        <v>22</v>
      </c>
      <c r="L3718" t="str" cm="1">
        <f t="array" ref="L3718">_xlfn.IFS(G3718&lt;50000, "Low", G3718&lt;150000, "Medium", TRUE, "High")</f>
        <v>Low</v>
      </c>
      <c r="M3718" t="str" cm="1">
        <f t="array" ref="M3718">_xlfn.IFS(J3718&lt;5000, "Cheap", J3718&lt;15000, "Mid", TRUE, "Expensive")</f>
        <v>Mid</v>
      </c>
    </row>
    <row r="3719" spans="1:13" x14ac:dyDescent="0.25">
      <c r="A3719" t="s">
        <v>29</v>
      </c>
      <c r="B3719" t="s">
        <v>35</v>
      </c>
      <c r="C3719" s="1">
        <v>2000</v>
      </c>
      <c r="D3719">
        <v>1.2</v>
      </c>
      <c r="E3719" t="s">
        <v>22</v>
      </c>
      <c r="F3719" t="s">
        <v>13</v>
      </c>
      <c r="G3719" s="1">
        <v>101748</v>
      </c>
      <c r="H3719">
        <v>4</v>
      </c>
      <c r="I3719">
        <v>1</v>
      </c>
      <c r="J3719" s="1">
        <v>5265</v>
      </c>
      <c r="K3719" s="1">
        <f t="shared" si="58"/>
        <v>26</v>
      </c>
      <c r="L3719" t="str" cm="1">
        <f t="array" ref="L3719">_xlfn.IFS(G3719&lt;50000, "Low", G3719&lt;150000, "Medium", TRUE, "High")</f>
        <v>Medium</v>
      </c>
      <c r="M3719" t="str" cm="1">
        <f t="array" ref="M3719">_xlfn.IFS(J3719&lt;5000, "Cheap", J3719&lt;15000, "Mid", TRUE, "Expensive")</f>
        <v>Mid</v>
      </c>
    </row>
    <row r="3720" spans="1:13" x14ac:dyDescent="0.25">
      <c r="A3720" t="s">
        <v>36</v>
      </c>
      <c r="B3720" t="s">
        <v>44</v>
      </c>
      <c r="C3720" s="1">
        <v>2005</v>
      </c>
      <c r="D3720">
        <v>2.2999999999999998</v>
      </c>
      <c r="E3720" t="s">
        <v>16</v>
      </c>
      <c r="F3720" t="s">
        <v>17</v>
      </c>
      <c r="G3720" s="1">
        <v>267630</v>
      </c>
      <c r="H3720">
        <v>4</v>
      </c>
      <c r="I3720">
        <v>1</v>
      </c>
      <c r="J3720" s="1">
        <v>5047</v>
      </c>
      <c r="K3720" s="1">
        <f t="shared" si="58"/>
        <v>21</v>
      </c>
      <c r="L3720" t="str" cm="1">
        <f t="array" ref="L3720">_xlfn.IFS(G3720&lt;50000, "Low", G3720&lt;150000, "Medium", TRUE, "High")</f>
        <v>High</v>
      </c>
      <c r="M3720" t="str" cm="1">
        <f t="array" ref="M3720">_xlfn.IFS(J3720&lt;5000, "Cheap", J3720&lt;15000, "Mid", TRUE, "Expensive")</f>
        <v>Mid</v>
      </c>
    </row>
    <row r="3721" spans="1:13" x14ac:dyDescent="0.25">
      <c r="A3721" t="s">
        <v>33</v>
      </c>
      <c r="B3721" t="s">
        <v>34</v>
      </c>
      <c r="C3721" s="1">
        <v>2016</v>
      </c>
      <c r="D3721">
        <v>1.4</v>
      </c>
      <c r="E3721" t="s">
        <v>12</v>
      </c>
      <c r="F3721" t="s">
        <v>17</v>
      </c>
      <c r="G3721" s="1">
        <v>126236</v>
      </c>
      <c r="H3721">
        <v>4</v>
      </c>
      <c r="I3721">
        <v>1</v>
      </c>
      <c r="J3721" s="1">
        <v>9275</v>
      </c>
      <c r="K3721" s="1">
        <f t="shared" si="58"/>
        <v>10</v>
      </c>
      <c r="L3721" t="str" cm="1">
        <f t="array" ref="L3721">_xlfn.IFS(G3721&lt;50000, "Low", G3721&lt;150000, "Medium", TRUE, "High")</f>
        <v>Medium</v>
      </c>
      <c r="M3721" t="str" cm="1">
        <f t="array" ref="M3721">_xlfn.IFS(J3721&lt;5000, "Cheap", J3721&lt;15000, "Mid", TRUE, "Expensive")</f>
        <v>Mid</v>
      </c>
    </row>
    <row r="3722" spans="1:13" x14ac:dyDescent="0.25">
      <c r="A3722" t="s">
        <v>36</v>
      </c>
      <c r="B3722" t="s">
        <v>37</v>
      </c>
      <c r="C3722" s="1">
        <v>2015</v>
      </c>
      <c r="D3722">
        <v>2.6</v>
      </c>
      <c r="E3722" t="s">
        <v>22</v>
      </c>
      <c r="F3722" t="s">
        <v>13</v>
      </c>
      <c r="G3722" s="1">
        <v>17615</v>
      </c>
      <c r="H3722">
        <v>2</v>
      </c>
      <c r="I3722">
        <v>4</v>
      </c>
      <c r="J3722" s="1">
        <v>12847</v>
      </c>
      <c r="K3722" s="1">
        <f t="shared" si="58"/>
        <v>11</v>
      </c>
      <c r="L3722" t="str" cm="1">
        <f t="array" ref="L3722">_xlfn.IFS(G3722&lt;50000, "Low", G3722&lt;150000, "Medium", TRUE, "High")</f>
        <v>Low</v>
      </c>
      <c r="M3722" t="str" cm="1">
        <f t="array" ref="M3722">_xlfn.IFS(J3722&lt;5000, "Cheap", J3722&lt;15000, "Mid", TRUE, "Expensive")</f>
        <v>Mid</v>
      </c>
    </row>
    <row r="3723" spans="1:13" x14ac:dyDescent="0.25">
      <c r="A3723" t="s">
        <v>14</v>
      </c>
      <c r="B3723" t="s">
        <v>46</v>
      </c>
      <c r="C3723" s="1">
        <v>2000</v>
      </c>
      <c r="D3723">
        <v>3.5</v>
      </c>
      <c r="E3723" t="s">
        <v>16</v>
      </c>
      <c r="F3723" t="s">
        <v>17</v>
      </c>
      <c r="G3723" s="1">
        <v>286192</v>
      </c>
      <c r="H3723">
        <v>2</v>
      </c>
      <c r="I3723">
        <v>5</v>
      </c>
      <c r="J3723" s="1">
        <v>4376</v>
      </c>
      <c r="K3723" s="1">
        <f t="shared" si="58"/>
        <v>26</v>
      </c>
      <c r="L3723" t="str" cm="1">
        <f t="array" ref="L3723">_xlfn.IFS(G3723&lt;50000, "Low", G3723&lt;150000, "Medium", TRUE, "High")</f>
        <v>High</v>
      </c>
      <c r="M3723" t="str" cm="1">
        <f t="array" ref="M3723">_xlfn.IFS(J3723&lt;5000, "Cheap", J3723&lt;15000, "Mid", TRUE, "Expensive")</f>
        <v>Cheap</v>
      </c>
    </row>
    <row r="3724" spans="1:13" x14ac:dyDescent="0.25">
      <c r="A3724" t="s">
        <v>40</v>
      </c>
      <c r="B3724" t="s">
        <v>49</v>
      </c>
      <c r="C3724" s="1">
        <v>2004</v>
      </c>
      <c r="D3724">
        <v>3.6</v>
      </c>
      <c r="E3724" t="s">
        <v>16</v>
      </c>
      <c r="F3724" t="s">
        <v>13</v>
      </c>
      <c r="G3724" s="1">
        <v>234958</v>
      </c>
      <c r="H3724">
        <v>3</v>
      </c>
      <c r="I3724">
        <v>5</v>
      </c>
      <c r="J3724" s="1">
        <v>5200</v>
      </c>
      <c r="K3724" s="1">
        <f t="shared" si="58"/>
        <v>22</v>
      </c>
      <c r="L3724" t="str" cm="1">
        <f t="array" ref="L3724">_xlfn.IFS(G3724&lt;50000, "Low", G3724&lt;150000, "Medium", TRUE, "High")</f>
        <v>High</v>
      </c>
      <c r="M3724" t="str" cm="1">
        <f t="array" ref="M3724">_xlfn.IFS(J3724&lt;5000, "Cheap", J3724&lt;15000, "Mid", TRUE, "Expensive")</f>
        <v>Mid</v>
      </c>
    </row>
    <row r="3725" spans="1:13" x14ac:dyDescent="0.25">
      <c r="A3725" t="s">
        <v>33</v>
      </c>
      <c r="B3725" t="s">
        <v>55</v>
      </c>
      <c r="C3725" s="1">
        <v>2019</v>
      </c>
      <c r="D3725">
        <v>3.9</v>
      </c>
      <c r="E3725" t="s">
        <v>22</v>
      </c>
      <c r="F3725" t="s">
        <v>13</v>
      </c>
      <c r="G3725" s="1">
        <v>56649</v>
      </c>
      <c r="H3725">
        <v>2</v>
      </c>
      <c r="I3725">
        <v>3</v>
      </c>
      <c r="J3725" s="1">
        <v>14567</v>
      </c>
      <c r="K3725" s="1">
        <f t="shared" si="58"/>
        <v>7</v>
      </c>
      <c r="L3725" t="str" cm="1">
        <f t="array" ref="L3725">_xlfn.IFS(G3725&lt;50000, "Low", G3725&lt;150000, "Medium", TRUE, "High")</f>
        <v>Medium</v>
      </c>
      <c r="M3725" t="str" cm="1">
        <f t="array" ref="M3725">_xlfn.IFS(J3725&lt;5000, "Cheap", J3725&lt;15000, "Mid", TRUE, "Expensive")</f>
        <v>Mid</v>
      </c>
    </row>
    <row r="3726" spans="1:13" x14ac:dyDescent="0.25">
      <c r="A3726" t="s">
        <v>18</v>
      </c>
      <c r="B3726" t="s">
        <v>19</v>
      </c>
      <c r="C3726" s="1">
        <v>2022</v>
      </c>
      <c r="D3726">
        <v>4.2</v>
      </c>
      <c r="E3726" t="s">
        <v>12</v>
      </c>
      <c r="F3726" t="s">
        <v>13</v>
      </c>
      <c r="G3726" s="1">
        <v>145910</v>
      </c>
      <c r="H3726">
        <v>5</v>
      </c>
      <c r="I3726">
        <v>5</v>
      </c>
      <c r="J3726" s="1">
        <v>11981</v>
      </c>
      <c r="K3726" s="1">
        <f t="shared" si="58"/>
        <v>4</v>
      </c>
      <c r="L3726" t="str" cm="1">
        <f t="array" ref="L3726">_xlfn.IFS(G3726&lt;50000, "Low", G3726&lt;150000, "Medium", TRUE, "High")</f>
        <v>Medium</v>
      </c>
      <c r="M3726" t="str" cm="1">
        <f t="array" ref="M3726">_xlfn.IFS(J3726&lt;5000, "Cheap", J3726&lt;15000, "Mid", TRUE, "Expensive")</f>
        <v>Mid</v>
      </c>
    </row>
    <row r="3727" spans="1:13" x14ac:dyDescent="0.25">
      <c r="A3727" t="s">
        <v>10</v>
      </c>
      <c r="B3727" t="s">
        <v>31</v>
      </c>
      <c r="C3727" s="1">
        <v>2022</v>
      </c>
      <c r="D3727">
        <v>3.7</v>
      </c>
      <c r="E3727" t="s">
        <v>12</v>
      </c>
      <c r="F3727" t="s">
        <v>17</v>
      </c>
      <c r="G3727" s="1">
        <v>176616</v>
      </c>
      <c r="H3727">
        <v>2</v>
      </c>
      <c r="I3727">
        <v>3</v>
      </c>
      <c r="J3727" s="1">
        <v>12367</v>
      </c>
      <c r="K3727" s="1">
        <f t="shared" si="58"/>
        <v>4</v>
      </c>
      <c r="L3727" t="str" cm="1">
        <f t="array" ref="L3727">_xlfn.IFS(G3727&lt;50000, "Low", G3727&lt;150000, "Medium", TRUE, "High")</f>
        <v>High</v>
      </c>
      <c r="M3727" t="str" cm="1">
        <f t="array" ref="M3727">_xlfn.IFS(J3727&lt;5000, "Cheap", J3727&lt;15000, "Mid", TRUE, "Expensive")</f>
        <v>Mid</v>
      </c>
    </row>
    <row r="3728" spans="1:13" x14ac:dyDescent="0.25">
      <c r="A3728" t="s">
        <v>40</v>
      </c>
      <c r="B3728" t="s">
        <v>41</v>
      </c>
      <c r="C3728" s="1">
        <v>2004</v>
      </c>
      <c r="D3728">
        <v>1.1000000000000001</v>
      </c>
      <c r="E3728" t="s">
        <v>28</v>
      </c>
      <c r="F3728" t="s">
        <v>25</v>
      </c>
      <c r="G3728" s="1">
        <v>255380</v>
      </c>
      <c r="H3728">
        <v>2</v>
      </c>
      <c r="I3728">
        <v>1</v>
      </c>
      <c r="J3728" s="1">
        <v>2000</v>
      </c>
      <c r="K3728" s="1">
        <f t="shared" si="58"/>
        <v>22</v>
      </c>
      <c r="L3728" t="str" cm="1">
        <f t="array" ref="L3728">_xlfn.IFS(G3728&lt;50000, "Low", G3728&lt;150000, "Medium", TRUE, "High")</f>
        <v>High</v>
      </c>
      <c r="M3728" t="str" cm="1">
        <f t="array" ref="M3728">_xlfn.IFS(J3728&lt;5000, "Cheap", J3728&lt;15000, "Mid", TRUE, "Expensive")</f>
        <v>Cheap</v>
      </c>
    </row>
    <row r="3729" spans="1:13" x14ac:dyDescent="0.25">
      <c r="A3729" t="s">
        <v>40</v>
      </c>
      <c r="B3729" t="s">
        <v>51</v>
      </c>
      <c r="C3729" s="1">
        <v>2000</v>
      </c>
      <c r="D3729">
        <v>1.2</v>
      </c>
      <c r="E3729" t="s">
        <v>16</v>
      </c>
      <c r="F3729" t="s">
        <v>25</v>
      </c>
      <c r="G3729" s="1">
        <v>212639</v>
      </c>
      <c r="H3729">
        <v>2</v>
      </c>
      <c r="I3729">
        <v>5</v>
      </c>
      <c r="J3729" s="1">
        <v>2047</v>
      </c>
      <c r="K3729" s="1">
        <f t="shared" si="58"/>
        <v>26</v>
      </c>
      <c r="L3729" t="str" cm="1">
        <f t="array" ref="L3729">_xlfn.IFS(G3729&lt;50000, "Low", G3729&lt;150000, "Medium", TRUE, "High")</f>
        <v>High</v>
      </c>
      <c r="M3729" t="str" cm="1">
        <f t="array" ref="M3729">_xlfn.IFS(J3729&lt;5000, "Cheap", J3729&lt;15000, "Mid", TRUE, "Expensive")</f>
        <v>Cheap</v>
      </c>
    </row>
    <row r="3730" spans="1:13" x14ac:dyDescent="0.25">
      <c r="A3730" t="s">
        <v>29</v>
      </c>
      <c r="B3730" t="s">
        <v>30</v>
      </c>
      <c r="C3730" s="1">
        <v>2003</v>
      </c>
      <c r="D3730">
        <v>1.3</v>
      </c>
      <c r="E3730" t="s">
        <v>28</v>
      </c>
      <c r="F3730" t="s">
        <v>25</v>
      </c>
      <c r="G3730" s="1">
        <v>19031</v>
      </c>
      <c r="H3730">
        <v>3</v>
      </c>
      <c r="I3730">
        <v>2</v>
      </c>
      <c r="J3730" s="1">
        <v>5919</v>
      </c>
      <c r="K3730" s="1">
        <f t="shared" si="58"/>
        <v>23</v>
      </c>
      <c r="L3730" t="str" cm="1">
        <f t="array" ref="L3730">_xlfn.IFS(G3730&lt;50000, "Low", G3730&lt;150000, "Medium", TRUE, "High")</f>
        <v>Low</v>
      </c>
      <c r="M3730" t="str" cm="1">
        <f t="array" ref="M3730">_xlfn.IFS(J3730&lt;5000, "Cheap", J3730&lt;15000, "Mid", TRUE, "Expensive")</f>
        <v>Mid</v>
      </c>
    </row>
    <row r="3731" spans="1:13" x14ac:dyDescent="0.25">
      <c r="A3731" t="s">
        <v>23</v>
      </c>
      <c r="B3731" t="s">
        <v>45</v>
      </c>
      <c r="C3731" s="1">
        <v>2015</v>
      </c>
      <c r="D3731">
        <v>3.7</v>
      </c>
      <c r="E3731" t="s">
        <v>22</v>
      </c>
      <c r="F3731" t="s">
        <v>13</v>
      </c>
      <c r="G3731" s="1">
        <v>280737</v>
      </c>
      <c r="H3731">
        <v>2</v>
      </c>
      <c r="I3731">
        <v>1</v>
      </c>
      <c r="J3731" s="1">
        <v>8685</v>
      </c>
      <c r="K3731" s="1">
        <f t="shared" si="58"/>
        <v>11</v>
      </c>
      <c r="L3731" t="str" cm="1">
        <f t="array" ref="L3731">_xlfn.IFS(G3731&lt;50000, "Low", G3731&lt;150000, "Medium", TRUE, "High")</f>
        <v>High</v>
      </c>
      <c r="M3731" t="str" cm="1">
        <f t="array" ref="M3731">_xlfn.IFS(J3731&lt;5000, "Cheap", J3731&lt;15000, "Mid", TRUE, "Expensive")</f>
        <v>Mid</v>
      </c>
    </row>
    <row r="3732" spans="1:13" x14ac:dyDescent="0.25">
      <c r="A3732" t="s">
        <v>36</v>
      </c>
      <c r="B3732" t="s">
        <v>44</v>
      </c>
      <c r="C3732" s="1">
        <v>2012</v>
      </c>
      <c r="D3732">
        <v>1.6</v>
      </c>
      <c r="E3732" t="s">
        <v>16</v>
      </c>
      <c r="F3732" t="s">
        <v>13</v>
      </c>
      <c r="G3732" s="1">
        <v>293903</v>
      </c>
      <c r="H3732">
        <v>4</v>
      </c>
      <c r="I3732">
        <v>2</v>
      </c>
      <c r="J3732" s="1">
        <v>4421</v>
      </c>
      <c r="K3732" s="1">
        <f t="shared" si="58"/>
        <v>14</v>
      </c>
      <c r="L3732" t="str" cm="1">
        <f t="array" ref="L3732">_xlfn.IFS(G3732&lt;50000, "Low", G3732&lt;150000, "Medium", TRUE, "High")</f>
        <v>High</v>
      </c>
      <c r="M3732" t="str" cm="1">
        <f t="array" ref="M3732">_xlfn.IFS(J3732&lt;5000, "Cheap", J3732&lt;15000, "Mid", TRUE, "Expensive")</f>
        <v>Cheap</v>
      </c>
    </row>
    <row r="3733" spans="1:13" x14ac:dyDescent="0.25">
      <c r="A3733" t="s">
        <v>36</v>
      </c>
      <c r="B3733" t="s">
        <v>44</v>
      </c>
      <c r="C3733" s="1">
        <v>2009</v>
      </c>
      <c r="D3733">
        <v>4</v>
      </c>
      <c r="E3733" t="s">
        <v>28</v>
      </c>
      <c r="F3733" t="s">
        <v>13</v>
      </c>
      <c r="G3733" s="1">
        <v>211984</v>
      </c>
      <c r="H3733">
        <v>2</v>
      </c>
      <c r="I3733">
        <v>1</v>
      </c>
      <c r="J3733" s="1">
        <v>6560</v>
      </c>
      <c r="K3733" s="1">
        <f t="shared" si="58"/>
        <v>17</v>
      </c>
      <c r="L3733" t="str" cm="1">
        <f t="array" ref="L3733">_xlfn.IFS(G3733&lt;50000, "Low", G3733&lt;150000, "Medium", TRUE, "High")</f>
        <v>High</v>
      </c>
      <c r="M3733" t="str" cm="1">
        <f t="array" ref="M3733">_xlfn.IFS(J3733&lt;5000, "Cheap", J3733&lt;15000, "Mid", TRUE, "Expensive")</f>
        <v>Mid</v>
      </c>
    </row>
    <row r="3734" spans="1:13" x14ac:dyDescent="0.25">
      <c r="A3734" t="s">
        <v>36</v>
      </c>
      <c r="B3734" t="s">
        <v>37</v>
      </c>
      <c r="C3734" s="1">
        <v>2019</v>
      </c>
      <c r="D3734">
        <v>1.1000000000000001</v>
      </c>
      <c r="E3734" t="s">
        <v>28</v>
      </c>
      <c r="F3734" t="s">
        <v>25</v>
      </c>
      <c r="G3734" s="1">
        <v>237889</v>
      </c>
      <c r="H3734">
        <v>4</v>
      </c>
      <c r="I3734">
        <v>4</v>
      </c>
      <c r="J3734" s="1">
        <v>6142</v>
      </c>
      <c r="K3734" s="1">
        <f t="shared" si="58"/>
        <v>7</v>
      </c>
      <c r="L3734" t="str" cm="1">
        <f t="array" ref="L3734">_xlfn.IFS(G3734&lt;50000, "Low", G3734&lt;150000, "Medium", TRUE, "High")</f>
        <v>High</v>
      </c>
      <c r="M3734" t="str" cm="1">
        <f t="array" ref="M3734">_xlfn.IFS(J3734&lt;5000, "Cheap", J3734&lt;15000, "Mid", TRUE, "Expensive")</f>
        <v>Mid</v>
      </c>
    </row>
    <row r="3735" spans="1:13" x14ac:dyDescent="0.25">
      <c r="A3735" t="s">
        <v>29</v>
      </c>
      <c r="B3735" t="s">
        <v>56</v>
      </c>
      <c r="C3735" s="1">
        <v>2023</v>
      </c>
      <c r="D3735">
        <v>3.4</v>
      </c>
      <c r="E3735" t="s">
        <v>12</v>
      </c>
      <c r="F3735" t="s">
        <v>25</v>
      </c>
      <c r="G3735" s="1">
        <v>288644</v>
      </c>
      <c r="H3735">
        <v>5</v>
      </c>
      <c r="I3735">
        <v>2</v>
      </c>
      <c r="J3735" s="1">
        <v>8627</v>
      </c>
      <c r="K3735" s="1">
        <f t="shared" si="58"/>
        <v>3</v>
      </c>
      <c r="L3735" t="str" cm="1">
        <f t="array" ref="L3735">_xlfn.IFS(G3735&lt;50000, "Low", G3735&lt;150000, "Medium", TRUE, "High")</f>
        <v>High</v>
      </c>
      <c r="M3735" t="str" cm="1">
        <f t="array" ref="M3735">_xlfn.IFS(J3735&lt;5000, "Cheap", J3735&lt;15000, "Mid", TRUE, "Expensive")</f>
        <v>Mid</v>
      </c>
    </row>
    <row r="3736" spans="1:13" x14ac:dyDescent="0.25">
      <c r="A3736" t="s">
        <v>18</v>
      </c>
      <c r="B3736" t="s">
        <v>54</v>
      </c>
      <c r="C3736" s="1">
        <v>2009</v>
      </c>
      <c r="D3736">
        <v>2.2999999999999998</v>
      </c>
      <c r="E3736" t="s">
        <v>22</v>
      </c>
      <c r="F3736" t="s">
        <v>13</v>
      </c>
      <c r="G3736" s="1">
        <v>34712</v>
      </c>
      <c r="H3736">
        <v>5</v>
      </c>
      <c r="I3736">
        <v>3</v>
      </c>
      <c r="J3736" s="1">
        <v>10405</v>
      </c>
      <c r="K3736" s="1">
        <f t="shared" si="58"/>
        <v>17</v>
      </c>
      <c r="L3736" t="str" cm="1">
        <f t="array" ref="L3736">_xlfn.IFS(G3736&lt;50000, "Low", G3736&lt;150000, "Medium", TRUE, "High")</f>
        <v>Low</v>
      </c>
      <c r="M3736" t="str" cm="1">
        <f t="array" ref="M3736">_xlfn.IFS(J3736&lt;5000, "Cheap", J3736&lt;15000, "Mid", TRUE, "Expensive")</f>
        <v>Mid</v>
      </c>
    </row>
    <row r="3737" spans="1:13" x14ac:dyDescent="0.25">
      <c r="A3737" t="s">
        <v>10</v>
      </c>
      <c r="B3737" t="s">
        <v>48</v>
      </c>
      <c r="C3737" s="1">
        <v>2018</v>
      </c>
      <c r="D3737">
        <v>3.4</v>
      </c>
      <c r="E3737" t="s">
        <v>12</v>
      </c>
      <c r="F3737" t="s">
        <v>25</v>
      </c>
      <c r="G3737" s="1">
        <v>158515</v>
      </c>
      <c r="H3737">
        <v>3</v>
      </c>
      <c r="I3737">
        <v>2</v>
      </c>
      <c r="J3737" s="1">
        <v>9729</v>
      </c>
      <c r="K3737" s="1">
        <f t="shared" si="58"/>
        <v>8</v>
      </c>
      <c r="L3737" t="str" cm="1">
        <f t="array" ref="L3737">_xlfn.IFS(G3737&lt;50000, "Low", G3737&lt;150000, "Medium", TRUE, "High")</f>
        <v>High</v>
      </c>
      <c r="M3737" t="str" cm="1">
        <f t="array" ref="M3737">_xlfn.IFS(J3737&lt;5000, "Cheap", J3737&lt;15000, "Mid", TRUE, "Expensive")</f>
        <v>Mid</v>
      </c>
    </row>
    <row r="3738" spans="1:13" x14ac:dyDescent="0.25">
      <c r="A3738" t="s">
        <v>10</v>
      </c>
      <c r="B3738" t="s">
        <v>11</v>
      </c>
      <c r="C3738" s="1">
        <v>2008</v>
      </c>
      <c r="D3738">
        <v>4.9000000000000004</v>
      </c>
      <c r="E3738" t="s">
        <v>12</v>
      </c>
      <c r="F3738" t="s">
        <v>25</v>
      </c>
      <c r="G3738" s="1">
        <v>160271</v>
      </c>
      <c r="H3738">
        <v>2</v>
      </c>
      <c r="I3738">
        <v>2</v>
      </c>
      <c r="J3738" s="1">
        <v>8194</v>
      </c>
      <c r="K3738" s="1">
        <f t="shared" si="58"/>
        <v>18</v>
      </c>
      <c r="L3738" t="str" cm="1">
        <f t="array" ref="L3738">_xlfn.IFS(G3738&lt;50000, "Low", G3738&lt;150000, "Medium", TRUE, "High")</f>
        <v>High</v>
      </c>
      <c r="M3738" t="str" cm="1">
        <f t="array" ref="M3738">_xlfn.IFS(J3738&lt;5000, "Cheap", J3738&lt;15000, "Mid", TRUE, "Expensive")</f>
        <v>Mid</v>
      </c>
    </row>
    <row r="3739" spans="1:13" x14ac:dyDescent="0.25">
      <c r="A3739" t="s">
        <v>10</v>
      </c>
      <c r="B3739" t="s">
        <v>48</v>
      </c>
      <c r="C3739" s="1">
        <v>2002</v>
      </c>
      <c r="D3739">
        <v>1.6</v>
      </c>
      <c r="E3739" t="s">
        <v>28</v>
      </c>
      <c r="F3739" t="s">
        <v>13</v>
      </c>
      <c r="G3739" s="1">
        <v>198545</v>
      </c>
      <c r="H3739">
        <v>4</v>
      </c>
      <c r="I3739">
        <v>4</v>
      </c>
      <c r="J3739" s="1">
        <v>2329</v>
      </c>
      <c r="K3739" s="1">
        <f t="shared" si="58"/>
        <v>24</v>
      </c>
      <c r="L3739" t="str" cm="1">
        <f t="array" ref="L3739">_xlfn.IFS(G3739&lt;50000, "Low", G3739&lt;150000, "Medium", TRUE, "High")</f>
        <v>High</v>
      </c>
      <c r="M3739" t="str" cm="1">
        <f t="array" ref="M3739">_xlfn.IFS(J3739&lt;5000, "Cheap", J3739&lt;15000, "Mid", TRUE, "Expensive")</f>
        <v>Cheap</v>
      </c>
    </row>
    <row r="3740" spans="1:13" x14ac:dyDescent="0.25">
      <c r="A3740" t="s">
        <v>33</v>
      </c>
      <c r="B3740" t="s">
        <v>55</v>
      </c>
      <c r="C3740" s="1">
        <v>2012</v>
      </c>
      <c r="D3740">
        <v>3</v>
      </c>
      <c r="E3740" t="s">
        <v>22</v>
      </c>
      <c r="F3740" t="s">
        <v>25</v>
      </c>
      <c r="G3740" s="1">
        <v>162880</v>
      </c>
      <c r="H3740">
        <v>3</v>
      </c>
      <c r="I3740">
        <v>1</v>
      </c>
      <c r="J3740" s="1">
        <v>9442</v>
      </c>
      <c r="K3740" s="1">
        <f t="shared" si="58"/>
        <v>14</v>
      </c>
      <c r="L3740" t="str" cm="1">
        <f t="array" ref="L3740">_xlfn.IFS(G3740&lt;50000, "Low", G3740&lt;150000, "Medium", TRUE, "High")</f>
        <v>High</v>
      </c>
      <c r="M3740" t="str" cm="1">
        <f t="array" ref="M3740">_xlfn.IFS(J3740&lt;5000, "Cheap", J3740&lt;15000, "Mid", TRUE, "Expensive")</f>
        <v>Mid</v>
      </c>
    </row>
    <row r="3741" spans="1:13" x14ac:dyDescent="0.25">
      <c r="A3741" t="s">
        <v>20</v>
      </c>
      <c r="B3741" t="s">
        <v>21</v>
      </c>
      <c r="C3741" s="1">
        <v>2004</v>
      </c>
      <c r="D3741">
        <v>3.4</v>
      </c>
      <c r="E3741" t="s">
        <v>12</v>
      </c>
      <c r="F3741" t="s">
        <v>25</v>
      </c>
      <c r="G3741" s="1">
        <v>272359</v>
      </c>
      <c r="H3741">
        <v>4</v>
      </c>
      <c r="I3741">
        <v>1</v>
      </c>
      <c r="J3741" s="1">
        <v>3252</v>
      </c>
      <c r="K3741" s="1">
        <f t="shared" si="58"/>
        <v>22</v>
      </c>
      <c r="L3741" t="str" cm="1">
        <f t="array" ref="L3741">_xlfn.IFS(G3741&lt;50000, "Low", G3741&lt;150000, "Medium", TRUE, "High")</f>
        <v>High</v>
      </c>
      <c r="M3741" t="str" cm="1">
        <f t="array" ref="M3741">_xlfn.IFS(J3741&lt;5000, "Cheap", J3741&lt;15000, "Mid", TRUE, "Expensive")</f>
        <v>Cheap</v>
      </c>
    </row>
    <row r="3742" spans="1:13" x14ac:dyDescent="0.25">
      <c r="A3742" t="s">
        <v>23</v>
      </c>
      <c r="B3742" t="s">
        <v>38</v>
      </c>
      <c r="C3742" s="1">
        <v>2007</v>
      </c>
      <c r="D3742">
        <v>1.9</v>
      </c>
      <c r="E3742" t="s">
        <v>12</v>
      </c>
      <c r="F3742" t="s">
        <v>17</v>
      </c>
      <c r="G3742" s="1">
        <v>173998</v>
      </c>
      <c r="H3742">
        <v>2</v>
      </c>
      <c r="I3742">
        <v>3</v>
      </c>
      <c r="J3742" s="1">
        <v>6120</v>
      </c>
      <c r="K3742" s="1">
        <f t="shared" si="58"/>
        <v>19</v>
      </c>
      <c r="L3742" t="str" cm="1">
        <f t="array" ref="L3742">_xlfn.IFS(G3742&lt;50000, "Low", G3742&lt;150000, "Medium", TRUE, "High")</f>
        <v>High</v>
      </c>
      <c r="M3742" t="str" cm="1">
        <f t="array" ref="M3742">_xlfn.IFS(J3742&lt;5000, "Cheap", J3742&lt;15000, "Mid", TRUE, "Expensive")</f>
        <v>Mid</v>
      </c>
    </row>
    <row r="3743" spans="1:13" x14ac:dyDescent="0.25">
      <c r="A3743" t="s">
        <v>26</v>
      </c>
      <c r="B3743" t="s">
        <v>32</v>
      </c>
      <c r="C3743" s="1">
        <v>2006</v>
      </c>
      <c r="D3743">
        <v>2</v>
      </c>
      <c r="E3743" t="s">
        <v>12</v>
      </c>
      <c r="F3743" t="s">
        <v>13</v>
      </c>
      <c r="G3743" s="1">
        <v>183402</v>
      </c>
      <c r="H3743">
        <v>3</v>
      </c>
      <c r="I3743">
        <v>3</v>
      </c>
      <c r="J3743" s="1">
        <v>4231</v>
      </c>
      <c r="K3743" s="1">
        <f t="shared" si="58"/>
        <v>20</v>
      </c>
      <c r="L3743" t="str" cm="1">
        <f t="array" ref="L3743">_xlfn.IFS(G3743&lt;50000, "Low", G3743&lt;150000, "Medium", TRUE, "High")</f>
        <v>High</v>
      </c>
      <c r="M3743" t="str" cm="1">
        <f t="array" ref="M3743">_xlfn.IFS(J3743&lt;5000, "Cheap", J3743&lt;15000, "Mid", TRUE, "Expensive")</f>
        <v>Cheap</v>
      </c>
    </row>
    <row r="3744" spans="1:13" x14ac:dyDescent="0.25">
      <c r="A3744" t="s">
        <v>36</v>
      </c>
      <c r="B3744" t="s">
        <v>53</v>
      </c>
      <c r="C3744" s="1">
        <v>2015</v>
      </c>
      <c r="D3744">
        <v>2.8</v>
      </c>
      <c r="E3744" t="s">
        <v>16</v>
      </c>
      <c r="F3744" t="s">
        <v>25</v>
      </c>
      <c r="G3744" s="1">
        <v>10480</v>
      </c>
      <c r="H3744">
        <v>5</v>
      </c>
      <c r="I3744">
        <v>5</v>
      </c>
      <c r="J3744" s="1">
        <v>12190</v>
      </c>
      <c r="K3744" s="1">
        <f t="shared" si="58"/>
        <v>11</v>
      </c>
      <c r="L3744" t="str" cm="1">
        <f t="array" ref="L3744">_xlfn.IFS(G3744&lt;50000, "Low", G3744&lt;150000, "Medium", TRUE, "High")</f>
        <v>Low</v>
      </c>
      <c r="M3744" t="str" cm="1">
        <f t="array" ref="M3744">_xlfn.IFS(J3744&lt;5000, "Cheap", J3744&lt;15000, "Mid", TRUE, "Expensive")</f>
        <v>Mid</v>
      </c>
    </row>
    <row r="3745" spans="1:13" x14ac:dyDescent="0.25">
      <c r="A3745" t="s">
        <v>18</v>
      </c>
      <c r="B3745" t="s">
        <v>52</v>
      </c>
      <c r="C3745" s="1">
        <v>2017</v>
      </c>
      <c r="D3745">
        <v>2.1</v>
      </c>
      <c r="E3745" t="s">
        <v>16</v>
      </c>
      <c r="F3745" t="s">
        <v>25</v>
      </c>
      <c r="G3745" s="1">
        <v>237070</v>
      </c>
      <c r="H3745">
        <v>4</v>
      </c>
      <c r="I3745">
        <v>2</v>
      </c>
      <c r="J3745" s="1">
        <v>7558</v>
      </c>
      <c r="K3745" s="1">
        <f t="shared" si="58"/>
        <v>9</v>
      </c>
      <c r="L3745" t="str" cm="1">
        <f t="array" ref="L3745">_xlfn.IFS(G3745&lt;50000, "Low", G3745&lt;150000, "Medium", TRUE, "High")</f>
        <v>High</v>
      </c>
      <c r="M3745" t="str" cm="1">
        <f t="array" ref="M3745">_xlfn.IFS(J3745&lt;5000, "Cheap", J3745&lt;15000, "Mid", TRUE, "Expensive")</f>
        <v>Mid</v>
      </c>
    </row>
    <row r="3746" spans="1:13" x14ac:dyDescent="0.25">
      <c r="A3746" t="s">
        <v>10</v>
      </c>
      <c r="B3746" t="s">
        <v>48</v>
      </c>
      <c r="C3746" s="1">
        <v>2014</v>
      </c>
      <c r="D3746">
        <v>3.2</v>
      </c>
      <c r="E3746" t="s">
        <v>28</v>
      </c>
      <c r="F3746" t="s">
        <v>25</v>
      </c>
      <c r="G3746" s="1">
        <v>205908</v>
      </c>
      <c r="H3746">
        <v>3</v>
      </c>
      <c r="I3746">
        <v>2</v>
      </c>
      <c r="J3746" s="1">
        <v>7381</v>
      </c>
      <c r="K3746" s="1">
        <f t="shared" si="58"/>
        <v>12</v>
      </c>
      <c r="L3746" t="str" cm="1">
        <f t="array" ref="L3746">_xlfn.IFS(G3746&lt;50000, "Low", G3746&lt;150000, "Medium", TRUE, "High")</f>
        <v>High</v>
      </c>
      <c r="M3746" t="str" cm="1">
        <f t="array" ref="M3746">_xlfn.IFS(J3746&lt;5000, "Cheap", J3746&lt;15000, "Mid", TRUE, "Expensive")</f>
        <v>Mid</v>
      </c>
    </row>
    <row r="3747" spans="1:13" x14ac:dyDescent="0.25">
      <c r="A3747" t="s">
        <v>36</v>
      </c>
      <c r="B3747" t="s">
        <v>53</v>
      </c>
      <c r="C3747" s="1">
        <v>2006</v>
      </c>
      <c r="D3747">
        <v>3.8</v>
      </c>
      <c r="E3747" t="s">
        <v>22</v>
      </c>
      <c r="F3747" t="s">
        <v>17</v>
      </c>
      <c r="G3747" s="1">
        <v>145009</v>
      </c>
      <c r="H3747">
        <v>2</v>
      </c>
      <c r="I3747">
        <v>1</v>
      </c>
      <c r="J3747" s="1">
        <v>10299</v>
      </c>
      <c r="K3747" s="1">
        <f t="shared" si="58"/>
        <v>20</v>
      </c>
      <c r="L3747" t="str" cm="1">
        <f t="array" ref="L3747">_xlfn.IFS(G3747&lt;50000, "Low", G3747&lt;150000, "Medium", TRUE, "High")</f>
        <v>Medium</v>
      </c>
      <c r="M3747" t="str" cm="1">
        <f t="array" ref="M3747">_xlfn.IFS(J3747&lt;5000, "Cheap", J3747&lt;15000, "Mid", TRUE, "Expensive")</f>
        <v>Mid</v>
      </c>
    </row>
    <row r="3748" spans="1:13" x14ac:dyDescent="0.25">
      <c r="A3748" t="s">
        <v>23</v>
      </c>
      <c r="B3748" t="s">
        <v>45</v>
      </c>
      <c r="C3748" s="1">
        <v>2009</v>
      </c>
      <c r="D3748">
        <v>3.6</v>
      </c>
      <c r="E3748" t="s">
        <v>16</v>
      </c>
      <c r="F3748" t="s">
        <v>25</v>
      </c>
      <c r="G3748" s="1">
        <v>5542</v>
      </c>
      <c r="H3748">
        <v>3</v>
      </c>
      <c r="I3748">
        <v>3</v>
      </c>
      <c r="J3748" s="1">
        <v>11289</v>
      </c>
      <c r="K3748" s="1">
        <f t="shared" si="58"/>
        <v>17</v>
      </c>
      <c r="L3748" t="str" cm="1">
        <f t="array" ref="L3748">_xlfn.IFS(G3748&lt;50000, "Low", G3748&lt;150000, "Medium", TRUE, "High")</f>
        <v>Low</v>
      </c>
      <c r="M3748" t="str" cm="1">
        <f t="array" ref="M3748">_xlfn.IFS(J3748&lt;5000, "Cheap", J3748&lt;15000, "Mid", TRUE, "Expensive")</f>
        <v>Mid</v>
      </c>
    </row>
    <row r="3749" spans="1:13" x14ac:dyDescent="0.25">
      <c r="A3749" t="s">
        <v>14</v>
      </c>
      <c r="B3749" t="s">
        <v>15</v>
      </c>
      <c r="C3749" s="1">
        <v>2018</v>
      </c>
      <c r="D3749">
        <v>4</v>
      </c>
      <c r="E3749" t="s">
        <v>28</v>
      </c>
      <c r="F3749" t="s">
        <v>13</v>
      </c>
      <c r="G3749" s="1">
        <v>117757</v>
      </c>
      <c r="H3749">
        <v>2</v>
      </c>
      <c r="I3749">
        <v>3</v>
      </c>
      <c r="J3749" s="1">
        <v>11144</v>
      </c>
      <c r="K3749" s="1">
        <f t="shared" si="58"/>
        <v>8</v>
      </c>
      <c r="L3749" t="str" cm="1">
        <f t="array" ref="L3749">_xlfn.IFS(G3749&lt;50000, "Low", G3749&lt;150000, "Medium", TRUE, "High")</f>
        <v>Medium</v>
      </c>
      <c r="M3749" t="str" cm="1">
        <f t="array" ref="M3749">_xlfn.IFS(J3749&lt;5000, "Cheap", J3749&lt;15000, "Mid", TRUE, "Expensive")</f>
        <v>Mid</v>
      </c>
    </row>
    <row r="3750" spans="1:13" x14ac:dyDescent="0.25">
      <c r="A3750" t="s">
        <v>40</v>
      </c>
      <c r="B3750" t="s">
        <v>51</v>
      </c>
      <c r="C3750" s="1">
        <v>2006</v>
      </c>
      <c r="D3750">
        <v>4.9000000000000004</v>
      </c>
      <c r="E3750" t="s">
        <v>16</v>
      </c>
      <c r="F3750" t="s">
        <v>13</v>
      </c>
      <c r="G3750" s="1">
        <v>279830</v>
      </c>
      <c r="H3750">
        <v>3</v>
      </c>
      <c r="I3750">
        <v>5</v>
      </c>
      <c r="J3750" s="1">
        <v>6203</v>
      </c>
      <c r="K3750" s="1">
        <f t="shared" si="58"/>
        <v>20</v>
      </c>
      <c r="L3750" t="str" cm="1">
        <f t="array" ref="L3750">_xlfn.IFS(G3750&lt;50000, "Low", G3750&lt;150000, "Medium", TRUE, "High")</f>
        <v>High</v>
      </c>
      <c r="M3750" t="str" cm="1">
        <f t="array" ref="M3750">_xlfn.IFS(J3750&lt;5000, "Cheap", J3750&lt;15000, "Mid", TRUE, "Expensive")</f>
        <v>Mid</v>
      </c>
    </row>
    <row r="3751" spans="1:13" x14ac:dyDescent="0.25">
      <c r="A3751" t="s">
        <v>33</v>
      </c>
      <c r="B3751" t="s">
        <v>34</v>
      </c>
      <c r="C3751" s="1">
        <v>2021</v>
      </c>
      <c r="D3751">
        <v>1.1000000000000001</v>
      </c>
      <c r="E3751" t="s">
        <v>22</v>
      </c>
      <c r="F3751" t="s">
        <v>13</v>
      </c>
      <c r="G3751" s="1">
        <v>3994</v>
      </c>
      <c r="H3751">
        <v>4</v>
      </c>
      <c r="I3751">
        <v>2</v>
      </c>
      <c r="J3751" s="1">
        <v>13420</v>
      </c>
      <c r="K3751" s="1">
        <f t="shared" si="58"/>
        <v>5</v>
      </c>
      <c r="L3751" t="str" cm="1">
        <f t="array" ref="L3751">_xlfn.IFS(G3751&lt;50000, "Low", G3751&lt;150000, "Medium", TRUE, "High")</f>
        <v>Low</v>
      </c>
      <c r="M3751" t="str" cm="1">
        <f t="array" ref="M3751">_xlfn.IFS(J3751&lt;5000, "Cheap", J3751&lt;15000, "Mid", TRUE, "Expensive")</f>
        <v>Mid</v>
      </c>
    </row>
    <row r="3752" spans="1:13" x14ac:dyDescent="0.25">
      <c r="A3752" t="s">
        <v>40</v>
      </c>
      <c r="B3752" t="s">
        <v>49</v>
      </c>
      <c r="C3752" s="1">
        <v>2001</v>
      </c>
      <c r="D3752">
        <v>4.9000000000000004</v>
      </c>
      <c r="E3752" t="s">
        <v>22</v>
      </c>
      <c r="F3752" t="s">
        <v>17</v>
      </c>
      <c r="G3752" s="1">
        <v>255478</v>
      </c>
      <c r="H3752">
        <v>4</v>
      </c>
      <c r="I3752">
        <v>5</v>
      </c>
      <c r="J3752" s="1">
        <v>7690</v>
      </c>
      <c r="K3752" s="1">
        <f t="shared" si="58"/>
        <v>25</v>
      </c>
      <c r="L3752" t="str" cm="1">
        <f t="array" ref="L3752">_xlfn.IFS(G3752&lt;50000, "Low", G3752&lt;150000, "Medium", TRUE, "High")</f>
        <v>High</v>
      </c>
      <c r="M3752" t="str" cm="1">
        <f t="array" ref="M3752">_xlfn.IFS(J3752&lt;5000, "Cheap", J3752&lt;15000, "Mid", TRUE, "Expensive")</f>
        <v>Mid</v>
      </c>
    </row>
    <row r="3753" spans="1:13" x14ac:dyDescent="0.25">
      <c r="A3753" t="s">
        <v>33</v>
      </c>
      <c r="B3753" t="s">
        <v>55</v>
      </c>
      <c r="C3753" s="1">
        <v>2000</v>
      </c>
      <c r="D3753">
        <v>1.6</v>
      </c>
      <c r="E3753" t="s">
        <v>28</v>
      </c>
      <c r="F3753" t="s">
        <v>13</v>
      </c>
      <c r="G3753" s="1">
        <v>223296</v>
      </c>
      <c r="H3753">
        <v>2</v>
      </c>
      <c r="I3753">
        <v>4</v>
      </c>
      <c r="J3753" s="1">
        <v>2000</v>
      </c>
      <c r="K3753" s="1">
        <f t="shared" si="58"/>
        <v>26</v>
      </c>
      <c r="L3753" t="str" cm="1">
        <f t="array" ref="L3753">_xlfn.IFS(G3753&lt;50000, "Low", G3753&lt;150000, "Medium", TRUE, "High")</f>
        <v>High</v>
      </c>
      <c r="M3753" t="str" cm="1">
        <f t="array" ref="M3753">_xlfn.IFS(J3753&lt;5000, "Cheap", J3753&lt;15000, "Mid", TRUE, "Expensive")</f>
        <v>Cheap</v>
      </c>
    </row>
    <row r="3754" spans="1:13" x14ac:dyDescent="0.25">
      <c r="A3754" t="s">
        <v>40</v>
      </c>
      <c r="B3754" t="s">
        <v>41</v>
      </c>
      <c r="C3754" s="1">
        <v>2006</v>
      </c>
      <c r="D3754">
        <v>3.4</v>
      </c>
      <c r="E3754" t="s">
        <v>28</v>
      </c>
      <c r="F3754" t="s">
        <v>13</v>
      </c>
      <c r="G3754" s="1">
        <v>218600</v>
      </c>
      <c r="H3754">
        <v>5</v>
      </c>
      <c r="I3754">
        <v>2</v>
      </c>
      <c r="J3754" s="1">
        <v>4928</v>
      </c>
      <c r="K3754" s="1">
        <f t="shared" si="58"/>
        <v>20</v>
      </c>
      <c r="L3754" t="str" cm="1">
        <f t="array" ref="L3754">_xlfn.IFS(G3754&lt;50000, "Low", G3754&lt;150000, "Medium", TRUE, "High")</f>
        <v>High</v>
      </c>
      <c r="M3754" t="str" cm="1">
        <f t="array" ref="M3754">_xlfn.IFS(J3754&lt;5000, "Cheap", J3754&lt;15000, "Mid", TRUE, "Expensive")</f>
        <v>Cheap</v>
      </c>
    </row>
    <row r="3755" spans="1:13" x14ac:dyDescent="0.25">
      <c r="A3755" t="s">
        <v>23</v>
      </c>
      <c r="B3755" t="s">
        <v>45</v>
      </c>
      <c r="C3755" s="1">
        <v>2009</v>
      </c>
      <c r="D3755">
        <v>1.2</v>
      </c>
      <c r="E3755" t="s">
        <v>22</v>
      </c>
      <c r="F3755" t="s">
        <v>17</v>
      </c>
      <c r="G3755" s="1">
        <v>255334</v>
      </c>
      <c r="H3755">
        <v>2</v>
      </c>
      <c r="I3755">
        <v>3</v>
      </c>
      <c r="J3755" s="1">
        <v>6393</v>
      </c>
      <c r="K3755" s="1">
        <f t="shared" si="58"/>
        <v>17</v>
      </c>
      <c r="L3755" t="str" cm="1">
        <f t="array" ref="L3755">_xlfn.IFS(G3755&lt;50000, "Low", G3755&lt;150000, "Medium", TRUE, "High")</f>
        <v>High</v>
      </c>
      <c r="M3755" t="str" cm="1">
        <f t="array" ref="M3755">_xlfn.IFS(J3755&lt;5000, "Cheap", J3755&lt;15000, "Mid", TRUE, "Expensive")</f>
        <v>Mid</v>
      </c>
    </row>
    <row r="3756" spans="1:13" x14ac:dyDescent="0.25">
      <c r="A3756" t="s">
        <v>18</v>
      </c>
      <c r="B3756" t="s">
        <v>54</v>
      </c>
      <c r="C3756" s="1">
        <v>2020</v>
      </c>
      <c r="D3756">
        <v>1.9</v>
      </c>
      <c r="E3756" t="s">
        <v>22</v>
      </c>
      <c r="F3756" t="s">
        <v>17</v>
      </c>
      <c r="G3756" s="1">
        <v>166138</v>
      </c>
      <c r="H3756">
        <v>5</v>
      </c>
      <c r="I3756">
        <v>5</v>
      </c>
      <c r="J3756" s="1">
        <v>12177</v>
      </c>
      <c r="K3756" s="1">
        <f t="shared" si="58"/>
        <v>6</v>
      </c>
      <c r="L3756" t="str" cm="1">
        <f t="array" ref="L3756">_xlfn.IFS(G3756&lt;50000, "Low", G3756&lt;150000, "Medium", TRUE, "High")</f>
        <v>High</v>
      </c>
      <c r="M3756" t="str" cm="1">
        <f t="array" ref="M3756">_xlfn.IFS(J3756&lt;5000, "Cheap", J3756&lt;15000, "Mid", TRUE, "Expensive")</f>
        <v>Mid</v>
      </c>
    </row>
    <row r="3757" spans="1:13" x14ac:dyDescent="0.25">
      <c r="A3757" t="s">
        <v>23</v>
      </c>
      <c r="B3757" t="s">
        <v>45</v>
      </c>
      <c r="C3757" s="1">
        <v>2004</v>
      </c>
      <c r="D3757">
        <v>5</v>
      </c>
      <c r="E3757" t="s">
        <v>16</v>
      </c>
      <c r="F3757" t="s">
        <v>17</v>
      </c>
      <c r="G3757" s="1">
        <v>75883</v>
      </c>
      <c r="H3757">
        <v>4</v>
      </c>
      <c r="I3757">
        <v>2</v>
      </c>
      <c r="J3757" s="1">
        <v>11282</v>
      </c>
      <c r="K3757" s="1">
        <f t="shared" si="58"/>
        <v>22</v>
      </c>
      <c r="L3757" t="str" cm="1">
        <f t="array" ref="L3757">_xlfn.IFS(G3757&lt;50000, "Low", G3757&lt;150000, "Medium", TRUE, "High")</f>
        <v>Medium</v>
      </c>
      <c r="M3757" t="str" cm="1">
        <f t="array" ref="M3757">_xlfn.IFS(J3757&lt;5000, "Cheap", J3757&lt;15000, "Mid", TRUE, "Expensive")</f>
        <v>Mid</v>
      </c>
    </row>
    <row r="3758" spans="1:13" x14ac:dyDescent="0.25">
      <c r="A3758" t="s">
        <v>40</v>
      </c>
      <c r="B3758" t="s">
        <v>51</v>
      </c>
      <c r="C3758" s="1">
        <v>2019</v>
      </c>
      <c r="D3758">
        <v>4.9000000000000004</v>
      </c>
      <c r="E3758" t="s">
        <v>12</v>
      </c>
      <c r="F3758" t="s">
        <v>13</v>
      </c>
      <c r="G3758" s="1">
        <v>106164</v>
      </c>
      <c r="H3758">
        <v>2</v>
      </c>
      <c r="I3758">
        <v>1</v>
      </c>
      <c r="J3758" s="1">
        <v>12576</v>
      </c>
      <c r="K3758" s="1">
        <f t="shared" si="58"/>
        <v>7</v>
      </c>
      <c r="L3758" t="str" cm="1">
        <f t="array" ref="L3758">_xlfn.IFS(G3758&lt;50000, "Low", G3758&lt;150000, "Medium", TRUE, "High")</f>
        <v>Medium</v>
      </c>
      <c r="M3758" t="str" cm="1">
        <f t="array" ref="M3758">_xlfn.IFS(J3758&lt;5000, "Cheap", J3758&lt;15000, "Mid", TRUE, "Expensive")</f>
        <v>Mid</v>
      </c>
    </row>
    <row r="3759" spans="1:13" x14ac:dyDescent="0.25">
      <c r="A3759" t="s">
        <v>26</v>
      </c>
      <c r="B3759" t="s">
        <v>47</v>
      </c>
      <c r="C3759" s="1">
        <v>2018</v>
      </c>
      <c r="D3759">
        <v>1.8</v>
      </c>
      <c r="E3759" t="s">
        <v>22</v>
      </c>
      <c r="F3759" t="s">
        <v>17</v>
      </c>
      <c r="G3759" s="1">
        <v>108315</v>
      </c>
      <c r="H3759">
        <v>5</v>
      </c>
      <c r="I3759">
        <v>3</v>
      </c>
      <c r="J3759" s="1">
        <v>12633</v>
      </c>
      <c r="K3759" s="1">
        <f t="shared" si="58"/>
        <v>8</v>
      </c>
      <c r="L3759" t="str" cm="1">
        <f t="array" ref="L3759">_xlfn.IFS(G3759&lt;50000, "Low", G3759&lt;150000, "Medium", TRUE, "High")</f>
        <v>Medium</v>
      </c>
      <c r="M3759" t="str" cm="1">
        <f t="array" ref="M3759">_xlfn.IFS(J3759&lt;5000, "Cheap", J3759&lt;15000, "Mid", TRUE, "Expensive")</f>
        <v>Mid</v>
      </c>
    </row>
    <row r="3760" spans="1:13" x14ac:dyDescent="0.25">
      <c r="A3760" t="s">
        <v>29</v>
      </c>
      <c r="B3760" t="s">
        <v>35</v>
      </c>
      <c r="C3760" s="1">
        <v>2013</v>
      </c>
      <c r="D3760">
        <v>1.1000000000000001</v>
      </c>
      <c r="E3760" t="s">
        <v>16</v>
      </c>
      <c r="F3760" t="s">
        <v>17</v>
      </c>
      <c r="G3760" s="1">
        <v>58981</v>
      </c>
      <c r="H3760">
        <v>4</v>
      </c>
      <c r="I3760">
        <v>1</v>
      </c>
      <c r="J3760" s="1">
        <v>10420</v>
      </c>
      <c r="K3760" s="1">
        <f t="shared" si="58"/>
        <v>13</v>
      </c>
      <c r="L3760" t="str" cm="1">
        <f t="array" ref="L3760">_xlfn.IFS(G3760&lt;50000, "Low", G3760&lt;150000, "Medium", TRUE, "High")</f>
        <v>Medium</v>
      </c>
      <c r="M3760" t="str" cm="1">
        <f t="array" ref="M3760">_xlfn.IFS(J3760&lt;5000, "Cheap", J3760&lt;15000, "Mid", TRUE, "Expensive")</f>
        <v>Mid</v>
      </c>
    </row>
    <row r="3761" spans="1:13" x14ac:dyDescent="0.25">
      <c r="A3761" t="s">
        <v>33</v>
      </c>
      <c r="B3761" t="s">
        <v>55</v>
      </c>
      <c r="C3761" s="1">
        <v>2003</v>
      </c>
      <c r="D3761">
        <v>4.0999999999999996</v>
      </c>
      <c r="E3761" t="s">
        <v>22</v>
      </c>
      <c r="F3761" t="s">
        <v>25</v>
      </c>
      <c r="G3761" s="1">
        <v>259753</v>
      </c>
      <c r="H3761">
        <v>4</v>
      </c>
      <c r="I3761">
        <v>5</v>
      </c>
      <c r="J3761" s="1">
        <v>5904</v>
      </c>
      <c r="K3761" s="1">
        <f t="shared" si="58"/>
        <v>23</v>
      </c>
      <c r="L3761" t="str" cm="1">
        <f t="array" ref="L3761">_xlfn.IFS(G3761&lt;50000, "Low", G3761&lt;150000, "Medium", TRUE, "High")</f>
        <v>High</v>
      </c>
      <c r="M3761" t="str" cm="1">
        <f t="array" ref="M3761">_xlfn.IFS(J3761&lt;5000, "Cheap", J3761&lt;15000, "Mid", TRUE, "Expensive")</f>
        <v>Mid</v>
      </c>
    </row>
    <row r="3762" spans="1:13" x14ac:dyDescent="0.25">
      <c r="A3762" t="s">
        <v>10</v>
      </c>
      <c r="B3762" t="s">
        <v>48</v>
      </c>
      <c r="C3762" s="1">
        <v>2020</v>
      </c>
      <c r="D3762">
        <v>2.2000000000000002</v>
      </c>
      <c r="E3762" t="s">
        <v>12</v>
      </c>
      <c r="F3762" t="s">
        <v>25</v>
      </c>
      <c r="G3762" s="1">
        <v>156554</v>
      </c>
      <c r="H3762">
        <v>5</v>
      </c>
      <c r="I3762">
        <v>5</v>
      </c>
      <c r="J3762" s="1">
        <v>9168</v>
      </c>
      <c r="K3762" s="1">
        <f t="shared" si="58"/>
        <v>6</v>
      </c>
      <c r="L3762" t="str" cm="1">
        <f t="array" ref="L3762">_xlfn.IFS(G3762&lt;50000, "Low", G3762&lt;150000, "Medium", TRUE, "High")</f>
        <v>High</v>
      </c>
      <c r="M3762" t="str" cm="1">
        <f t="array" ref="M3762">_xlfn.IFS(J3762&lt;5000, "Cheap", J3762&lt;15000, "Mid", TRUE, "Expensive")</f>
        <v>Mid</v>
      </c>
    </row>
    <row r="3763" spans="1:13" x14ac:dyDescent="0.25">
      <c r="A3763" t="s">
        <v>40</v>
      </c>
      <c r="B3763" t="s">
        <v>49</v>
      </c>
      <c r="C3763" s="1">
        <v>2014</v>
      </c>
      <c r="D3763">
        <v>3.9</v>
      </c>
      <c r="E3763" t="s">
        <v>28</v>
      </c>
      <c r="F3763" t="s">
        <v>25</v>
      </c>
      <c r="G3763" s="1">
        <v>112331</v>
      </c>
      <c r="H3763">
        <v>2</v>
      </c>
      <c r="I3763">
        <v>5</v>
      </c>
      <c r="J3763" s="1">
        <v>9953</v>
      </c>
      <c r="K3763" s="1">
        <f t="shared" si="58"/>
        <v>12</v>
      </c>
      <c r="L3763" t="str" cm="1">
        <f t="array" ref="L3763">_xlfn.IFS(G3763&lt;50000, "Low", G3763&lt;150000, "Medium", TRUE, "High")</f>
        <v>Medium</v>
      </c>
      <c r="M3763" t="str" cm="1">
        <f t="array" ref="M3763">_xlfn.IFS(J3763&lt;5000, "Cheap", J3763&lt;15000, "Mid", TRUE, "Expensive")</f>
        <v>Mid</v>
      </c>
    </row>
    <row r="3764" spans="1:13" x14ac:dyDescent="0.25">
      <c r="A3764" t="s">
        <v>18</v>
      </c>
      <c r="B3764" t="s">
        <v>19</v>
      </c>
      <c r="C3764" s="1">
        <v>2011</v>
      </c>
      <c r="D3764">
        <v>4.9000000000000004</v>
      </c>
      <c r="E3764" t="s">
        <v>12</v>
      </c>
      <c r="F3764" t="s">
        <v>17</v>
      </c>
      <c r="G3764" s="1">
        <v>176321</v>
      </c>
      <c r="H3764">
        <v>5</v>
      </c>
      <c r="I3764">
        <v>2</v>
      </c>
      <c r="J3764" s="1">
        <v>10273</v>
      </c>
      <c r="K3764" s="1">
        <f t="shared" si="58"/>
        <v>15</v>
      </c>
      <c r="L3764" t="str" cm="1">
        <f t="array" ref="L3764">_xlfn.IFS(G3764&lt;50000, "Low", G3764&lt;150000, "Medium", TRUE, "High")</f>
        <v>High</v>
      </c>
      <c r="M3764" t="str" cm="1">
        <f t="array" ref="M3764">_xlfn.IFS(J3764&lt;5000, "Cheap", J3764&lt;15000, "Mid", TRUE, "Expensive")</f>
        <v>Mid</v>
      </c>
    </row>
    <row r="3765" spans="1:13" x14ac:dyDescent="0.25">
      <c r="A3765" t="s">
        <v>36</v>
      </c>
      <c r="B3765" t="s">
        <v>44</v>
      </c>
      <c r="C3765" s="1">
        <v>2018</v>
      </c>
      <c r="D3765">
        <v>4.3</v>
      </c>
      <c r="E3765" t="s">
        <v>16</v>
      </c>
      <c r="F3765" t="s">
        <v>17</v>
      </c>
      <c r="G3765" s="1">
        <v>52641</v>
      </c>
      <c r="H3765">
        <v>2</v>
      </c>
      <c r="I3765">
        <v>2</v>
      </c>
      <c r="J3765" s="1">
        <v>15247</v>
      </c>
      <c r="K3765" s="1">
        <f t="shared" si="58"/>
        <v>8</v>
      </c>
      <c r="L3765" t="str" cm="1">
        <f t="array" ref="L3765">_xlfn.IFS(G3765&lt;50000, "Low", G3765&lt;150000, "Medium", TRUE, "High")</f>
        <v>Medium</v>
      </c>
      <c r="M3765" t="str" cm="1">
        <f t="array" ref="M3765">_xlfn.IFS(J3765&lt;5000, "Cheap", J3765&lt;15000, "Mid", TRUE, "Expensive")</f>
        <v>Expensive</v>
      </c>
    </row>
    <row r="3766" spans="1:13" x14ac:dyDescent="0.25">
      <c r="A3766" t="s">
        <v>29</v>
      </c>
      <c r="B3766" t="s">
        <v>35</v>
      </c>
      <c r="C3766" s="1">
        <v>2002</v>
      </c>
      <c r="D3766">
        <v>2.6</v>
      </c>
      <c r="E3766" t="s">
        <v>12</v>
      </c>
      <c r="F3766" t="s">
        <v>13</v>
      </c>
      <c r="G3766" s="1">
        <v>157366</v>
      </c>
      <c r="H3766">
        <v>3</v>
      </c>
      <c r="I3766">
        <v>3</v>
      </c>
      <c r="J3766" s="1">
        <v>4152</v>
      </c>
      <c r="K3766" s="1">
        <f t="shared" si="58"/>
        <v>24</v>
      </c>
      <c r="L3766" t="str" cm="1">
        <f t="array" ref="L3766">_xlfn.IFS(G3766&lt;50000, "Low", G3766&lt;150000, "Medium", TRUE, "High")</f>
        <v>High</v>
      </c>
      <c r="M3766" t="str" cm="1">
        <f t="array" ref="M3766">_xlfn.IFS(J3766&lt;5000, "Cheap", J3766&lt;15000, "Mid", TRUE, "Expensive")</f>
        <v>Cheap</v>
      </c>
    </row>
    <row r="3767" spans="1:13" x14ac:dyDescent="0.25">
      <c r="A3767" t="s">
        <v>14</v>
      </c>
      <c r="B3767" t="s">
        <v>39</v>
      </c>
      <c r="C3767" s="1">
        <v>2010</v>
      </c>
      <c r="D3767">
        <v>2.5</v>
      </c>
      <c r="E3767" t="s">
        <v>22</v>
      </c>
      <c r="F3767" t="s">
        <v>17</v>
      </c>
      <c r="G3767" s="1">
        <v>91837</v>
      </c>
      <c r="H3767">
        <v>3</v>
      </c>
      <c r="I3767">
        <v>4</v>
      </c>
      <c r="J3767" s="1">
        <v>11263</v>
      </c>
      <c r="K3767" s="1">
        <f t="shared" si="58"/>
        <v>16</v>
      </c>
      <c r="L3767" t="str" cm="1">
        <f t="array" ref="L3767">_xlfn.IFS(G3767&lt;50000, "Low", G3767&lt;150000, "Medium", TRUE, "High")</f>
        <v>Medium</v>
      </c>
      <c r="M3767" t="str" cm="1">
        <f t="array" ref="M3767">_xlfn.IFS(J3767&lt;5000, "Cheap", J3767&lt;15000, "Mid", TRUE, "Expensive")</f>
        <v>Mid</v>
      </c>
    </row>
    <row r="3768" spans="1:13" x14ac:dyDescent="0.25">
      <c r="A3768" t="s">
        <v>26</v>
      </c>
      <c r="B3768" t="s">
        <v>27</v>
      </c>
      <c r="C3768" s="1">
        <v>2017</v>
      </c>
      <c r="D3768">
        <v>3.7</v>
      </c>
      <c r="E3768" t="s">
        <v>22</v>
      </c>
      <c r="F3768" t="s">
        <v>13</v>
      </c>
      <c r="G3768" s="1">
        <v>182841</v>
      </c>
      <c r="H3768">
        <v>5</v>
      </c>
      <c r="I3768">
        <v>5</v>
      </c>
      <c r="J3768" s="1">
        <v>11243</v>
      </c>
      <c r="K3768" s="1">
        <f t="shared" si="58"/>
        <v>9</v>
      </c>
      <c r="L3768" t="str" cm="1">
        <f t="array" ref="L3768">_xlfn.IFS(G3768&lt;50000, "Low", G3768&lt;150000, "Medium", TRUE, "High")</f>
        <v>High</v>
      </c>
      <c r="M3768" t="str" cm="1">
        <f t="array" ref="M3768">_xlfn.IFS(J3768&lt;5000, "Cheap", J3768&lt;15000, "Mid", TRUE, "Expensive")</f>
        <v>Mid</v>
      </c>
    </row>
    <row r="3769" spans="1:13" x14ac:dyDescent="0.25">
      <c r="A3769" t="s">
        <v>26</v>
      </c>
      <c r="B3769" t="s">
        <v>32</v>
      </c>
      <c r="C3769" s="1">
        <v>2008</v>
      </c>
      <c r="D3769">
        <v>2.8</v>
      </c>
      <c r="E3769" t="s">
        <v>16</v>
      </c>
      <c r="F3769" t="s">
        <v>25</v>
      </c>
      <c r="G3769" s="1">
        <v>88</v>
      </c>
      <c r="H3769">
        <v>2</v>
      </c>
      <c r="I3769">
        <v>5</v>
      </c>
      <c r="J3769" s="1">
        <v>10298</v>
      </c>
      <c r="K3769" s="1">
        <f t="shared" si="58"/>
        <v>18</v>
      </c>
      <c r="L3769" t="str" cm="1">
        <f t="array" ref="L3769">_xlfn.IFS(G3769&lt;50000, "Low", G3769&lt;150000, "Medium", TRUE, "High")</f>
        <v>Low</v>
      </c>
      <c r="M3769" t="str" cm="1">
        <f t="array" ref="M3769">_xlfn.IFS(J3769&lt;5000, "Cheap", J3769&lt;15000, "Mid", TRUE, "Expensive")</f>
        <v>Mid</v>
      </c>
    </row>
    <row r="3770" spans="1:13" x14ac:dyDescent="0.25">
      <c r="A3770" t="s">
        <v>18</v>
      </c>
      <c r="B3770" t="s">
        <v>54</v>
      </c>
      <c r="C3770" s="1">
        <v>2018</v>
      </c>
      <c r="D3770">
        <v>4</v>
      </c>
      <c r="E3770" t="s">
        <v>12</v>
      </c>
      <c r="F3770" t="s">
        <v>13</v>
      </c>
      <c r="G3770" s="1">
        <v>14916</v>
      </c>
      <c r="H3770">
        <v>5</v>
      </c>
      <c r="I3770">
        <v>5</v>
      </c>
      <c r="J3770" s="1">
        <v>13201</v>
      </c>
      <c r="K3770" s="1">
        <f t="shared" si="58"/>
        <v>8</v>
      </c>
      <c r="L3770" t="str" cm="1">
        <f t="array" ref="L3770">_xlfn.IFS(G3770&lt;50000, "Low", G3770&lt;150000, "Medium", TRUE, "High")</f>
        <v>Low</v>
      </c>
      <c r="M3770" t="str" cm="1">
        <f t="array" ref="M3770">_xlfn.IFS(J3770&lt;5000, "Cheap", J3770&lt;15000, "Mid", TRUE, "Expensive")</f>
        <v>Mid</v>
      </c>
    </row>
    <row r="3771" spans="1:13" x14ac:dyDescent="0.25">
      <c r="A3771" t="s">
        <v>36</v>
      </c>
      <c r="B3771" t="s">
        <v>53</v>
      </c>
      <c r="C3771" s="1">
        <v>2022</v>
      </c>
      <c r="D3771">
        <v>3.2</v>
      </c>
      <c r="E3771" t="s">
        <v>16</v>
      </c>
      <c r="F3771" t="s">
        <v>17</v>
      </c>
      <c r="G3771" s="1">
        <v>104166</v>
      </c>
      <c r="H3771">
        <v>4</v>
      </c>
      <c r="I3771">
        <v>3</v>
      </c>
      <c r="J3771" s="1">
        <v>14316</v>
      </c>
      <c r="K3771" s="1">
        <f t="shared" si="58"/>
        <v>4</v>
      </c>
      <c r="L3771" t="str" cm="1">
        <f t="array" ref="L3771">_xlfn.IFS(G3771&lt;50000, "Low", G3771&lt;150000, "Medium", TRUE, "High")</f>
        <v>Medium</v>
      </c>
      <c r="M3771" t="str" cm="1">
        <f t="array" ref="M3771">_xlfn.IFS(J3771&lt;5000, "Cheap", J3771&lt;15000, "Mid", TRUE, "Expensive")</f>
        <v>Mid</v>
      </c>
    </row>
    <row r="3772" spans="1:13" x14ac:dyDescent="0.25">
      <c r="A3772" t="s">
        <v>20</v>
      </c>
      <c r="B3772" t="s">
        <v>21</v>
      </c>
      <c r="C3772" s="1">
        <v>2020</v>
      </c>
      <c r="D3772">
        <v>2.6</v>
      </c>
      <c r="E3772" t="s">
        <v>22</v>
      </c>
      <c r="F3772" t="s">
        <v>17</v>
      </c>
      <c r="G3772" s="1">
        <v>26106</v>
      </c>
      <c r="H3772">
        <v>5</v>
      </c>
      <c r="I3772">
        <v>5</v>
      </c>
      <c r="J3772" s="1">
        <v>15677</v>
      </c>
      <c r="K3772" s="1">
        <f t="shared" si="58"/>
        <v>6</v>
      </c>
      <c r="L3772" t="str" cm="1">
        <f t="array" ref="L3772">_xlfn.IFS(G3772&lt;50000, "Low", G3772&lt;150000, "Medium", TRUE, "High")</f>
        <v>Low</v>
      </c>
      <c r="M3772" t="str" cm="1">
        <f t="array" ref="M3772">_xlfn.IFS(J3772&lt;5000, "Cheap", J3772&lt;15000, "Mid", TRUE, "Expensive")</f>
        <v>Expensive</v>
      </c>
    </row>
    <row r="3773" spans="1:13" x14ac:dyDescent="0.25">
      <c r="A3773" t="s">
        <v>33</v>
      </c>
      <c r="B3773" t="s">
        <v>43</v>
      </c>
      <c r="C3773" s="1">
        <v>2016</v>
      </c>
      <c r="D3773">
        <v>2.8</v>
      </c>
      <c r="E3773" t="s">
        <v>16</v>
      </c>
      <c r="F3773" t="s">
        <v>25</v>
      </c>
      <c r="G3773" s="1">
        <v>236994</v>
      </c>
      <c r="H3773">
        <v>2</v>
      </c>
      <c r="I3773">
        <v>4</v>
      </c>
      <c r="J3773" s="1">
        <v>7960</v>
      </c>
      <c r="K3773" s="1">
        <f t="shared" si="58"/>
        <v>10</v>
      </c>
      <c r="L3773" t="str" cm="1">
        <f t="array" ref="L3773">_xlfn.IFS(G3773&lt;50000, "Low", G3773&lt;150000, "Medium", TRUE, "High")</f>
        <v>High</v>
      </c>
      <c r="M3773" t="str" cm="1">
        <f t="array" ref="M3773">_xlfn.IFS(J3773&lt;5000, "Cheap", J3773&lt;15000, "Mid", TRUE, "Expensive")</f>
        <v>Mid</v>
      </c>
    </row>
    <row r="3774" spans="1:13" x14ac:dyDescent="0.25">
      <c r="A3774" t="s">
        <v>10</v>
      </c>
      <c r="B3774" t="s">
        <v>11</v>
      </c>
      <c r="C3774" s="1">
        <v>2010</v>
      </c>
      <c r="D3774">
        <v>1.3</v>
      </c>
      <c r="E3774" t="s">
        <v>16</v>
      </c>
      <c r="F3774" t="s">
        <v>25</v>
      </c>
      <c r="G3774" s="1">
        <v>202284</v>
      </c>
      <c r="H3774">
        <v>5</v>
      </c>
      <c r="I3774">
        <v>3</v>
      </c>
      <c r="J3774" s="1">
        <v>5354</v>
      </c>
      <c r="K3774" s="1">
        <f t="shared" si="58"/>
        <v>16</v>
      </c>
      <c r="L3774" t="str" cm="1">
        <f t="array" ref="L3774">_xlfn.IFS(G3774&lt;50000, "Low", G3774&lt;150000, "Medium", TRUE, "High")</f>
        <v>High</v>
      </c>
      <c r="M3774" t="str" cm="1">
        <f t="array" ref="M3774">_xlfn.IFS(J3774&lt;5000, "Cheap", J3774&lt;15000, "Mid", TRUE, "Expensive")</f>
        <v>Mid</v>
      </c>
    </row>
    <row r="3775" spans="1:13" x14ac:dyDescent="0.25">
      <c r="A3775" t="s">
        <v>10</v>
      </c>
      <c r="B3775" t="s">
        <v>11</v>
      </c>
      <c r="C3775" s="1">
        <v>2008</v>
      </c>
      <c r="D3775">
        <v>4.0999999999999996</v>
      </c>
      <c r="E3775" t="s">
        <v>12</v>
      </c>
      <c r="F3775" t="s">
        <v>25</v>
      </c>
      <c r="G3775" s="1">
        <v>290144</v>
      </c>
      <c r="H3775">
        <v>4</v>
      </c>
      <c r="I3775">
        <v>1</v>
      </c>
      <c r="J3775" s="1">
        <v>4797</v>
      </c>
      <c r="K3775" s="1">
        <f t="shared" si="58"/>
        <v>18</v>
      </c>
      <c r="L3775" t="str" cm="1">
        <f t="array" ref="L3775">_xlfn.IFS(G3775&lt;50000, "Low", G3775&lt;150000, "Medium", TRUE, "High")</f>
        <v>High</v>
      </c>
      <c r="M3775" t="str" cm="1">
        <f t="array" ref="M3775">_xlfn.IFS(J3775&lt;5000, "Cheap", J3775&lt;15000, "Mid", TRUE, "Expensive")</f>
        <v>Cheap</v>
      </c>
    </row>
    <row r="3776" spans="1:13" x14ac:dyDescent="0.25">
      <c r="A3776" t="s">
        <v>14</v>
      </c>
      <c r="B3776" t="s">
        <v>39</v>
      </c>
      <c r="C3776" s="1">
        <v>2009</v>
      </c>
      <c r="D3776">
        <v>1.8</v>
      </c>
      <c r="E3776" t="s">
        <v>16</v>
      </c>
      <c r="F3776" t="s">
        <v>17</v>
      </c>
      <c r="G3776" s="1">
        <v>164435</v>
      </c>
      <c r="H3776">
        <v>4</v>
      </c>
      <c r="I3776">
        <v>1</v>
      </c>
      <c r="J3776" s="1">
        <v>7811</v>
      </c>
      <c r="K3776" s="1">
        <f t="shared" si="58"/>
        <v>17</v>
      </c>
      <c r="L3776" t="str" cm="1">
        <f t="array" ref="L3776">_xlfn.IFS(G3776&lt;50000, "Low", G3776&lt;150000, "Medium", TRUE, "High")</f>
        <v>High</v>
      </c>
      <c r="M3776" t="str" cm="1">
        <f t="array" ref="M3776">_xlfn.IFS(J3776&lt;5000, "Cheap", J3776&lt;15000, "Mid", TRUE, "Expensive")</f>
        <v>Mid</v>
      </c>
    </row>
    <row r="3777" spans="1:13" x14ac:dyDescent="0.25">
      <c r="A3777" t="s">
        <v>29</v>
      </c>
      <c r="B3777" t="s">
        <v>56</v>
      </c>
      <c r="C3777" s="1">
        <v>2020</v>
      </c>
      <c r="D3777">
        <v>1.2</v>
      </c>
      <c r="E3777" t="s">
        <v>12</v>
      </c>
      <c r="F3777" t="s">
        <v>13</v>
      </c>
      <c r="G3777" s="1">
        <v>64912</v>
      </c>
      <c r="H3777">
        <v>5</v>
      </c>
      <c r="I3777">
        <v>3</v>
      </c>
      <c r="J3777" s="1">
        <v>10001</v>
      </c>
      <c r="K3777" s="1">
        <f t="shared" si="58"/>
        <v>6</v>
      </c>
      <c r="L3777" t="str" cm="1">
        <f t="array" ref="L3777">_xlfn.IFS(G3777&lt;50000, "Low", G3777&lt;150000, "Medium", TRUE, "High")</f>
        <v>Medium</v>
      </c>
      <c r="M3777" t="str" cm="1">
        <f t="array" ref="M3777">_xlfn.IFS(J3777&lt;5000, "Cheap", J3777&lt;15000, "Mid", TRUE, "Expensive")</f>
        <v>Mid</v>
      </c>
    </row>
    <row r="3778" spans="1:13" x14ac:dyDescent="0.25">
      <c r="A3778" t="s">
        <v>40</v>
      </c>
      <c r="B3778" t="s">
        <v>41</v>
      </c>
      <c r="C3778" s="1">
        <v>2018</v>
      </c>
      <c r="D3778">
        <v>3.7</v>
      </c>
      <c r="E3778" t="s">
        <v>12</v>
      </c>
      <c r="F3778" t="s">
        <v>13</v>
      </c>
      <c r="G3778" s="1">
        <v>287165</v>
      </c>
      <c r="H3778">
        <v>3</v>
      </c>
      <c r="I3778">
        <v>1</v>
      </c>
      <c r="J3778" s="1">
        <v>7456</v>
      </c>
      <c r="K3778" s="1">
        <f t="shared" si="58"/>
        <v>8</v>
      </c>
      <c r="L3778" t="str" cm="1">
        <f t="array" ref="L3778">_xlfn.IFS(G3778&lt;50000, "Low", G3778&lt;150000, "Medium", TRUE, "High")</f>
        <v>High</v>
      </c>
      <c r="M3778" t="str" cm="1">
        <f t="array" ref="M3778">_xlfn.IFS(J3778&lt;5000, "Cheap", J3778&lt;15000, "Mid", TRUE, "Expensive")</f>
        <v>Mid</v>
      </c>
    </row>
    <row r="3779" spans="1:13" x14ac:dyDescent="0.25">
      <c r="A3779" t="s">
        <v>40</v>
      </c>
      <c r="B3779" t="s">
        <v>51</v>
      </c>
      <c r="C3779" s="1">
        <v>2013</v>
      </c>
      <c r="D3779">
        <v>1.2</v>
      </c>
      <c r="E3779" t="s">
        <v>22</v>
      </c>
      <c r="F3779" t="s">
        <v>17</v>
      </c>
      <c r="G3779" s="1">
        <v>280380</v>
      </c>
      <c r="H3779">
        <v>2</v>
      </c>
      <c r="I3779">
        <v>4</v>
      </c>
      <c r="J3779" s="1">
        <v>7092</v>
      </c>
      <c r="K3779" s="1">
        <f t="shared" ref="K3779:K3842" si="59">2026-C3779</f>
        <v>13</v>
      </c>
      <c r="L3779" t="str" cm="1">
        <f t="array" ref="L3779">_xlfn.IFS(G3779&lt;50000, "Low", G3779&lt;150000, "Medium", TRUE, "High")</f>
        <v>High</v>
      </c>
      <c r="M3779" t="str" cm="1">
        <f t="array" ref="M3779">_xlfn.IFS(J3779&lt;5000, "Cheap", J3779&lt;15000, "Mid", TRUE, "Expensive")</f>
        <v>Mid</v>
      </c>
    </row>
    <row r="3780" spans="1:13" x14ac:dyDescent="0.25">
      <c r="A3780" t="s">
        <v>20</v>
      </c>
      <c r="B3780" t="s">
        <v>42</v>
      </c>
      <c r="C3780" s="1">
        <v>2019</v>
      </c>
      <c r="D3780">
        <v>4.0999999999999996</v>
      </c>
      <c r="E3780" t="s">
        <v>16</v>
      </c>
      <c r="F3780" t="s">
        <v>25</v>
      </c>
      <c r="G3780" s="1">
        <v>100885</v>
      </c>
      <c r="H3780">
        <v>3</v>
      </c>
      <c r="I3780">
        <v>5</v>
      </c>
      <c r="J3780" s="1">
        <v>12882</v>
      </c>
      <c r="K3780" s="1">
        <f t="shared" si="59"/>
        <v>7</v>
      </c>
      <c r="L3780" t="str" cm="1">
        <f t="array" ref="L3780">_xlfn.IFS(G3780&lt;50000, "Low", G3780&lt;150000, "Medium", TRUE, "High")</f>
        <v>Medium</v>
      </c>
      <c r="M3780" t="str" cm="1">
        <f t="array" ref="M3780">_xlfn.IFS(J3780&lt;5000, "Cheap", J3780&lt;15000, "Mid", TRUE, "Expensive")</f>
        <v>Mid</v>
      </c>
    </row>
    <row r="3781" spans="1:13" x14ac:dyDescent="0.25">
      <c r="A3781" t="s">
        <v>40</v>
      </c>
      <c r="B3781" t="s">
        <v>51</v>
      </c>
      <c r="C3781" s="1">
        <v>2023</v>
      </c>
      <c r="D3781">
        <v>1.6</v>
      </c>
      <c r="E3781" t="s">
        <v>28</v>
      </c>
      <c r="F3781" t="s">
        <v>25</v>
      </c>
      <c r="G3781" s="1">
        <v>228076</v>
      </c>
      <c r="H3781">
        <v>5</v>
      </c>
      <c r="I3781">
        <v>2</v>
      </c>
      <c r="J3781" s="1">
        <v>8038</v>
      </c>
      <c r="K3781" s="1">
        <f t="shared" si="59"/>
        <v>3</v>
      </c>
      <c r="L3781" t="str" cm="1">
        <f t="array" ref="L3781">_xlfn.IFS(G3781&lt;50000, "Low", G3781&lt;150000, "Medium", TRUE, "High")</f>
        <v>High</v>
      </c>
      <c r="M3781" t="str" cm="1">
        <f t="array" ref="M3781">_xlfn.IFS(J3781&lt;5000, "Cheap", J3781&lt;15000, "Mid", TRUE, "Expensive")</f>
        <v>Mid</v>
      </c>
    </row>
    <row r="3782" spans="1:13" x14ac:dyDescent="0.25">
      <c r="A3782" t="s">
        <v>33</v>
      </c>
      <c r="B3782" t="s">
        <v>43</v>
      </c>
      <c r="C3782" s="1">
        <v>2023</v>
      </c>
      <c r="D3782">
        <v>1.8</v>
      </c>
      <c r="E3782" t="s">
        <v>22</v>
      </c>
      <c r="F3782" t="s">
        <v>25</v>
      </c>
      <c r="G3782" s="1">
        <v>56819</v>
      </c>
      <c r="H3782">
        <v>3</v>
      </c>
      <c r="I3782">
        <v>5</v>
      </c>
      <c r="J3782" s="1">
        <v>13663</v>
      </c>
      <c r="K3782" s="1">
        <f t="shared" si="59"/>
        <v>3</v>
      </c>
      <c r="L3782" t="str" cm="1">
        <f t="array" ref="L3782">_xlfn.IFS(G3782&lt;50000, "Low", G3782&lt;150000, "Medium", TRUE, "High")</f>
        <v>Medium</v>
      </c>
      <c r="M3782" t="str" cm="1">
        <f t="array" ref="M3782">_xlfn.IFS(J3782&lt;5000, "Cheap", J3782&lt;15000, "Mid", TRUE, "Expensive")</f>
        <v>Mid</v>
      </c>
    </row>
    <row r="3783" spans="1:13" x14ac:dyDescent="0.25">
      <c r="A3783" t="s">
        <v>33</v>
      </c>
      <c r="B3783" t="s">
        <v>55</v>
      </c>
      <c r="C3783" s="1">
        <v>2017</v>
      </c>
      <c r="D3783">
        <v>1.4</v>
      </c>
      <c r="E3783" t="s">
        <v>12</v>
      </c>
      <c r="F3783" t="s">
        <v>17</v>
      </c>
      <c r="G3783" s="1">
        <v>68227</v>
      </c>
      <c r="H3783">
        <v>3</v>
      </c>
      <c r="I3783">
        <v>5</v>
      </c>
      <c r="J3783" s="1">
        <v>10735</v>
      </c>
      <c r="K3783" s="1">
        <f t="shared" si="59"/>
        <v>9</v>
      </c>
      <c r="L3783" t="str" cm="1">
        <f t="array" ref="L3783">_xlfn.IFS(G3783&lt;50000, "Low", G3783&lt;150000, "Medium", TRUE, "High")</f>
        <v>Medium</v>
      </c>
      <c r="M3783" t="str" cm="1">
        <f t="array" ref="M3783">_xlfn.IFS(J3783&lt;5000, "Cheap", J3783&lt;15000, "Mid", TRUE, "Expensive")</f>
        <v>Mid</v>
      </c>
    </row>
    <row r="3784" spans="1:13" x14ac:dyDescent="0.25">
      <c r="A3784" t="s">
        <v>10</v>
      </c>
      <c r="B3784" t="s">
        <v>48</v>
      </c>
      <c r="C3784" s="1">
        <v>2009</v>
      </c>
      <c r="D3784">
        <v>3.4</v>
      </c>
      <c r="E3784" t="s">
        <v>28</v>
      </c>
      <c r="F3784" t="s">
        <v>25</v>
      </c>
      <c r="G3784" s="1">
        <v>266741</v>
      </c>
      <c r="H3784">
        <v>5</v>
      </c>
      <c r="I3784">
        <v>5</v>
      </c>
      <c r="J3784" s="1">
        <v>4865</v>
      </c>
      <c r="K3784" s="1">
        <f t="shared" si="59"/>
        <v>17</v>
      </c>
      <c r="L3784" t="str" cm="1">
        <f t="array" ref="L3784">_xlfn.IFS(G3784&lt;50000, "Low", G3784&lt;150000, "Medium", TRUE, "High")</f>
        <v>High</v>
      </c>
      <c r="M3784" t="str" cm="1">
        <f t="array" ref="M3784">_xlfn.IFS(J3784&lt;5000, "Cheap", J3784&lt;15000, "Mid", TRUE, "Expensive")</f>
        <v>Cheap</v>
      </c>
    </row>
    <row r="3785" spans="1:13" x14ac:dyDescent="0.25">
      <c r="A3785" t="s">
        <v>18</v>
      </c>
      <c r="B3785" t="s">
        <v>54</v>
      </c>
      <c r="C3785" s="1">
        <v>2000</v>
      </c>
      <c r="D3785">
        <v>5</v>
      </c>
      <c r="E3785" t="s">
        <v>16</v>
      </c>
      <c r="F3785" t="s">
        <v>25</v>
      </c>
      <c r="G3785" s="1">
        <v>98983</v>
      </c>
      <c r="H3785">
        <v>5</v>
      </c>
      <c r="I3785">
        <v>2</v>
      </c>
      <c r="J3785" s="1">
        <v>8120</v>
      </c>
      <c r="K3785" s="1">
        <f t="shared" si="59"/>
        <v>26</v>
      </c>
      <c r="L3785" t="str" cm="1">
        <f t="array" ref="L3785">_xlfn.IFS(G3785&lt;50000, "Low", G3785&lt;150000, "Medium", TRUE, "High")</f>
        <v>Medium</v>
      </c>
      <c r="M3785" t="str" cm="1">
        <f t="array" ref="M3785">_xlfn.IFS(J3785&lt;5000, "Cheap", J3785&lt;15000, "Mid", TRUE, "Expensive")</f>
        <v>Mid</v>
      </c>
    </row>
    <row r="3786" spans="1:13" x14ac:dyDescent="0.25">
      <c r="A3786" t="s">
        <v>26</v>
      </c>
      <c r="B3786" t="s">
        <v>47</v>
      </c>
      <c r="C3786" s="1">
        <v>2003</v>
      </c>
      <c r="D3786">
        <v>1.5</v>
      </c>
      <c r="E3786" t="s">
        <v>22</v>
      </c>
      <c r="F3786" t="s">
        <v>25</v>
      </c>
      <c r="G3786" s="1">
        <v>28708</v>
      </c>
      <c r="H3786">
        <v>3</v>
      </c>
      <c r="I3786">
        <v>4</v>
      </c>
      <c r="J3786" s="1">
        <v>7925</v>
      </c>
      <c r="K3786" s="1">
        <f t="shared" si="59"/>
        <v>23</v>
      </c>
      <c r="L3786" t="str" cm="1">
        <f t="array" ref="L3786">_xlfn.IFS(G3786&lt;50000, "Low", G3786&lt;150000, "Medium", TRUE, "High")</f>
        <v>Low</v>
      </c>
      <c r="M3786" t="str" cm="1">
        <f t="array" ref="M3786">_xlfn.IFS(J3786&lt;5000, "Cheap", J3786&lt;15000, "Mid", TRUE, "Expensive")</f>
        <v>Mid</v>
      </c>
    </row>
    <row r="3787" spans="1:13" x14ac:dyDescent="0.25">
      <c r="A3787" t="s">
        <v>14</v>
      </c>
      <c r="B3787" t="s">
        <v>39</v>
      </c>
      <c r="C3787" s="1">
        <v>2004</v>
      </c>
      <c r="D3787">
        <v>1.6</v>
      </c>
      <c r="E3787" t="s">
        <v>16</v>
      </c>
      <c r="F3787" t="s">
        <v>13</v>
      </c>
      <c r="G3787" s="1">
        <v>140604</v>
      </c>
      <c r="H3787">
        <v>4</v>
      </c>
      <c r="I3787">
        <v>4</v>
      </c>
      <c r="J3787" s="1">
        <v>5087</v>
      </c>
      <c r="K3787" s="1">
        <f t="shared" si="59"/>
        <v>22</v>
      </c>
      <c r="L3787" t="str" cm="1">
        <f t="array" ref="L3787">_xlfn.IFS(G3787&lt;50000, "Low", G3787&lt;150000, "Medium", TRUE, "High")</f>
        <v>Medium</v>
      </c>
      <c r="M3787" t="str" cm="1">
        <f t="array" ref="M3787">_xlfn.IFS(J3787&lt;5000, "Cheap", J3787&lt;15000, "Mid", TRUE, "Expensive")</f>
        <v>Mid</v>
      </c>
    </row>
    <row r="3788" spans="1:13" x14ac:dyDescent="0.25">
      <c r="A3788" t="s">
        <v>29</v>
      </c>
      <c r="B3788" t="s">
        <v>56</v>
      </c>
      <c r="C3788" s="1">
        <v>2021</v>
      </c>
      <c r="D3788">
        <v>4.9000000000000004</v>
      </c>
      <c r="E3788" t="s">
        <v>28</v>
      </c>
      <c r="F3788" t="s">
        <v>17</v>
      </c>
      <c r="G3788" s="1">
        <v>170561</v>
      </c>
      <c r="H3788">
        <v>2</v>
      </c>
      <c r="I3788">
        <v>5</v>
      </c>
      <c r="J3788" s="1">
        <v>13388</v>
      </c>
      <c r="K3788" s="1">
        <f t="shared" si="59"/>
        <v>5</v>
      </c>
      <c r="L3788" t="str" cm="1">
        <f t="array" ref="L3788">_xlfn.IFS(G3788&lt;50000, "Low", G3788&lt;150000, "Medium", TRUE, "High")</f>
        <v>High</v>
      </c>
      <c r="M3788" t="str" cm="1">
        <f t="array" ref="M3788">_xlfn.IFS(J3788&lt;5000, "Cheap", J3788&lt;15000, "Mid", TRUE, "Expensive")</f>
        <v>Mid</v>
      </c>
    </row>
    <row r="3789" spans="1:13" x14ac:dyDescent="0.25">
      <c r="A3789" t="s">
        <v>36</v>
      </c>
      <c r="B3789" t="s">
        <v>37</v>
      </c>
      <c r="C3789" s="1">
        <v>2010</v>
      </c>
      <c r="D3789">
        <v>2.2000000000000002</v>
      </c>
      <c r="E3789" t="s">
        <v>16</v>
      </c>
      <c r="F3789" t="s">
        <v>13</v>
      </c>
      <c r="G3789" s="1">
        <v>146178</v>
      </c>
      <c r="H3789">
        <v>2</v>
      </c>
      <c r="I3789">
        <v>2</v>
      </c>
      <c r="J3789" s="1">
        <v>7376</v>
      </c>
      <c r="K3789" s="1">
        <f t="shared" si="59"/>
        <v>16</v>
      </c>
      <c r="L3789" t="str" cm="1">
        <f t="array" ref="L3789">_xlfn.IFS(G3789&lt;50000, "Low", G3789&lt;150000, "Medium", TRUE, "High")</f>
        <v>Medium</v>
      </c>
      <c r="M3789" t="str" cm="1">
        <f t="array" ref="M3789">_xlfn.IFS(J3789&lt;5000, "Cheap", J3789&lt;15000, "Mid", TRUE, "Expensive")</f>
        <v>Mid</v>
      </c>
    </row>
    <row r="3790" spans="1:13" x14ac:dyDescent="0.25">
      <c r="A3790" t="s">
        <v>29</v>
      </c>
      <c r="B3790" t="s">
        <v>56</v>
      </c>
      <c r="C3790" s="1">
        <v>2017</v>
      </c>
      <c r="D3790">
        <v>3</v>
      </c>
      <c r="E3790" t="s">
        <v>12</v>
      </c>
      <c r="F3790" t="s">
        <v>13</v>
      </c>
      <c r="G3790" s="1">
        <v>179267</v>
      </c>
      <c r="H3790">
        <v>4</v>
      </c>
      <c r="I3790">
        <v>2</v>
      </c>
      <c r="J3790" s="1">
        <v>8614</v>
      </c>
      <c r="K3790" s="1">
        <f t="shared" si="59"/>
        <v>9</v>
      </c>
      <c r="L3790" t="str" cm="1">
        <f t="array" ref="L3790">_xlfn.IFS(G3790&lt;50000, "Low", G3790&lt;150000, "Medium", TRUE, "High")</f>
        <v>High</v>
      </c>
      <c r="M3790" t="str" cm="1">
        <f t="array" ref="M3790">_xlfn.IFS(J3790&lt;5000, "Cheap", J3790&lt;15000, "Mid", TRUE, "Expensive")</f>
        <v>Mid</v>
      </c>
    </row>
    <row r="3791" spans="1:13" x14ac:dyDescent="0.25">
      <c r="A3791" t="s">
        <v>10</v>
      </c>
      <c r="B3791" t="s">
        <v>11</v>
      </c>
      <c r="C3791" s="1">
        <v>2004</v>
      </c>
      <c r="D3791">
        <v>1.9</v>
      </c>
      <c r="E3791" t="s">
        <v>12</v>
      </c>
      <c r="F3791" t="s">
        <v>17</v>
      </c>
      <c r="G3791" s="1">
        <v>130458</v>
      </c>
      <c r="H3791">
        <v>3</v>
      </c>
      <c r="I3791">
        <v>3</v>
      </c>
      <c r="J3791" s="1">
        <v>6090</v>
      </c>
      <c r="K3791" s="1">
        <f t="shared" si="59"/>
        <v>22</v>
      </c>
      <c r="L3791" t="str" cm="1">
        <f t="array" ref="L3791">_xlfn.IFS(G3791&lt;50000, "Low", G3791&lt;150000, "Medium", TRUE, "High")</f>
        <v>Medium</v>
      </c>
      <c r="M3791" t="str" cm="1">
        <f t="array" ref="M3791">_xlfn.IFS(J3791&lt;5000, "Cheap", J3791&lt;15000, "Mid", TRUE, "Expensive")</f>
        <v>Mid</v>
      </c>
    </row>
    <row r="3792" spans="1:13" x14ac:dyDescent="0.25">
      <c r="A3792" t="s">
        <v>23</v>
      </c>
      <c r="B3792" t="s">
        <v>45</v>
      </c>
      <c r="C3792" s="1">
        <v>2001</v>
      </c>
      <c r="D3792">
        <v>3.5</v>
      </c>
      <c r="E3792" t="s">
        <v>28</v>
      </c>
      <c r="F3792" t="s">
        <v>17</v>
      </c>
      <c r="G3792" s="1">
        <v>88334</v>
      </c>
      <c r="H3792">
        <v>4</v>
      </c>
      <c r="I3792">
        <v>4</v>
      </c>
      <c r="J3792" s="1">
        <v>7633</v>
      </c>
      <c r="K3792" s="1">
        <f t="shared" si="59"/>
        <v>25</v>
      </c>
      <c r="L3792" t="str" cm="1">
        <f t="array" ref="L3792">_xlfn.IFS(G3792&lt;50000, "Low", G3792&lt;150000, "Medium", TRUE, "High")</f>
        <v>Medium</v>
      </c>
      <c r="M3792" t="str" cm="1">
        <f t="array" ref="M3792">_xlfn.IFS(J3792&lt;5000, "Cheap", J3792&lt;15000, "Mid", TRUE, "Expensive")</f>
        <v>Mid</v>
      </c>
    </row>
    <row r="3793" spans="1:13" x14ac:dyDescent="0.25">
      <c r="A3793" t="s">
        <v>33</v>
      </c>
      <c r="B3793" t="s">
        <v>55</v>
      </c>
      <c r="C3793" s="1">
        <v>2010</v>
      </c>
      <c r="D3793">
        <v>2.6</v>
      </c>
      <c r="E3793" t="s">
        <v>16</v>
      </c>
      <c r="F3793" t="s">
        <v>13</v>
      </c>
      <c r="G3793" s="1">
        <v>294829</v>
      </c>
      <c r="H3793">
        <v>4</v>
      </c>
      <c r="I3793">
        <v>1</v>
      </c>
      <c r="J3793" s="1">
        <v>4803</v>
      </c>
      <c r="K3793" s="1">
        <f t="shared" si="59"/>
        <v>16</v>
      </c>
      <c r="L3793" t="str" cm="1">
        <f t="array" ref="L3793">_xlfn.IFS(G3793&lt;50000, "Low", G3793&lt;150000, "Medium", TRUE, "High")</f>
        <v>High</v>
      </c>
      <c r="M3793" t="str" cm="1">
        <f t="array" ref="M3793">_xlfn.IFS(J3793&lt;5000, "Cheap", J3793&lt;15000, "Mid", TRUE, "Expensive")</f>
        <v>Cheap</v>
      </c>
    </row>
    <row r="3794" spans="1:13" x14ac:dyDescent="0.25">
      <c r="A3794" t="s">
        <v>20</v>
      </c>
      <c r="B3794" t="s">
        <v>50</v>
      </c>
      <c r="C3794" s="1">
        <v>2005</v>
      </c>
      <c r="D3794">
        <v>3.1</v>
      </c>
      <c r="E3794" t="s">
        <v>12</v>
      </c>
      <c r="F3794" t="s">
        <v>17</v>
      </c>
      <c r="G3794" s="1">
        <v>44279</v>
      </c>
      <c r="H3794">
        <v>5</v>
      </c>
      <c r="I3794">
        <v>4</v>
      </c>
      <c r="J3794" s="1">
        <v>9314</v>
      </c>
      <c r="K3794" s="1">
        <f t="shared" si="59"/>
        <v>21</v>
      </c>
      <c r="L3794" t="str" cm="1">
        <f t="array" ref="L3794">_xlfn.IFS(G3794&lt;50000, "Low", G3794&lt;150000, "Medium", TRUE, "High")</f>
        <v>Low</v>
      </c>
      <c r="M3794" t="str" cm="1">
        <f t="array" ref="M3794">_xlfn.IFS(J3794&lt;5000, "Cheap", J3794&lt;15000, "Mid", TRUE, "Expensive")</f>
        <v>Mid</v>
      </c>
    </row>
    <row r="3795" spans="1:13" x14ac:dyDescent="0.25">
      <c r="A3795" t="s">
        <v>18</v>
      </c>
      <c r="B3795" t="s">
        <v>19</v>
      </c>
      <c r="C3795" s="1">
        <v>2021</v>
      </c>
      <c r="D3795">
        <v>1</v>
      </c>
      <c r="E3795" t="s">
        <v>16</v>
      </c>
      <c r="F3795" t="s">
        <v>25</v>
      </c>
      <c r="G3795" s="1">
        <v>252052</v>
      </c>
      <c r="H3795">
        <v>3</v>
      </c>
      <c r="I3795">
        <v>3</v>
      </c>
      <c r="J3795" s="1">
        <v>7358</v>
      </c>
      <c r="K3795" s="1">
        <f t="shared" si="59"/>
        <v>5</v>
      </c>
      <c r="L3795" t="str" cm="1">
        <f t="array" ref="L3795">_xlfn.IFS(G3795&lt;50000, "Low", G3795&lt;150000, "Medium", TRUE, "High")</f>
        <v>High</v>
      </c>
      <c r="M3795" t="str" cm="1">
        <f t="array" ref="M3795">_xlfn.IFS(J3795&lt;5000, "Cheap", J3795&lt;15000, "Mid", TRUE, "Expensive")</f>
        <v>Mid</v>
      </c>
    </row>
    <row r="3796" spans="1:13" x14ac:dyDescent="0.25">
      <c r="A3796" t="s">
        <v>29</v>
      </c>
      <c r="B3796" t="s">
        <v>30</v>
      </c>
      <c r="C3796" s="1">
        <v>2019</v>
      </c>
      <c r="D3796">
        <v>4.2</v>
      </c>
      <c r="E3796" t="s">
        <v>28</v>
      </c>
      <c r="F3796" t="s">
        <v>17</v>
      </c>
      <c r="G3796" s="1">
        <v>272129</v>
      </c>
      <c r="H3796">
        <v>3</v>
      </c>
      <c r="I3796">
        <v>4</v>
      </c>
      <c r="J3796" s="1">
        <v>10057</v>
      </c>
      <c r="K3796" s="1">
        <f t="shared" si="59"/>
        <v>7</v>
      </c>
      <c r="L3796" t="str" cm="1">
        <f t="array" ref="L3796">_xlfn.IFS(G3796&lt;50000, "Low", G3796&lt;150000, "Medium", TRUE, "High")</f>
        <v>High</v>
      </c>
      <c r="M3796" t="str" cm="1">
        <f t="array" ref="M3796">_xlfn.IFS(J3796&lt;5000, "Cheap", J3796&lt;15000, "Mid", TRUE, "Expensive")</f>
        <v>Mid</v>
      </c>
    </row>
    <row r="3797" spans="1:13" x14ac:dyDescent="0.25">
      <c r="A3797" t="s">
        <v>26</v>
      </c>
      <c r="B3797" t="s">
        <v>47</v>
      </c>
      <c r="C3797" s="1">
        <v>2019</v>
      </c>
      <c r="D3797">
        <v>1.6</v>
      </c>
      <c r="E3797" t="s">
        <v>22</v>
      </c>
      <c r="F3797" t="s">
        <v>13</v>
      </c>
      <c r="G3797" s="1">
        <v>95319</v>
      </c>
      <c r="H3797">
        <v>3</v>
      </c>
      <c r="I3797">
        <v>2</v>
      </c>
      <c r="J3797" s="1">
        <v>11493</v>
      </c>
      <c r="K3797" s="1">
        <f t="shared" si="59"/>
        <v>7</v>
      </c>
      <c r="L3797" t="str" cm="1">
        <f t="array" ref="L3797">_xlfn.IFS(G3797&lt;50000, "Low", G3797&lt;150000, "Medium", TRUE, "High")</f>
        <v>Medium</v>
      </c>
      <c r="M3797" t="str" cm="1">
        <f t="array" ref="M3797">_xlfn.IFS(J3797&lt;5000, "Cheap", J3797&lt;15000, "Mid", TRUE, "Expensive")</f>
        <v>Mid</v>
      </c>
    </row>
    <row r="3798" spans="1:13" x14ac:dyDescent="0.25">
      <c r="A3798" t="s">
        <v>23</v>
      </c>
      <c r="B3798" t="s">
        <v>45</v>
      </c>
      <c r="C3798" s="1">
        <v>2018</v>
      </c>
      <c r="D3798">
        <v>1.6</v>
      </c>
      <c r="E3798" t="s">
        <v>16</v>
      </c>
      <c r="F3798" t="s">
        <v>17</v>
      </c>
      <c r="G3798" s="1">
        <v>16251</v>
      </c>
      <c r="H3798">
        <v>3</v>
      </c>
      <c r="I3798">
        <v>4</v>
      </c>
      <c r="J3798" s="1">
        <v>13274</v>
      </c>
      <c r="K3798" s="1">
        <f t="shared" si="59"/>
        <v>8</v>
      </c>
      <c r="L3798" t="str" cm="1">
        <f t="array" ref="L3798">_xlfn.IFS(G3798&lt;50000, "Low", G3798&lt;150000, "Medium", TRUE, "High")</f>
        <v>Low</v>
      </c>
      <c r="M3798" t="str" cm="1">
        <f t="array" ref="M3798">_xlfn.IFS(J3798&lt;5000, "Cheap", J3798&lt;15000, "Mid", TRUE, "Expensive")</f>
        <v>Mid</v>
      </c>
    </row>
    <row r="3799" spans="1:13" x14ac:dyDescent="0.25">
      <c r="A3799" t="s">
        <v>29</v>
      </c>
      <c r="B3799" t="s">
        <v>56</v>
      </c>
      <c r="C3799" s="1">
        <v>2022</v>
      </c>
      <c r="D3799">
        <v>4.5999999999999996</v>
      </c>
      <c r="E3799" t="s">
        <v>22</v>
      </c>
      <c r="F3799" t="s">
        <v>13</v>
      </c>
      <c r="G3799" s="1">
        <v>221709</v>
      </c>
      <c r="H3799">
        <v>4</v>
      </c>
      <c r="I3799">
        <v>3</v>
      </c>
      <c r="J3799" s="1">
        <v>12865</v>
      </c>
      <c r="K3799" s="1">
        <f t="shared" si="59"/>
        <v>4</v>
      </c>
      <c r="L3799" t="str" cm="1">
        <f t="array" ref="L3799">_xlfn.IFS(G3799&lt;50000, "Low", G3799&lt;150000, "Medium", TRUE, "High")</f>
        <v>High</v>
      </c>
      <c r="M3799" t="str" cm="1">
        <f t="array" ref="M3799">_xlfn.IFS(J3799&lt;5000, "Cheap", J3799&lt;15000, "Mid", TRUE, "Expensive")</f>
        <v>Mid</v>
      </c>
    </row>
    <row r="3800" spans="1:13" x14ac:dyDescent="0.25">
      <c r="A3800" t="s">
        <v>10</v>
      </c>
      <c r="B3800" t="s">
        <v>31</v>
      </c>
      <c r="C3800" s="1">
        <v>2012</v>
      </c>
      <c r="D3800">
        <v>3.7</v>
      </c>
      <c r="E3800" t="s">
        <v>22</v>
      </c>
      <c r="F3800" t="s">
        <v>13</v>
      </c>
      <c r="G3800" s="1">
        <v>47666</v>
      </c>
      <c r="H3800">
        <v>5</v>
      </c>
      <c r="I3800">
        <v>5</v>
      </c>
      <c r="J3800" s="1">
        <v>12446</v>
      </c>
      <c r="K3800" s="1">
        <f t="shared" si="59"/>
        <v>14</v>
      </c>
      <c r="L3800" t="str" cm="1">
        <f t="array" ref="L3800">_xlfn.IFS(G3800&lt;50000, "Low", G3800&lt;150000, "Medium", TRUE, "High")</f>
        <v>Low</v>
      </c>
      <c r="M3800" t="str" cm="1">
        <f t="array" ref="M3800">_xlfn.IFS(J3800&lt;5000, "Cheap", J3800&lt;15000, "Mid", TRUE, "Expensive")</f>
        <v>Mid</v>
      </c>
    </row>
    <row r="3801" spans="1:13" x14ac:dyDescent="0.25">
      <c r="A3801" t="s">
        <v>20</v>
      </c>
      <c r="B3801" t="s">
        <v>21</v>
      </c>
      <c r="C3801" s="1">
        <v>2013</v>
      </c>
      <c r="D3801">
        <v>3.2</v>
      </c>
      <c r="E3801" t="s">
        <v>28</v>
      </c>
      <c r="F3801" t="s">
        <v>25</v>
      </c>
      <c r="G3801" s="1">
        <v>254892</v>
      </c>
      <c r="H3801">
        <v>4</v>
      </c>
      <c r="I3801">
        <v>5</v>
      </c>
      <c r="J3801" s="1">
        <v>6102</v>
      </c>
      <c r="K3801" s="1">
        <f t="shared" si="59"/>
        <v>13</v>
      </c>
      <c r="L3801" t="str" cm="1">
        <f t="array" ref="L3801">_xlfn.IFS(G3801&lt;50000, "Low", G3801&lt;150000, "Medium", TRUE, "High")</f>
        <v>High</v>
      </c>
      <c r="M3801" t="str" cm="1">
        <f t="array" ref="M3801">_xlfn.IFS(J3801&lt;5000, "Cheap", J3801&lt;15000, "Mid", TRUE, "Expensive")</f>
        <v>Mid</v>
      </c>
    </row>
    <row r="3802" spans="1:13" x14ac:dyDescent="0.25">
      <c r="A3802" t="s">
        <v>14</v>
      </c>
      <c r="B3802" t="s">
        <v>39</v>
      </c>
      <c r="C3802" s="1">
        <v>2014</v>
      </c>
      <c r="D3802">
        <v>3.8</v>
      </c>
      <c r="E3802" t="s">
        <v>16</v>
      </c>
      <c r="F3802" t="s">
        <v>17</v>
      </c>
      <c r="G3802" s="1">
        <v>208596</v>
      </c>
      <c r="H3802">
        <v>4</v>
      </c>
      <c r="I3802">
        <v>3</v>
      </c>
      <c r="J3802" s="1">
        <v>10428</v>
      </c>
      <c r="K3802" s="1">
        <f t="shared" si="59"/>
        <v>12</v>
      </c>
      <c r="L3802" t="str" cm="1">
        <f t="array" ref="L3802">_xlfn.IFS(G3802&lt;50000, "Low", G3802&lt;150000, "Medium", TRUE, "High")</f>
        <v>High</v>
      </c>
      <c r="M3802" t="str" cm="1">
        <f t="array" ref="M3802">_xlfn.IFS(J3802&lt;5000, "Cheap", J3802&lt;15000, "Mid", TRUE, "Expensive")</f>
        <v>Mid</v>
      </c>
    </row>
    <row r="3803" spans="1:13" x14ac:dyDescent="0.25">
      <c r="A3803" t="s">
        <v>33</v>
      </c>
      <c r="B3803" t="s">
        <v>55</v>
      </c>
      <c r="C3803" s="1">
        <v>2000</v>
      </c>
      <c r="D3803">
        <v>1.7</v>
      </c>
      <c r="E3803" t="s">
        <v>28</v>
      </c>
      <c r="F3803" t="s">
        <v>17</v>
      </c>
      <c r="G3803" s="1">
        <v>125572</v>
      </c>
      <c r="H3803">
        <v>3</v>
      </c>
      <c r="I3803">
        <v>4</v>
      </c>
      <c r="J3803" s="1">
        <v>4788</v>
      </c>
      <c r="K3803" s="1">
        <f t="shared" si="59"/>
        <v>26</v>
      </c>
      <c r="L3803" t="str" cm="1">
        <f t="array" ref="L3803">_xlfn.IFS(G3803&lt;50000, "Low", G3803&lt;150000, "Medium", TRUE, "High")</f>
        <v>Medium</v>
      </c>
      <c r="M3803" t="str" cm="1">
        <f t="array" ref="M3803">_xlfn.IFS(J3803&lt;5000, "Cheap", J3803&lt;15000, "Mid", TRUE, "Expensive")</f>
        <v>Cheap</v>
      </c>
    </row>
    <row r="3804" spans="1:13" x14ac:dyDescent="0.25">
      <c r="A3804" t="s">
        <v>40</v>
      </c>
      <c r="B3804" t="s">
        <v>41</v>
      </c>
      <c r="C3804" s="1">
        <v>2009</v>
      </c>
      <c r="D3804">
        <v>1.2</v>
      </c>
      <c r="E3804" t="s">
        <v>22</v>
      </c>
      <c r="F3804" t="s">
        <v>25</v>
      </c>
      <c r="G3804" s="1">
        <v>128204</v>
      </c>
      <c r="H3804">
        <v>5</v>
      </c>
      <c r="I3804">
        <v>3</v>
      </c>
      <c r="J3804" s="1">
        <v>7435</v>
      </c>
      <c r="K3804" s="1">
        <f t="shared" si="59"/>
        <v>17</v>
      </c>
      <c r="L3804" t="str" cm="1">
        <f t="array" ref="L3804">_xlfn.IFS(G3804&lt;50000, "Low", G3804&lt;150000, "Medium", TRUE, "High")</f>
        <v>Medium</v>
      </c>
      <c r="M3804" t="str" cm="1">
        <f t="array" ref="M3804">_xlfn.IFS(J3804&lt;5000, "Cheap", J3804&lt;15000, "Mid", TRUE, "Expensive")</f>
        <v>Mid</v>
      </c>
    </row>
    <row r="3805" spans="1:13" x14ac:dyDescent="0.25">
      <c r="A3805" t="s">
        <v>40</v>
      </c>
      <c r="B3805" t="s">
        <v>41</v>
      </c>
      <c r="C3805" s="1">
        <v>2006</v>
      </c>
      <c r="D3805">
        <v>4</v>
      </c>
      <c r="E3805" t="s">
        <v>12</v>
      </c>
      <c r="F3805" t="s">
        <v>25</v>
      </c>
      <c r="G3805" s="1">
        <v>266380</v>
      </c>
      <c r="H3805">
        <v>4</v>
      </c>
      <c r="I3805">
        <v>1</v>
      </c>
      <c r="J3805" s="1">
        <v>4572</v>
      </c>
      <c r="K3805" s="1">
        <f t="shared" si="59"/>
        <v>20</v>
      </c>
      <c r="L3805" t="str" cm="1">
        <f t="array" ref="L3805">_xlfn.IFS(G3805&lt;50000, "Low", G3805&lt;150000, "Medium", TRUE, "High")</f>
        <v>High</v>
      </c>
      <c r="M3805" t="str" cm="1">
        <f t="array" ref="M3805">_xlfn.IFS(J3805&lt;5000, "Cheap", J3805&lt;15000, "Mid", TRUE, "Expensive")</f>
        <v>Cheap</v>
      </c>
    </row>
    <row r="3806" spans="1:13" x14ac:dyDescent="0.25">
      <c r="A3806" t="s">
        <v>14</v>
      </c>
      <c r="B3806" t="s">
        <v>39</v>
      </c>
      <c r="C3806" s="1">
        <v>2006</v>
      </c>
      <c r="D3806">
        <v>4.4000000000000004</v>
      </c>
      <c r="E3806" t="s">
        <v>22</v>
      </c>
      <c r="F3806" t="s">
        <v>13</v>
      </c>
      <c r="G3806" s="1">
        <v>214108</v>
      </c>
      <c r="H3806">
        <v>5</v>
      </c>
      <c r="I3806">
        <v>1</v>
      </c>
      <c r="J3806" s="1">
        <v>8017</v>
      </c>
      <c r="K3806" s="1">
        <f t="shared" si="59"/>
        <v>20</v>
      </c>
      <c r="L3806" t="str" cm="1">
        <f t="array" ref="L3806">_xlfn.IFS(G3806&lt;50000, "Low", G3806&lt;150000, "Medium", TRUE, "High")</f>
        <v>High</v>
      </c>
      <c r="M3806" t="str" cm="1">
        <f t="array" ref="M3806">_xlfn.IFS(J3806&lt;5000, "Cheap", J3806&lt;15000, "Mid", TRUE, "Expensive")</f>
        <v>Mid</v>
      </c>
    </row>
    <row r="3807" spans="1:13" x14ac:dyDescent="0.25">
      <c r="A3807" t="s">
        <v>26</v>
      </c>
      <c r="B3807" t="s">
        <v>32</v>
      </c>
      <c r="C3807" s="1">
        <v>2023</v>
      </c>
      <c r="D3807">
        <v>2.1</v>
      </c>
      <c r="E3807" t="s">
        <v>12</v>
      </c>
      <c r="F3807" t="s">
        <v>13</v>
      </c>
      <c r="G3807" s="1">
        <v>48946</v>
      </c>
      <c r="H3807">
        <v>5</v>
      </c>
      <c r="I3807">
        <v>1</v>
      </c>
      <c r="J3807" s="1">
        <v>12121</v>
      </c>
      <c r="K3807" s="1">
        <f t="shared" si="59"/>
        <v>3</v>
      </c>
      <c r="L3807" t="str" cm="1">
        <f t="array" ref="L3807">_xlfn.IFS(G3807&lt;50000, "Low", G3807&lt;150000, "Medium", TRUE, "High")</f>
        <v>Low</v>
      </c>
      <c r="M3807" t="str" cm="1">
        <f t="array" ref="M3807">_xlfn.IFS(J3807&lt;5000, "Cheap", J3807&lt;15000, "Mid", TRUE, "Expensive")</f>
        <v>Mid</v>
      </c>
    </row>
    <row r="3808" spans="1:13" x14ac:dyDescent="0.25">
      <c r="A3808" t="s">
        <v>26</v>
      </c>
      <c r="B3808" t="s">
        <v>47</v>
      </c>
      <c r="C3808" s="1">
        <v>2004</v>
      </c>
      <c r="D3808">
        <v>1.7</v>
      </c>
      <c r="E3808" t="s">
        <v>28</v>
      </c>
      <c r="F3808" t="s">
        <v>25</v>
      </c>
      <c r="G3808" s="1">
        <v>207917</v>
      </c>
      <c r="H3808">
        <v>3</v>
      </c>
      <c r="I3808">
        <v>1</v>
      </c>
      <c r="J3808" s="1">
        <v>2841</v>
      </c>
      <c r="K3808" s="1">
        <f t="shared" si="59"/>
        <v>22</v>
      </c>
      <c r="L3808" t="str" cm="1">
        <f t="array" ref="L3808">_xlfn.IFS(G3808&lt;50000, "Low", G3808&lt;150000, "Medium", TRUE, "High")</f>
        <v>High</v>
      </c>
      <c r="M3808" t="str" cm="1">
        <f t="array" ref="M3808">_xlfn.IFS(J3808&lt;5000, "Cheap", J3808&lt;15000, "Mid", TRUE, "Expensive")</f>
        <v>Cheap</v>
      </c>
    </row>
    <row r="3809" spans="1:13" x14ac:dyDescent="0.25">
      <c r="A3809" t="s">
        <v>10</v>
      </c>
      <c r="B3809" t="s">
        <v>31</v>
      </c>
      <c r="C3809" s="1">
        <v>2009</v>
      </c>
      <c r="D3809">
        <v>4.7</v>
      </c>
      <c r="E3809" t="s">
        <v>22</v>
      </c>
      <c r="F3809" t="s">
        <v>13</v>
      </c>
      <c r="G3809" s="1">
        <v>164625</v>
      </c>
      <c r="H3809">
        <v>5</v>
      </c>
      <c r="I3809">
        <v>1</v>
      </c>
      <c r="J3809" s="1">
        <v>10207</v>
      </c>
      <c r="K3809" s="1">
        <f t="shared" si="59"/>
        <v>17</v>
      </c>
      <c r="L3809" t="str" cm="1">
        <f t="array" ref="L3809">_xlfn.IFS(G3809&lt;50000, "Low", G3809&lt;150000, "Medium", TRUE, "High")</f>
        <v>High</v>
      </c>
      <c r="M3809" t="str" cm="1">
        <f t="array" ref="M3809">_xlfn.IFS(J3809&lt;5000, "Cheap", J3809&lt;15000, "Mid", TRUE, "Expensive")</f>
        <v>Mid</v>
      </c>
    </row>
    <row r="3810" spans="1:13" x14ac:dyDescent="0.25">
      <c r="A3810" t="s">
        <v>33</v>
      </c>
      <c r="B3810" t="s">
        <v>55</v>
      </c>
      <c r="C3810" s="1">
        <v>2014</v>
      </c>
      <c r="D3810">
        <v>4.9000000000000004</v>
      </c>
      <c r="E3810" t="s">
        <v>12</v>
      </c>
      <c r="F3810" t="s">
        <v>17</v>
      </c>
      <c r="G3810" s="1">
        <v>12718</v>
      </c>
      <c r="H3810">
        <v>4</v>
      </c>
      <c r="I3810">
        <v>4</v>
      </c>
      <c r="J3810" s="1">
        <v>14445</v>
      </c>
      <c r="K3810" s="1">
        <f t="shared" si="59"/>
        <v>12</v>
      </c>
      <c r="L3810" t="str" cm="1">
        <f t="array" ref="L3810">_xlfn.IFS(G3810&lt;50000, "Low", G3810&lt;150000, "Medium", TRUE, "High")</f>
        <v>Low</v>
      </c>
      <c r="M3810" t="str" cm="1">
        <f t="array" ref="M3810">_xlfn.IFS(J3810&lt;5000, "Cheap", J3810&lt;15000, "Mid", TRUE, "Expensive")</f>
        <v>Mid</v>
      </c>
    </row>
    <row r="3811" spans="1:13" x14ac:dyDescent="0.25">
      <c r="A3811" t="s">
        <v>33</v>
      </c>
      <c r="B3811" t="s">
        <v>55</v>
      </c>
      <c r="C3811" s="1">
        <v>2018</v>
      </c>
      <c r="D3811">
        <v>1.6</v>
      </c>
      <c r="E3811" t="s">
        <v>22</v>
      </c>
      <c r="F3811" t="s">
        <v>13</v>
      </c>
      <c r="G3811" s="1">
        <v>14337</v>
      </c>
      <c r="H3811">
        <v>2</v>
      </c>
      <c r="I3811">
        <v>1</v>
      </c>
      <c r="J3811" s="1">
        <v>12813</v>
      </c>
      <c r="K3811" s="1">
        <f t="shared" si="59"/>
        <v>8</v>
      </c>
      <c r="L3811" t="str" cm="1">
        <f t="array" ref="L3811">_xlfn.IFS(G3811&lt;50000, "Low", G3811&lt;150000, "Medium", TRUE, "High")</f>
        <v>Low</v>
      </c>
      <c r="M3811" t="str" cm="1">
        <f t="array" ref="M3811">_xlfn.IFS(J3811&lt;5000, "Cheap", J3811&lt;15000, "Mid", TRUE, "Expensive")</f>
        <v>Mid</v>
      </c>
    </row>
    <row r="3812" spans="1:13" x14ac:dyDescent="0.25">
      <c r="A3812" t="s">
        <v>33</v>
      </c>
      <c r="B3812" t="s">
        <v>34</v>
      </c>
      <c r="C3812" s="1">
        <v>2021</v>
      </c>
      <c r="D3812">
        <v>2.9</v>
      </c>
      <c r="E3812" t="s">
        <v>12</v>
      </c>
      <c r="F3812" t="s">
        <v>17</v>
      </c>
      <c r="G3812" s="1">
        <v>197176</v>
      </c>
      <c r="H3812">
        <v>2</v>
      </c>
      <c r="I3812">
        <v>3</v>
      </c>
      <c r="J3812" s="1">
        <v>10856</v>
      </c>
      <c r="K3812" s="1">
        <f t="shared" si="59"/>
        <v>5</v>
      </c>
      <c r="L3812" t="str" cm="1">
        <f t="array" ref="L3812">_xlfn.IFS(G3812&lt;50000, "Low", G3812&lt;150000, "Medium", TRUE, "High")</f>
        <v>High</v>
      </c>
      <c r="M3812" t="str" cm="1">
        <f t="array" ref="M3812">_xlfn.IFS(J3812&lt;5000, "Cheap", J3812&lt;15000, "Mid", TRUE, "Expensive")</f>
        <v>Mid</v>
      </c>
    </row>
    <row r="3813" spans="1:13" x14ac:dyDescent="0.25">
      <c r="A3813" t="s">
        <v>33</v>
      </c>
      <c r="B3813" t="s">
        <v>55</v>
      </c>
      <c r="C3813" s="1">
        <v>2010</v>
      </c>
      <c r="D3813">
        <v>4.3</v>
      </c>
      <c r="E3813" t="s">
        <v>22</v>
      </c>
      <c r="F3813" t="s">
        <v>17</v>
      </c>
      <c r="G3813" s="1">
        <v>43416</v>
      </c>
      <c r="H3813">
        <v>5</v>
      </c>
      <c r="I3813">
        <v>5</v>
      </c>
      <c r="J3813" s="1">
        <v>14031</v>
      </c>
      <c r="K3813" s="1">
        <f t="shared" si="59"/>
        <v>16</v>
      </c>
      <c r="L3813" t="str" cm="1">
        <f t="array" ref="L3813">_xlfn.IFS(G3813&lt;50000, "Low", G3813&lt;150000, "Medium", TRUE, "High")</f>
        <v>Low</v>
      </c>
      <c r="M3813" t="str" cm="1">
        <f t="array" ref="M3813">_xlfn.IFS(J3813&lt;5000, "Cheap", J3813&lt;15000, "Mid", TRUE, "Expensive")</f>
        <v>Mid</v>
      </c>
    </row>
    <row r="3814" spans="1:13" x14ac:dyDescent="0.25">
      <c r="A3814" t="s">
        <v>29</v>
      </c>
      <c r="B3814" t="s">
        <v>35</v>
      </c>
      <c r="C3814" s="1">
        <v>2002</v>
      </c>
      <c r="D3814">
        <v>3.4</v>
      </c>
      <c r="E3814" t="s">
        <v>16</v>
      </c>
      <c r="F3814" t="s">
        <v>13</v>
      </c>
      <c r="G3814" s="1">
        <v>24318</v>
      </c>
      <c r="H3814">
        <v>4</v>
      </c>
      <c r="I3814">
        <v>3</v>
      </c>
      <c r="J3814" s="1">
        <v>8613</v>
      </c>
      <c r="K3814" s="1">
        <f t="shared" si="59"/>
        <v>24</v>
      </c>
      <c r="L3814" t="str" cm="1">
        <f t="array" ref="L3814">_xlfn.IFS(G3814&lt;50000, "Low", G3814&lt;150000, "Medium", TRUE, "High")</f>
        <v>Low</v>
      </c>
      <c r="M3814" t="str" cm="1">
        <f t="array" ref="M3814">_xlfn.IFS(J3814&lt;5000, "Cheap", J3814&lt;15000, "Mid", TRUE, "Expensive")</f>
        <v>Mid</v>
      </c>
    </row>
    <row r="3815" spans="1:13" x14ac:dyDescent="0.25">
      <c r="A3815" t="s">
        <v>14</v>
      </c>
      <c r="B3815" t="s">
        <v>15</v>
      </c>
      <c r="C3815" s="1">
        <v>2001</v>
      </c>
      <c r="D3815">
        <v>4.0999999999999996</v>
      </c>
      <c r="E3815" t="s">
        <v>28</v>
      </c>
      <c r="F3815" t="s">
        <v>17</v>
      </c>
      <c r="G3815" s="1">
        <v>118193</v>
      </c>
      <c r="H3815">
        <v>2</v>
      </c>
      <c r="I3815">
        <v>2</v>
      </c>
      <c r="J3815" s="1">
        <v>7636</v>
      </c>
      <c r="K3815" s="1">
        <f t="shared" si="59"/>
        <v>25</v>
      </c>
      <c r="L3815" t="str" cm="1">
        <f t="array" ref="L3815">_xlfn.IFS(G3815&lt;50000, "Low", G3815&lt;150000, "Medium", TRUE, "High")</f>
        <v>Medium</v>
      </c>
      <c r="M3815" t="str" cm="1">
        <f t="array" ref="M3815">_xlfn.IFS(J3815&lt;5000, "Cheap", J3815&lt;15000, "Mid", TRUE, "Expensive")</f>
        <v>Mid</v>
      </c>
    </row>
    <row r="3816" spans="1:13" x14ac:dyDescent="0.25">
      <c r="A3816" t="s">
        <v>10</v>
      </c>
      <c r="B3816" t="s">
        <v>11</v>
      </c>
      <c r="C3816" s="1">
        <v>2001</v>
      </c>
      <c r="D3816">
        <v>1.2</v>
      </c>
      <c r="E3816" t="s">
        <v>16</v>
      </c>
      <c r="F3816" t="s">
        <v>25</v>
      </c>
      <c r="G3816" s="1">
        <v>217685</v>
      </c>
      <c r="H3816">
        <v>5</v>
      </c>
      <c r="I3816">
        <v>3</v>
      </c>
      <c r="J3816" s="1">
        <v>2246</v>
      </c>
      <c r="K3816" s="1">
        <f t="shared" si="59"/>
        <v>25</v>
      </c>
      <c r="L3816" t="str" cm="1">
        <f t="array" ref="L3816">_xlfn.IFS(G3816&lt;50000, "Low", G3816&lt;150000, "Medium", TRUE, "High")</f>
        <v>High</v>
      </c>
      <c r="M3816" t="str" cm="1">
        <f t="array" ref="M3816">_xlfn.IFS(J3816&lt;5000, "Cheap", J3816&lt;15000, "Mid", TRUE, "Expensive")</f>
        <v>Cheap</v>
      </c>
    </row>
    <row r="3817" spans="1:13" x14ac:dyDescent="0.25">
      <c r="A3817" t="s">
        <v>20</v>
      </c>
      <c r="B3817" t="s">
        <v>50</v>
      </c>
      <c r="C3817" s="1">
        <v>2019</v>
      </c>
      <c r="D3817">
        <v>3.2</v>
      </c>
      <c r="E3817" t="s">
        <v>28</v>
      </c>
      <c r="F3817" t="s">
        <v>25</v>
      </c>
      <c r="G3817" s="1">
        <v>245339</v>
      </c>
      <c r="H3817">
        <v>4</v>
      </c>
      <c r="I3817">
        <v>3</v>
      </c>
      <c r="J3817" s="1">
        <v>8093</v>
      </c>
      <c r="K3817" s="1">
        <f t="shared" si="59"/>
        <v>7</v>
      </c>
      <c r="L3817" t="str" cm="1">
        <f t="array" ref="L3817">_xlfn.IFS(G3817&lt;50000, "Low", G3817&lt;150000, "Medium", TRUE, "High")</f>
        <v>High</v>
      </c>
      <c r="M3817" t="str" cm="1">
        <f t="array" ref="M3817">_xlfn.IFS(J3817&lt;5000, "Cheap", J3817&lt;15000, "Mid", TRUE, "Expensive")</f>
        <v>Mid</v>
      </c>
    </row>
    <row r="3818" spans="1:13" x14ac:dyDescent="0.25">
      <c r="A3818" t="s">
        <v>33</v>
      </c>
      <c r="B3818" t="s">
        <v>34</v>
      </c>
      <c r="C3818" s="1">
        <v>2001</v>
      </c>
      <c r="D3818">
        <v>3.8</v>
      </c>
      <c r="E3818" t="s">
        <v>28</v>
      </c>
      <c r="F3818" t="s">
        <v>17</v>
      </c>
      <c r="G3818" s="1">
        <v>156455</v>
      </c>
      <c r="H3818">
        <v>3</v>
      </c>
      <c r="I3818">
        <v>1</v>
      </c>
      <c r="J3818" s="1">
        <v>6570</v>
      </c>
      <c r="K3818" s="1">
        <f t="shared" si="59"/>
        <v>25</v>
      </c>
      <c r="L3818" t="str" cm="1">
        <f t="array" ref="L3818">_xlfn.IFS(G3818&lt;50000, "Low", G3818&lt;150000, "Medium", TRUE, "High")</f>
        <v>High</v>
      </c>
      <c r="M3818" t="str" cm="1">
        <f t="array" ref="M3818">_xlfn.IFS(J3818&lt;5000, "Cheap", J3818&lt;15000, "Mid", TRUE, "Expensive")</f>
        <v>Mid</v>
      </c>
    </row>
    <row r="3819" spans="1:13" x14ac:dyDescent="0.25">
      <c r="A3819" t="s">
        <v>14</v>
      </c>
      <c r="B3819" t="s">
        <v>15</v>
      </c>
      <c r="C3819" s="1">
        <v>2004</v>
      </c>
      <c r="D3819">
        <v>3.4</v>
      </c>
      <c r="E3819" t="s">
        <v>12</v>
      </c>
      <c r="F3819" t="s">
        <v>25</v>
      </c>
      <c r="G3819" s="1">
        <v>111929</v>
      </c>
      <c r="H3819">
        <v>3</v>
      </c>
      <c r="I3819">
        <v>5</v>
      </c>
      <c r="J3819" s="1">
        <v>6461</v>
      </c>
      <c r="K3819" s="1">
        <f t="shared" si="59"/>
        <v>22</v>
      </c>
      <c r="L3819" t="str" cm="1">
        <f t="array" ref="L3819">_xlfn.IFS(G3819&lt;50000, "Low", G3819&lt;150000, "Medium", TRUE, "High")</f>
        <v>Medium</v>
      </c>
      <c r="M3819" t="str" cm="1">
        <f t="array" ref="M3819">_xlfn.IFS(J3819&lt;5000, "Cheap", J3819&lt;15000, "Mid", TRUE, "Expensive")</f>
        <v>Mid</v>
      </c>
    </row>
    <row r="3820" spans="1:13" x14ac:dyDescent="0.25">
      <c r="A3820" t="s">
        <v>36</v>
      </c>
      <c r="B3820" t="s">
        <v>44</v>
      </c>
      <c r="C3820" s="1">
        <v>2016</v>
      </c>
      <c r="D3820">
        <v>2.4</v>
      </c>
      <c r="E3820" t="s">
        <v>16</v>
      </c>
      <c r="F3820" t="s">
        <v>13</v>
      </c>
      <c r="G3820" s="1">
        <v>177222</v>
      </c>
      <c r="H3820">
        <v>3</v>
      </c>
      <c r="I3820">
        <v>4</v>
      </c>
      <c r="J3820" s="1">
        <v>8755</v>
      </c>
      <c r="K3820" s="1">
        <f t="shared" si="59"/>
        <v>10</v>
      </c>
      <c r="L3820" t="str" cm="1">
        <f t="array" ref="L3820">_xlfn.IFS(G3820&lt;50000, "Low", G3820&lt;150000, "Medium", TRUE, "High")</f>
        <v>High</v>
      </c>
      <c r="M3820" t="str" cm="1">
        <f t="array" ref="M3820">_xlfn.IFS(J3820&lt;5000, "Cheap", J3820&lt;15000, "Mid", TRUE, "Expensive")</f>
        <v>Mid</v>
      </c>
    </row>
    <row r="3821" spans="1:13" x14ac:dyDescent="0.25">
      <c r="A3821" t="s">
        <v>29</v>
      </c>
      <c r="B3821" t="s">
        <v>56</v>
      </c>
      <c r="C3821" s="1">
        <v>2009</v>
      </c>
      <c r="D3821">
        <v>2.2000000000000002</v>
      </c>
      <c r="E3821" t="s">
        <v>22</v>
      </c>
      <c r="F3821" t="s">
        <v>25</v>
      </c>
      <c r="G3821" s="1">
        <v>79939</v>
      </c>
      <c r="H3821">
        <v>3</v>
      </c>
      <c r="I3821">
        <v>1</v>
      </c>
      <c r="J3821" s="1">
        <v>9401</v>
      </c>
      <c r="K3821" s="1">
        <f t="shared" si="59"/>
        <v>17</v>
      </c>
      <c r="L3821" t="str" cm="1">
        <f t="array" ref="L3821">_xlfn.IFS(G3821&lt;50000, "Low", G3821&lt;150000, "Medium", TRUE, "High")</f>
        <v>Medium</v>
      </c>
      <c r="M3821" t="str" cm="1">
        <f t="array" ref="M3821">_xlfn.IFS(J3821&lt;5000, "Cheap", J3821&lt;15000, "Mid", TRUE, "Expensive")</f>
        <v>Mid</v>
      </c>
    </row>
    <row r="3822" spans="1:13" x14ac:dyDescent="0.25">
      <c r="A3822" t="s">
        <v>29</v>
      </c>
      <c r="B3822" t="s">
        <v>56</v>
      </c>
      <c r="C3822" s="1">
        <v>2010</v>
      </c>
      <c r="D3822">
        <v>3.7</v>
      </c>
      <c r="E3822" t="s">
        <v>16</v>
      </c>
      <c r="F3822" t="s">
        <v>17</v>
      </c>
      <c r="G3822" s="1">
        <v>103833</v>
      </c>
      <c r="H3822">
        <v>2</v>
      </c>
      <c r="I3822">
        <v>2</v>
      </c>
      <c r="J3822" s="1">
        <v>11223</v>
      </c>
      <c r="K3822" s="1">
        <f t="shared" si="59"/>
        <v>16</v>
      </c>
      <c r="L3822" t="str" cm="1">
        <f t="array" ref="L3822">_xlfn.IFS(G3822&lt;50000, "Low", G3822&lt;150000, "Medium", TRUE, "High")</f>
        <v>Medium</v>
      </c>
      <c r="M3822" t="str" cm="1">
        <f t="array" ref="M3822">_xlfn.IFS(J3822&lt;5000, "Cheap", J3822&lt;15000, "Mid", TRUE, "Expensive")</f>
        <v>Mid</v>
      </c>
    </row>
    <row r="3823" spans="1:13" x14ac:dyDescent="0.25">
      <c r="A3823" t="s">
        <v>33</v>
      </c>
      <c r="B3823" t="s">
        <v>34</v>
      </c>
      <c r="C3823" s="1">
        <v>2017</v>
      </c>
      <c r="D3823">
        <v>2.9</v>
      </c>
      <c r="E3823" t="s">
        <v>12</v>
      </c>
      <c r="F3823" t="s">
        <v>13</v>
      </c>
      <c r="G3823" s="1">
        <v>239622</v>
      </c>
      <c r="H3823">
        <v>2</v>
      </c>
      <c r="I3823">
        <v>3</v>
      </c>
      <c r="J3823" s="1">
        <v>7307</v>
      </c>
      <c r="K3823" s="1">
        <f t="shared" si="59"/>
        <v>9</v>
      </c>
      <c r="L3823" t="str" cm="1">
        <f t="array" ref="L3823">_xlfn.IFS(G3823&lt;50000, "Low", G3823&lt;150000, "Medium", TRUE, "High")</f>
        <v>High</v>
      </c>
      <c r="M3823" t="str" cm="1">
        <f t="array" ref="M3823">_xlfn.IFS(J3823&lt;5000, "Cheap", J3823&lt;15000, "Mid", TRUE, "Expensive")</f>
        <v>Mid</v>
      </c>
    </row>
    <row r="3824" spans="1:13" x14ac:dyDescent="0.25">
      <c r="A3824" t="s">
        <v>14</v>
      </c>
      <c r="B3824" t="s">
        <v>39</v>
      </c>
      <c r="C3824" s="1">
        <v>2016</v>
      </c>
      <c r="D3824">
        <v>2.2999999999999998</v>
      </c>
      <c r="E3824" t="s">
        <v>22</v>
      </c>
      <c r="F3824" t="s">
        <v>13</v>
      </c>
      <c r="G3824" s="1">
        <v>189903</v>
      </c>
      <c r="H3824">
        <v>3</v>
      </c>
      <c r="I3824">
        <v>3</v>
      </c>
      <c r="J3824" s="1">
        <v>9401</v>
      </c>
      <c r="K3824" s="1">
        <f t="shared" si="59"/>
        <v>10</v>
      </c>
      <c r="L3824" t="str" cm="1">
        <f t="array" ref="L3824">_xlfn.IFS(G3824&lt;50000, "Low", G3824&lt;150000, "Medium", TRUE, "High")</f>
        <v>High</v>
      </c>
      <c r="M3824" t="str" cm="1">
        <f t="array" ref="M3824">_xlfn.IFS(J3824&lt;5000, "Cheap", J3824&lt;15000, "Mid", TRUE, "Expensive")</f>
        <v>Mid</v>
      </c>
    </row>
    <row r="3825" spans="1:13" x14ac:dyDescent="0.25">
      <c r="A3825" t="s">
        <v>29</v>
      </c>
      <c r="B3825" t="s">
        <v>30</v>
      </c>
      <c r="C3825" s="1">
        <v>2012</v>
      </c>
      <c r="D3825">
        <v>2.1</v>
      </c>
      <c r="E3825" t="s">
        <v>16</v>
      </c>
      <c r="F3825" t="s">
        <v>17</v>
      </c>
      <c r="G3825" s="1">
        <v>197513</v>
      </c>
      <c r="H3825">
        <v>3</v>
      </c>
      <c r="I3825">
        <v>1</v>
      </c>
      <c r="J3825" s="1">
        <v>8349</v>
      </c>
      <c r="K3825" s="1">
        <f t="shared" si="59"/>
        <v>14</v>
      </c>
      <c r="L3825" t="str" cm="1">
        <f t="array" ref="L3825">_xlfn.IFS(G3825&lt;50000, "Low", G3825&lt;150000, "Medium", TRUE, "High")</f>
        <v>High</v>
      </c>
      <c r="M3825" t="str" cm="1">
        <f t="array" ref="M3825">_xlfn.IFS(J3825&lt;5000, "Cheap", J3825&lt;15000, "Mid", TRUE, "Expensive")</f>
        <v>Mid</v>
      </c>
    </row>
    <row r="3826" spans="1:13" x14ac:dyDescent="0.25">
      <c r="A3826" t="s">
        <v>23</v>
      </c>
      <c r="B3826" t="s">
        <v>38</v>
      </c>
      <c r="C3826" s="1">
        <v>2006</v>
      </c>
      <c r="D3826">
        <v>3.9</v>
      </c>
      <c r="E3826" t="s">
        <v>12</v>
      </c>
      <c r="F3826" t="s">
        <v>25</v>
      </c>
      <c r="G3826" s="1">
        <v>196034</v>
      </c>
      <c r="H3826">
        <v>4</v>
      </c>
      <c r="I3826">
        <v>5</v>
      </c>
      <c r="J3826" s="1">
        <v>5879</v>
      </c>
      <c r="K3826" s="1">
        <f t="shared" si="59"/>
        <v>20</v>
      </c>
      <c r="L3826" t="str" cm="1">
        <f t="array" ref="L3826">_xlfn.IFS(G3826&lt;50000, "Low", G3826&lt;150000, "Medium", TRUE, "High")</f>
        <v>High</v>
      </c>
      <c r="M3826" t="str" cm="1">
        <f t="array" ref="M3826">_xlfn.IFS(J3826&lt;5000, "Cheap", J3826&lt;15000, "Mid", TRUE, "Expensive")</f>
        <v>Mid</v>
      </c>
    </row>
    <row r="3827" spans="1:13" x14ac:dyDescent="0.25">
      <c r="A3827" t="s">
        <v>26</v>
      </c>
      <c r="B3827" t="s">
        <v>47</v>
      </c>
      <c r="C3827" s="1">
        <v>2013</v>
      </c>
      <c r="D3827">
        <v>4</v>
      </c>
      <c r="E3827" t="s">
        <v>28</v>
      </c>
      <c r="F3827" t="s">
        <v>13</v>
      </c>
      <c r="G3827" s="1">
        <v>185606</v>
      </c>
      <c r="H3827">
        <v>4</v>
      </c>
      <c r="I3827">
        <v>2</v>
      </c>
      <c r="J3827" s="1">
        <v>8287</v>
      </c>
      <c r="K3827" s="1">
        <f t="shared" si="59"/>
        <v>13</v>
      </c>
      <c r="L3827" t="str" cm="1">
        <f t="array" ref="L3827">_xlfn.IFS(G3827&lt;50000, "Low", G3827&lt;150000, "Medium", TRUE, "High")</f>
        <v>High</v>
      </c>
      <c r="M3827" t="str" cm="1">
        <f t="array" ref="M3827">_xlfn.IFS(J3827&lt;5000, "Cheap", J3827&lt;15000, "Mid", TRUE, "Expensive")</f>
        <v>Mid</v>
      </c>
    </row>
    <row r="3828" spans="1:13" x14ac:dyDescent="0.25">
      <c r="A3828" t="s">
        <v>33</v>
      </c>
      <c r="B3828" t="s">
        <v>34</v>
      </c>
      <c r="C3828" s="1">
        <v>2001</v>
      </c>
      <c r="D3828">
        <v>4.2</v>
      </c>
      <c r="E3828" t="s">
        <v>12</v>
      </c>
      <c r="F3828" t="s">
        <v>17</v>
      </c>
      <c r="G3828" s="1">
        <v>42277</v>
      </c>
      <c r="H3828">
        <v>4</v>
      </c>
      <c r="I3828">
        <v>5</v>
      </c>
      <c r="J3828" s="1">
        <v>9254</v>
      </c>
      <c r="K3828" s="1">
        <f t="shared" si="59"/>
        <v>25</v>
      </c>
      <c r="L3828" t="str" cm="1">
        <f t="array" ref="L3828">_xlfn.IFS(G3828&lt;50000, "Low", G3828&lt;150000, "Medium", TRUE, "High")</f>
        <v>Low</v>
      </c>
      <c r="M3828" t="str" cm="1">
        <f t="array" ref="M3828">_xlfn.IFS(J3828&lt;5000, "Cheap", J3828&lt;15000, "Mid", TRUE, "Expensive")</f>
        <v>Mid</v>
      </c>
    </row>
    <row r="3829" spans="1:13" x14ac:dyDescent="0.25">
      <c r="A3829" t="s">
        <v>10</v>
      </c>
      <c r="B3829" t="s">
        <v>48</v>
      </c>
      <c r="C3829" s="1">
        <v>2003</v>
      </c>
      <c r="D3829">
        <v>3.9</v>
      </c>
      <c r="E3829" t="s">
        <v>16</v>
      </c>
      <c r="F3829" t="s">
        <v>17</v>
      </c>
      <c r="G3829" s="1">
        <v>249537</v>
      </c>
      <c r="H3829">
        <v>2</v>
      </c>
      <c r="I3829">
        <v>1</v>
      </c>
      <c r="J3829" s="1">
        <v>6409</v>
      </c>
      <c r="K3829" s="1">
        <f t="shared" si="59"/>
        <v>23</v>
      </c>
      <c r="L3829" t="str" cm="1">
        <f t="array" ref="L3829">_xlfn.IFS(G3829&lt;50000, "Low", G3829&lt;150000, "Medium", TRUE, "High")</f>
        <v>High</v>
      </c>
      <c r="M3829" t="str" cm="1">
        <f t="array" ref="M3829">_xlfn.IFS(J3829&lt;5000, "Cheap", J3829&lt;15000, "Mid", TRUE, "Expensive")</f>
        <v>Mid</v>
      </c>
    </row>
    <row r="3830" spans="1:13" x14ac:dyDescent="0.25">
      <c r="A3830" t="s">
        <v>26</v>
      </c>
      <c r="B3830" t="s">
        <v>32</v>
      </c>
      <c r="C3830" s="1">
        <v>2011</v>
      </c>
      <c r="D3830">
        <v>3.1</v>
      </c>
      <c r="E3830" t="s">
        <v>28</v>
      </c>
      <c r="F3830" t="s">
        <v>17</v>
      </c>
      <c r="G3830" s="1">
        <v>172587</v>
      </c>
      <c r="H3830">
        <v>3</v>
      </c>
      <c r="I3830">
        <v>2</v>
      </c>
      <c r="J3830" s="1">
        <v>8548</v>
      </c>
      <c r="K3830" s="1">
        <f t="shared" si="59"/>
        <v>15</v>
      </c>
      <c r="L3830" t="str" cm="1">
        <f t="array" ref="L3830">_xlfn.IFS(G3830&lt;50000, "Low", G3830&lt;150000, "Medium", TRUE, "High")</f>
        <v>High</v>
      </c>
      <c r="M3830" t="str" cm="1">
        <f t="array" ref="M3830">_xlfn.IFS(J3830&lt;5000, "Cheap", J3830&lt;15000, "Mid", TRUE, "Expensive")</f>
        <v>Mid</v>
      </c>
    </row>
    <row r="3831" spans="1:13" x14ac:dyDescent="0.25">
      <c r="A3831" t="s">
        <v>29</v>
      </c>
      <c r="B3831" t="s">
        <v>35</v>
      </c>
      <c r="C3831" s="1">
        <v>2009</v>
      </c>
      <c r="D3831">
        <v>3.6</v>
      </c>
      <c r="E3831" t="s">
        <v>22</v>
      </c>
      <c r="F3831" t="s">
        <v>13</v>
      </c>
      <c r="G3831" s="1">
        <v>259386</v>
      </c>
      <c r="H3831">
        <v>4</v>
      </c>
      <c r="I3831">
        <v>2</v>
      </c>
      <c r="J3831" s="1">
        <v>7212</v>
      </c>
      <c r="K3831" s="1">
        <f t="shared" si="59"/>
        <v>17</v>
      </c>
      <c r="L3831" t="str" cm="1">
        <f t="array" ref="L3831">_xlfn.IFS(G3831&lt;50000, "Low", G3831&lt;150000, "Medium", TRUE, "High")</f>
        <v>High</v>
      </c>
      <c r="M3831" t="str" cm="1">
        <f t="array" ref="M3831">_xlfn.IFS(J3831&lt;5000, "Cheap", J3831&lt;15000, "Mid", TRUE, "Expensive")</f>
        <v>Mid</v>
      </c>
    </row>
    <row r="3832" spans="1:13" x14ac:dyDescent="0.25">
      <c r="A3832" t="s">
        <v>33</v>
      </c>
      <c r="B3832" t="s">
        <v>43</v>
      </c>
      <c r="C3832" s="1">
        <v>2014</v>
      </c>
      <c r="D3832">
        <v>4.4000000000000004</v>
      </c>
      <c r="E3832" t="s">
        <v>16</v>
      </c>
      <c r="F3832" t="s">
        <v>25</v>
      </c>
      <c r="G3832" s="1">
        <v>42050</v>
      </c>
      <c r="H3832">
        <v>2</v>
      </c>
      <c r="I3832">
        <v>5</v>
      </c>
      <c r="J3832" s="1">
        <v>12859</v>
      </c>
      <c r="K3832" s="1">
        <f t="shared" si="59"/>
        <v>12</v>
      </c>
      <c r="L3832" t="str" cm="1">
        <f t="array" ref="L3832">_xlfn.IFS(G3832&lt;50000, "Low", G3832&lt;150000, "Medium", TRUE, "High")</f>
        <v>Low</v>
      </c>
      <c r="M3832" t="str" cm="1">
        <f t="array" ref="M3832">_xlfn.IFS(J3832&lt;5000, "Cheap", J3832&lt;15000, "Mid", TRUE, "Expensive")</f>
        <v>Mid</v>
      </c>
    </row>
    <row r="3833" spans="1:13" x14ac:dyDescent="0.25">
      <c r="A3833" t="s">
        <v>10</v>
      </c>
      <c r="B3833" t="s">
        <v>48</v>
      </c>
      <c r="C3833" s="1">
        <v>2011</v>
      </c>
      <c r="D3833">
        <v>4.4000000000000004</v>
      </c>
      <c r="E3833" t="s">
        <v>28</v>
      </c>
      <c r="F3833" t="s">
        <v>13</v>
      </c>
      <c r="G3833" s="1">
        <v>137287</v>
      </c>
      <c r="H3833">
        <v>2</v>
      </c>
      <c r="I3833">
        <v>3</v>
      </c>
      <c r="J3833" s="1">
        <v>9054</v>
      </c>
      <c r="K3833" s="1">
        <f t="shared" si="59"/>
        <v>15</v>
      </c>
      <c r="L3833" t="str" cm="1">
        <f t="array" ref="L3833">_xlfn.IFS(G3833&lt;50000, "Low", G3833&lt;150000, "Medium", TRUE, "High")</f>
        <v>Medium</v>
      </c>
      <c r="M3833" t="str" cm="1">
        <f t="array" ref="M3833">_xlfn.IFS(J3833&lt;5000, "Cheap", J3833&lt;15000, "Mid", TRUE, "Expensive")</f>
        <v>Mid</v>
      </c>
    </row>
    <row r="3834" spans="1:13" x14ac:dyDescent="0.25">
      <c r="A3834" t="s">
        <v>29</v>
      </c>
      <c r="B3834" t="s">
        <v>56</v>
      </c>
      <c r="C3834" s="1">
        <v>2012</v>
      </c>
      <c r="D3834">
        <v>4.7</v>
      </c>
      <c r="E3834" t="s">
        <v>12</v>
      </c>
      <c r="F3834" t="s">
        <v>25</v>
      </c>
      <c r="G3834" s="1">
        <v>18822</v>
      </c>
      <c r="H3834">
        <v>2</v>
      </c>
      <c r="I3834">
        <v>2</v>
      </c>
      <c r="J3834" s="1">
        <v>12023</v>
      </c>
      <c r="K3834" s="1">
        <f t="shared" si="59"/>
        <v>14</v>
      </c>
      <c r="L3834" t="str" cm="1">
        <f t="array" ref="L3834">_xlfn.IFS(G3834&lt;50000, "Low", G3834&lt;150000, "Medium", TRUE, "High")</f>
        <v>Low</v>
      </c>
      <c r="M3834" t="str" cm="1">
        <f t="array" ref="M3834">_xlfn.IFS(J3834&lt;5000, "Cheap", J3834&lt;15000, "Mid", TRUE, "Expensive")</f>
        <v>Mid</v>
      </c>
    </row>
    <row r="3835" spans="1:13" x14ac:dyDescent="0.25">
      <c r="A3835" t="s">
        <v>23</v>
      </c>
      <c r="B3835" t="s">
        <v>38</v>
      </c>
      <c r="C3835" s="1">
        <v>2000</v>
      </c>
      <c r="D3835">
        <v>2.2000000000000002</v>
      </c>
      <c r="E3835" t="s">
        <v>22</v>
      </c>
      <c r="F3835" t="s">
        <v>25</v>
      </c>
      <c r="G3835" s="1">
        <v>237559</v>
      </c>
      <c r="H3835">
        <v>4</v>
      </c>
      <c r="I3835">
        <v>5</v>
      </c>
      <c r="J3835" s="1">
        <v>3548</v>
      </c>
      <c r="K3835" s="1">
        <f t="shared" si="59"/>
        <v>26</v>
      </c>
      <c r="L3835" t="str" cm="1">
        <f t="array" ref="L3835">_xlfn.IFS(G3835&lt;50000, "Low", G3835&lt;150000, "Medium", TRUE, "High")</f>
        <v>High</v>
      </c>
      <c r="M3835" t="str" cm="1">
        <f t="array" ref="M3835">_xlfn.IFS(J3835&lt;5000, "Cheap", J3835&lt;15000, "Mid", TRUE, "Expensive")</f>
        <v>Cheap</v>
      </c>
    </row>
    <row r="3836" spans="1:13" x14ac:dyDescent="0.25">
      <c r="A3836" t="s">
        <v>29</v>
      </c>
      <c r="B3836" t="s">
        <v>35</v>
      </c>
      <c r="C3836" s="1">
        <v>2016</v>
      </c>
      <c r="D3836">
        <v>3.5</v>
      </c>
      <c r="E3836" t="s">
        <v>28</v>
      </c>
      <c r="F3836" t="s">
        <v>17</v>
      </c>
      <c r="G3836" s="1">
        <v>56643</v>
      </c>
      <c r="H3836">
        <v>4</v>
      </c>
      <c r="I3836">
        <v>1</v>
      </c>
      <c r="J3836" s="1">
        <v>12767</v>
      </c>
      <c r="K3836" s="1">
        <f t="shared" si="59"/>
        <v>10</v>
      </c>
      <c r="L3836" t="str" cm="1">
        <f t="array" ref="L3836">_xlfn.IFS(G3836&lt;50000, "Low", G3836&lt;150000, "Medium", TRUE, "High")</f>
        <v>Medium</v>
      </c>
      <c r="M3836" t="str" cm="1">
        <f t="array" ref="M3836">_xlfn.IFS(J3836&lt;5000, "Cheap", J3836&lt;15000, "Mid", TRUE, "Expensive")</f>
        <v>Mid</v>
      </c>
    </row>
    <row r="3837" spans="1:13" x14ac:dyDescent="0.25">
      <c r="A3837" t="s">
        <v>10</v>
      </c>
      <c r="B3837" t="s">
        <v>11</v>
      </c>
      <c r="C3837" s="1">
        <v>2011</v>
      </c>
      <c r="D3837">
        <v>4.4000000000000004</v>
      </c>
      <c r="E3837" t="s">
        <v>12</v>
      </c>
      <c r="F3837" t="s">
        <v>13</v>
      </c>
      <c r="G3837" s="1">
        <v>135324</v>
      </c>
      <c r="H3837">
        <v>5</v>
      </c>
      <c r="I3837">
        <v>4</v>
      </c>
      <c r="J3837" s="1">
        <v>9093</v>
      </c>
      <c r="K3837" s="1">
        <f t="shared" si="59"/>
        <v>15</v>
      </c>
      <c r="L3837" t="str" cm="1">
        <f t="array" ref="L3837">_xlfn.IFS(G3837&lt;50000, "Low", G3837&lt;150000, "Medium", TRUE, "High")</f>
        <v>Medium</v>
      </c>
      <c r="M3837" t="str" cm="1">
        <f t="array" ref="M3837">_xlfn.IFS(J3837&lt;5000, "Cheap", J3837&lt;15000, "Mid", TRUE, "Expensive")</f>
        <v>Mid</v>
      </c>
    </row>
    <row r="3838" spans="1:13" x14ac:dyDescent="0.25">
      <c r="A3838" t="s">
        <v>33</v>
      </c>
      <c r="B3838" t="s">
        <v>34</v>
      </c>
      <c r="C3838" s="1">
        <v>2022</v>
      </c>
      <c r="D3838">
        <v>2</v>
      </c>
      <c r="E3838" t="s">
        <v>16</v>
      </c>
      <c r="F3838" t="s">
        <v>17</v>
      </c>
      <c r="G3838" s="1">
        <v>200256</v>
      </c>
      <c r="H3838">
        <v>5</v>
      </c>
      <c r="I3838">
        <v>4</v>
      </c>
      <c r="J3838" s="1">
        <v>11194</v>
      </c>
      <c r="K3838" s="1">
        <f t="shared" si="59"/>
        <v>4</v>
      </c>
      <c r="L3838" t="str" cm="1">
        <f t="array" ref="L3838">_xlfn.IFS(G3838&lt;50000, "Low", G3838&lt;150000, "Medium", TRUE, "High")</f>
        <v>High</v>
      </c>
      <c r="M3838" t="str" cm="1">
        <f t="array" ref="M3838">_xlfn.IFS(J3838&lt;5000, "Cheap", J3838&lt;15000, "Mid", TRUE, "Expensive")</f>
        <v>Mid</v>
      </c>
    </row>
    <row r="3839" spans="1:13" x14ac:dyDescent="0.25">
      <c r="A3839" t="s">
        <v>10</v>
      </c>
      <c r="B3839" t="s">
        <v>11</v>
      </c>
      <c r="C3839" s="1">
        <v>2012</v>
      </c>
      <c r="D3839">
        <v>2</v>
      </c>
      <c r="E3839" t="s">
        <v>28</v>
      </c>
      <c r="F3839" t="s">
        <v>13</v>
      </c>
      <c r="G3839" s="1">
        <v>74505</v>
      </c>
      <c r="H3839">
        <v>3</v>
      </c>
      <c r="I3839">
        <v>2</v>
      </c>
      <c r="J3839" s="1">
        <v>8209</v>
      </c>
      <c r="K3839" s="1">
        <f t="shared" si="59"/>
        <v>14</v>
      </c>
      <c r="L3839" t="str" cm="1">
        <f t="array" ref="L3839">_xlfn.IFS(G3839&lt;50000, "Low", G3839&lt;150000, "Medium", TRUE, "High")</f>
        <v>Medium</v>
      </c>
      <c r="M3839" t="str" cm="1">
        <f t="array" ref="M3839">_xlfn.IFS(J3839&lt;5000, "Cheap", J3839&lt;15000, "Mid", TRUE, "Expensive")</f>
        <v>Mid</v>
      </c>
    </row>
    <row r="3840" spans="1:13" x14ac:dyDescent="0.25">
      <c r="A3840" t="s">
        <v>36</v>
      </c>
      <c r="B3840" t="s">
        <v>53</v>
      </c>
      <c r="C3840" s="1">
        <v>2015</v>
      </c>
      <c r="D3840">
        <v>1.9</v>
      </c>
      <c r="E3840" t="s">
        <v>22</v>
      </c>
      <c r="F3840" t="s">
        <v>13</v>
      </c>
      <c r="G3840" s="1">
        <v>36004</v>
      </c>
      <c r="H3840">
        <v>3</v>
      </c>
      <c r="I3840">
        <v>3</v>
      </c>
      <c r="J3840" s="1">
        <v>11779</v>
      </c>
      <c r="K3840" s="1">
        <f t="shared" si="59"/>
        <v>11</v>
      </c>
      <c r="L3840" t="str" cm="1">
        <f t="array" ref="L3840">_xlfn.IFS(G3840&lt;50000, "Low", G3840&lt;150000, "Medium", TRUE, "High")</f>
        <v>Low</v>
      </c>
      <c r="M3840" t="str" cm="1">
        <f t="array" ref="M3840">_xlfn.IFS(J3840&lt;5000, "Cheap", J3840&lt;15000, "Mid", TRUE, "Expensive")</f>
        <v>Mid</v>
      </c>
    </row>
    <row r="3841" spans="1:13" x14ac:dyDescent="0.25">
      <c r="A3841" t="s">
        <v>14</v>
      </c>
      <c r="B3841" t="s">
        <v>39</v>
      </c>
      <c r="C3841" s="1">
        <v>2003</v>
      </c>
      <c r="D3841">
        <v>4.4000000000000004</v>
      </c>
      <c r="E3841" t="s">
        <v>12</v>
      </c>
      <c r="F3841" t="s">
        <v>17</v>
      </c>
      <c r="G3841" s="1">
        <v>100017</v>
      </c>
      <c r="H3841">
        <v>5</v>
      </c>
      <c r="I3841">
        <v>5</v>
      </c>
      <c r="J3841" s="1">
        <v>8899</v>
      </c>
      <c r="K3841" s="1">
        <f t="shared" si="59"/>
        <v>23</v>
      </c>
      <c r="L3841" t="str" cm="1">
        <f t="array" ref="L3841">_xlfn.IFS(G3841&lt;50000, "Low", G3841&lt;150000, "Medium", TRUE, "High")</f>
        <v>Medium</v>
      </c>
      <c r="M3841" t="str" cm="1">
        <f t="array" ref="M3841">_xlfn.IFS(J3841&lt;5000, "Cheap", J3841&lt;15000, "Mid", TRUE, "Expensive")</f>
        <v>Mid</v>
      </c>
    </row>
    <row r="3842" spans="1:13" x14ac:dyDescent="0.25">
      <c r="A3842" t="s">
        <v>29</v>
      </c>
      <c r="B3842" t="s">
        <v>30</v>
      </c>
      <c r="C3842" s="1">
        <v>2021</v>
      </c>
      <c r="D3842">
        <v>2.4</v>
      </c>
      <c r="E3842" t="s">
        <v>22</v>
      </c>
      <c r="F3842" t="s">
        <v>25</v>
      </c>
      <c r="G3842" s="1">
        <v>58999</v>
      </c>
      <c r="H3842">
        <v>5</v>
      </c>
      <c r="I3842">
        <v>3</v>
      </c>
      <c r="J3842" s="1">
        <v>13620</v>
      </c>
      <c r="K3842" s="1">
        <f t="shared" si="59"/>
        <v>5</v>
      </c>
      <c r="L3842" t="str" cm="1">
        <f t="array" ref="L3842">_xlfn.IFS(G3842&lt;50000, "Low", G3842&lt;150000, "Medium", TRUE, "High")</f>
        <v>Medium</v>
      </c>
      <c r="M3842" t="str" cm="1">
        <f t="array" ref="M3842">_xlfn.IFS(J3842&lt;5000, "Cheap", J3842&lt;15000, "Mid", TRUE, "Expensive")</f>
        <v>Mid</v>
      </c>
    </row>
    <row r="3843" spans="1:13" x14ac:dyDescent="0.25">
      <c r="A3843" t="s">
        <v>14</v>
      </c>
      <c r="B3843" t="s">
        <v>46</v>
      </c>
      <c r="C3843" s="1">
        <v>2012</v>
      </c>
      <c r="D3843">
        <v>1.6</v>
      </c>
      <c r="E3843" t="s">
        <v>12</v>
      </c>
      <c r="F3843" t="s">
        <v>25</v>
      </c>
      <c r="G3843" s="1">
        <v>244844</v>
      </c>
      <c r="H3843">
        <v>2</v>
      </c>
      <c r="I3843">
        <v>4</v>
      </c>
      <c r="J3843" s="1">
        <v>4403</v>
      </c>
      <c r="K3843" s="1">
        <f t="shared" ref="K3843:K3906" si="60">2026-C3843</f>
        <v>14</v>
      </c>
      <c r="L3843" t="str" cm="1">
        <f t="array" ref="L3843">_xlfn.IFS(G3843&lt;50000, "Low", G3843&lt;150000, "Medium", TRUE, "High")</f>
        <v>High</v>
      </c>
      <c r="M3843" t="str" cm="1">
        <f t="array" ref="M3843">_xlfn.IFS(J3843&lt;5000, "Cheap", J3843&lt;15000, "Mid", TRUE, "Expensive")</f>
        <v>Cheap</v>
      </c>
    </row>
    <row r="3844" spans="1:13" x14ac:dyDescent="0.25">
      <c r="A3844" t="s">
        <v>40</v>
      </c>
      <c r="B3844" t="s">
        <v>41</v>
      </c>
      <c r="C3844" s="1">
        <v>2010</v>
      </c>
      <c r="D3844">
        <v>5</v>
      </c>
      <c r="E3844" t="s">
        <v>22</v>
      </c>
      <c r="F3844" t="s">
        <v>25</v>
      </c>
      <c r="G3844" s="1">
        <v>274510</v>
      </c>
      <c r="H3844">
        <v>5</v>
      </c>
      <c r="I3844">
        <v>2</v>
      </c>
      <c r="J3844" s="1">
        <v>8609</v>
      </c>
      <c r="K3844" s="1">
        <f t="shared" si="60"/>
        <v>16</v>
      </c>
      <c r="L3844" t="str" cm="1">
        <f t="array" ref="L3844">_xlfn.IFS(G3844&lt;50000, "Low", G3844&lt;150000, "Medium", TRUE, "High")</f>
        <v>High</v>
      </c>
      <c r="M3844" t="str" cm="1">
        <f t="array" ref="M3844">_xlfn.IFS(J3844&lt;5000, "Cheap", J3844&lt;15000, "Mid", TRUE, "Expensive")</f>
        <v>Mid</v>
      </c>
    </row>
    <row r="3845" spans="1:13" x14ac:dyDescent="0.25">
      <c r="A3845" t="s">
        <v>14</v>
      </c>
      <c r="B3845" t="s">
        <v>46</v>
      </c>
      <c r="C3845" s="1">
        <v>2012</v>
      </c>
      <c r="D3845">
        <v>1.1000000000000001</v>
      </c>
      <c r="E3845" t="s">
        <v>12</v>
      </c>
      <c r="F3845" t="s">
        <v>13</v>
      </c>
      <c r="G3845" s="1">
        <v>188415</v>
      </c>
      <c r="H3845">
        <v>2</v>
      </c>
      <c r="I3845">
        <v>1</v>
      </c>
      <c r="J3845" s="1">
        <v>5031</v>
      </c>
      <c r="K3845" s="1">
        <f t="shared" si="60"/>
        <v>14</v>
      </c>
      <c r="L3845" t="str" cm="1">
        <f t="array" ref="L3845">_xlfn.IFS(G3845&lt;50000, "Low", G3845&lt;150000, "Medium", TRUE, "High")</f>
        <v>High</v>
      </c>
      <c r="M3845" t="str" cm="1">
        <f t="array" ref="M3845">_xlfn.IFS(J3845&lt;5000, "Cheap", J3845&lt;15000, "Mid", TRUE, "Expensive")</f>
        <v>Mid</v>
      </c>
    </row>
    <row r="3846" spans="1:13" x14ac:dyDescent="0.25">
      <c r="A3846" t="s">
        <v>33</v>
      </c>
      <c r="B3846" t="s">
        <v>34</v>
      </c>
      <c r="C3846" s="1">
        <v>2016</v>
      </c>
      <c r="D3846">
        <v>3.6</v>
      </c>
      <c r="E3846" t="s">
        <v>22</v>
      </c>
      <c r="F3846" t="s">
        <v>25</v>
      </c>
      <c r="G3846" s="1">
        <v>258949</v>
      </c>
      <c r="H3846">
        <v>5</v>
      </c>
      <c r="I3846">
        <v>4</v>
      </c>
      <c r="J3846" s="1">
        <v>9321</v>
      </c>
      <c r="K3846" s="1">
        <f t="shared" si="60"/>
        <v>10</v>
      </c>
      <c r="L3846" t="str" cm="1">
        <f t="array" ref="L3846">_xlfn.IFS(G3846&lt;50000, "Low", G3846&lt;150000, "Medium", TRUE, "High")</f>
        <v>High</v>
      </c>
      <c r="M3846" t="str" cm="1">
        <f t="array" ref="M3846">_xlfn.IFS(J3846&lt;5000, "Cheap", J3846&lt;15000, "Mid", TRUE, "Expensive")</f>
        <v>Mid</v>
      </c>
    </row>
    <row r="3847" spans="1:13" x14ac:dyDescent="0.25">
      <c r="A3847" t="s">
        <v>20</v>
      </c>
      <c r="B3847" t="s">
        <v>42</v>
      </c>
      <c r="C3847" s="1">
        <v>2007</v>
      </c>
      <c r="D3847">
        <v>3.3</v>
      </c>
      <c r="E3847" t="s">
        <v>28</v>
      </c>
      <c r="F3847" t="s">
        <v>13</v>
      </c>
      <c r="G3847" s="1">
        <v>284333</v>
      </c>
      <c r="H3847">
        <v>3</v>
      </c>
      <c r="I3847">
        <v>4</v>
      </c>
      <c r="J3847" s="1">
        <v>3813</v>
      </c>
      <c r="K3847" s="1">
        <f t="shared" si="60"/>
        <v>19</v>
      </c>
      <c r="L3847" t="str" cm="1">
        <f t="array" ref="L3847">_xlfn.IFS(G3847&lt;50000, "Low", G3847&lt;150000, "Medium", TRUE, "High")</f>
        <v>High</v>
      </c>
      <c r="M3847" t="str" cm="1">
        <f t="array" ref="M3847">_xlfn.IFS(J3847&lt;5000, "Cheap", J3847&lt;15000, "Mid", TRUE, "Expensive")</f>
        <v>Cheap</v>
      </c>
    </row>
    <row r="3848" spans="1:13" x14ac:dyDescent="0.25">
      <c r="A3848" t="s">
        <v>26</v>
      </c>
      <c r="B3848" t="s">
        <v>32</v>
      </c>
      <c r="C3848" s="1">
        <v>2011</v>
      </c>
      <c r="D3848">
        <v>4</v>
      </c>
      <c r="E3848" t="s">
        <v>12</v>
      </c>
      <c r="F3848" t="s">
        <v>17</v>
      </c>
      <c r="G3848" s="1">
        <v>208900</v>
      </c>
      <c r="H3848">
        <v>3</v>
      </c>
      <c r="I3848">
        <v>1</v>
      </c>
      <c r="J3848" s="1">
        <v>8722</v>
      </c>
      <c r="K3848" s="1">
        <f t="shared" si="60"/>
        <v>15</v>
      </c>
      <c r="L3848" t="str" cm="1">
        <f t="array" ref="L3848">_xlfn.IFS(G3848&lt;50000, "Low", G3848&lt;150000, "Medium", TRUE, "High")</f>
        <v>High</v>
      </c>
      <c r="M3848" t="str" cm="1">
        <f t="array" ref="M3848">_xlfn.IFS(J3848&lt;5000, "Cheap", J3848&lt;15000, "Mid", TRUE, "Expensive")</f>
        <v>Mid</v>
      </c>
    </row>
    <row r="3849" spans="1:13" x14ac:dyDescent="0.25">
      <c r="A3849" t="s">
        <v>36</v>
      </c>
      <c r="B3849" t="s">
        <v>53</v>
      </c>
      <c r="C3849" s="1">
        <v>2020</v>
      </c>
      <c r="D3849">
        <v>3.6</v>
      </c>
      <c r="E3849" t="s">
        <v>22</v>
      </c>
      <c r="F3849" t="s">
        <v>25</v>
      </c>
      <c r="G3849" s="1">
        <v>221974</v>
      </c>
      <c r="H3849">
        <v>2</v>
      </c>
      <c r="I3849">
        <v>4</v>
      </c>
      <c r="J3849" s="1">
        <v>11260</v>
      </c>
      <c r="K3849" s="1">
        <f t="shared" si="60"/>
        <v>6</v>
      </c>
      <c r="L3849" t="str" cm="1">
        <f t="array" ref="L3849">_xlfn.IFS(G3849&lt;50000, "Low", G3849&lt;150000, "Medium", TRUE, "High")</f>
        <v>High</v>
      </c>
      <c r="M3849" t="str" cm="1">
        <f t="array" ref="M3849">_xlfn.IFS(J3849&lt;5000, "Cheap", J3849&lt;15000, "Mid", TRUE, "Expensive")</f>
        <v>Mid</v>
      </c>
    </row>
    <row r="3850" spans="1:13" x14ac:dyDescent="0.25">
      <c r="A3850" t="s">
        <v>36</v>
      </c>
      <c r="B3850" t="s">
        <v>37</v>
      </c>
      <c r="C3850" s="1">
        <v>2013</v>
      </c>
      <c r="D3850">
        <v>2.9</v>
      </c>
      <c r="E3850" t="s">
        <v>22</v>
      </c>
      <c r="F3850" t="s">
        <v>17</v>
      </c>
      <c r="G3850" s="1">
        <v>279029</v>
      </c>
      <c r="H3850">
        <v>3</v>
      </c>
      <c r="I3850">
        <v>4</v>
      </c>
      <c r="J3850" s="1">
        <v>8819</v>
      </c>
      <c r="K3850" s="1">
        <f t="shared" si="60"/>
        <v>13</v>
      </c>
      <c r="L3850" t="str" cm="1">
        <f t="array" ref="L3850">_xlfn.IFS(G3850&lt;50000, "Low", G3850&lt;150000, "Medium", TRUE, "High")</f>
        <v>High</v>
      </c>
      <c r="M3850" t="str" cm="1">
        <f t="array" ref="M3850">_xlfn.IFS(J3850&lt;5000, "Cheap", J3850&lt;15000, "Mid", TRUE, "Expensive")</f>
        <v>Mid</v>
      </c>
    </row>
    <row r="3851" spans="1:13" x14ac:dyDescent="0.25">
      <c r="A3851" t="s">
        <v>10</v>
      </c>
      <c r="B3851" t="s">
        <v>31</v>
      </c>
      <c r="C3851" s="1">
        <v>2004</v>
      </c>
      <c r="D3851">
        <v>4.5</v>
      </c>
      <c r="E3851" t="s">
        <v>12</v>
      </c>
      <c r="F3851" t="s">
        <v>17</v>
      </c>
      <c r="G3851" s="1">
        <v>180753</v>
      </c>
      <c r="H3851">
        <v>5</v>
      </c>
      <c r="I3851">
        <v>3</v>
      </c>
      <c r="J3851" s="1">
        <v>7684</v>
      </c>
      <c r="K3851" s="1">
        <f t="shared" si="60"/>
        <v>22</v>
      </c>
      <c r="L3851" t="str" cm="1">
        <f t="array" ref="L3851">_xlfn.IFS(G3851&lt;50000, "Low", G3851&lt;150000, "Medium", TRUE, "High")</f>
        <v>High</v>
      </c>
      <c r="M3851" t="str" cm="1">
        <f t="array" ref="M3851">_xlfn.IFS(J3851&lt;5000, "Cheap", J3851&lt;15000, "Mid", TRUE, "Expensive")</f>
        <v>Mid</v>
      </c>
    </row>
    <row r="3852" spans="1:13" x14ac:dyDescent="0.25">
      <c r="A3852" t="s">
        <v>18</v>
      </c>
      <c r="B3852" t="s">
        <v>19</v>
      </c>
      <c r="C3852" s="1">
        <v>2008</v>
      </c>
      <c r="D3852">
        <v>1.3</v>
      </c>
      <c r="E3852" t="s">
        <v>12</v>
      </c>
      <c r="F3852" t="s">
        <v>17</v>
      </c>
      <c r="G3852" s="1">
        <v>188548</v>
      </c>
      <c r="H3852">
        <v>2</v>
      </c>
      <c r="I3852">
        <v>4</v>
      </c>
      <c r="J3852" s="1">
        <v>5529</v>
      </c>
      <c r="K3852" s="1">
        <f t="shared" si="60"/>
        <v>18</v>
      </c>
      <c r="L3852" t="str" cm="1">
        <f t="array" ref="L3852">_xlfn.IFS(G3852&lt;50000, "Low", G3852&lt;150000, "Medium", TRUE, "High")</f>
        <v>High</v>
      </c>
      <c r="M3852" t="str" cm="1">
        <f t="array" ref="M3852">_xlfn.IFS(J3852&lt;5000, "Cheap", J3852&lt;15000, "Mid", TRUE, "Expensive")</f>
        <v>Mid</v>
      </c>
    </row>
    <row r="3853" spans="1:13" x14ac:dyDescent="0.25">
      <c r="A3853" t="s">
        <v>20</v>
      </c>
      <c r="B3853" t="s">
        <v>50</v>
      </c>
      <c r="C3853" s="1">
        <v>2001</v>
      </c>
      <c r="D3853">
        <v>3.8</v>
      </c>
      <c r="E3853" t="s">
        <v>12</v>
      </c>
      <c r="F3853" t="s">
        <v>13</v>
      </c>
      <c r="G3853" s="1">
        <v>229884</v>
      </c>
      <c r="H3853">
        <v>3</v>
      </c>
      <c r="I3853">
        <v>5</v>
      </c>
      <c r="J3853" s="1">
        <v>3602</v>
      </c>
      <c r="K3853" s="1">
        <f t="shared" si="60"/>
        <v>25</v>
      </c>
      <c r="L3853" t="str" cm="1">
        <f t="array" ref="L3853">_xlfn.IFS(G3853&lt;50000, "Low", G3853&lt;150000, "Medium", TRUE, "High")</f>
        <v>High</v>
      </c>
      <c r="M3853" t="str" cm="1">
        <f t="array" ref="M3853">_xlfn.IFS(J3853&lt;5000, "Cheap", J3853&lt;15000, "Mid", TRUE, "Expensive")</f>
        <v>Cheap</v>
      </c>
    </row>
    <row r="3854" spans="1:13" x14ac:dyDescent="0.25">
      <c r="A3854" t="s">
        <v>10</v>
      </c>
      <c r="B3854" t="s">
        <v>48</v>
      </c>
      <c r="C3854" s="1">
        <v>2002</v>
      </c>
      <c r="D3854">
        <v>1.7</v>
      </c>
      <c r="E3854" t="s">
        <v>16</v>
      </c>
      <c r="F3854" t="s">
        <v>25</v>
      </c>
      <c r="G3854" s="1">
        <v>209021</v>
      </c>
      <c r="H3854">
        <v>3</v>
      </c>
      <c r="I3854">
        <v>1</v>
      </c>
      <c r="J3854" s="1">
        <v>3219</v>
      </c>
      <c r="K3854" s="1">
        <f t="shared" si="60"/>
        <v>24</v>
      </c>
      <c r="L3854" t="str" cm="1">
        <f t="array" ref="L3854">_xlfn.IFS(G3854&lt;50000, "Low", G3854&lt;150000, "Medium", TRUE, "High")</f>
        <v>High</v>
      </c>
      <c r="M3854" t="str" cm="1">
        <f t="array" ref="M3854">_xlfn.IFS(J3854&lt;5000, "Cheap", J3854&lt;15000, "Mid", TRUE, "Expensive")</f>
        <v>Cheap</v>
      </c>
    </row>
    <row r="3855" spans="1:13" x14ac:dyDescent="0.25">
      <c r="A3855" t="s">
        <v>29</v>
      </c>
      <c r="B3855" t="s">
        <v>30</v>
      </c>
      <c r="C3855" s="1">
        <v>2020</v>
      </c>
      <c r="D3855">
        <v>2.5</v>
      </c>
      <c r="E3855" t="s">
        <v>22</v>
      </c>
      <c r="F3855" t="s">
        <v>13</v>
      </c>
      <c r="G3855" s="1">
        <v>209850</v>
      </c>
      <c r="H3855">
        <v>5</v>
      </c>
      <c r="I3855">
        <v>1</v>
      </c>
      <c r="J3855" s="1">
        <v>10403</v>
      </c>
      <c r="K3855" s="1">
        <f t="shared" si="60"/>
        <v>6</v>
      </c>
      <c r="L3855" t="str" cm="1">
        <f t="array" ref="L3855">_xlfn.IFS(G3855&lt;50000, "Low", G3855&lt;150000, "Medium", TRUE, "High")</f>
        <v>High</v>
      </c>
      <c r="M3855" t="str" cm="1">
        <f t="array" ref="M3855">_xlfn.IFS(J3855&lt;5000, "Cheap", J3855&lt;15000, "Mid", TRUE, "Expensive")</f>
        <v>Mid</v>
      </c>
    </row>
    <row r="3856" spans="1:13" x14ac:dyDescent="0.25">
      <c r="A3856" t="s">
        <v>36</v>
      </c>
      <c r="B3856" t="s">
        <v>37</v>
      </c>
      <c r="C3856" s="1">
        <v>2003</v>
      </c>
      <c r="D3856">
        <v>3.2</v>
      </c>
      <c r="E3856" t="s">
        <v>16</v>
      </c>
      <c r="F3856" t="s">
        <v>25</v>
      </c>
      <c r="G3856" s="1">
        <v>53511</v>
      </c>
      <c r="H3856">
        <v>3</v>
      </c>
      <c r="I3856">
        <v>3</v>
      </c>
      <c r="J3856" s="1">
        <v>8129</v>
      </c>
      <c r="K3856" s="1">
        <f t="shared" si="60"/>
        <v>23</v>
      </c>
      <c r="L3856" t="str" cm="1">
        <f t="array" ref="L3856">_xlfn.IFS(G3856&lt;50000, "Low", G3856&lt;150000, "Medium", TRUE, "High")</f>
        <v>Medium</v>
      </c>
      <c r="M3856" t="str" cm="1">
        <f t="array" ref="M3856">_xlfn.IFS(J3856&lt;5000, "Cheap", J3856&lt;15000, "Mid", TRUE, "Expensive")</f>
        <v>Mid</v>
      </c>
    </row>
    <row r="3857" spans="1:13" x14ac:dyDescent="0.25">
      <c r="A3857" t="s">
        <v>36</v>
      </c>
      <c r="B3857" t="s">
        <v>44</v>
      </c>
      <c r="C3857" s="1">
        <v>2019</v>
      </c>
      <c r="D3857">
        <v>2.5</v>
      </c>
      <c r="E3857" t="s">
        <v>16</v>
      </c>
      <c r="F3857" t="s">
        <v>25</v>
      </c>
      <c r="G3857" s="1">
        <v>294876</v>
      </c>
      <c r="H3857">
        <v>5</v>
      </c>
      <c r="I3857">
        <v>3</v>
      </c>
      <c r="J3857" s="1">
        <v>7402</v>
      </c>
      <c r="K3857" s="1">
        <f t="shared" si="60"/>
        <v>7</v>
      </c>
      <c r="L3857" t="str" cm="1">
        <f t="array" ref="L3857">_xlfn.IFS(G3857&lt;50000, "Low", G3857&lt;150000, "Medium", TRUE, "High")</f>
        <v>High</v>
      </c>
      <c r="M3857" t="str" cm="1">
        <f t="array" ref="M3857">_xlfn.IFS(J3857&lt;5000, "Cheap", J3857&lt;15000, "Mid", TRUE, "Expensive")</f>
        <v>Mid</v>
      </c>
    </row>
    <row r="3858" spans="1:13" x14ac:dyDescent="0.25">
      <c r="A3858" t="s">
        <v>29</v>
      </c>
      <c r="B3858" t="s">
        <v>30</v>
      </c>
      <c r="C3858" s="1">
        <v>2020</v>
      </c>
      <c r="D3858">
        <v>4.5999999999999996</v>
      </c>
      <c r="E3858" t="s">
        <v>22</v>
      </c>
      <c r="F3858" t="s">
        <v>17</v>
      </c>
      <c r="G3858" s="1">
        <v>107435</v>
      </c>
      <c r="H3858">
        <v>4</v>
      </c>
      <c r="I3858">
        <v>2</v>
      </c>
      <c r="J3858" s="1">
        <v>16051</v>
      </c>
      <c r="K3858" s="1">
        <f t="shared" si="60"/>
        <v>6</v>
      </c>
      <c r="L3858" t="str" cm="1">
        <f t="array" ref="L3858">_xlfn.IFS(G3858&lt;50000, "Low", G3858&lt;150000, "Medium", TRUE, "High")</f>
        <v>Medium</v>
      </c>
      <c r="M3858" t="str" cm="1">
        <f t="array" ref="M3858">_xlfn.IFS(J3858&lt;5000, "Cheap", J3858&lt;15000, "Mid", TRUE, "Expensive")</f>
        <v>Expensive</v>
      </c>
    </row>
    <row r="3859" spans="1:13" x14ac:dyDescent="0.25">
      <c r="A3859" t="s">
        <v>29</v>
      </c>
      <c r="B3859" t="s">
        <v>56</v>
      </c>
      <c r="C3859" s="1">
        <v>2019</v>
      </c>
      <c r="D3859">
        <v>4.5999999999999996</v>
      </c>
      <c r="E3859" t="s">
        <v>22</v>
      </c>
      <c r="F3859" t="s">
        <v>17</v>
      </c>
      <c r="G3859" s="1">
        <v>293449</v>
      </c>
      <c r="H3859">
        <v>3</v>
      </c>
      <c r="I3859">
        <v>5</v>
      </c>
      <c r="J3859" s="1">
        <v>12031</v>
      </c>
      <c r="K3859" s="1">
        <f t="shared" si="60"/>
        <v>7</v>
      </c>
      <c r="L3859" t="str" cm="1">
        <f t="array" ref="L3859">_xlfn.IFS(G3859&lt;50000, "Low", G3859&lt;150000, "Medium", TRUE, "High")</f>
        <v>High</v>
      </c>
      <c r="M3859" t="str" cm="1">
        <f t="array" ref="M3859">_xlfn.IFS(J3859&lt;5000, "Cheap", J3859&lt;15000, "Mid", TRUE, "Expensive")</f>
        <v>Mid</v>
      </c>
    </row>
    <row r="3860" spans="1:13" x14ac:dyDescent="0.25">
      <c r="A3860" t="s">
        <v>33</v>
      </c>
      <c r="B3860" t="s">
        <v>55</v>
      </c>
      <c r="C3860" s="1">
        <v>2002</v>
      </c>
      <c r="D3860">
        <v>2.8</v>
      </c>
      <c r="E3860" t="s">
        <v>16</v>
      </c>
      <c r="F3860" t="s">
        <v>25</v>
      </c>
      <c r="G3860" s="1">
        <v>105696</v>
      </c>
      <c r="H3860">
        <v>3</v>
      </c>
      <c r="I3860">
        <v>5</v>
      </c>
      <c r="J3860" s="1">
        <v>6386</v>
      </c>
      <c r="K3860" s="1">
        <f t="shared" si="60"/>
        <v>24</v>
      </c>
      <c r="L3860" t="str" cm="1">
        <f t="array" ref="L3860">_xlfn.IFS(G3860&lt;50000, "Low", G3860&lt;150000, "Medium", TRUE, "High")</f>
        <v>Medium</v>
      </c>
      <c r="M3860" t="str" cm="1">
        <f t="array" ref="M3860">_xlfn.IFS(J3860&lt;5000, "Cheap", J3860&lt;15000, "Mid", TRUE, "Expensive")</f>
        <v>Mid</v>
      </c>
    </row>
    <row r="3861" spans="1:13" x14ac:dyDescent="0.25">
      <c r="A3861" t="s">
        <v>10</v>
      </c>
      <c r="B3861" t="s">
        <v>48</v>
      </c>
      <c r="C3861" s="1">
        <v>2022</v>
      </c>
      <c r="D3861">
        <v>2.5</v>
      </c>
      <c r="E3861" t="s">
        <v>12</v>
      </c>
      <c r="F3861" t="s">
        <v>25</v>
      </c>
      <c r="G3861" s="1">
        <v>58978</v>
      </c>
      <c r="H3861">
        <v>2</v>
      </c>
      <c r="I3861">
        <v>3</v>
      </c>
      <c r="J3861" s="1">
        <v>12020</v>
      </c>
      <c r="K3861" s="1">
        <f t="shared" si="60"/>
        <v>4</v>
      </c>
      <c r="L3861" t="str" cm="1">
        <f t="array" ref="L3861">_xlfn.IFS(G3861&lt;50000, "Low", G3861&lt;150000, "Medium", TRUE, "High")</f>
        <v>Medium</v>
      </c>
      <c r="M3861" t="str" cm="1">
        <f t="array" ref="M3861">_xlfn.IFS(J3861&lt;5000, "Cheap", J3861&lt;15000, "Mid", TRUE, "Expensive")</f>
        <v>Mid</v>
      </c>
    </row>
    <row r="3862" spans="1:13" x14ac:dyDescent="0.25">
      <c r="A3862" t="s">
        <v>36</v>
      </c>
      <c r="B3862" t="s">
        <v>53</v>
      </c>
      <c r="C3862" s="1">
        <v>2020</v>
      </c>
      <c r="D3862">
        <v>4.8</v>
      </c>
      <c r="E3862" t="s">
        <v>12</v>
      </c>
      <c r="F3862" t="s">
        <v>17</v>
      </c>
      <c r="G3862" s="1">
        <v>163682</v>
      </c>
      <c r="H3862">
        <v>2</v>
      </c>
      <c r="I3862">
        <v>3</v>
      </c>
      <c r="J3862" s="1">
        <v>13126</v>
      </c>
      <c r="K3862" s="1">
        <f t="shared" si="60"/>
        <v>6</v>
      </c>
      <c r="L3862" t="str" cm="1">
        <f t="array" ref="L3862">_xlfn.IFS(G3862&lt;50000, "Low", G3862&lt;150000, "Medium", TRUE, "High")</f>
        <v>High</v>
      </c>
      <c r="M3862" t="str" cm="1">
        <f t="array" ref="M3862">_xlfn.IFS(J3862&lt;5000, "Cheap", J3862&lt;15000, "Mid", TRUE, "Expensive")</f>
        <v>Mid</v>
      </c>
    </row>
    <row r="3863" spans="1:13" x14ac:dyDescent="0.25">
      <c r="A3863" t="s">
        <v>20</v>
      </c>
      <c r="B3863" t="s">
        <v>21</v>
      </c>
      <c r="C3863" s="1">
        <v>2000</v>
      </c>
      <c r="D3863">
        <v>2.8</v>
      </c>
      <c r="E3863" t="s">
        <v>12</v>
      </c>
      <c r="F3863" t="s">
        <v>25</v>
      </c>
      <c r="G3863" s="1">
        <v>43964</v>
      </c>
      <c r="H3863">
        <v>2</v>
      </c>
      <c r="I3863">
        <v>5</v>
      </c>
      <c r="J3863" s="1">
        <v>6020</v>
      </c>
      <c r="K3863" s="1">
        <f t="shared" si="60"/>
        <v>26</v>
      </c>
      <c r="L3863" t="str" cm="1">
        <f t="array" ref="L3863">_xlfn.IFS(G3863&lt;50000, "Low", G3863&lt;150000, "Medium", TRUE, "High")</f>
        <v>Low</v>
      </c>
      <c r="M3863" t="str" cm="1">
        <f t="array" ref="M3863">_xlfn.IFS(J3863&lt;5000, "Cheap", J3863&lt;15000, "Mid", TRUE, "Expensive")</f>
        <v>Mid</v>
      </c>
    </row>
    <row r="3864" spans="1:13" x14ac:dyDescent="0.25">
      <c r="A3864" t="s">
        <v>10</v>
      </c>
      <c r="B3864" t="s">
        <v>48</v>
      </c>
      <c r="C3864" s="1">
        <v>2022</v>
      </c>
      <c r="D3864">
        <v>2.9</v>
      </c>
      <c r="E3864" t="s">
        <v>28</v>
      </c>
      <c r="F3864" t="s">
        <v>25</v>
      </c>
      <c r="G3864" s="1">
        <v>30706</v>
      </c>
      <c r="H3864">
        <v>2</v>
      </c>
      <c r="I3864">
        <v>2</v>
      </c>
      <c r="J3864" s="1">
        <v>12985</v>
      </c>
      <c r="K3864" s="1">
        <f t="shared" si="60"/>
        <v>4</v>
      </c>
      <c r="L3864" t="str" cm="1">
        <f t="array" ref="L3864">_xlfn.IFS(G3864&lt;50000, "Low", G3864&lt;150000, "Medium", TRUE, "High")</f>
        <v>Low</v>
      </c>
      <c r="M3864" t="str" cm="1">
        <f t="array" ref="M3864">_xlfn.IFS(J3864&lt;5000, "Cheap", J3864&lt;15000, "Mid", TRUE, "Expensive")</f>
        <v>Mid</v>
      </c>
    </row>
    <row r="3865" spans="1:13" x14ac:dyDescent="0.25">
      <c r="A3865" t="s">
        <v>23</v>
      </c>
      <c r="B3865" t="s">
        <v>45</v>
      </c>
      <c r="C3865" s="1">
        <v>2005</v>
      </c>
      <c r="D3865">
        <v>2.8</v>
      </c>
      <c r="E3865" t="s">
        <v>12</v>
      </c>
      <c r="F3865" t="s">
        <v>25</v>
      </c>
      <c r="G3865" s="1">
        <v>258944</v>
      </c>
      <c r="H3865">
        <v>4</v>
      </c>
      <c r="I3865">
        <v>1</v>
      </c>
      <c r="J3865" s="1">
        <v>3221</v>
      </c>
      <c r="K3865" s="1">
        <f t="shared" si="60"/>
        <v>21</v>
      </c>
      <c r="L3865" t="str" cm="1">
        <f t="array" ref="L3865">_xlfn.IFS(G3865&lt;50000, "Low", G3865&lt;150000, "Medium", TRUE, "High")</f>
        <v>High</v>
      </c>
      <c r="M3865" t="str" cm="1">
        <f t="array" ref="M3865">_xlfn.IFS(J3865&lt;5000, "Cheap", J3865&lt;15000, "Mid", TRUE, "Expensive")</f>
        <v>Cheap</v>
      </c>
    </row>
    <row r="3866" spans="1:13" x14ac:dyDescent="0.25">
      <c r="A3866" t="s">
        <v>14</v>
      </c>
      <c r="B3866" t="s">
        <v>39</v>
      </c>
      <c r="C3866" s="1">
        <v>2014</v>
      </c>
      <c r="D3866">
        <v>1.6</v>
      </c>
      <c r="E3866" t="s">
        <v>28</v>
      </c>
      <c r="F3866" t="s">
        <v>17</v>
      </c>
      <c r="G3866" s="1">
        <v>7149</v>
      </c>
      <c r="H3866">
        <v>2</v>
      </c>
      <c r="I3866">
        <v>5</v>
      </c>
      <c r="J3866" s="1">
        <v>11257</v>
      </c>
      <c r="K3866" s="1">
        <f t="shared" si="60"/>
        <v>12</v>
      </c>
      <c r="L3866" t="str" cm="1">
        <f t="array" ref="L3866">_xlfn.IFS(G3866&lt;50000, "Low", G3866&lt;150000, "Medium", TRUE, "High")</f>
        <v>Low</v>
      </c>
      <c r="M3866" t="str" cm="1">
        <f t="array" ref="M3866">_xlfn.IFS(J3866&lt;5000, "Cheap", J3866&lt;15000, "Mid", TRUE, "Expensive")</f>
        <v>Mid</v>
      </c>
    </row>
    <row r="3867" spans="1:13" x14ac:dyDescent="0.25">
      <c r="A3867" t="s">
        <v>36</v>
      </c>
      <c r="B3867" t="s">
        <v>44</v>
      </c>
      <c r="C3867" s="1">
        <v>2007</v>
      </c>
      <c r="D3867">
        <v>3.1</v>
      </c>
      <c r="E3867" t="s">
        <v>16</v>
      </c>
      <c r="F3867" t="s">
        <v>17</v>
      </c>
      <c r="G3867" s="1">
        <v>88211</v>
      </c>
      <c r="H3867">
        <v>3</v>
      </c>
      <c r="I3867">
        <v>4</v>
      </c>
      <c r="J3867" s="1">
        <v>10035</v>
      </c>
      <c r="K3867" s="1">
        <f t="shared" si="60"/>
        <v>19</v>
      </c>
      <c r="L3867" t="str" cm="1">
        <f t="array" ref="L3867">_xlfn.IFS(G3867&lt;50000, "Low", G3867&lt;150000, "Medium", TRUE, "High")</f>
        <v>Medium</v>
      </c>
      <c r="M3867" t="str" cm="1">
        <f t="array" ref="M3867">_xlfn.IFS(J3867&lt;5000, "Cheap", J3867&lt;15000, "Mid", TRUE, "Expensive")</f>
        <v>Mid</v>
      </c>
    </row>
    <row r="3868" spans="1:13" x14ac:dyDescent="0.25">
      <c r="A3868" t="s">
        <v>20</v>
      </c>
      <c r="B3868" t="s">
        <v>50</v>
      </c>
      <c r="C3868" s="1">
        <v>2014</v>
      </c>
      <c r="D3868">
        <v>3.6</v>
      </c>
      <c r="E3868" t="s">
        <v>28</v>
      </c>
      <c r="F3868" t="s">
        <v>25</v>
      </c>
      <c r="G3868" s="1">
        <v>55382</v>
      </c>
      <c r="H3868">
        <v>2</v>
      </c>
      <c r="I3868">
        <v>3</v>
      </c>
      <c r="J3868" s="1">
        <v>10792</v>
      </c>
      <c r="K3868" s="1">
        <f t="shared" si="60"/>
        <v>12</v>
      </c>
      <c r="L3868" t="str" cm="1">
        <f t="array" ref="L3868">_xlfn.IFS(G3868&lt;50000, "Low", G3868&lt;150000, "Medium", TRUE, "High")</f>
        <v>Medium</v>
      </c>
      <c r="M3868" t="str" cm="1">
        <f t="array" ref="M3868">_xlfn.IFS(J3868&lt;5000, "Cheap", J3868&lt;15000, "Mid", TRUE, "Expensive")</f>
        <v>Mid</v>
      </c>
    </row>
    <row r="3869" spans="1:13" x14ac:dyDescent="0.25">
      <c r="A3869" t="s">
        <v>36</v>
      </c>
      <c r="B3869" t="s">
        <v>37</v>
      </c>
      <c r="C3869" s="1">
        <v>2019</v>
      </c>
      <c r="D3869">
        <v>2.5</v>
      </c>
      <c r="E3869" t="s">
        <v>16</v>
      </c>
      <c r="F3869" t="s">
        <v>13</v>
      </c>
      <c r="G3869" s="1">
        <v>245950</v>
      </c>
      <c r="H3869">
        <v>2</v>
      </c>
      <c r="I3869">
        <v>2</v>
      </c>
      <c r="J3869" s="1">
        <v>8381</v>
      </c>
      <c r="K3869" s="1">
        <f t="shared" si="60"/>
        <v>7</v>
      </c>
      <c r="L3869" t="str" cm="1">
        <f t="array" ref="L3869">_xlfn.IFS(G3869&lt;50000, "Low", G3869&lt;150000, "Medium", TRUE, "High")</f>
        <v>High</v>
      </c>
      <c r="M3869" t="str" cm="1">
        <f t="array" ref="M3869">_xlfn.IFS(J3869&lt;5000, "Cheap", J3869&lt;15000, "Mid", TRUE, "Expensive")</f>
        <v>Mid</v>
      </c>
    </row>
    <row r="3870" spans="1:13" x14ac:dyDescent="0.25">
      <c r="A3870" t="s">
        <v>33</v>
      </c>
      <c r="B3870" t="s">
        <v>34</v>
      </c>
      <c r="C3870" s="1">
        <v>2016</v>
      </c>
      <c r="D3870">
        <v>2.6</v>
      </c>
      <c r="E3870" t="s">
        <v>12</v>
      </c>
      <c r="F3870" t="s">
        <v>25</v>
      </c>
      <c r="G3870" s="1">
        <v>242016</v>
      </c>
      <c r="H3870">
        <v>2</v>
      </c>
      <c r="I3870">
        <v>2</v>
      </c>
      <c r="J3870" s="1">
        <v>6659</v>
      </c>
      <c r="K3870" s="1">
        <f t="shared" si="60"/>
        <v>10</v>
      </c>
      <c r="L3870" t="str" cm="1">
        <f t="array" ref="L3870">_xlfn.IFS(G3870&lt;50000, "Low", G3870&lt;150000, "Medium", TRUE, "High")</f>
        <v>High</v>
      </c>
      <c r="M3870" t="str" cm="1">
        <f t="array" ref="M3870">_xlfn.IFS(J3870&lt;5000, "Cheap", J3870&lt;15000, "Mid", TRUE, "Expensive")</f>
        <v>Mid</v>
      </c>
    </row>
    <row r="3871" spans="1:13" x14ac:dyDescent="0.25">
      <c r="A3871" t="s">
        <v>40</v>
      </c>
      <c r="B3871" t="s">
        <v>41</v>
      </c>
      <c r="C3871" s="1">
        <v>2012</v>
      </c>
      <c r="D3871">
        <v>1.7</v>
      </c>
      <c r="E3871" t="s">
        <v>12</v>
      </c>
      <c r="F3871" t="s">
        <v>17</v>
      </c>
      <c r="G3871" s="1">
        <v>85535</v>
      </c>
      <c r="H3871">
        <v>4</v>
      </c>
      <c r="I3871">
        <v>5</v>
      </c>
      <c r="J3871" s="1">
        <v>9189</v>
      </c>
      <c r="K3871" s="1">
        <f t="shared" si="60"/>
        <v>14</v>
      </c>
      <c r="L3871" t="str" cm="1">
        <f t="array" ref="L3871">_xlfn.IFS(G3871&lt;50000, "Low", G3871&lt;150000, "Medium", TRUE, "High")</f>
        <v>Medium</v>
      </c>
      <c r="M3871" t="str" cm="1">
        <f t="array" ref="M3871">_xlfn.IFS(J3871&lt;5000, "Cheap", J3871&lt;15000, "Mid", TRUE, "Expensive")</f>
        <v>Mid</v>
      </c>
    </row>
    <row r="3872" spans="1:13" x14ac:dyDescent="0.25">
      <c r="A3872" t="s">
        <v>10</v>
      </c>
      <c r="B3872" t="s">
        <v>31</v>
      </c>
      <c r="C3872" s="1">
        <v>2011</v>
      </c>
      <c r="D3872">
        <v>2.6</v>
      </c>
      <c r="E3872" t="s">
        <v>16</v>
      </c>
      <c r="F3872" t="s">
        <v>13</v>
      </c>
      <c r="G3872" s="1">
        <v>234332</v>
      </c>
      <c r="H3872">
        <v>4</v>
      </c>
      <c r="I3872">
        <v>1</v>
      </c>
      <c r="J3872" s="1">
        <v>6313</v>
      </c>
      <c r="K3872" s="1">
        <f t="shared" si="60"/>
        <v>15</v>
      </c>
      <c r="L3872" t="str" cm="1">
        <f t="array" ref="L3872">_xlfn.IFS(G3872&lt;50000, "Low", G3872&lt;150000, "Medium", TRUE, "High")</f>
        <v>High</v>
      </c>
      <c r="M3872" t="str" cm="1">
        <f t="array" ref="M3872">_xlfn.IFS(J3872&lt;5000, "Cheap", J3872&lt;15000, "Mid", TRUE, "Expensive")</f>
        <v>Mid</v>
      </c>
    </row>
    <row r="3873" spans="1:13" x14ac:dyDescent="0.25">
      <c r="A3873" t="s">
        <v>20</v>
      </c>
      <c r="B3873" t="s">
        <v>21</v>
      </c>
      <c r="C3873" s="1">
        <v>2006</v>
      </c>
      <c r="D3873">
        <v>1.2</v>
      </c>
      <c r="E3873" t="s">
        <v>12</v>
      </c>
      <c r="F3873" t="s">
        <v>13</v>
      </c>
      <c r="G3873" s="1">
        <v>197238</v>
      </c>
      <c r="H3873">
        <v>3</v>
      </c>
      <c r="I3873">
        <v>5</v>
      </c>
      <c r="J3873" s="1">
        <v>3155</v>
      </c>
      <c r="K3873" s="1">
        <f t="shared" si="60"/>
        <v>20</v>
      </c>
      <c r="L3873" t="str" cm="1">
        <f t="array" ref="L3873">_xlfn.IFS(G3873&lt;50000, "Low", G3873&lt;150000, "Medium", TRUE, "High")</f>
        <v>High</v>
      </c>
      <c r="M3873" t="str" cm="1">
        <f t="array" ref="M3873">_xlfn.IFS(J3873&lt;5000, "Cheap", J3873&lt;15000, "Mid", TRUE, "Expensive")</f>
        <v>Cheap</v>
      </c>
    </row>
    <row r="3874" spans="1:13" x14ac:dyDescent="0.25">
      <c r="A3874" t="s">
        <v>14</v>
      </c>
      <c r="B3874" t="s">
        <v>39</v>
      </c>
      <c r="C3874" s="1">
        <v>2022</v>
      </c>
      <c r="D3874">
        <v>4.4000000000000004</v>
      </c>
      <c r="E3874" t="s">
        <v>16</v>
      </c>
      <c r="F3874" t="s">
        <v>17</v>
      </c>
      <c r="G3874" s="1">
        <v>288171</v>
      </c>
      <c r="H3874">
        <v>2</v>
      </c>
      <c r="I3874">
        <v>1</v>
      </c>
      <c r="J3874" s="1">
        <v>11836</v>
      </c>
      <c r="K3874" s="1">
        <f t="shared" si="60"/>
        <v>4</v>
      </c>
      <c r="L3874" t="str" cm="1">
        <f t="array" ref="L3874">_xlfn.IFS(G3874&lt;50000, "Low", G3874&lt;150000, "Medium", TRUE, "High")</f>
        <v>High</v>
      </c>
      <c r="M3874" t="str" cm="1">
        <f t="array" ref="M3874">_xlfn.IFS(J3874&lt;5000, "Cheap", J3874&lt;15000, "Mid", TRUE, "Expensive")</f>
        <v>Mid</v>
      </c>
    </row>
    <row r="3875" spans="1:13" x14ac:dyDescent="0.25">
      <c r="A3875" t="s">
        <v>23</v>
      </c>
      <c r="B3875" t="s">
        <v>45</v>
      </c>
      <c r="C3875" s="1">
        <v>2009</v>
      </c>
      <c r="D3875">
        <v>1.1000000000000001</v>
      </c>
      <c r="E3875" t="s">
        <v>16</v>
      </c>
      <c r="F3875" t="s">
        <v>17</v>
      </c>
      <c r="G3875" s="1">
        <v>189686</v>
      </c>
      <c r="H3875">
        <v>3</v>
      </c>
      <c r="I3875">
        <v>3</v>
      </c>
      <c r="J3875" s="1">
        <v>6606</v>
      </c>
      <c r="K3875" s="1">
        <f t="shared" si="60"/>
        <v>17</v>
      </c>
      <c r="L3875" t="str" cm="1">
        <f t="array" ref="L3875">_xlfn.IFS(G3875&lt;50000, "Low", G3875&lt;150000, "Medium", TRUE, "High")</f>
        <v>High</v>
      </c>
      <c r="M3875" t="str" cm="1">
        <f t="array" ref="M3875">_xlfn.IFS(J3875&lt;5000, "Cheap", J3875&lt;15000, "Mid", TRUE, "Expensive")</f>
        <v>Mid</v>
      </c>
    </row>
    <row r="3876" spans="1:13" x14ac:dyDescent="0.25">
      <c r="A3876" t="s">
        <v>23</v>
      </c>
      <c r="B3876" t="s">
        <v>24</v>
      </c>
      <c r="C3876" s="1">
        <v>2021</v>
      </c>
      <c r="D3876">
        <v>2.6</v>
      </c>
      <c r="E3876" t="s">
        <v>28</v>
      </c>
      <c r="F3876" t="s">
        <v>17</v>
      </c>
      <c r="G3876" s="1">
        <v>44993</v>
      </c>
      <c r="H3876">
        <v>3</v>
      </c>
      <c r="I3876">
        <v>4</v>
      </c>
      <c r="J3876" s="1">
        <v>13600</v>
      </c>
      <c r="K3876" s="1">
        <f t="shared" si="60"/>
        <v>5</v>
      </c>
      <c r="L3876" t="str" cm="1">
        <f t="array" ref="L3876">_xlfn.IFS(G3876&lt;50000, "Low", G3876&lt;150000, "Medium", TRUE, "High")</f>
        <v>Low</v>
      </c>
      <c r="M3876" t="str" cm="1">
        <f t="array" ref="M3876">_xlfn.IFS(J3876&lt;5000, "Cheap", J3876&lt;15000, "Mid", TRUE, "Expensive")</f>
        <v>Mid</v>
      </c>
    </row>
    <row r="3877" spans="1:13" x14ac:dyDescent="0.25">
      <c r="A3877" t="s">
        <v>20</v>
      </c>
      <c r="B3877" t="s">
        <v>42</v>
      </c>
      <c r="C3877" s="1">
        <v>2019</v>
      </c>
      <c r="D3877">
        <v>4.4000000000000004</v>
      </c>
      <c r="E3877" t="s">
        <v>28</v>
      </c>
      <c r="F3877" t="s">
        <v>25</v>
      </c>
      <c r="G3877" s="1">
        <v>254761</v>
      </c>
      <c r="H3877">
        <v>4</v>
      </c>
      <c r="I3877">
        <v>1</v>
      </c>
      <c r="J3877" s="1">
        <v>9104</v>
      </c>
      <c r="K3877" s="1">
        <f t="shared" si="60"/>
        <v>7</v>
      </c>
      <c r="L3877" t="str" cm="1">
        <f t="array" ref="L3877">_xlfn.IFS(G3877&lt;50000, "Low", G3877&lt;150000, "Medium", TRUE, "High")</f>
        <v>High</v>
      </c>
      <c r="M3877" t="str" cm="1">
        <f t="array" ref="M3877">_xlfn.IFS(J3877&lt;5000, "Cheap", J3877&lt;15000, "Mid", TRUE, "Expensive")</f>
        <v>Mid</v>
      </c>
    </row>
    <row r="3878" spans="1:13" x14ac:dyDescent="0.25">
      <c r="A3878" t="s">
        <v>40</v>
      </c>
      <c r="B3878" t="s">
        <v>51</v>
      </c>
      <c r="C3878" s="1">
        <v>2016</v>
      </c>
      <c r="D3878">
        <v>1.6</v>
      </c>
      <c r="E3878" t="s">
        <v>12</v>
      </c>
      <c r="F3878" t="s">
        <v>13</v>
      </c>
      <c r="G3878" s="1">
        <v>11161</v>
      </c>
      <c r="H3878">
        <v>5</v>
      </c>
      <c r="I3878">
        <v>3</v>
      </c>
      <c r="J3878" s="1">
        <v>10276</v>
      </c>
      <c r="K3878" s="1">
        <f t="shared" si="60"/>
        <v>10</v>
      </c>
      <c r="L3878" t="str" cm="1">
        <f t="array" ref="L3878">_xlfn.IFS(G3878&lt;50000, "Low", G3878&lt;150000, "Medium", TRUE, "High")</f>
        <v>Low</v>
      </c>
      <c r="M3878" t="str" cm="1">
        <f t="array" ref="M3878">_xlfn.IFS(J3878&lt;5000, "Cheap", J3878&lt;15000, "Mid", TRUE, "Expensive")</f>
        <v>Mid</v>
      </c>
    </row>
    <row r="3879" spans="1:13" x14ac:dyDescent="0.25">
      <c r="A3879" t="s">
        <v>23</v>
      </c>
      <c r="B3879" t="s">
        <v>38</v>
      </c>
      <c r="C3879" s="1">
        <v>2019</v>
      </c>
      <c r="D3879">
        <v>4.7</v>
      </c>
      <c r="E3879" t="s">
        <v>12</v>
      </c>
      <c r="F3879" t="s">
        <v>17</v>
      </c>
      <c r="G3879" s="1">
        <v>136891</v>
      </c>
      <c r="H3879">
        <v>2</v>
      </c>
      <c r="I3879">
        <v>1</v>
      </c>
      <c r="J3879" s="1">
        <v>13262</v>
      </c>
      <c r="K3879" s="1">
        <f t="shared" si="60"/>
        <v>7</v>
      </c>
      <c r="L3879" t="str" cm="1">
        <f t="array" ref="L3879">_xlfn.IFS(G3879&lt;50000, "Low", G3879&lt;150000, "Medium", TRUE, "High")</f>
        <v>Medium</v>
      </c>
      <c r="M3879" t="str" cm="1">
        <f t="array" ref="M3879">_xlfn.IFS(J3879&lt;5000, "Cheap", J3879&lt;15000, "Mid", TRUE, "Expensive")</f>
        <v>Mid</v>
      </c>
    </row>
    <row r="3880" spans="1:13" x14ac:dyDescent="0.25">
      <c r="A3880" t="s">
        <v>40</v>
      </c>
      <c r="B3880" t="s">
        <v>49</v>
      </c>
      <c r="C3880" s="1">
        <v>2016</v>
      </c>
      <c r="D3880">
        <v>4.7</v>
      </c>
      <c r="E3880" t="s">
        <v>16</v>
      </c>
      <c r="F3880" t="s">
        <v>25</v>
      </c>
      <c r="G3880" s="1">
        <v>225517</v>
      </c>
      <c r="H3880">
        <v>4</v>
      </c>
      <c r="I3880">
        <v>5</v>
      </c>
      <c r="J3880" s="1">
        <v>10089</v>
      </c>
      <c r="K3880" s="1">
        <f t="shared" si="60"/>
        <v>10</v>
      </c>
      <c r="L3880" t="str" cm="1">
        <f t="array" ref="L3880">_xlfn.IFS(G3880&lt;50000, "Low", G3880&lt;150000, "Medium", TRUE, "High")</f>
        <v>High</v>
      </c>
      <c r="M3880" t="str" cm="1">
        <f t="array" ref="M3880">_xlfn.IFS(J3880&lt;5000, "Cheap", J3880&lt;15000, "Mid", TRUE, "Expensive")</f>
        <v>Mid</v>
      </c>
    </row>
    <row r="3881" spans="1:13" x14ac:dyDescent="0.25">
      <c r="A3881" t="s">
        <v>14</v>
      </c>
      <c r="B3881" t="s">
        <v>46</v>
      </c>
      <c r="C3881" s="1">
        <v>2000</v>
      </c>
      <c r="D3881">
        <v>2.6</v>
      </c>
      <c r="E3881" t="s">
        <v>22</v>
      </c>
      <c r="F3881" t="s">
        <v>25</v>
      </c>
      <c r="G3881" s="1">
        <v>190700</v>
      </c>
      <c r="H3881">
        <v>2</v>
      </c>
      <c r="I3881">
        <v>3</v>
      </c>
      <c r="J3881" s="1">
        <v>4886</v>
      </c>
      <c r="K3881" s="1">
        <f t="shared" si="60"/>
        <v>26</v>
      </c>
      <c r="L3881" t="str" cm="1">
        <f t="array" ref="L3881">_xlfn.IFS(G3881&lt;50000, "Low", G3881&lt;150000, "Medium", TRUE, "High")</f>
        <v>High</v>
      </c>
      <c r="M3881" t="str" cm="1">
        <f t="array" ref="M3881">_xlfn.IFS(J3881&lt;5000, "Cheap", J3881&lt;15000, "Mid", TRUE, "Expensive")</f>
        <v>Cheap</v>
      </c>
    </row>
    <row r="3882" spans="1:13" x14ac:dyDescent="0.25">
      <c r="A3882" t="s">
        <v>14</v>
      </c>
      <c r="B3882" t="s">
        <v>46</v>
      </c>
      <c r="C3882" s="1">
        <v>2022</v>
      </c>
      <c r="D3882">
        <v>1.6</v>
      </c>
      <c r="E3882" t="s">
        <v>22</v>
      </c>
      <c r="F3882" t="s">
        <v>13</v>
      </c>
      <c r="G3882" s="1">
        <v>16916</v>
      </c>
      <c r="H3882">
        <v>2</v>
      </c>
      <c r="I3882">
        <v>4</v>
      </c>
      <c r="J3882" s="1">
        <v>13961</v>
      </c>
      <c r="K3882" s="1">
        <f t="shared" si="60"/>
        <v>4</v>
      </c>
      <c r="L3882" t="str" cm="1">
        <f t="array" ref="L3882">_xlfn.IFS(G3882&lt;50000, "Low", G3882&lt;150000, "Medium", TRUE, "High")</f>
        <v>Low</v>
      </c>
      <c r="M3882" t="str" cm="1">
        <f t="array" ref="M3882">_xlfn.IFS(J3882&lt;5000, "Cheap", J3882&lt;15000, "Mid", TRUE, "Expensive")</f>
        <v>Mid</v>
      </c>
    </row>
    <row r="3883" spans="1:13" x14ac:dyDescent="0.25">
      <c r="A3883" t="s">
        <v>40</v>
      </c>
      <c r="B3883" t="s">
        <v>49</v>
      </c>
      <c r="C3883" s="1">
        <v>2020</v>
      </c>
      <c r="D3883">
        <v>1.6</v>
      </c>
      <c r="E3883" t="s">
        <v>12</v>
      </c>
      <c r="F3883" t="s">
        <v>25</v>
      </c>
      <c r="G3883" s="1">
        <v>173424</v>
      </c>
      <c r="H3883">
        <v>5</v>
      </c>
      <c r="I3883">
        <v>3</v>
      </c>
      <c r="J3883" s="1">
        <v>8231</v>
      </c>
      <c r="K3883" s="1">
        <f t="shared" si="60"/>
        <v>6</v>
      </c>
      <c r="L3883" t="str" cm="1">
        <f t="array" ref="L3883">_xlfn.IFS(G3883&lt;50000, "Low", G3883&lt;150000, "Medium", TRUE, "High")</f>
        <v>High</v>
      </c>
      <c r="M3883" t="str" cm="1">
        <f t="array" ref="M3883">_xlfn.IFS(J3883&lt;5000, "Cheap", J3883&lt;15000, "Mid", TRUE, "Expensive")</f>
        <v>Mid</v>
      </c>
    </row>
    <row r="3884" spans="1:13" x14ac:dyDescent="0.25">
      <c r="A3884" t="s">
        <v>23</v>
      </c>
      <c r="B3884" t="s">
        <v>24</v>
      </c>
      <c r="C3884" s="1">
        <v>2020</v>
      </c>
      <c r="D3884">
        <v>2.2999999999999998</v>
      </c>
      <c r="E3884" t="s">
        <v>16</v>
      </c>
      <c r="F3884" t="s">
        <v>25</v>
      </c>
      <c r="G3884" s="1">
        <v>285243</v>
      </c>
      <c r="H3884">
        <v>3</v>
      </c>
      <c r="I3884">
        <v>2</v>
      </c>
      <c r="J3884" s="1">
        <v>7695</v>
      </c>
      <c r="K3884" s="1">
        <f t="shared" si="60"/>
        <v>6</v>
      </c>
      <c r="L3884" t="str" cm="1">
        <f t="array" ref="L3884">_xlfn.IFS(G3884&lt;50000, "Low", G3884&lt;150000, "Medium", TRUE, "High")</f>
        <v>High</v>
      </c>
      <c r="M3884" t="str" cm="1">
        <f t="array" ref="M3884">_xlfn.IFS(J3884&lt;5000, "Cheap", J3884&lt;15000, "Mid", TRUE, "Expensive")</f>
        <v>Mid</v>
      </c>
    </row>
    <row r="3885" spans="1:13" x14ac:dyDescent="0.25">
      <c r="A3885" t="s">
        <v>29</v>
      </c>
      <c r="B3885" t="s">
        <v>56</v>
      </c>
      <c r="C3885" s="1">
        <v>2022</v>
      </c>
      <c r="D3885">
        <v>4.4000000000000004</v>
      </c>
      <c r="E3885" t="s">
        <v>12</v>
      </c>
      <c r="F3885" t="s">
        <v>13</v>
      </c>
      <c r="G3885" s="1">
        <v>181785</v>
      </c>
      <c r="H3885">
        <v>2</v>
      </c>
      <c r="I3885">
        <v>3</v>
      </c>
      <c r="J3885" s="1">
        <v>11464</v>
      </c>
      <c r="K3885" s="1">
        <f t="shared" si="60"/>
        <v>4</v>
      </c>
      <c r="L3885" t="str" cm="1">
        <f t="array" ref="L3885">_xlfn.IFS(G3885&lt;50000, "Low", G3885&lt;150000, "Medium", TRUE, "High")</f>
        <v>High</v>
      </c>
      <c r="M3885" t="str" cm="1">
        <f t="array" ref="M3885">_xlfn.IFS(J3885&lt;5000, "Cheap", J3885&lt;15000, "Mid", TRUE, "Expensive")</f>
        <v>Mid</v>
      </c>
    </row>
    <row r="3886" spans="1:13" x14ac:dyDescent="0.25">
      <c r="A3886" t="s">
        <v>23</v>
      </c>
      <c r="B3886" t="s">
        <v>38</v>
      </c>
      <c r="C3886" s="1">
        <v>2011</v>
      </c>
      <c r="D3886">
        <v>4.0999999999999996</v>
      </c>
      <c r="E3886" t="s">
        <v>16</v>
      </c>
      <c r="F3886" t="s">
        <v>13</v>
      </c>
      <c r="G3886" s="1">
        <v>57334</v>
      </c>
      <c r="H3886">
        <v>5</v>
      </c>
      <c r="I3886">
        <v>3</v>
      </c>
      <c r="J3886" s="1">
        <v>11353</v>
      </c>
      <c r="K3886" s="1">
        <f t="shared" si="60"/>
        <v>15</v>
      </c>
      <c r="L3886" t="str" cm="1">
        <f t="array" ref="L3886">_xlfn.IFS(G3886&lt;50000, "Low", G3886&lt;150000, "Medium", TRUE, "High")</f>
        <v>Medium</v>
      </c>
      <c r="M3886" t="str" cm="1">
        <f t="array" ref="M3886">_xlfn.IFS(J3886&lt;5000, "Cheap", J3886&lt;15000, "Mid", TRUE, "Expensive")</f>
        <v>Mid</v>
      </c>
    </row>
    <row r="3887" spans="1:13" x14ac:dyDescent="0.25">
      <c r="A3887" t="s">
        <v>20</v>
      </c>
      <c r="B3887" t="s">
        <v>42</v>
      </c>
      <c r="C3887" s="1">
        <v>2002</v>
      </c>
      <c r="D3887">
        <v>1.6</v>
      </c>
      <c r="E3887" t="s">
        <v>12</v>
      </c>
      <c r="F3887" t="s">
        <v>25</v>
      </c>
      <c r="G3887" s="1">
        <v>125878</v>
      </c>
      <c r="H3887">
        <v>2</v>
      </c>
      <c r="I3887">
        <v>3</v>
      </c>
      <c r="J3887" s="1">
        <v>3782</v>
      </c>
      <c r="K3887" s="1">
        <f t="shared" si="60"/>
        <v>24</v>
      </c>
      <c r="L3887" t="str" cm="1">
        <f t="array" ref="L3887">_xlfn.IFS(G3887&lt;50000, "Low", G3887&lt;150000, "Medium", TRUE, "High")</f>
        <v>Medium</v>
      </c>
      <c r="M3887" t="str" cm="1">
        <f t="array" ref="M3887">_xlfn.IFS(J3887&lt;5000, "Cheap", J3887&lt;15000, "Mid", TRUE, "Expensive")</f>
        <v>Cheap</v>
      </c>
    </row>
    <row r="3888" spans="1:13" x14ac:dyDescent="0.25">
      <c r="A3888" t="s">
        <v>23</v>
      </c>
      <c r="B3888" t="s">
        <v>38</v>
      </c>
      <c r="C3888" s="1">
        <v>2021</v>
      </c>
      <c r="D3888">
        <v>2.9</v>
      </c>
      <c r="E3888" t="s">
        <v>22</v>
      </c>
      <c r="F3888" t="s">
        <v>25</v>
      </c>
      <c r="G3888" s="1">
        <v>275340</v>
      </c>
      <c r="H3888">
        <v>3</v>
      </c>
      <c r="I3888">
        <v>4</v>
      </c>
      <c r="J3888" s="1">
        <v>9793</v>
      </c>
      <c r="K3888" s="1">
        <f t="shared" si="60"/>
        <v>5</v>
      </c>
      <c r="L3888" t="str" cm="1">
        <f t="array" ref="L3888">_xlfn.IFS(G3888&lt;50000, "Low", G3888&lt;150000, "Medium", TRUE, "High")</f>
        <v>High</v>
      </c>
      <c r="M3888" t="str" cm="1">
        <f t="array" ref="M3888">_xlfn.IFS(J3888&lt;5000, "Cheap", J3888&lt;15000, "Mid", TRUE, "Expensive")</f>
        <v>Mid</v>
      </c>
    </row>
    <row r="3889" spans="1:13" x14ac:dyDescent="0.25">
      <c r="A3889" t="s">
        <v>29</v>
      </c>
      <c r="B3889" t="s">
        <v>30</v>
      </c>
      <c r="C3889" s="1">
        <v>2017</v>
      </c>
      <c r="D3889">
        <v>2.6</v>
      </c>
      <c r="E3889" t="s">
        <v>28</v>
      </c>
      <c r="F3889" t="s">
        <v>25</v>
      </c>
      <c r="G3889" s="1">
        <v>296890</v>
      </c>
      <c r="H3889">
        <v>2</v>
      </c>
      <c r="I3889">
        <v>3</v>
      </c>
      <c r="J3889" s="1">
        <v>5862</v>
      </c>
      <c r="K3889" s="1">
        <f t="shared" si="60"/>
        <v>9</v>
      </c>
      <c r="L3889" t="str" cm="1">
        <f t="array" ref="L3889">_xlfn.IFS(G3889&lt;50000, "Low", G3889&lt;150000, "Medium", TRUE, "High")</f>
        <v>High</v>
      </c>
      <c r="M3889" t="str" cm="1">
        <f t="array" ref="M3889">_xlfn.IFS(J3889&lt;5000, "Cheap", J3889&lt;15000, "Mid", TRUE, "Expensive")</f>
        <v>Mid</v>
      </c>
    </row>
    <row r="3890" spans="1:13" x14ac:dyDescent="0.25">
      <c r="A3890" t="s">
        <v>33</v>
      </c>
      <c r="B3890" t="s">
        <v>55</v>
      </c>
      <c r="C3890" s="1">
        <v>2006</v>
      </c>
      <c r="D3890">
        <v>4.0999999999999996</v>
      </c>
      <c r="E3890" t="s">
        <v>28</v>
      </c>
      <c r="F3890" t="s">
        <v>13</v>
      </c>
      <c r="G3890" s="1">
        <v>259401</v>
      </c>
      <c r="H3890">
        <v>4</v>
      </c>
      <c r="I3890">
        <v>1</v>
      </c>
      <c r="J3890" s="1">
        <v>4811</v>
      </c>
      <c r="K3890" s="1">
        <f t="shared" si="60"/>
        <v>20</v>
      </c>
      <c r="L3890" t="str" cm="1">
        <f t="array" ref="L3890">_xlfn.IFS(G3890&lt;50000, "Low", G3890&lt;150000, "Medium", TRUE, "High")</f>
        <v>High</v>
      </c>
      <c r="M3890" t="str" cm="1">
        <f t="array" ref="M3890">_xlfn.IFS(J3890&lt;5000, "Cheap", J3890&lt;15000, "Mid", TRUE, "Expensive")</f>
        <v>Cheap</v>
      </c>
    </row>
    <row r="3891" spans="1:13" x14ac:dyDescent="0.25">
      <c r="A3891" t="s">
        <v>29</v>
      </c>
      <c r="B3891" t="s">
        <v>56</v>
      </c>
      <c r="C3891" s="1">
        <v>2000</v>
      </c>
      <c r="D3891">
        <v>2.2000000000000002</v>
      </c>
      <c r="E3891" t="s">
        <v>28</v>
      </c>
      <c r="F3891" t="s">
        <v>13</v>
      </c>
      <c r="G3891" s="1">
        <v>92288</v>
      </c>
      <c r="H3891">
        <v>3</v>
      </c>
      <c r="I3891">
        <v>1</v>
      </c>
      <c r="J3891" s="1">
        <v>4454</v>
      </c>
      <c r="K3891" s="1">
        <f t="shared" si="60"/>
        <v>26</v>
      </c>
      <c r="L3891" t="str" cm="1">
        <f t="array" ref="L3891">_xlfn.IFS(G3891&lt;50000, "Low", G3891&lt;150000, "Medium", TRUE, "High")</f>
        <v>Medium</v>
      </c>
      <c r="M3891" t="str" cm="1">
        <f t="array" ref="M3891">_xlfn.IFS(J3891&lt;5000, "Cheap", J3891&lt;15000, "Mid", TRUE, "Expensive")</f>
        <v>Cheap</v>
      </c>
    </row>
    <row r="3892" spans="1:13" x14ac:dyDescent="0.25">
      <c r="A3892" t="s">
        <v>33</v>
      </c>
      <c r="B3892" t="s">
        <v>34</v>
      </c>
      <c r="C3892" s="1">
        <v>2015</v>
      </c>
      <c r="D3892">
        <v>5</v>
      </c>
      <c r="E3892" t="s">
        <v>12</v>
      </c>
      <c r="F3892" t="s">
        <v>25</v>
      </c>
      <c r="G3892" s="1">
        <v>286165</v>
      </c>
      <c r="H3892">
        <v>2</v>
      </c>
      <c r="I3892">
        <v>3</v>
      </c>
      <c r="J3892" s="1">
        <v>7876</v>
      </c>
      <c r="K3892" s="1">
        <f t="shared" si="60"/>
        <v>11</v>
      </c>
      <c r="L3892" t="str" cm="1">
        <f t="array" ref="L3892">_xlfn.IFS(G3892&lt;50000, "Low", G3892&lt;150000, "Medium", TRUE, "High")</f>
        <v>High</v>
      </c>
      <c r="M3892" t="str" cm="1">
        <f t="array" ref="M3892">_xlfn.IFS(J3892&lt;5000, "Cheap", J3892&lt;15000, "Mid", TRUE, "Expensive")</f>
        <v>Mid</v>
      </c>
    </row>
    <row r="3893" spans="1:13" x14ac:dyDescent="0.25">
      <c r="A3893" t="s">
        <v>36</v>
      </c>
      <c r="B3893" t="s">
        <v>37</v>
      </c>
      <c r="C3893" s="1">
        <v>2005</v>
      </c>
      <c r="D3893">
        <v>1.3</v>
      </c>
      <c r="E3893" t="s">
        <v>22</v>
      </c>
      <c r="F3893" t="s">
        <v>13</v>
      </c>
      <c r="G3893" s="1">
        <v>256169</v>
      </c>
      <c r="H3893">
        <v>4</v>
      </c>
      <c r="I3893">
        <v>5</v>
      </c>
      <c r="J3893" s="1">
        <v>3776</v>
      </c>
      <c r="K3893" s="1">
        <f t="shared" si="60"/>
        <v>21</v>
      </c>
      <c r="L3893" t="str" cm="1">
        <f t="array" ref="L3893">_xlfn.IFS(G3893&lt;50000, "Low", G3893&lt;150000, "Medium", TRUE, "High")</f>
        <v>High</v>
      </c>
      <c r="M3893" t="str" cm="1">
        <f t="array" ref="M3893">_xlfn.IFS(J3893&lt;5000, "Cheap", J3893&lt;15000, "Mid", TRUE, "Expensive")</f>
        <v>Cheap</v>
      </c>
    </row>
    <row r="3894" spans="1:13" x14ac:dyDescent="0.25">
      <c r="A3894" t="s">
        <v>29</v>
      </c>
      <c r="B3894" t="s">
        <v>56</v>
      </c>
      <c r="C3894" s="1">
        <v>2006</v>
      </c>
      <c r="D3894">
        <v>3.7</v>
      </c>
      <c r="E3894" t="s">
        <v>28</v>
      </c>
      <c r="F3894" t="s">
        <v>13</v>
      </c>
      <c r="G3894" s="1">
        <v>191695</v>
      </c>
      <c r="H3894">
        <v>4</v>
      </c>
      <c r="I3894">
        <v>1</v>
      </c>
      <c r="J3894" s="1">
        <v>5766</v>
      </c>
      <c r="K3894" s="1">
        <f t="shared" si="60"/>
        <v>20</v>
      </c>
      <c r="L3894" t="str" cm="1">
        <f t="array" ref="L3894">_xlfn.IFS(G3894&lt;50000, "Low", G3894&lt;150000, "Medium", TRUE, "High")</f>
        <v>High</v>
      </c>
      <c r="M3894" t="str" cm="1">
        <f t="array" ref="M3894">_xlfn.IFS(J3894&lt;5000, "Cheap", J3894&lt;15000, "Mid", TRUE, "Expensive")</f>
        <v>Mid</v>
      </c>
    </row>
    <row r="3895" spans="1:13" x14ac:dyDescent="0.25">
      <c r="A3895" t="s">
        <v>18</v>
      </c>
      <c r="B3895" t="s">
        <v>19</v>
      </c>
      <c r="C3895" s="1">
        <v>2022</v>
      </c>
      <c r="D3895">
        <v>1.1000000000000001</v>
      </c>
      <c r="E3895" t="s">
        <v>28</v>
      </c>
      <c r="F3895" t="s">
        <v>13</v>
      </c>
      <c r="G3895" s="1">
        <v>289633</v>
      </c>
      <c r="H3895">
        <v>4</v>
      </c>
      <c r="I3895">
        <v>1</v>
      </c>
      <c r="J3895" s="1">
        <v>6007</v>
      </c>
      <c r="K3895" s="1">
        <f t="shared" si="60"/>
        <v>4</v>
      </c>
      <c r="L3895" t="str" cm="1">
        <f t="array" ref="L3895">_xlfn.IFS(G3895&lt;50000, "Low", G3895&lt;150000, "Medium", TRUE, "High")</f>
        <v>High</v>
      </c>
      <c r="M3895" t="str" cm="1">
        <f t="array" ref="M3895">_xlfn.IFS(J3895&lt;5000, "Cheap", J3895&lt;15000, "Mid", TRUE, "Expensive")</f>
        <v>Mid</v>
      </c>
    </row>
    <row r="3896" spans="1:13" x14ac:dyDescent="0.25">
      <c r="A3896" t="s">
        <v>10</v>
      </c>
      <c r="B3896" t="s">
        <v>11</v>
      </c>
      <c r="C3896" s="1">
        <v>2023</v>
      </c>
      <c r="D3896">
        <v>4.5999999999999996</v>
      </c>
      <c r="E3896" t="s">
        <v>22</v>
      </c>
      <c r="F3896" t="s">
        <v>13</v>
      </c>
      <c r="G3896" s="1">
        <v>182101</v>
      </c>
      <c r="H3896">
        <v>5</v>
      </c>
      <c r="I3896">
        <v>5</v>
      </c>
      <c r="J3896" s="1">
        <v>13957</v>
      </c>
      <c r="K3896" s="1">
        <f t="shared" si="60"/>
        <v>3</v>
      </c>
      <c r="L3896" t="str" cm="1">
        <f t="array" ref="L3896">_xlfn.IFS(G3896&lt;50000, "Low", G3896&lt;150000, "Medium", TRUE, "High")</f>
        <v>High</v>
      </c>
      <c r="M3896" t="str" cm="1">
        <f t="array" ref="M3896">_xlfn.IFS(J3896&lt;5000, "Cheap", J3896&lt;15000, "Mid", TRUE, "Expensive")</f>
        <v>Mid</v>
      </c>
    </row>
    <row r="3897" spans="1:13" x14ac:dyDescent="0.25">
      <c r="A3897" t="s">
        <v>29</v>
      </c>
      <c r="B3897" t="s">
        <v>30</v>
      </c>
      <c r="C3897" s="1">
        <v>2007</v>
      </c>
      <c r="D3897">
        <v>3.5</v>
      </c>
      <c r="E3897" t="s">
        <v>22</v>
      </c>
      <c r="F3897" t="s">
        <v>25</v>
      </c>
      <c r="G3897" s="1">
        <v>69542</v>
      </c>
      <c r="H3897">
        <v>2</v>
      </c>
      <c r="I3897">
        <v>2</v>
      </c>
      <c r="J3897" s="1">
        <v>10309</v>
      </c>
      <c r="K3897" s="1">
        <f t="shared" si="60"/>
        <v>19</v>
      </c>
      <c r="L3897" t="str" cm="1">
        <f t="array" ref="L3897">_xlfn.IFS(G3897&lt;50000, "Low", G3897&lt;150000, "Medium", TRUE, "High")</f>
        <v>Medium</v>
      </c>
      <c r="M3897" t="str" cm="1">
        <f t="array" ref="M3897">_xlfn.IFS(J3897&lt;5000, "Cheap", J3897&lt;15000, "Mid", TRUE, "Expensive")</f>
        <v>Mid</v>
      </c>
    </row>
    <row r="3898" spans="1:13" x14ac:dyDescent="0.25">
      <c r="A3898" t="s">
        <v>10</v>
      </c>
      <c r="B3898" t="s">
        <v>48</v>
      </c>
      <c r="C3898" s="1">
        <v>2021</v>
      </c>
      <c r="D3898">
        <v>1.1000000000000001</v>
      </c>
      <c r="E3898" t="s">
        <v>22</v>
      </c>
      <c r="F3898" t="s">
        <v>25</v>
      </c>
      <c r="G3898" s="1">
        <v>94181</v>
      </c>
      <c r="H3898">
        <v>5</v>
      </c>
      <c r="I3898">
        <v>1</v>
      </c>
      <c r="J3898" s="1">
        <v>11616</v>
      </c>
      <c r="K3898" s="1">
        <f t="shared" si="60"/>
        <v>5</v>
      </c>
      <c r="L3898" t="str" cm="1">
        <f t="array" ref="L3898">_xlfn.IFS(G3898&lt;50000, "Low", G3898&lt;150000, "Medium", TRUE, "High")</f>
        <v>Medium</v>
      </c>
      <c r="M3898" t="str" cm="1">
        <f t="array" ref="M3898">_xlfn.IFS(J3898&lt;5000, "Cheap", J3898&lt;15000, "Mid", TRUE, "Expensive")</f>
        <v>Mid</v>
      </c>
    </row>
    <row r="3899" spans="1:13" x14ac:dyDescent="0.25">
      <c r="A3899" t="s">
        <v>20</v>
      </c>
      <c r="B3899" t="s">
        <v>50</v>
      </c>
      <c r="C3899" s="1">
        <v>2006</v>
      </c>
      <c r="D3899">
        <v>2.9</v>
      </c>
      <c r="E3899" t="s">
        <v>16</v>
      </c>
      <c r="F3899" t="s">
        <v>25</v>
      </c>
      <c r="G3899" s="1">
        <v>15020</v>
      </c>
      <c r="H3899">
        <v>4</v>
      </c>
      <c r="I3899">
        <v>4</v>
      </c>
      <c r="J3899" s="1">
        <v>9499</v>
      </c>
      <c r="K3899" s="1">
        <f t="shared" si="60"/>
        <v>20</v>
      </c>
      <c r="L3899" t="str" cm="1">
        <f t="array" ref="L3899">_xlfn.IFS(G3899&lt;50000, "Low", G3899&lt;150000, "Medium", TRUE, "High")</f>
        <v>Low</v>
      </c>
      <c r="M3899" t="str" cm="1">
        <f t="array" ref="M3899">_xlfn.IFS(J3899&lt;5000, "Cheap", J3899&lt;15000, "Mid", TRUE, "Expensive")</f>
        <v>Mid</v>
      </c>
    </row>
    <row r="3900" spans="1:13" x14ac:dyDescent="0.25">
      <c r="A3900" t="s">
        <v>20</v>
      </c>
      <c r="B3900" t="s">
        <v>21</v>
      </c>
      <c r="C3900" s="1">
        <v>2018</v>
      </c>
      <c r="D3900">
        <v>2.6</v>
      </c>
      <c r="E3900" t="s">
        <v>22</v>
      </c>
      <c r="F3900" t="s">
        <v>17</v>
      </c>
      <c r="G3900" s="1">
        <v>175018</v>
      </c>
      <c r="H3900">
        <v>2</v>
      </c>
      <c r="I3900">
        <v>5</v>
      </c>
      <c r="J3900" s="1">
        <v>12099</v>
      </c>
      <c r="K3900" s="1">
        <f t="shared" si="60"/>
        <v>8</v>
      </c>
      <c r="L3900" t="str" cm="1">
        <f t="array" ref="L3900">_xlfn.IFS(G3900&lt;50000, "Low", G3900&lt;150000, "Medium", TRUE, "High")</f>
        <v>High</v>
      </c>
      <c r="M3900" t="str" cm="1">
        <f t="array" ref="M3900">_xlfn.IFS(J3900&lt;5000, "Cheap", J3900&lt;15000, "Mid", TRUE, "Expensive")</f>
        <v>Mid</v>
      </c>
    </row>
    <row r="3901" spans="1:13" x14ac:dyDescent="0.25">
      <c r="A3901" t="s">
        <v>14</v>
      </c>
      <c r="B3901" t="s">
        <v>39</v>
      </c>
      <c r="C3901" s="1">
        <v>2017</v>
      </c>
      <c r="D3901">
        <v>4.5</v>
      </c>
      <c r="E3901" t="s">
        <v>12</v>
      </c>
      <c r="F3901" t="s">
        <v>25</v>
      </c>
      <c r="G3901" s="1">
        <v>89136</v>
      </c>
      <c r="H3901">
        <v>4</v>
      </c>
      <c r="I3901">
        <v>3</v>
      </c>
      <c r="J3901" s="1">
        <v>11917</v>
      </c>
      <c r="K3901" s="1">
        <f t="shared" si="60"/>
        <v>9</v>
      </c>
      <c r="L3901" t="str" cm="1">
        <f t="array" ref="L3901">_xlfn.IFS(G3901&lt;50000, "Low", G3901&lt;150000, "Medium", TRUE, "High")</f>
        <v>Medium</v>
      </c>
      <c r="M3901" t="str" cm="1">
        <f t="array" ref="M3901">_xlfn.IFS(J3901&lt;5000, "Cheap", J3901&lt;15000, "Mid", TRUE, "Expensive")</f>
        <v>Mid</v>
      </c>
    </row>
    <row r="3902" spans="1:13" x14ac:dyDescent="0.25">
      <c r="A3902" t="s">
        <v>14</v>
      </c>
      <c r="B3902" t="s">
        <v>39</v>
      </c>
      <c r="C3902" s="1">
        <v>2019</v>
      </c>
      <c r="D3902">
        <v>4.8</v>
      </c>
      <c r="E3902" t="s">
        <v>16</v>
      </c>
      <c r="F3902" t="s">
        <v>13</v>
      </c>
      <c r="G3902" s="1">
        <v>15204</v>
      </c>
      <c r="H3902">
        <v>5</v>
      </c>
      <c r="I3902">
        <v>5</v>
      </c>
      <c r="J3902" s="1">
        <v>15295</v>
      </c>
      <c r="K3902" s="1">
        <f t="shared" si="60"/>
        <v>7</v>
      </c>
      <c r="L3902" t="str" cm="1">
        <f t="array" ref="L3902">_xlfn.IFS(G3902&lt;50000, "Low", G3902&lt;150000, "Medium", TRUE, "High")</f>
        <v>Low</v>
      </c>
      <c r="M3902" t="str" cm="1">
        <f t="array" ref="M3902">_xlfn.IFS(J3902&lt;5000, "Cheap", J3902&lt;15000, "Mid", TRUE, "Expensive")</f>
        <v>Expensive</v>
      </c>
    </row>
    <row r="3903" spans="1:13" x14ac:dyDescent="0.25">
      <c r="A3903" t="s">
        <v>36</v>
      </c>
      <c r="B3903" t="s">
        <v>53</v>
      </c>
      <c r="C3903" s="1">
        <v>2000</v>
      </c>
      <c r="D3903">
        <v>3</v>
      </c>
      <c r="E3903" t="s">
        <v>22</v>
      </c>
      <c r="F3903" t="s">
        <v>25</v>
      </c>
      <c r="G3903" s="1">
        <v>99131</v>
      </c>
      <c r="H3903">
        <v>5</v>
      </c>
      <c r="I3903">
        <v>2</v>
      </c>
      <c r="J3903" s="1">
        <v>7117</v>
      </c>
      <c r="K3903" s="1">
        <f t="shared" si="60"/>
        <v>26</v>
      </c>
      <c r="L3903" t="str" cm="1">
        <f t="array" ref="L3903">_xlfn.IFS(G3903&lt;50000, "Low", G3903&lt;150000, "Medium", TRUE, "High")</f>
        <v>Medium</v>
      </c>
      <c r="M3903" t="str" cm="1">
        <f t="array" ref="M3903">_xlfn.IFS(J3903&lt;5000, "Cheap", J3903&lt;15000, "Mid", TRUE, "Expensive")</f>
        <v>Mid</v>
      </c>
    </row>
    <row r="3904" spans="1:13" x14ac:dyDescent="0.25">
      <c r="A3904" t="s">
        <v>26</v>
      </c>
      <c r="B3904" t="s">
        <v>47</v>
      </c>
      <c r="C3904" s="1">
        <v>2006</v>
      </c>
      <c r="D3904">
        <v>4.9000000000000004</v>
      </c>
      <c r="E3904" t="s">
        <v>12</v>
      </c>
      <c r="F3904" t="s">
        <v>17</v>
      </c>
      <c r="G3904" s="1">
        <v>17345</v>
      </c>
      <c r="H3904">
        <v>5</v>
      </c>
      <c r="I3904">
        <v>1</v>
      </c>
      <c r="J3904" s="1">
        <v>11953</v>
      </c>
      <c r="K3904" s="1">
        <f t="shared" si="60"/>
        <v>20</v>
      </c>
      <c r="L3904" t="str" cm="1">
        <f t="array" ref="L3904">_xlfn.IFS(G3904&lt;50000, "Low", G3904&lt;150000, "Medium", TRUE, "High")</f>
        <v>Low</v>
      </c>
      <c r="M3904" t="str" cm="1">
        <f t="array" ref="M3904">_xlfn.IFS(J3904&lt;5000, "Cheap", J3904&lt;15000, "Mid", TRUE, "Expensive")</f>
        <v>Mid</v>
      </c>
    </row>
    <row r="3905" spans="1:13" x14ac:dyDescent="0.25">
      <c r="A3905" t="s">
        <v>33</v>
      </c>
      <c r="B3905" t="s">
        <v>55</v>
      </c>
      <c r="C3905" s="1">
        <v>2021</v>
      </c>
      <c r="D3905">
        <v>2</v>
      </c>
      <c r="E3905" t="s">
        <v>16</v>
      </c>
      <c r="F3905" t="s">
        <v>17</v>
      </c>
      <c r="G3905" s="1">
        <v>69563</v>
      </c>
      <c r="H3905">
        <v>2</v>
      </c>
      <c r="I3905">
        <v>4</v>
      </c>
      <c r="J3905" s="1">
        <v>13508</v>
      </c>
      <c r="K3905" s="1">
        <f t="shared" si="60"/>
        <v>5</v>
      </c>
      <c r="L3905" t="str" cm="1">
        <f t="array" ref="L3905">_xlfn.IFS(G3905&lt;50000, "Low", G3905&lt;150000, "Medium", TRUE, "High")</f>
        <v>Medium</v>
      </c>
      <c r="M3905" t="str" cm="1">
        <f t="array" ref="M3905">_xlfn.IFS(J3905&lt;5000, "Cheap", J3905&lt;15000, "Mid", TRUE, "Expensive")</f>
        <v>Mid</v>
      </c>
    </row>
    <row r="3906" spans="1:13" x14ac:dyDescent="0.25">
      <c r="A3906" t="s">
        <v>40</v>
      </c>
      <c r="B3906" t="s">
        <v>51</v>
      </c>
      <c r="C3906" s="1">
        <v>2021</v>
      </c>
      <c r="D3906">
        <v>3.8</v>
      </c>
      <c r="E3906" t="s">
        <v>12</v>
      </c>
      <c r="F3906" t="s">
        <v>17</v>
      </c>
      <c r="G3906" s="1">
        <v>165991</v>
      </c>
      <c r="H3906">
        <v>4</v>
      </c>
      <c r="I3906">
        <v>5</v>
      </c>
      <c r="J3906" s="1">
        <v>12380</v>
      </c>
      <c r="K3906" s="1">
        <f t="shared" si="60"/>
        <v>5</v>
      </c>
      <c r="L3906" t="str" cm="1">
        <f t="array" ref="L3906">_xlfn.IFS(G3906&lt;50000, "Low", G3906&lt;150000, "Medium", TRUE, "High")</f>
        <v>High</v>
      </c>
      <c r="M3906" t="str" cm="1">
        <f t="array" ref="M3906">_xlfn.IFS(J3906&lt;5000, "Cheap", J3906&lt;15000, "Mid", TRUE, "Expensive")</f>
        <v>Mid</v>
      </c>
    </row>
    <row r="3907" spans="1:13" x14ac:dyDescent="0.25">
      <c r="A3907" t="s">
        <v>33</v>
      </c>
      <c r="B3907" t="s">
        <v>55</v>
      </c>
      <c r="C3907" s="1">
        <v>2001</v>
      </c>
      <c r="D3907">
        <v>3.1</v>
      </c>
      <c r="E3907" t="s">
        <v>16</v>
      </c>
      <c r="F3907" t="s">
        <v>17</v>
      </c>
      <c r="G3907" s="1">
        <v>138225</v>
      </c>
      <c r="H3907">
        <v>2</v>
      </c>
      <c r="I3907">
        <v>4</v>
      </c>
      <c r="J3907" s="1">
        <v>7235</v>
      </c>
      <c r="K3907" s="1">
        <f t="shared" ref="K3907:K3970" si="61">2026-C3907</f>
        <v>25</v>
      </c>
      <c r="L3907" t="str" cm="1">
        <f t="array" ref="L3907">_xlfn.IFS(G3907&lt;50000, "Low", G3907&lt;150000, "Medium", TRUE, "High")</f>
        <v>Medium</v>
      </c>
      <c r="M3907" t="str" cm="1">
        <f t="array" ref="M3907">_xlfn.IFS(J3907&lt;5000, "Cheap", J3907&lt;15000, "Mid", TRUE, "Expensive")</f>
        <v>Mid</v>
      </c>
    </row>
    <row r="3908" spans="1:13" x14ac:dyDescent="0.25">
      <c r="A3908" t="s">
        <v>29</v>
      </c>
      <c r="B3908" t="s">
        <v>30</v>
      </c>
      <c r="C3908" s="1">
        <v>2001</v>
      </c>
      <c r="D3908">
        <v>2.2000000000000002</v>
      </c>
      <c r="E3908" t="s">
        <v>28</v>
      </c>
      <c r="F3908" t="s">
        <v>17</v>
      </c>
      <c r="G3908" s="1">
        <v>181057</v>
      </c>
      <c r="H3908">
        <v>2</v>
      </c>
      <c r="I3908">
        <v>3</v>
      </c>
      <c r="J3908" s="1">
        <v>4478</v>
      </c>
      <c r="K3908" s="1">
        <f t="shared" si="61"/>
        <v>25</v>
      </c>
      <c r="L3908" t="str" cm="1">
        <f t="array" ref="L3908">_xlfn.IFS(G3908&lt;50000, "Low", G3908&lt;150000, "Medium", TRUE, "High")</f>
        <v>High</v>
      </c>
      <c r="M3908" t="str" cm="1">
        <f t="array" ref="M3908">_xlfn.IFS(J3908&lt;5000, "Cheap", J3908&lt;15000, "Mid", TRUE, "Expensive")</f>
        <v>Cheap</v>
      </c>
    </row>
    <row r="3909" spans="1:13" x14ac:dyDescent="0.25">
      <c r="A3909" t="s">
        <v>10</v>
      </c>
      <c r="B3909" t="s">
        <v>11</v>
      </c>
      <c r="C3909" s="1">
        <v>2002</v>
      </c>
      <c r="D3909">
        <v>2.2999999999999998</v>
      </c>
      <c r="E3909" t="s">
        <v>12</v>
      </c>
      <c r="F3909" t="s">
        <v>25</v>
      </c>
      <c r="G3909" s="1">
        <v>90184</v>
      </c>
      <c r="H3909">
        <v>3</v>
      </c>
      <c r="I3909">
        <v>2</v>
      </c>
      <c r="J3909" s="1">
        <v>5196</v>
      </c>
      <c r="K3909" s="1">
        <f t="shared" si="61"/>
        <v>24</v>
      </c>
      <c r="L3909" t="str" cm="1">
        <f t="array" ref="L3909">_xlfn.IFS(G3909&lt;50000, "Low", G3909&lt;150000, "Medium", TRUE, "High")</f>
        <v>Medium</v>
      </c>
      <c r="M3909" t="str" cm="1">
        <f t="array" ref="M3909">_xlfn.IFS(J3909&lt;5000, "Cheap", J3909&lt;15000, "Mid", TRUE, "Expensive")</f>
        <v>Mid</v>
      </c>
    </row>
    <row r="3910" spans="1:13" x14ac:dyDescent="0.25">
      <c r="A3910" t="s">
        <v>14</v>
      </c>
      <c r="B3910" t="s">
        <v>15</v>
      </c>
      <c r="C3910" s="1">
        <v>2002</v>
      </c>
      <c r="D3910">
        <v>1.3</v>
      </c>
      <c r="E3910" t="s">
        <v>12</v>
      </c>
      <c r="F3910" t="s">
        <v>17</v>
      </c>
      <c r="G3910" s="1">
        <v>25176</v>
      </c>
      <c r="H3910">
        <v>2</v>
      </c>
      <c r="I3910">
        <v>1</v>
      </c>
      <c r="J3910" s="1">
        <v>6996</v>
      </c>
      <c r="K3910" s="1">
        <f t="shared" si="61"/>
        <v>24</v>
      </c>
      <c r="L3910" t="str" cm="1">
        <f t="array" ref="L3910">_xlfn.IFS(G3910&lt;50000, "Low", G3910&lt;150000, "Medium", TRUE, "High")</f>
        <v>Low</v>
      </c>
      <c r="M3910" t="str" cm="1">
        <f t="array" ref="M3910">_xlfn.IFS(J3910&lt;5000, "Cheap", J3910&lt;15000, "Mid", TRUE, "Expensive")</f>
        <v>Mid</v>
      </c>
    </row>
    <row r="3911" spans="1:13" x14ac:dyDescent="0.25">
      <c r="A3911" t="s">
        <v>23</v>
      </c>
      <c r="B3911" t="s">
        <v>38</v>
      </c>
      <c r="C3911" s="1">
        <v>2022</v>
      </c>
      <c r="D3911">
        <v>4.0999999999999996</v>
      </c>
      <c r="E3911" t="s">
        <v>28</v>
      </c>
      <c r="F3911" t="s">
        <v>17</v>
      </c>
      <c r="G3911" s="1">
        <v>143237</v>
      </c>
      <c r="H3911">
        <v>5</v>
      </c>
      <c r="I3911">
        <v>1</v>
      </c>
      <c r="J3911" s="1">
        <v>13435</v>
      </c>
      <c r="K3911" s="1">
        <f t="shared" si="61"/>
        <v>4</v>
      </c>
      <c r="L3911" t="str" cm="1">
        <f t="array" ref="L3911">_xlfn.IFS(G3911&lt;50000, "Low", G3911&lt;150000, "Medium", TRUE, "High")</f>
        <v>Medium</v>
      </c>
      <c r="M3911" t="str" cm="1">
        <f t="array" ref="M3911">_xlfn.IFS(J3911&lt;5000, "Cheap", J3911&lt;15000, "Mid", TRUE, "Expensive")</f>
        <v>Mid</v>
      </c>
    </row>
    <row r="3912" spans="1:13" x14ac:dyDescent="0.25">
      <c r="A3912" t="s">
        <v>10</v>
      </c>
      <c r="B3912" t="s">
        <v>48</v>
      </c>
      <c r="C3912" s="1">
        <v>2018</v>
      </c>
      <c r="D3912">
        <v>4.2</v>
      </c>
      <c r="E3912" t="s">
        <v>16</v>
      </c>
      <c r="F3912" t="s">
        <v>25</v>
      </c>
      <c r="G3912" s="1">
        <v>13628</v>
      </c>
      <c r="H3912">
        <v>2</v>
      </c>
      <c r="I3912">
        <v>5</v>
      </c>
      <c r="J3912" s="1">
        <v>14427</v>
      </c>
      <c r="K3912" s="1">
        <f t="shared" si="61"/>
        <v>8</v>
      </c>
      <c r="L3912" t="str" cm="1">
        <f t="array" ref="L3912">_xlfn.IFS(G3912&lt;50000, "Low", G3912&lt;150000, "Medium", TRUE, "High")</f>
        <v>Low</v>
      </c>
      <c r="M3912" t="str" cm="1">
        <f t="array" ref="M3912">_xlfn.IFS(J3912&lt;5000, "Cheap", J3912&lt;15000, "Mid", TRUE, "Expensive")</f>
        <v>Mid</v>
      </c>
    </row>
    <row r="3913" spans="1:13" x14ac:dyDescent="0.25">
      <c r="A3913" t="s">
        <v>33</v>
      </c>
      <c r="B3913" t="s">
        <v>43</v>
      </c>
      <c r="C3913" s="1">
        <v>2013</v>
      </c>
      <c r="D3913">
        <v>1.4</v>
      </c>
      <c r="E3913" t="s">
        <v>22</v>
      </c>
      <c r="F3913" t="s">
        <v>25</v>
      </c>
      <c r="G3913" s="1">
        <v>75066</v>
      </c>
      <c r="H3913">
        <v>4</v>
      </c>
      <c r="I3913">
        <v>5</v>
      </c>
      <c r="J3913" s="1">
        <v>9898</v>
      </c>
      <c r="K3913" s="1">
        <f t="shared" si="61"/>
        <v>13</v>
      </c>
      <c r="L3913" t="str" cm="1">
        <f t="array" ref="L3913">_xlfn.IFS(G3913&lt;50000, "Low", G3913&lt;150000, "Medium", TRUE, "High")</f>
        <v>Medium</v>
      </c>
      <c r="M3913" t="str" cm="1">
        <f t="array" ref="M3913">_xlfn.IFS(J3913&lt;5000, "Cheap", J3913&lt;15000, "Mid", TRUE, "Expensive")</f>
        <v>Mid</v>
      </c>
    </row>
    <row r="3914" spans="1:13" x14ac:dyDescent="0.25">
      <c r="A3914" t="s">
        <v>10</v>
      </c>
      <c r="B3914" t="s">
        <v>11</v>
      </c>
      <c r="C3914" s="1">
        <v>2006</v>
      </c>
      <c r="D3914">
        <v>3.6</v>
      </c>
      <c r="E3914" t="s">
        <v>28</v>
      </c>
      <c r="F3914" t="s">
        <v>17</v>
      </c>
      <c r="G3914" s="1">
        <v>15862</v>
      </c>
      <c r="H3914">
        <v>2</v>
      </c>
      <c r="I3914">
        <v>4</v>
      </c>
      <c r="J3914" s="1">
        <v>10682</v>
      </c>
      <c r="K3914" s="1">
        <f t="shared" si="61"/>
        <v>20</v>
      </c>
      <c r="L3914" t="str" cm="1">
        <f t="array" ref="L3914">_xlfn.IFS(G3914&lt;50000, "Low", G3914&lt;150000, "Medium", TRUE, "High")</f>
        <v>Low</v>
      </c>
      <c r="M3914" t="str" cm="1">
        <f t="array" ref="M3914">_xlfn.IFS(J3914&lt;5000, "Cheap", J3914&lt;15000, "Mid", TRUE, "Expensive")</f>
        <v>Mid</v>
      </c>
    </row>
    <row r="3915" spans="1:13" x14ac:dyDescent="0.25">
      <c r="A3915" t="s">
        <v>23</v>
      </c>
      <c r="B3915" t="s">
        <v>38</v>
      </c>
      <c r="C3915" s="1">
        <v>2018</v>
      </c>
      <c r="D3915">
        <v>2.1</v>
      </c>
      <c r="E3915" t="s">
        <v>22</v>
      </c>
      <c r="F3915" t="s">
        <v>17</v>
      </c>
      <c r="G3915" s="1">
        <v>182259</v>
      </c>
      <c r="H3915">
        <v>3</v>
      </c>
      <c r="I3915">
        <v>2</v>
      </c>
      <c r="J3915" s="1">
        <v>11454</v>
      </c>
      <c r="K3915" s="1">
        <f t="shared" si="61"/>
        <v>8</v>
      </c>
      <c r="L3915" t="str" cm="1">
        <f t="array" ref="L3915">_xlfn.IFS(G3915&lt;50000, "Low", G3915&lt;150000, "Medium", TRUE, "High")</f>
        <v>High</v>
      </c>
      <c r="M3915" t="str" cm="1">
        <f t="array" ref="M3915">_xlfn.IFS(J3915&lt;5000, "Cheap", J3915&lt;15000, "Mid", TRUE, "Expensive")</f>
        <v>Mid</v>
      </c>
    </row>
    <row r="3916" spans="1:13" x14ac:dyDescent="0.25">
      <c r="A3916" t="s">
        <v>33</v>
      </c>
      <c r="B3916" t="s">
        <v>55</v>
      </c>
      <c r="C3916" s="1">
        <v>2011</v>
      </c>
      <c r="D3916">
        <v>3.3</v>
      </c>
      <c r="E3916" t="s">
        <v>22</v>
      </c>
      <c r="F3916" t="s">
        <v>25</v>
      </c>
      <c r="G3916" s="1">
        <v>207905</v>
      </c>
      <c r="H3916">
        <v>4</v>
      </c>
      <c r="I3916">
        <v>5</v>
      </c>
      <c r="J3916" s="1">
        <v>8541</v>
      </c>
      <c r="K3916" s="1">
        <f t="shared" si="61"/>
        <v>15</v>
      </c>
      <c r="L3916" t="str" cm="1">
        <f t="array" ref="L3916">_xlfn.IFS(G3916&lt;50000, "Low", G3916&lt;150000, "Medium", TRUE, "High")</f>
        <v>High</v>
      </c>
      <c r="M3916" t="str" cm="1">
        <f t="array" ref="M3916">_xlfn.IFS(J3916&lt;5000, "Cheap", J3916&lt;15000, "Mid", TRUE, "Expensive")</f>
        <v>Mid</v>
      </c>
    </row>
    <row r="3917" spans="1:13" x14ac:dyDescent="0.25">
      <c r="A3917" t="s">
        <v>14</v>
      </c>
      <c r="B3917" t="s">
        <v>46</v>
      </c>
      <c r="C3917" s="1">
        <v>2001</v>
      </c>
      <c r="D3917">
        <v>3.7</v>
      </c>
      <c r="E3917" t="s">
        <v>16</v>
      </c>
      <c r="F3917" t="s">
        <v>25</v>
      </c>
      <c r="G3917" s="1">
        <v>68961</v>
      </c>
      <c r="H3917">
        <v>3</v>
      </c>
      <c r="I3917">
        <v>3</v>
      </c>
      <c r="J3917" s="1">
        <v>7720</v>
      </c>
      <c r="K3917" s="1">
        <f t="shared" si="61"/>
        <v>25</v>
      </c>
      <c r="L3917" t="str" cm="1">
        <f t="array" ref="L3917">_xlfn.IFS(G3917&lt;50000, "Low", G3917&lt;150000, "Medium", TRUE, "High")</f>
        <v>Medium</v>
      </c>
      <c r="M3917" t="str" cm="1">
        <f t="array" ref="M3917">_xlfn.IFS(J3917&lt;5000, "Cheap", J3917&lt;15000, "Mid", TRUE, "Expensive")</f>
        <v>Mid</v>
      </c>
    </row>
    <row r="3918" spans="1:13" x14ac:dyDescent="0.25">
      <c r="A3918" t="s">
        <v>10</v>
      </c>
      <c r="B3918" t="s">
        <v>11</v>
      </c>
      <c r="C3918" s="1">
        <v>2010</v>
      </c>
      <c r="D3918">
        <v>4.8</v>
      </c>
      <c r="E3918" t="s">
        <v>22</v>
      </c>
      <c r="F3918" t="s">
        <v>13</v>
      </c>
      <c r="G3918" s="1">
        <v>56608</v>
      </c>
      <c r="H3918">
        <v>4</v>
      </c>
      <c r="I3918">
        <v>3</v>
      </c>
      <c r="J3918" s="1">
        <v>12767</v>
      </c>
      <c r="K3918" s="1">
        <f t="shared" si="61"/>
        <v>16</v>
      </c>
      <c r="L3918" t="str" cm="1">
        <f t="array" ref="L3918">_xlfn.IFS(G3918&lt;50000, "Low", G3918&lt;150000, "Medium", TRUE, "High")</f>
        <v>Medium</v>
      </c>
      <c r="M3918" t="str" cm="1">
        <f t="array" ref="M3918">_xlfn.IFS(J3918&lt;5000, "Cheap", J3918&lt;15000, "Mid", TRUE, "Expensive")</f>
        <v>Mid</v>
      </c>
    </row>
    <row r="3919" spans="1:13" x14ac:dyDescent="0.25">
      <c r="A3919" t="s">
        <v>20</v>
      </c>
      <c r="B3919" t="s">
        <v>50</v>
      </c>
      <c r="C3919" s="1">
        <v>2013</v>
      </c>
      <c r="D3919">
        <v>2.5</v>
      </c>
      <c r="E3919" t="s">
        <v>28</v>
      </c>
      <c r="F3919" t="s">
        <v>25</v>
      </c>
      <c r="G3919" s="1">
        <v>39545</v>
      </c>
      <c r="H3919">
        <v>4</v>
      </c>
      <c r="I3919">
        <v>4</v>
      </c>
      <c r="J3919" s="1">
        <v>9709</v>
      </c>
      <c r="K3919" s="1">
        <f t="shared" si="61"/>
        <v>13</v>
      </c>
      <c r="L3919" t="str" cm="1">
        <f t="array" ref="L3919">_xlfn.IFS(G3919&lt;50000, "Low", G3919&lt;150000, "Medium", TRUE, "High")</f>
        <v>Low</v>
      </c>
      <c r="M3919" t="str" cm="1">
        <f t="array" ref="M3919">_xlfn.IFS(J3919&lt;5000, "Cheap", J3919&lt;15000, "Mid", TRUE, "Expensive")</f>
        <v>Mid</v>
      </c>
    </row>
    <row r="3920" spans="1:13" x14ac:dyDescent="0.25">
      <c r="A3920" t="s">
        <v>20</v>
      </c>
      <c r="B3920" t="s">
        <v>21</v>
      </c>
      <c r="C3920" s="1">
        <v>2006</v>
      </c>
      <c r="D3920">
        <v>4.5999999999999996</v>
      </c>
      <c r="E3920" t="s">
        <v>28</v>
      </c>
      <c r="F3920" t="s">
        <v>17</v>
      </c>
      <c r="G3920" s="1">
        <v>82956</v>
      </c>
      <c r="H3920">
        <v>2</v>
      </c>
      <c r="I3920">
        <v>4</v>
      </c>
      <c r="J3920" s="1">
        <v>10340</v>
      </c>
      <c r="K3920" s="1">
        <f t="shared" si="61"/>
        <v>20</v>
      </c>
      <c r="L3920" t="str" cm="1">
        <f t="array" ref="L3920">_xlfn.IFS(G3920&lt;50000, "Low", G3920&lt;150000, "Medium", TRUE, "High")</f>
        <v>Medium</v>
      </c>
      <c r="M3920" t="str" cm="1">
        <f t="array" ref="M3920">_xlfn.IFS(J3920&lt;5000, "Cheap", J3920&lt;15000, "Mid", TRUE, "Expensive")</f>
        <v>Mid</v>
      </c>
    </row>
    <row r="3921" spans="1:13" x14ac:dyDescent="0.25">
      <c r="A3921" t="s">
        <v>14</v>
      </c>
      <c r="B3921" t="s">
        <v>46</v>
      </c>
      <c r="C3921" s="1">
        <v>2011</v>
      </c>
      <c r="D3921">
        <v>4.4000000000000004</v>
      </c>
      <c r="E3921" t="s">
        <v>12</v>
      </c>
      <c r="F3921" t="s">
        <v>25</v>
      </c>
      <c r="G3921" s="1">
        <v>253910</v>
      </c>
      <c r="H3921">
        <v>4</v>
      </c>
      <c r="I3921">
        <v>5</v>
      </c>
      <c r="J3921" s="1">
        <v>6721</v>
      </c>
      <c r="K3921" s="1">
        <f t="shared" si="61"/>
        <v>15</v>
      </c>
      <c r="L3921" t="str" cm="1">
        <f t="array" ref="L3921">_xlfn.IFS(G3921&lt;50000, "Low", G3921&lt;150000, "Medium", TRUE, "High")</f>
        <v>High</v>
      </c>
      <c r="M3921" t="str" cm="1">
        <f t="array" ref="M3921">_xlfn.IFS(J3921&lt;5000, "Cheap", J3921&lt;15000, "Mid", TRUE, "Expensive")</f>
        <v>Mid</v>
      </c>
    </row>
    <row r="3922" spans="1:13" x14ac:dyDescent="0.25">
      <c r="A3922" t="s">
        <v>33</v>
      </c>
      <c r="B3922" t="s">
        <v>34</v>
      </c>
      <c r="C3922" s="1">
        <v>2010</v>
      </c>
      <c r="D3922">
        <v>3.8</v>
      </c>
      <c r="E3922" t="s">
        <v>22</v>
      </c>
      <c r="F3922" t="s">
        <v>25</v>
      </c>
      <c r="G3922" s="1">
        <v>17692</v>
      </c>
      <c r="H3922">
        <v>2</v>
      </c>
      <c r="I3922">
        <v>3</v>
      </c>
      <c r="J3922" s="1">
        <v>12546</v>
      </c>
      <c r="K3922" s="1">
        <f t="shared" si="61"/>
        <v>16</v>
      </c>
      <c r="L3922" t="str" cm="1">
        <f t="array" ref="L3922">_xlfn.IFS(G3922&lt;50000, "Low", G3922&lt;150000, "Medium", TRUE, "High")</f>
        <v>Low</v>
      </c>
      <c r="M3922" t="str" cm="1">
        <f t="array" ref="M3922">_xlfn.IFS(J3922&lt;5000, "Cheap", J3922&lt;15000, "Mid", TRUE, "Expensive")</f>
        <v>Mid</v>
      </c>
    </row>
    <row r="3923" spans="1:13" x14ac:dyDescent="0.25">
      <c r="A3923" t="s">
        <v>18</v>
      </c>
      <c r="B3923" t="s">
        <v>52</v>
      </c>
      <c r="C3923" s="1">
        <v>2018</v>
      </c>
      <c r="D3923">
        <v>4.3</v>
      </c>
      <c r="E3923" t="s">
        <v>16</v>
      </c>
      <c r="F3923" t="s">
        <v>17</v>
      </c>
      <c r="G3923" s="1">
        <v>238692</v>
      </c>
      <c r="H3923">
        <v>4</v>
      </c>
      <c r="I3923">
        <v>5</v>
      </c>
      <c r="J3923" s="1">
        <v>11526</v>
      </c>
      <c r="K3923" s="1">
        <f t="shared" si="61"/>
        <v>8</v>
      </c>
      <c r="L3923" t="str" cm="1">
        <f t="array" ref="L3923">_xlfn.IFS(G3923&lt;50000, "Low", G3923&lt;150000, "Medium", TRUE, "High")</f>
        <v>High</v>
      </c>
      <c r="M3923" t="str" cm="1">
        <f t="array" ref="M3923">_xlfn.IFS(J3923&lt;5000, "Cheap", J3923&lt;15000, "Mid", TRUE, "Expensive")</f>
        <v>Mid</v>
      </c>
    </row>
    <row r="3924" spans="1:13" x14ac:dyDescent="0.25">
      <c r="A3924" t="s">
        <v>40</v>
      </c>
      <c r="B3924" t="s">
        <v>49</v>
      </c>
      <c r="C3924" s="1">
        <v>2011</v>
      </c>
      <c r="D3924">
        <v>4.5999999999999996</v>
      </c>
      <c r="E3924" t="s">
        <v>28</v>
      </c>
      <c r="F3924" t="s">
        <v>17</v>
      </c>
      <c r="G3924" s="1">
        <v>8080</v>
      </c>
      <c r="H3924">
        <v>4</v>
      </c>
      <c r="I3924">
        <v>1</v>
      </c>
      <c r="J3924" s="1">
        <v>13338</v>
      </c>
      <c r="K3924" s="1">
        <f t="shared" si="61"/>
        <v>15</v>
      </c>
      <c r="L3924" t="str" cm="1">
        <f t="array" ref="L3924">_xlfn.IFS(G3924&lt;50000, "Low", G3924&lt;150000, "Medium", TRUE, "High")</f>
        <v>Low</v>
      </c>
      <c r="M3924" t="str" cm="1">
        <f t="array" ref="M3924">_xlfn.IFS(J3924&lt;5000, "Cheap", J3924&lt;15000, "Mid", TRUE, "Expensive")</f>
        <v>Mid</v>
      </c>
    </row>
    <row r="3925" spans="1:13" x14ac:dyDescent="0.25">
      <c r="A3925" t="s">
        <v>36</v>
      </c>
      <c r="B3925" t="s">
        <v>37</v>
      </c>
      <c r="C3925" s="1">
        <v>2000</v>
      </c>
      <c r="D3925">
        <v>2.4</v>
      </c>
      <c r="E3925" t="s">
        <v>12</v>
      </c>
      <c r="F3925" t="s">
        <v>25</v>
      </c>
      <c r="G3925" s="1">
        <v>274394</v>
      </c>
      <c r="H3925">
        <v>5</v>
      </c>
      <c r="I3925">
        <v>2</v>
      </c>
      <c r="J3925" s="1">
        <v>2000</v>
      </c>
      <c r="K3925" s="1">
        <f t="shared" si="61"/>
        <v>26</v>
      </c>
      <c r="L3925" t="str" cm="1">
        <f t="array" ref="L3925">_xlfn.IFS(G3925&lt;50000, "Low", G3925&lt;150000, "Medium", TRUE, "High")</f>
        <v>High</v>
      </c>
      <c r="M3925" t="str" cm="1">
        <f t="array" ref="M3925">_xlfn.IFS(J3925&lt;5000, "Cheap", J3925&lt;15000, "Mid", TRUE, "Expensive")</f>
        <v>Cheap</v>
      </c>
    </row>
    <row r="3926" spans="1:13" x14ac:dyDescent="0.25">
      <c r="A3926" t="s">
        <v>36</v>
      </c>
      <c r="B3926" t="s">
        <v>53</v>
      </c>
      <c r="C3926" s="1">
        <v>2022</v>
      </c>
      <c r="D3926">
        <v>4.8</v>
      </c>
      <c r="E3926" t="s">
        <v>28</v>
      </c>
      <c r="F3926" t="s">
        <v>17</v>
      </c>
      <c r="G3926" s="1">
        <v>14112</v>
      </c>
      <c r="H3926">
        <v>2</v>
      </c>
      <c r="I3926">
        <v>5</v>
      </c>
      <c r="J3926" s="1">
        <v>16717</v>
      </c>
      <c r="K3926" s="1">
        <f t="shared" si="61"/>
        <v>4</v>
      </c>
      <c r="L3926" t="str" cm="1">
        <f t="array" ref="L3926">_xlfn.IFS(G3926&lt;50000, "Low", G3926&lt;150000, "Medium", TRUE, "High")</f>
        <v>Low</v>
      </c>
      <c r="M3926" t="str" cm="1">
        <f t="array" ref="M3926">_xlfn.IFS(J3926&lt;5000, "Cheap", J3926&lt;15000, "Mid", TRUE, "Expensive")</f>
        <v>Expensive</v>
      </c>
    </row>
    <row r="3927" spans="1:13" x14ac:dyDescent="0.25">
      <c r="A3927" t="s">
        <v>20</v>
      </c>
      <c r="B3927" t="s">
        <v>21</v>
      </c>
      <c r="C3927" s="1">
        <v>2007</v>
      </c>
      <c r="D3927">
        <v>1.5</v>
      </c>
      <c r="E3927" t="s">
        <v>16</v>
      </c>
      <c r="F3927" t="s">
        <v>17</v>
      </c>
      <c r="G3927" s="1">
        <v>47271</v>
      </c>
      <c r="H3927">
        <v>5</v>
      </c>
      <c r="I3927">
        <v>5</v>
      </c>
      <c r="J3927" s="1">
        <v>9254</v>
      </c>
      <c r="K3927" s="1">
        <f t="shared" si="61"/>
        <v>19</v>
      </c>
      <c r="L3927" t="str" cm="1">
        <f t="array" ref="L3927">_xlfn.IFS(G3927&lt;50000, "Low", G3927&lt;150000, "Medium", TRUE, "High")</f>
        <v>Low</v>
      </c>
      <c r="M3927" t="str" cm="1">
        <f t="array" ref="M3927">_xlfn.IFS(J3927&lt;5000, "Cheap", J3927&lt;15000, "Mid", TRUE, "Expensive")</f>
        <v>Mid</v>
      </c>
    </row>
    <row r="3928" spans="1:13" x14ac:dyDescent="0.25">
      <c r="A3928" t="s">
        <v>20</v>
      </c>
      <c r="B3928" t="s">
        <v>50</v>
      </c>
      <c r="C3928" s="1">
        <v>2000</v>
      </c>
      <c r="D3928">
        <v>3.1</v>
      </c>
      <c r="E3928" t="s">
        <v>12</v>
      </c>
      <c r="F3928" t="s">
        <v>25</v>
      </c>
      <c r="G3928" s="1">
        <v>241257</v>
      </c>
      <c r="H3928">
        <v>4</v>
      </c>
      <c r="I3928">
        <v>1</v>
      </c>
      <c r="J3928" s="1">
        <v>2374</v>
      </c>
      <c r="K3928" s="1">
        <f t="shared" si="61"/>
        <v>26</v>
      </c>
      <c r="L3928" t="str" cm="1">
        <f t="array" ref="L3928">_xlfn.IFS(G3928&lt;50000, "Low", G3928&lt;150000, "Medium", TRUE, "High")</f>
        <v>High</v>
      </c>
      <c r="M3928" t="str" cm="1">
        <f t="array" ref="M3928">_xlfn.IFS(J3928&lt;5000, "Cheap", J3928&lt;15000, "Mid", TRUE, "Expensive")</f>
        <v>Cheap</v>
      </c>
    </row>
    <row r="3929" spans="1:13" x14ac:dyDescent="0.25">
      <c r="A3929" t="s">
        <v>33</v>
      </c>
      <c r="B3929" t="s">
        <v>43</v>
      </c>
      <c r="C3929" s="1">
        <v>2002</v>
      </c>
      <c r="D3929">
        <v>3.4</v>
      </c>
      <c r="E3929" t="s">
        <v>22</v>
      </c>
      <c r="F3929" t="s">
        <v>17</v>
      </c>
      <c r="G3929" s="1">
        <v>186232</v>
      </c>
      <c r="H3929">
        <v>4</v>
      </c>
      <c r="I3929">
        <v>3</v>
      </c>
      <c r="J3929" s="1">
        <v>7875</v>
      </c>
      <c r="K3929" s="1">
        <f t="shared" si="61"/>
        <v>24</v>
      </c>
      <c r="L3929" t="str" cm="1">
        <f t="array" ref="L3929">_xlfn.IFS(G3929&lt;50000, "Low", G3929&lt;150000, "Medium", TRUE, "High")</f>
        <v>High</v>
      </c>
      <c r="M3929" t="str" cm="1">
        <f t="array" ref="M3929">_xlfn.IFS(J3929&lt;5000, "Cheap", J3929&lt;15000, "Mid", TRUE, "Expensive")</f>
        <v>Mid</v>
      </c>
    </row>
    <row r="3930" spans="1:13" x14ac:dyDescent="0.25">
      <c r="A3930" t="s">
        <v>36</v>
      </c>
      <c r="B3930" t="s">
        <v>53</v>
      </c>
      <c r="C3930" s="1">
        <v>2011</v>
      </c>
      <c r="D3930">
        <v>2.7</v>
      </c>
      <c r="E3930" t="s">
        <v>28</v>
      </c>
      <c r="F3930" t="s">
        <v>25</v>
      </c>
      <c r="G3930" s="1">
        <v>261861</v>
      </c>
      <c r="H3930">
        <v>2</v>
      </c>
      <c r="I3930">
        <v>5</v>
      </c>
      <c r="J3930" s="1">
        <v>4862</v>
      </c>
      <c r="K3930" s="1">
        <f t="shared" si="61"/>
        <v>15</v>
      </c>
      <c r="L3930" t="str" cm="1">
        <f t="array" ref="L3930">_xlfn.IFS(G3930&lt;50000, "Low", G3930&lt;150000, "Medium", TRUE, "High")</f>
        <v>High</v>
      </c>
      <c r="M3930" t="str" cm="1">
        <f t="array" ref="M3930">_xlfn.IFS(J3930&lt;5000, "Cheap", J3930&lt;15000, "Mid", TRUE, "Expensive")</f>
        <v>Cheap</v>
      </c>
    </row>
    <row r="3931" spans="1:13" x14ac:dyDescent="0.25">
      <c r="A3931" t="s">
        <v>40</v>
      </c>
      <c r="B3931" t="s">
        <v>49</v>
      </c>
      <c r="C3931" s="1">
        <v>2014</v>
      </c>
      <c r="D3931">
        <v>4.5</v>
      </c>
      <c r="E3931" t="s">
        <v>22</v>
      </c>
      <c r="F3931" t="s">
        <v>17</v>
      </c>
      <c r="G3931" s="1">
        <v>291598</v>
      </c>
      <c r="H3931">
        <v>4</v>
      </c>
      <c r="I3931">
        <v>4</v>
      </c>
      <c r="J3931" s="1">
        <v>10468</v>
      </c>
      <c r="K3931" s="1">
        <f t="shared" si="61"/>
        <v>12</v>
      </c>
      <c r="L3931" t="str" cm="1">
        <f t="array" ref="L3931">_xlfn.IFS(G3931&lt;50000, "Low", G3931&lt;150000, "Medium", TRUE, "High")</f>
        <v>High</v>
      </c>
      <c r="M3931" t="str" cm="1">
        <f t="array" ref="M3931">_xlfn.IFS(J3931&lt;5000, "Cheap", J3931&lt;15000, "Mid", TRUE, "Expensive")</f>
        <v>Mid</v>
      </c>
    </row>
    <row r="3932" spans="1:13" x14ac:dyDescent="0.25">
      <c r="A3932" t="s">
        <v>14</v>
      </c>
      <c r="B3932" t="s">
        <v>39</v>
      </c>
      <c r="C3932" s="1">
        <v>2013</v>
      </c>
      <c r="D3932">
        <v>2.9</v>
      </c>
      <c r="E3932" t="s">
        <v>16</v>
      </c>
      <c r="F3932" t="s">
        <v>17</v>
      </c>
      <c r="G3932" s="1">
        <v>226998</v>
      </c>
      <c r="H3932">
        <v>2</v>
      </c>
      <c r="I3932">
        <v>1</v>
      </c>
      <c r="J3932" s="1">
        <v>8860</v>
      </c>
      <c r="K3932" s="1">
        <f t="shared" si="61"/>
        <v>13</v>
      </c>
      <c r="L3932" t="str" cm="1">
        <f t="array" ref="L3932">_xlfn.IFS(G3932&lt;50000, "Low", G3932&lt;150000, "Medium", TRUE, "High")</f>
        <v>High</v>
      </c>
      <c r="M3932" t="str" cm="1">
        <f t="array" ref="M3932">_xlfn.IFS(J3932&lt;5000, "Cheap", J3932&lt;15000, "Mid", TRUE, "Expensive")</f>
        <v>Mid</v>
      </c>
    </row>
    <row r="3933" spans="1:13" x14ac:dyDescent="0.25">
      <c r="A3933" t="s">
        <v>40</v>
      </c>
      <c r="B3933" t="s">
        <v>41</v>
      </c>
      <c r="C3933" s="1">
        <v>2007</v>
      </c>
      <c r="D3933">
        <v>2.8</v>
      </c>
      <c r="E3933" t="s">
        <v>28</v>
      </c>
      <c r="F3933" t="s">
        <v>13</v>
      </c>
      <c r="G3933" s="1">
        <v>22602</v>
      </c>
      <c r="H3933">
        <v>2</v>
      </c>
      <c r="I3933">
        <v>4</v>
      </c>
      <c r="J3933" s="1">
        <v>8547</v>
      </c>
      <c r="K3933" s="1">
        <f t="shared" si="61"/>
        <v>19</v>
      </c>
      <c r="L3933" t="str" cm="1">
        <f t="array" ref="L3933">_xlfn.IFS(G3933&lt;50000, "Low", G3933&lt;150000, "Medium", TRUE, "High")</f>
        <v>Low</v>
      </c>
      <c r="M3933" t="str" cm="1">
        <f t="array" ref="M3933">_xlfn.IFS(J3933&lt;5000, "Cheap", J3933&lt;15000, "Mid", TRUE, "Expensive")</f>
        <v>Mid</v>
      </c>
    </row>
    <row r="3934" spans="1:13" x14ac:dyDescent="0.25">
      <c r="A3934" t="s">
        <v>33</v>
      </c>
      <c r="B3934" t="s">
        <v>34</v>
      </c>
      <c r="C3934" s="1">
        <v>2014</v>
      </c>
      <c r="D3934">
        <v>2.4</v>
      </c>
      <c r="E3934" t="s">
        <v>16</v>
      </c>
      <c r="F3934" t="s">
        <v>13</v>
      </c>
      <c r="G3934" s="1">
        <v>35891</v>
      </c>
      <c r="H3934">
        <v>4</v>
      </c>
      <c r="I3934">
        <v>2</v>
      </c>
      <c r="J3934" s="1">
        <v>10982</v>
      </c>
      <c r="K3934" s="1">
        <f t="shared" si="61"/>
        <v>12</v>
      </c>
      <c r="L3934" t="str" cm="1">
        <f t="array" ref="L3934">_xlfn.IFS(G3934&lt;50000, "Low", G3934&lt;150000, "Medium", TRUE, "High")</f>
        <v>Low</v>
      </c>
      <c r="M3934" t="str" cm="1">
        <f t="array" ref="M3934">_xlfn.IFS(J3934&lt;5000, "Cheap", J3934&lt;15000, "Mid", TRUE, "Expensive")</f>
        <v>Mid</v>
      </c>
    </row>
    <row r="3935" spans="1:13" x14ac:dyDescent="0.25">
      <c r="A3935" t="s">
        <v>26</v>
      </c>
      <c r="B3935" t="s">
        <v>47</v>
      </c>
      <c r="C3935" s="1">
        <v>2004</v>
      </c>
      <c r="D3935">
        <v>4.5</v>
      </c>
      <c r="E3935" t="s">
        <v>12</v>
      </c>
      <c r="F3935" t="s">
        <v>13</v>
      </c>
      <c r="G3935" s="1">
        <v>231341</v>
      </c>
      <c r="H3935">
        <v>2</v>
      </c>
      <c r="I3935">
        <v>2</v>
      </c>
      <c r="J3935" s="1">
        <v>5173</v>
      </c>
      <c r="K3935" s="1">
        <f t="shared" si="61"/>
        <v>22</v>
      </c>
      <c r="L3935" t="str" cm="1">
        <f t="array" ref="L3935">_xlfn.IFS(G3935&lt;50000, "Low", G3935&lt;150000, "Medium", TRUE, "High")</f>
        <v>High</v>
      </c>
      <c r="M3935" t="str" cm="1">
        <f t="array" ref="M3935">_xlfn.IFS(J3935&lt;5000, "Cheap", J3935&lt;15000, "Mid", TRUE, "Expensive")</f>
        <v>Mid</v>
      </c>
    </row>
    <row r="3936" spans="1:13" x14ac:dyDescent="0.25">
      <c r="A3936" t="s">
        <v>33</v>
      </c>
      <c r="B3936" t="s">
        <v>43</v>
      </c>
      <c r="C3936" s="1">
        <v>2015</v>
      </c>
      <c r="D3936">
        <v>2.8</v>
      </c>
      <c r="E3936" t="s">
        <v>16</v>
      </c>
      <c r="F3936" t="s">
        <v>25</v>
      </c>
      <c r="G3936" s="1">
        <v>36440</v>
      </c>
      <c r="H3936">
        <v>5</v>
      </c>
      <c r="I3936">
        <v>3</v>
      </c>
      <c r="J3936" s="1">
        <v>11671</v>
      </c>
      <c r="K3936" s="1">
        <f t="shared" si="61"/>
        <v>11</v>
      </c>
      <c r="L3936" t="str" cm="1">
        <f t="array" ref="L3936">_xlfn.IFS(G3936&lt;50000, "Low", G3936&lt;150000, "Medium", TRUE, "High")</f>
        <v>Low</v>
      </c>
      <c r="M3936" t="str" cm="1">
        <f t="array" ref="M3936">_xlfn.IFS(J3936&lt;5000, "Cheap", J3936&lt;15000, "Mid", TRUE, "Expensive")</f>
        <v>Mid</v>
      </c>
    </row>
    <row r="3937" spans="1:13" x14ac:dyDescent="0.25">
      <c r="A3937" t="s">
        <v>23</v>
      </c>
      <c r="B3937" t="s">
        <v>38</v>
      </c>
      <c r="C3937" s="1">
        <v>2018</v>
      </c>
      <c r="D3937">
        <v>4.8</v>
      </c>
      <c r="E3937" t="s">
        <v>12</v>
      </c>
      <c r="F3937" t="s">
        <v>13</v>
      </c>
      <c r="G3937" s="1">
        <v>284370</v>
      </c>
      <c r="H3937">
        <v>3</v>
      </c>
      <c r="I3937">
        <v>5</v>
      </c>
      <c r="J3937" s="1">
        <v>8612</v>
      </c>
      <c r="K3937" s="1">
        <f t="shared" si="61"/>
        <v>8</v>
      </c>
      <c r="L3937" t="str" cm="1">
        <f t="array" ref="L3937">_xlfn.IFS(G3937&lt;50000, "Low", G3937&lt;150000, "Medium", TRUE, "High")</f>
        <v>High</v>
      </c>
      <c r="M3937" t="str" cm="1">
        <f t="array" ref="M3937">_xlfn.IFS(J3937&lt;5000, "Cheap", J3937&lt;15000, "Mid", TRUE, "Expensive")</f>
        <v>Mid</v>
      </c>
    </row>
    <row r="3938" spans="1:13" x14ac:dyDescent="0.25">
      <c r="A3938" t="s">
        <v>20</v>
      </c>
      <c r="B3938" t="s">
        <v>42</v>
      </c>
      <c r="C3938" s="1">
        <v>2006</v>
      </c>
      <c r="D3938">
        <v>3.4</v>
      </c>
      <c r="E3938" t="s">
        <v>22</v>
      </c>
      <c r="F3938" t="s">
        <v>25</v>
      </c>
      <c r="G3938" s="1">
        <v>193208</v>
      </c>
      <c r="H3938">
        <v>2</v>
      </c>
      <c r="I3938">
        <v>5</v>
      </c>
      <c r="J3938" s="1">
        <v>7435</v>
      </c>
      <c r="K3938" s="1">
        <f t="shared" si="61"/>
        <v>20</v>
      </c>
      <c r="L3938" t="str" cm="1">
        <f t="array" ref="L3938">_xlfn.IFS(G3938&lt;50000, "Low", G3938&lt;150000, "Medium", TRUE, "High")</f>
        <v>High</v>
      </c>
      <c r="M3938" t="str" cm="1">
        <f t="array" ref="M3938">_xlfn.IFS(J3938&lt;5000, "Cheap", J3938&lt;15000, "Mid", TRUE, "Expensive")</f>
        <v>Mid</v>
      </c>
    </row>
    <row r="3939" spans="1:13" x14ac:dyDescent="0.25">
      <c r="A3939" t="s">
        <v>26</v>
      </c>
      <c r="B3939" t="s">
        <v>32</v>
      </c>
      <c r="C3939" s="1">
        <v>2018</v>
      </c>
      <c r="D3939">
        <v>3.2</v>
      </c>
      <c r="E3939" t="s">
        <v>22</v>
      </c>
      <c r="F3939" t="s">
        <v>13</v>
      </c>
      <c r="G3939" s="1">
        <v>180401</v>
      </c>
      <c r="H3939">
        <v>2</v>
      </c>
      <c r="I3939">
        <v>5</v>
      </c>
      <c r="J3939" s="1">
        <v>11091</v>
      </c>
      <c r="K3939" s="1">
        <f t="shared" si="61"/>
        <v>8</v>
      </c>
      <c r="L3939" t="str" cm="1">
        <f t="array" ref="L3939">_xlfn.IFS(G3939&lt;50000, "Low", G3939&lt;150000, "Medium", TRUE, "High")</f>
        <v>High</v>
      </c>
      <c r="M3939" t="str" cm="1">
        <f t="array" ref="M3939">_xlfn.IFS(J3939&lt;5000, "Cheap", J3939&lt;15000, "Mid", TRUE, "Expensive")</f>
        <v>Mid</v>
      </c>
    </row>
    <row r="3940" spans="1:13" x14ac:dyDescent="0.25">
      <c r="A3940" t="s">
        <v>36</v>
      </c>
      <c r="B3940" t="s">
        <v>37</v>
      </c>
      <c r="C3940" s="1">
        <v>2021</v>
      </c>
      <c r="D3940">
        <v>4.9000000000000004</v>
      </c>
      <c r="E3940" t="s">
        <v>12</v>
      </c>
      <c r="F3940" t="s">
        <v>13</v>
      </c>
      <c r="G3940" s="1">
        <v>139330</v>
      </c>
      <c r="H3940">
        <v>4</v>
      </c>
      <c r="I3940">
        <v>4</v>
      </c>
      <c r="J3940" s="1">
        <v>12513</v>
      </c>
      <c r="K3940" s="1">
        <f t="shared" si="61"/>
        <v>5</v>
      </c>
      <c r="L3940" t="str" cm="1">
        <f t="array" ref="L3940">_xlfn.IFS(G3940&lt;50000, "Low", G3940&lt;150000, "Medium", TRUE, "High")</f>
        <v>Medium</v>
      </c>
      <c r="M3940" t="str" cm="1">
        <f t="array" ref="M3940">_xlfn.IFS(J3940&lt;5000, "Cheap", J3940&lt;15000, "Mid", TRUE, "Expensive")</f>
        <v>Mid</v>
      </c>
    </row>
    <row r="3941" spans="1:13" x14ac:dyDescent="0.25">
      <c r="A3941" t="s">
        <v>29</v>
      </c>
      <c r="B3941" t="s">
        <v>30</v>
      </c>
      <c r="C3941" s="1">
        <v>2007</v>
      </c>
      <c r="D3941">
        <v>4</v>
      </c>
      <c r="E3941" t="s">
        <v>16</v>
      </c>
      <c r="F3941" t="s">
        <v>17</v>
      </c>
      <c r="G3941" s="1">
        <v>46601</v>
      </c>
      <c r="H3941">
        <v>3</v>
      </c>
      <c r="I3941">
        <v>5</v>
      </c>
      <c r="J3941" s="1">
        <v>11767</v>
      </c>
      <c r="K3941" s="1">
        <f t="shared" si="61"/>
        <v>19</v>
      </c>
      <c r="L3941" t="str" cm="1">
        <f t="array" ref="L3941">_xlfn.IFS(G3941&lt;50000, "Low", G3941&lt;150000, "Medium", TRUE, "High")</f>
        <v>Low</v>
      </c>
      <c r="M3941" t="str" cm="1">
        <f t="array" ref="M3941">_xlfn.IFS(J3941&lt;5000, "Cheap", J3941&lt;15000, "Mid", TRUE, "Expensive")</f>
        <v>Mid</v>
      </c>
    </row>
    <row r="3942" spans="1:13" x14ac:dyDescent="0.25">
      <c r="A3942" t="s">
        <v>20</v>
      </c>
      <c r="B3942" t="s">
        <v>21</v>
      </c>
      <c r="C3942" s="1">
        <v>2012</v>
      </c>
      <c r="D3942">
        <v>3.5</v>
      </c>
      <c r="E3942" t="s">
        <v>16</v>
      </c>
      <c r="F3942" t="s">
        <v>13</v>
      </c>
      <c r="G3942" s="1">
        <v>73754</v>
      </c>
      <c r="H3942">
        <v>3</v>
      </c>
      <c r="I3942">
        <v>4</v>
      </c>
      <c r="J3942" s="1">
        <v>10724</v>
      </c>
      <c r="K3942" s="1">
        <f t="shared" si="61"/>
        <v>14</v>
      </c>
      <c r="L3942" t="str" cm="1">
        <f t="array" ref="L3942">_xlfn.IFS(G3942&lt;50000, "Low", G3942&lt;150000, "Medium", TRUE, "High")</f>
        <v>Medium</v>
      </c>
      <c r="M3942" t="str" cm="1">
        <f t="array" ref="M3942">_xlfn.IFS(J3942&lt;5000, "Cheap", J3942&lt;15000, "Mid", TRUE, "Expensive")</f>
        <v>Mid</v>
      </c>
    </row>
    <row r="3943" spans="1:13" x14ac:dyDescent="0.25">
      <c r="A3943" t="s">
        <v>36</v>
      </c>
      <c r="B3943" t="s">
        <v>37</v>
      </c>
      <c r="C3943" s="1">
        <v>2002</v>
      </c>
      <c r="D3943">
        <v>1.2</v>
      </c>
      <c r="E3943" t="s">
        <v>22</v>
      </c>
      <c r="F3943" t="s">
        <v>13</v>
      </c>
      <c r="G3943" s="1">
        <v>85497</v>
      </c>
      <c r="H3943">
        <v>3</v>
      </c>
      <c r="I3943">
        <v>3</v>
      </c>
      <c r="J3943" s="1">
        <v>6190</v>
      </c>
      <c r="K3943" s="1">
        <f t="shared" si="61"/>
        <v>24</v>
      </c>
      <c r="L3943" t="str" cm="1">
        <f t="array" ref="L3943">_xlfn.IFS(G3943&lt;50000, "Low", G3943&lt;150000, "Medium", TRUE, "High")</f>
        <v>Medium</v>
      </c>
      <c r="M3943" t="str" cm="1">
        <f t="array" ref="M3943">_xlfn.IFS(J3943&lt;5000, "Cheap", J3943&lt;15000, "Mid", TRUE, "Expensive")</f>
        <v>Mid</v>
      </c>
    </row>
    <row r="3944" spans="1:13" x14ac:dyDescent="0.25">
      <c r="A3944" t="s">
        <v>36</v>
      </c>
      <c r="B3944" t="s">
        <v>44</v>
      </c>
      <c r="C3944" s="1">
        <v>2006</v>
      </c>
      <c r="D3944">
        <v>5</v>
      </c>
      <c r="E3944" t="s">
        <v>16</v>
      </c>
      <c r="F3944" t="s">
        <v>13</v>
      </c>
      <c r="G3944" s="1">
        <v>290710</v>
      </c>
      <c r="H3944">
        <v>4</v>
      </c>
      <c r="I3944">
        <v>1</v>
      </c>
      <c r="J3944" s="1">
        <v>6085</v>
      </c>
      <c r="K3944" s="1">
        <f t="shared" si="61"/>
        <v>20</v>
      </c>
      <c r="L3944" t="str" cm="1">
        <f t="array" ref="L3944">_xlfn.IFS(G3944&lt;50000, "Low", G3944&lt;150000, "Medium", TRUE, "High")</f>
        <v>High</v>
      </c>
      <c r="M3944" t="str" cm="1">
        <f t="array" ref="M3944">_xlfn.IFS(J3944&lt;5000, "Cheap", J3944&lt;15000, "Mid", TRUE, "Expensive")</f>
        <v>Mid</v>
      </c>
    </row>
    <row r="3945" spans="1:13" x14ac:dyDescent="0.25">
      <c r="A3945" t="s">
        <v>18</v>
      </c>
      <c r="B3945" t="s">
        <v>19</v>
      </c>
      <c r="C3945" s="1">
        <v>2004</v>
      </c>
      <c r="D3945">
        <v>2.2000000000000002</v>
      </c>
      <c r="E3945" t="s">
        <v>12</v>
      </c>
      <c r="F3945" t="s">
        <v>25</v>
      </c>
      <c r="G3945" s="1">
        <v>19490</v>
      </c>
      <c r="H3945">
        <v>3</v>
      </c>
      <c r="I3945">
        <v>3</v>
      </c>
      <c r="J3945" s="1">
        <v>7110</v>
      </c>
      <c r="K3945" s="1">
        <f t="shared" si="61"/>
        <v>22</v>
      </c>
      <c r="L3945" t="str" cm="1">
        <f t="array" ref="L3945">_xlfn.IFS(G3945&lt;50000, "Low", G3945&lt;150000, "Medium", TRUE, "High")</f>
        <v>Low</v>
      </c>
      <c r="M3945" t="str" cm="1">
        <f t="array" ref="M3945">_xlfn.IFS(J3945&lt;5000, "Cheap", J3945&lt;15000, "Mid", TRUE, "Expensive")</f>
        <v>Mid</v>
      </c>
    </row>
    <row r="3946" spans="1:13" x14ac:dyDescent="0.25">
      <c r="A3946" t="s">
        <v>36</v>
      </c>
      <c r="B3946" t="s">
        <v>53</v>
      </c>
      <c r="C3946" s="1">
        <v>2018</v>
      </c>
      <c r="D3946">
        <v>3</v>
      </c>
      <c r="E3946" t="s">
        <v>12</v>
      </c>
      <c r="F3946" t="s">
        <v>17</v>
      </c>
      <c r="G3946" s="1">
        <v>107860</v>
      </c>
      <c r="H3946">
        <v>4</v>
      </c>
      <c r="I3946">
        <v>4</v>
      </c>
      <c r="J3946" s="1">
        <v>11842</v>
      </c>
      <c r="K3946" s="1">
        <f t="shared" si="61"/>
        <v>8</v>
      </c>
      <c r="L3946" t="str" cm="1">
        <f t="array" ref="L3946">_xlfn.IFS(G3946&lt;50000, "Low", G3946&lt;150000, "Medium", TRUE, "High")</f>
        <v>Medium</v>
      </c>
      <c r="M3946" t="str" cm="1">
        <f t="array" ref="M3946">_xlfn.IFS(J3946&lt;5000, "Cheap", J3946&lt;15000, "Mid", TRUE, "Expensive")</f>
        <v>Mid</v>
      </c>
    </row>
    <row r="3947" spans="1:13" x14ac:dyDescent="0.25">
      <c r="A3947" t="s">
        <v>20</v>
      </c>
      <c r="B3947" t="s">
        <v>42</v>
      </c>
      <c r="C3947" s="1">
        <v>2015</v>
      </c>
      <c r="D3947">
        <v>3.9</v>
      </c>
      <c r="E3947" t="s">
        <v>12</v>
      </c>
      <c r="F3947" t="s">
        <v>17</v>
      </c>
      <c r="G3947" s="1">
        <v>69218</v>
      </c>
      <c r="H3947">
        <v>3</v>
      </c>
      <c r="I3947">
        <v>2</v>
      </c>
      <c r="J3947" s="1">
        <v>12615</v>
      </c>
      <c r="K3947" s="1">
        <f t="shared" si="61"/>
        <v>11</v>
      </c>
      <c r="L3947" t="str" cm="1">
        <f t="array" ref="L3947">_xlfn.IFS(G3947&lt;50000, "Low", G3947&lt;150000, "Medium", TRUE, "High")</f>
        <v>Medium</v>
      </c>
      <c r="M3947" t="str" cm="1">
        <f t="array" ref="M3947">_xlfn.IFS(J3947&lt;5000, "Cheap", J3947&lt;15000, "Mid", TRUE, "Expensive")</f>
        <v>Mid</v>
      </c>
    </row>
    <row r="3948" spans="1:13" x14ac:dyDescent="0.25">
      <c r="A3948" t="s">
        <v>10</v>
      </c>
      <c r="B3948" t="s">
        <v>11</v>
      </c>
      <c r="C3948" s="1">
        <v>2013</v>
      </c>
      <c r="D3948">
        <v>2.2000000000000002</v>
      </c>
      <c r="E3948" t="s">
        <v>12</v>
      </c>
      <c r="F3948" t="s">
        <v>13</v>
      </c>
      <c r="G3948" s="1">
        <v>248556</v>
      </c>
      <c r="H3948">
        <v>2</v>
      </c>
      <c r="I3948">
        <v>4</v>
      </c>
      <c r="J3948" s="1">
        <v>5228</v>
      </c>
      <c r="K3948" s="1">
        <f t="shared" si="61"/>
        <v>13</v>
      </c>
      <c r="L3948" t="str" cm="1">
        <f t="array" ref="L3948">_xlfn.IFS(G3948&lt;50000, "Low", G3948&lt;150000, "Medium", TRUE, "High")</f>
        <v>High</v>
      </c>
      <c r="M3948" t="str" cm="1">
        <f t="array" ref="M3948">_xlfn.IFS(J3948&lt;5000, "Cheap", J3948&lt;15000, "Mid", TRUE, "Expensive")</f>
        <v>Mid</v>
      </c>
    </row>
    <row r="3949" spans="1:13" x14ac:dyDescent="0.25">
      <c r="A3949" t="s">
        <v>26</v>
      </c>
      <c r="B3949" t="s">
        <v>27</v>
      </c>
      <c r="C3949" s="1">
        <v>2002</v>
      </c>
      <c r="D3949">
        <v>3</v>
      </c>
      <c r="E3949" t="s">
        <v>16</v>
      </c>
      <c r="F3949" t="s">
        <v>17</v>
      </c>
      <c r="G3949" s="1">
        <v>188512</v>
      </c>
      <c r="H3949">
        <v>3</v>
      </c>
      <c r="I3949">
        <v>2</v>
      </c>
      <c r="J3949" s="1">
        <v>6429</v>
      </c>
      <c r="K3949" s="1">
        <f t="shared" si="61"/>
        <v>24</v>
      </c>
      <c r="L3949" t="str" cm="1">
        <f t="array" ref="L3949">_xlfn.IFS(G3949&lt;50000, "Low", G3949&lt;150000, "Medium", TRUE, "High")</f>
        <v>High</v>
      </c>
      <c r="M3949" t="str" cm="1">
        <f t="array" ref="M3949">_xlfn.IFS(J3949&lt;5000, "Cheap", J3949&lt;15000, "Mid", TRUE, "Expensive")</f>
        <v>Mid</v>
      </c>
    </row>
    <row r="3950" spans="1:13" x14ac:dyDescent="0.25">
      <c r="A3950" t="s">
        <v>23</v>
      </c>
      <c r="B3950" t="s">
        <v>38</v>
      </c>
      <c r="C3950" s="1">
        <v>2014</v>
      </c>
      <c r="D3950">
        <v>1.3</v>
      </c>
      <c r="E3950" t="s">
        <v>12</v>
      </c>
      <c r="F3950" t="s">
        <v>25</v>
      </c>
      <c r="G3950" s="1">
        <v>102033</v>
      </c>
      <c r="H3950">
        <v>5</v>
      </c>
      <c r="I3950">
        <v>5</v>
      </c>
      <c r="J3950" s="1">
        <v>7559</v>
      </c>
      <c r="K3950" s="1">
        <f t="shared" si="61"/>
        <v>12</v>
      </c>
      <c r="L3950" t="str" cm="1">
        <f t="array" ref="L3950">_xlfn.IFS(G3950&lt;50000, "Low", G3950&lt;150000, "Medium", TRUE, "High")</f>
        <v>Medium</v>
      </c>
      <c r="M3950" t="str" cm="1">
        <f t="array" ref="M3950">_xlfn.IFS(J3950&lt;5000, "Cheap", J3950&lt;15000, "Mid", TRUE, "Expensive")</f>
        <v>Mid</v>
      </c>
    </row>
    <row r="3951" spans="1:13" x14ac:dyDescent="0.25">
      <c r="A3951" t="s">
        <v>18</v>
      </c>
      <c r="B3951" t="s">
        <v>19</v>
      </c>
      <c r="C3951" s="1">
        <v>2009</v>
      </c>
      <c r="D3951">
        <v>3.6</v>
      </c>
      <c r="E3951" t="s">
        <v>22</v>
      </c>
      <c r="F3951" t="s">
        <v>25</v>
      </c>
      <c r="G3951" s="1">
        <v>276591</v>
      </c>
      <c r="H3951">
        <v>3</v>
      </c>
      <c r="I3951">
        <v>5</v>
      </c>
      <c r="J3951" s="1">
        <v>6868</v>
      </c>
      <c r="K3951" s="1">
        <f t="shared" si="61"/>
        <v>17</v>
      </c>
      <c r="L3951" t="str" cm="1">
        <f t="array" ref="L3951">_xlfn.IFS(G3951&lt;50000, "Low", G3951&lt;150000, "Medium", TRUE, "High")</f>
        <v>High</v>
      </c>
      <c r="M3951" t="str" cm="1">
        <f t="array" ref="M3951">_xlfn.IFS(J3951&lt;5000, "Cheap", J3951&lt;15000, "Mid", TRUE, "Expensive")</f>
        <v>Mid</v>
      </c>
    </row>
    <row r="3952" spans="1:13" x14ac:dyDescent="0.25">
      <c r="A3952" t="s">
        <v>18</v>
      </c>
      <c r="B3952" t="s">
        <v>19</v>
      </c>
      <c r="C3952" s="1">
        <v>2016</v>
      </c>
      <c r="D3952">
        <v>4.7</v>
      </c>
      <c r="E3952" t="s">
        <v>12</v>
      </c>
      <c r="F3952" t="s">
        <v>17</v>
      </c>
      <c r="G3952" s="1">
        <v>220208</v>
      </c>
      <c r="H3952">
        <v>2</v>
      </c>
      <c r="I3952">
        <v>3</v>
      </c>
      <c r="J3952" s="1">
        <v>10695</v>
      </c>
      <c r="K3952" s="1">
        <f t="shared" si="61"/>
        <v>10</v>
      </c>
      <c r="L3952" t="str" cm="1">
        <f t="array" ref="L3952">_xlfn.IFS(G3952&lt;50000, "Low", G3952&lt;150000, "Medium", TRUE, "High")</f>
        <v>High</v>
      </c>
      <c r="M3952" t="str" cm="1">
        <f t="array" ref="M3952">_xlfn.IFS(J3952&lt;5000, "Cheap", J3952&lt;15000, "Mid", TRUE, "Expensive")</f>
        <v>Mid</v>
      </c>
    </row>
    <row r="3953" spans="1:13" x14ac:dyDescent="0.25">
      <c r="A3953" t="s">
        <v>10</v>
      </c>
      <c r="B3953" t="s">
        <v>31</v>
      </c>
      <c r="C3953" s="1">
        <v>2000</v>
      </c>
      <c r="D3953">
        <v>3.1</v>
      </c>
      <c r="E3953" t="s">
        <v>16</v>
      </c>
      <c r="F3953" t="s">
        <v>25</v>
      </c>
      <c r="G3953" s="1">
        <v>221132</v>
      </c>
      <c r="H3953">
        <v>2</v>
      </c>
      <c r="I3953">
        <v>3</v>
      </c>
      <c r="J3953" s="1">
        <v>3777</v>
      </c>
      <c r="K3953" s="1">
        <f t="shared" si="61"/>
        <v>26</v>
      </c>
      <c r="L3953" t="str" cm="1">
        <f t="array" ref="L3953">_xlfn.IFS(G3953&lt;50000, "Low", G3953&lt;150000, "Medium", TRUE, "High")</f>
        <v>High</v>
      </c>
      <c r="M3953" t="str" cm="1">
        <f t="array" ref="M3953">_xlfn.IFS(J3953&lt;5000, "Cheap", J3953&lt;15000, "Mid", TRUE, "Expensive")</f>
        <v>Cheap</v>
      </c>
    </row>
    <row r="3954" spans="1:13" x14ac:dyDescent="0.25">
      <c r="A3954" t="s">
        <v>29</v>
      </c>
      <c r="B3954" t="s">
        <v>56</v>
      </c>
      <c r="C3954" s="1">
        <v>2009</v>
      </c>
      <c r="D3954">
        <v>5</v>
      </c>
      <c r="E3954" t="s">
        <v>22</v>
      </c>
      <c r="F3954" t="s">
        <v>25</v>
      </c>
      <c r="G3954" s="1">
        <v>251402</v>
      </c>
      <c r="H3954">
        <v>4</v>
      </c>
      <c r="I3954">
        <v>1</v>
      </c>
      <c r="J3954" s="1">
        <v>8771</v>
      </c>
      <c r="K3954" s="1">
        <f t="shared" si="61"/>
        <v>17</v>
      </c>
      <c r="L3954" t="str" cm="1">
        <f t="array" ref="L3954">_xlfn.IFS(G3954&lt;50000, "Low", G3954&lt;150000, "Medium", TRUE, "High")</f>
        <v>High</v>
      </c>
      <c r="M3954" t="str" cm="1">
        <f t="array" ref="M3954">_xlfn.IFS(J3954&lt;5000, "Cheap", J3954&lt;15000, "Mid", TRUE, "Expensive")</f>
        <v>Mid</v>
      </c>
    </row>
    <row r="3955" spans="1:13" x14ac:dyDescent="0.25">
      <c r="A3955" t="s">
        <v>40</v>
      </c>
      <c r="B3955" t="s">
        <v>51</v>
      </c>
      <c r="C3955" s="1">
        <v>2018</v>
      </c>
      <c r="D3955">
        <v>1.6</v>
      </c>
      <c r="E3955" t="s">
        <v>16</v>
      </c>
      <c r="F3955" t="s">
        <v>13</v>
      </c>
      <c r="G3955" s="1">
        <v>288854</v>
      </c>
      <c r="H3955">
        <v>3</v>
      </c>
      <c r="I3955">
        <v>1</v>
      </c>
      <c r="J3955" s="1">
        <v>6322</v>
      </c>
      <c r="K3955" s="1">
        <f t="shared" si="61"/>
        <v>8</v>
      </c>
      <c r="L3955" t="str" cm="1">
        <f t="array" ref="L3955">_xlfn.IFS(G3955&lt;50000, "Low", G3955&lt;150000, "Medium", TRUE, "High")</f>
        <v>High</v>
      </c>
      <c r="M3955" t="str" cm="1">
        <f t="array" ref="M3955">_xlfn.IFS(J3955&lt;5000, "Cheap", J3955&lt;15000, "Mid", TRUE, "Expensive")</f>
        <v>Mid</v>
      </c>
    </row>
    <row r="3956" spans="1:13" x14ac:dyDescent="0.25">
      <c r="A3956" t="s">
        <v>23</v>
      </c>
      <c r="B3956" t="s">
        <v>45</v>
      </c>
      <c r="C3956" s="1">
        <v>2011</v>
      </c>
      <c r="D3956">
        <v>4.5999999999999996</v>
      </c>
      <c r="E3956" t="s">
        <v>12</v>
      </c>
      <c r="F3956" t="s">
        <v>13</v>
      </c>
      <c r="G3956" s="1">
        <v>82736</v>
      </c>
      <c r="H3956">
        <v>5</v>
      </c>
      <c r="I3956">
        <v>5</v>
      </c>
      <c r="J3956" s="1">
        <v>10345</v>
      </c>
      <c r="K3956" s="1">
        <f t="shared" si="61"/>
        <v>15</v>
      </c>
      <c r="L3956" t="str" cm="1">
        <f t="array" ref="L3956">_xlfn.IFS(G3956&lt;50000, "Low", G3956&lt;150000, "Medium", TRUE, "High")</f>
        <v>Medium</v>
      </c>
      <c r="M3956" t="str" cm="1">
        <f t="array" ref="M3956">_xlfn.IFS(J3956&lt;5000, "Cheap", J3956&lt;15000, "Mid", TRUE, "Expensive")</f>
        <v>Mid</v>
      </c>
    </row>
    <row r="3957" spans="1:13" x14ac:dyDescent="0.25">
      <c r="A3957" t="s">
        <v>40</v>
      </c>
      <c r="B3957" t="s">
        <v>51</v>
      </c>
      <c r="C3957" s="1">
        <v>2022</v>
      </c>
      <c r="D3957">
        <v>1.9</v>
      </c>
      <c r="E3957" t="s">
        <v>12</v>
      </c>
      <c r="F3957" t="s">
        <v>25</v>
      </c>
      <c r="G3957" s="1">
        <v>124484</v>
      </c>
      <c r="H3957">
        <v>3</v>
      </c>
      <c r="I3957">
        <v>1</v>
      </c>
      <c r="J3957" s="1">
        <v>10110</v>
      </c>
      <c r="K3957" s="1">
        <f t="shared" si="61"/>
        <v>4</v>
      </c>
      <c r="L3957" t="str" cm="1">
        <f t="array" ref="L3957">_xlfn.IFS(G3957&lt;50000, "Low", G3957&lt;150000, "Medium", TRUE, "High")</f>
        <v>Medium</v>
      </c>
      <c r="M3957" t="str" cm="1">
        <f t="array" ref="M3957">_xlfn.IFS(J3957&lt;5000, "Cheap", J3957&lt;15000, "Mid", TRUE, "Expensive")</f>
        <v>Mid</v>
      </c>
    </row>
    <row r="3958" spans="1:13" x14ac:dyDescent="0.25">
      <c r="A3958" t="s">
        <v>23</v>
      </c>
      <c r="B3958" t="s">
        <v>38</v>
      </c>
      <c r="C3958" s="1">
        <v>2023</v>
      </c>
      <c r="D3958">
        <v>1.7</v>
      </c>
      <c r="E3958" t="s">
        <v>16</v>
      </c>
      <c r="F3958" t="s">
        <v>25</v>
      </c>
      <c r="G3958" s="1">
        <v>285183</v>
      </c>
      <c r="H3958">
        <v>4</v>
      </c>
      <c r="I3958">
        <v>3</v>
      </c>
      <c r="J3958" s="1">
        <v>7996</v>
      </c>
      <c r="K3958" s="1">
        <f t="shared" si="61"/>
        <v>3</v>
      </c>
      <c r="L3958" t="str" cm="1">
        <f t="array" ref="L3958">_xlfn.IFS(G3958&lt;50000, "Low", G3958&lt;150000, "Medium", TRUE, "High")</f>
        <v>High</v>
      </c>
      <c r="M3958" t="str" cm="1">
        <f t="array" ref="M3958">_xlfn.IFS(J3958&lt;5000, "Cheap", J3958&lt;15000, "Mid", TRUE, "Expensive")</f>
        <v>Mid</v>
      </c>
    </row>
    <row r="3959" spans="1:13" x14ac:dyDescent="0.25">
      <c r="A3959" t="s">
        <v>26</v>
      </c>
      <c r="B3959" t="s">
        <v>32</v>
      </c>
      <c r="C3959" s="1">
        <v>2012</v>
      </c>
      <c r="D3959">
        <v>4.7</v>
      </c>
      <c r="E3959" t="s">
        <v>16</v>
      </c>
      <c r="F3959" t="s">
        <v>17</v>
      </c>
      <c r="G3959" s="1">
        <v>237823</v>
      </c>
      <c r="H3959">
        <v>4</v>
      </c>
      <c r="I3959">
        <v>5</v>
      </c>
      <c r="J3959" s="1">
        <v>10143</v>
      </c>
      <c r="K3959" s="1">
        <f t="shared" si="61"/>
        <v>14</v>
      </c>
      <c r="L3959" t="str" cm="1">
        <f t="array" ref="L3959">_xlfn.IFS(G3959&lt;50000, "Low", G3959&lt;150000, "Medium", TRUE, "High")</f>
        <v>High</v>
      </c>
      <c r="M3959" t="str" cm="1">
        <f t="array" ref="M3959">_xlfn.IFS(J3959&lt;5000, "Cheap", J3959&lt;15000, "Mid", TRUE, "Expensive")</f>
        <v>Mid</v>
      </c>
    </row>
    <row r="3960" spans="1:13" x14ac:dyDescent="0.25">
      <c r="A3960" t="s">
        <v>23</v>
      </c>
      <c r="B3960" t="s">
        <v>24</v>
      </c>
      <c r="C3960" s="1">
        <v>2011</v>
      </c>
      <c r="D3960">
        <v>4.5</v>
      </c>
      <c r="E3960" t="s">
        <v>12</v>
      </c>
      <c r="F3960" t="s">
        <v>13</v>
      </c>
      <c r="G3960" s="1">
        <v>241336</v>
      </c>
      <c r="H3960">
        <v>5</v>
      </c>
      <c r="I3960">
        <v>4</v>
      </c>
      <c r="J3960" s="1">
        <v>7073</v>
      </c>
      <c r="K3960" s="1">
        <f t="shared" si="61"/>
        <v>15</v>
      </c>
      <c r="L3960" t="str" cm="1">
        <f t="array" ref="L3960">_xlfn.IFS(G3960&lt;50000, "Low", G3960&lt;150000, "Medium", TRUE, "High")</f>
        <v>High</v>
      </c>
      <c r="M3960" t="str" cm="1">
        <f t="array" ref="M3960">_xlfn.IFS(J3960&lt;5000, "Cheap", J3960&lt;15000, "Mid", TRUE, "Expensive")</f>
        <v>Mid</v>
      </c>
    </row>
    <row r="3961" spans="1:13" x14ac:dyDescent="0.25">
      <c r="A3961" t="s">
        <v>26</v>
      </c>
      <c r="B3961" t="s">
        <v>32</v>
      </c>
      <c r="C3961" s="1">
        <v>2008</v>
      </c>
      <c r="D3961">
        <v>2.8</v>
      </c>
      <c r="E3961" t="s">
        <v>12</v>
      </c>
      <c r="F3961" t="s">
        <v>13</v>
      </c>
      <c r="G3961" s="1">
        <v>233893</v>
      </c>
      <c r="H3961">
        <v>2</v>
      </c>
      <c r="I3961">
        <v>5</v>
      </c>
      <c r="J3961" s="1">
        <v>4622</v>
      </c>
      <c r="K3961" s="1">
        <f t="shared" si="61"/>
        <v>18</v>
      </c>
      <c r="L3961" t="str" cm="1">
        <f t="array" ref="L3961">_xlfn.IFS(G3961&lt;50000, "Low", G3961&lt;150000, "Medium", TRUE, "High")</f>
        <v>High</v>
      </c>
      <c r="M3961" t="str" cm="1">
        <f t="array" ref="M3961">_xlfn.IFS(J3961&lt;5000, "Cheap", J3961&lt;15000, "Mid", TRUE, "Expensive")</f>
        <v>Cheap</v>
      </c>
    </row>
    <row r="3962" spans="1:13" x14ac:dyDescent="0.25">
      <c r="A3962" t="s">
        <v>26</v>
      </c>
      <c r="B3962" t="s">
        <v>27</v>
      </c>
      <c r="C3962" s="1">
        <v>2006</v>
      </c>
      <c r="D3962">
        <v>1.9</v>
      </c>
      <c r="E3962" t="s">
        <v>12</v>
      </c>
      <c r="F3962" t="s">
        <v>17</v>
      </c>
      <c r="G3962" s="1">
        <v>102104</v>
      </c>
      <c r="H3962">
        <v>3</v>
      </c>
      <c r="I3962">
        <v>2</v>
      </c>
      <c r="J3962" s="1">
        <v>7257</v>
      </c>
      <c r="K3962" s="1">
        <f t="shared" si="61"/>
        <v>20</v>
      </c>
      <c r="L3962" t="str" cm="1">
        <f t="array" ref="L3962">_xlfn.IFS(G3962&lt;50000, "Low", G3962&lt;150000, "Medium", TRUE, "High")</f>
        <v>Medium</v>
      </c>
      <c r="M3962" t="str" cm="1">
        <f t="array" ref="M3962">_xlfn.IFS(J3962&lt;5000, "Cheap", J3962&lt;15000, "Mid", TRUE, "Expensive")</f>
        <v>Mid</v>
      </c>
    </row>
    <row r="3963" spans="1:13" x14ac:dyDescent="0.25">
      <c r="A3963" t="s">
        <v>18</v>
      </c>
      <c r="B3963" t="s">
        <v>52</v>
      </c>
      <c r="C3963" s="1">
        <v>2008</v>
      </c>
      <c r="D3963">
        <v>2.7</v>
      </c>
      <c r="E3963" t="s">
        <v>22</v>
      </c>
      <c r="F3963" t="s">
        <v>17</v>
      </c>
      <c r="G3963" s="1">
        <v>75955</v>
      </c>
      <c r="H3963">
        <v>3</v>
      </c>
      <c r="I3963">
        <v>1</v>
      </c>
      <c r="J3963" s="1">
        <v>11180</v>
      </c>
      <c r="K3963" s="1">
        <f t="shared" si="61"/>
        <v>18</v>
      </c>
      <c r="L3963" t="str" cm="1">
        <f t="array" ref="L3963">_xlfn.IFS(G3963&lt;50000, "Low", G3963&lt;150000, "Medium", TRUE, "High")</f>
        <v>Medium</v>
      </c>
      <c r="M3963" t="str" cm="1">
        <f t="array" ref="M3963">_xlfn.IFS(J3963&lt;5000, "Cheap", J3963&lt;15000, "Mid", TRUE, "Expensive")</f>
        <v>Mid</v>
      </c>
    </row>
    <row r="3964" spans="1:13" x14ac:dyDescent="0.25">
      <c r="A3964" t="s">
        <v>18</v>
      </c>
      <c r="B3964" t="s">
        <v>19</v>
      </c>
      <c r="C3964" s="1">
        <v>2001</v>
      </c>
      <c r="D3964">
        <v>1.2</v>
      </c>
      <c r="E3964" t="s">
        <v>12</v>
      </c>
      <c r="F3964" t="s">
        <v>25</v>
      </c>
      <c r="G3964" s="1">
        <v>92504</v>
      </c>
      <c r="H3964">
        <v>3</v>
      </c>
      <c r="I3964">
        <v>1</v>
      </c>
      <c r="J3964" s="1">
        <v>3749</v>
      </c>
      <c r="K3964" s="1">
        <f t="shared" si="61"/>
        <v>25</v>
      </c>
      <c r="L3964" t="str" cm="1">
        <f t="array" ref="L3964">_xlfn.IFS(G3964&lt;50000, "Low", G3964&lt;150000, "Medium", TRUE, "High")</f>
        <v>Medium</v>
      </c>
      <c r="M3964" t="str" cm="1">
        <f t="array" ref="M3964">_xlfn.IFS(J3964&lt;5000, "Cheap", J3964&lt;15000, "Mid", TRUE, "Expensive")</f>
        <v>Cheap</v>
      </c>
    </row>
    <row r="3965" spans="1:13" x14ac:dyDescent="0.25">
      <c r="A3965" t="s">
        <v>20</v>
      </c>
      <c r="B3965" t="s">
        <v>50</v>
      </c>
      <c r="C3965" s="1">
        <v>2017</v>
      </c>
      <c r="D3965">
        <v>4.8</v>
      </c>
      <c r="E3965" t="s">
        <v>28</v>
      </c>
      <c r="F3965" t="s">
        <v>13</v>
      </c>
      <c r="G3965" s="1">
        <v>36286</v>
      </c>
      <c r="H3965">
        <v>4</v>
      </c>
      <c r="I3965">
        <v>4</v>
      </c>
      <c r="J3965" s="1">
        <v>13274</v>
      </c>
      <c r="K3965" s="1">
        <f t="shared" si="61"/>
        <v>9</v>
      </c>
      <c r="L3965" t="str" cm="1">
        <f t="array" ref="L3965">_xlfn.IFS(G3965&lt;50000, "Low", G3965&lt;150000, "Medium", TRUE, "High")</f>
        <v>Low</v>
      </c>
      <c r="M3965" t="str" cm="1">
        <f t="array" ref="M3965">_xlfn.IFS(J3965&lt;5000, "Cheap", J3965&lt;15000, "Mid", TRUE, "Expensive")</f>
        <v>Mid</v>
      </c>
    </row>
    <row r="3966" spans="1:13" x14ac:dyDescent="0.25">
      <c r="A3966" t="s">
        <v>23</v>
      </c>
      <c r="B3966" t="s">
        <v>24</v>
      </c>
      <c r="C3966" s="1">
        <v>2011</v>
      </c>
      <c r="D3966">
        <v>2.5</v>
      </c>
      <c r="E3966" t="s">
        <v>22</v>
      </c>
      <c r="F3966" t="s">
        <v>17</v>
      </c>
      <c r="G3966" s="1">
        <v>94439</v>
      </c>
      <c r="H3966">
        <v>2</v>
      </c>
      <c r="I3966">
        <v>3</v>
      </c>
      <c r="J3966" s="1">
        <v>11511</v>
      </c>
      <c r="K3966" s="1">
        <f t="shared" si="61"/>
        <v>15</v>
      </c>
      <c r="L3966" t="str" cm="1">
        <f t="array" ref="L3966">_xlfn.IFS(G3966&lt;50000, "Low", G3966&lt;150000, "Medium", TRUE, "High")</f>
        <v>Medium</v>
      </c>
      <c r="M3966" t="str" cm="1">
        <f t="array" ref="M3966">_xlfn.IFS(J3966&lt;5000, "Cheap", J3966&lt;15000, "Mid", TRUE, "Expensive")</f>
        <v>Mid</v>
      </c>
    </row>
    <row r="3967" spans="1:13" x14ac:dyDescent="0.25">
      <c r="A3967" t="s">
        <v>40</v>
      </c>
      <c r="B3967" t="s">
        <v>51</v>
      </c>
      <c r="C3967" s="1">
        <v>2009</v>
      </c>
      <c r="D3967">
        <v>2.5</v>
      </c>
      <c r="E3967" t="s">
        <v>22</v>
      </c>
      <c r="F3967" t="s">
        <v>25</v>
      </c>
      <c r="G3967" s="1">
        <v>175762</v>
      </c>
      <c r="H3967">
        <v>4</v>
      </c>
      <c r="I3967">
        <v>4</v>
      </c>
      <c r="J3967" s="1">
        <v>7784</v>
      </c>
      <c r="K3967" s="1">
        <f t="shared" si="61"/>
        <v>17</v>
      </c>
      <c r="L3967" t="str" cm="1">
        <f t="array" ref="L3967">_xlfn.IFS(G3967&lt;50000, "Low", G3967&lt;150000, "Medium", TRUE, "High")</f>
        <v>High</v>
      </c>
      <c r="M3967" t="str" cm="1">
        <f t="array" ref="M3967">_xlfn.IFS(J3967&lt;5000, "Cheap", J3967&lt;15000, "Mid", TRUE, "Expensive")</f>
        <v>Mid</v>
      </c>
    </row>
    <row r="3968" spans="1:13" x14ac:dyDescent="0.25">
      <c r="A3968" t="s">
        <v>14</v>
      </c>
      <c r="B3968" t="s">
        <v>15</v>
      </c>
      <c r="C3968" s="1">
        <v>2013</v>
      </c>
      <c r="D3968">
        <v>2.8</v>
      </c>
      <c r="E3968" t="s">
        <v>22</v>
      </c>
      <c r="F3968" t="s">
        <v>13</v>
      </c>
      <c r="G3968" s="1">
        <v>6338</v>
      </c>
      <c r="H3968">
        <v>5</v>
      </c>
      <c r="I3968">
        <v>2</v>
      </c>
      <c r="J3968" s="1">
        <v>12673</v>
      </c>
      <c r="K3968" s="1">
        <f t="shared" si="61"/>
        <v>13</v>
      </c>
      <c r="L3968" t="str" cm="1">
        <f t="array" ref="L3968">_xlfn.IFS(G3968&lt;50000, "Low", G3968&lt;150000, "Medium", TRUE, "High")</f>
        <v>Low</v>
      </c>
      <c r="M3968" t="str" cm="1">
        <f t="array" ref="M3968">_xlfn.IFS(J3968&lt;5000, "Cheap", J3968&lt;15000, "Mid", TRUE, "Expensive")</f>
        <v>Mid</v>
      </c>
    </row>
    <row r="3969" spans="1:13" x14ac:dyDescent="0.25">
      <c r="A3969" t="s">
        <v>10</v>
      </c>
      <c r="B3969" t="s">
        <v>31</v>
      </c>
      <c r="C3969" s="1">
        <v>2009</v>
      </c>
      <c r="D3969">
        <v>3.5</v>
      </c>
      <c r="E3969" t="s">
        <v>28</v>
      </c>
      <c r="F3969" t="s">
        <v>17</v>
      </c>
      <c r="G3969" s="1">
        <v>167596</v>
      </c>
      <c r="H3969">
        <v>2</v>
      </c>
      <c r="I3969">
        <v>3</v>
      </c>
      <c r="J3969" s="1">
        <v>8448</v>
      </c>
      <c r="K3969" s="1">
        <f t="shared" si="61"/>
        <v>17</v>
      </c>
      <c r="L3969" t="str" cm="1">
        <f t="array" ref="L3969">_xlfn.IFS(G3969&lt;50000, "Low", G3969&lt;150000, "Medium", TRUE, "High")</f>
        <v>High</v>
      </c>
      <c r="M3969" t="str" cm="1">
        <f t="array" ref="M3969">_xlfn.IFS(J3969&lt;5000, "Cheap", J3969&lt;15000, "Mid", TRUE, "Expensive")</f>
        <v>Mid</v>
      </c>
    </row>
    <row r="3970" spans="1:13" x14ac:dyDescent="0.25">
      <c r="A3970" t="s">
        <v>23</v>
      </c>
      <c r="B3970" t="s">
        <v>45</v>
      </c>
      <c r="C3970" s="1">
        <v>2014</v>
      </c>
      <c r="D3970">
        <v>1.2</v>
      </c>
      <c r="E3970" t="s">
        <v>16</v>
      </c>
      <c r="F3970" t="s">
        <v>17</v>
      </c>
      <c r="G3970" s="1">
        <v>238967</v>
      </c>
      <c r="H3970">
        <v>4</v>
      </c>
      <c r="I3970">
        <v>3</v>
      </c>
      <c r="J3970" s="1">
        <v>7220</v>
      </c>
      <c r="K3970" s="1">
        <f t="shared" si="61"/>
        <v>12</v>
      </c>
      <c r="L3970" t="str" cm="1">
        <f t="array" ref="L3970">_xlfn.IFS(G3970&lt;50000, "Low", G3970&lt;150000, "Medium", TRUE, "High")</f>
        <v>High</v>
      </c>
      <c r="M3970" t="str" cm="1">
        <f t="array" ref="M3970">_xlfn.IFS(J3970&lt;5000, "Cheap", J3970&lt;15000, "Mid", TRUE, "Expensive")</f>
        <v>Mid</v>
      </c>
    </row>
    <row r="3971" spans="1:13" x14ac:dyDescent="0.25">
      <c r="A3971" t="s">
        <v>26</v>
      </c>
      <c r="B3971" t="s">
        <v>27</v>
      </c>
      <c r="C3971" s="1">
        <v>2005</v>
      </c>
      <c r="D3971">
        <v>3.5</v>
      </c>
      <c r="E3971" t="s">
        <v>22</v>
      </c>
      <c r="F3971" t="s">
        <v>25</v>
      </c>
      <c r="G3971" s="1">
        <v>252280</v>
      </c>
      <c r="H3971">
        <v>5</v>
      </c>
      <c r="I3971">
        <v>1</v>
      </c>
      <c r="J3971" s="1">
        <v>6054</v>
      </c>
      <c r="K3971" s="1">
        <f t="shared" ref="K3971:K4034" si="62">2026-C3971</f>
        <v>21</v>
      </c>
      <c r="L3971" t="str" cm="1">
        <f t="array" ref="L3971">_xlfn.IFS(G3971&lt;50000, "Low", G3971&lt;150000, "Medium", TRUE, "High")</f>
        <v>High</v>
      </c>
      <c r="M3971" t="str" cm="1">
        <f t="array" ref="M3971">_xlfn.IFS(J3971&lt;5000, "Cheap", J3971&lt;15000, "Mid", TRUE, "Expensive")</f>
        <v>Mid</v>
      </c>
    </row>
    <row r="3972" spans="1:13" x14ac:dyDescent="0.25">
      <c r="A3972" t="s">
        <v>29</v>
      </c>
      <c r="B3972" t="s">
        <v>35</v>
      </c>
      <c r="C3972" s="1">
        <v>2004</v>
      </c>
      <c r="D3972">
        <v>1</v>
      </c>
      <c r="E3972" t="s">
        <v>12</v>
      </c>
      <c r="F3972" t="s">
        <v>13</v>
      </c>
      <c r="G3972" s="1">
        <v>11202</v>
      </c>
      <c r="H3972">
        <v>3</v>
      </c>
      <c r="I3972">
        <v>3</v>
      </c>
      <c r="J3972" s="1">
        <v>6075</v>
      </c>
      <c r="K3972" s="1">
        <f t="shared" si="62"/>
        <v>22</v>
      </c>
      <c r="L3972" t="str" cm="1">
        <f t="array" ref="L3972">_xlfn.IFS(G3972&lt;50000, "Low", G3972&lt;150000, "Medium", TRUE, "High")</f>
        <v>Low</v>
      </c>
      <c r="M3972" t="str" cm="1">
        <f t="array" ref="M3972">_xlfn.IFS(J3972&lt;5000, "Cheap", J3972&lt;15000, "Mid", TRUE, "Expensive")</f>
        <v>Mid</v>
      </c>
    </row>
    <row r="3973" spans="1:13" x14ac:dyDescent="0.25">
      <c r="A3973" t="s">
        <v>40</v>
      </c>
      <c r="B3973" t="s">
        <v>49</v>
      </c>
      <c r="C3973" s="1">
        <v>2022</v>
      </c>
      <c r="D3973">
        <v>4</v>
      </c>
      <c r="E3973" t="s">
        <v>12</v>
      </c>
      <c r="F3973" t="s">
        <v>13</v>
      </c>
      <c r="G3973" s="1">
        <v>13780</v>
      </c>
      <c r="H3973">
        <v>2</v>
      </c>
      <c r="I3973">
        <v>1</v>
      </c>
      <c r="J3973" s="1">
        <v>14424</v>
      </c>
      <c r="K3973" s="1">
        <f t="shared" si="62"/>
        <v>4</v>
      </c>
      <c r="L3973" t="str" cm="1">
        <f t="array" ref="L3973">_xlfn.IFS(G3973&lt;50000, "Low", G3973&lt;150000, "Medium", TRUE, "High")</f>
        <v>Low</v>
      </c>
      <c r="M3973" t="str" cm="1">
        <f t="array" ref="M3973">_xlfn.IFS(J3973&lt;5000, "Cheap", J3973&lt;15000, "Mid", TRUE, "Expensive")</f>
        <v>Mid</v>
      </c>
    </row>
    <row r="3974" spans="1:13" x14ac:dyDescent="0.25">
      <c r="A3974" t="s">
        <v>18</v>
      </c>
      <c r="B3974" t="s">
        <v>19</v>
      </c>
      <c r="C3974" s="1">
        <v>2006</v>
      </c>
      <c r="D3974">
        <v>2.9</v>
      </c>
      <c r="E3974" t="s">
        <v>12</v>
      </c>
      <c r="F3974" t="s">
        <v>17</v>
      </c>
      <c r="G3974" s="1">
        <v>90075</v>
      </c>
      <c r="H3974">
        <v>4</v>
      </c>
      <c r="I3974">
        <v>4</v>
      </c>
      <c r="J3974" s="1">
        <v>8498</v>
      </c>
      <c r="K3974" s="1">
        <f t="shared" si="62"/>
        <v>20</v>
      </c>
      <c r="L3974" t="str" cm="1">
        <f t="array" ref="L3974">_xlfn.IFS(G3974&lt;50000, "Low", G3974&lt;150000, "Medium", TRUE, "High")</f>
        <v>Medium</v>
      </c>
      <c r="M3974" t="str" cm="1">
        <f t="array" ref="M3974">_xlfn.IFS(J3974&lt;5000, "Cheap", J3974&lt;15000, "Mid", TRUE, "Expensive")</f>
        <v>Mid</v>
      </c>
    </row>
    <row r="3975" spans="1:13" x14ac:dyDescent="0.25">
      <c r="A3975" t="s">
        <v>26</v>
      </c>
      <c r="B3975" t="s">
        <v>47</v>
      </c>
      <c r="C3975" s="1">
        <v>2011</v>
      </c>
      <c r="D3975">
        <v>3.6</v>
      </c>
      <c r="E3975" t="s">
        <v>28</v>
      </c>
      <c r="F3975" t="s">
        <v>17</v>
      </c>
      <c r="G3975" s="1">
        <v>174720</v>
      </c>
      <c r="H3975">
        <v>4</v>
      </c>
      <c r="I3975">
        <v>5</v>
      </c>
      <c r="J3975" s="1">
        <v>9005</v>
      </c>
      <c r="K3975" s="1">
        <f t="shared" si="62"/>
        <v>15</v>
      </c>
      <c r="L3975" t="str" cm="1">
        <f t="array" ref="L3975">_xlfn.IFS(G3975&lt;50000, "Low", G3975&lt;150000, "Medium", TRUE, "High")</f>
        <v>High</v>
      </c>
      <c r="M3975" t="str" cm="1">
        <f t="array" ref="M3975">_xlfn.IFS(J3975&lt;5000, "Cheap", J3975&lt;15000, "Mid", TRUE, "Expensive")</f>
        <v>Mid</v>
      </c>
    </row>
    <row r="3976" spans="1:13" x14ac:dyDescent="0.25">
      <c r="A3976" t="s">
        <v>14</v>
      </c>
      <c r="B3976" t="s">
        <v>39</v>
      </c>
      <c r="C3976" s="1">
        <v>2017</v>
      </c>
      <c r="D3976">
        <v>1.7</v>
      </c>
      <c r="E3976" t="s">
        <v>16</v>
      </c>
      <c r="F3976" t="s">
        <v>25</v>
      </c>
      <c r="G3976" s="1">
        <v>73747</v>
      </c>
      <c r="H3976">
        <v>5</v>
      </c>
      <c r="I3976">
        <v>2</v>
      </c>
      <c r="J3976" s="1">
        <v>10425</v>
      </c>
      <c r="K3976" s="1">
        <f t="shared" si="62"/>
        <v>9</v>
      </c>
      <c r="L3976" t="str" cm="1">
        <f t="array" ref="L3976">_xlfn.IFS(G3976&lt;50000, "Low", G3976&lt;150000, "Medium", TRUE, "High")</f>
        <v>Medium</v>
      </c>
      <c r="M3976" t="str" cm="1">
        <f t="array" ref="M3976">_xlfn.IFS(J3976&lt;5000, "Cheap", J3976&lt;15000, "Mid", TRUE, "Expensive")</f>
        <v>Mid</v>
      </c>
    </row>
    <row r="3977" spans="1:13" x14ac:dyDescent="0.25">
      <c r="A3977" t="s">
        <v>33</v>
      </c>
      <c r="B3977" t="s">
        <v>34</v>
      </c>
      <c r="C3977" s="1">
        <v>2018</v>
      </c>
      <c r="D3977">
        <v>4.7</v>
      </c>
      <c r="E3977" t="s">
        <v>28</v>
      </c>
      <c r="F3977" t="s">
        <v>13</v>
      </c>
      <c r="G3977" s="1">
        <v>256062</v>
      </c>
      <c r="H3977">
        <v>3</v>
      </c>
      <c r="I3977">
        <v>4</v>
      </c>
      <c r="J3977" s="1">
        <v>9078</v>
      </c>
      <c r="K3977" s="1">
        <f t="shared" si="62"/>
        <v>8</v>
      </c>
      <c r="L3977" t="str" cm="1">
        <f t="array" ref="L3977">_xlfn.IFS(G3977&lt;50000, "Low", G3977&lt;150000, "Medium", TRUE, "High")</f>
        <v>High</v>
      </c>
      <c r="M3977" t="str" cm="1">
        <f t="array" ref="M3977">_xlfn.IFS(J3977&lt;5000, "Cheap", J3977&lt;15000, "Mid", TRUE, "Expensive")</f>
        <v>Mid</v>
      </c>
    </row>
    <row r="3978" spans="1:13" x14ac:dyDescent="0.25">
      <c r="A3978" t="s">
        <v>14</v>
      </c>
      <c r="B3978" t="s">
        <v>15</v>
      </c>
      <c r="C3978" s="1">
        <v>2009</v>
      </c>
      <c r="D3978">
        <v>4.0999999999999996</v>
      </c>
      <c r="E3978" t="s">
        <v>28</v>
      </c>
      <c r="F3978" t="s">
        <v>25</v>
      </c>
      <c r="G3978" s="1">
        <v>88293</v>
      </c>
      <c r="H3978">
        <v>5</v>
      </c>
      <c r="I3978">
        <v>2</v>
      </c>
      <c r="J3978" s="1">
        <v>9134</v>
      </c>
      <c r="K3978" s="1">
        <f t="shared" si="62"/>
        <v>17</v>
      </c>
      <c r="L3978" t="str" cm="1">
        <f t="array" ref="L3978">_xlfn.IFS(G3978&lt;50000, "Low", G3978&lt;150000, "Medium", TRUE, "High")</f>
        <v>Medium</v>
      </c>
      <c r="M3978" t="str" cm="1">
        <f t="array" ref="M3978">_xlfn.IFS(J3978&lt;5000, "Cheap", J3978&lt;15000, "Mid", TRUE, "Expensive")</f>
        <v>Mid</v>
      </c>
    </row>
    <row r="3979" spans="1:13" x14ac:dyDescent="0.25">
      <c r="A3979" t="s">
        <v>20</v>
      </c>
      <c r="B3979" t="s">
        <v>21</v>
      </c>
      <c r="C3979" s="1">
        <v>2023</v>
      </c>
      <c r="D3979">
        <v>2.8</v>
      </c>
      <c r="E3979" t="s">
        <v>12</v>
      </c>
      <c r="F3979" t="s">
        <v>17</v>
      </c>
      <c r="G3979" s="1">
        <v>236824</v>
      </c>
      <c r="H3979">
        <v>3</v>
      </c>
      <c r="I3979">
        <v>5</v>
      </c>
      <c r="J3979" s="1">
        <v>10563</v>
      </c>
      <c r="K3979" s="1">
        <f t="shared" si="62"/>
        <v>3</v>
      </c>
      <c r="L3979" t="str" cm="1">
        <f t="array" ref="L3979">_xlfn.IFS(G3979&lt;50000, "Low", G3979&lt;150000, "Medium", TRUE, "High")</f>
        <v>High</v>
      </c>
      <c r="M3979" t="str" cm="1">
        <f t="array" ref="M3979">_xlfn.IFS(J3979&lt;5000, "Cheap", J3979&lt;15000, "Mid", TRUE, "Expensive")</f>
        <v>Mid</v>
      </c>
    </row>
    <row r="3980" spans="1:13" x14ac:dyDescent="0.25">
      <c r="A3980" t="s">
        <v>29</v>
      </c>
      <c r="B3980" t="s">
        <v>56</v>
      </c>
      <c r="C3980" s="1">
        <v>2004</v>
      </c>
      <c r="D3980">
        <v>3.8</v>
      </c>
      <c r="E3980" t="s">
        <v>12</v>
      </c>
      <c r="F3980" t="s">
        <v>25</v>
      </c>
      <c r="G3980" s="1">
        <v>191338</v>
      </c>
      <c r="H3980">
        <v>3</v>
      </c>
      <c r="I3980">
        <v>1</v>
      </c>
      <c r="J3980" s="1">
        <v>5273</v>
      </c>
      <c r="K3980" s="1">
        <f t="shared" si="62"/>
        <v>22</v>
      </c>
      <c r="L3980" t="str" cm="1">
        <f t="array" ref="L3980">_xlfn.IFS(G3980&lt;50000, "Low", G3980&lt;150000, "Medium", TRUE, "High")</f>
        <v>High</v>
      </c>
      <c r="M3980" t="str" cm="1">
        <f t="array" ref="M3980">_xlfn.IFS(J3980&lt;5000, "Cheap", J3980&lt;15000, "Mid", TRUE, "Expensive")</f>
        <v>Mid</v>
      </c>
    </row>
    <row r="3981" spans="1:13" x14ac:dyDescent="0.25">
      <c r="A3981" t="s">
        <v>26</v>
      </c>
      <c r="B3981" t="s">
        <v>27</v>
      </c>
      <c r="C3981" s="1">
        <v>2023</v>
      </c>
      <c r="D3981">
        <v>4.5999999999999996</v>
      </c>
      <c r="E3981" t="s">
        <v>16</v>
      </c>
      <c r="F3981" t="s">
        <v>25</v>
      </c>
      <c r="G3981" s="1">
        <v>69109</v>
      </c>
      <c r="H3981">
        <v>3</v>
      </c>
      <c r="I3981">
        <v>5</v>
      </c>
      <c r="J3981" s="1">
        <v>15217</v>
      </c>
      <c r="K3981" s="1">
        <f t="shared" si="62"/>
        <v>3</v>
      </c>
      <c r="L3981" t="str" cm="1">
        <f t="array" ref="L3981">_xlfn.IFS(G3981&lt;50000, "Low", G3981&lt;150000, "Medium", TRUE, "High")</f>
        <v>Medium</v>
      </c>
      <c r="M3981" t="str" cm="1">
        <f t="array" ref="M3981">_xlfn.IFS(J3981&lt;5000, "Cheap", J3981&lt;15000, "Mid", TRUE, "Expensive")</f>
        <v>Expensive</v>
      </c>
    </row>
    <row r="3982" spans="1:13" x14ac:dyDescent="0.25">
      <c r="A3982" t="s">
        <v>40</v>
      </c>
      <c r="B3982" t="s">
        <v>51</v>
      </c>
      <c r="C3982" s="1">
        <v>2019</v>
      </c>
      <c r="D3982">
        <v>1.1000000000000001</v>
      </c>
      <c r="E3982" t="s">
        <v>28</v>
      </c>
      <c r="F3982" t="s">
        <v>25</v>
      </c>
      <c r="G3982" s="1">
        <v>255997</v>
      </c>
      <c r="H3982">
        <v>4</v>
      </c>
      <c r="I3982">
        <v>1</v>
      </c>
      <c r="J3982" s="1">
        <v>5780</v>
      </c>
      <c r="K3982" s="1">
        <f t="shared" si="62"/>
        <v>7</v>
      </c>
      <c r="L3982" t="str" cm="1">
        <f t="array" ref="L3982">_xlfn.IFS(G3982&lt;50000, "Low", G3982&lt;150000, "Medium", TRUE, "High")</f>
        <v>High</v>
      </c>
      <c r="M3982" t="str" cm="1">
        <f t="array" ref="M3982">_xlfn.IFS(J3982&lt;5000, "Cheap", J3982&lt;15000, "Mid", TRUE, "Expensive")</f>
        <v>Mid</v>
      </c>
    </row>
    <row r="3983" spans="1:13" x14ac:dyDescent="0.25">
      <c r="A3983" t="s">
        <v>40</v>
      </c>
      <c r="B3983" t="s">
        <v>51</v>
      </c>
      <c r="C3983" s="1">
        <v>2007</v>
      </c>
      <c r="D3983">
        <v>1.6</v>
      </c>
      <c r="E3983" t="s">
        <v>12</v>
      </c>
      <c r="F3983" t="s">
        <v>25</v>
      </c>
      <c r="G3983" s="1">
        <v>66019</v>
      </c>
      <c r="H3983">
        <v>4</v>
      </c>
      <c r="I3983">
        <v>4</v>
      </c>
      <c r="J3983" s="1">
        <v>6479</v>
      </c>
      <c r="K3983" s="1">
        <f t="shared" si="62"/>
        <v>19</v>
      </c>
      <c r="L3983" t="str" cm="1">
        <f t="array" ref="L3983">_xlfn.IFS(G3983&lt;50000, "Low", G3983&lt;150000, "Medium", TRUE, "High")</f>
        <v>Medium</v>
      </c>
      <c r="M3983" t="str" cm="1">
        <f t="array" ref="M3983">_xlfn.IFS(J3983&lt;5000, "Cheap", J3983&lt;15000, "Mid", TRUE, "Expensive")</f>
        <v>Mid</v>
      </c>
    </row>
    <row r="3984" spans="1:13" x14ac:dyDescent="0.25">
      <c r="A3984" t="s">
        <v>20</v>
      </c>
      <c r="B3984" t="s">
        <v>50</v>
      </c>
      <c r="C3984" s="1">
        <v>2006</v>
      </c>
      <c r="D3984">
        <v>4.7</v>
      </c>
      <c r="E3984" t="s">
        <v>22</v>
      </c>
      <c r="F3984" t="s">
        <v>17</v>
      </c>
      <c r="G3984" s="1">
        <v>246680</v>
      </c>
      <c r="H3984">
        <v>2</v>
      </c>
      <c r="I3984">
        <v>1</v>
      </c>
      <c r="J3984" s="1">
        <v>9166</v>
      </c>
      <c r="K3984" s="1">
        <f t="shared" si="62"/>
        <v>20</v>
      </c>
      <c r="L3984" t="str" cm="1">
        <f t="array" ref="L3984">_xlfn.IFS(G3984&lt;50000, "Low", G3984&lt;150000, "Medium", TRUE, "High")</f>
        <v>High</v>
      </c>
      <c r="M3984" t="str" cm="1">
        <f t="array" ref="M3984">_xlfn.IFS(J3984&lt;5000, "Cheap", J3984&lt;15000, "Mid", TRUE, "Expensive")</f>
        <v>Mid</v>
      </c>
    </row>
    <row r="3985" spans="1:13" x14ac:dyDescent="0.25">
      <c r="A3985" t="s">
        <v>36</v>
      </c>
      <c r="B3985" t="s">
        <v>37</v>
      </c>
      <c r="C3985" s="1">
        <v>2017</v>
      </c>
      <c r="D3985">
        <v>3.1</v>
      </c>
      <c r="E3985" t="s">
        <v>28</v>
      </c>
      <c r="F3985" t="s">
        <v>25</v>
      </c>
      <c r="G3985" s="1">
        <v>169100</v>
      </c>
      <c r="H3985">
        <v>5</v>
      </c>
      <c r="I3985">
        <v>4</v>
      </c>
      <c r="J3985" s="1">
        <v>8918</v>
      </c>
      <c r="K3985" s="1">
        <f t="shared" si="62"/>
        <v>9</v>
      </c>
      <c r="L3985" t="str" cm="1">
        <f t="array" ref="L3985">_xlfn.IFS(G3985&lt;50000, "Low", G3985&lt;150000, "Medium", TRUE, "High")</f>
        <v>High</v>
      </c>
      <c r="M3985" t="str" cm="1">
        <f t="array" ref="M3985">_xlfn.IFS(J3985&lt;5000, "Cheap", J3985&lt;15000, "Mid", TRUE, "Expensive")</f>
        <v>Mid</v>
      </c>
    </row>
    <row r="3986" spans="1:13" x14ac:dyDescent="0.25">
      <c r="A3986" t="s">
        <v>26</v>
      </c>
      <c r="B3986" t="s">
        <v>32</v>
      </c>
      <c r="C3986" s="1">
        <v>2013</v>
      </c>
      <c r="D3986">
        <v>2</v>
      </c>
      <c r="E3986" t="s">
        <v>12</v>
      </c>
      <c r="F3986" t="s">
        <v>13</v>
      </c>
      <c r="G3986" s="1">
        <v>272929</v>
      </c>
      <c r="H3986">
        <v>5</v>
      </c>
      <c r="I3986">
        <v>4</v>
      </c>
      <c r="J3986" s="1">
        <v>4541</v>
      </c>
      <c r="K3986" s="1">
        <f t="shared" si="62"/>
        <v>13</v>
      </c>
      <c r="L3986" t="str" cm="1">
        <f t="array" ref="L3986">_xlfn.IFS(G3986&lt;50000, "Low", G3986&lt;150000, "Medium", TRUE, "High")</f>
        <v>High</v>
      </c>
      <c r="M3986" t="str" cm="1">
        <f t="array" ref="M3986">_xlfn.IFS(J3986&lt;5000, "Cheap", J3986&lt;15000, "Mid", TRUE, "Expensive")</f>
        <v>Cheap</v>
      </c>
    </row>
    <row r="3987" spans="1:13" x14ac:dyDescent="0.25">
      <c r="A3987" t="s">
        <v>23</v>
      </c>
      <c r="B3987" t="s">
        <v>38</v>
      </c>
      <c r="C3987" s="1">
        <v>2021</v>
      </c>
      <c r="D3987">
        <v>2.2999999999999998</v>
      </c>
      <c r="E3987" t="s">
        <v>28</v>
      </c>
      <c r="F3987" t="s">
        <v>13</v>
      </c>
      <c r="G3987" s="1">
        <v>248305</v>
      </c>
      <c r="H3987">
        <v>3</v>
      </c>
      <c r="I3987">
        <v>5</v>
      </c>
      <c r="J3987" s="1">
        <v>7733</v>
      </c>
      <c r="K3987" s="1">
        <f t="shared" si="62"/>
        <v>5</v>
      </c>
      <c r="L3987" t="str" cm="1">
        <f t="array" ref="L3987">_xlfn.IFS(G3987&lt;50000, "Low", G3987&lt;150000, "Medium", TRUE, "High")</f>
        <v>High</v>
      </c>
      <c r="M3987" t="str" cm="1">
        <f t="array" ref="M3987">_xlfn.IFS(J3987&lt;5000, "Cheap", J3987&lt;15000, "Mid", TRUE, "Expensive")</f>
        <v>Mid</v>
      </c>
    </row>
    <row r="3988" spans="1:13" x14ac:dyDescent="0.25">
      <c r="A3988" t="s">
        <v>18</v>
      </c>
      <c r="B3988" t="s">
        <v>19</v>
      </c>
      <c r="C3988" s="1">
        <v>2002</v>
      </c>
      <c r="D3988">
        <v>3.5</v>
      </c>
      <c r="E3988" t="s">
        <v>16</v>
      </c>
      <c r="F3988" t="s">
        <v>25</v>
      </c>
      <c r="G3988" s="1">
        <v>254225</v>
      </c>
      <c r="H3988">
        <v>3</v>
      </c>
      <c r="I3988">
        <v>4</v>
      </c>
      <c r="J3988" s="1">
        <v>4115</v>
      </c>
      <c r="K3988" s="1">
        <f t="shared" si="62"/>
        <v>24</v>
      </c>
      <c r="L3988" t="str" cm="1">
        <f t="array" ref="L3988">_xlfn.IFS(G3988&lt;50000, "Low", G3988&lt;150000, "Medium", TRUE, "High")</f>
        <v>High</v>
      </c>
      <c r="M3988" t="str" cm="1">
        <f t="array" ref="M3988">_xlfn.IFS(J3988&lt;5000, "Cheap", J3988&lt;15000, "Mid", TRUE, "Expensive")</f>
        <v>Cheap</v>
      </c>
    </row>
    <row r="3989" spans="1:13" x14ac:dyDescent="0.25">
      <c r="A3989" t="s">
        <v>14</v>
      </c>
      <c r="B3989" t="s">
        <v>46</v>
      </c>
      <c r="C3989" s="1">
        <v>2022</v>
      </c>
      <c r="D3989">
        <v>1.4</v>
      </c>
      <c r="E3989" t="s">
        <v>22</v>
      </c>
      <c r="F3989" t="s">
        <v>17</v>
      </c>
      <c r="G3989" s="1">
        <v>47019</v>
      </c>
      <c r="H3989">
        <v>3</v>
      </c>
      <c r="I3989">
        <v>5</v>
      </c>
      <c r="J3989" s="1">
        <v>14659</v>
      </c>
      <c r="K3989" s="1">
        <f t="shared" si="62"/>
        <v>4</v>
      </c>
      <c r="L3989" t="str" cm="1">
        <f t="array" ref="L3989">_xlfn.IFS(G3989&lt;50000, "Low", G3989&lt;150000, "Medium", TRUE, "High")</f>
        <v>Low</v>
      </c>
      <c r="M3989" t="str" cm="1">
        <f t="array" ref="M3989">_xlfn.IFS(J3989&lt;5000, "Cheap", J3989&lt;15000, "Mid", TRUE, "Expensive")</f>
        <v>Mid</v>
      </c>
    </row>
    <row r="3990" spans="1:13" x14ac:dyDescent="0.25">
      <c r="A3990" t="s">
        <v>10</v>
      </c>
      <c r="B3990" t="s">
        <v>31</v>
      </c>
      <c r="C3990" s="1">
        <v>2020</v>
      </c>
      <c r="D3990">
        <v>3.4</v>
      </c>
      <c r="E3990" t="s">
        <v>12</v>
      </c>
      <c r="F3990" t="s">
        <v>25</v>
      </c>
      <c r="G3990" s="1">
        <v>83390</v>
      </c>
      <c r="H3990">
        <v>4</v>
      </c>
      <c r="I3990">
        <v>2</v>
      </c>
      <c r="J3990" s="1">
        <v>11832</v>
      </c>
      <c r="K3990" s="1">
        <f t="shared" si="62"/>
        <v>6</v>
      </c>
      <c r="L3990" t="str" cm="1">
        <f t="array" ref="L3990">_xlfn.IFS(G3990&lt;50000, "Low", G3990&lt;150000, "Medium", TRUE, "High")</f>
        <v>Medium</v>
      </c>
      <c r="M3990" t="str" cm="1">
        <f t="array" ref="M3990">_xlfn.IFS(J3990&lt;5000, "Cheap", J3990&lt;15000, "Mid", TRUE, "Expensive")</f>
        <v>Mid</v>
      </c>
    </row>
    <row r="3991" spans="1:13" x14ac:dyDescent="0.25">
      <c r="A3991" t="s">
        <v>26</v>
      </c>
      <c r="B3991" t="s">
        <v>27</v>
      </c>
      <c r="C3991" s="1">
        <v>2011</v>
      </c>
      <c r="D3991">
        <v>1.7</v>
      </c>
      <c r="E3991" t="s">
        <v>22</v>
      </c>
      <c r="F3991" t="s">
        <v>17</v>
      </c>
      <c r="G3991" s="1">
        <v>77835</v>
      </c>
      <c r="H3991">
        <v>5</v>
      </c>
      <c r="I3991">
        <v>4</v>
      </c>
      <c r="J3991" s="1">
        <v>11043</v>
      </c>
      <c r="K3991" s="1">
        <f t="shared" si="62"/>
        <v>15</v>
      </c>
      <c r="L3991" t="str" cm="1">
        <f t="array" ref="L3991">_xlfn.IFS(G3991&lt;50000, "Low", G3991&lt;150000, "Medium", TRUE, "High")</f>
        <v>Medium</v>
      </c>
      <c r="M3991" t="str" cm="1">
        <f t="array" ref="M3991">_xlfn.IFS(J3991&lt;5000, "Cheap", J3991&lt;15000, "Mid", TRUE, "Expensive")</f>
        <v>Mid</v>
      </c>
    </row>
    <row r="3992" spans="1:13" x14ac:dyDescent="0.25">
      <c r="A3992" t="s">
        <v>14</v>
      </c>
      <c r="B3992" t="s">
        <v>15</v>
      </c>
      <c r="C3992" s="1">
        <v>2009</v>
      </c>
      <c r="D3992">
        <v>3.5</v>
      </c>
      <c r="E3992" t="s">
        <v>16</v>
      </c>
      <c r="F3992" t="s">
        <v>17</v>
      </c>
      <c r="G3992" s="1">
        <v>82111</v>
      </c>
      <c r="H3992">
        <v>3</v>
      </c>
      <c r="I3992">
        <v>1</v>
      </c>
      <c r="J3992" s="1">
        <v>11157</v>
      </c>
      <c r="K3992" s="1">
        <f t="shared" si="62"/>
        <v>17</v>
      </c>
      <c r="L3992" t="str" cm="1">
        <f t="array" ref="L3992">_xlfn.IFS(G3992&lt;50000, "Low", G3992&lt;150000, "Medium", TRUE, "High")</f>
        <v>Medium</v>
      </c>
      <c r="M3992" t="str" cm="1">
        <f t="array" ref="M3992">_xlfn.IFS(J3992&lt;5000, "Cheap", J3992&lt;15000, "Mid", TRUE, "Expensive")</f>
        <v>Mid</v>
      </c>
    </row>
    <row r="3993" spans="1:13" x14ac:dyDescent="0.25">
      <c r="A3993" t="s">
        <v>14</v>
      </c>
      <c r="B3993" t="s">
        <v>39</v>
      </c>
      <c r="C3993" s="1">
        <v>2022</v>
      </c>
      <c r="D3993">
        <v>3.6</v>
      </c>
      <c r="E3993" t="s">
        <v>16</v>
      </c>
      <c r="F3993" t="s">
        <v>25</v>
      </c>
      <c r="G3993" s="1">
        <v>217850</v>
      </c>
      <c r="H3993">
        <v>2</v>
      </c>
      <c r="I3993">
        <v>5</v>
      </c>
      <c r="J3993" s="1">
        <v>10943</v>
      </c>
      <c r="K3993" s="1">
        <f t="shared" si="62"/>
        <v>4</v>
      </c>
      <c r="L3993" t="str" cm="1">
        <f t="array" ref="L3993">_xlfn.IFS(G3993&lt;50000, "Low", G3993&lt;150000, "Medium", TRUE, "High")</f>
        <v>High</v>
      </c>
      <c r="M3993" t="str" cm="1">
        <f t="array" ref="M3993">_xlfn.IFS(J3993&lt;5000, "Cheap", J3993&lt;15000, "Mid", TRUE, "Expensive")</f>
        <v>Mid</v>
      </c>
    </row>
    <row r="3994" spans="1:13" x14ac:dyDescent="0.25">
      <c r="A3994" t="s">
        <v>29</v>
      </c>
      <c r="B3994" t="s">
        <v>30</v>
      </c>
      <c r="C3994" s="1">
        <v>2014</v>
      </c>
      <c r="D3994">
        <v>2</v>
      </c>
      <c r="E3994" t="s">
        <v>12</v>
      </c>
      <c r="F3994" t="s">
        <v>13</v>
      </c>
      <c r="G3994" s="1">
        <v>118113</v>
      </c>
      <c r="H3994">
        <v>3</v>
      </c>
      <c r="I3994">
        <v>3</v>
      </c>
      <c r="J3994" s="1">
        <v>7937</v>
      </c>
      <c r="K3994" s="1">
        <f t="shared" si="62"/>
        <v>12</v>
      </c>
      <c r="L3994" t="str" cm="1">
        <f t="array" ref="L3994">_xlfn.IFS(G3994&lt;50000, "Low", G3994&lt;150000, "Medium", TRUE, "High")</f>
        <v>Medium</v>
      </c>
      <c r="M3994" t="str" cm="1">
        <f t="array" ref="M3994">_xlfn.IFS(J3994&lt;5000, "Cheap", J3994&lt;15000, "Mid", TRUE, "Expensive")</f>
        <v>Mid</v>
      </c>
    </row>
    <row r="3995" spans="1:13" x14ac:dyDescent="0.25">
      <c r="A3995" t="s">
        <v>18</v>
      </c>
      <c r="B3995" t="s">
        <v>19</v>
      </c>
      <c r="C3995" s="1">
        <v>2018</v>
      </c>
      <c r="D3995">
        <v>4.4000000000000004</v>
      </c>
      <c r="E3995" t="s">
        <v>16</v>
      </c>
      <c r="F3995" t="s">
        <v>13</v>
      </c>
      <c r="G3995" s="1">
        <v>9421</v>
      </c>
      <c r="H3995">
        <v>5</v>
      </c>
      <c r="I3995">
        <v>2</v>
      </c>
      <c r="J3995" s="1">
        <v>14711</v>
      </c>
      <c r="K3995" s="1">
        <f t="shared" si="62"/>
        <v>8</v>
      </c>
      <c r="L3995" t="str" cm="1">
        <f t="array" ref="L3995">_xlfn.IFS(G3995&lt;50000, "Low", G3995&lt;150000, "Medium", TRUE, "High")</f>
        <v>Low</v>
      </c>
      <c r="M3995" t="str" cm="1">
        <f t="array" ref="M3995">_xlfn.IFS(J3995&lt;5000, "Cheap", J3995&lt;15000, "Mid", TRUE, "Expensive")</f>
        <v>Mid</v>
      </c>
    </row>
    <row r="3996" spans="1:13" x14ac:dyDescent="0.25">
      <c r="A3996" t="s">
        <v>33</v>
      </c>
      <c r="B3996" t="s">
        <v>43</v>
      </c>
      <c r="C3996" s="1">
        <v>2009</v>
      </c>
      <c r="D3996">
        <v>2.5</v>
      </c>
      <c r="E3996" t="s">
        <v>12</v>
      </c>
      <c r="F3996" t="s">
        <v>13</v>
      </c>
      <c r="G3996" s="1">
        <v>51310</v>
      </c>
      <c r="H3996">
        <v>3</v>
      </c>
      <c r="I3996">
        <v>2</v>
      </c>
      <c r="J3996" s="1">
        <v>8273</v>
      </c>
      <c r="K3996" s="1">
        <f t="shared" si="62"/>
        <v>17</v>
      </c>
      <c r="L3996" t="str" cm="1">
        <f t="array" ref="L3996">_xlfn.IFS(G3996&lt;50000, "Low", G3996&lt;150000, "Medium", TRUE, "High")</f>
        <v>Medium</v>
      </c>
      <c r="M3996" t="str" cm="1">
        <f t="array" ref="M3996">_xlfn.IFS(J3996&lt;5000, "Cheap", J3996&lt;15000, "Mid", TRUE, "Expensive")</f>
        <v>Mid</v>
      </c>
    </row>
    <row r="3997" spans="1:13" x14ac:dyDescent="0.25">
      <c r="A3997" t="s">
        <v>26</v>
      </c>
      <c r="B3997" t="s">
        <v>32</v>
      </c>
      <c r="C3997" s="1">
        <v>2000</v>
      </c>
      <c r="D3997">
        <v>1.4</v>
      </c>
      <c r="E3997" t="s">
        <v>12</v>
      </c>
      <c r="F3997" t="s">
        <v>25</v>
      </c>
      <c r="G3997" s="1">
        <v>192625</v>
      </c>
      <c r="H3997">
        <v>3</v>
      </c>
      <c r="I3997">
        <v>5</v>
      </c>
      <c r="J3997" s="1">
        <v>2000</v>
      </c>
      <c r="K3997" s="1">
        <f t="shared" si="62"/>
        <v>26</v>
      </c>
      <c r="L3997" t="str" cm="1">
        <f t="array" ref="L3997">_xlfn.IFS(G3997&lt;50000, "Low", G3997&lt;150000, "Medium", TRUE, "High")</f>
        <v>High</v>
      </c>
      <c r="M3997" t="str" cm="1">
        <f t="array" ref="M3997">_xlfn.IFS(J3997&lt;5000, "Cheap", J3997&lt;15000, "Mid", TRUE, "Expensive")</f>
        <v>Cheap</v>
      </c>
    </row>
    <row r="3998" spans="1:13" x14ac:dyDescent="0.25">
      <c r="A3998" t="s">
        <v>10</v>
      </c>
      <c r="B3998" t="s">
        <v>48</v>
      </c>
      <c r="C3998" s="1">
        <v>2018</v>
      </c>
      <c r="D3998">
        <v>2</v>
      </c>
      <c r="E3998" t="s">
        <v>12</v>
      </c>
      <c r="F3998" t="s">
        <v>13</v>
      </c>
      <c r="G3998" s="1">
        <v>55996</v>
      </c>
      <c r="H3998">
        <v>4</v>
      </c>
      <c r="I3998">
        <v>5</v>
      </c>
      <c r="J3998" s="1">
        <v>10380</v>
      </c>
      <c r="K3998" s="1">
        <f t="shared" si="62"/>
        <v>8</v>
      </c>
      <c r="L3998" t="str" cm="1">
        <f t="array" ref="L3998">_xlfn.IFS(G3998&lt;50000, "Low", G3998&lt;150000, "Medium", TRUE, "High")</f>
        <v>Medium</v>
      </c>
      <c r="M3998" t="str" cm="1">
        <f t="array" ref="M3998">_xlfn.IFS(J3998&lt;5000, "Cheap", J3998&lt;15000, "Mid", TRUE, "Expensive")</f>
        <v>Mid</v>
      </c>
    </row>
    <row r="3999" spans="1:13" x14ac:dyDescent="0.25">
      <c r="A3999" t="s">
        <v>23</v>
      </c>
      <c r="B3999" t="s">
        <v>24</v>
      </c>
      <c r="C3999" s="1">
        <v>2000</v>
      </c>
      <c r="D3999">
        <v>4.9000000000000004</v>
      </c>
      <c r="E3999" t="s">
        <v>12</v>
      </c>
      <c r="F3999" t="s">
        <v>13</v>
      </c>
      <c r="G3999" s="1">
        <v>45648</v>
      </c>
      <c r="H3999">
        <v>5</v>
      </c>
      <c r="I3999">
        <v>4</v>
      </c>
      <c r="J3999" s="1">
        <v>8087</v>
      </c>
      <c r="K3999" s="1">
        <f t="shared" si="62"/>
        <v>26</v>
      </c>
      <c r="L3999" t="str" cm="1">
        <f t="array" ref="L3999">_xlfn.IFS(G3999&lt;50000, "Low", G3999&lt;150000, "Medium", TRUE, "High")</f>
        <v>Low</v>
      </c>
      <c r="M3999" t="str" cm="1">
        <f t="array" ref="M3999">_xlfn.IFS(J3999&lt;5000, "Cheap", J3999&lt;15000, "Mid", TRUE, "Expensive")</f>
        <v>Mid</v>
      </c>
    </row>
    <row r="4000" spans="1:13" x14ac:dyDescent="0.25">
      <c r="A4000" t="s">
        <v>14</v>
      </c>
      <c r="B4000" t="s">
        <v>15</v>
      </c>
      <c r="C4000" s="1">
        <v>2023</v>
      </c>
      <c r="D4000">
        <v>4.4000000000000004</v>
      </c>
      <c r="E4000" t="s">
        <v>12</v>
      </c>
      <c r="F4000" t="s">
        <v>13</v>
      </c>
      <c r="G4000" s="1">
        <v>192605</v>
      </c>
      <c r="H4000">
        <v>5</v>
      </c>
      <c r="I4000">
        <v>2</v>
      </c>
      <c r="J4000" s="1">
        <v>11547</v>
      </c>
      <c r="K4000" s="1">
        <f t="shared" si="62"/>
        <v>3</v>
      </c>
      <c r="L4000" t="str" cm="1">
        <f t="array" ref="L4000">_xlfn.IFS(G4000&lt;50000, "Low", G4000&lt;150000, "Medium", TRUE, "High")</f>
        <v>High</v>
      </c>
      <c r="M4000" t="str" cm="1">
        <f t="array" ref="M4000">_xlfn.IFS(J4000&lt;5000, "Cheap", J4000&lt;15000, "Mid", TRUE, "Expensive")</f>
        <v>Mid</v>
      </c>
    </row>
    <row r="4001" spans="1:13" x14ac:dyDescent="0.25">
      <c r="A4001" t="s">
        <v>20</v>
      </c>
      <c r="B4001" t="s">
        <v>21</v>
      </c>
      <c r="C4001" s="1">
        <v>2016</v>
      </c>
      <c r="D4001">
        <v>2</v>
      </c>
      <c r="E4001" t="s">
        <v>28</v>
      </c>
      <c r="F4001" t="s">
        <v>17</v>
      </c>
      <c r="G4001" s="1">
        <v>220765</v>
      </c>
      <c r="H4001">
        <v>4</v>
      </c>
      <c r="I4001">
        <v>1</v>
      </c>
      <c r="J4001" s="1">
        <v>7984</v>
      </c>
      <c r="K4001" s="1">
        <f t="shared" si="62"/>
        <v>10</v>
      </c>
      <c r="L4001" t="str" cm="1">
        <f t="array" ref="L4001">_xlfn.IFS(G4001&lt;50000, "Low", G4001&lt;150000, "Medium", TRUE, "High")</f>
        <v>High</v>
      </c>
      <c r="M4001" t="str" cm="1">
        <f t="array" ref="M4001">_xlfn.IFS(J4001&lt;5000, "Cheap", J4001&lt;15000, "Mid", TRUE, "Expensive")</f>
        <v>Mid</v>
      </c>
    </row>
    <row r="4002" spans="1:13" x14ac:dyDescent="0.25">
      <c r="A4002" t="s">
        <v>29</v>
      </c>
      <c r="B4002" t="s">
        <v>35</v>
      </c>
      <c r="C4002" s="1">
        <v>2002</v>
      </c>
      <c r="D4002">
        <v>3.7</v>
      </c>
      <c r="E4002" t="s">
        <v>16</v>
      </c>
      <c r="F4002" t="s">
        <v>13</v>
      </c>
      <c r="G4002" s="1">
        <v>145636</v>
      </c>
      <c r="H4002">
        <v>4</v>
      </c>
      <c r="I4002">
        <v>2</v>
      </c>
      <c r="J4002" s="1">
        <v>6487</v>
      </c>
      <c r="K4002" s="1">
        <f t="shared" si="62"/>
        <v>24</v>
      </c>
      <c r="L4002" t="str" cm="1">
        <f t="array" ref="L4002">_xlfn.IFS(G4002&lt;50000, "Low", G4002&lt;150000, "Medium", TRUE, "High")</f>
        <v>Medium</v>
      </c>
      <c r="M4002" t="str" cm="1">
        <f t="array" ref="M4002">_xlfn.IFS(J4002&lt;5000, "Cheap", J4002&lt;15000, "Mid", TRUE, "Expensive")</f>
        <v>Mid</v>
      </c>
    </row>
    <row r="4003" spans="1:13" x14ac:dyDescent="0.25">
      <c r="A4003" t="s">
        <v>18</v>
      </c>
      <c r="B4003" t="s">
        <v>54</v>
      </c>
      <c r="C4003" s="1">
        <v>2008</v>
      </c>
      <c r="D4003">
        <v>2.7</v>
      </c>
      <c r="E4003" t="s">
        <v>12</v>
      </c>
      <c r="F4003" t="s">
        <v>17</v>
      </c>
      <c r="G4003" s="1">
        <v>126886</v>
      </c>
      <c r="H4003">
        <v>4</v>
      </c>
      <c r="I4003">
        <v>3</v>
      </c>
      <c r="J4003" s="1">
        <v>8162</v>
      </c>
      <c r="K4003" s="1">
        <f t="shared" si="62"/>
        <v>18</v>
      </c>
      <c r="L4003" t="str" cm="1">
        <f t="array" ref="L4003">_xlfn.IFS(G4003&lt;50000, "Low", G4003&lt;150000, "Medium", TRUE, "High")</f>
        <v>Medium</v>
      </c>
      <c r="M4003" t="str" cm="1">
        <f t="array" ref="M4003">_xlfn.IFS(J4003&lt;5000, "Cheap", J4003&lt;15000, "Mid", TRUE, "Expensive")</f>
        <v>Mid</v>
      </c>
    </row>
    <row r="4004" spans="1:13" x14ac:dyDescent="0.25">
      <c r="A4004" t="s">
        <v>33</v>
      </c>
      <c r="B4004" t="s">
        <v>34</v>
      </c>
      <c r="C4004" s="1">
        <v>2000</v>
      </c>
      <c r="D4004">
        <v>4.5</v>
      </c>
      <c r="E4004" t="s">
        <v>28</v>
      </c>
      <c r="F4004" t="s">
        <v>25</v>
      </c>
      <c r="G4004" s="1">
        <v>64082</v>
      </c>
      <c r="H4004">
        <v>2</v>
      </c>
      <c r="I4004">
        <v>3</v>
      </c>
      <c r="J4004" s="1">
        <v>7318</v>
      </c>
      <c r="K4004" s="1">
        <f t="shared" si="62"/>
        <v>26</v>
      </c>
      <c r="L4004" t="str" cm="1">
        <f t="array" ref="L4004">_xlfn.IFS(G4004&lt;50000, "Low", G4004&lt;150000, "Medium", TRUE, "High")</f>
        <v>Medium</v>
      </c>
      <c r="M4004" t="str" cm="1">
        <f t="array" ref="M4004">_xlfn.IFS(J4004&lt;5000, "Cheap", J4004&lt;15000, "Mid", TRUE, "Expensive")</f>
        <v>Mid</v>
      </c>
    </row>
    <row r="4005" spans="1:13" x14ac:dyDescent="0.25">
      <c r="A4005" t="s">
        <v>33</v>
      </c>
      <c r="B4005" t="s">
        <v>43</v>
      </c>
      <c r="C4005" s="1">
        <v>2004</v>
      </c>
      <c r="D4005">
        <v>4.3</v>
      </c>
      <c r="E4005" t="s">
        <v>16</v>
      </c>
      <c r="F4005" t="s">
        <v>25</v>
      </c>
      <c r="G4005" s="1">
        <v>127011</v>
      </c>
      <c r="H4005">
        <v>2</v>
      </c>
      <c r="I4005">
        <v>1</v>
      </c>
      <c r="J4005" s="1">
        <v>8059</v>
      </c>
      <c r="K4005" s="1">
        <f t="shared" si="62"/>
        <v>22</v>
      </c>
      <c r="L4005" t="str" cm="1">
        <f t="array" ref="L4005">_xlfn.IFS(G4005&lt;50000, "Low", G4005&lt;150000, "Medium", TRUE, "High")</f>
        <v>Medium</v>
      </c>
      <c r="M4005" t="str" cm="1">
        <f t="array" ref="M4005">_xlfn.IFS(J4005&lt;5000, "Cheap", J4005&lt;15000, "Mid", TRUE, "Expensive")</f>
        <v>Mid</v>
      </c>
    </row>
    <row r="4006" spans="1:13" x14ac:dyDescent="0.25">
      <c r="A4006" t="s">
        <v>29</v>
      </c>
      <c r="B4006" t="s">
        <v>30</v>
      </c>
      <c r="C4006" s="1">
        <v>2011</v>
      </c>
      <c r="D4006">
        <v>2.7</v>
      </c>
      <c r="E4006" t="s">
        <v>28</v>
      </c>
      <c r="F4006" t="s">
        <v>25</v>
      </c>
      <c r="G4006" s="1">
        <v>298055</v>
      </c>
      <c r="H4006">
        <v>3</v>
      </c>
      <c r="I4006">
        <v>3</v>
      </c>
      <c r="J4006" s="1">
        <v>4138</v>
      </c>
      <c r="K4006" s="1">
        <f t="shared" si="62"/>
        <v>15</v>
      </c>
      <c r="L4006" t="str" cm="1">
        <f t="array" ref="L4006">_xlfn.IFS(G4006&lt;50000, "Low", G4006&lt;150000, "Medium", TRUE, "High")</f>
        <v>High</v>
      </c>
      <c r="M4006" t="str" cm="1">
        <f t="array" ref="M4006">_xlfn.IFS(J4006&lt;5000, "Cheap", J4006&lt;15000, "Mid", TRUE, "Expensive")</f>
        <v>Cheap</v>
      </c>
    </row>
    <row r="4007" spans="1:13" x14ac:dyDescent="0.25">
      <c r="A4007" t="s">
        <v>18</v>
      </c>
      <c r="B4007" t="s">
        <v>54</v>
      </c>
      <c r="C4007" s="1">
        <v>2015</v>
      </c>
      <c r="D4007">
        <v>1.6</v>
      </c>
      <c r="E4007" t="s">
        <v>28</v>
      </c>
      <c r="F4007" t="s">
        <v>25</v>
      </c>
      <c r="G4007" s="1">
        <v>245031</v>
      </c>
      <c r="H4007">
        <v>4</v>
      </c>
      <c r="I4007">
        <v>1</v>
      </c>
      <c r="J4007" s="1">
        <v>5299</v>
      </c>
      <c r="K4007" s="1">
        <f t="shared" si="62"/>
        <v>11</v>
      </c>
      <c r="L4007" t="str" cm="1">
        <f t="array" ref="L4007">_xlfn.IFS(G4007&lt;50000, "Low", G4007&lt;150000, "Medium", TRUE, "High")</f>
        <v>High</v>
      </c>
      <c r="M4007" t="str" cm="1">
        <f t="array" ref="M4007">_xlfn.IFS(J4007&lt;5000, "Cheap", J4007&lt;15000, "Mid", TRUE, "Expensive")</f>
        <v>Mid</v>
      </c>
    </row>
    <row r="4008" spans="1:13" x14ac:dyDescent="0.25">
      <c r="A4008" t="s">
        <v>26</v>
      </c>
      <c r="B4008" t="s">
        <v>32</v>
      </c>
      <c r="C4008" s="1">
        <v>2004</v>
      </c>
      <c r="D4008">
        <v>4.0999999999999996</v>
      </c>
      <c r="E4008" t="s">
        <v>12</v>
      </c>
      <c r="F4008" t="s">
        <v>13</v>
      </c>
      <c r="G4008" s="1">
        <v>137027</v>
      </c>
      <c r="H4008">
        <v>2</v>
      </c>
      <c r="I4008">
        <v>5</v>
      </c>
      <c r="J4008" s="1">
        <v>6659</v>
      </c>
      <c r="K4008" s="1">
        <f t="shared" si="62"/>
        <v>22</v>
      </c>
      <c r="L4008" t="str" cm="1">
        <f t="array" ref="L4008">_xlfn.IFS(G4008&lt;50000, "Low", G4008&lt;150000, "Medium", TRUE, "High")</f>
        <v>Medium</v>
      </c>
      <c r="M4008" t="str" cm="1">
        <f t="array" ref="M4008">_xlfn.IFS(J4008&lt;5000, "Cheap", J4008&lt;15000, "Mid", TRUE, "Expensive")</f>
        <v>Mid</v>
      </c>
    </row>
    <row r="4009" spans="1:13" x14ac:dyDescent="0.25">
      <c r="A4009" t="s">
        <v>40</v>
      </c>
      <c r="B4009" t="s">
        <v>41</v>
      </c>
      <c r="C4009" s="1">
        <v>2007</v>
      </c>
      <c r="D4009">
        <v>1.1000000000000001</v>
      </c>
      <c r="E4009" t="s">
        <v>22</v>
      </c>
      <c r="F4009" t="s">
        <v>13</v>
      </c>
      <c r="G4009" s="1">
        <v>108253</v>
      </c>
      <c r="H4009">
        <v>5</v>
      </c>
      <c r="I4009">
        <v>3</v>
      </c>
      <c r="J4009" s="1">
        <v>7134</v>
      </c>
      <c r="K4009" s="1">
        <f t="shared" si="62"/>
        <v>19</v>
      </c>
      <c r="L4009" t="str" cm="1">
        <f t="array" ref="L4009">_xlfn.IFS(G4009&lt;50000, "Low", G4009&lt;150000, "Medium", TRUE, "High")</f>
        <v>Medium</v>
      </c>
      <c r="M4009" t="str" cm="1">
        <f t="array" ref="M4009">_xlfn.IFS(J4009&lt;5000, "Cheap", J4009&lt;15000, "Mid", TRUE, "Expensive")</f>
        <v>Mid</v>
      </c>
    </row>
    <row r="4010" spans="1:13" x14ac:dyDescent="0.25">
      <c r="A4010" t="s">
        <v>18</v>
      </c>
      <c r="B4010" t="s">
        <v>19</v>
      </c>
      <c r="C4010" s="1">
        <v>2018</v>
      </c>
      <c r="D4010">
        <v>4.3</v>
      </c>
      <c r="E4010" t="s">
        <v>28</v>
      </c>
      <c r="F4010" t="s">
        <v>13</v>
      </c>
      <c r="G4010" s="1">
        <v>35492</v>
      </c>
      <c r="H4010">
        <v>2</v>
      </c>
      <c r="I4010">
        <v>2</v>
      </c>
      <c r="J4010" s="1">
        <v>13090</v>
      </c>
      <c r="K4010" s="1">
        <f t="shared" si="62"/>
        <v>8</v>
      </c>
      <c r="L4010" t="str" cm="1">
        <f t="array" ref="L4010">_xlfn.IFS(G4010&lt;50000, "Low", G4010&lt;150000, "Medium", TRUE, "High")</f>
        <v>Low</v>
      </c>
      <c r="M4010" t="str" cm="1">
        <f t="array" ref="M4010">_xlfn.IFS(J4010&lt;5000, "Cheap", J4010&lt;15000, "Mid", TRUE, "Expensive")</f>
        <v>Mid</v>
      </c>
    </row>
    <row r="4011" spans="1:13" x14ac:dyDescent="0.25">
      <c r="A4011" t="s">
        <v>14</v>
      </c>
      <c r="B4011" t="s">
        <v>39</v>
      </c>
      <c r="C4011" s="1">
        <v>2011</v>
      </c>
      <c r="D4011">
        <v>3.2</v>
      </c>
      <c r="E4011" t="s">
        <v>12</v>
      </c>
      <c r="F4011" t="s">
        <v>25</v>
      </c>
      <c r="G4011" s="1">
        <v>26067</v>
      </c>
      <c r="H4011">
        <v>3</v>
      </c>
      <c r="I4011">
        <v>2</v>
      </c>
      <c r="J4011" s="1">
        <v>10078</v>
      </c>
      <c r="K4011" s="1">
        <f t="shared" si="62"/>
        <v>15</v>
      </c>
      <c r="L4011" t="str" cm="1">
        <f t="array" ref="L4011">_xlfn.IFS(G4011&lt;50000, "Low", G4011&lt;150000, "Medium", TRUE, "High")</f>
        <v>Low</v>
      </c>
      <c r="M4011" t="str" cm="1">
        <f t="array" ref="M4011">_xlfn.IFS(J4011&lt;5000, "Cheap", J4011&lt;15000, "Mid", TRUE, "Expensive")</f>
        <v>Mid</v>
      </c>
    </row>
    <row r="4012" spans="1:13" x14ac:dyDescent="0.25">
      <c r="A4012" t="s">
        <v>20</v>
      </c>
      <c r="B4012" t="s">
        <v>42</v>
      </c>
      <c r="C4012" s="1">
        <v>2008</v>
      </c>
      <c r="D4012">
        <v>4.5</v>
      </c>
      <c r="E4012" t="s">
        <v>12</v>
      </c>
      <c r="F4012" t="s">
        <v>13</v>
      </c>
      <c r="G4012" s="1">
        <v>252980</v>
      </c>
      <c r="H4012">
        <v>2</v>
      </c>
      <c r="I4012">
        <v>5</v>
      </c>
      <c r="J4012" s="1">
        <v>5940</v>
      </c>
      <c r="K4012" s="1">
        <f t="shared" si="62"/>
        <v>18</v>
      </c>
      <c r="L4012" t="str" cm="1">
        <f t="array" ref="L4012">_xlfn.IFS(G4012&lt;50000, "Low", G4012&lt;150000, "Medium", TRUE, "High")</f>
        <v>High</v>
      </c>
      <c r="M4012" t="str" cm="1">
        <f t="array" ref="M4012">_xlfn.IFS(J4012&lt;5000, "Cheap", J4012&lt;15000, "Mid", TRUE, "Expensive")</f>
        <v>Mid</v>
      </c>
    </row>
    <row r="4013" spans="1:13" x14ac:dyDescent="0.25">
      <c r="A4013" t="s">
        <v>10</v>
      </c>
      <c r="B4013" t="s">
        <v>48</v>
      </c>
      <c r="C4013" s="1">
        <v>2011</v>
      </c>
      <c r="D4013">
        <v>2.2000000000000002</v>
      </c>
      <c r="E4013" t="s">
        <v>16</v>
      </c>
      <c r="F4013" t="s">
        <v>17</v>
      </c>
      <c r="G4013" s="1">
        <v>54394</v>
      </c>
      <c r="H4013">
        <v>3</v>
      </c>
      <c r="I4013">
        <v>2</v>
      </c>
      <c r="J4013" s="1">
        <v>11012</v>
      </c>
      <c r="K4013" s="1">
        <f t="shared" si="62"/>
        <v>15</v>
      </c>
      <c r="L4013" t="str" cm="1">
        <f t="array" ref="L4013">_xlfn.IFS(G4013&lt;50000, "Low", G4013&lt;150000, "Medium", TRUE, "High")</f>
        <v>Medium</v>
      </c>
      <c r="M4013" t="str" cm="1">
        <f t="array" ref="M4013">_xlfn.IFS(J4013&lt;5000, "Cheap", J4013&lt;15000, "Mid", TRUE, "Expensive")</f>
        <v>Mid</v>
      </c>
    </row>
    <row r="4014" spans="1:13" x14ac:dyDescent="0.25">
      <c r="A4014" t="s">
        <v>26</v>
      </c>
      <c r="B4014" t="s">
        <v>27</v>
      </c>
      <c r="C4014" s="1">
        <v>2007</v>
      </c>
      <c r="D4014">
        <v>4.3</v>
      </c>
      <c r="E4014" t="s">
        <v>28</v>
      </c>
      <c r="F4014" t="s">
        <v>17</v>
      </c>
      <c r="G4014" s="1">
        <v>131175</v>
      </c>
      <c r="H4014">
        <v>2</v>
      </c>
      <c r="I4014">
        <v>5</v>
      </c>
      <c r="J4014" s="1">
        <v>9376</v>
      </c>
      <c r="K4014" s="1">
        <f t="shared" si="62"/>
        <v>19</v>
      </c>
      <c r="L4014" t="str" cm="1">
        <f t="array" ref="L4014">_xlfn.IFS(G4014&lt;50000, "Low", G4014&lt;150000, "Medium", TRUE, "High")</f>
        <v>Medium</v>
      </c>
      <c r="M4014" t="str" cm="1">
        <f t="array" ref="M4014">_xlfn.IFS(J4014&lt;5000, "Cheap", J4014&lt;15000, "Mid", TRUE, "Expensive")</f>
        <v>Mid</v>
      </c>
    </row>
    <row r="4015" spans="1:13" x14ac:dyDescent="0.25">
      <c r="A4015" t="s">
        <v>33</v>
      </c>
      <c r="B4015" t="s">
        <v>55</v>
      </c>
      <c r="C4015" s="1">
        <v>2014</v>
      </c>
      <c r="D4015">
        <v>1.9</v>
      </c>
      <c r="E4015" t="s">
        <v>22</v>
      </c>
      <c r="F4015" t="s">
        <v>13</v>
      </c>
      <c r="G4015" s="1">
        <v>38682</v>
      </c>
      <c r="H4015">
        <v>3</v>
      </c>
      <c r="I4015">
        <v>1</v>
      </c>
      <c r="J4015" s="1">
        <v>11426</v>
      </c>
      <c r="K4015" s="1">
        <f t="shared" si="62"/>
        <v>12</v>
      </c>
      <c r="L4015" t="str" cm="1">
        <f t="array" ref="L4015">_xlfn.IFS(G4015&lt;50000, "Low", G4015&lt;150000, "Medium", TRUE, "High")</f>
        <v>Low</v>
      </c>
      <c r="M4015" t="str" cm="1">
        <f t="array" ref="M4015">_xlfn.IFS(J4015&lt;5000, "Cheap", J4015&lt;15000, "Mid", TRUE, "Expensive")</f>
        <v>Mid</v>
      </c>
    </row>
    <row r="4016" spans="1:13" x14ac:dyDescent="0.25">
      <c r="A4016" t="s">
        <v>40</v>
      </c>
      <c r="B4016" t="s">
        <v>41</v>
      </c>
      <c r="C4016" s="1">
        <v>2023</v>
      </c>
      <c r="D4016">
        <v>1.8</v>
      </c>
      <c r="E4016" t="s">
        <v>22</v>
      </c>
      <c r="F4016" t="s">
        <v>13</v>
      </c>
      <c r="G4016" s="1">
        <v>65646</v>
      </c>
      <c r="H4016">
        <v>4</v>
      </c>
      <c r="I4016">
        <v>5</v>
      </c>
      <c r="J4016" s="1">
        <v>13487</v>
      </c>
      <c r="K4016" s="1">
        <f t="shared" si="62"/>
        <v>3</v>
      </c>
      <c r="L4016" t="str" cm="1">
        <f t="array" ref="L4016">_xlfn.IFS(G4016&lt;50000, "Low", G4016&lt;150000, "Medium", TRUE, "High")</f>
        <v>Medium</v>
      </c>
      <c r="M4016" t="str" cm="1">
        <f t="array" ref="M4016">_xlfn.IFS(J4016&lt;5000, "Cheap", J4016&lt;15000, "Mid", TRUE, "Expensive")</f>
        <v>Mid</v>
      </c>
    </row>
    <row r="4017" spans="1:13" x14ac:dyDescent="0.25">
      <c r="A4017" t="s">
        <v>40</v>
      </c>
      <c r="B4017" t="s">
        <v>41</v>
      </c>
      <c r="C4017" s="1">
        <v>2013</v>
      </c>
      <c r="D4017">
        <v>2.2000000000000002</v>
      </c>
      <c r="E4017" t="s">
        <v>12</v>
      </c>
      <c r="F4017" t="s">
        <v>25</v>
      </c>
      <c r="G4017" s="1">
        <v>84522</v>
      </c>
      <c r="H4017">
        <v>4</v>
      </c>
      <c r="I4017">
        <v>1</v>
      </c>
      <c r="J4017" s="1">
        <v>8509</v>
      </c>
      <c r="K4017" s="1">
        <f t="shared" si="62"/>
        <v>13</v>
      </c>
      <c r="L4017" t="str" cm="1">
        <f t="array" ref="L4017">_xlfn.IFS(G4017&lt;50000, "Low", G4017&lt;150000, "Medium", TRUE, "High")</f>
        <v>Medium</v>
      </c>
      <c r="M4017" t="str" cm="1">
        <f t="array" ref="M4017">_xlfn.IFS(J4017&lt;5000, "Cheap", J4017&lt;15000, "Mid", TRUE, "Expensive")</f>
        <v>Mid</v>
      </c>
    </row>
    <row r="4018" spans="1:13" x14ac:dyDescent="0.25">
      <c r="A4018" t="s">
        <v>29</v>
      </c>
      <c r="B4018" t="s">
        <v>35</v>
      </c>
      <c r="C4018" s="1">
        <v>2002</v>
      </c>
      <c r="D4018">
        <v>2.6</v>
      </c>
      <c r="E4018" t="s">
        <v>22</v>
      </c>
      <c r="F4018" t="s">
        <v>13</v>
      </c>
      <c r="G4018" s="1">
        <v>226495</v>
      </c>
      <c r="H4018">
        <v>4</v>
      </c>
      <c r="I4018">
        <v>1</v>
      </c>
      <c r="J4018" s="1">
        <v>4770</v>
      </c>
      <c r="K4018" s="1">
        <f t="shared" si="62"/>
        <v>24</v>
      </c>
      <c r="L4018" t="str" cm="1">
        <f t="array" ref="L4018">_xlfn.IFS(G4018&lt;50000, "Low", G4018&lt;150000, "Medium", TRUE, "High")</f>
        <v>High</v>
      </c>
      <c r="M4018" t="str" cm="1">
        <f t="array" ref="M4018">_xlfn.IFS(J4018&lt;5000, "Cheap", J4018&lt;15000, "Mid", TRUE, "Expensive")</f>
        <v>Cheap</v>
      </c>
    </row>
    <row r="4019" spans="1:13" x14ac:dyDescent="0.25">
      <c r="A4019" t="s">
        <v>33</v>
      </c>
      <c r="B4019" t="s">
        <v>55</v>
      </c>
      <c r="C4019" s="1">
        <v>2000</v>
      </c>
      <c r="D4019">
        <v>3.4</v>
      </c>
      <c r="E4019" t="s">
        <v>28</v>
      </c>
      <c r="F4019" t="s">
        <v>17</v>
      </c>
      <c r="G4019" s="1">
        <v>56709</v>
      </c>
      <c r="H4019">
        <v>4</v>
      </c>
      <c r="I4019">
        <v>4</v>
      </c>
      <c r="J4019" s="1">
        <v>7865</v>
      </c>
      <c r="K4019" s="1">
        <f t="shared" si="62"/>
        <v>26</v>
      </c>
      <c r="L4019" t="str" cm="1">
        <f t="array" ref="L4019">_xlfn.IFS(G4019&lt;50000, "Low", G4019&lt;150000, "Medium", TRUE, "High")</f>
        <v>Medium</v>
      </c>
      <c r="M4019" t="str" cm="1">
        <f t="array" ref="M4019">_xlfn.IFS(J4019&lt;5000, "Cheap", J4019&lt;15000, "Mid", TRUE, "Expensive")</f>
        <v>Mid</v>
      </c>
    </row>
    <row r="4020" spans="1:13" x14ac:dyDescent="0.25">
      <c r="A4020" t="s">
        <v>26</v>
      </c>
      <c r="B4020" t="s">
        <v>32</v>
      </c>
      <c r="C4020" s="1">
        <v>2000</v>
      </c>
      <c r="D4020">
        <v>3.1</v>
      </c>
      <c r="E4020" t="s">
        <v>28</v>
      </c>
      <c r="F4020" t="s">
        <v>25</v>
      </c>
      <c r="G4020" s="1">
        <v>274306</v>
      </c>
      <c r="H4020">
        <v>2</v>
      </c>
      <c r="I4020">
        <v>1</v>
      </c>
      <c r="J4020" s="1">
        <v>2000</v>
      </c>
      <c r="K4020" s="1">
        <f t="shared" si="62"/>
        <v>26</v>
      </c>
      <c r="L4020" t="str" cm="1">
        <f t="array" ref="L4020">_xlfn.IFS(G4020&lt;50000, "Low", G4020&lt;150000, "Medium", TRUE, "High")</f>
        <v>High</v>
      </c>
      <c r="M4020" t="str" cm="1">
        <f t="array" ref="M4020">_xlfn.IFS(J4020&lt;5000, "Cheap", J4020&lt;15000, "Mid", TRUE, "Expensive")</f>
        <v>Cheap</v>
      </c>
    </row>
    <row r="4021" spans="1:13" x14ac:dyDescent="0.25">
      <c r="A4021" t="s">
        <v>10</v>
      </c>
      <c r="B4021" t="s">
        <v>11</v>
      </c>
      <c r="C4021" s="1">
        <v>2021</v>
      </c>
      <c r="D4021">
        <v>2</v>
      </c>
      <c r="E4021" t="s">
        <v>16</v>
      </c>
      <c r="F4021" t="s">
        <v>25</v>
      </c>
      <c r="G4021" s="1">
        <v>52286</v>
      </c>
      <c r="H4021">
        <v>4</v>
      </c>
      <c r="I4021">
        <v>2</v>
      </c>
      <c r="J4021" s="1">
        <v>12354</v>
      </c>
      <c r="K4021" s="1">
        <f t="shared" si="62"/>
        <v>5</v>
      </c>
      <c r="L4021" t="str" cm="1">
        <f t="array" ref="L4021">_xlfn.IFS(G4021&lt;50000, "Low", G4021&lt;150000, "Medium", TRUE, "High")</f>
        <v>Medium</v>
      </c>
      <c r="M4021" t="str" cm="1">
        <f t="array" ref="M4021">_xlfn.IFS(J4021&lt;5000, "Cheap", J4021&lt;15000, "Mid", TRUE, "Expensive")</f>
        <v>Mid</v>
      </c>
    </row>
    <row r="4022" spans="1:13" x14ac:dyDescent="0.25">
      <c r="A4022" t="s">
        <v>23</v>
      </c>
      <c r="B4022" t="s">
        <v>38</v>
      </c>
      <c r="C4022" s="1">
        <v>2014</v>
      </c>
      <c r="D4022">
        <v>4</v>
      </c>
      <c r="E4022" t="s">
        <v>28</v>
      </c>
      <c r="F4022" t="s">
        <v>25</v>
      </c>
      <c r="G4022" s="1">
        <v>75337</v>
      </c>
      <c r="H4022">
        <v>4</v>
      </c>
      <c r="I4022">
        <v>1</v>
      </c>
      <c r="J4022" s="1">
        <v>10793</v>
      </c>
      <c r="K4022" s="1">
        <f t="shared" si="62"/>
        <v>12</v>
      </c>
      <c r="L4022" t="str" cm="1">
        <f t="array" ref="L4022">_xlfn.IFS(G4022&lt;50000, "Low", G4022&lt;150000, "Medium", TRUE, "High")</f>
        <v>Medium</v>
      </c>
      <c r="M4022" t="str" cm="1">
        <f t="array" ref="M4022">_xlfn.IFS(J4022&lt;5000, "Cheap", J4022&lt;15000, "Mid", TRUE, "Expensive")</f>
        <v>Mid</v>
      </c>
    </row>
    <row r="4023" spans="1:13" x14ac:dyDescent="0.25">
      <c r="A4023" t="s">
        <v>23</v>
      </c>
      <c r="B4023" t="s">
        <v>38</v>
      </c>
      <c r="C4023" s="1">
        <v>2007</v>
      </c>
      <c r="D4023">
        <v>2.7</v>
      </c>
      <c r="E4023" t="s">
        <v>12</v>
      </c>
      <c r="F4023" t="s">
        <v>17</v>
      </c>
      <c r="G4023" s="1">
        <v>229899</v>
      </c>
      <c r="H4023">
        <v>5</v>
      </c>
      <c r="I4023">
        <v>1</v>
      </c>
      <c r="J4023" s="1">
        <v>5802</v>
      </c>
      <c r="K4023" s="1">
        <f t="shared" si="62"/>
        <v>19</v>
      </c>
      <c r="L4023" t="str" cm="1">
        <f t="array" ref="L4023">_xlfn.IFS(G4023&lt;50000, "Low", G4023&lt;150000, "Medium", TRUE, "High")</f>
        <v>High</v>
      </c>
      <c r="M4023" t="str" cm="1">
        <f t="array" ref="M4023">_xlfn.IFS(J4023&lt;5000, "Cheap", J4023&lt;15000, "Mid", TRUE, "Expensive")</f>
        <v>Mid</v>
      </c>
    </row>
    <row r="4024" spans="1:13" x14ac:dyDescent="0.25">
      <c r="A4024" t="s">
        <v>36</v>
      </c>
      <c r="B4024" t="s">
        <v>37</v>
      </c>
      <c r="C4024" s="1">
        <v>2009</v>
      </c>
      <c r="D4024">
        <v>4.8</v>
      </c>
      <c r="E4024" t="s">
        <v>28</v>
      </c>
      <c r="F4024" t="s">
        <v>13</v>
      </c>
      <c r="G4024" s="1">
        <v>176131</v>
      </c>
      <c r="H4024">
        <v>2</v>
      </c>
      <c r="I4024">
        <v>2</v>
      </c>
      <c r="J4024" s="1">
        <v>8077</v>
      </c>
      <c r="K4024" s="1">
        <f t="shared" si="62"/>
        <v>17</v>
      </c>
      <c r="L4024" t="str" cm="1">
        <f t="array" ref="L4024">_xlfn.IFS(G4024&lt;50000, "Low", G4024&lt;150000, "Medium", TRUE, "High")</f>
        <v>High</v>
      </c>
      <c r="M4024" t="str" cm="1">
        <f t="array" ref="M4024">_xlfn.IFS(J4024&lt;5000, "Cheap", J4024&lt;15000, "Mid", TRUE, "Expensive")</f>
        <v>Mid</v>
      </c>
    </row>
    <row r="4025" spans="1:13" x14ac:dyDescent="0.25">
      <c r="A4025" t="s">
        <v>20</v>
      </c>
      <c r="B4025" t="s">
        <v>50</v>
      </c>
      <c r="C4025" s="1">
        <v>2002</v>
      </c>
      <c r="D4025">
        <v>1.5</v>
      </c>
      <c r="E4025" t="s">
        <v>16</v>
      </c>
      <c r="F4025" t="s">
        <v>13</v>
      </c>
      <c r="G4025" s="1">
        <v>203668</v>
      </c>
      <c r="H4025">
        <v>3</v>
      </c>
      <c r="I4025">
        <v>4</v>
      </c>
      <c r="J4025" s="1">
        <v>3126</v>
      </c>
      <c r="K4025" s="1">
        <f t="shared" si="62"/>
        <v>24</v>
      </c>
      <c r="L4025" t="str" cm="1">
        <f t="array" ref="L4025">_xlfn.IFS(G4025&lt;50000, "Low", G4025&lt;150000, "Medium", TRUE, "High")</f>
        <v>High</v>
      </c>
      <c r="M4025" t="str" cm="1">
        <f t="array" ref="M4025">_xlfn.IFS(J4025&lt;5000, "Cheap", J4025&lt;15000, "Mid", TRUE, "Expensive")</f>
        <v>Cheap</v>
      </c>
    </row>
    <row r="4026" spans="1:13" x14ac:dyDescent="0.25">
      <c r="A4026" t="s">
        <v>23</v>
      </c>
      <c r="B4026" t="s">
        <v>24</v>
      </c>
      <c r="C4026" s="1">
        <v>2013</v>
      </c>
      <c r="D4026">
        <v>3.7</v>
      </c>
      <c r="E4026" t="s">
        <v>12</v>
      </c>
      <c r="F4026" t="s">
        <v>25</v>
      </c>
      <c r="G4026" s="1">
        <v>247190</v>
      </c>
      <c r="H4026">
        <v>3</v>
      </c>
      <c r="I4026">
        <v>1</v>
      </c>
      <c r="J4026" s="1">
        <v>6756</v>
      </c>
      <c r="K4026" s="1">
        <f t="shared" si="62"/>
        <v>13</v>
      </c>
      <c r="L4026" t="str" cm="1">
        <f t="array" ref="L4026">_xlfn.IFS(G4026&lt;50000, "Low", G4026&lt;150000, "Medium", TRUE, "High")</f>
        <v>High</v>
      </c>
      <c r="M4026" t="str" cm="1">
        <f t="array" ref="M4026">_xlfn.IFS(J4026&lt;5000, "Cheap", J4026&lt;15000, "Mid", TRUE, "Expensive")</f>
        <v>Mid</v>
      </c>
    </row>
    <row r="4027" spans="1:13" x14ac:dyDescent="0.25">
      <c r="A4027" t="s">
        <v>36</v>
      </c>
      <c r="B4027" t="s">
        <v>37</v>
      </c>
      <c r="C4027" s="1">
        <v>2009</v>
      </c>
      <c r="D4027">
        <v>3.2</v>
      </c>
      <c r="E4027" t="s">
        <v>22</v>
      </c>
      <c r="F4027" t="s">
        <v>25</v>
      </c>
      <c r="G4027" s="1">
        <v>208683</v>
      </c>
      <c r="H4027">
        <v>5</v>
      </c>
      <c r="I4027">
        <v>4</v>
      </c>
      <c r="J4027" s="1">
        <v>7826</v>
      </c>
      <c r="K4027" s="1">
        <f t="shared" si="62"/>
        <v>17</v>
      </c>
      <c r="L4027" t="str" cm="1">
        <f t="array" ref="L4027">_xlfn.IFS(G4027&lt;50000, "Low", G4027&lt;150000, "Medium", TRUE, "High")</f>
        <v>High</v>
      </c>
      <c r="M4027" t="str" cm="1">
        <f t="array" ref="M4027">_xlfn.IFS(J4027&lt;5000, "Cheap", J4027&lt;15000, "Mid", TRUE, "Expensive")</f>
        <v>Mid</v>
      </c>
    </row>
    <row r="4028" spans="1:13" x14ac:dyDescent="0.25">
      <c r="A4028" t="s">
        <v>40</v>
      </c>
      <c r="B4028" t="s">
        <v>49</v>
      </c>
      <c r="C4028" s="1">
        <v>2010</v>
      </c>
      <c r="D4028">
        <v>2.9</v>
      </c>
      <c r="E4028" t="s">
        <v>12</v>
      </c>
      <c r="F4028" t="s">
        <v>17</v>
      </c>
      <c r="G4028" s="1">
        <v>31151</v>
      </c>
      <c r="H4028">
        <v>5</v>
      </c>
      <c r="I4028">
        <v>3</v>
      </c>
      <c r="J4028" s="1">
        <v>10876</v>
      </c>
      <c r="K4028" s="1">
        <f t="shared" si="62"/>
        <v>16</v>
      </c>
      <c r="L4028" t="str" cm="1">
        <f t="array" ref="L4028">_xlfn.IFS(G4028&lt;50000, "Low", G4028&lt;150000, "Medium", TRUE, "High")</f>
        <v>Low</v>
      </c>
      <c r="M4028" t="str" cm="1">
        <f t="array" ref="M4028">_xlfn.IFS(J4028&lt;5000, "Cheap", J4028&lt;15000, "Mid", TRUE, "Expensive")</f>
        <v>Mid</v>
      </c>
    </row>
    <row r="4029" spans="1:13" x14ac:dyDescent="0.25">
      <c r="A4029" t="s">
        <v>26</v>
      </c>
      <c r="B4029" t="s">
        <v>47</v>
      </c>
      <c r="C4029" s="1">
        <v>2017</v>
      </c>
      <c r="D4029">
        <v>2.1</v>
      </c>
      <c r="E4029" t="s">
        <v>28</v>
      </c>
      <c r="F4029" t="s">
        <v>13</v>
      </c>
      <c r="G4029" s="1">
        <v>168083</v>
      </c>
      <c r="H4029">
        <v>4</v>
      </c>
      <c r="I4029">
        <v>5</v>
      </c>
      <c r="J4029" s="1">
        <v>7938</v>
      </c>
      <c r="K4029" s="1">
        <f t="shared" si="62"/>
        <v>9</v>
      </c>
      <c r="L4029" t="str" cm="1">
        <f t="array" ref="L4029">_xlfn.IFS(G4029&lt;50000, "Low", G4029&lt;150000, "Medium", TRUE, "High")</f>
        <v>High</v>
      </c>
      <c r="M4029" t="str" cm="1">
        <f t="array" ref="M4029">_xlfn.IFS(J4029&lt;5000, "Cheap", J4029&lt;15000, "Mid", TRUE, "Expensive")</f>
        <v>Mid</v>
      </c>
    </row>
    <row r="4030" spans="1:13" x14ac:dyDescent="0.25">
      <c r="A4030" t="s">
        <v>33</v>
      </c>
      <c r="B4030" t="s">
        <v>43</v>
      </c>
      <c r="C4030" s="1">
        <v>2017</v>
      </c>
      <c r="D4030">
        <v>4.5999999999999996</v>
      </c>
      <c r="E4030" t="s">
        <v>16</v>
      </c>
      <c r="F4030" t="s">
        <v>13</v>
      </c>
      <c r="G4030" s="1">
        <v>184711</v>
      </c>
      <c r="H4030">
        <v>2</v>
      </c>
      <c r="I4030">
        <v>1</v>
      </c>
      <c r="J4030" s="1">
        <v>11105</v>
      </c>
      <c r="K4030" s="1">
        <f t="shared" si="62"/>
        <v>9</v>
      </c>
      <c r="L4030" t="str" cm="1">
        <f t="array" ref="L4030">_xlfn.IFS(G4030&lt;50000, "Low", G4030&lt;150000, "Medium", TRUE, "High")</f>
        <v>High</v>
      </c>
      <c r="M4030" t="str" cm="1">
        <f t="array" ref="M4030">_xlfn.IFS(J4030&lt;5000, "Cheap", J4030&lt;15000, "Mid", TRUE, "Expensive")</f>
        <v>Mid</v>
      </c>
    </row>
    <row r="4031" spans="1:13" x14ac:dyDescent="0.25">
      <c r="A4031" t="s">
        <v>20</v>
      </c>
      <c r="B4031" t="s">
        <v>50</v>
      </c>
      <c r="C4031" s="1">
        <v>2002</v>
      </c>
      <c r="D4031">
        <v>2.1</v>
      </c>
      <c r="E4031" t="s">
        <v>16</v>
      </c>
      <c r="F4031" t="s">
        <v>17</v>
      </c>
      <c r="G4031" s="1">
        <v>299461</v>
      </c>
      <c r="H4031">
        <v>2</v>
      </c>
      <c r="I4031">
        <v>5</v>
      </c>
      <c r="J4031" s="1">
        <v>3310</v>
      </c>
      <c r="K4031" s="1">
        <f t="shared" si="62"/>
        <v>24</v>
      </c>
      <c r="L4031" t="str" cm="1">
        <f t="array" ref="L4031">_xlfn.IFS(G4031&lt;50000, "Low", G4031&lt;150000, "Medium", TRUE, "High")</f>
        <v>High</v>
      </c>
      <c r="M4031" t="str" cm="1">
        <f t="array" ref="M4031">_xlfn.IFS(J4031&lt;5000, "Cheap", J4031&lt;15000, "Mid", TRUE, "Expensive")</f>
        <v>Cheap</v>
      </c>
    </row>
    <row r="4032" spans="1:13" x14ac:dyDescent="0.25">
      <c r="A4032" t="s">
        <v>29</v>
      </c>
      <c r="B4032" t="s">
        <v>35</v>
      </c>
      <c r="C4032" s="1">
        <v>2001</v>
      </c>
      <c r="D4032">
        <v>2.4</v>
      </c>
      <c r="E4032" t="s">
        <v>28</v>
      </c>
      <c r="F4032" t="s">
        <v>13</v>
      </c>
      <c r="G4032" s="1">
        <v>257319</v>
      </c>
      <c r="H4032">
        <v>3</v>
      </c>
      <c r="I4032">
        <v>1</v>
      </c>
      <c r="J4032" s="1">
        <v>2000</v>
      </c>
      <c r="K4032" s="1">
        <f t="shared" si="62"/>
        <v>25</v>
      </c>
      <c r="L4032" t="str" cm="1">
        <f t="array" ref="L4032">_xlfn.IFS(G4032&lt;50000, "Low", G4032&lt;150000, "Medium", TRUE, "High")</f>
        <v>High</v>
      </c>
      <c r="M4032" t="str" cm="1">
        <f t="array" ref="M4032">_xlfn.IFS(J4032&lt;5000, "Cheap", J4032&lt;15000, "Mid", TRUE, "Expensive")</f>
        <v>Cheap</v>
      </c>
    </row>
    <row r="4033" spans="1:13" x14ac:dyDescent="0.25">
      <c r="A4033" t="s">
        <v>36</v>
      </c>
      <c r="B4033" t="s">
        <v>53</v>
      </c>
      <c r="C4033" s="1">
        <v>2004</v>
      </c>
      <c r="D4033">
        <v>2.4</v>
      </c>
      <c r="E4033" t="s">
        <v>28</v>
      </c>
      <c r="F4033" t="s">
        <v>13</v>
      </c>
      <c r="G4033" s="1">
        <v>157530</v>
      </c>
      <c r="H4033">
        <v>5</v>
      </c>
      <c r="I4033">
        <v>2</v>
      </c>
      <c r="J4033" s="1">
        <v>4549</v>
      </c>
      <c r="K4033" s="1">
        <f t="shared" si="62"/>
        <v>22</v>
      </c>
      <c r="L4033" t="str" cm="1">
        <f t="array" ref="L4033">_xlfn.IFS(G4033&lt;50000, "Low", G4033&lt;150000, "Medium", TRUE, "High")</f>
        <v>High</v>
      </c>
      <c r="M4033" t="str" cm="1">
        <f t="array" ref="M4033">_xlfn.IFS(J4033&lt;5000, "Cheap", J4033&lt;15000, "Mid", TRUE, "Expensive")</f>
        <v>Cheap</v>
      </c>
    </row>
    <row r="4034" spans="1:13" x14ac:dyDescent="0.25">
      <c r="A4034" t="s">
        <v>40</v>
      </c>
      <c r="B4034" t="s">
        <v>49</v>
      </c>
      <c r="C4034" s="1">
        <v>2010</v>
      </c>
      <c r="D4034">
        <v>4.4000000000000004</v>
      </c>
      <c r="E4034" t="s">
        <v>12</v>
      </c>
      <c r="F4034" t="s">
        <v>13</v>
      </c>
      <c r="G4034" s="1">
        <v>173156</v>
      </c>
      <c r="H4034">
        <v>3</v>
      </c>
      <c r="I4034">
        <v>5</v>
      </c>
      <c r="J4034" s="1">
        <v>8036</v>
      </c>
      <c r="K4034" s="1">
        <f t="shared" si="62"/>
        <v>16</v>
      </c>
      <c r="L4034" t="str" cm="1">
        <f t="array" ref="L4034">_xlfn.IFS(G4034&lt;50000, "Low", G4034&lt;150000, "Medium", TRUE, "High")</f>
        <v>High</v>
      </c>
      <c r="M4034" t="str" cm="1">
        <f t="array" ref="M4034">_xlfn.IFS(J4034&lt;5000, "Cheap", J4034&lt;15000, "Mid", TRUE, "Expensive")</f>
        <v>Mid</v>
      </c>
    </row>
    <row r="4035" spans="1:13" x14ac:dyDescent="0.25">
      <c r="A4035" t="s">
        <v>10</v>
      </c>
      <c r="B4035" t="s">
        <v>11</v>
      </c>
      <c r="C4035" s="1">
        <v>2013</v>
      </c>
      <c r="D4035">
        <v>4.4000000000000004</v>
      </c>
      <c r="E4035" t="s">
        <v>22</v>
      </c>
      <c r="F4035" t="s">
        <v>17</v>
      </c>
      <c r="G4035" s="1">
        <v>190339</v>
      </c>
      <c r="H4035">
        <v>5</v>
      </c>
      <c r="I4035">
        <v>2</v>
      </c>
      <c r="J4035" s="1">
        <v>12093</v>
      </c>
      <c r="K4035" s="1">
        <f t="shared" ref="K4035:K4098" si="63">2026-C4035</f>
        <v>13</v>
      </c>
      <c r="L4035" t="str" cm="1">
        <f t="array" ref="L4035">_xlfn.IFS(G4035&lt;50000, "Low", G4035&lt;150000, "Medium", TRUE, "High")</f>
        <v>High</v>
      </c>
      <c r="M4035" t="str" cm="1">
        <f t="array" ref="M4035">_xlfn.IFS(J4035&lt;5000, "Cheap", J4035&lt;15000, "Mid", TRUE, "Expensive")</f>
        <v>Mid</v>
      </c>
    </row>
    <row r="4036" spans="1:13" x14ac:dyDescent="0.25">
      <c r="A4036" t="s">
        <v>20</v>
      </c>
      <c r="B4036" t="s">
        <v>21</v>
      </c>
      <c r="C4036" s="1">
        <v>2013</v>
      </c>
      <c r="D4036">
        <v>3.3</v>
      </c>
      <c r="E4036" t="s">
        <v>22</v>
      </c>
      <c r="F4036" t="s">
        <v>25</v>
      </c>
      <c r="G4036" s="1">
        <v>52837</v>
      </c>
      <c r="H4036">
        <v>2</v>
      </c>
      <c r="I4036">
        <v>3</v>
      </c>
      <c r="J4036" s="1">
        <v>12243</v>
      </c>
      <c r="K4036" s="1">
        <f t="shared" si="63"/>
        <v>13</v>
      </c>
      <c r="L4036" t="str" cm="1">
        <f t="array" ref="L4036">_xlfn.IFS(G4036&lt;50000, "Low", G4036&lt;150000, "Medium", TRUE, "High")</f>
        <v>Medium</v>
      </c>
      <c r="M4036" t="str" cm="1">
        <f t="array" ref="M4036">_xlfn.IFS(J4036&lt;5000, "Cheap", J4036&lt;15000, "Mid", TRUE, "Expensive")</f>
        <v>Mid</v>
      </c>
    </row>
    <row r="4037" spans="1:13" x14ac:dyDescent="0.25">
      <c r="A4037" t="s">
        <v>20</v>
      </c>
      <c r="B4037" t="s">
        <v>50</v>
      </c>
      <c r="C4037" s="1">
        <v>2021</v>
      </c>
      <c r="D4037">
        <v>3.5</v>
      </c>
      <c r="E4037" t="s">
        <v>22</v>
      </c>
      <c r="F4037" t="s">
        <v>25</v>
      </c>
      <c r="G4037" s="1">
        <v>107283</v>
      </c>
      <c r="H4037">
        <v>3</v>
      </c>
      <c r="I4037">
        <v>1</v>
      </c>
      <c r="J4037" s="1">
        <v>13754</v>
      </c>
      <c r="K4037" s="1">
        <f t="shared" si="63"/>
        <v>5</v>
      </c>
      <c r="L4037" t="str" cm="1">
        <f t="array" ref="L4037">_xlfn.IFS(G4037&lt;50000, "Low", G4037&lt;150000, "Medium", TRUE, "High")</f>
        <v>Medium</v>
      </c>
      <c r="M4037" t="str" cm="1">
        <f t="array" ref="M4037">_xlfn.IFS(J4037&lt;5000, "Cheap", J4037&lt;15000, "Mid", TRUE, "Expensive")</f>
        <v>Mid</v>
      </c>
    </row>
    <row r="4038" spans="1:13" x14ac:dyDescent="0.25">
      <c r="A4038" t="s">
        <v>36</v>
      </c>
      <c r="B4038" t="s">
        <v>44</v>
      </c>
      <c r="C4038" s="1">
        <v>2018</v>
      </c>
      <c r="D4038">
        <v>2.5</v>
      </c>
      <c r="E4038" t="s">
        <v>12</v>
      </c>
      <c r="F4038" t="s">
        <v>13</v>
      </c>
      <c r="G4038" s="1">
        <v>241825</v>
      </c>
      <c r="H4038">
        <v>4</v>
      </c>
      <c r="I4038">
        <v>4</v>
      </c>
      <c r="J4038" s="1">
        <v>7163</v>
      </c>
      <c r="K4038" s="1">
        <f t="shared" si="63"/>
        <v>8</v>
      </c>
      <c r="L4038" t="str" cm="1">
        <f t="array" ref="L4038">_xlfn.IFS(G4038&lt;50000, "Low", G4038&lt;150000, "Medium", TRUE, "High")</f>
        <v>High</v>
      </c>
      <c r="M4038" t="str" cm="1">
        <f t="array" ref="M4038">_xlfn.IFS(J4038&lt;5000, "Cheap", J4038&lt;15000, "Mid", TRUE, "Expensive")</f>
        <v>Mid</v>
      </c>
    </row>
    <row r="4039" spans="1:13" x14ac:dyDescent="0.25">
      <c r="A4039" t="s">
        <v>23</v>
      </c>
      <c r="B4039" t="s">
        <v>45</v>
      </c>
      <c r="C4039" s="1">
        <v>2010</v>
      </c>
      <c r="D4039">
        <v>2.2999999999999998</v>
      </c>
      <c r="E4039" t="s">
        <v>22</v>
      </c>
      <c r="F4039" t="s">
        <v>25</v>
      </c>
      <c r="G4039" s="1">
        <v>260528</v>
      </c>
      <c r="H4039">
        <v>3</v>
      </c>
      <c r="I4039">
        <v>5</v>
      </c>
      <c r="J4039" s="1">
        <v>6189</v>
      </c>
      <c r="K4039" s="1">
        <f t="shared" si="63"/>
        <v>16</v>
      </c>
      <c r="L4039" t="str" cm="1">
        <f t="array" ref="L4039">_xlfn.IFS(G4039&lt;50000, "Low", G4039&lt;150000, "Medium", TRUE, "High")</f>
        <v>High</v>
      </c>
      <c r="M4039" t="str" cm="1">
        <f t="array" ref="M4039">_xlfn.IFS(J4039&lt;5000, "Cheap", J4039&lt;15000, "Mid", TRUE, "Expensive")</f>
        <v>Mid</v>
      </c>
    </row>
    <row r="4040" spans="1:13" x14ac:dyDescent="0.25">
      <c r="A4040" t="s">
        <v>36</v>
      </c>
      <c r="B4040" t="s">
        <v>37</v>
      </c>
      <c r="C4040" s="1">
        <v>2009</v>
      </c>
      <c r="D4040">
        <v>1.3</v>
      </c>
      <c r="E4040" t="s">
        <v>16</v>
      </c>
      <c r="F4040" t="s">
        <v>17</v>
      </c>
      <c r="G4040" s="1">
        <v>133051</v>
      </c>
      <c r="H4040">
        <v>5</v>
      </c>
      <c r="I4040">
        <v>3</v>
      </c>
      <c r="J4040" s="1">
        <v>7938</v>
      </c>
      <c r="K4040" s="1">
        <f t="shared" si="63"/>
        <v>17</v>
      </c>
      <c r="L4040" t="str" cm="1">
        <f t="array" ref="L4040">_xlfn.IFS(G4040&lt;50000, "Low", G4040&lt;150000, "Medium", TRUE, "High")</f>
        <v>Medium</v>
      </c>
      <c r="M4040" t="str" cm="1">
        <f t="array" ref="M4040">_xlfn.IFS(J4040&lt;5000, "Cheap", J4040&lt;15000, "Mid", TRUE, "Expensive")</f>
        <v>Mid</v>
      </c>
    </row>
    <row r="4041" spans="1:13" x14ac:dyDescent="0.25">
      <c r="A4041" t="s">
        <v>14</v>
      </c>
      <c r="B4041" t="s">
        <v>46</v>
      </c>
      <c r="C4041" s="1">
        <v>2018</v>
      </c>
      <c r="D4041">
        <v>4.5</v>
      </c>
      <c r="E4041" t="s">
        <v>16</v>
      </c>
      <c r="F4041" t="s">
        <v>13</v>
      </c>
      <c r="G4041" s="1">
        <v>290473</v>
      </c>
      <c r="H4041">
        <v>2</v>
      </c>
      <c r="I4041">
        <v>2</v>
      </c>
      <c r="J4041" s="1">
        <v>9190</v>
      </c>
      <c r="K4041" s="1">
        <f t="shared" si="63"/>
        <v>8</v>
      </c>
      <c r="L4041" t="str" cm="1">
        <f t="array" ref="L4041">_xlfn.IFS(G4041&lt;50000, "Low", G4041&lt;150000, "Medium", TRUE, "High")</f>
        <v>High</v>
      </c>
      <c r="M4041" t="str" cm="1">
        <f t="array" ref="M4041">_xlfn.IFS(J4041&lt;5000, "Cheap", J4041&lt;15000, "Mid", TRUE, "Expensive")</f>
        <v>Mid</v>
      </c>
    </row>
    <row r="4042" spans="1:13" x14ac:dyDescent="0.25">
      <c r="A4042" t="s">
        <v>14</v>
      </c>
      <c r="B4042" t="s">
        <v>39</v>
      </c>
      <c r="C4042" s="1">
        <v>2023</v>
      </c>
      <c r="D4042">
        <v>1.7</v>
      </c>
      <c r="E4042" t="s">
        <v>12</v>
      </c>
      <c r="F4042" t="s">
        <v>25</v>
      </c>
      <c r="G4042" s="1">
        <v>161643</v>
      </c>
      <c r="H4042">
        <v>4</v>
      </c>
      <c r="I4042">
        <v>1</v>
      </c>
      <c r="J4042" s="1">
        <v>9467</v>
      </c>
      <c r="K4042" s="1">
        <f t="shared" si="63"/>
        <v>3</v>
      </c>
      <c r="L4042" t="str" cm="1">
        <f t="array" ref="L4042">_xlfn.IFS(G4042&lt;50000, "Low", G4042&lt;150000, "Medium", TRUE, "High")</f>
        <v>High</v>
      </c>
      <c r="M4042" t="str" cm="1">
        <f t="array" ref="M4042">_xlfn.IFS(J4042&lt;5000, "Cheap", J4042&lt;15000, "Mid", TRUE, "Expensive")</f>
        <v>Mid</v>
      </c>
    </row>
    <row r="4043" spans="1:13" x14ac:dyDescent="0.25">
      <c r="A4043" t="s">
        <v>14</v>
      </c>
      <c r="B4043" t="s">
        <v>15</v>
      </c>
      <c r="C4043" s="1">
        <v>2022</v>
      </c>
      <c r="D4043">
        <v>4.4000000000000004</v>
      </c>
      <c r="E4043" t="s">
        <v>12</v>
      </c>
      <c r="F4043" t="s">
        <v>25</v>
      </c>
      <c r="G4043" s="1">
        <v>90319</v>
      </c>
      <c r="H4043">
        <v>4</v>
      </c>
      <c r="I4043">
        <v>5</v>
      </c>
      <c r="J4043" s="1">
        <v>13293</v>
      </c>
      <c r="K4043" s="1">
        <f t="shared" si="63"/>
        <v>4</v>
      </c>
      <c r="L4043" t="str" cm="1">
        <f t="array" ref="L4043">_xlfn.IFS(G4043&lt;50000, "Low", G4043&lt;150000, "Medium", TRUE, "High")</f>
        <v>Medium</v>
      </c>
      <c r="M4043" t="str" cm="1">
        <f t="array" ref="M4043">_xlfn.IFS(J4043&lt;5000, "Cheap", J4043&lt;15000, "Mid", TRUE, "Expensive")</f>
        <v>Mid</v>
      </c>
    </row>
    <row r="4044" spans="1:13" x14ac:dyDescent="0.25">
      <c r="A4044" t="s">
        <v>36</v>
      </c>
      <c r="B4044" t="s">
        <v>53</v>
      </c>
      <c r="C4044" s="1">
        <v>2008</v>
      </c>
      <c r="D4044">
        <v>3.1</v>
      </c>
      <c r="E4044" t="s">
        <v>22</v>
      </c>
      <c r="F4044" t="s">
        <v>25</v>
      </c>
      <c r="G4044" s="1">
        <v>232100</v>
      </c>
      <c r="H4044">
        <v>2</v>
      </c>
      <c r="I4044">
        <v>2</v>
      </c>
      <c r="J4044" s="1">
        <v>6958</v>
      </c>
      <c r="K4044" s="1">
        <f t="shared" si="63"/>
        <v>18</v>
      </c>
      <c r="L4044" t="str" cm="1">
        <f t="array" ref="L4044">_xlfn.IFS(G4044&lt;50000, "Low", G4044&lt;150000, "Medium", TRUE, "High")</f>
        <v>High</v>
      </c>
      <c r="M4044" t="str" cm="1">
        <f t="array" ref="M4044">_xlfn.IFS(J4044&lt;5000, "Cheap", J4044&lt;15000, "Mid", TRUE, "Expensive")</f>
        <v>Mid</v>
      </c>
    </row>
    <row r="4045" spans="1:13" x14ac:dyDescent="0.25">
      <c r="A4045" t="s">
        <v>29</v>
      </c>
      <c r="B4045" t="s">
        <v>30</v>
      </c>
      <c r="C4045" s="1">
        <v>2014</v>
      </c>
      <c r="D4045">
        <v>2.1</v>
      </c>
      <c r="E4045" t="s">
        <v>28</v>
      </c>
      <c r="F4045" t="s">
        <v>25</v>
      </c>
      <c r="G4045" s="1">
        <v>285867</v>
      </c>
      <c r="H4045">
        <v>4</v>
      </c>
      <c r="I4045">
        <v>2</v>
      </c>
      <c r="J4045" s="1">
        <v>4682</v>
      </c>
      <c r="K4045" s="1">
        <f t="shared" si="63"/>
        <v>12</v>
      </c>
      <c r="L4045" t="str" cm="1">
        <f t="array" ref="L4045">_xlfn.IFS(G4045&lt;50000, "Low", G4045&lt;150000, "Medium", TRUE, "High")</f>
        <v>High</v>
      </c>
      <c r="M4045" t="str" cm="1">
        <f t="array" ref="M4045">_xlfn.IFS(J4045&lt;5000, "Cheap", J4045&lt;15000, "Mid", TRUE, "Expensive")</f>
        <v>Cheap</v>
      </c>
    </row>
    <row r="4046" spans="1:13" x14ac:dyDescent="0.25">
      <c r="A4046" t="s">
        <v>20</v>
      </c>
      <c r="B4046" t="s">
        <v>42</v>
      </c>
      <c r="C4046" s="1">
        <v>2012</v>
      </c>
      <c r="D4046">
        <v>3</v>
      </c>
      <c r="E4046" t="s">
        <v>16</v>
      </c>
      <c r="F4046" t="s">
        <v>13</v>
      </c>
      <c r="G4046" s="1">
        <v>149799</v>
      </c>
      <c r="H4046">
        <v>3</v>
      </c>
      <c r="I4046">
        <v>4</v>
      </c>
      <c r="J4046" s="1">
        <v>8704</v>
      </c>
      <c r="K4046" s="1">
        <f t="shared" si="63"/>
        <v>14</v>
      </c>
      <c r="L4046" t="str" cm="1">
        <f t="array" ref="L4046">_xlfn.IFS(G4046&lt;50000, "Low", G4046&lt;150000, "Medium", TRUE, "High")</f>
        <v>Medium</v>
      </c>
      <c r="M4046" t="str" cm="1">
        <f t="array" ref="M4046">_xlfn.IFS(J4046&lt;5000, "Cheap", J4046&lt;15000, "Mid", TRUE, "Expensive")</f>
        <v>Mid</v>
      </c>
    </row>
    <row r="4047" spans="1:13" x14ac:dyDescent="0.25">
      <c r="A4047" t="s">
        <v>40</v>
      </c>
      <c r="B4047" t="s">
        <v>41</v>
      </c>
      <c r="C4047" s="1">
        <v>2010</v>
      </c>
      <c r="D4047">
        <v>3.8</v>
      </c>
      <c r="E4047" t="s">
        <v>28</v>
      </c>
      <c r="F4047" t="s">
        <v>17</v>
      </c>
      <c r="G4047" s="1">
        <v>29701</v>
      </c>
      <c r="H4047">
        <v>2</v>
      </c>
      <c r="I4047">
        <v>4</v>
      </c>
      <c r="J4047" s="1">
        <v>11805</v>
      </c>
      <c r="K4047" s="1">
        <f t="shared" si="63"/>
        <v>16</v>
      </c>
      <c r="L4047" t="str" cm="1">
        <f t="array" ref="L4047">_xlfn.IFS(G4047&lt;50000, "Low", G4047&lt;150000, "Medium", TRUE, "High")</f>
        <v>Low</v>
      </c>
      <c r="M4047" t="str" cm="1">
        <f t="array" ref="M4047">_xlfn.IFS(J4047&lt;5000, "Cheap", J4047&lt;15000, "Mid", TRUE, "Expensive")</f>
        <v>Mid</v>
      </c>
    </row>
    <row r="4048" spans="1:13" x14ac:dyDescent="0.25">
      <c r="A4048" t="s">
        <v>29</v>
      </c>
      <c r="B4048" t="s">
        <v>30</v>
      </c>
      <c r="C4048" s="1">
        <v>2016</v>
      </c>
      <c r="D4048">
        <v>4.4000000000000004</v>
      </c>
      <c r="E4048" t="s">
        <v>22</v>
      </c>
      <c r="F4048" t="s">
        <v>17</v>
      </c>
      <c r="G4048" s="1">
        <v>31046</v>
      </c>
      <c r="H4048">
        <v>4</v>
      </c>
      <c r="I4048">
        <v>3</v>
      </c>
      <c r="J4048" s="1">
        <v>16179</v>
      </c>
      <c r="K4048" s="1">
        <f t="shared" si="63"/>
        <v>10</v>
      </c>
      <c r="L4048" t="str" cm="1">
        <f t="array" ref="L4048">_xlfn.IFS(G4048&lt;50000, "Low", G4048&lt;150000, "Medium", TRUE, "High")</f>
        <v>Low</v>
      </c>
      <c r="M4048" t="str" cm="1">
        <f t="array" ref="M4048">_xlfn.IFS(J4048&lt;5000, "Cheap", J4048&lt;15000, "Mid", TRUE, "Expensive")</f>
        <v>Expensive</v>
      </c>
    </row>
    <row r="4049" spans="1:13" x14ac:dyDescent="0.25">
      <c r="A4049" t="s">
        <v>14</v>
      </c>
      <c r="B4049" t="s">
        <v>39</v>
      </c>
      <c r="C4049" s="1">
        <v>2015</v>
      </c>
      <c r="D4049">
        <v>2.1</v>
      </c>
      <c r="E4049" t="s">
        <v>22</v>
      </c>
      <c r="F4049" t="s">
        <v>25</v>
      </c>
      <c r="G4049" s="1">
        <v>132749</v>
      </c>
      <c r="H4049">
        <v>3</v>
      </c>
      <c r="I4049">
        <v>2</v>
      </c>
      <c r="J4049" s="1">
        <v>10045</v>
      </c>
      <c r="K4049" s="1">
        <f t="shared" si="63"/>
        <v>11</v>
      </c>
      <c r="L4049" t="str" cm="1">
        <f t="array" ref="L4049">_xlfn.IFS(G4049&lt;50000, "Low", G4049&lt;150000, "Medium", TRUE, "High")</f>
        <v>Medium</v>
      </c>
      <c r="M4049" t="str" cm="1">
        <f t="array" ref="M4049">_xlfn.IFS(J4049&lt;5000, "Cheap", J4049&lt;15000, "Mid", TRUE, "Expensive")</f>
        <v>Mid</v>
      </c>
    </row>
    <row r="4050" spans="1:13" x14ac:dyDescent="0.25">
      <c r="A4050" t="s">
        <v>36</v>
      </c>
      <c r="B4050" t="s">
        <v>44</v>
      </c>
      <c r="C4050" s="1">
        <v>2010</v>
      </c>
      <c r="D4050">
        <v>3</v>
      </c>
      <c r="E4050" t="s">
        <v>12</v>
      </c>
      <c r="F4050" t="s">
        <v>17</v>
      </c>
      <c r="G4050" s="1">
        <v>118944</v>
      </c>
      <c r="H4050">
        <v>3</v>
      </c>
      <c r="I4050">
        <v>1</v>
      </c>
      <c r="J4050" s="1">
        <v>9221</v>
      </c>
      <c r="K4050" s="1">
        <f t="shared" si="63"/>
        <v>16</v>
      </c>
      <c r="L4050" t="str" cm="1">
        <f t="array" ref="L4050">_xlfn.IFS(G4050&lt;50000, "Low", G4050&lt;150000, "Medium", TRUE, "High")</f>
        <v>Medium</v>
      </c>
      <c r="M4050" t="str" cm="1">
        <f t="array" ref="M4050">_xlfn.IFS(J4050&lt;5000, "Cheap", J4050&lt;15000, "Mid", TRUE, "Expensive")</f>
        <v>Mid</v>
      </c>
    </row>
    <row r="4051" spans="1:13" x14ac:dyDescent="0.25">
      <c r="A4051" t="s">
        <v>18</v>
      </c>
      <c r="B4051" t="s">
        <v>52</v>
      </c>
      <c r="C4051" s="1">
        <v>2021</v>
      </c>
      <c r="D4051">
        <v>1.7</v>
      </c>
      <c r="E4051" t="s">
        <v>28</v>
      </c>
      <c r="F4051" t="s">
        <v>25</v>
      </c>
      <c r="G4051" s="1">
        <v>3110</v>
      </c>
      <c r="H4051">
        <v>4</v>
      </c>
      <c r="I4051">
        <v>5</v>
      </c>
      <c r="J4051" s="1">
        <v>12037</v>
      </c>
      <c r="K4051" s="1">
        <f t="shared" si="63"/>
        <v>5</v>
      </c>
      <c r="L4051" t="str" cm="1">
        <f t="array" ref="L4051">_xlfn.IFS(G4051&lt;50000, "Low", G4051&lt;150000, "Medium", TRUE, "High")</f>
        <v>Low</v>
      </c>
      <c r="M4051" t="str" cm="1">
        <f t="array" ref="M4051">_xlfn.IFS(J4051&lt;5000, "Cheap", J4051&lt;15000, "Mid", TRUE, "Expensive")</f>
        <v>Mid</v>
      </c>
    </row>
    <row r="4052" spans="1:13" x14ac:dyDescent="0.25">
      <c r="A4052" t="s">
        <v>20</v>
      </c>
      <c r="B4052" t="s">
        <v>42</v>
      </c>
      <c r="C4052" s="1">
        <v>2011</v>
      </c>
      <c r="D4052">
        <v>2.8</v>
      </c>
      <c r="E4052" t="s">
        <v>16</v>
      </c>
      <c r="F4052" t="s">
        <v>13</v>
      </c>
      <c r="G4052" s="1">
        <v>39276</v>
      </c>
      <c r="H4052">
        <v>3</v>
      </c>
      <c r="I4052">
        <v>2</v>
      </c>
      <c r="J4052" s="1">
        <v>10414</v>
      </c>
      <c r="K4052" s="1">
        <f t="shared" si="63"/>
        <v>15</v>
      </c>
      <c r="L4052" t="str" cm="1">
        <f t="array" ref="L4052">_xlfn.IFS(G4052&lt;50000, "Low", G4052&lt;150000, "Medium", TRUE, "High")</f>
        <v>Low</v>
      </c>
      <c r="M4052" t="str" cm="1">
        <f t="array" ref="M4052">_xlfn.IFS(J4052&lt;5000, "Cheap", J4052&lt;15000, "Mid", TRUE, "Expensive")</f>
        <v>Mid</v>
      </c>
    </row>
    <row r="4053" spans="1:13" x14ac:dyDescent="0.25">
      <c r="A4053" t="s">
        <v>20</v>
      </c>
      <c r="B4053" t="s">
        <v>42</v>
      </c>
      <c r="C4053" s="1">
        <v>2010</v>
      </c>
      <c r="D4053">
        <v>4.9000000000000004</v>
      </c>
      <c r="E4053" t="s">
        <v>12</v>
      </c>
      <c r="F4053" t="s">
        <v>25</v>
      </c>
      <c r="G4053" s="1">
        <v>243840</v>
      </c>
      <c r="H4053">
        <v>5</v>
      </c>
      <c r="I4053">
        <v>2</v>
      </c>
      <c r="J4053" s="1">
        <v>7123</v>
      </c>
      <c r="K4053" s="1">
        <f t="shared" si="63"/>
        <v>16</v>
      </c>
      <c r="L4053" t="str" cm="1">
        <f t="array" ref="L4053">_xlfn.IFS(G4053&lt;50000, "Low", G4053&lt;150000, "Medium", TRUE, "High")</f>
        <v>High</v>
      </c>
      <c r="M4053" t="str" cm="1">
        <f t="array" ref="M4053">_xlfn.IFS(J4053&lt;5000, "Cheap", J4053&lt;15000, "Mid", TRUE, "Expensive")</f>
        <v>Mid</v>
      </c>
    </row>
    <row r="4054" spans="1:13" x14ac:dyDescent="0.25">
      <c r="A4054" t="s">
        <v>33</v>
      </c>
      <c r="B4054" t="s">
        <v>55</v>
      </c>
      <c r="C4054" s="1">
        <v>2015</v>
      </c>
      <c r="D4054">
        <v>3.7</v>
      </c>
      <c r="E4054" t="s">
        <v>22</v>
      </c>
      <c r="F4054" t="s">
        <v>17</v>
      </c>
      <c r="G4054" s="1">
        <v>119160</v>
      </c>
      <c r="H4054">
        <v>4</v>
      </c>
      <c r="I4054">
        <v>3</v>
      </c>
      <c r="J4054" s="1">
        <v>13416</v>
      </c>
      <c r="K4054" s="1">
        <f t="shared" si="63"/>
        <v>11</v>
      </c>
      <c r="L4054" t="str" cm="1">
        <f t="array" ref="L4054">_xlfn.IFS(G4054&lt;50000, "Low", G4054&lt;150000, "Medium", TRUE, "High")</f>
        <v>Medium</v>
      </c>
      <c r="M4054" t="str" cm="1">
        <f t="array" ref="M4054">_xlfn.IFS(J4054&lt;5000, "Cheap", J4054&lt;15000, "Mid", TRUE, "Expensive")</f>
        <v>Mid</v>
      </c>
    </row>
    <row r="4055" spans="1:13" x14ac:dyDescent="0.25">
      <c r="A4055" t="s">
        <v>40</v>
      </c>
      <c r="B4055" t="s">
        <v>49</v>
      </c>
      <c r="C4055" s="1">
        <v>2014</v>
      </c>
      <c r="D4055">
        <v>4.8</v>
      </c>
      <c r="E4055" t="s">
        <v>22</v>
      </c>
      <c r="F4055" t="s">
        <v>13</v>
      </c>
      <c r="G4055" s="1">
        <v>180179</v>
      </c>
      <c r="H4055">
        <v>4</v>
      </c>
      <c r="I4055">
        <v>3</v>
      </c>
      <c r="J4055" s="1">
        <v>11496</v>
      </c>
      <c r="K4055" s="1">
        <f t="shared" si="63"/>
        <v>12</v>
      </c>
      <c r="L4055" t="str" cm="1">
        <f t="array" ref="L4055">_xlfn.IFS(G4055&lt;50000, "Low", G4055&lt;150000, "Medium", TRUE, "High")</f>
        <v>High</v>
      </c>
      <c r="M4055" t="str" cm="1">
        <f t="array" ref="M4055">_xlfn.IFS(J4055&lt;5000, "Cheap", J4055&lt;15000, "Mid", TRUE, "Expensive")</f>
        <v>Mid</v>
      </c>
    </row>
    <row r="4056" spans="1:13" x14ac:dyDescent="0.25">
      <c r="A4056" t="s">
        <v>36</v>
      </c>
      <c r="B4056" t="s">
        <v>44</v>
      </c>
      <c r="C4056" s="1">
        <v>2002</v>
      </c>
      <c r="D4056">
        <v>1.3</v>
      </c>
      <c r="E4056" t="s">
        <v>28</v>
      </c>
      <c r="F4056" t="s">
        <v>17</v>
      </c>
      <c r="G4056" s="1">
        <v>185646</v>
      </c>
      <c r="H4056">
        <v>5</v>
      </c>
      <c r="I4056">
        <v>2</v>
      </c>
      <c r="J4056" s="1">
        <v>3787</v>
      </c>
      <c r="K4056" s="1">
        <f t="shared" si="63"/>
        <v>24</v>
      </c>
      <c r="L4056" t="str" cm="1">
        <f t="array" ref="L4056">_xlfn.IFS(G4056&lt;50000, "Low", G4056&lt;150000, "Medium", TRUE, "High")</f>
        <v>High</v>
      </c>
      <c r="M4056" t="str" cm="1">
        <f t="array" ref="M4056">_xlfn.IFS(J4056&lt;5000, "Cheap", J4056&lt;15000, "Mid", TRUE, "Expensive")</f>
        <v>Cheap</v>
      </c>
    </row>
    <row r="4057" spans="1:13" x14ac:dyDescent="0.25">
      <c r="A4057" t="s">
        <v>29</v>
      </c>
      <c r="B4057" t="s">
        <v>30</v>
      </c>
      <c r="C4057" s="1">
        <v>2007</v>
      </c>
      <c r="D4057">
        <v>1.2</v>
      </c>
      <c r="E4057" t="s">
        <v>12</v>
      </c>
      <c r="F4057" t="s">
        <v>13</v>
      </c>
      <c r="G4057" s="1">
        <v>296829</v>
      </c>
      <c r="H4057">
        <v>5</v>
      </c>
      <c r="I4057">
        <v>5</v>
      </c>
      <c r="J4057" s="1">
        <v>2000</v>
      </c>
      <c r="K4057" s="1">
        <f t="shared" si="63"/>
        <v>19</v>
      </c>
      <c r="L4057" t="str" cm="1">
        <f t="array" ref="L4057">_xlfn.IFS(G4057&lt;50000, "Low", G4057&lt;150000, "Medium", TRUE, "High")</f>
        <v>High</v>
      </c>
      <c r="M4057" t="str" cm="1">
        <f t="array" ref="M4057">_xlfn.IFS(J4057&lt;5000, "Cheap", J4057&lt;15000, "Mid", TRUE, "Expensive")</f>
        <v>Cheap</v>
      </c>
    </row>
    <row r="4058" spans="1:13" x14ac:dyDescent="0.25">
      <c r="A4058" t="s">
        <v>40</v>
      </c>
      <c r="B4058" t="s">
        <v>41</v>
      </c>
      <c r="C4058" s="1">
        <v>2021</v>
      </c>
      <c r="D4058">
        <v>2.7</v>
      </c>
      <c r="E4058" t="s">
        <v>22</v>
      </c>
      <c r="F4058" t="s">
        <v>25</v>
      </c>
      <c r="G4058" s="1">
        <v>11278</v>
      </c>
      <c r="H4058">
        <v>2</v>
      </c>
      <c r="I4058">
        <v>4</v>
      </c>
      <c r="J4058" s="1">
        <v>14874</v>
      </c>
      <c r="K4058" s="1">
        <f t="shared" si="63"/>
        <v>5</v>
      </c>
      <c r="L4058" t="str" cm="1">
        <f t="array" ref="L4058">_xlfn.IFS(G4058&lt;50000, "Low", G4058&lt;150000, "Medium", TRUE, "High")</f>
        <v>Low</v>
      </c>
      <c r="M4058" t="str" cm="1">
        <f t="array" ref="M4058">_xlfn.IFS(J4058&lt;5000, "Cheap", J4058&lt;15000, "Mid", TRUE, "Expensive")</f>
        <v>Mid</v>
      </c>
    </row>
    <row r="4059" spans="1:13" x14ac:dyDescent="0.25">
      <c r="A4059" t="s">
        <v>36</v>
      </c>
      <c r="B4059" t="s">
        <v>37</v>
      </c>
      <c r="C4059" s="1">
        <v>2016</v>
      </c>
      <c r="D4059">
        <v>1.5</v>
      </c>
      <c r="E4059" t="s">
        <v>16</v>
      </c>
      <c r="F4059" t="s">
        <v>25</v>
      </c>
      <c r="G4059" s="1">
        <v>164349</v>
      </c>
      <c r="H4059">
        <v>4</v>
      </c>
      <c r="I4059">
        <v>1</v>
      </c>
      <c r="J4059" s="1">
        <v>8113</v>
      </c>
      <c r="K4059" s="1">
        <f t="shared" si="63"/>
        <v>10</v>
      </c>
      <c r="L4059" t="str" cm="1">
        <f t="array" ref="L4059">_xlfn.IFS(G4059&lt;50000, "Low", G4059&lt;150000, "Medium", TRUE, "High")</f>
        <v>High</v>
      </c>
      <c r="M4059" t="str" cm="1">
        <f t="array" ref="M4059">_xlfn.IFS(J4059&lt;5000, "Cheap", J4059&lt;15000, "Mid", TRUE, "Expensive")</f>
        <v>Mid</v>
      </c>
    </row>
    <row r="4060" spans="1:13" x14ac:dyDescent="0.25">
      <c r="A4060" t="s">
        <v>14</v>
      </c>
      <c r="B4060" t="s">
        <v>46</v>
      </c>
      <c r="C4060" s="1">
        <v>2010</v>
      </c>
      <c r="D4060">
        <v>4.3</v>
      </c>
      <c r="E4060" t="s">
        <v>12</v>
      </c>
      <c r="F4060" t="s">
        <v>25</v>
      </c>
      <c r="G4060" s="1">
        <v>205963</v>
      </c>
      <c r="H4060">
        <v>4</v>
      </c>
      <c r="I4060">
        <v>4</v>
      </c>
      <c r="J4060" s="1">
        <v>7280</v>
      </c>
      <c r="K4060" s="1">
        <f t="shared" si="63"/>
        <v>16</v>
      </c>
      <c r="L4060" t="str" cm="1">
        <f t="array" ref="L4060">_xlfn.IFS(G4060&lt;50000, "Low", G4060&lt;150000, "Medium", TRUE, "High")</f>
        <v>High</v>
      </c>
      <c r="M4060" t="str" cm="1">
        <f t="array" ref="M4060">_xlfn.IFS(J4060&lt;5000, "Cheap", J4060&lt;15000, "Mid", TRUE, "Expensive")</f>
        <v>Mid</v>
      </c>
    </row>
    <row r="4061" spans="1:13" x14ac:dyDescent="0.25">
      <c r="A4061" t="s">
        <v>23</v>
      </c>
      <c r="B4061" t="s">
        <v>38</v>
      </c>
      <c r="C4061" s="1">
        <v>2013</v>
      </c>
      <c r="D4061">
        <v>1.2</v>
      </c>
      <c r="E4061" t="s">
        <v>22</v>
      </c>
      <c r="F4061" t="s">
        <v>13</v>
      </c>
      <c r="G4061" s="1">
        <v>55288</v>
      </c>
      <c r="H4061">
        <v>4</v>
      </c>
      <c r="I4061">
        <v>5</v>
      </c>
      <c r="J4061" s="1">
        <v>10094</v>
      </c>
      <c r="K4061" s="1">
        <f t="shared" si="63"/>
        <v>13</v>
      </c>
      <c r="L4061" t="str" cm="1">
        <f t="array" ref="L4061">_xlfn.IFS(G4061&lt;50000, "Low", G4061&lt;150000, "Medium", TRUE, "High")</f>
        <v>Medium</v>
      </c>
      <c r="M4061" t="str" cm="1">
        <f t="array" ref="M4061">_xlfn.IFS(J4061&lt;5000, "Cheap", J4061&lt;15000, "Mid", TRUE, "Expensive")</f>
        <v>Mid</v>
      </c>
    </row>
    <row r="4062" spans="1:13" x14ac:dyDescent="0.25">
      <c r="A4062" t="s">
        <v>10</v>
      </c>
      <c r="B4062" t="s">
        <v>48</v>
      </c>
      <c r="C4062" s="1">
        <v>2014</v>
      </c>
      <c r="D4062">
        <v>1.3</v>
      </c>
      <c r="E4062" t="s">
        <v>16</v>
      </c>
      <c r="F4062" t="s">
        <v>13</v>
      </c>
      <c r="G4062" s="1">
        <v>96285</v>
      </c>
      <c r="H4062">
        <v>4</v>
      </c>
      <c r="I4062">
        <v>4</v>
      </c>
      <c r="J4062" s="1">
        <v>8674</v>
      </c>
      <c r="K4062" s="1">
        <f t="shared" si="63"/>
        <v>12</v>
      </c>
      <c r="L4062" t="str" cm="1">
        <f t="array" ref="L4062">_xlfn.IFS(G4062&lt;50000, "Low", G4062&lt;150000, "Medium", TRUE, "High")</f>
        <v>Medium</v>
      </c>
      <c r="M4062" t="str" cm="1">
        <f t="array" ref="M4062">_xlfn.IFS(J4062&lt;5000, "Cheap", J4062&lt;15000, "Mid", TRUE, "Expensive")</f>
        <v>Mid</v>
      </c>
    </row>
    <row r="4063" spans="1:13" x14ac:dyDescent="0.25">
      <c r="A4063" t="s">
        <v>36</v>
      </c>
      <c r="B4063" t="s">
        <v>37</v>
      </c>
      <c r="C4063" s="1">
        <v>2003</v>
      </c>
      <c r="D4063">
        <v>2.8</v>
      </c>
      <c r="E4063" t="s">
        <v>28</v>
      </c>
      <c r="F4063" t="s">
        <v>13</v>
      </c>
      <c r="G4063" s="1">
        <v>68097</v>
      </c>
      <c r="H4063">
        <v>4</v>
      </c>
      <c r="I4063">
        <v>5</v>
      </c>
      <c r="J4063" s="1">
        <v>6438</v>
      </c>
      <c r="K4063" s="1">
        <f t="shared" si="63"/>
        <v>23</v>
      </c>
      <c r="L4063" t="str" cm="1">
        <f t="array" ref="L4063">_xlfn.IFS(G4063&lt;50000, "Low", G4063&lt;150000, "Medium", TRUE, "High")</f>
        <v>Medium</v>
      </c>
      <c r="M4063" t="str" cm="1">
        <f t="array" ref="M4063">_xlfn.IFS(J4063&lt;5000, "Cheap", J4063&lt;15000, "Mid", TRUE, "Expensive")</f>
        <v>Mid</v>
      </c>
    </row>
    <row r="4064" spans="1:13" x14ac:dyDescent="0.25">
      <c r="A4064" t="s">
        <v>40</v>
      </c>
      <c r="B4064" t="s">
        <v>49</v>
      </c>
      <c r="C4064" s="1">
        <v>2007</v>
      </c>
      <c r="D4064">
        <v>2.7</v>
      </c>
      <c r="E4064" t="s">
        <v>22</v>
      </c>
      <c r="F4064" t="s">
        <v>13</v>
      </c>
      <c r="G4064" s="1">
        <v>148284</v>
      </c>
      <c r="H4064">
        <v>5</v>
      </c>
      <c r="I4064">
        <v>4</v>
      </c>
      <c r="J4064" s="1">
        <v>7934</v>
      </c>
      <c r="K4064" s="1">
        <f t="shared" si="63"/>
        <v>19</v>
      </c>
      <c r="L4064" t="str" cm="1">
        <f t="array" ref="L4064">_xlfn.IFS(G4064&lt;50000, "Low", G4064&lt;150000, "Medium", TRUE, "High")</f>
        <v>Medium</v>
      </c>
      <c r="M4064" t="str" cm="1">
        <f t="array" ref="M4064">_xlfn.IFS(J4064&lt;5000, "Cheap", J4064&lt;15000, "Mid", TRUE, "Expensive")</f>
        <v>Mid</v>
      </c>
    </row>
    <row r="4065" spans="1:13" x14ac:dyDescent="0.25">
      <c r="A4065" t="s">
        <v>18</v>
      </c>
      <c r="B4065" t="s">
        <v>19</v>
      </c>
      <c r="C4065" s="1">
        <v>2019</v>
      </c>
      <c r="D4065">
        <v>3.7</v>
      </c>
      <c r="E4065" t="s">
        <v>16</v>
      </c>
      <c r="F4065" t="s">
        <v>17</v>
      </c>
      <c r="G4065" s="1">
        <v>18073</v>
      </c>
      <c r="H4065">
        <v>4</v>
      </c>
      <c r="I4065">
        <v>5</v>
      </c>
      <c r="J4065" s="1">
        <v>15638</v>
      </c>
      <c r="K4065" s="1">
        <f t="shared" si="63"/>
        <v>7</v>
      </c>
      <c r="L4065" t="str" cm="1">
        <f t="array" ref="L4065">_xlfn.IFS(G4065&lt;50000, "Low", G4065&lt;150000, "Medium", TRUE, "High")</f>
        <v>Low</v>
      </c>
      <c r="M4065" t="str" cm="1">
        <f t="array" ref="M4065">_xlfn.IFS(J4065&lt;5000, "Cheap", J4065&lt;15000, "Mid", TRUE, "Expensive")</f>
        <v>Expensive</v>
      </c>
    </row>
    <row r="4066" spans="1:13" x14ac:dyDescent="0.25">
      <c r="A4066" t="s">
        <v>14</v>
      </c>
      <c r="B4066" t="s">
        <v>39</v>
      </c>
      <c r="C4066" s="1">
        <v>2022</v>
      </c>
      <c r="D4066">
        <v>1.2</v>
      </c>
      <c r="E4066" t="s">
        <v>12</v>
      </c>
      <c r="F4066" t="s">
        <v>13</v>
      </c>
      <c r="G4066" s="1">
        <v>16944</v>
      </c>
      <c r="H4066">
        <v>4</v>
      </c>
      <c r="I4066">
        <v>5</v>
      </c>
      <c r="J4066" s="1">
        <v>11561</v>
      </c>
      <c r="K4066" s="1">
        <f t="shared" si="63"/>
        <v>4</v>
      </c>
      <c r="L4066" t="str" cm="1">
        <f t="array" ref="L4066">_xlfn.IFS(G4066&lt;50000, "Low", G4066&lt;150000, "Medium", TRUE, "High")</f>
        <v>Low</v>
      </c>
      <c r="M4066" t="str" cm="1">
        <f t="array" ref="M4066">_xlfn.IFS(J4066&lt;5000, "Cheap", J4066&lt;15000, "Mid", TRUE, "Expensive")</f>
        <v>Mid</v>
      </c>
    </row>
    <row r="4067" spans="1:13" x14ac:dyDescent="0.25">
      <c r="A4067" t="s">
        <v>36</v>
      </c>
      <c r="B4067" t="s">
        <v>44</v>
      </c>
      <c r="C4067" s="1">
        <v>2009</v>
      </c>
      <c r="D4067">
        <v>2.4</v>
      </c>
      <c r="E4067" t="s">
        <v>12</v>
      </c>
      <c r="F4067" t="s">
        <v>25</v>
      </c>
      <c r="G4067" s="1">
        <v>133857</v>
      </c>
      <c r="H4067">
        <v>4</v>
      </c>
      <c r="I4067">
        <v>2</v>
      </c>
      <c r="J4067" s="1">
        <v>6522</v>
      </c>
      <c r="K4067" s="1">
        <f t="shared" si="63"/>
        <v>17</v>
      </c>
      <c r="L4067" t="str" cm="1">
        <f t="array" ref="L4067">_xlfn.IFS(G4067&lt;50000, "Low", G4067&lt;150000, "Medium", TRUE, "High")</f>
        <v>Medium</v>
      </c>
      <c r="M4067" t="str" cm="1">
        <f t="array" ref="M4067">_xlfn.IFS(J4067&lt;5000, "Cheap", J4067&lt;15000, "Mid", TRUE, "Expensive")</f>
        <v>Mid</v>
      </c>
    </row>
    <row r="4068" spans="1:13" x14ac:dyDescent="0.25">
      <c r="A4068" t="s">
        <v>40</v>
      </c>
      <c r="B4068" t="s">
        <v>49</v>
      </c>
      <c r="C4068" s="1">
        <v>2000</v>
      </c>
      <c r="D4068">
        <v>2.5</v>
      </c>
      <c r="E4068" t="s">
        <v>12</v>
      </c>
      <c r="F4068" t="s">
        <v>17</v>
      </c>
      <c r="G4068" s="1">
        <v>209459</v>
      </c>
      <c r="H4068">
        <v>3</v>
      </c>
      <c r="I4068">
        <v>5</v>
      </c>
      <c r="J4068" s="1">
        <v>3910</v>
      </c>
      <c r="K4068" s="1">
        <f t="shared" si="63"/>
        <v>26</v>
      </c>
      <c r="L4068" t="str" cm="1">
        <f t="array" ref="L4068">_xlfn.IFS(G4068&lt;50000, "Low", G4068&lt;150000, "Medium", TRUE, "High")</f>
        <v>High</v>
      </c>
      <c r="M4068" t="str" cm="1">
        <f t="array" ref="M4068">_xlfn.IFS(J4068&lt;5000, "Cheap", J4068&lt;15000, "Mid", TRUE, "Expensive")</f>
        <v>Cheap</v>
      </c>
    </row>
    <row r="4069" spans="1:13" x14ac:dyDescent="0.25">
      <c r="A4069" t="s">
        <v>18</v>
      </c>
      <c r="B4069" t="s">
        <v>52</v>
      </c>
      <c r="C4069" s="1">
        <v>2011</v>
      </c>
      <c r="D4069">
        <v>4.5999999999999996</v>
      </c>
      <c r="E4069" t="s">
        <v>28</v>
      </c>
      <c r="F4069" t="s">
        <v>13</v>
      </c>
      <c r="G4069" s="1">
        <v>143907</v>
      </c>
      <c r="H4069">
        <v>2</v>
      </c>
      <c r="I4069">
        <v>2</v>
      </c>
      <c r="J4069" s="1">
        <v>9121</v>
      </c>
      <c r="K4069" s="1">
        <f t="shared" si="63"/>
        <v>15</v>
      </c>
      <c r="L4069" t="str" cm="1">
        <f t="array" ref="L4069">_xlfn.IFS(G4069&lt;50000, "Low", G4069&lt;150000, "Medium", TRUE, "High")</f>
        <v>Medium</v>
      </c>
      <c r="M4069" t="str" cm="1">
        <f t="array" ref="M4069">_xlfn.IFS(J4069&lt;5000, "Cheap", J4069&lt;15000, "Mid", TRUE, "Expensive")</f>
        <v>Mid</v>
      </c>
    </row>
    <row r="4070" spans="1:13" x14ac:dyDescent="0.25">
      <c r="A4070" t="s">
        <v>20</v>
      </c>
      <c r="B4070" t="s">
        <v>42</v>
      </c>
      <c r="C4070" s="1">
        <v>2015</v>
      </c>
      <c r="D4070">
        <v>4.5</v>
      </c>
      <c r="E4070" t="s">
        <v>28</v>
      </c>
      <c r="F4070" t="s">
        <v>25</v>
      </c>
      <c r="G4070" s="1">
        <v>78334</v>
      </c>
      <c r="H4070">
        <v>2</v>
      </c>
      <c r="I4070">
        <v>5</v>
      </c>
      <c r="J4070" s="1">
        <v>11533</v>
      </c>
      <c r="K4070" s="1">
        <f t="shared" si="63"/>
        <v>11</v>
      </c>
      <c r="L4070" t="str" cm="1">
        <f t="array" ref="L4070">_xlfn.IFS(G4070&lt;50000, "Low", G4070&lt;150000, "Medium", TRUE, "High")</f>
        <v>Medium</v>
      </c>
      <c r="M4070" t="str" cm="1">
        <f t="array" ref="M4070">_xlfn.IFS(J4070&lt;5000, "Cheap", J4070&lt;15000, "Mid", TRUE, "Expensive")</f>
        <v>Mid</v>
      </c>
    </row>
    <row r="4071" spans="1:13" x14ac:dyDescent="0.25">
      <c r="A4071" t="s">
        <v>23</v>
      </c>
      <c r="B4071" t="s">
        <v>45</v>
      </c>
      <c r="C4071" s="1">
        <v>2001</v>
      </c>
      <c r="D4071">
        <v>3.3</v>
      </c>
      <c r="E4071" t="s">
        <v>22</v>
      </c>
      <c r="F4071" t="s">
        <v>13</v>
      </c>
      <c r="G4071" s="1">
        <v>17416</v>
      </c>
      <c r="H4071">
        <v>2</v>
      </c>
      <c r="I4071">
        <v>3</v>
      </c>
      <c r="J4071" s="1">
        <v>9351</v>
      </c>
      <c r="K4071" s="1">
        <f t="shared" si="63"/>
        <v>25</v>
      </c>
      <c r="L4071" t="str" cm="1">
        <f t="array" ref="L4071">_xlfn.IFS(G4071&lt;50000, "Low", G4071&lt;150000, "Medium", TRUE, "High")</f>
        <v>Low</v>
      </c>
      <c r="M4071" t="str" cm="1">
        <f t="array" ref="M4071">_xlfn.IFS(J4071&lt;5000, "Cheap", J4071&lt;15000, "Mid", TRUE, "Expensive")</f>
        <v>Mid</v>
      </c>
    </row>
    <row r="4072" spans="1:13" x14ac:dyDescent="0.25">
      <c r="A4072" t="s">
        <v>10</v>
      </c>
      <c r="B4072" t="s">
        <v>31</v>
      </c>
      <c r="C4072" s="1">
        <v>2008</v>
      </c>
      <c r="D4072">
        <v>1.2</v>
      </c>
      <c r="E4072" t="s">
        <v>12</v>
      </c>
      <c r="F4072" t="s">
        <v>17</v>
      </c>
      <c r="G4072" s="1">
        <v>198144</v>
      </c>
      <c r="H4072">
        <v>5</v>
      </c>
      <c r="I4072">
        <v>5</v>
      </c>
      <c r="J4072" s="1">
        <v>5237</v>
      </c>
      <c r="K4072" s="1">
        <f t="shared" si="63"/>
        <v>18</v>
      </c>
      <c r="L4072" t="str" cm="1">
        <f t="array" ref="L4072">_xlfn.IFS(G4072&lt;50000, "Low", G4072&lt;150000, "Medium", TRUE, "High")</f>
        <v>High</v>
      </c>
      <c r="M4072" t="str" cm="1">
        <f t="array" ref="M4072">_xlfn.IFS(J4072&lt;5000, "Cheap", J4072&lt;15000, "Mid", TRUE, "Expensive")</f>
        <v>Mid</v>
      </c>
    </row>
    <row r="4073" spans="1:13" x14ac:dyDescent="0.25">
      <c r="A4073" t="s">
        <v>18</v>
      </c>
      <c r="B4073" t="s">
        <v>54</v>
      </c>
      <c r="C4073" s="1">
        <v>2021</v>
      </c>
      <c r="D4073">
        <v>4.5</v>
      </c>
      <c r="E4073" t="s">
        <v>28</v>
      </c>
      <c r="F4073" t="s">
        <v>25</v>
      </c>
      <c r="G4073" s="1">
        <v>145598</v>
      </c>
      <c r="H4073">
        <v>2</v>
      </c>
      <c r="I4073">
        <v>4</v>
      </c>
      <c r="J4073" s="1">
        <v>11988</v>
      </c>
      <c r="K4073" s="1">
        <f t="shared" si="63"/>
        <v>5</v>
      </c>
      <c r="L4073" t="str" cm="1">
        <f t="array" ref="L4073">_xlfn.IFS(G4073&lt;50000, "Low", G4073&lt;150000, "Medium", TRUE, "High")</f>
        <v>Medium</v>
      </c>
      <c r="M4073" t="str" cm="1">
        <f t="array" ref="M4073">_xlfn.IFS(J4073&lt;5000, "Cheap", J4073&lt;15000, "Mid", TRUE, "Expensive")</f>
        <v>Mid</v>
      </c>
    </row>
    <row r="4074" spans="1:13" x14ac:dyDescent="0.25">
      <c r="A4074" t="s">
        <v>40</v>
      </c>
      <c r="B4074" t="s">
        <v>49</v>
      </c>
      <c r="C4074" s="1">
        <v>2023</v>
      </c>
      <c r="D4074">
        <v>1.3</v>
      </c>
      <c r="E4074" t="s">
        <v>12</v>
      </c>
      <c r="F4074" t="s">
        <v>25</v>
      </c>
      <c r="G4074" s="1">
        <v>281549</v>
      </c>
      <c r="H4074">
        <v>5</v>
      </c>
      <c r="I4074">
        <v>3</v>
      </c>
      <c r="J4074" s="1">
        <v>6669</v>
      </c>
      <c r="K4074" s="1">
        <f t="shared" si="63"/>
        <v>3</v>
      </c>
      <c r="L4074" t="str" cm="1">
        <f t="array" ref="L4074">_xlfn.IFS(G4074&lt;50000, "Low", G4074&lt;150000, "Medium", TRUE, "High")</f>
        <v>High</v>
      </c>
      <c r="M4074" t="str" cm="1">
        <f t="array" ref="M4074">_xlfn.IFS(J4074&lt;5000, "Cheap", J4074&lt;15000, "Mid", TRUE, "Expensive")</f>
        <v>Mid</v>
      </c>
    </row>
    <row r="4075" spans="1:13" x14ac:dyDescent="0.25">
      <c r="A4075" t="s">
        <v>29</v>
      </c>
      <c r="B4075" t="s">
        <v>35</v>
      </c>
      <c r="C4075" s="1">
        <v>2011</v>
      </c>
      <c r="D4075">
        <v>4.5</v>
      </c>
      <c r="E4075" t="s">
        <v>12</v>
      </c>
      <c r="F4075" t="s">
        <v>25</v>
      </c>
      <c r="G4075" s="1">
        <v>52119</v>
      </c>
      <c r="H4075">
        <v>3</v>
      </c>
      <c r="I4075">
        <v>5</v>
      </c>
      <c r="J4075" s="1">
        <v>10857</v>
      </c>
      <c r="K4075" s="1">
        <f t="shared" si="63"/>
        <v>15</v>
      </c>
      <c r="L4075" t="str" cm="1">
        <f t="array" ref="L4075">_xlfn.IFS(G4075&lt;50000, "Low", G4075&lt;150000, "Medium", TRUE, "High")</f>
        <v>Medium</v>
      </c>
      <c r="M4075" t="str" cm="1">
        <f t="array" ref="M4075">_xlfn.IFS(J4075&lt;5000, "Cheap", J4075&lt;15000, "Mid", TRUE, "Expensive")</f>
        <v>Mid</v>
      </c>
    </row>
    <row r="4076" spans="1:13" x14ac:dyDescent="0.25">
      <c r="A4076" t="s">
        <v>18</v>
      </c>
      <c r="B4076" t="s">
        <v>52</v>
      </c>
      <c r="C4076" s="1">
        <v>2004</v>
      </c>
      <c r="D4076">
        <v>3</v>
      </c>
      <c r="E4076" t="s">
        <v>28</v>
      </c>
      <c r="F4076" t="s">
        <v>13</v>
      </c>
      <c r="G4076" s="1">
        <v>124637</v>
      </c>
      <c r="H4076">
        <v>3</v>
      </c>
      <c r="I4076">
        <v>3</v>
      </c>
      <c r="J4076" s="1">
        <v>5807</v>
      </c>
      <c r="K4076" s="1">
        <f t="shared" si="63"/>
        <v>22</v>
      </c>
      <c r="L4076" t="str" cm="1">
        <f t="array" ref="L4076">_xlfn.IFS(G4076&lt;50000, "Low", G4076&lt;150000, "Medium", TRUE, "High")</f>
        <v>Medium</v>
      </c>
      <c r="M4076" t="str" cm="1">
        <f t="array" ref="M4076">_xlfn.IFS(J4076&lt;5000, "Cheap", J4076&lt;15000, "Mid", TRUE, "Expensive")</f>
        <v>Mid</v>
      </c>
    </row>
    <row r="4077" spans="1:13" x14ac:dyDescent="0.25">
      <c r="A4077" t="s">
        <v>26</v>
      </c>
      <c r="B4077" t="s">
        <v>32</v>
      </c>
      <c r="C4077" s="1">
        <v>2005</v>
      </c>
      <c r="D4077">
        <v>4.2</v>
      </c>
      <c r="E4077" t="s">
        <v>22</v>
      </c>
      <c r="F4077" t="s">
        <v>25</v>
      </c>
      <c r="G4077" s="1">
        <v>122621</v>
      </c>
      <c r="H4077">
        <v>3</v>
      </c>
      <c r="I4077">
        <v>4</v>
      </c>
      <c r="J4077" s="1">
        <v>9347</v>
      </c>
      <c r="K4077" s="1">
        <f t="shared" si="63"/>
        <v>21</v>
      </c>
      <c r="L4077" t="str" cm="1">
        <f t="array" ref="L4077">_xlfn.IFS(G4077&lt;50000, "Low", G4077&lt;150000, "Medium", TRUE, "High")</f>
        <v>Medium</v>
      </c>
      <c r="M4077" t="str" cm="1">
        <f t="array" ref="M4077">_xlfn.IFS(J4077&lt;5000, "Cheap", J4077&lt;15000, "Mid", TRUE, "Expensive")</f>
        <v>Mid</v>
      </c>
    </row>
    <row r="4078" spans="1:13" x14ac:dyDescent="0.25">
      <c r="A4078" t="s">
        <v>23</v>
      </c>
      <c r="B4078" t="s">
        <v>45</v>
      </c>
      <c r="C4078" s="1">
        <v>2008</v>
      </c>
      <c r="D4078">
        <v>4.7</v>
      </c>
      <c r="E4078" t="s">
        <v>12</v>
      </c>
      <c r="F4078" t="s">
        <v>13</v>
      </c>
      <c r="G4078" s="1">
        <v>147462</v>
      </c>
      <c r="H4078">
        <v>3</v>
      </c>
      <c r="I4078">
        <v>1</v>
      </c>
      <c r="J4078" s="1">
        <v>8250</v>
      </c>
      <c r="K4078" s="1">
        <f t="shared" si="63"/>
        <v>18</v>
      </c>
      <c r="L4078" t="str" cm="1">
        <f t="array" ref="L4078">_xlfn.IFS(G4078&lt;50000, "Low", G4078&lt;150000, "Medium", TRUE, "High")</f>
        <v>Medium</v>
      </c>
      <c r="M4078" t="str" cm="1">
        <f t="array" ref="M4078">_xlfn.IFS(J4078&lt;5000, "Cheap", J4078&lt;15000, "Mid", TRUE, "Expensive")</f>
        <v>Mid</v>
      </c>
    </row>
    <row r="4079" spans="1:13" x14ac:dyDescent="0.25">
      <c r="A4079" t="s">
        <v>14</v>
      </c>
      <c r="B4079" t="s">
        <v>15</v>
      </c>
      <c r="C4079" s="1">
        <v>2011</v>
      </c>
      <c r="D4079">
        <v>4.5999999999999996</v>
      </c>
      <c r="E4079" t="s">
        <v>12</v>
      </c>
      <c r="F4079" t="s">
        <v>17</v>
      </c>
      <c r="G4079" s="1">
        <v>128078</v>
      </c>
      <c r="H4079">
        <v>4</v>
      </c>
      <c r="I4079">
        <v>2</v>
      </c>
      <c r="J4079" s="1">
        <v>10938</v>
      </c>
      <c r="K4079" s="1">
        <f t="shared" si="63"/>
        <v>15</v>
      </c>
      <c r="L4079" t="str" cm="1">
        <f t="array" ref="L4079">_xlfn.IFS(G4079&lt;50000, "Low", G4079&lt;150000, "Medium", TRUE, "High")</f>
        <v>Medium</v>
      </c>
      <c r="M4079" t="str" cm="1">
        <f t="array" ref="M4079">_xlfn.IFS(J4079&lt;5000, "Cheap", J4079&lt;15000, "Mid", TRUE, "Expensive")</f>
        <v>Mid</v>
      </c>
    </row>
    <row r="4080" spans="1:13" x14ac:dyDescent="0.25">
      <c r="A4080" t="s">
        <v>23</v>
      </c>
      <c r="B4080" t="s">
        <v>38</v>
      </c>
      <c r="C4080" s="1">
        <v>2021</v>
      </c>
      <c r="D4080">
        <v>2</v>
      </c>
      <c r="E4080" t="s">
        <v>16</v>
      </c>
      <c r="F4080" t="s">
        <v>17</v>
      </c>
      <c r="G4080" s="1">
        <v>234068</v>
      </c>
      <c r="H4080">
        <v>4</v>
      </c>
      <c r="I4080">
        <v>5</v>
      </c>
      <c r="J4080" s="1">
        <v>10218</v>
      </c>
      <c r="K4080" s="1">
        <f t="shared" si="63"/>
        <v>5</v>
      </c>
      <c r="L4080" t="str" cm="1">
        <f t="array" ref="L4080">_xlfn.IFS(G4080&lt;50000, "Low", G4080&lt;150000, "Medium", TRUE, "High")</f>
        <v>High</v>
      </c>
      <c r="M4080" t="str" cm="1">
        <f t="array" ref="M4080">_xlfn.IFS(J4080&lt;5000, "Cheap", J4080&lt;15000, "Mid", TRUE, "Expensive")</f>
        <v>Mid</v>
      </c>
    </row>
    <row r="4081" spans="1:13" x14ac:dyDescent="0.25">
      <c r="A4081" t="s">
        <v>10</v>
      </c>
      <c r="B4081" t="s">
        <v>11</v>
      </c>
      <c r="C4081" s="1">
        <v>2013</v>
      </c>
      <c r="D4081">
        <v>4.0999999999999996</v>
      </c>
      <c r="E4081" t="s">
        <v>16</v>
      </c>
      <c r="F4081" t="s">
        <v>25</v>
      </c>
      <c r="G4081" s="1">
        <v>255638</v>
      </c>
      <c r="H4081">
        <v>2</v>
      </c>
      <c r="I4081">
        <v>3</v>
      </c>
      <c r="J4081" s="1">
        <v>7987</v>
      </c>
      <c r="K4081" s="1">
        <f t="shared" si="63"/>
        <v>13</v>
      </c>
      <c r="L4081" t="str" cm="1">
        <f t="array" ref="L4081">_xlfn.IFS(G4081&lt;50000, "Low", G4081&lt;150000, "Medium", TRUE, "High")</f>
        <v>High</v>
      </c>
      <c r="M4081" t="str" cm="1">
        <f t="array" ref="M4081">_xlfn.IFS(J4081&lt;5000, "Cheap", J4081&lt;15000, "Mid", TRUE, "Expensive")</f>
        <v>Mid</v>
      </c>
    </row>
    <row r="4082" spans="1:13" x14ac:dyDescent="0.25">
      <c r="A4082" t="s">
        <v>40</v>
      </c>
      <c r="B4082" t="s">
        <v>41</v>
      </c>
      <c r="C4082" s="1">
        <v>2016</v>
      </c>
      <c r="D4082">
        <v>1.5</v>
      </c>
      <c r="E4082" t="s">
        <v>22</v>
      </c>
      <c r="F4082" t="s">
        <v>25</v>
      </c>
      <c r="G4082" s="1">
        <v>108905</v>
      </c>
      <c r="H4082">
        <v>3</v>
      </c>
      <c r="I4082">
        <v>3</v>
      </c>
      <c r="J4082" s="1">
        <v>10221</v>
      </c>
      <c r="K4082" s="1">
        <f t="shared" si="63"/>
        <v>10</v>
      </c>
      <c r="L4082" t="str" cm="1">
        <f t="array" ref="L4082">_xlfn.IFS(G4082&lt;50000, "Low", G4082&lt;150000, "Medium", TRUE, "High")</f>
        <v>Medium</v>
      </c>
      <c r="M4082" t="str" cm="1">
        <f t="array" ref="M4082">_xlfn.IFS(J4082&lt;5000, "Cheap", J4082&lt;15000, "Mid", TRUE, "Expensive")</f>
        <v>Mid</v>
      </c>
    </row>
    <row r="4083" spans="1:13" x14ac:dyDescent="0.25">
      <c r="A4083" t="s">
        <v>40</v>
      </c>
      <c r="B4083" t="s">
        <v>41</v>
      </c>
      <c r="C4083" s="1">
        <v>2012</v>
      </c>
      <c r="D4083">
        <v>4.7</v>
      </c>
      <c r="E4083" t="s">
        <v>16</v>
      </c>
      <c r="F4083" t="s">
        <v>17</v>
      </c>
      <c r="G4083" s="1">
        <v>243207</v>
      </c>
      <c r="H4083">
        <v>2</v>
      </c>
      <c r="I4083">
        <v>3</v>
      </c>
      <c r="J4083" s="1">
        <v>10035</v>
      </c>
      <c r="K4083" s="1">
        <f t="shared" si="63"/>
        <v>14</v>
      </c>
      <c r="L4083" t="str" cm="1">
        <f t="array" ref="L4083">_xlfn.IFS(G4083&lt;50000, "Low", G4083&lt;150000, "Medium", TRUE, "High")</f>
        <v>High</v>
      </c>
      <c r="M4083" t="str" cm="1">
        <f t="array" ref="M4083">_xlfn.IFS(J4083&lt;5000, "Cheap", J4083&lt;15000, "Mid", TRUE, "Expensive")</f>
        <v>Mid</v>
      </c>
    </row>
    <row r="4084" spans="1:13" x14ac:dyDescent="0.25">
      <c r="A4084" t="s">
        <v>36</v>
      </c>
      <c r="B4084" t="s">
        <v>44</v>
      </c>
      <c r="C4084" s="1">
        <v>2016</v>
      </c>
      <c r="D4084">
        <v>3.1</v>
      </c>
      <c r="E4084" t="s">
        <v>16</v>
      </c>
      <c r="F4084" t="s">
        <v>17</v>
      </c>
      <c r="G4084" s="1">
        <v>298162</v>
      </c>
      <c r="H4084">
        <v>2</v>
      </c>
      <c r="I4084">
        <v>3</v>
      </c>
      <c r="J4084" s="1">
        <v>8536</v>
      </c>
      <c r="K4084" s="1">
        <f t="shared" si="63"/>
        <v>10</v>
      </c>
      <c r="L4084" t="str" cm="1">
        <f t="array" ref="L4084">_xlfn.IFS(G4084&lt;50000, "Low", G4084&lt;150000, "Medium", TRUE, "High")</f>
        <v>High</v>
      </c>
      <c r="M4084" t="str" cm="1">
        <f t="array" ref="M4084">_xlfn.IFS(J4084&lt;5000, "Cheap", J4084&lt;15000, "Mid", TRUE, "Expensive")</f>
        <v>Mid</v>
      </c>
    </row>
    <row r="4085" spans="1:13" x14ac:dyDescent="0.25">
      <c r="A4085" t="s">
        <v>26</v>
      </c>
      <c r="B4085" t="s">
        <v>47</v>
      </c>
      <c r="C4085" s="1">
        <v>2019</v>
      </c>
      <c r="D4085">
        <v>4.4000000000000004</v>
      </c>
      <c r="E4085" t="s">
        <v>16</v>
      </c>
      <c r="F4085" t="s">
        <v>17</v>
      </c>
      <c r="G4085" s="1">
        <v>185937</v>
      </c>
      <c r="H4085">
        <v>3</v>
      </c>
      <c r="I4085">
        <v>4</v>
      </c>
      <c r="J4085" s="1">
        <v>12981</v>
      </c>
      <c r="K4085" s="1">
        <f t="shared" si="63"/>
        <v>7</v>
      </c>
      <c r="L4085" t="str" cm="1">
        <f t="array" ref="L4085">_xlfn.IFS(G4085&lt;50000, "Low", G4085&lt;150000, "Medium", TRUE, "High")</f>
        <v>High</v>
      </c>
      <c r="M4085" t="str" cm="1">
        <f t="array" ref="M4085">_xlfn.IFS(J4085&lt;5000, "Cheap", J4085&lt;15000, "Mid", TRUE, "Expensive")</f>
        <v>Mid</v>
      </c>
    </row>
    <row r="4086" spans="1:13" x14ac:dyDescent="0.25">
      <c r="A4086" t="s">
        <v>40</v>
      </c>
      <c r="B4086" t="s">
        <v>41</v>
      </c>
      <c r="C4086" s="1">
        <v>2009</v>
      </c>
      <c r="D4086">
        <v>1.9</v>
      </c>
      <c r="E4086" t="s">
        <v>16</v>
      </c>
      <c r="F4086" t="s">
        <v>25</v>
      </c>
      <c r="G4086" s="1">
        <v>98000</v>
      </c>
      <c r="H4086">
        <v>4</v>
      </c>
      <c r="I4086">
        <v>1</v>
      </c>
      <c r="J4086" s="1">
        <v>7740</v>
      </c>
      <c r="K4086" s="1">
        <f t="shared" si="63"/>
        <v>17</v>
      </c>
      <c r="L4086" t="str" cm="1">
        <f t="array" ref="L4086">_xlfn.IFS(G4086&lt;50000, "Low", G4086&lt;150000, "Medium", TRUE, "High")</f>
        <v>Medium</v>
      </c>
      <c r="M4086" t="str" cm="1">
        <f t="array" ref="M4086">_xlfn.IFS(J4086&lt;5000, "Cheap", J4086&lt;15000, "Mid", TRUE, "Expensive")</f>
        <v>Mid</v>
      </c>
    </row>
    <row r="4087" spans="1:13" x14ac:dyDescent="0.25">
      <c r="A4087" t="s">
        <v>26</v>
      </c>
      <c r="B4087" t="s">
        <v>47</v>
      </c>
      <c r="C4087" s="1">
        <v>2000</v>
      </c>
      <c r="D4087">
        <v>1.7</v>
      </c>
      <c r="E4087" t="s">
        <v>22</v>
      </c>
      <c r="F4087" t="s">
        <v>17</v>
      </c>
      <c r="G4087" s="1">
        <v>129804</v>
      </c>
      <c r="H4087">
        <v>2</v>
      </c>
      <c r="I4087">
        <v>4</v>
      </c>
      <c r="J4087" s="1">
        <v>6703</v>
      </c>
      <c r="K4087" s="1">
        <f t="shared" si="63"/>
        <v>26</v>
      </c>
      <c r="L4087" t="str" cm="1">
        <f t="array" ref="L4087">_xlfn.IFS(G4087&lt;50000, "Low", G4087&lt;150000, "Medium", TRUE, "High")</f>
        <v>Medium</v>
      </c>
      <c r="M4087" t="str" cm="1">
        <f t="array" ref="M4087">_xlfn.IFS(J4087&lt;5000, "Cheap", J4087&lt;15000, "Mid", TRUE, "Expensive")</f>
        <v>Mid</v>
      </c>
    </row>
    <row r="4088" spans="1:13" x14ac:dyDescent="0.25">
      <c r="A4088" t="s">
        <v>29</v>
      </c>
      <c r="B4088" t="s">
        <v>56</v>
      </c>
      <c r="C4088" s="1">
        <v>2011</v>
      </c>
      <c r="D4088">
        <v>2.1</v>
      </c>
      <c r="E4088" t="s">
        <v>22</v>
      </c>
      <c r="F4088" t="s">
        <v>25</v>
      </c>
      <c r="G4088" s="1">
        <v>170168</v>
      </c>
      <c r="H4088">
        <v>3</v>
      </c>
      <c r="I4088">
        <v>3</v>
      </c>
      <c r="J4088" s="1">
        <v>8096</v>
      </c>
      <c r="K4088" s="1">
        <f t="shared" si="63"/>
        <v>15</v>
      </c>
      <c r="L4088" t="str" cm="1">
        <f t="array" ref="L4088">_xlfn.IFS(G4088&lt;50000, "Low", G4088&lt;150000, "Medium", TRUE, "High")</f>
        <v>High</v>
      </c>
      <c r="M4088" t="str" cm="1">
        <f t="array" ref="M4088">_xlfn.IFS(J4088&lt;5000, "Cheap", J4088&lt;15000, "Mid", TRUE, "Expensive")</f>
        <v>Mid</v>
      </c>
    </row>
    <row r="4089" spans="1:13" x14ac:dyDescent="0.25">
      <c r="A4089" t="s">
        <v>20</v>
      </c>
      <c r="B4089" t="s">
        <v>21</v>
      </c>
      <c r="C4089" s="1">
        <v>2010</v>
      </c>
      <c r="D4089">
        <v>3.8</v>
      </c>
      <c r="E4089" t="s">
        <v>22</v>
      </c>
      <c r="F4089" t="s">
        <v>13</v>
      </c>
      <c r="G4089" s="1">
        <v>46745</v>
      </c>
      <c r="H4089">
        <v>2</v>
      </c>
      <c r="I4089">
        <v>2</v>
      </c>
      <c r="J4089" s="1">
        <v>11965</v>
      </c>
      <c r="K4089" s="1">
        <f t="shared" si="63"/>
        <v>16</v>
      </c>
      <c r="L4089" t="str" cm="1">
        <f t="array" ref="L4089">_xlfn.IFS(G4089&lt;50000, "Low", G4089&lt;150000, "Medium", TRUE, "High")</f>
        <v>Low</v>
      </c>
      <c r="M4089" t="str" cm="1">
        <f t="array" ref="M4089">_xlfn.IFS(J4089&lt;5000, "Cheap", J4089&lt;15000, "Mid", TRUE, "Expensive")</f>
        <v>Mid</v>
      </c>
    </row>
    <row r="4090" spans="1:13" x14ac:dyDescent="0.25">
      <c r="A4090" t="s">
        <v>14</v>
      </c>
      <c r="B4090" t="s">
        <v>46</v>
      </c>
      <c r="C4090" s="1">
        <v>2019</v>
      </c>
      <c r="D4090">
        <v>4.3</v>
      </c>
      <c r="E4090" t="s">
        <v>12</v>
      </c>
      <c r="F4090" t="s">
        <v>25</v>
      </c>
      <c r="G4090" s="1">
        <v>234580</v>
      </c>
      <c r="H4090">
        <v>2</v>
      </c>
      <c r="I4090">
        <v>3</v>
      </c>
      <c r="J4090" s="1">
        <v>9408</v>
      </c>
      <c r="K4090" s="1">
        <f t="shared" si="63"/>
        <v>7</v>
      </c>
      <c r="L4090" t="str" cm="1">
        <f t="array" ref="L4090">_xlfn.IFS(G4090&lt;50000, "Low", G4090&lt;150000, "Medium", TRUE, "High")</f>
        <v>High</v>
      </c>
      <c r="M4090" t="str" cm="1">
        <f t="array" ref="M4090">_xlfn.IFS(J4090&lt;5000, "Cheap", J4090&lt;15000, "Mid", TRUE, "Expensive")</f>
        <v>Mid</v>
      </c>
    </row>
    <row r="4091" spans="1:13" x14ac:dyDescent="0.25">
      <c r="A4091" t="s">
        <v>18</v>
      </c>
      <c r="B4091" t="s">
        <v>52</v>
      </c>
      <c r="C4091" s="1">
        <v>2008</v>
      </c>
      <c r="D4091">
        <v>4.9000000000000004</v>
      </c>
      <c r="E4091" t="s">
        <v>12</v>
      </c>
      <c r="F4091" t="s">
        <v>13</v>
      </c>
      <c r="G4091" s="1">
        <v>254292</v>
      </c>
      <c r="H4091">
        <v>3</v>
      </c>
      <c r="I4091">
        <v>1</v>
      </c>
      <c r="J4091" s="1">
        <v>6314</v>
      </c>
      <c r="K4091" s="1">
        <f t="shared" si="63"/>
        <v>18</v>
      </c>
      <c r="L4091" t="str" cm="1">
        <f t="array" ref="L4091">_xlfn.IFS(G4091&lt;50000, "Low", G4091&lt;150000, "Medium", TRUE, "High")</f>
        <v>High</v>
      </c>
      <c r="M4091" t="str" cm="1">
        <f t="array" ref="M4091">_xlfn.IFS(J4091&lt;5000, "Cheap", J4091&lt;15000, "Mid", TRUE, "Expensive")</f>
        <v>Mid</v>
      </c>
    </row>
    <row r="4092" spans="1:13" x14ac:dyDescent="0.25">
      <c r="A4092" t="s">
        <v>23</v>
      </c>
      <c r="B4092" t="s">
        <v>45</v>
      </c>
      <c r="C4092" s="1">
        <v>2019</v>
      </c>
      <c r="D4092">
        <v>1</v>
      </c>
      <c r="E4092" t="s">
        <v>22</v>
      </c>
      <c r="F4092" t="s">
        <v>13</v>
      </c>
      <c r="G4092" s="1">
        <v>46740</v>
      </c>
      <c r="H4092">
        <v>2</v>
      </c>
      <c r="I4092">
        <v>1</v>
      </c>
      <c r="J4092" s="1">
        <v>11865</v>
      </c>
      <c r="K4092" s="1">
        <f t="shared" si="63"/>
        <v>7</v>
      </c>
      <c r="L4092" t="str" cm="1">
        <f t="array" ref="L4092">_xlfn.IFS(G4092&lt;50000, "Low", G4092&lt;150000, "Medium", TRUE, "High")</f>
        <v>Low</v>
      </c>
      <c r="M4092" t="str" cm="1">
        <f t="array" ref="M4092">_xlfn.IFS(J4092&lt;5000, "Cheap", J4092&lt;15000, "Mid", TRUE, "Expensive")</f>
        <v>Mid</v>
      </c>
    </row>
    <row r="4093" spans="1:13" x14ac:dyDescent="0.25">
      <c r="A4093" t="s">
        <v>33</v>
      </c>
      <c r="B4093" t="s">
        <v>55</v>
      </c>
      <c r="C4093" s="1">
        <v>2005</v>
      </c>
      <c r="D4093">
        <v>2.8</v>
      </c>
      <c r="E4093" t="s">
        <v>22</v>
      </c>
      <c r="F4093" t="s">
        <v>13</v>
      </c>
      <c r="G4093" s="1">
        <v>71126</v>
      </c>
      <c r="H4093">
        <v>3</v>
      </c>
      <c r="I4093">
        <v>3</v>
      </c>
      <c r="J4093" s="1">
        <v>8977</v>
      </c>
      <c r="K4093" s="1">
        <f t="shared" si="63"/>
        <v>21</v>
      </c>
      <c r="L4093" t="str" cm="1">
        <f t="array" ref="L4093">_xlfn.IFS(G4093&lt;50000, "Low", G4093&lt;150000, "Medium", TRUE, "High")</f>
        <v>Medium</v>
      </c>
      <c r="M4093" t="str" cm="1">
        <f t="array" ref="M4093">_xlfn.IFS(J4093&lt;5000, "Cheap", J4093&lt;15000, "Mid", TRUE, "Expensive")</f>
        <v>Mid</v>
      </c>
    </row>
    <row r="4094" spans="1:13" x14ac:dyDescent="0.25">
      <c r="A4094" t="s">
        <v>18</v>
      </c>
      <c r="B4094" t="s">
        <v>54</v>
      </c>
      <c r="C4094" s="1">
        <v>2007</v>
      </c>
      <c r="D4094">
        <v>4.7</v>
      </c>
      <c r="E4094" t="s">
        <v>22</v>
      </c>
      <c r="F4094" t="s">
        <v>25</v>
      </c>
      <c r="G4094" s="1">
        <v>123828</v>
      </c>
      <c r="H4094">
        <v>3</v>
      </c>
      <c r="I4094">
        <v>2</v>
      </c>
      <c r="J4094" s="1">
        <v>10423</v>
      </c>
      <c r="K4094" s="1">
        <f t="shared" si="63"/>
        <v>19</v>
      </c>
      <c r="L4094" t="str" cm="1">
        <f t="array" ref="L4094">_xlfn.IFS(G4094&lt;50000, "Low", G4094&lt;150000, "Medium", TRUE, "High")</f>
        <v>Medium</v>
      </c>
      <c r="M4094" t="str" cm="1">
        <f t="array" ref="M4094">_xlfn.IFS(J4094&lt;5000, "Cheap", J4094&lt;15000, "Mid", TRUE, "Expensive")</f>
        <v>Mid</v>
      </c>
    </row>
    <row r="4095" spans="1:13" x14ac:dyDescent="0.25">
      <c r="A4095" t="s">
        <v>23</v>
      </c>
      <c r="B4095" t="s">
        <v>24</v>
      </c>
      <c r="C4095" s="1">
        <v>2008</v>
      </c>
      <c r="D4095">
        <v>4.2</v>
      </c>
      <c r="E4095" t="s">
        <v>12</v>
      </c>
      <c r="F4095" t="s">
        <v>17</v>
      </c>
      <c r="G4095" s="1">
        <v>184721</v>
      </c>
      <c r="H4095">
        <v>3</v>
      </c>
      <c r="I4095">
        <v>3</v>
      </c>
      <c r="J4095" s="1">
        <v>8505</v>
      </c>
      <c r="K4095" s="1">
        <f t="shared" si="63"/>
        <v>18</v>
      </c>
      <c r="L4095" t="str" cm="1">
        <f t="array" ref="L4095">_xlfn.IFS(G4095&lt;50000, "Low", G4095&lt;150000, "Medium", TRUE, "High")</f>
        <v>High</v>
      </c>
      <c r="M4095" t="str" cm="1">
        <f t="array" ref="M4095">_xlfn.IFS(J4095&lt;5000, "Cheap", J4095&lt;15000, "Mid", TRUE, "Expensive")</f>
        <v>Mid</v>
      </c>
    </row>
    <row r="4096" spans="1:13" x14ac:dyDescent="0.25">
      <c r="A4096" t="s">
        <v>10</v>
      </c>
      <c r="B4096" t="s">
        <v>48</v>
      </c>
      <c r="C4096" s="1">
        <v>2016</v>
      </c>
      <c r="D4096">
        <v>1</v>
      </c>
      <c r="E4096" t="s">
        <v>16</v>
      </c>
      <c r="F4096" t="s">
        <v>25</v>
      </c>
      <c r="G4096" s="1">
        <v>71812</v>
      </c>
      <c r="H4096">
        <v>5</v>
      </c>
      <c r="I4096">
        <v>4</v>
      </c>
      <c r="J4096" s="1">
        <v>9463</v>
      </c>
      <c r="K4096" s="1">
        <f t="shared" si="63"/>
        <v>10</v>
      </c>
      <c r="L4096" t="str" cm="1">
        <f t="array" ref="L4096">_xlfn.IFS(G4096&lt;50000, "Low", G4096&lt;150000, "Medium", TRUE, "High")</f>
        <v>Medium</v>
      </c>
      <c r="M4096" t="str" cm="1">
        <f t="array" ref="M4096">_xlfn.IFS(J4096&lt;5000, "Cheap", J4096&lt;15000, "Mid", TRUE, "Expensive")</f>
        <v>Mid</v>
      </c>
    </row>
    <row r="4097" spans="1:13" x14ac:dyDescent="0.25">
      <c r="A4097" t="s">
        <v>20</v>
      </c>
      <c r="B4097" t="s">
        <v>50</v>
      </c>
      <c r="C4097" s="1">
        <v>2013</v>
      </c>
      <c r="D4097">
        <v>2.9</v>
      </c>
      <c r="E4097" t="s">
        <v>22</v>
      </c>
      <c r="F4097" t="s">
        <v>17</v>
      </c>
      <c r="G4097" s="1">
        <v>188014</v>
      </c>
      <c r="H4097">
        <v>5</v>
      </c>
      <c r="I4097">
        <v>1</v>
      </c>
      <c r="J4097" s="1">
        <v>10639</v>
      </c>
      <c r="K4097" s="1">
        <f t="shared" si="63"/>
        <v>13</v>
      </c>
      <c r="L4097" t="str" cm="1">
        <f t="array" ref="L4097">_xlfn.IFS(G4097&lt;50000, "Low", G4097&lt;150000, "Medium", TRUE, "High")</f>
        <v>High</v>
      </c>
      <c r="M4097" t="str" cm="1">
        <f t="array" ref="M4097">_xlfn.IFS(J4097&lt;5000, "Cheap", J4097&lt;15000, "Mid", TRUE, "Expensive")</f>
        <v>Mid</v>
      </c>
    </row>
    <row r="4098" spans="1:13" x14ac:dyDescent="0.25">
      <c r="A4098" t="s">
        <v>23</v>
      </c>
      <c r="B4098" t="s">
        <v>38</v>
      </c>
      <c r="C4098" s="1">
        <v>2017</v>
      </c>
      <c r="D4098">
        <v>2</v>
      </c>
      <c r="E4098" t="s">
        <v>28</v>
      </c>
      <c r="F4098" t="s">
        <v>25</v>
      </c>
      <c r="G4098" s="1">
        <v>209159</v>
      </c>
      <c r="H4098">
        <v>4</v>
      </c>
      <c r="I4098">
        <v>4</v>
      </c>
      <c r="J4098" s="1">
        <v>7016</v>
      </c>
      <c r="K4098" s="1">
        <f t="shared" si="63"/>
        <v>9</v>
      </c>
      <c r="L4098" t="str" cm="1">
        <f t="array" ref="L4098">_xlfn.IFS(G4098&lt;50000, "Low", G4098&lt;150000, "Medium", TRUE, "High")</f>
        <v>High</v>
      </c>
      <c r="M4098" t="str" cm="1">
        <f t="array" ref="M4098">_xlfn.IFS(J4098&lt;5000, "Cheap", J4098&lt;15000, "Mid", TRUE, "Expensive")</f>
        <v>Mid</v>
      </c>
    </row>
    <row r="4099" spans="1:13" x14ac:dyDescent="0.25">
      <c r="A4099" t="s">
        <v>10</v>
      </c>
      <c r="B4099" t="s">
        <v>31</v>
      </c>
      <c r="C4099" s="1">
        <v>2006</v>
      </c>
      <c r="D4099">
        <v>3.2</v>
      </c>
      <c r="E4099" t="s">
        <v>22</v>
      </c>
      <c r="F4099" t="s">
        <v>25</v>
      </c>
      <c r="G4099" s="1">
        <v>33858</v>
      </c>
      <c r="H4099">
        <v>3</v>
      </c>
      <c r="I4099">
        <v>2</v>
      </c>
      <c r="J4099" s="1">
        <v>10422</v>
      </c>
      <c r="K4099" s="1">
        <f t="shared" ref="K4099:K4162" si="64">2026-C4099</f>
        <v>20</v>
      </c>
      <c r="L4099" t="str" cm="1">
        <f t="array" ref="L4099">_xlfn.IFS(G4099&lt;50000, "Low", G4099&lt;150000, "Medium", TRUE, "High")</f>
        <v>Low</v>
      </c>
      <c r="M4099" t="str" cm="1">
        <f t="array" ref="M4099">_xlfn.IFS(J4099&lt;5000, "Cheap", J4099&lt;15000, "Mid", TRUE, "Expensive")</f>
        <v>Mid</v>
      </c>
    </row>
    <row r="4100" spans="1:13" x14ac:dyDescent="0.25">
      <c r="A4100" t="s">
        <v>26</v>
      </c>
      <c r="B4100" t="s">
        <v>32</v>
      </c>
      <c r="C4100" s="1">
        <v>2012</v>
      </c>
      <c r="D4100">
        <v>2.1</v>
      </c>
      <c r="E4100" t="s">
        <v>12</v>
      </c>
      <c r="F4100" t="s">
        <v>25</v>
      </c>
      <c r="G4100" s="1">
        <v>112487</v>
      </c>
      <c r="H4100">
        <v>3</v>
      </c>
      <c r="I4100">
        <v>5</v>
      </c>
      <c r="J4100" s="1">
        <v>7550</v>
      </c>
      <c r="K4100" s="1">
        <f t="shared" si="64"/>
        <v>14</v>
      </c>
      <c r="L4100" t="str" cm="1">
        <f t="array" ref="L4100">_xlfn.IFS(G4100&lt;50000, "Low", G4100&lt;150000, "Medium", TRUE, "High")</f>
        <v>Medium</v>
      </c>
      <c r="M4100" t="str" cm="1">
        <f t="array" ref="M4100">_xlfn.IFS(J4100&lt;5000, "Cheap", J4100&lt;15000, "Mid", TRUE, "Expensive")</f>
        <v>Mid</v>
      </c>
    </row>
    <row r="4101" spans="1:13" x14ac:dyDescent="0.25">
      <c r="A4101" t="s">
        <v>20</v>
      </c>
      <c r="B4101" t="s">
        <v>42</v>
      </c>
      <c r="C4101" s="1">
        <v>2001</v>
      </c>
      <c r="D4101">
        <v>4.4000000000000004</v>
      </c>
      <c r="E4101" t="s">
        <v>16</v>
      </c>
      <c r="F4101" t="s">
        <v>17</v>
      </c>
      <c r="G4101" s="1">
        <v>241106</v>
      </c>
      <c r="H4101">
        <v>3</v>
      </c>
      <c r="I4101">
        <v>5</v>
      </c>
      <c r="J4101" s="1">
        <v>6477</v>
      </c>
      <c r="K4101" s="1">
        <f t="shared" si="64"/>
        <v>25</v>
      </c>
      <c r="L4101" t="str" cm="1">
        <f t="array" ref="L4101">_xlfn.IFS(G4101&lt;50000, "Low", G4101&lt;150000, "Medium", TRUE, "High")</f>
        <v>High</v>
      </c>
      <c r="M4101" t="str" cm="1">
        <f t="array" ref="M4101">_xlfn.IFS(J4101&lt;5000, "Cheap", J4101&lt;15000, "Mid", TRUE, "Expensive")</f>
        <v>Mid</v>
      </c>
    </row>
    <row r="4102" spans="1:13" x14ac:dyDescent="0.25">
      <c r="A4102" t="s">
        <v>33</v>
      </c>
      <c r="B4102" t="s">
        <v>43</v>
      </c>
      <c r="C4102" s="1">
        <v>2004</v>
      </c>
      <c r="D4102">
        <v>1.6</v>
      </c>
      <c r="E4102" t="s">
        <v>22</v>
      </c>
      <c r="F4102" t="s">
        <v>25</v>
      </c>
      <c r="G4102" s="1">
        <v>100428</v>
      </c>
      <c r="H4102">
        <v>4</v>
      </c>
      <c r="I4102">
        <v>2</v>
      </c>
      <c r="J4102" s="1">
        <v>6891</v>
      </c>
      <c r="K4102" s="1">
        <f t="shared" si="64"/>
        <v>22</v>
      </c>
      <c r="L4102" t="str" cm="1">
        <f t="array" ref="L4102">_xlfn.IFS(G4102&lt;50000, "Low", G4102&lt;150000, "Medium", TRUE, "High")</f>
        <v>Medium</v>
      </c>
      <c r="M4102" t="str" cm="1">
        <f t="array" ref="M4102">_xlfn.IFS(J4102&lt;5000, "Cheap", J4102&lt;15000, "Mid", TRUE, "Expensive")</f>
        <v>Mid</v>
      </c>
    </row>
    <row r="4103" spans="1:13" x14ac:dyDescent="0.25">
      <c r="A4103" t="s">
        <v>23</v>
      </c>
      <c r="B4103" t="s">
        <v>24</v>
      </c>
      <c r="C4103" s="1">
        <v>2003</v>
      </c>
      <c r="D4103">
        <v>3</v>
      </c>
      <c r="E4103" t="s">
        <v>12</v>
      </c>
      <c r="F4103" t="s">
        <v>25</v>
      </c>
      <c r="G4103" s="1">
        <v>162482</v>
      </c>
      <c r="H4103">
        <v>4</v>
      </c>
      <c r="I4103">
        <v>5</v>
      </c>
      <c r="J4103" s="1">
        <v>4750</v>
      </c>
      <c r="K4103" s="1">
        <f t="shared" si="64"/>
        <v>23</v>
      </c>
      <c r="L4103" t="str" cm="1">
        <f t="array" ref="L4103">_xlfn.IFS(G4103&lt;50000, "Low", G4103&lt;150000, "Medium", TRUE, "High")</f>
        <v>High</v>
      </c>
      <c r="M4103" t="str" cm="1">
        <f t="array" ref="M4103">_xlfn.IFS(J4103&lt;5000, "Cheap", J4103&lt;15000, "Mid", TRUE, "Expensive")</f>
        <v>Cheap</v>
      </c>
    </row>
    <row r="4104" spans="1:13" x14ac:dyDescent="0.25">
      <c r="A4104" t="s">
        <v>29</v>
      </c>
      <c r="B4104" t="s">
        <v>35</v>
      </c>
      <c r="C4104" s="1">
        <v>2001</v>
      </c>
      <c r="D4104">
        <v>4</v>
      </c>
      <c r="E4104" t="s">
        <v>16</v>
      </c>
      <c r="F4104" t="s">
        <v>17</v>
      </c>
      <c r="G4104" s="1">
        <v>183201</v>
      </c>
      <c r="H4104">
        <v>5</v>
      </c>
      <c r="I4104">
        <v>5</v>
      </c>
      <c r="J4104" s="1">
        <v>7235</v>
      </c>
      <c r="K4104" s="1">
        <f t="shared" si="64"/>
        <v>25</v>
      </c>
      <c r="L4104" t="str" cm="1">
        <f t="array" ref="L4104">_xlfn.IFS(G4104&lt;50000, "Low", G4104&lt;150000, "Medium", TRUE, "High")</f>
        <v>High</v>
      </c>
      <c r="M4104" t="str" cm="1">
        <f t="array" ref="M4104">_xlfn.IFS(J4104&lt;5000, "Cheap", J4104&lt;15000, "Mid", TRUE, "Expensive")</f>
        <v>Mid</v>
      </c>
    </row>
    <row r="4105" spans="1:13" x14ac:dyDescent="0.25">
      <c r="A4105" t="s">
        <v>14</v>
      </c>
      <c r="B4105" t="s">
        <v>15</v>
      </c>
      <c r="C4105" s="1">
        <v>2019</v>
      </c>
      <c r="D4105">
        <v>2</v>
      </c>
      <c r="E4105" t="s">
        <v>22</v>
      </c>
      <c r="F4105" t="s">
        <v>25</v>
      </c>
      <c r="G4105" s="1">
        <v>167665</v>
      </c>
      <c r="H4105">
        <v>4</v>
      </c>
      <c r="I4105">
        <v>1</v>
      </c>
      <c r="J4105" s="1">
        <v>10446</v>
      </c>
      <c r="K4105" s="1">
        <f t="shared" si="64"/>
        <v>7</v>
      </c>
      <c r="L4105" t="str" cm="1">
        <f t="array" ref="L4105">_xlfn.IFS(G4105&lt;50000, "Low", G4105&lt;150000, "Medium", TRUE, "High")</f>
        <v>High</v>
      </c>
      <c r="M4105" t="str" cm="1">
        <f t="array" ref="M4105">_xlfn.IFS(J4105&lt;5000, "Cheap", J4105&lt;15000, "Mid", TRUE, "Expensive")</f>
        <v>Mid</v>
      </c>
    </row>
    <row r="4106" spans="1:13" x14ac:dyDescent="0.25">
      <c r="A4106" t="s">
        <v>14</v>
      </c>
      <c r="B4106" t="s">
        <v>15</v>
      </c>
      <c r="C4106" s="1">
        <v>2013</v>
      </c>
      <c r="D4106">
        <v>3</v>
      </c>
      <c r="E4106" t="s">
        <v>22</v>
      </c>
      <c r="F4106" t="s">
        <v>25</v>
      </c>
      <c r="G4106" s="1">
        <v>268913</v>
      </c>
      <c r="H4106">
        <v>2</v>
      </c>
      <c r="I4106">
        <v>3</v>
      </c>
      <c r="J4106" s="1">
        <v>7621</v>
      </c>
      <c r="K4106" s="1">
        <f t="shared" si="64"/>
        <v>13</v>
      </c>
      <c r="L4106" t="str" cm="1">
        <f t="array" ref="L4106">_xlfn.IFS(G4106&lt;50000, "Low", G4106&lt;150000, "Medium", TRUE, "High")</f>
        <v>High</v>
      </c>
      <c r="M4106" t="str" cm="1">
        <f t="array" ref="M4106">_xlfn.IFS(J4106&lt;5000, "Cheap", J4106&lt;15000, "Mid", TRUE, "Expensive")</f>
        <v>Mid</v>
      </c>
    </row>
    <row r="4107" spans="1:13" x14ac:dyDescent="0.25">
      <c r="A4107" t="s">
        <v>14</v>
      </c>
      <c r="B4107" t="s">
        <v>15</v>
      </c>
      <c r="C4107" s="1">
        <v>2003</v>
      </c>
      <c r="D4107">
        <v>4.8</v>
      </c>
      <c r="E4107" t="s">
        <v>16</v>
      </c>
      <c r="F4107" t="s">
        <v>17</v>
      </c>
      <c r="G4107" s="1">
        <v>299039</v>
      </c>
      <c r="H4107">
        <v>4</v>
      </c>
      <c r="I4107">
        <v>3</v>
      </c>
      <c r="J4107" s="1">
        <v>6319</v>
      </c>
      <c r="K4107" s="1">
        <f t="shared" si="64"/>
        <v>23</v>
      </c>
      <c r="L4107" t="str" cm="1">
        <f t="array" ref="L4107">_xlfn.IFS(G4107&lt;50000, "Low", G4107&lt;150000, "Medium", TRUE, "High")</f>
        <v>High</v>
      </c>
      <c r="M4107" t="str" cm="1">
        <f t="array" ref="M4107">_xlfn.IFS(J4107&lt;5000, "Cheap", J4107&lt;15000, "Mid", TRUE, "Expensive")</f>
        <v>Mid</v>
      </c>
    </row>
    <row r="4108" spans="1:13" x14ac:dyDescent="0.25">
      <c r="A4108" t="s">
        <v>10</v>
      </c>
      <c r="B4108" t="s">
        <v>11</v>
      </c>
      <c r="C4108" s="1">
        <v>2004</v>
      </c>
      <c r="D4108">
        <v>2.2000000000000002</v>
      </c>
      <c r="E4108" t="s">
        <v>22</v>
      </c>
      <c r="F4108" t="s">
        <v>17</v>
      </c>
      <c r="G4108" s="1">
        <v>291942</v>
      </c>
      <c r="H4108">
        <v>4</v>
      </c>
      <c r="I4108">
        <v>4</v>
      </c>
      <c r="J4108" s="1">
        <v>5161</v>
      </c>
      <c r="K4108" s="1">
        <f t="shared" si="64"/>
        <v>22</v>
      </c>
      <c r="L4108" t="str" cm="1">
        <f t="array" ref="L4108">_xlfn.IFS(G4108&lt;50000, "Low", G4108&lt;150000, "Medium", TRUE, "High")</f>
        <v>High</v>
      </c>
      <c r="M4108" t="str" cm="1">
        <f t="array" ref="M4108">_xlfn.IFS(J4108&lt;5000, "Cheap", J4108&lt;15000, "Mid", TRUE, "Expensive")</f>
        <v>Mid</v>
      </c>
    </row>
    <row r="4109" spans="1:13" x14ac:dyDescent="0.25">
      <c r="A4109" t="s">
        <v>33</v>
      </c>
      <c r="B4109" t="s">
        <v>34</v>
      </c>
      <c r="C4109" s="1">
        <v>2011</v>
      </c>
      <c r="D4109">
        <v>3.9</v>
      </c>
      <c r="E4109" t="s">
        <v>12</v>
      </c>
      <c r="F4109" t="s">
        <v>25</v>
      </c>
      <c r="G4109" s="1">
        <v>110444</v>
      </c>
      <c r="H4109">
        <v>3</v>
      </c>
      <c r="I4109">
        <v>5</v>
      </c>
      <c r="J4109" s="1">
        <v>9091</v>
      </c>
      <c r="K4109" s="1">
        <f t="shared" si="64"/>
        <v>15</v>
      </c>
      <c r="L4109" t="str" cm="1">
        <f t="array" ref="L4109">_xlfn.IFS(G4109&lt;50000, "Low", G4109&lt;150000, "Medium", TRUE, "High")</f>
        <v>Medium</v>
      </c>
      <c r="M4109" t="str" cm="1">
        <f t="array" ref="M4109">_xlfn.IFS(J4109&lt;5000, "Cheap", J4109&lt;15000, "Mid", TRUE, "Expensive")</f>
        <v>Mid</v>
      </c>
    </row>
    <row r="4110" spans="1:13" x14ac:dyDescent="0.25">
      <c r="A4110" t="s">
        <v>29</v>
      </c>
      <c r="B4110" t="s">
        <v>35</v>
      </c>
      <c r="C4110" s="1">
        <v>2004</v>
      </c>
      <c r="D4110">
        <v>1.6</v>
      </c>
      <c r="E4110" t="s">
        <v>28</v>
      </c>
      <c r="F4110" t="s">
        <v>13</v>
      </c>
      <c r="G4110" s="1">
        <v>275129</v>
      </c>
      <c r="H4110">
        <v>5</v>
      </c>
      <c r="I4110">
        <v>1</v>
      </c>
      <c r="J4110" s="1">
        <v>2000</v>
      </c>
      <c r="K4110" s="1">
        <f t="shared" si="64"/>
        <v>22</v>
      </c>
      <c r="L4110" t="str" cm="1">
        <f t="array" ref="L4110">_xlfn.IFS(G4110&lt;50000, "Low", G4110&lt;150000, "Medium", TRUE, "High")</f>
        <v>High</v>
      </c>
      <c r="M4110" t="str" cm="1">
        <f t="array" ref="M4110">_xlfn.IFS(J4110&lt;5000, "Cheap", J4110&lt;15000, "Mid", TRUE, "Expensive")</f>
        <v>Cheap</v>
      </c>
    </row>
    <row r="4111" spans="1:13" x14ac:dyDescent="0.25">
      <c r="A4111" t="s">
        <v>33</v>
      </c>
      <c r="B4111" t="s">
        <v>34</v>
      </c>
      <c r="C4111" s="1">
        <v>2013</v>
      </c>
      <c r="D4111">
        <v>2.8</v>
      </c>
      <c r="E4111" t="s">
        <v>28</v>
      </c>
      <c r="F4111" t="s">
        <v>17</v>
      </c>
      <c r="G4111" s="1">
        <v>96744</v>
      </c>
      <c r="H4111">
        <v>4</v>
      </c>
      <c r="I4111">
        <v>2</v>
      </c>
      <c r="J4111" s="1">
        <v>10365</v>
      </c>
      <c r="K4111" s="1">
        <f t="shared" si="64"/>
        <v>13</v>
      </c>
      <c r="L4111" t="str" cm="1">
        <f t="array" ref="L4111">_xlfn.IFS(G4111&lt;50000, "Low", G4111&lt;150000, "Medium", TRUE, "High")</f>
        <v>Medium</v>
      </c>
      <c r="M4111" t="str" cm="1">
        <f t="array" ref="M4111">_xlfn.IFS(J4111&lt;5000, "Cheap", J4111&lt;15000, "Mid", TRUE, "Expensive")</f>
        <v>Mid</v>
      </c>
    </row>
    <row r="4112" spans="1:13" x14ac:dyDescent="0.25">
      <c r="A4112" t="s">
        <v>36</v>
      </c>
      <c r="B4112" t="s">
        <v>37</v>
      </c>
      <c r="C4112" s="1">
        <v>2011</v>
      </c>
      <c r="D4112">
        <v>5</v>
      </c>
      <c r="E4112" t="s">
        <v>12</v>
      </c>
      <c r="F4112" t="s">
        <v>25</v>
      </c>
      <c r="G4112" s="1">
        <v>296078</v>
      </c>
      <c r="H4112">
        <v>5</v>
      </c>
      <c r="I4112">
        <v>3</v>
      </c>
      <c r="J4112" s="1">
        <v>6478</v>
      </c>
      <c r="K4112" s="1">
        <f t="shared" si="64"/>
        <v>15</v>
      </c>
      <c r="L4112" t="str" cm="1">
        <f t="array" ref="L4112">_xlfn.IFS(G4112&lt;50000, "Low", G4112&lt;150000, "Medium", TRUE, "High")</f>
        <v>High</v>
      </c>
      <c r="M4112" t="str" cm="1">
        <f t="array" ref="M4112">_xlfn.IFS(J4112&lt;5000, "Cheap", J4112&lt;15000, "Mid", TRUE, "Expensive")</f>
        <v>Mid</v>
      </c>
    </row>
    <row r="4113" spans="1:13" x14ac:dyDescent="0.25">
      <c r="A4113" t="s">
        <v>20</v>
      </c>
      <c r="B4113" t="s">
        <v>42</v>
      </c>
      <c r="C4113" s="1">
        <v>2002</v>
      </c>
      <c r="D4113">
        <v>4.0999999999999996</v>
      </c>
      <c r="E4113" t="s">
        <v>28</v>
      </c>
      <c r="F4113" t="s">
        <v>17</v>
      </c>
      <c r="G4113" s="1">
        <v>14469</v>
      </c>
      <c r="H4113">
        <v>5</v>
      </c>
      <c r="I4113">
        <v>5</v>
      </c>
      <c r="J4113" s="1">
        <v>10010</v>
      </c>
      <c r="K4113" s="1">
        <f t="shared" si="64"/>
        <v>24</v>
      </c>
      <c r="L4113" t="str" cm="1">
        <f t="array" ref="L4113">_xlfn.IFS(G4113&lt;50000, "Low", G4113&lt;150000, "Medium", TRUE, "High")</f>
        <v>Low</v>
      </c>
      <c r="M4113" t="str" cm="1">
        <f t="array" ref="M4113">_xlfn.IFS(J4113&lt;5000, "Cheap", J4113&lt;15000, "Mid", TRUE, "Expensive")</f>
        <v>Mid</v>
      </c>
    </row>
    <row r="4114" spans="1:13" x14ac:dyDescent="0.25">
      <c r="A4114" t="s">
        <v>10</v>
      </c>
      <c r="B4114" t="s">
        <v>31</v>
      </c>
      <c r="C4114" s="1">
        <v>2013</v>
      </c>
      <c r="D4114">
        <v>2.4</v>
      </c>
      <c r="E4114" t="s">
        <v>16</v>
      </c>
      <c r="F4114" t="s">
        <v>13</v>
      </c>
      <c r="G4114" s="1">
        <v>181915</v>
      </c>
      <c r="H4114">
        <v>3</v>
      </c>
      <c r="I4114">
        <v>2</v>
      </c>
      <c r="J4114" s="1">
        <v>7761</v>
      </c>
      <c r="K4114" s="1">
        <f t="shared" si="64"/>
        <v>13</v>
      </c>
      <c r="L4114" t="str" cm="1">
        <f t="array" ref="L4114">_xlfn.IFS(G4114&lt;50000, "Low", G4114&lt;150000, "Medium", TRUE, "High")</f>
        <v>High</v>
      </c>
      <c r="M4114" t="str" cm="1">
        <f t="array" ref="M4114">_xlfn.IFS(J4114&lt;5000, "Cheap", J4114&lt;15000, "Mid", TRUE, "Expensive")</f>
        <v>Mid</v>
      </c>
    </row>
    <row r="4115" spans="1:13" x14ac:dyDescent="0.25">
      <c r="A4115" t="s">
        <v>18</v>
      </c>
      <c r="B4115" t="s">
        <v>54</v>
      </c>
      <c r="C4115" s="1">
        <v>2003</v>
      </c>
      <c r="D4115">
        <v>2.4</v>
      </c>
      <c r="E4115" t="s">
        <v>22</v>
      </c>
      <c r="F4115" t="s">
        <v>17</v>
      </c>
      <c r="G4115" s="1">
        <v>160999</v>
      </c>
      <c r="H4115">
        <v>2</v>
      </c>
      <c r="I4115">
        <v>5</v>
      </c>
      <c r="J4115" s="1">
        <v>7680</v>
      </c>
      <c r="K4115" s="1">
        <f t="shared" si="64"/>
        <v>23</v>
      </c>
      <c r="L4115" t="str" cm="1">
        <f t="array" ref="L4115">_xlfn.IFS(G4115&lt;50000, "Low", G4115&lt;150000, "Medium", TRUE, "High")</f>
        <v>High</v>
      </c>
      <c r="M4115" t="str" cm="1">
        <f t="array" ref="M4115">_xlfn.IFS(J4115&lt;5000, "Cheap", J4115&lt;15000, "Mid", TRUE, "Expensive")</f>
        <v>Mid</v>
      </c>
    </row>
    <row r="4116" spans="1:13" x14ac:dyDescent="0.25">
      <c r="A4116" t="s">
        <v>36</v>
      </c>
      <c r="B4116" t="s">
        <v>44</v>
      </c>
      <c r="C4116" s="1">
        <v>2018</v>
      </c>
      <c r="D4116">
        <v>1.8</v>
      </c>
      <c r="E4116" t="s">
        <v>16</v>
      </c>
      <c r="F4116" t="s">
        <v>13</v>
      </c>
      <c r="G4116" s="1">
        <v>255887</v>
      </c>
      <c r="H4116">
        <v>4</v>
      </c>
      <c r="I4116">
        <v>4</v>
      </c>
      <c r="J4116" s="1">
        <v>7182</v>
      </c>
      <c r="K4116" s="1">
        <f t="shared" si="64"/>
        <v>8</v>
      </c>
      <c r="L4116" t="str" cm="1">
        <f t="array" ref="L4116">_xlfn.IFS(G4116&lt;50000, "Low", G4116&lt;150000, "Medium", TRUE, "High")</f>
        <v>High</v>
      </c>
      <c r="M4116" t="str" cm="1">
        <f t="array" ref="M4116">_xlfn.IFS(J4116&lt;5000, "Cheap", J4116&lt;15000, "Mid", TRUE, "Expensive")</f>
        <v>Mid</v>
      </c>
    </row>
    <row r="4117" spans="1:13" x14ac:dyDescent="0.25">
      <c r="A4117" t="s">
        <v>33</v>
      </c>
      <c r="B4117" t="s">
        <v>43</v>
      </c>
      <c r="C4117" s="1">
        <v>2004</v>
      </c>
      <c r="D4117">
        <v>2.2999999999999998</v>
      </c>
      <c r="E4117" t="s">
        <v>28</v>
      </c>
      <c r="F4117" t="s">
        <v>13</v>
      </c>
      <c r="G4117" s="1">
        <v>25578</v>
      </c>
      <c r="H4117">
        <v>5</v>
      </c>
      <c r="I4117">
        <v>5</v>
      </c>
      <c r="J4117" s="1">
        <v>7088</v>
      </c>
      <c r="K4117" s="1">
        <f t="shared" si="64"/>
        <v>22</v>
      </c>
      <c r="L4117" t="str" cm="1">
        <f t="array" ref="L4117">_xlfn.IFS(G4117&lt;50000, "Low", G4117&lt;150000, "Medium", TRUE, "High")</f>
        <v>Low</v>
      </c>
      <c r="M4117" t="str" cm="1">
        <f t="array" ref="M4117">_xlfn.IFS(J4117&lt;5000, "Cheap", J4117&lt;15000, "Mid", TRUE, "Expensive")</f>
        <v>Mid</v>
      </c>
    </row>
    <row r="4118" spans="1:13" x14ac:dyDescent="0.25">
      <c r="A4118" t="s">
        <v>10</v>
      </c>
      <c r="B4118" t="s">
        <v>31</v>
      </c>
      <c r="C4118" s="1">
        <v>2010</v>
      </c>
      <c r="D4118">
        <v>4.8</v>
      </c>
      <c r="E4118" t="s">
        <v>22</v>
      </c>
      <c r="F4118" t="s">
        <v>25</v>
      </c>
      <c r="G4118" s="1">
        <v>283821</v>
      </c>
      <c r="H4118">
        <v>3</v>
      </c>
      <c r="I4118">
        <v>5</v>
      </c>
      <c r="J4118" s="1">
        <v>8223</v>
      </c>
      <c r="K4118" s="1">
        <f t="shared" si="64"/>
        <v>16</v>
      </c>
      <c r="L4118" t="str" cm="1">
        <f t="array" ref="L4118">_xlfn.IFS(G4118&lt;50000, "Low", G4118&lt;150000, "Medium", TRUE, "High")</f>
        <v>High</v>
      </c>
      <c r="M4118" t="str" cm="1">
        <f t="array" ref="M4118">_xlfn.IFS(J4118&lt;5000, "Cheap", J4118&lt;15000, "Mid", TRUE, "Expensive")</f>
        <v>Mid</v>
      </c>
    </row>
    <row r="4119" spans="1:13" x14ac:dyDescent="0.25">
      <c r="A4119" t="s">
        <v>36</v>
      </c>
      <c r="B4119" t="s">
        <v>37</v>
      </c>
      <c r="C4119" s="1">
        <v>2023</v>
      </c>
      <c r="D4119">
        <v>2.1</v>
      </c>
      <c r="E4119" t="s">
        <v>28</v>
      </c>
      <c r="F4119" t="s">
        <v>25</v>
      </c>
      <c r="G4119" s="1">
        <v>18796</v>
      </c>
      <c r="H4119">
        <v>2</v>
      </c>
      <c r="I4119">
        <v>4</v>
      </c>
      <c r="J4119" s="1">
        <v>12724</v>
      </c>
      <c r="K4119" s="1">
        <f t="shared" si="64"/>
        <v>3</v>
      </c>
      <c r="L4119" t="str" cm="1">
        <f t="array" ref="L4119">_xlfn.IFS(G4119&lt;50000, "Low", G4119&lt;150000, "Medium", TRUE, "High")</f>
        <v>Low</v>
      </c>
      <c r="M4119" t="str" cm="1">
        <f t="array" ref="M4119">_xlfn.IFS(J4119&lt;5000, "Cheap", J4119&lt;15000, "Mid", TRUE, "Expensive")</f>
        <v>Mid</v>
      </c>
    </row>
    <row r="4120" spans="1:13" x14ac:dyDescent="0.25">
      <c r="A4120" t="s">
        <v>18</v>
      </c>
      <c r="B4120" t="s">
        <v>52</v>
      </c>
      <c r="C4120" s="1">
        <v>2021</v>
      </c>
      <c r="D4120">
        <v>2.9</v>
      </c>
      <c r="E4120" t="s">
        <v>12</v>
      </c>
      <c r="F4120" t="s">
        <v>25</v>
      </c>
      <c r="G4120" s="1">
        <v>88477</v>
      </c>
      <c r="H4120">
        <v>5</v>
      </c>
      <c r="I4120">
        <v>5</v>
      </c>
      <c r="J4120" s="1">
        <v>11530</v>
      </c>
      <c r="K4120" s="1">
        <f t="shared" si="64"/>
        <v>5</v>
      </c>
      <c r="L4120" t="str" cm="1">
        <f t="array" ref="L4120">_xlfn.IFS(G4120&lt;50000, "Low", G4120&lt;150000, "Medium", TRUE, "High")</f>
        <v>Medium</v>
      </c>
      <c r="M4120" t="str" cm="1">
        <f t="array" ref="M4120">_xlfn.IFS(J4120&lt;5000, "Cheap", J4120&lt;15000, "Mid", TRUE, "Expensive")</f>
        <v>Mid</v>
      </c>
    </row>
    <row r="4121" spans="1:13" x14ac:dyDescent="0.25">
      <c r="A4121" t="s">
        <v>33</v>
      </c>
      <c r="B4121" t="s">
        <v>43</v>
      </c>
      <c r="C4121" s="1">
        <v>2011</v>
      </c>
      <c r="D4121">
        <v>2</v>
      </c>
      <c r="E4121" t="s">
        <v>22</v>
      </c>
      <c r="F4121" t="s">
        <v>25</v>
      </c>
      <c r="G4121" s="1">
        <v>139588</v>
      </c>
      <c r="H4121">
        <v>3</v>
      </c>
      <c r="I4121">
        <v>3</v>
      </c>
      <c r="J4121" s="1">
        <v>8608</v>
      </c>
      <c r="K4121" s="1">
        <f t="shared" si="64"/>
        <v>15</v>
      </c>
      <c r="L4121" t="str" cm="1">
        <f t="array" ref="L4121">_xlfn.IFS(G4121&lt;50000, "Low", G4121&lt;150000, "Medium", TRUE, "High")</f>
        <v>Medium</v>
      </c>
      <c r="M4121" t="str" cm="1">
        <f t="array" ref="M4121">_xlfn.IFS(J4121&lt;5000, "Cheap", J4121&lt;15000, "Mid", TRUE, "Expensive")</f>
        <v>Mid</v>
      </c>
    </row>
    <row r="4122" spans="1:13" x14ac:dyDescent="0.25">
      <c r="A4122" t="s">
        <v>10</v>
      </c>
      <c r="B4122" t="s">
        <v>31</v>
      </c>
      <c r="C4122" s="1">
        <v>2014</v>
      </c>
      <c r="D4122">
        <v>1.8</v>
      </c>
      <c r="E4122" t="s">
        <v>28</v>
      </c>
      <c r="F4122" t="s">
        <v>17</v>
      </c>
      <c r="G4122" s="1">
        <v>278674</v>
      </c>
      <c r="H4122">
        <v>4</v>
      </c>
      <c r="I4122">
        <v>3</v>
      </c>
      <c r="J4122" s="1">
        <v>6026</v>
      </c>
      <c r="K4122" s="1">
        <f t="shared" si="64"/>
        <v>12</v>
      </c>
      <c r="L4122" t="str" cm="1">
        <f t="array" ref="L4122">_xlfn.IFS(G4122&lt;50000, "Low", G4122&lt;150000, "Medium", TRUE, "High")</f>
        <v>High</v>
      </c>
      <c r="M4122" t="str" cm="1">
        <f t="array" ref="M4122">_xlfn.IFS(J4122&lt;5000, "Cheap", J4122&lt;15000, "Mid", TRUE, "Expensive")</f>
        <v>Mid</v>
      </c>
    </row>
    <row r="4123" spans="1:13" x14ac:dyDescent="0.25">
      <c r="A4123" t="s">
        <v>40</v>
      </c>
      <c r="B4123" t="s">
        <v>49</v>
      </c>
      <c r="C4123" s="1">
        <v>2018</v>
      </c>
      <c r="D4123">
        <v>1.6</v>
      </c>
      <c r="E4123" t="s">
        <v>16</v>
      </c>
      <c r="F4123" t="s">
        <v>13</v>
      </c>
      <c r="G4123" s="1">
        <v>293150</v>
      </c>
      <c r="H4123">
        <v>5</v>
      </c>
      <c r="I4123">
        <v>1</v>
      </c>
      <c r="J4123" s="1">
        <v>6237</v>
      </c>
      <c r="K4123" s="1">
        <f t="shared" si="64"/>
        <v>8</v>
      </c>
      <c r="L4123" t="str" cm="1">
        <f t="array" ref="L4123">_xlfn.IFS(G4123&lt;50000, "Low", G4123&lt;150000, "Medium", TRUE, "High")</f>
        <v>High</v>
      </c>
      <c r="M4123" t="str" cm="1">
        <f t="array" ref="M4123">_xlfn.IFS(J4123&lt;5000, "Cheap", J4123&lt;15000, "Mid", TRUE, "Expensive")</f>
        <v>Mid</v>
      </c>
    </row>
    <row r="4124" spans="1:13" x14ac:dyDescent="0.25">
      <c r="A4124" t="s">
        <v>14</v>
      </c>
      <c r="B4124" t="s">
        <v>46</v>
      </c>
      <c r="C4124" s="1">
        <v>2019</v>
      </c>
      <c r="D4124">
        <v>2.9</v>
      </c>
      <c r="E4124" t="s">
        <v>16</v>
      </c>
      <c r="F4124" t="s">
        <v>13</v>
      </c>
      <c r="G4124" s="1">
        <v>63419</v>
      </c>
      <c r="H4124">
        <v>3</v>
      </c>
      <c r="I4124">
        <v>5</v>
      </c>
      <c r="J4124" s="1">
        <v>12431</v>
      </c>
      <c r="K4124" s="1">
        <f t="shared" si="64"/>
        <v>7</v>
      </c>
      <c r="L4124" t="str" cm="1">
        <f t="array" ref="L4124">_xlfn.IFS(G4124&lt;50000, "Low", G4124&lt;150000, "Medium", TRUE, "High")</f>
        <v>Medium</v>
      </c>
      <c r="M4124" t="str" cm="1">
        <f t="array" ref="M4124">_xlfn.IFS(J4124&lt;5000, "Cheap", J4124&lt;15000, "Mid", TRUE, "Expensive")</f>
        <v>Mid</v>
      </c>
    </row>
    <row r="4125" spans="1:13" x14ac:dyDescent="0.25">
      <c r="A4125" t="s">
        <v>23</v>
      </c>
      <c r="B4125" t="s">
        <v>24</v>
      </c>
      <c r="C4125" s="1">
        <v>2003</v>
      </c>
      <c r="D4125">
        <v>1.1000000000000001</v>
      </c>
      <c r="E4125" t="s">
        <v>28</v>
      </c>
      <c r="F4125" t="s">
        <v>17</v>
      </c>
      <c r="G4125" s="1">
        <v>61872</v>
      </c>
      <c r="H4125">
        <v>3</v>
      </c>
      <c r="I4125">
        <v>2</v>
      </c>
      <c r="J4125" s="1">
        <v>6362</v>
      </c>
      <c r="K4125" s="1">
        <f t="shared" si="64"/>
        <v>23</v>
      </c>
      <c r="L4125" t="str" cm="1">
        <f t="array" ref="L4125">_xlfn.IFS(G4125&lt;50000, "Low", G4125&lt;150000, "Medium", TRUE, "High")</f>
        <v>Medium</v>
      </c>
      <c r="M4125" t="str" cm="1">
        <f t="array" ref="M4125">_xlfn.IFS(J4125&lt;5000, "Cheap", J4125&lt;15000, "Mid", TRUE, "Expensive")</f>
        <v>Mid</v>
      </c>
    </row>
    <row r="4126" spans="1:13" x14ac:dyDescent="0.25">
      <c r="A4126" t="s">
        <v>33</v>
      </c>
      <c r="B4126" t="s">
        <v>55</v>
      </c>
      <c r="C4126" s="1">
        <v>2022</v>
      </c>
      <c r="D4126">
        <v>1.1000000000000001</v>
      </c>
      <c r="E4126" t="s">
        <v>22</v>
      </c>
      <c r="F4126" t="s">
        <v>17</v>
      </c>
      <c r="G4126" s="1">
        <v>81742</v>
      </c>
      <c r="H4126">
        <v>5</v>
      </c>
      <c r="I4126">
        <v>5</v>
      </c>
      <c r="J4126" s="1">
        <v>13665</v>
      </c>
      <c r="K4126" s="1">
        <f t="shared" si="64"/>
        <v>4</v>
      </c>
      <c r="L4126" t="str" cm="1">
        <f t="array" ref="L4126">_xlfn.IFS(G4126&lt;50000, "Low", G4126&lt;150000, "Medium", TRUE, "High")</f>
        <v>Medium</v>
      </c>
      <c r="M4126" t="str" cm="1">
        <f t="array" ref="M4126">_xlfn.IFS(J4126&lt;5000, "Cheap", J4126&lt;15000, "Mid", TRUE, "Expensive")</f>
        <v>Mid</v>
      </c>
    </row>
    <row r="4127" spans="1:13" x14ac:dyDescent="0.25">
      <c r="A4127" t="s">
        <v>18</v>
      </c>
      <c r="B4127" t="s">
        <v>52</v>
      </c>
      <c r="C4127" s="1">
        <v>2002</v>
      </c>
      <c r="D4127">
        <v>1.4</v>
      </c>
      <c r="E4127" t="s">
        <v>28</v>
      </c>
      <c r="F4127" t="s">
        <v>17</v>
      </c>
      <c r="G4127" s="1">
        <v>258150</v>
      </c>
      <c r="H4127">
        <v>3</v>
      </c>
      <c r="I4127">
        <v>2</v>
      </c>
      <c r="J4127" s="1">
        <v>2437</v>
      </c>
      <c r="K4127" s="1">
        <f t="shared" si="64"/>
        <v>24</v>
      </c>
      <c r="L4127" t="str" cm="1">
        <f t="array" ref="L4127">_xlfn.IFS(G4127&lt;50000, "Low", G4127&lt;150000, "Medium", TRUE, "High")</f>
        <v>High</v>
      </c>
      <c r="M4127" t="str" cm="1">
        <f t="array" ref="M4127">_xlfn.IFS(J4127&lt;5000, "Cheap", J4127&lt;15000, "Mid", TRUE, "Expensive")</f>
        <v>Cheap</v>
      </c>
    </row>
    <row r="4128" spans="1:13" x14ac:dyDescent="0.25">
      <c r="A4128" t="s">
        <v>20</v>
      </c>
      <c r="B4128" t="s">
        <v>50</v>
      </c>
      <c r="C4128" s="1">
        <v>2023</v>
      </c>
      <c r="D4128">
        <v>1.2</v>
      </c>
      <c r="E4128" t="s">
        <v>22</v>
      </c>
      <c r="F4128" t="s">
        <v>25</v>
      </c>
      <c r="G4128" s="1">
        <v>220679</v>
      </c>
      <c r="H4128">
        <v>4</v>
      </c>
      <c r="I4128">
        <v>2</v>
      </c>
      <c r="J4128" s="1">
        <v>9786</v>
      </c>
      <c r="K4128" s="1">
        <f t="shared" si="64"/>
        <v>3</v>
      </c>
      <c r="L4128" t="str" cm="1">
        <f t="array" ref="L4128">_xlfn.IFS(G4128&lt;50000, "Low", G4128&lt;150000, "Medium", TRUE, "High")</f>
        <v>High</v>
      </c>
      <c r="M4128" t="str" cm="1">
        <f t="array" ref="M4128">_xlfn.IFS(J4128&lt;5000, "Cheap", J4128&lt;15000, "Mid", TRUE, "Expensive")</f>
        <v>Mid</v>
      </c>
    </row>
    <row r="4129" spans="1:13" x14ac:dyDescent="0.25">
      <c r="A4129" t="s">
        <v>36</v>
      </c>
      <c r="B4129" t="s">
        <v>37</v>
      </c>
      <c r="C4129" s="1">
        <v>2013</v>
      </c>
      <c r="D4129">
        <v>3</v>
      </c>
      <c r="E4129" t="s">
        <v>28</v>
      </c>
      <c r="F4129" t="s">
        <v>17</v>
      </c>
      <c r="G4129" s="1">
        <v>55558</v>
      </c>
      <c r="H4129">
        <v>4</v>
      </c>
      <c r="I4129">
        <v>1</v>
      </c>
      <c r="J4129" s="1">
        <v>11388</v>
      </c>
      <c r="K4129" s="1">
        <f t="shared" si="64"/>
        <v>13</v>
      </c>
      <c r="L4129" t="str" cm="1">
        <f t="array" ref="L4129">_xlfn.IFS(G4129&lt;50000, "Low", G4129&lt;150000, "Medium", TRUE, "High")</f>
        <v>Medium</v>
      </c>
      <c r="M4129" t="str" cm="1">
        <f t="array" ref="M4129">_xlfn.IFS(J4129&lt;5000, "Cheap", J4129&lt;15000, "Mid", TRUE, "Expensive")</f>
        <v>Mid</v>
      </c>
    </row>
    <row r="4130" spans="1:13" x14ac:dyDescent="0.25">
      <c r="A4130" t="s">
        <v>20</v>
      </c>
      <c r="B4130" t="s">
        <v>50</v>
      </c>
      <c r="C4130" s="1">
        <v>2021</v>
      </c>
      <c r="D4130">
        <v>1.8</v>
      </c>
      <c r="E4130" t="s">
        <v>16</v>
      </c>
      <c r="F4130" t="s">
        <v>25</v>
      </c>
      <c r="G4130" s="1">
        <v>174256</v>
      </c>
      <c r="H4130">
        <v>5</v>
      </c>
      <c r="I4130">
        <v>5</v>
      </c>
      <c r="J4130" s="1">
        <v>9714</v>
      </c>
      <c r="K4130" s="1">
        <f t="shared" si="64"/>
        <v>5</v>
      </c>
      <c r="L4130" t="str" cm="1">
        <f t="array" ref="L4130">_xlfn.IFS(G4130&lt;50000, "Low", G4130&lt;150000, "Medium", TRUE, "High")</f>
        <v>High</v>
      </c>
      <c r="M4130" t="str" cm="1">
        <f t="array" ref="M4130">_xlfn.IFS(J4130&lt;5000, "Cheap", J4130&lt;15000, "Mid", TRUE, "Expensive")</f>
        <v>Mid</v>
      </c>
    </row>
    <row r="4131" spans="1:13" x14ac:dyDescent="0.25">
      <c r="A4131" t="s">
        <v>29</v>
      </c>
      <c r="B4131" t="s">
        <v>35</v>
      </c>
      <c r="C4131" s="1">
        <v>2014</v>
      </c>
      <c r="D4131">
        <v>4</v>
      </c>
      <c r="E4131" t="s">
        <v>22</v>
      </c>
      <c r="F4131" t="s">
        <v>17</v>
      </c>
      <c r="G4131" s="1">
        <v>175993</v>
      </c>
      <c r="H4131">
        <v>2</v>
      </c>
      <c r="I4131">
        <v>4</v>
      </c>
      <c r="J4131" s="1">
        <v>12280</v>
      </c>
      <c r="K4131" s="1">
        <f t="shared" si="64"/>
        <v>12</v>
      </c>
      <c r="L4131" t="str" cm="1">
        <f t="array" ref="L4131">_xlfn.IFS(G4131&lt;50000, "Low", G4131&lt;150000, "Medium", TRUE, "High")</f>
        <v>High</v>
      </c>
      <c r="M4131" t="str" cm="1">
        <f t="array" ref="M4131">_xlfn.IFS(J4131&lt;5000, "Cheap", J4131&lt;15000, "Mid", TRUE, "Expensive")</f>
        <v>Mid</v>
      </c>
    </row>
    <row r="4132" spans="1:13" x14ac:dyDescent="0.25">
      <c r="A4132" t="s">
        <v>36</v>
      </c>
      <c r="B4132" t="s">
        <v>44</v>
      </c>
      <c r="C4132" s="1">
        <v>2003</v>
      </c>
      <c r="D4132">
        <v>3.9</v>
      </c>
      <c r="E4132" t="s">
        <v>22</v>
      </c>
      <c r="F4132" t="s">
        <v>17</v>
      </c>
      <c r="G4132" s="1">
        <v>139022</v>
      </c>
      <c r="H4132">
        <v>5</v>
      </c>
      <c r="I4132">
        <v>5</v>
      </c>
      <c r="J4132" s="1">
        <v>9619</v>
      </c>
      <c r="K4132" s="1">
        <f t="shared" si="64"/>
        <v>23</v>
      </c>
      <c r="L4132" t="str" cm="1">
        <f t="array" ref="L4132">_xlfn.IFS(G4132&lt;50000, "Low", G4132&lt;150000, "Medium", TRUE, "High")</f>
        <v>Medium</v>
      </c>
      <c r="M4132" t="str" cm="1">
        <f t="array" ref="M4132">_xlfn.IFS(J4132&lt;5000, "Cheap", J4132&lt;15000, "Mid", TRUE, "Expensive")</f>
        <v>Mid</v>
      </c>
    </row>
    <row r="4133" spans="1:13" x14ac:dyDescent="0.25">
      <c r="A4133" t="s">
        <v>14</v>
      </c>
      <c r="B4133" t="s">
        <v>39</v>
      </c>
      <c r="C4133" s="1">
        <v>2008</v>
      </c>
      <c r="D4133">
        <v>4.7</v>
      </c>
      <c r="E4133" t="s">
        <v>28</v>
      </c>
      <c r="F4133" t="s">
        <v>13</v>
      </c>
      <c r="G4133" s="1">
        <v>243934</v>
      </c>
      <c r="H4133">
        <v>4</v>
      </c>
      <c r="I4133">
        <v>2</v>
      </c>
      <c r="J4133" s="1">
        <v>6321</v>
      </c>
      <c r="K4133" s="1">
        <f t="shared" si="64"/>
        <v>18</v>
      </c>
      <c r="L4133" t="str" cm="1">
        <f t="array" ref="L4133">_xlfn.IFS(G4133&lt;50000, "Low", G4133&lt;150000, "Medium", TRUE, "High")</f>
        <v>High</v>
      </c>
      <c r="M4133" t="str" cm="1">
        <f t="array" ref="M4133">_xlfn.IFS(J4133&lt;5000, "Cheap", J4133&lt;15000, "Mid", TRUE, "Expensive")</f>
        <v>Mid</v>
      </c>
    </row>
    <row r="4134" spans="1:13" x14ac:dyDescent="0.25">
      <c r="A4134" t="s">
        <v>23</v>
      </c>
      <c r="B4134" t="s">
        <v>45</v>
      </c>
      <c r="C4134" s="1">
        <v>2022</v>
      </c>
      <c r="D4134">
        <v>1.5</v>
      </c>
      <c r="E4134" t="s">
        <v>16</v>
      </c>
      <c r="F4134" t="s">
        <v>13</v>
      </c>
      <c r="G4134" s="1">
        <v>278120</v>
      </c>
      <c r="H4134">
        <v>3</v>
      </c>
      <c r="I4134">
        <v>4</v>
      </c>
      <c r="J4134" s="1">
        <v>7637</v>
      </c>
      <c r="K4134" s="1">
        <f t="shared" si="64"/>
        <v>4</v>
      </c>
      <c r="L4134" t="str" cm="1">
        <f t="array" ref="L4134">_xlfn.IFS(G4134&lt;50000, "Low", G4134&lt;150000, "Medium", TRUE, "High")</f>
        <v>High</v>
      </c>
      <c r="M4134" t="str" cm="1">
        <f t="array" ref="M4134">_xlfn.IFS(J4134&lt;5000, "Cheap", J4134&lt;15000, "Mid", TRUE, "Expensive")</f>
        <v>Mid</v>
      </c>
    </row>
    <row r="4135" spans="1:13" x14ac:dyDescent="0.25">
      <c r="A4135" t="s">
        <v>36</v>
      </c>
      <c r="B4135" t="s">
        <v>53</v>
      </c>
      <c r="C4135" s="1">
        <v>2012</v>
      </c>
      <c r="D4135">
        <v>2.1</v>
      </c>
      <c r="E4135" t="s">
        <v>28</v>
      </c>
      <c r="F4135" t="s">
        <v>17</v>
      </c>
      <c r="G4135" s="1">
        <v>107128</v>
      </c>
      <c r="H4135">
        <v>4</v>
      </c>
      <c r="I4135">
        <v>1</v>
      </c>
      <c r="J4135" s="1">
        <v>9157</v>
      </c>
      <c r="K4135" s="1">
        <f t="shared" si="64"/>
        <v>14</v>
      </c>
      <c r="L4135" t="str" cm="1">
        <f t="array" ref="L4135">_xlfn.IFS(G4135&lt;50000, "Low", G4135&lt;150000, "Medium", TRUE, "High")</f>
        <v>Medium</v>
      </c>
      <c r="M4135" t="str" cm="1">
        <f t="array" ref="M4135">_xlfn.IFS(J4135&lt;5000, "Cheap", J4135&lt;15000, "Mid", TRUE, "Expensive")</f>
        <v>Mid</v>
      </c>
    </row>
    <row r="4136" spans="1:13" x14ac:dyDescent="0.25">
      <c r="A4136" t="s">
        <v>33</v>
      </c>
      <c r="B4136" t="s">
        <v>43</v>
      </c>
      <c r="C4136" s="1">
        <v>2004</v>
      </c>
      <c r="D4136">
        <v>4.9000000000000004</v>
      </c>
      <c r="E4136" t="s">
        <v>22</v>
      </c>
      <c r="F4136" t="s">
        <v>17</v>
      </c>
      <c r="G4136" s="1">
        <v>26550</v>
      </c>
      <c r="H4136">
        <v>3</v>
      </c>
      <c r="I4136">
        <v>2</v>
      </c>
      <c r="J4136" s="1">
        <v>13169</v>
      </c>
      <c r="K4136" s="1">
        <f t="shared" si="64"/>
        <v>22</v>
      </c>
      <c r="L4136" t="str" cm="1">
        <f t="array" ref="L4136">_xlfn.IFS(G4136&lt;50000, "Low", G4136&lt;150000, "Medium", TRUE, "High")</f>
        <v>Low</v>
      </c>
      <c r="M4136" t="str" cm="1">
        <f t="array" ref="M4136">_xlfn.IFS(J4136&lt;5000, "Cheap", J4136&lt;15000, "Mid", TRUE, "Expensive")</f>
        <v>Mid</v>
      </c>
    </row>
    <row r="4137" spans="1:13" x14ac:dyDescent="0.25">
      <c r="A4137" t="s">
        <v>40</v>
      </c>
      <c r="B4137" t="s">
        <v>49</v>
      </c>
      <c r="C4137" s="1">
        <v>2023</v>
      </c>
      <c r="D4137">
        <v>3.2</v>
      </c>
      <c r="E4137" t="s">
        <v>28</v>
      </c>
      <c r="F4137" t="s">
        <v>13</v>
      </c>
      <c r="G4137" s="1">
        <v>209452</v>
      </c>
      <c r="H4137">
        <v>4</v>
      </c>
      <c r="I4137">
        <v>5</v>
      </c>
      <c r="J4137" s="1">
        <v>10010</v>
      </c>
      <c r="K4137" s="1">
        <f t="shared" si="64"/>
        <v>3</v>
      </c>
      <c r="L4137" t="str" cm="1">
        <f t="array" ref="L4137">_xlfn.IFS(G4137&lt;50000, "Low", G4137&lt;150000, "Medium", TRUE, "High")</f>
        <v>High</v>
      </c>
      <c r="M4137" t="str" cm="1">
        <f t="array" ref="M4137">_xlfn.IFS(J4137&lt;5000, "Cheap", J4137&lt;15000, "Mid", TRUE, "Expensive")</f>
        <v>Mid</v>
      </c>
    </row>
    <row r="4138" spans="1:13" x14ac:dyDescent="0.25">
      <c r="A4138" t="s">
        <v>10</v>
      </c>
      <c r="B4138" t="s">
        <v>11</v>
      </c>
      <c r="C4138" s="1">
        <v>2013</v>
      </c>
      <c r="D4138">
        <v>2.1</v>
      </c>
      <c r="E4138" t="s">
        <v>16</v>
      </c>
      <c r="F4138" t="s">
        <v>25</v>
      </c>
      <c r="G4138" s="1">
        <v>188937</v>
      </c>
      <c r="H4138">
        <v>5</v>
      </c>
      <c r="I4138">
        <v>3</v>
      </c>
      <c r="J4138" s="1">
        <v>7321</v>
      </c>
      <c r="K4138" s="1">
        <f t="shared" si="64"/>
        <v>13</v>
      </c>
      <c r="L4138" t="str" cm="1">
        <f t="array" ref="L4138">_xlfn.IFS(G4138&lt;50000, "Low", G4138&lt;150000, "Medium", TRUE, "High")</f>
        <v>High</v>
      </c>
      <c r="M4138" t="str" cm="1">
        <f t="array" ref="M4138">_xlfn.IFS(J4138&lt;5000, "Cheap", J4138&lt;15000, "Mid", TRUE, "Expensive")</f>
        <v>Mid</v>
      </c>
    </row>
    <row r="4139" spans="1:13" x14ac:dyDescent="0.25">
      <c r="A4139" t="s">
        <v>23</v>
      </c>
      <c r="B4139" t="s">
        <v>24</v>
      </c>
      <c r="C4139" s="1">
        <v>2009</v>
      </c>
      <c r="D4139">
        <v>3.4</v>
      </c>
      <c r="E4139" t="s">
        <v>16</v>
      </c>
      <c r="F4139" t="s">
        <v>17</v>
      </c>
      <c r="G4139" s="1">
        <v>261403</v>
      </c>
      <c r="H4139">
        <v>4</v>
      </c>
      <c r="I4139">
        <v>1</v>
      </c>
      <c r="J4139" s="1">
        <v>7471</v>
      </c>
      <c r="K4139" s="1">
        <f t="shared" si="64"/>
        <v>17</v>
      </c>
      <c r="L4139" t="str" cm="1">
        <f t="array" ref="L4139">_xlfn.IFS(G4139&lt;50000, "Low", G4139&lt;150000, "Medium", TRUE, "High")</f>
        <v>High</v>
      </c>
      <c r="M4139" t="str" cm="1">
        <f t="array" ref="M4139">_xlfn.IFS(J4139&lt;5000, "Cheap", J4139&lt;15000, "Mid", TRUE, "Expensive")</f>
        <v>Mid</v>
      </c>
    </row>
    <row r="4140" spans="1:13" x14ac:dyDescent="0.25">
      <c r="A4140" t="s">
        <v>18</v>
      </c>
      <c r="B4140" t="s">
        <v>52</v>
      </c>
      <c r="C4140" s="1">
        <v>2010</v>
      </c>
      <c r="D4140">
        <v>2.4</v>
      </c>
      <c r="E4140" t="s">
        <v>12</v>
      </c>
      <c r="F4140" t="s">
        <v>17</v>
      </c>
      <c r="G4140" s="1">
        <v>174219</v>
      </c>
      <c r="H4140">
        <v>5</v>
      </c>
      <c r="I4140">
        <v>5</v>
      </c>
      <c r="J4140" s="1">
        <v>7515</v>
      </c>
      <c r="K4140" s="1">
        <f t="shared" si="64"/>
        <v>16</v>
      </c>
      <c r="L4140" t="str" cm="1">
        <f t="array" ref="L4140">_xlfn.IFS(G4140&lt;50000, "Low", G4140&lt;150000, "Medium", TRUE, "High")</f>
        <v>High</v>
      </c>
      <c r="M4140" t="str" cm="1">
        <f t="array" ref="M4140">_xlfn.IFS(J4140&lt;5000, "Cheap", J4140&lt;15000, "Mid", TRUE, "Expensive")</f>
        <v>Mid</v>
      </c>
    </row>
    <row r="4141" spans="1:13" x14ac:dyDescent="0.25">
      <c r="A4141" t="s">
        <v>14</v>
      </c>
      <c r="B4141" t="s">
        <v>46</v>
      </c>
      <c r="C4141" s="1">
        <v>2012</v>
      </c>
      <c r="D4141">
        <v>2.2999999999999998</v>
      </c>
      <c r="E4141" t="s">
        <v>28</v>
      </c>
      <c r="F4141" t="s">
        <v>13</v>
      </c>
      <c r="G4141" s="1">
        <v>1228</v>
      </c>
      <c r="H4141">
        <v>3</v>
      </c>
      <c r="I4141">
        <v>4</v>
      </c>
      <c r="J4141" s="1">
        <v>9975</v>
      </c>
      <c r="K4141" s="1">
        <f t="shared" si="64"/>
        <v>14</v>
      </c>
      <c r="L4141" t="str" cm="1">
        <f t="array" ref="L4141">_xlfn.IFS(G4141&lt;50000, "Low", G4141&lt;150000, "Medium", TRUE, "High")</f>
        <v>Low</v>
      </c>
      <c r="M4141" t="str" cm="1">
        <f t="array" ref="M4141">_xlfn.IFS(J4141&lt;5000, "Cheap", J4141&lt;15000, "Mid", TRUE, "Expensive")</f>
        <v>Mid</v>
      </c>
    </row>
    <row r="4142" spans="1:13" x14ac:dyDescent="0.25">
      <c r="A4142" t="s">
        <v>23</v>
      </c>
      <c r="B4142" t="s">
        <v>45</v>
      </c>
      <c r="C4142" s="1">
        <v>2014</v>
      </c>
      <c r="D4142">
        <v>1.8</v>
      </c>
      <c r="E4142" t="s">
        <v>28</v>
      </c>
      <c r="F4142" t="s">
        <v>17</v>
      </c>
      <c r="G4142" s="1">
        <v>220551</v>
      </c>
      <c r="H4142">
        <v>3</v>
      </c>
      <c r="I4142">
        <v>4</v>
      </c>
      <c r="J4142" s="1">
        <v>7188</v>
      </c>
      <c r="K4142" s="1">
        <f t="shared" si="64"/>
        <v>12</v>
      </c>
      <c r="L4142" t="str" cm="1">
        <f t="array" ref="L4142">_xlfn.IFS(G4142&lt;50000, "Low", G4142&lt;150000, "Medium", TRUE, "High")</f>
        <v>High</v>
      </c>
      <c r="M4142" t="str" cm="1">
        <f t="array" ref="M4142">_xlfn.IFS(J4142&lt;5000, "Cheap", J4142&lt;15000, "Mid", TRUE, "Expensive")</f>
        <v>Mid</v>
      </c>
    </row>
    <row r="4143" spans="1:13" x14ac:dyDescent="0.25">
      <c r="A4143" t="s">
        <v>33</v>
      </c>
      <c r="B4143" t="s">
        <v>34</v>
      </c>
      <c r="C4143" s="1">
        <v>2019</v>
      </c>
      <c r="D4143">
        <v>3.9</v>
      </c>
      <c r="E4143" t="s">
        <v>22</v>
      </c>
      <c r="F4143" t="s">
        <v>17</v>
      </c>
      <c r="G4143" s="1">
        <v>103855</v>
      </c>
      <c r="H4143">
        <v>2</v>
      </c>
      <c r="I4143">
        <v>3</v>
      </c>
      <c r="J4143" s="1">
        <v>15122</v>
      </c>
      <c r="K4143" s="1">
        <f t="shared" si="64"/>
        <v>7</v>
      </c>
      <c r="L4143" t="str" cm="1">
        <f t="array" ref="L4143">_xlfn.IFS(G4143&lt;50000, "Low", G4143&lt;150000, "Medium", TRUE, "High")</f>
        <v>Medium</v>
      </c>
      <c r="M4143" t="str" cm="1">
        <f t="array" ref="M4143">_xlfn.IFS(J4143&lt;5000, "Cheap", J4143&lt;15000, "Mid", TRUE, "Expensive")</f>
        <v>Expensive</v>
      </c>
    </row>
    <row r="4144" spans="1:13" x14ac:dyDescent="0.25">
      <c r="A4144" t="s">
        <v>26</v>
      </c>
      <c r="B4144" t="s">
        <v>47</v>
      </c>
      <c r="C4144" s="1">
        <v>2010</v>
      </c>
      <c r="D4144">
        <v>4.9000000000000004</v>
      </c>
      <c r="E4144" t="s">
        <v>16</v>
      </c>
      <c r="F4144" t="s">
        <v>13</v>
      </c>
      <c r="G4144" s="1">
        <v>198114</v>
      </c>
      <c r="H4144">
        <v>2</v>
      </c>
      <c r="I4144">
        <v>4</v>
      </c>
      <c r="J4144" s="1">
        <v>9037</v>
      </c>
      <c r="K4144" s="1">
        <f t="shared" si="64"/>
        <v>16</v>
      </c>
      <c r="L4144" t="str" cm="1">
        <f t="array" ref="L4144">_xlfn.IFS(G4144&lt;50000, "Low", G4144&lt;150000, "Medium", TRUE, "High")</f>
        <v>High</v>
      </c>
      <c r="M4144" t="str" cm="1">
        <f t="array" ref="M4144">_xlfn.IFS(J4144&lt;5000, "Cheap", J4144&lt;15000, "Mid", TRUE, "Expensive")</f>
        <v>Mid</v>
      </c>
    </row>
    <row r="4145" spans="1:13" x14ac:dyDescent="0.25">
      <c r="A4145" t="s">
        <v>18</v>
      </c>
      <c r="B4145" t="s">
        <v>54</v>
      </c>
      <c r="C4145" s="1">
        <v>2012</v>
      </c>
      <c r="D4145">
        <v>4.4000000000000004</v>
      </c>
      <c r="E4145" t="s">
        <v>22</v>
      </c>
      <c r="F4145" t="s">
        <v>13</v>
      </c>
      <c r="G4145" s="1">
        <v>149348</v>
      </c>
      <c r="H4145">
        <v>4</v>
      </c>
      <c r="I4145">
        <v>1</v>
      </c>
      <c r="J4145" s="1">
        <v>11113</v>
      </c>
      <c r="K4145" s="1">
        <f t="shared" si="64"/>
        <v>14</v>
      </c>
      <c r="L4145" t="str" cm="1">
        <f t="array" ref="L4145">_xlfn.IFS(G4145&lt;50000, "Low", G4145&lt;150000, "Medium", TRUE, "High")</f>
        <v>Medium</v>
      </c>
      <c r="M4145" t="str" cm="1">
        <f t="array" ref="M4145">_xlfn.IFS(J4145&lt;5000, "Cheap", J4145&lt;15000, "Mid", TRUE, "Expensive")</f>
        <v>Mid</v>
      </c>
    </row>
    <row r="4146" spans="1:13" x14ac:dyDescent="0.25">
      <c r="A4146" t="s">
        <v>40</v>
      </c>
      <c r="B4146" t="s">
        <v>49</v>
      </c>
      <c r="C4146" s="1">
        <v>2009</v>
      </c>
      <c r="D4146">
        <v>2.2999999999999998</v>
      </c>
      <c r="E4146" t="s">
        <v>28</v>
      </c>
      <c r="F4146" t="s">
        <v>17</v>
      </c>
      <c r="G4146" s="1">
        <v>195204</v>
      </c>
      <c r="H4146">
        <v>2</v>
      </c>
      <c r="I4146">
        <v>5</v>
      </c>
      <c r="J4146" s="1">
        <v>6695</v>
      </c>
      <c r="K4146" s="1">
        <f t="shared" si="64"/>
        <v>17</v>
      </c>
      <c r="L4146" t="str" cm="1">
        <f t="array" ref="L4146">_xlfn.IFS(G4146&lt;50000, "Low", G4146&lt;150000, "Medium", TRUE, "High")</f>
        <v>High</v>
      </c>
      <c r="M4146" t="str" cm="1">
        <f t="array" ref="M4146">_xlfn.IFS(J4146&lt;5000, "Cheap", J4146&lt;15000, "Mid", TRUE, "Expensive")</f>
        <v>Mid</v>
      </c>
    </row>
    <row r="4147" spans="1:13" x14ac:dyDescent="0.25">
      <c r="A4147" t="s">
        <v>20</v>
      </c>
      <c r="B4147" t="s">
        <v>42</v>
      </c>
      <c r="C4147" s="1">
        <v>2020</v>
      </c>
      <c r="D4147">
        <v>4.7</v>
      </c>
      <c r="E4147" t="s">
        <v>28</v>
      </c>
      <c r="F4147" t="s">
        <v>17</v>
      </c>
      <c r="G4147" s="1">
        <v>175965</v>
      </c>
      <c r="H4147">
        <v>4</v>
      </c>
      <c r="I4147">
        <v>5</v>
      </c>
      <c r="J4147" s="1">
        <v>12780</v>
      </c>
      <c r="K4147" s="1">
        <f t="shared" si="64"/>
        <v>6</v>
      </c>
      <c r="L4147" t="str" cm="1">
        <f t="array" ref="L4147">_xlfn.IFS(G4147&lt;50000, "Low", G4147&lt;150000, "Medium", TRUE, "High")</f>
        <v>High</v>
      </c>
      <c r="M4147" t="str" cm="1">
        <f t="array" ref="M4147">_xlfn.IFS(J4147&lt;5000, "Cheap", J4147&lt;15000, "Mid", TRUE, "Expensive")</f>
        <v>Mid</v>
      </c>
    </row>
    <row r="4148" spans="1:13" x14ac:dyDescent="0.25">
      <c r="A4148" t="s">
        <v>23</v>
      </c>
      <c r="B4148" t="s">
        <v>24</v>
      </c>
      <c r="C4148" s="1">
        <v>2005</v>
      </c>
      <c r="D4148">
        <v>2.1</v>
      </c>
      <c r="E4148" t="s">
        <v>16</v>
      </c>
      <c r="F4148" t="s">
        <v>25</v>
      </c>
      <c r="G4148" s="1">
        <v>251614</v>
      </c>
      <c r="H4148">
        <v>2</v>
      </c>
      <c r="I4148">
        <v>2</v>
      </c>
      <c r="J4148" s="1">
        <v>3667</v>
      </c>
      <c r="K4148" s="1">
        <f t="shared" si="64"/>
        <v>21</v>
      </c>
      <c r="L4148" t="str" cm="1">
        <f t="array" ref="L4148">_xlfn.IFS(G4148&lt;50000, "Low", G4148&lt;150000, "Medium", TRUE, "High")</f>
        <v>High</v>
      </c>
      <c r="M4148" t="str" cm="1">
        <f t="array" ref="M4148">_xlfn.IFS(J4148&lt;5000, "Cheap", J4148&lt;15000, "Mid", TRUE, "Expensive")</f>
        <v>Cheap</v>
      </c>
    </row>
    <row r="4149" spans="1:13" x14ac:dyDescent="0.25">
      <c r="A4149" t="s">
        <v>40</v>
      </c>
      <c r="B4149" t="s">
        <v>51</v>
      </c>
      <c r="C4149" s="1">
        <v>2019</v>
      </c>
      <c r="D4149">
        <v>1.5</v>
      </c>
      <c r="E4149" t="s">
        <v>28</v>
      </c>
      <c r="F4149" t="s">
        <v>17</v>
      </c>
      <c r="G4149" s="1">
        <v>296846</v>
      </c>
      <c r="H4149">
        <v>5</v>
      </c>
      <c r="I4149">
        <v>2</v>
      </c>
      <c r="J4149" s="1">
        <v>6863</v>
      </c>
      <c r="K4149" s="1">
        <f t="shared" si="64"/>
        <v>7</v>
      </c>
      <c r="L4149" t="str" cm="1">
        <f t="array" ref="L4149">_xlfn.IFS(G4149&lt;50000, "Low", G4149&lt;150000, "Medium", TRUE, "High")</f>
        <v>High</v>
      </c>
      <c r="M4149" t="str" cm="1">
        <f t="array" ref="M4149">_xlfn.IFS(J4149&lt;5000, "Cheap", J4149&lt;15000, "Mid", TRUE, "Expensive")</f>
        <v>Mid</v>
      </c>
    </row>
    <row r="4150" spans="1:13" x14ac:dyDescent="0.25">
      <c r="A4150" t="s">
        <v>20</v>
      </c>
      <c r="B4150" t="s">
        <v>50</v>
      </c>
      <c r="C4150" s="1">
        <v>2020</v>
      </c>
      <c r="D4150">
        <v>2.2999999999999998</v>
      </c>
      <c r="E4150" t="s">
        <v>28</v>
      </c>
      <c r="F4150" t="s">
        <v>25</v>
      </c>
      <c r="G4150" s="1">
        <v>34915</v>
      </c>
      <c r="H4150">
        <v>3</v>
      </c>
      <c r="I4150">
        <v>5</v>
      </c>
      <c r="J4150" s="1">
        <v>11701</v>
      </c>
      <c r="K4150" s="1">
        <f t="shared" si="64"/>
        <v>6</v>
      </c>
      <c r="L4150" t="str" cm="1">
        <f t="array" ref="L4150">_xlfn.IFS(G4150&lt;50000, "Low", G4150&lt;150000, "Medium", TRUE, "High")</f>
        <v>Low</v>
      </c>
      <c r="M4150" t="str" cm="1">
        <f t="array" ref="M4150">_xlfn.IFS(J4150&lt;5000, "Cheap", J4150&lt;15000, "Mid", TRUE, "Expensive")</f>
        <v>Mid</v>
      </c>
    </row>
    <row r="4151" spans="1:13" x14ac:dyDescent="0.25">
      <c r="A4151" t="s">
        <v>40</v>
      </c>
      <c r="B4151" t="s">
        <v>51</v>
      </c>
      <c r="C4151" s="1">
        <v>2011</v>
      </c>
      <c r="D4151">
        <v>1.4</v>
      </c>
      <c r="E4151" t="s">
        <v>28</v>
      </c>
      <c r="F4151" t="s">
        <v>25</v>
      </c>
      <c r="G4151" s="1">
        <v>94129</v>
      </c>
      <c r="H4151">
        <v>4</v>
      </c>
      <c r="I4151">
        <v>2</v>
      </c>
      <c r="J4151" s="1">
        <v>6917</v>
      </c>
      <c r="K4151" s="1">
        <f t="shared" si="64"/>
        <v>15</v>
      </c>
      <c r="L4151" t="str" cm="1">
        <f t="array" ref="L4151">_xlfn.IFS(G4151&lt;50000, "Low", G4151&lt;150000, "Medium", TRUE, "High")</f>
        <v>Medium</v>
      </c>
      <c r="M4151" t="str" cm="1">
        <f t="array" ref="M4151">_xlfn.IFS(J4151&lt;5000, "Cheap", J4151&lt;15000, "Mid", TRUE, "Expensive")</f>
        <v>Mid</v>
      </c>
    </row>
    <row r="4152" spans="1:13" x14ac:dyDescent="0.25">
      <c r="A4152" t="s">
        <v>23</v>
      </c>
      <c r="B4152" t="s">
        <v>38</v>
      </c>
      <c r="C4152" s="1">
        <v>2002</v>
      </c>
      <c r="D4152">
        <v>4.9000000000000004</v>
      </c>
      <c r="E4152" t="s">
        <v>22</v>
      </c>
      <c r="F4152" t="s">
        <v>13</v>
      </c>
      <c r="G4152" s="1">
        <v>18683</v>
      </c>
      <c r="H4152">
        <v>3</v>
      </c>
      <c r="I4152">
        <v>2</v>
      </c>
      <c r="J4152" s="1">
        <v>11226</v>
      </c>
      <c r="K4152" s="1">
        <f t="shared" si="64"/>
        <v>24</v>
      </c>
      <c r="L4152" t="str" cm="1">
        <f t="array" ref="L4152">_xlfn.IFS(G4152&lt;50000, "Low", G4152&lt;150000, "Medium", TRUE, "High")</f>
        <v>Low</v>
      </c>
      <c r="M4152" t="str" cm="1">
        <f t="array" ref="M4152">_xlfn.IFS(J4152&lt;5000, "Cheap", J4152&lt;15000, "Mid", TRUE, "Expensive")</f>
        <v>Mid</v>
      </c>
    </row>
    <row r="4153" spans="1:13" x14ac:dyDescent="0.25">
      <c r="A4153" t="s">
        <v>29</v>
      </c>
      <c r="B4153" t="s">
        <v>35</v>
      </c>
      <c r="C4153" s="1">
        <v>2020</v>
      </c>
      <c r="D4153">
        <v>1.1000000000000001</v>
      </c>
      <c r="E4153" t="s">
        <v>16</v>
      </c>
      <c r="F4153" t="s">
        <v>13</v>
      </c>
      <c r="G4153" s="1">
        <v>109977</v>
      </c>
      <c r="H4153">
        <v>3</v>
      </c>
      <c r="I4153">
        <v>5</v>
      </c>
      <c r="J4153" s="1">
        <v>10000</v>
      </c>
      <c r="K4153" s="1">
        <f t="shared" si="64"/>
        <v>6</v>
      </c>
      <c r="L4153" t="str" cm="1">
        <f t="array" ref="L4153">_xlfn.IFS(G4153&lt;50000, "Low", G4153&lt;150000, "Medium", TRUE, "High")</f>
        <v>Medium</v>
      </c>
      <c r="M4153" t="str" cm="1">
        <f t="array" ref="M4153">_xlfn.IFS(J4153&lt;5000, "Cheap", J4153&lt;15000, "Mid", TRUE, "Expensive")</f>
        <v>Mid</v>
      </c>
    </row>
    <row r="4154" spans="1:13" x14ac:dyDescent="0.25">
      <c r="A4154" t="s">
        <v>18</v>
      </c>
      <c r="B4154" t="s">
        <v>52</v>
      </c>
      <c r="C4154" s="1">
        <v>2018</v>
      </c>
      <c r="D4154">
        <v>2.6</v>
      </c>
      <c r="E4154" t="s">
        <v>22</v>
      </c>
      <c r="F4154" t="s">
        <v>25</v>
      </c>
      <c r="G4154" s="1">
        <v>153610</v>
      </c>
      <c r="H4154">
        <v>5</v>
      </c>
      <c r="I4154">
        <v>4</v>
      </c>
      <c r="J4154" s="1">
        <v>11027</v>
      </c>
      <c r="K4154" s="1">
        <f t="shared" si="64"/>
        <v>8</v>
      </c>
      <c r="L4154" t="str" cm="1">
        <f t="array" ref="L4154">_xlfn.IFS(G4154&lt;50000, "Low", G4154&lt;150000, "Medium", TRUE, "High")</f>
        <v>High</v>
      </c>
      <c r="M4154" t="str" cm="1">
        <f t="array" ref="M4154">_xlfn.IFS(J4154&lt;5000, "Cheap", J4154&lt;15000, "Mid", TRUE, "Expensive")</f>
        <v>Mid</v>
      </c>
    </row>
    <row r="4155" spans="1:13" x14ac:dyDescent="0.25">
      <c r="A4155" t="s">
        <v>36</v>
      </c>
      <c r="B4155" t="s">
        <v>44</v>
      </c>
      <c r="C4155" s="1">
        <v>2010</v>
      </c>
      <c r="D4155">
        <v>1.4</v>
      </c>
      <c r="E4155" t="s">
        <v>22</v>
      </c>
      <c r="F4155" t="s">
        <v>17</v>
      </c>
      <c r="G4155" s="1">
        <v>281799</v>
      </c>
      <c r="H4155">
        <v>3</v>
      </c>
      <c r="I4155">
        <v>5</v>
      </c>
      <c r="J4155" s="1">
        <v>6364</v>
      </c>
      <c r="K4155" s="1">
        <f t="shared" si="64"/>
        <v>16</v>
      </c>
      <c r="L4155" t="str" cm="1">
        <f t="array" ref="L4155">_xlfn.IFS(G4155&lt;50000, "Low", G4155&lt;150000, "Medium", TRUE, "High")</f>
        <v>High</v>
      </c>
      <c r="M4155" t="str" cm="1">
        <f t="array" ref="M4155">_xlfn.IFS(J4155&lt;5000, "Cheap", J4155&lt;15000, "Mid", TRUE, "Expensive")</f>
        <v>Mid</v>
      </c>
    </row>
    <row r="4156" spans="1:13" x14ac:dyDescent="0.25">
      <c r="A4156" t="s">
        <v>29</v>
      </c>
      <c r="B4156" t="s">
        <v>35</v>
      </c>
      <c r="C4156" s="1">
        <v>2008</v>
      </c>
      <c r="D4156">
        <v>4.4000000000000004</v>
      </c>
      <c r="E4156" t="s">
        <v>16</v>
      </c>
      <c r="F4156" t="s">
        <v>17</v>
      </c>
      <c r="G4156" s="1">
        <v>184529</v>
      </c>
      <c r="H4156">
        <v>2</v>
      </c>
      <c r="I4156">
        <v>4</v>
      </c>
      <c r="J4156" s="1">
        <v>9709</v>
      </c>
      <c r="K4156" s="1">
        <f t="shared" si="64"/>
        <v>18</v>
      </c>
      <c r="L4156" t="str" cm="1">
        <f t="array" ref="L4156">_xlfn.IFS(G4156&lt;50000, "Low", G4156&lt;150000, "Medium", TRUE, "High")</f>
        <v>High</v>
      </c>
      <c r="M4156" t="str" cm="1">
        <f t="array" ref="M4156">_xlfn.IFS(J4156&lt;5000, "Cheap", J4156&lt;15000, "Mid", TRUE, "Expensive")</f>
        <v>Mid</v>
      </c>
    </row>
    <row r="4157" spans="1:13" x14ac:dyDescent="0.25">
      <c r="A4157" t="s">
        <v>36</v>
      </c>
      <c r="B4157" t="s">
        <v>37</v>
      </c>
      <c r="C4157" s="1">
        <v>2001</v>
      </c>
      <c r="D4157">
        <v>3.2</v>
      </c>
      <c r="E4157" t="s">
        <v>28</v>
      </c>
      <c r="F4157" t="s">
        <v>13</v>
      </c>
      <c r="G4157" s="1">
        <v>101712</v>
      </c>
      <c r="H4157">
        <v>5</v>
      </c>
      <c r="I4157">
        <v>5</v>
      </c>
      <c r="J4157" s="1">
        <v>5565</v>
      </c>
      <c r="K4157" s="1">
        <f t="shared" si="64"/>
        <v>25</v>
      </c>
      <c r="L4157" t="str" cm="1">
        <f t="array" ref="L4157">_xlfn.IFS(G4157&lt;50000, "Low", G4157&lt;150000, "Medium", TRUE, "High")</f>
        <v>Medium</v>
      </c>
      <c r="M4157" t="str" cm="1">
        <f t="array" ref="M4157">_xlfn.IFS(J4157&lt;5000, "Cheap", J4157&lt;15000, "Mid", TRUE, "Expensive")</f>
        <v>Mid</v>
      </c>
    </row>
    <row r="4158" spans="1:13" x14ac:dyDescent="0.25">
      <c r="A4158" t="s">
        <v>26</v>
      </c>
      <c r="B4158" t="s">
        <v>47</v>
      </c>
      <c r="C4158" s="1">
        <v>2003</v>
      </c>
      <c r="D4158">
        <v>2.6</v>
      </c>
      <c r="E4158" t="s">
        <v>22</v>
      </c>
      <c r="F4158" t="s">
        <v>13</v>
      </c>
      <c r="G4158" s="1">
        <v>192971</v>
      </c>
      <c r="H4158">
        <v>2</v>
      </c>
      <c r="I4158">
        <v>1</v>
      </c>
      <c r="J4158" s="1">
        <v>5740</v>
      </c>
      <c r="K4158" s="1">
        <f t="shared" si="64"/>
        <v>23</v>
      </c>
      <c r="L4158" t="str" cm="1">
        <f t="array" ref="L4158">_xlfn.IFS(G4158&lt;50000, "Low", G4158&lt;150000, "Medium", TRUE, "High")</f>
        <v>High</v>
      </c>
      <c r="M4158" t="str" cm="1">
        <f t="array" ref="M4158">_xlfn.IFS(J4158&lt;5000, "Cheap", J4158&lt;15000, "Mid", TRUE, "Expensive")</f>
        <v>Mid</v>
      </c>
    </row>
    <row r="4159" spans="1:13" x14ac:dyDescent="0.25">
      <c r="A4159" t="s">
        <v>10</v>
      </c>
      <c r="B4159" t="s">
        <v>48</v>
      </c>
      <c r="C4159" s="1">
        <v>2006</v>
      </c>
      <c r="D4159">
        <v>2.8</v>
      </c>
      <c r="E4159" t="s">
        <v>12</v>
      </c>
      <c r="F4159" t="s">
        <v>25</v>
      </c>
      <c r="G4159" s="1">
        <v>39388</v>
      </c>
      <c r="H4159">
        <v>5</v>
      </c>
      <c r="I4159">
        <v>4</v>
      </c>
      <c r="J4159" s="1">
        <v>7912</v>
      </c>
      <c r="K4159" s="1">
        <f t="shared" si="64"/>
        <v>20</v>
      </c>
      <c r="L4159" t="str" cm="1">
        <f t="array" ref="L4159">_xlfn.IFS(G4159&lt;50000, "Low", G4159&lt;150000, "Medium", TRUE, "High")</f>
        <v>Low</v>
      </c>
      <c r="M4159" t="str" cm="1">
        <f t="array" ref="M4159">_xlfn.IFS(J4159&lt;5000, "Cheap", J4159&lt;15000, "Mid", TRUE, "Expensive")</f>
        <v>Mid</v>
      </c>
    </row>
    <row r="4160" spans="1:13" x14ac:dyDescent="0.25">
      <c r="A4160" t="s">
        <v>20</v>
      </c>
      <c r="B4160" t="s">
        <v>21</v>
      </c>
      <c r="C4160" s="1">
        <v>2017</v>
      </c>
      <c r="D4160">
        <v>3.2</v>
      </c>
      <c r="E4160" t="s">
        <v>28</v>
      </c>
      <c r="F4160" t="s">
        <v>25</v>
      </c>
      <c r="G4160" s="1">
        <v>60338</v>
      </c>
      <c r="H4160">
        <v>2</v>
      </c>
      <c r="I4160">
        <v>3</v>
      </c>
      <c r="J4160" s="1">
        <v>11193</v>
      </c>
      <c r="K4160" s="1">
        <f t="shared" si="64"/>
        <v>9</v>
      </c>
      <c r="L4160" t="str" cm="1">
        <f t="array" ref="L4160">_xlfn.IFS(G4160&lt;50000, "Low", G4160&lt;150000, "Medium", TRUE, "High")</f>
        <v>Medium</v>
      </c>
      <c r="M4160" t="str" cm="1">
        <f t="array" ref="M4160">_xlfn.IFS(J4160&lt;5000, "Cheap", J4160&lt;15000, "Mid", TRUE, "Expensive")</f>
        <v>Mid</v>
      </c>
    </row>
    <row r="4161" spans="1:13" x14ac:dyDescent="0.25">
      <c r="A4161" t="s">
        <v>18</v>
      </c>
      <c r="B4161" t="s">
        <v>52</v>
      </c>
      <c r="C4161" s="1">
        <v>2007</v>
      </c>
      <c r="D4161">
        <v>3.6</v>
      </c>
      <c r="E4161" t="s">
        <v>16</v>
      </c>
      <c r="F4161" t="s">
        <v>17</v>
      </c>
      <c r="G4161" s="1">
        <v>264856</v>
      </c>
      <c r="H4161">
        <v>2</v>
      </c>
      <c r="I4161">
        <v>4</v>
      </c>
      <c r="J4161" s="1">
        <v>7002</v>
      </c>
      <c r="K4161" s="1">
        <f t="shared" si="64"/>
        <v>19</v>
      </c>
      <c r="L4161" t="str" cm="1">
        <f t="array" ref="L4161">_xlfn.IFS(G4161&lt;50000, "Low", G4161&lt;150000, "Medium", TRUE, "High")</f>
        <v>High</v>
      </c>
      <c r="M4161" t="str" cm="1">
        <f t="array" ref="M4161">_xlfn.IFS(J4161&lt;5000, "Cheap", J4161&lt;15000, "Mid", TRUE, "Expensive")</f>
        <v>Mid</v>
      </c>
    </row>
    <row r="4162" spans="1:13" x14ac:dyDescent="0.25">
      <c r="A4162" t="s">
        <v>33</v>
      </c>
      <c r="B4162" t="s">
        <v>34</v>
      </c>
      <c r="C4162" s="1">
        <v>2017</v>
      </c>
      <c r="D4162">
        <v>1.2</v>
      </c>
      <c r="E4162" t="s">
        <v>22</v>
      </c>
      <c r="F4162" t="s">
        <v>13</v>
      </c>
      <c r="G4162" s="1">
        <v>251813</v>
      </c>
      <c r="H4162">
        <v>5</v>
      </c>
      <c r="I4162">
        <v>2</v>
      </c>
      <c r="J4162" s="1">
        <v>7363</v>
      </c>
      <c r="K4162" s="1">
        <f t="shared" si="64"/>
        <v>9</v>
      </c>
      <c r="L4162" t="str" cm="1">
        <f t="array" ref="L4162">_xlfn.IFS(G4162&lt;50000, "Low", G4162&lt;150000, "Medium", TRUE, "High")</f>
        <v>High</v>
      </c>
      <c r="M4162" t="str" cm="1">
        <f t="array" ref="M4162">_xlfn.IFS(J4162&lt;5000, "Cheap", J4162&lt;15000, "Mid", TRUE, "Expensive")</f>
        <v>Mid</v>
      </c>
    </row>
    <row r="4163" spans="1:13" x14ac:dyDescent="0.25">
      <c r="A4163" t="s">
        <v>20</v>
      </c>
      <c r="B4163" t="s">
        <v>50</v>
      </c>
      <c r="C4163" s="1">
        <v>2019</v>
      </c>
      <c r="D4163">
        <v>2.7</v>
      </c>
      <c r="E4163" t="s">
        <v>22</v>
      </c>
      <c r="F4163" t="s">
        <v>13</v>
      </c>
      <c r="G4163" s="1">
        <v>168579</v>
      </c>
      <c r="H4163">
        <v>2</v>
      </c>
      <c r="I4163">
        <v>1</v>
      </c>
      <c r="J4163" s="1">
        <v>11128</v>
      </c>
      <c r="K4163" s="1">
        <f t="shared" ref="K4163:K4226" si="65">2026-C4163</f>
        <v>7</v>
      </c>
      <c r="L4163" t="str" cm="1">
        <f t="array" ref="L4163">_xlfn.IFS(G4163&lt;50000, "Low", G4163&lt;150000, "Medium", TRUE, "High")</f>
        <v>High</v>
      </c>
      <c r="M4163" t="str" cm="1">
        <f t="array" ref="M4163">_xlfn.IFS(J4163&lt;5000, "Cheap", J4163&lt;15000, "Mid", TRUE, "Expensive")</f>
        <v>Mid</v>
      </c>
    </row>
    <row r="4164" spans="1:13" x14ac:dyDescent="0.25">
      <c r="A4164" t="s">
        <v>20</v>
      </c>
      <c r="B4164" t="s">
        <v>21</v>
      </c>
      <c r="C4164" s="1">
        <v>2003</v>
      </c>
      <c r="D4164">
        <v>3.9</v>
      </c>
      <c r="E4164" t="s">
        <v>28</v>
      </c>
      <c r="F4164" t="s">
        <v>25</v>
      </c>
      <c r="G4164" s="1">
        <v>183257</v>
      </c>
      <c r="H4164">
        <v>5</v>
      </c>
      <c r="I4164">
        <v>5</v>
      </c>
      <c r="J4164" s="1">
        <v>5234</v>
      </c>
      <c r="K4164" s="1">
        <f t="shared" si="65"/>
        <v>23</v>
      </c>
      <c r="L4164" t="str" cm="1">
        <f t="array" ref="L4164">_xlfn.IFS(G4164&lt;50000, "Low", G4164&lt;150000, "Medium", TRUE, "High")</f>
        <v>High</v>
      </c>
      <c r="M4164" t="str" cm="1">
        <f t="array" ref="M4164">_xlfn.IFS(J4164&lt;5000, "Cheap", J4164&lt;15000, "Mid", TRUE, "Expensive")</f>
        <v>Mid</v>
      </c>
    </row>
    <row r="4165" spans="1:13" x14ac:dyDescent="0.25">
      <c r="A4165" t="s">
        <v>26</v>
      </c>
      <c r="B4165" t="s">
        <v>32</v>
      </c>
      <c r="C4165" s="1">
        <v>2014</v>
      </c>
      <c r="D4165">
        <v>3.1</v>
      </c>
      <c r="E4165" t="s">
        <v>28</v>
      </c>
      <c r="F4165" t="s">
        <v>13</v>
      </c>
      <c r="G4165" s="1">
        <v>84681</v>
      </c>
      <c r="H4165">
        <v>2</v>
      </c>
      <c r="I4165">
        <v>3</v>
      </c>
      <c r="J4165" s="1">
        <v>9706</v>
      </c>
      <c r="K4165" s="1">
        <f t="shared" si="65"/>
        <v>12</v>
      </c>
      <c r="L4165" t="str" cm="1">
        <f t="array" ref="L4165">_xlfn.IFS(G4165&lt;50000, "Low", G4165&lt;150000, "Medium", TRUE, "High")</f>
        <v>Medium</v>
      </c>
      <c r="M4165" t="str" cm="1">
        <f t="array" ref="M4165">_xlfn.IFS(J4165&lt;5000, "Cheap", J4165&lt;15000, "Mid", TRUE, "Expensive")</f>
        <v>Mid</v>
      </c>
    </row>
    <row r="4166" spans="1:13" x14ac:dyDescent="0.25">
      <c r="A4166" t="s">
        <v>20</v>
      </c>
      <c r="B4166" t="s">
        <v>42</v>
      </c>
      <c r="C4166" s="1">
        <v>2022</v>
      </c>
      <c r="D4166">
        <v>4.5999999999999996</v>
      </c>
      <c r="E4166" t="s">
        <v>12</v>
      </c>
      <c r="F4166" t="s">
        <v>25</v>
      </c>
      <c r="G4166" s="1">
        <v>39523</v>
      </c>
      <c r="H4166">
        <v>5</v>
      </c>
      <c r="I4166">
        <v>1</v>
      </c>
      <c r="J4166" s="1">
        <v>14509</v>
      </c>
      <c r="K4166" s="1">
        <f t="shared" si="65"/>
        <v>4</v>
      </c>
      <c r="L4166" t="str" cm="1">
        <f t="array" ref="L4166">_xlfn.IFS(G4166&lt;50000, "Low", G4166&lt;150000, "Medium", TRUE, "High")</f>
        <v>Low</v>
      </c>
      <c r="M4166" t="str" cm="1">
        <f t="array" ref="M4166">_xlfn.IFS(J4166&lt;5000, "Cheap", J4166&lt;15000, "Mid", TRUE, "Expensive")</f>
        <v>Mid</v>
      </c>
    </row>
    <row r="4167" spans="1:13" x14ac:dyDescent="0.25">
      <c r="A4167" t="s">
        <v>14</v>
      </c>
      <c r="B4167" t="s">
        <v>15</v>
      </c>
      <c r="C4167" s="1">
        <v>2018</v>
      </c>
      <c r="D4167">
        <v>4.5</v>
      </c>
      <c r="E4167" t="s">
        <v>28</v>
      </c>
      <c r="F4167" t="s">
        <v>25</v>
      </c>
      <c r="G4167" s="1">
        <v>247699</v>
      </c>
      <c r="H4167">
        <v>3</v>
      </c>
      <c r="I4167">
        <v>4</v>
      </c>
      <c r="J4167" s="1">
        <v>9046</v>
      </c>
      <c r="K4167" s="1">
        <f t="shared" si="65"/>
        <v>8</v>
      </c>
      <c r="L4167" t="str" cm="1">
        <f t="array" ref="L4167">_xlfn.IFS(G4167&lt;50000, "Low", G4167&lt;150000, "Medium", TRUE, "High")</f>
        <v>High</v>
      </c>
      <c r="M4167" t="str" cm="1">
        <f t="array" ref="M4167">_xlfn.IFS(J4167&lt;5000, "Cheap", J4167&lt;15000, "Mid", TRUE, "Expensive")</f>
        <v>Mid</v>
      </c>
    </row>
    <row r="4168" spans="1:13" x14ac:dyDescent="0.25">
      <c r="A4168" t="s">
        <v>29</v>
      </c>
      <c r="B4168" t="s">
        <v>56</v>
      </c>
      <c r="C4168" s="1">
        <v>2013</v>
      </c>
      <c r="D4168">
        <v>3.6</v>
      </c>
      <c r="E4168" t="s">
        <v>12</v>
      </c>
      <c r="F4168" t="s">
        <v>17</v>
      </c>
      <c r="G4168" s="1">
        <v>180494</v>
      </c>
      <c r="H4168">
        <v>3</v>
      </c>
      <c r="I4168">
        <v>4</v>
      </c>
      <c r="J4168" s="1">
        <v>9490</v>
      </c>
      <c r="K4168" s="1">
        <f t="shared" si="65"/>
        <v>13</v>
      </c>
      <c r="L4168" t="str" cm="1">
        <f t="array" ref="L4168">_xlfn.IFS(G4168&lt;50000, "Low", G4168&lt;150000, "Medium", TRUE, "High")</f>
        <v>High</v>
      </c>
      <c r="M4168" t="str" cm="1">
        <f t="array" ref="M4168">_xlfn.IFS(J4168&lt;5000, "Cheap", J4168&lt;15000, "Mid", TRUE, "Expensive")</f>
        <v>Mid</v>
      </c>
    </row>
    <row r="4169" spans="1:13" x14ac:dyDescent="0.25">
      <c r="A4169" t="s">
        <v>29</v>
      </c>
      <c r="B4169" t="s">
        <v>56</v>
      </c>
      <c r="C4169" s="1">
        <v>2018</v>
      </c>
      <c r="D4169">
        <v>4.5999999999999996</v>
      </c>
      <c r="E4169" t="s">
        <v>28</v>
      </c>
      <c r="F4169" t="s">
        <v>13</v>
      </c>
      <c r="G4169" s="1">
        <v>121295</v>
      </c>
      <c r="H4169">
        <v>5</v>
      </c>
      <c r="I4169">
        <v>4</v>
      </c>
      <c r="J4169" s="1">
        <v>11674</v>
      </c>
      <c r="K4169" s="1">
        <f t="shared" si="65"/>
        <v>8</v>
      </c>
      <c r="L4169" t="str" cm="1">
        <f t="array" ref="L4169">_xlfn.IFS(G4169&lt;50000, "Low", G4169&lt;150000, "Medium", TRUE, "High")</f>
        <v>Medium</v>
      </c>
      <c r="M4169" t="str" cm="1">
        <f t="array" ref="M4169">_xlfn.IFS(J4169&lt;5000, "Cheap", J4169&lt;15000, "Mid", TRUE, "Expensive")</f>
        <v>Mid</v>
      </c>
    </row>
    <row r="4170" spans="1:13" x14ac:dyDescent="0.25">
      <c r="A4170" t="s">
        <v>14</v>
      </c>
      <c r="B4170" t="s">
        <v>39</v>
      </c>
      <c r="C4170" s="1">
        <v>2009</v>
      </c>
      <c r="D4170">
        <v>3</v>
      </c>
      <c r="E4170" t="s">
        <v>28</v>
      </c>
      <c r="F4170" t="s">
        <v>25</v>
      </c>
      <c r="G4170" s="1">
        <v>237887</v>
      </c>
      <c r="H4170">
        <v>5</v>
      </c>
      <c r="I4170">
        <v>2</v>
      </c>
      <c r="J4170" s="1">
        <v>5042</v>
      </c>
      <c r="K4170" s="1">
        <f t="shared" si="65"/>
        <v>17</v>
      </c>
      <c r="L4170" t="str" cm="1">
        <f t="array" ref="L4170">_xlfn.IFS(G4170&lt;50000, "Low", G4170&lt;150000, "Medium", TRUE, "High")</f>
        <v>High</v>
      </c>
      <c r="M4170" t="str" cm="1">
        <f t="array" ref="M4170">_xlfn.IFS(J4170&lt;5000, "Cheap", J4170&lt;15000, "Mid", TRUE, "Expensive")</f>
        <v>Mid</v>
      </c>
    </row>
    <row r="4171" spans="1:13" x14ac:dyDescent="0.25">
      <c r="A4171" t="s">
        <v>36</v>
      </c>
      <c r="B4171" t="s">
        <v>53</v>
      </c>
      <c r="C4171" s="1">
        <v>2017</v>
      </c>
      <c r="D4171">
        <v>2</v>
      </c>
      <c r="E4171" t="s">
        <v>28</v>
      </c>
      <c r="F4171" t="s">
        <v>17</v>
      </c>
      <c r="G4171" s="1">
        <v>227979</v>
      </c>
      <c r="H4171">
        <v>4</v>
      </c>
      <c r="I4171">
        <v>1</v>
      </c>
      <c r="J4171" s="1">
        <v>8140</v>
      </c>
      <c r="K4171" s="1">
        <f t="shared" si="65"/>
        <v>9</v>
      </c>
      <c r="L4171" t="str" cm="1">
        <f t="array" ref="L4171">_xlfn.IFS(G4171&lt;50000, "Low", G4171&lt;150000, "Medium", TRUE, "High")</f>
        <v>High</v>
      </c>
      <c r="M4171" t="str" cm="1">
        <f t="array" ref="M4171">_xlfn.IFS(J4171&lt;5000, "Cheap", J4171&lt;15000, "Mid", TRUE, "Expensive")</f>
        <v>Mid</v>
      </c>
    </row>
    <row r="4172" spans="1:13" x14ac:dyDescent="0.25">
      <c r="A4172" t="s">
        <v>23</v>
      </c>
      <c r="B4172" t="s">
        <v>38</v>
      </c>
      <c r="C4172" s="1">
        <v>2014</v>
      </c>
      <c r="D4172">
        <v>3.8</v>
      </c>
      <c r="E4172" t="s">
        <v>16</v>
      </c>
      <c r="F4172" t="s">
        <v>13</v>
      </c>
      <c r="G4172" s="1">
        <v>166180</v>
      </c>
      <c r="H4172">
        <v>5</v>
      </c>
      <c r="I4172">
        <v>2</v>
      </c>
      <c r="J4172" s="1">
        <v>9776</v>
      </c>
      <c r="K4172" s="1">
        <f t="shared" si="65"/>
        <v>12</v>
      </c>
      <c r="L4172" t="str" cm="1">
        <f t="array" ref="L4172">_xlfn.IFS(G4172&lt;50000, "Low", G4172&lt;150000, "Medium", TRUE, "High")</f>
        <v>High</v>
      </c>
      <c r="M4172" t="str" cm="1">
        <f t="array" ref="M4172">_xlfn.IFS(J4172&lt;5000, "Cheap", J4172&lt;15000, "Mid", TRUE, "Expensive")</f>
        <v>Mid</v>
      </c>
    </row>
    <row r="4173" spans="1:13" x14ac:dyDescent="0.25">
      <c r="A4173" t="s">
        <v>40</v>
      </c>
      <c r="B4173" t="s">
        <v>51</v>
      </c>
      <c r="C4173" s="1">
        <v>2015</v>
      </c>
      <c r="D4173">
        <v>4.3</v>
      </c>
      <c r="E4173" t="s">
        <v>12</v>
      </c>
      <c r="F4173" t="s">
        <v>13</v>
      </c>
      <c r="G4173" s="1">
        <v>68179</v>
      </c>
      <c r="H4173">
        <v>4</v>
      </c>
      <c r="I4173">
        <v>5</v>
      </c>
      <c r="J4173" s="1">
        <v>11536</v>
      </c>
      <c r="K4173" s="1">
        <f t="shared" si="65"/>
        <v>11</v>
      </c>
      <c r="L4173" t="str" cm="1">
        <f t="array" ref="L4173">_xlfn.IFS(G4173&lt;50000, "Low", G4173&lt;150000, "Medium", TRUE, "High")</f>
        <v>Medium</v>
      </c>
      <c r="M4173" t="str" cm="1">
        <f t="array" ref="M4173">_xlfn.IFS(J4173&lt;5000, "Cheap", J4173&lt;15000, "Mid", TRUE, "Expensive")</f>
        <v>Mid</v>
      </c>
    </row>
    <row r="4174" spans="1:13" x14ac:dyDescent="0.25">
      <c r="A4174" t="s">
        <v>29</v>
      </c>
      <c r="B4174" t="s">
        <v>30</v>
      </c>
      <c r="C4174" s="1">
        <v>2009</v>
      </c>
      <c r="D4174">
        <v>1.2</v>
      </c>
      <c r="E4174" t="s">
        <v>16</v>
      </c>
      <c r="F4174" t="s">
        <v>25</v>
      </c>
      <c r="G4174" s="1">
        <v>217591</v>
      </c>
      <c r="H4174">
        <v>5</v>
      </c>
      <c r="I4174">
        <v>5</v>
      </c>
      <c r="J4174" s="1">
        <v>4648</v>
      </c>
      <c r="K4174" s="1">
        <f t="shared" si="65"/>
        <v>17</v>
      </c>
      <c r="L4174" t="str" cm="1">
        <f t="array" ref="L4174">_xlfn.IFS(G4174&lt;50000, "Low", G4174&lt;150000, "Medium", TRUE, "High")</f>
        <v>High</v>
      </c>
      <c r="M4174" t="str" cm="1">
        <f t="array" ref="M4174">_xlfn.IFS(J4174&lt;5000, "Cheap", J4174&lt;15000, "Mid", TRUE, "Expensive")</f>
        <v>Cheap</v>
      </c>
    </row>
    <row r="4175" spans="1:13" x14ac:dyDescent="0.25">
      <c r="A4175" t="s">
        <v>33</v>
      </c>
      <c r="B4175" t="s">
        <v>55</v>
      </c>
      <c r="C4175" s="1">
        <v>2006</v>
      </c>
      <c r="D4175">
        <v>1.1000000000000001</v>
      </c>
      <c r="E4175" t="s">
        <v>16</v>
      </c>
      <c r="F4175" t="s">
        <v>25</v>
      </c>
      <c r="G4175" s="1">
        <v>51966</v>
      </c>
      <c r="H4175">
        <v>4</v>
      </c>
      <c r="I4175">
        <v>3</v>
      </c>
      <c r="J4175" s="1">
        <v>6960</v>
      </c>
      <c r="K4175" s="1">
        <f t="shared" si="65"/>
        <v>20</v>
      </c>
      <c r="L4175" t="str" cm="1">
        <f t="array" ref="L4175">_xlfn.IFS(G4175&lt;50000, "Low", G4175&lt;150000, "Medium", TRUE, "High")</f>
        <v>Medium</v>
      </c>
      <c r="M4175" t="str" cm="1">
        <f t="array" ref="M4175">_xlfn.IFS(J4175&lt;5000, "Cheap", J4175&lt;15000, "Mid", TRUE, "Expensive")</f>
        <v>Mid</v>
      </c>
    </row>
    <row r="4176" spans="1:13" x14ac:dyDescent="0.25">
      <c r="A4176" t="s">
        <v>29</v>
      </c>
      <c r="B4176" t="s">
        <v>35</v>
      </c>
      <c r="C4176" s="1">
        <v>2001</v>
      </c>
      <c r="D4176">
        <v>4.5</v>
      </c>
      <c r="E4176" t="s">
        <v>16</v>
      </c>
      <c r="F4176" t="s">
        <v>13</v>
      </c>
      <c r="G4176" s="1">
        <v>164665</v>
      </c>
      <c r="H4176">
        <v>2</v>
      </c>
      <c r="I4176">
        <v>2</v>
      </c>
      <c r="J4176" s="1">
        <v>6606</v>
      </c>
      <c r="K4176" s="1">
        <f t="shared" si="65"/>
        <v>25</v>
      </c>
      <c r="L4176" t="str" cm="1">
        <f t="array" ref="L4176">_xlfn.IFS(G4176&lt;50000, "Low", G4176&lt;150000, "Medium", TRUE, "High")</f>
        <v>High</v>
      </c>
      <c r="M4176" t="str" cm="1">
        <f t="array" ref="M4176">_xlfn.IFS(J4176&lt;5000, "Cheap", J4176&lt;15000, "Mid", TRUE, "Expensive")</f>
        <v>Mid</v>
      </c>
    </row>
    <row r="4177" spans="1:13" x14ac:dyDescent="0.25">
      <c r="A4177" t="s">
        <v>14</v>
      </c>
      <c r="B4177" t="s">
        <v>39</v>
      </c>
      <c r="C4177" s="1">
        <v>2003</v>
      </c>
      <c r="D4177">
        <v>2.6</v>
      </c>
      <c r="E4177" t="s">
        <v>16</v>
      </c>
      <c r="F4177" t="s">
        <v>17</v>
      </c>
      <c r="G4177" s="1">
        <v>199991</v>
      </c>
      <c r="H4177">
        <v>4</v>
      </c>
      <c r="I4177">
        <v>5</v>
      </c>
      <c r="J4177" s="1">
        <v>6100</v>
      </c>
      <c r="K4177" s="1">
        <f t="shared" si="65"/>
        <v>23</v>
      </c>
      <c r="L4177" t="str" cm="1">
        <f t="array" ref="L4177">_xlfn.IFS(G4177&lt;50000, "Low", G4177&lt;150000, "Medium", TRUE, "High")</f>
        <v>High</v>
      </c>
      <c r="M4177" t="str" cm="1">
        <f t="array" ref="M4177">_xlfn.IFS(J4177&lt;5000, "Cheap", J4177&lt;15000, "Mid", TRUE, "Expensive")</f>
        <v>Mid</v>
      </c>
    </row>
    <row r="4178" spans="1:13" x14ac:dyDescent="0.25">
      <c r="A4178" t="s">
        <v>40</v>
      </c>
      <c r="B4178" t="s">
        <v>49</v>
      </c>
      <c r="C4178" s="1">
        <v>2013</v>
      </c>
      <c r="D4178">
        <v>4.9000000000000004</v>
      </c>
      <c r="E4178" t="s">
        <v>28</v>
      </c>
      <c r="F4178" t="s">
        <v>13</v>
      </c>
      <c r="G4178" s="1">
        <v>208159</v>
      </c>
      <c r="H4178">
        <v>4</v>
      </c>
      <c r="I4178">
        <v>1</v>
      </c>
      <c r="J4178" s="1">
        <v>8736</v>
      </c>
      <c r="K4178" s="1">
        <f t="shared" si="65"/>
        <v>13</v>
      </c>
      <c r="L4178" t="str" cm="1">
        <f t="array" ref="L4178">_xlfn.IFS(G4178&lt;50000, "Low", G4178&lt;150000, "Medium", TRUE, "High")</f>
        <v>High</v>
      </c>
      <c r="M4178" t="str" cm="1">
        <f t="array" ref="M4178">_xlfn.IFS(J4178&lt;5000, "Cheap", J4178&lt;15000, "Mid", TRUE, "Expensive")</f>
        <v>Mid</v>
      </c>
    </row>
    <row r="4179" spans="1:13" x14ac:dyDescent="0.25">
      <c r="A4179" t="s">
        <v>29</v>
      </c>
      <c r="B4179" t="s">
        <v>35</v>
      </c>
      <c r="C4179" s="1">
        <v>2006</v>
      </c>
      <c r="D4179">
        <v>1.4</v>
      </c>
      <c r="E4179" t="s">
        <v>22</v>
      </c>
      <c r="F4179" t="s">
        <v>25</v>
      </c>
      <c r="G4179" s="1">
        <v>219244</v>
      </c>
      <c r="H4179">
        <v>4</v>
      </c>
      <c r="I4179">
        <v>5</v>
      </c>
      <c r="J4179" s="1">
        <v>4915</v>
      </c>
      <c r="K4179" s="1">
        <f t="shared" si="65"/>
        <v>20</v>
      </c>
      <c r="L4179" t="str" cm="1">
        <f t="array" ref="L4179">_xlfn.IFS(G4179&lt;50000, "Low", G4179&lt;150000, "Medium", TRUE, "High")</f>
        <v>High</v>
      </c>
      <c r="M4179" t="str" cm="1">
        <f t="array" ref="M4179">_xlfn.IFS(J4179&lt;5000, "Cheap", J4179&lt;15000, "Mid", TRUE, "Expensive")</f>
        <v>Cheap</v>
      </c>
    </row>
    <row r="4180" spans="1:13" x14ac:dyDescent="0.25">
      <c r="A4180" t="s">
        <v>26</v>
      </c>
      <c r="B4180" t="s">
        <v>32</v>
      </c>
      <c r="C4180" s="1">
        <v>2021</v>
      </c>
      <c r="D4180">
        <v>4.5</v>
      </c>
      <c r="E4180" t="s">
        <v>16</v>
      </c>
      <c r="F4180" t="s">
        <v>13</v>
      </c>
      <c r="G4180" s="1">
        <v>17312</v>
      </c>
      <c r="H4180">
        <v>3</v>
      </c>
      <c r="I4180">
        <v>3</v>
      </c>
      <c r="J4180" s="1">
        <v>15553</v>
      </c>
      <c r="K4180" s="1">
        <f t="shared" si="65"/>
        <v>5</v>
      </c>
      <c r="L4180" t="str" cm="1">
        <f t="array" ref="L4180">_xlfn.IFS(G4180&lt;50000, "Low", G4180&lt;150000, "Medium", TRUE, "High")</f>
        <v>Low</v>
      </c>
      <c r="M4180" t="str" cm="1">
        <f t="array" ref="M4180">_xlfn.IFS(J4180&lt;5000, "Cheap", J4180&lt;15000, "Mid", TRUE, "Expensive")</f>
        <v>Expensive</v>
      </c>
    </row>
    <row r="4181" spans="1:13" x14ac:dyDescent="0.25">
      <c r="A4181" t="s">
        <v>23</v>
      </c>
      <c r="B4181" t="s">
        <v>45</v>
      </c>
      <c r="C4181" s="1">
        <v>2017</v>
      </c>
      <c r="D4181">
        <v>3.9</v>
      </c>
      <c r="E4181" t="s">
        <v>16</v>
      </c>
      <c r="F4181" t="s">
        <v>13</v>
      </c>
      <c r="G4181" s="1">
        <v>120595</v>
      </c>
      <c r="H4181">
        <v>2</v>
      </c>
      <c r="I4181">
        <v>5</v>
      </c>
      <c r="J4181" s="1">
        <v>11688</v>
      </c>
      <c r="K4181" s="1">
        <f t="shared" si="65"/>
        <v>9</v>
      </c>
      <c r="L4181" t="str" cm="1">
        <f t="array" ref="L4181">_xlfn.IFS(G4181&lt;50000, "Low", G4181&lt;150000, "Medium", TRUE, "High")</f>
        <v>Medium</v>
      </c>
      <c r="M4181" t="str" cm="1">
        <f t="array" ref="M4181">_xlfn.IFS(J4181&lt;5000, "Cheap", J4181&lt;15000, "Mid", TRUE, "Expensive")</f>
        <v>Mid</v>
      </c>
    </row>
    <row r="4182" spans="1:13" x14ac:dyDescent="0.25">
      <c r="A4182" t="s">
        <v>18</v>
      </c>
      <c r="B4182" t="s">
        <v>54</v>
      </c>
      <c r="C4182" s="1">
        <v>2022</v>
      </c>
      <c r="D4182">
        <v>4.9000000000000004</v>
      </c>
      <c r="E4182" t="s">
        <v>12</v>
      </c>
      <c r="F4182" t="s">
        <v>25</v>
      </c>
      <c r="G4182" s="1">
        <v>191411</v>
      </c>
      <c r="H4182">
        <v>5</v>
      </c>
      <c r="I4182">
        <v>3</v>
      </c>
      <c r="J4182" s="1">
        <v>11771</v>
      </c>
      <c r="K4182" s="1">
        <f t="shared" si="65"/>
        <v>4</v>
      </c>
      <c r="L4182" t="str" cm="1">
        <f t="array" ref="L4182">_xlfn.IFS(G4182&lt;50000, "Low", G4182&lt;150000, "Medium", TRUE, "High")</f>
        <v>High</v>
      </c>
      <c r="M4182" t="str" cm="1">
        <f t="array" ref="M4182">_xlfn.IFS(J4182&lt;5000, "Cheap", J4182&lt;15000, "Mid", TRUE, "Expensive")</f>
        <v>Mid</v>
      </c>
    </row>
    <row r="4183" spans="1:13" x14ac:dyDescent="0.25">
      <c r="A4183" t="s">
        <v>14</v>
      </c>
      <c r="B4183" t="s">
        <v>15</v>
      </c>
      <c r="C4183" s="1">
        <v>2005</v>
      </c>
      <c r="D4183">
        <v>2.4</v>
      </c>
      <c r="E4183" t="s">
        <v>16</v>
      </c>
      <c r="F4183" t="s">
        <v>17</v>
      </c>
      <c r="G4183" s="1">
        <v>152005</v>
      </c>
      <c r="H4183">
        <v>3</v>
      </c>
      <c r="I4183">
        <v>3</v>
      </c>
      <c r="J4183" s="1">
        <v>7459</v>
      </c>
      <c r="K4183" s="1">
        <f t="shared" si="65"/>
        <v>21</v>
      </c>
      <c r="L4183" t="str" cm="1">
        <f t="array" ref="L4183">_xlfn.IFS(G4183&lt;50000, "Low", G4183&lt;150000, "Medium", TRUE, "High")</f>
        <v>High</v>
      </c>
      <c r="M4183" t="str" cm="1">
        <f t="array" ref="M4183">_xlfn.IFS(J4183&lt;5000, "Cheap", J4183&lt;15000, "Mid", TRUE, "Expensive")</f>
        <v>Mid</v>
      </c>
    </row>
    <row r="4184" spans="1:13" x14ac:dyDescent="0.25">
      <c r="A4184" t="s">
        <v>40</v>
      </c>
      <c r="B4184" t="s">
        <v>49</v>
      </c>
      <c r="C4184" s="1">
        <v>2011</v>
      </c>
      <c r="D4184">
        <v>1.6</v>
      </c>
      <c r="E4184" t="s">
        <v>22</v>
      </c>
      <c r="F4184" t="s">
        <v>17</v>
      </c>
      <c r="G4184" s="1">
        <v>200684</v>
      </c>
      <c r="H4184">
        <v>3</v>
      </c>
      <c r="I4184">
        <v>3</v>
      </c>
      <c r="J4184" s="1">
        <v>8486</v>
      </c>
      <c r="K4184" s="1">
        <f t="shared" si="65"/>
        <v>15</v>
      </c>
      <c r="L4184" t="str" cm="1">
        <f t="array" ref="L4184">_xlfn.IFS(G4184&lt;50000, "Low", G4184&lt;150000, "Medium", TRUE, "High")</f>
        <v>High</v>
      </c>
      <c r="M4184" t="str" cm="1">
        <f t="array" ref="M4184">_xlfn.IFS(J4184&lt;5000, "Cheap", J4184&lt;15000, "Mid", TRUE, "Expensive")</f>
        <v>Mid</v>
      </c>
    </row>
    <row r="4185" spans="1:13" x14ac:dyDescent="0.25">
      <c r="A4185" t="s">
        <v>14</v>
      </c>
      <c r="B4185" t="s">
        <v>39</v>
      </c>
      <c r="C4185" s="1">
        <v>2016</v>
      </c>
      <c r="D4185">
        <v>5</v>
      </c>
      <c r="E4185" t="s">
        <v>12</v>
      </c>
      <c r="F4185" t="s">
        <v>13</v>
      </c>
      <c r="G4185" s="1">
        <v>241016</v>
      </c>
      <c r="H4185">
        <v>2</v>
      </c>
      <c r="I4185">
        <v>3</v>
      </c>
      <c r="J4185" s="1">
        <v>9079</v>
      </c>
      <c r="K4185" s="1">
        <f t="shared" si="65"/>
        <v>10</v>
      </c>
      <c r="L4185" t="str" cm="1">
        <f t="array" ref="L4185">_xlfn.IFS(G4185&lt;50000, "Low", G4185&lt;150000, "Medium", TRUE, "High")</f>
        <v>High</v>
      </c>
      <c r="M4185" t="str" cm="1">
        <f t="array" ref="M4185">_xlfn.IFS(J4185&lt;5000, "Cheap", J4185&lt;15000, "Mid", TRUE, "Expensive")</f>
        <v>Mid</v>
      </c>
    </row>
    <row r="4186" spans="1:13" x14ac:dyDescent="0.25">
      <c r="A4186" t="s">
        <v>23</v>
      </c>
      <c r="B4186" t="s">
        <v>38</v>
      </c>
      <c r="C4186" s="1">
        <v>2019</v>
      </c>
      <c r="D4186">
        <v>2.8</v>
      </c>
      <c r="E4186" t="s">
        <v>22</v>
      </c>
      <c r="F4186" t="s">
        <v>13</v>
      </c>
      <c r="G4186" s="1">
        <v>74060</v>
      </c>
      <c r="H4186">
        <v>2</v>
      </c>
      <c r="I4186">
        <v>3</v>
      </c>
      <c r="J4186" s="1">
        <v>13118</v>
      </c>
      <c r="K4186" s="1">
        <f t="shared" si="65"/>
        <v>7</v>
      </c>
      <c r="L4186" t="str" cm="1">
        <f t="array" ref="L4186">_xlfn.IFS(G4186&lt;50000, "Low", G4186&lt;150000, "Medium", TRUE, "High")</f>
        <v>Medium</v>
      </c>
      <c r="M4186" t="str" cm="1">
        <f t="array" ref="M4186">_xlfn.IFS(J4186&lt;5000, "Cheap", J4186&lt;15000, "Mid", TRUE, "Expensive")</f>
        <v>Mid</v>
      </c>
    </row>
    <row r="4187" spans="1:13" x14ac:dyDescent="0.25">
      <c r="A4187" t="s">
        <v>23</v>
      </c>
      <c r="B4187" t="s">
        <v>24</v>
      </c>
      <c r="C4187" s="1">
        <v>2006</v>
      </c>
      <c r="D4187">
        <v>3.9</v>
      </c>
      <c r="E4187" t="s">
        <v>12</v>
      </c>
      <c r="F4187" t="s">
        <v>13</v>
      </c>
      <c r="G4187" s="1">
        <v>145184</v>
      </c>
      <c r="H4187">
        <v>4</v>
      </c>
      <c r="I4187">
        <v>4</v>
      </c>
      <c r="J4187" s="1">
        <v>6896</v>
      </c>
      <c r="K4187" s="1">
        <f t="shared" si="65"/>
        <v>20</v>
      </c>
      <c r="L4187" t="str" cm="1">
        <f t="array" ref="L4187">_xlfn.IFS(G4187&lt;50000, "Low", G4187&lt;150000, "Medium", TRUE, "High")</f>
        <v>Medium</v>
      </c>
      <c r="M4187" t="str" cm="1">
        <f t="array" ref="M4187">_xlfn.IFS(J4187&lt;5000, "Cheap", J4187&lt;15000, "Mid", TRUE, "Expensive")</f>
        <v>Mid</v>
      </c>
    </row>
    <row r="4188" spans="1:13" x14ac:dyDescent="0.25">
      <c r="A4188" t="s">
        <v>29</v>
      </c>
      <c r="B4188" t="s">
        <v>56</v>
      </c>
      <c r="C4188" s="1">
        <v>2019</v>
      </c>
      <c r="D4188">
        <v>3.2</v>
      </c>
      <c r="E4188" t="s">
        <v>22</v>
      </c>
      <c r="F4188" t="s">
        <v>13</v>
      </c>
      <c r="G4188" s="1">
        <v>69198</v>
      </c>
      <c r="H4188">
        <v>4</v>
      </c>
      <c r="I4188">
        <v>5</v>
      </c>
      <c r="J4188" s="1">
        <v>13616</v>
      </c>
      <c r="K4188" s="1">
        <f t="shared" si="65"/>
        <v>7</v>
      </c>
      <c r="L4188" t="str" cm="1">
        <f t="array" ref="L4188">_xlfn.IFS(G4188&lt;50000, "Low", G4188&lt;150000, "Medium", TRUE, "High")</f>
        <v>Medium</v>
      </c>
      <c r="M4188" t="str" cm="1">
        <f t="array" ref="M4188">_xlfn.IFS(J4188&lt;5000, "Cheap", J4188&lt;15000, "Mid", TRUE, "Expensive")</f>
        <v>Mid</v>
      </c>
    </row>
    <row r="4189" spans="1:13" x14ac:dyDescent="0.25">
      <c r="A4189" t="s">
        <v>10</v>
      </c>
      <c r="B4189" t="s">
        <v>31</v>
      </c>
      <c r="C4189" s="1">
        <v>2020</v>
      </c>
      <c r="D4189">
        <v>3.4</v>
      </c>
      <c r="E4189" t="s">
        <v>12</v>
      </c>
      <c r="F4189" t="s">
        <v>13</v>
      </c>
      <c r="G4189" s="1">
        <v>17052</v>
      </c>
      <c r="H4189">
        <v>3</v>
      </c>
      <c r="I4189">
        <v>5</v>
      </c>
      <c r="J4189" s="1">
        <v>13158</v>
      </c>
      <c r="K4189" s="1">
        <f t="shared" si="65"/>
        <v>6</v>
      </c>
      <c r="L4189" t="str" cm="1">
        <f t="array" ref="L4189">_xlfn.IFS(G4189&lt;50000, "Low", G4189&lt;150000, "Medium", TRUE, "High")</f>
        <v>Low</v>
      </c>
      <c r="M4189" t="str" cm="1">
        <f t="array" ref="M4189">_xlfn.IFS(J4189&lt;5000, "Cheap", J4189&lt;15000, "Mid", TRUE, "Expensive")</f>
        <v>Mid</v>
      </c>
    </row>
    <row r="4190" spans="1:13" x14ac:dyDescent="0.25">
      <c r="A4190" t="s">
        <v>36</v>
      </c>
      <c r="B4190" t="s">
        <v>44</v>
      </c>
      <c r="C4190" s="1">
        <v>2017</v>
      </c>
      <c r="D4190">
        <v>2.2999999999999998</v>
      </c>
      <c r="E4190" t="s">
        <v>12</v>
      </c>
      <c r="F4190" t="s">
        <v>17</v>
      </c>
      <c r="G4190" s="1">
        <v>31693</v>
      </c>
      <c r="H4190">
        <v>3</v>
      </c>
      <c r="I4190">
        <v>4</v>
      </c>
      <c r="J4190" s="1">
        <v>12366</v>
      </c>
      <c r="K4190" s="1">
        <f t="shared" si="65"/>
        <v>9</v>
      </c>
      <c r="L4190" t="str" cm="1">
        <f t="array" ref="L4190">_xlfn.IFS(G4190&lt;50000, "Low", G4190&lt;150000, "Medium", TRUE, "High")</f>
        <v>Low</v>
      </c>
      <c r="M4190" t="str" cm="1">
        <f t="array" ref="M4190">_xlfn.IFS(J4190&lt;5000, "Cheap", J4190&lt;15000, "Mid", TRUE, "Expensive")</f>
        <v>Mid</v>
      </c>
    </row>
    <row r="4191" spans="1:13" x14ac:dyDescent="0.25">
      <c r="A4191" t="s">
        <v>10</v>
      </c>
      <c r="B4191" t="s">
        <v>48</v>
      </c>
      <c r="C4191" s="1">
        <v>2020</v>
      </c>
      <c r="D4191">
        <v>1.9</v>
      </c>
      <c r="E4191" t="s">
        <v>12</v>
      </c>
      <c r="F4191" t="s">
        <v>25</v>
      </c>
      <c r="G4191" s="1">
        <v>93598</v>
      </c>
      <c r="H4191">
        <v>3</v>
      </c>
      <c r="I4191">
        <v>4</v>
      </c>
      <c r="J4191" s="1">
        <v>10128</v>
      </c>
      <c r="K4191" s="1">
        <f t="shared" si="65"/>
        <v>6</v>
      </c>
      <c r="L4191" t="str" cm="1">
        <f t="array" ref="L4191">_xlfn.IFS(G4191&lt;50000, "Low", G4191&lt;150000, "Medium", TRUE, "High")</f>
        <v>Medium</v>
      </c>
      <c r="M4191" t="str" cm="1">
        <f t="array" ref="M4191">_xlfn.IFS(J4191&lt;5000, "Cheap", J4191&lt;15000, "Mid", TRUE, "Expensive")</f>
        <v>Mid</v>
      </c>
    </row>
    <row r="4192" spans="1:13" x14ac:dyDescent="0.25">
      <c r="A4192" t="s">
        <v>14</v>
      </c>
      <c r="B4192" t="s">
        <v>39</v>
      </c>
      <c r="C4192" s="1">
        <v>2016</v>
      </c>
      <c r="D4192">
        <v>2.2000000000000002</v>
      </c>
      <c r="E4192" t="s">
        <v>28</v>
      </c>
      <c r="F4192" t="s">
        <v>25</v>
      </c>
      <c r="G4192" s="1">
        <v>265978</v>
      </c>
      <c r="H4192">
        <v>5</v>
      </c>
      <c r="I4192">
        <v>4</v>
      </c>
      <c r="J4192" s="1">
        <v>5780</v>
      </c>
      <c r="K4192" s="1">
        <f t="shared" si="65"/>
        <v>10</v>
      </c>
      <c r="L4192" t="str" cm="1">
        <f t="array" ref="L4192">_xlfn.IFS(G4192&lt;50000, "Low", G4192&lt;150000, "Medium", TRUE, "High")</f>
        <v>High</v>
      </c>
      <c r="M4192" t="str" cm="1">
        <f t="array" ref="M4192">_xlfn.IFS(J4192&lt;5000, "Cheap", J4192&lt;15000, "Mid", TRUE, "Expensive")</f>
        <v>Mid</v>
      </c>
    </row>
    <row r="4193" spans="1:13" x14ac:dyDescent="0.25">
      <c r="A4193" t="s">
        <v>20</v>
      </c>
      <c r="B4193" t="s">
        <v>21</v>
      </c>
      <c r="C4193" s="1">
        <v>2016</v>
      </c>
      <c r="D4193">
        <v>2.7</v>
      </c>
      <c r="E4193" t="s">
        <v>28</v>
      </c>
      <c r="F4193" t="s">
        <v>25</v>
      </c>
      <c r="G4193" s="1">
        <v>172833</v>
      </c>
      <c r="H4193">
        <v>5</v>
      </c>
      <c r="I4193">
        <v>5</v>
      </c>
      <c r="J4193" s="1">
        <v>8143</v>
      </c>
      <c r="K4193" s="1">
        <f t="shared" si="65"/>
        <v>10</v>
      </c>
      <c r="L4193" t="str" cm="1">
        <f t="array" ref="L4193">_xlfn.IFS(G4193&lt;50000, "Low", G4193&lt;150000, "Medium", TRUE, "High")</f>
        <v>High</v>
      </c>
      <c r="M4193" t="str" cm="1">
        <f t="array" ref="M4193">_xlfn.IFS(J4193&lt;5000, "Cheap", J4193&lt;15000, "Mid", TRUE, "Expensive")</f>
        <v>Mid</v>
      </c>
    </row>
    <row r="4194" spans="1:13" x14ac:dyDescent="0.25">
      <c r="A4194" t="s">
        <v>40</v>
      </c>
      <c r="B4194" t="s">
        <v>49</v>
      </c>
      <c r="C4194" s="1">
        <v>2021</v>
      </c>
      <c r="D4194">
        <v>4.7</v>
      </c>
      <c r="E4194" t="s">
        <v>28</v>
      </c>
      <c r="F4194" t="s">
        <v>13</v>
      </c>
      <c r="G4194" s="1">
        <v>182833</v>
      </c>
      <c r="H4194">
        <v>4</v>
      </c>
      <c r="I4194">
        <v>4</v>
      </c>
      <c r="J4194" s="1">
        <v>11443</v>
      </c>
      <c r="K4194" s="1">
        <f t="shared" si="65"/>
        <v>5</v>
      </c>
      <c r="L4194" t="str" cm="1">
        <f t="array" ref="L4194">_xlfn.IFS(G4194&lt;50000, "Low", G4194&lt;150000, "Medium", TRUE, "High")</f>
        <v>High</v>
      </c>
      <c r="M4194" t="str" cm="1">
        <f t="array" ref="M4194">_xlfn.IFS(J4194&lt;5000, "Cheap", J4194&lt;15000, "Mid", TRUE, "Expensive")</f>
        <v>Mid</v>
      </c>
    </row>
    <row r="4195" spans="1:13" x14ac:dyDescent="0.25">
      <c r="A4195" t="s">
        <v>20</v>
      </c>
      <c r="B4195" t="s">
        <v>42</v>
      </c>
      <c r="C4195" s="1">
        <v>2012</v>
      </c>
      <c r="D4195">
        <v>1.4</v>
      </c>
      <c r="E4195" t="s">
        <v>12</v>
      </c>
      <c r="F4195" t="s">
        <v>17</v>
      </c>
      <c r="G4195" s="1">
        <v>118261</v>
      </c>
      <c r="H4195">
        <v>3</v>
      </c>
      <c r="I4195">
        <v>5</v>
      </c>
      <c r="J4195" s="1">
        <v>8234</v>
      </c>
      <c r="K4195" s="1">
        <f t="shared" si="65"/>
        <v>14</v>
      </c>
      <c r="L4195" t="str" cm="1">
        <f t="array" ref="L4195">_xlfn.IFS(G4195&lt;50000, "Low", G4195&lt;150000, "Medium", TRUE, "High")</f>
        <v>Medium</v>
      </c>
      <c r="M4195" t="str" cm="1">
        <f t="array" ref="M4195">_xlfn.IFS(J4195&lt;5000, "Cheap", J4195&lt;15000, "Mid", TRUE, "Expensive")</f>
        <v>Mid</v>
      </c>
    </row>
    <row r="4196" spans="1:13" x14ac:dyDescent="0.25">
      <c r="A4196" t="s">
        <v>40</v>
      </c>
      <c r="B4196" t="s">
        <v>51</v>
      </c>
      <c r="C4196" s="1">
        <v>2007</v>
      </c>
      <c r="D4196">
        <v>1.8</v>
      </c>
      <c r="E4196" t="s">
        <v>12</v>
      </c>
      <c r="F4196" t="s">
        <v>13</v>
      </c>
      <c r="G4196" s="1">
        <v>240623</v>
      </c>
      <c r="H4196">
        <v>2</v>
      </c>
      <c r="I4196">
        <v>1</v>
      </c>
      <c r="J4196" s="1">
        <v>3187</v>
      </c>
      <c r="K4196" s="1">
        <f t="shared" si="65"/>
        <v>19</v>
      </c>
      <c r="L4196" t="str" cm="1">
        <f t="array" ref="L4196">_xlfn.IFS(G4196&lt;50000, "Low", G4196&lt;150000, "Medium", TRUE, "High")</f>
        <v>High</v>
      </c>
      <c r="M4196" t="str" cm="1">
        <f t="array" ref="M4196">_xlfn.IFS(J4196&lt;5000, "Cheap", J4196&lt;15000, "Mid", TRUE, "Expensive")</f>
        <v>Cheap</v>
      </c>
    </row>
    <row r="4197" spans="1:13" x14ac:dyDescent="0.25">
      <c r="A4197" t="s">
        <v>20</v>
      </c>
      <c r="B4197" t="s">
        <v>50</v>
      </c>
      <c r="C4197" s="1">
        <v>2007</v>
      </c>
      <c r="D4197">
        <v>2.9</v>
      </c>
      <c r="E4197" t="s">
        <v>28</v>
      </c>
      <c r="F4197" t="s">
        <v>17</v>
      </c>
      <c r="G4197" s="1">
        <v>213158</v>
      </c>
      <c r="H4197">
        <v>4</v>
      </c>
      <c r="I4197">
        <v>2</v>
      </c>
      <c r="J4197" s="1">
        <v>6336</v>
      </c>
      <c r="K4197" s="1">
        <f t="shared" si="65"/>
        <v>19</v>
      </c>
      <c r="L4197" t="str" cm="1">
        <f t="array" ref="L4197">_xlfn.IFS(G4197&lt;50000, "Low", G4197&lt;150000, "Medium", TRUE, "High")</f>
        <v>High</v>
      </c>
      <c r="M4197" t="str" cm="1">
        <f t="array" ref="M4197">_xlfn.IFS(J4197&lt;5000, "Cheap", J4197&lt;15000, "Mid", TRUE, "Expensive")</f>
        <v>Mid</v>
      </c>
    </row>
    <row r="4198" spans="1:13" x14ac:dyDescent="0.25">
      <c r="A4198" t="s">
        <v>33</v>
      </c>
      <c r="B4198" t="s">
        <v>55</v>
      </c>
      <c r="C4198" s="1">
        <v>2008</v>
      </c>
      <c r="D4198">
        <v>3.9</v>
      </c>
      <c r="E4198" t="s">
        <v>16</v>
      </c>
      <c r="F4198" t="s">
        <v>17</v>
      </c>
      <c r="G4198" s="1">
        <v>282296</v>
      </c>
      <c r="H4198">
        <v>3</v>
      </c>
      <c r="I4198">
        <v>1</v>
      </c>
      <c r="J4198" s="1">
        <v>7254</v>
      </c>
      <c r="K4198" s="1">
        <f t="shared" si="65"/>
        <v>18</v>
      </c>
      <c r="L4198" t="str" cm="1">
        <f t="array" ref="L4198">_xlfn.IFS(G4198&lt;50000, "Low", G4198&lt;150000, "Medium", TRUE, "High")</f>
        <v>High</v>
      </c>
      <c r="M4198" t="str" cm="1">
        <f t="array" ref="M4198">_xlfn.IFS(J4198&lt;5000, "Cheap", J4198&lt;15000, "Mid", TRUE, "Expensive")</f>
        <v>Mid</v>
      </c>
    </row>
    <row r="4199" spans="1:13" x14ac:dyDescent="0.25">
      <c r="A4199" t="s">
        <v>29</v>
      </c>
      <c r="B4199" t="s">
        <v>35</v>
      </c>
      <c r="C4199" s="1">
        <v>2001</v>
      </c>
      <c r="D4199">
        <v>3.8</v>
      </c>
      <c r="E4199" t="s">
        <v>12</v>
      </c>
      <c r="F4199" t="s">
        <v>13</v>
      </c>
      <c r="G4199" s="1">
        <v>220246</v>
      </c>
      <c r="H4199">
        <v>3</v>
      </c>
      <c r="I4199">
        <v>3</v>
      </c>
      <c r="J4199" s="1">
        <v>3795</v>
      </c>
      <c r="K4199" s="1">
        <f t="shared" si="65"/>
        <v>25</v>
      </c>
      <c r="L4199" t="str" cm="1">
        <f t="array" ref="L4199">_xlfn.IFS(G4199&lt;50000, "Low", G4199&lt;150000, "Medium", TRUE, "High")</f>
        <v>High</v>
      </c>
      <c r="M4199" t="str" cm="1">
        <f t="array" ref="M4199">_xlfn.IFS(J4199&lt;5000, "Cheap", J4199&lt;15000, "Mid", TRUE, "Expensive")</f>
        <v>Cheap</v>
      </c>
    </row>
    <row r="4200" spans="1:13" x14ac:dyDescent="0.25">
      <c r="A4200" t="s">
        <v>14</v>
      </c>
      <c r="B4200" t="s">
        <v>15</v>
      </c>
      <c r="C4200" s="1">
        <v>2023</v>
      </c>
      <c r="D4200">
        <v>4.3</v>
      </c>
      <c r="E4200" t="s">
        <v>12</v>
      </c>
      <c r="F4200" t="s">
        <v>17</v>
      </c>
      <c r="G4200" s="1">
        <v>271366</v>
      </c>
      <c r="H4200">
        <v>4</v>
      </c>
      <c r="I4200">
        <v>2</v>
      </c>
      <c r="J4200" s="1">
        <v>11372</v>
      </c>
      <c r="K4200" s="1">
        <f t="shared" si="65"/>
        <v>3</v>
      </c>
      <c r="L4200" t="str" cm="1">
        <f t="array" ref="L4200">_xlfn.IFS(G4200&lt;50000, "Low", G4200&lt;150000, "Medium", TRUE, "High")</f>
        <v>High</v>
      </c>
      <c r="M4200" t="str" cm="1">
        <f t="array" ref="M4200">_xlfn.IFS(J4200&lt;5000, "Cheap", J4200&lt;15000, "Mid", TRUE, "Expensive")</f>
        <v>Mid</v>
      </c>
    </row>
    <row r="4201" spans="1:13" x14ac:dyDescent="0.25">
      <c r="A4201" t="s">
        <v>40</v>
      </c>
      <c r="B4201" t="s">
        <v>41</v>
      </c>
      <c r="C4201" s="1">
        <v>2004</v>
      </c>
      <c r="D4201">
        <v>1.7</v>
      </c>
      <c r="E4201" t="s">
        <v>12</v>
      </c>
      <c r="F4201" t="s">
        <v>13</v>
      </c>
      <c r="G4201" s="1">
        <v>290006</v>
      </c>
      <c r="H4201">
        <v>2</v>
      </c>
      <c r="I4201">
        <v>5</v>
      </c>
      <c r="J4201" s="1">
        <v>2000</v>
      </c>
      <c r="K4201" s="1">
        <f t="shared" si="65"/>
        <v>22</v>
      </c>
      <c r="L4201" t="str" cm="1">
        <f t="array" ref="L4201">_xlfn.IFS(G4201&lt;50000, "Low", G4201&lt;150000, "Medium", TRUE, "High")</f>
        <v>High</v>
      </c>
      <c r="M4201" t="str" cm="1">
        <f t="array" ref="M4201">_xlfn.IFS(J4201&lt;5000, "Cheap", J4201&lt;15000, "Mid", TRUE, "Expensive")</f>
        <v>Cheap</v>
      </c>
    </row>
    <row r="4202" spans="1:13" x14ac:dyDescent="0.25">
      <c r="A4202" t="s">
        <v>18</v>
      </c>
      <c r="B4202" t="s">
        <v>19</v>
      </c>
      <c r="C4202" s="1">
        <v>2023</v>
      </c>
      <c r="D4202">
        <v>4.3</v>
      </c>
      <c r="E4202" t="s">
        <v>16</v>
      </c>
      <c r="F4202" t="s">
        <v>17</v>
      </c>
      <c r="G4202" s="1">
        <v>172434</v>
      </c>
      <c r="H4202">
        <v>3</v>
      </c>
      <c r="I4202">
        <v>2</v>
      </c>
      <c r="J4202" s="1">
        <v>14351</v>
      </c>
      <c r="K4202" s="1">
        <f t="shared" si="65"/>
        <v>3</v>
      </c>
      <c r="L4202" t="str" cm="1">
        <f t="array" ref="L4202">_xlfn.IFS(G4202&lt;50000, "Low", G4202&lt;150000, "Medium", TRUE, "High")</f>
        <v>High</v>
      </c>
      <c r="M4202" t="str" cm="1">
        <f t="array" ref="M4202">_xlfn.IFS(J4202&lt;5000, "Cheap", J4202&lt;15000, "Mid", TRUE, "Expensive")</f>
        <v>Mid</v>
      </c>
    </row>
    <row r="4203" spans="1:13" x14ac:dyDescent="0.25">
      <c r="A4203" t="s">
        <v>14</v>
      </c>
      <c r="B4203" t="s">
        <v>15</v>
      </c>
      <c r="C4203" s="1">
        <v>2018</v>
      </c>
      <c r="D4203">
        <v>1.5</v>
      </c>
      <c r="E4203" t="s">
        <v>22</v>
      </c>
      <c r="F4203" t="s">
        <v>17</v>
      </c>
      <c r="G4203" s="1">
        <v>81520</v>
      </c>
      <c r="H4203">
        <v>3</v>
      </c>
      <c r="I4203">
        <v>5</v>
      </c>
      <c r="J4203" s="1">
        <v>12869</v>
      </c>
      <c r="K4203" s="1">
        <f t="shared" si="65"/>
        <v>8</v>
      </c>
      <c r="L4203" t="str" cm="1">
        <f t="array" ref="L4203">_xlfn.IFS(G4203&lt;50000, "Low", G4203&lt;150000, "Medium", TRUE, "High")</f>
        <v>Medium</v>
      </c>
      <c r="M4203" t="str" cm="1">
        <f t="array" ref="M4203">_xlfn.IFS(J4203&lt;5000, "Cheap", J4203&lt;15000, "Mid", TRUE, "Expensive")</f>
        <v>Mid</v>
      </c>
    </row>
    <row r="4204" spans="1:13" x14ac:dyDescent="0.25">
      <c r="A4204" t="s">
        <v>29</v>
      </c>
      <c r="B4204" t="s">
        <v>56</v>
      </c>
      <c r="C4204" s="1">
        <v>2020</v>
      </c>
      <c r="D4204">
        <v>3.4</v>
      </c>
      <c r="E4204" t="s">
        <v>16</v>
      </c>
      <c r="F4204" t="s">
        <v>13</v>
      </c>
      <c r="G4204" s="1">
        <v>173818</v>
      </c>
      <c r="H4204">
        <v>3</v>
      </c>
      <c r="I4204">
        <v>1</v>
      </c>
      <c r="J4204" s="1">
        <v>11023</v>
      </c>
      <c r="K4204" s="1">
        <f t="shared" si="65"/>
        <v>6</v>
      </c>
      <c r="L4204" t="str" cm="1">
        <f t="array" ref="L4204">_xlfn.IFS(G4204&lt;50000, "Low", G4204&lt;150000, "Medium", TRUE, "High")</f>
        <v>High</v>
      </c>
      <c r="M4204" t="str" cm="1">
        <f t="array" ref="M4204">_xlfn.IFS(J4204&lt;5000, "Cheap", J4204&lt;15000, "Mid", TRUE, "Expensive")</f>
        <v>Mid</v>
      </c>
    </row>
    <row r="4205" spans="1:13" x14ac:dyDescent="0.25">
      <c r="A4205" t="s">
        <v>20</v>
      </c>
      <c r="B4205" t="s">
        <v>50</v>
      </c>
      <c r="C4205" s="1">
        <v>2022</v>
      </c>
      <c r="D4205">
        <v>2.7</v>
      </c>
      <c r="E4205" t="s">
        <v>22</v>
      </c>
      <c r="F4205" t="s">
        <v>13</v>
      </c>
      <c r="G4205" s="1">
        <v>33563</v>
      </c>
      <c r="H4205">
        <v>3</v>
      </c>
      <c r="I4205">
        <v>5</v>
      </c>
      <c r="J4205" s="1">
        <v>14728</v>
      </c>
      <c r="K4205" s="1">
        <f t="shared" si="65"/>
        <v>4</v>
      </c>
      <c r="L4205" t="str" cm="1">
        <f t="array" ref="L4205">_xlfn.IFS(G4205&lt;50000, "Low", G4205&lt;150000, "Medium", TRUE, "High")</f>
        <v>Low</v>
      </c>
      <c r="M4205" t="str" cm="1">
        <f t="array" ref="M4205">_xlfn.IFS(J4205&lt;5000, "Cheap", J4205&lt;15000, "Mid", TRUE, "Expensive")</f>
        <v>Mid</v>
      </c>
    </row>
    <row r="4206" spans="1:13" x14ac:dyDescent="0.25">
      <c r="A4206" t="s">
        <v>23</v>
      </c>
      <c r="B4206" t="s">
        <v>38</v>
      </c>
      <c r="C4206" s="1">
        <v>2007</v>
      </c>
      <c r="D4206">
        <v>4</v>
      </c>
      <c r="E4206" t="s">
        <v>28</v>
      </c>
      <c r="F4206" t="s">
        <v>13</v>
      </c>
      <c r="G4206" s="1">
        <v>167913</v>
      </c>
      <c r="H4206">
        <v>5</v>
      </c>
      <c r="I4206">
        <v>5</v>
      </c>
      <c r="J4206" s="1">
        <v>6841</v>
      </c>
      <c r="K4206" s="1">
        <f t="shared" si="65"/>
        <v>19</v>
      </c>
      <c r="L4206" t="str" cm="1">
        <f t="array" ref="L4206">_xlfn.IFS(G4206&lt;50000, "Low", G4206&lt;150000, "Medium", TRUE, "High")</f>
        <v>High</v>
      </c>
      <c r="M4206" t="str" cm="1">
        <f t="array" ref="M4206">_xlfn.IFS(J4206&lt;5000, "Cheap", J4206&lt;15000, "Mid", TRUE, "Expensive")</f>
        <v>Mid</v>
      </c>
    </row>
    <row r="4207" spans="1:13" x14ac:dyDescent="0.25">
      <c r="A4207" t="s">
        <v>33</v>
      </c>
      <c r="B4207" t="s">
        <v>55</v>
      </c>
      <c r="C4207" s="1">
        <v>2002</v>
      </c>
      <c r="D4207">
        <v>1.5</v>
      </c>
      <c r="E4207" t="s">
        <v>28</v>
      </c>
      <c r="F4207" t="s">
        <v>25</v>
      </c>
      <c r="G4207" s="1">
        <v>244846</v>
      </c>
      <c r="H4207">
        <v>5</v>
      </c>
      <c r="I4207">
        <v>2</v>
      </c>
      <c r="J4207" s="1">
        <v>2000</v>
      </c>
      <c r="K4207" s="1">
        <f t="shared" si="65"/>
        <v>24</v>
      </c>
      <c r="L4207" t="str" cm="1">
        <f t="array" ref="L4207">_xlfn.IFS(G4207&lt;50000, "Low", G4207&lt;150000, "Medium", TRUE, "High")</f>
        <v>High</v>
      </c>
      <c r="M4207" t="str" cm="1">
        <f t="array" ref="M4207">_xlfn.IFS(J4207&lt;5000, "Cheap", J4207&lt;15000, "Mid", TRUE, "Expensive")</f>
        <v>Cheap</v>
      </c>
    </row>
    <row r="4208" spans="1:13" x14ac:dyDescent="0.25">
      <c r="A4208" t="s">
        <v>29</v>
      </c>
      <c r="B4208" t="s">
        <v>30</v>
      </c>
      <c r="C4208" s="1">
        <v>2001</v>
      </c>
      <c r="D4208">
        <v>2.8</v>
      </c>
      <c r="E4208" t="s">
        <v>12</v>
      </c>
      <c r="F4208" t="s">
        <v>25</v>
      </c>
      <c r="G4208" s="1">
        <v>216768</v>
      </c>
      <c r="H4208">
        <v>2</v>
      </c>
      <c r="I4208">
        <v>1</v>
      </c>
      <c r="J4208" s="1">
        <v>2864</v>
      </c>
      <c r="K4208" s="1">
        <f t="shared" si="65"/>
        <v>25</v>
      </c>
      <c r="L4208" t="str" cm="1">
        <f t="array" ref="L4208">_xlfn.IFS(G4208&lt;50000, "Low", G4208&lt;150000, "Medium", TRUE, "High")</f>
        <v>High</v>
      </c>
      <c r="M4208" t="str" cm="1">
        <f t="array" ref="M4208">_xlfn.IFS(J4208&lt;5000, "Cheap", J4208&lt;15000, "Mid", TRUE, "Expensive")</f>
        <v>Cheap</v>
      </c>
    </row>
    <row r="4209" spans="1:13" x14ac:dyDescent="0.25">
      <c r="A4209" t="s">
        <v>26</v>
      </c>
      <c r="B4209" t="s">
        <v>47</v>
      </c>
      <c r="C4209" s="1">
        <v>2015</v>
      </c>
      <c r="D4209">
        <v>2.5</v>
      </c>
      <c r="E4209" t="s">
        <v>22</v>
      </c>
      <c r="F4209" t="s">
        <v>25</v>
      </c>
      <c r="G4209" s="1">
        <v>141026</v>
      </c>
      <c r="H4209">
        <v>5</v>
      </c>
      <c r="I4209">
        <v>3</v>
      </c>
      <c r="J4209" s="1">
        <v>10279</v>
      </c>
      <c r="K4209" s="1">
        <f t="shared" si="65"/>
        <v>11</v>
      </c>
      <c r="L4209" t="str" cm="1">
        <f t="array" ref="L4209">_xlfn.IFS(G4209&lt;50000, "Low", G4209&lt;150000, "Medium", TRUE, "High")</f>
        <v>Medium</v>
      </c>
      <c r="M4209" t="str" cm="1">
        <f t="array" ref="M4209">_xlfn.IFS(J4209&lt;5000, "Cheap", J4209&lt;15000, "Mid", TRUE, "Expensive")</f>
        <v>Mid</v>
      </c>
    </row>
    <row r="4210" spans="1:13" x14ac:dyDescent="0.25">
      <c r="A4210" t="s">
        <v>26</v>
      </c>
      <c r="B4210" t="s">
        <v>47</v>
      </c>
      <c r="C4210" s="1">
        <v>2004</v>
      </c>
      <c r="D4210">
        <v>2.2999999999999998</v>
      </c>
      <c r="E4210" t="s">
        <v>22</v>
      </c>
      <c r="F4210" t="s">
        <v>25</v>
      </c>
      <c r="G4210" s="1">
        <v>289261</v>
      </c>
      <c r="H4210">
        <v>5</v>
      </c>
      <c r="I4210">
        <v>4</v>
      </c>
      <c r="J4210" s="1">
        <v>3814</v>
      </c>
      <c r="K4210" s="1">
        <f t="shared" si="65"/>
        <v>22</v>
      </c>
      <c r="L4210" t="str" cm="1">
        <f t="array" ref="L4210">_xlfn.IFS(G4210&lt;50000, "Low", G4210&lt;150000, "Medium", TRUE, "High")</f>
        <v>High</v>
      </c>
      <c r="M4210" t="str" cm="1">
        <f t="array" ref="M4210">_xlfn.IFS(J4210&lt;5000, "Cheap", J4210&lt;15000, "Mid", TRUE, "Expensive")</f>
        <v>Cheap</v>
      </c>
    </row>
    <row r="4211" spans="1:13" x14ac:dyDescent="0.25">
      <c r="A4211" t="s">
        <v>23</v>
      </c>
      <c r="B4211" t="s">
        <v>24</v>
      </c>
      <c r="C4211" s="1">
        <v>2018</v>
      </c>
      <c r="D4211">
        <v>2.2000000000000002</v>
      </c>
      <c r="E4211" t="s">
        <v>12</v>
      </c>
      <c r="F4211" t="s">
        <v>13</v>
      </c>
      <c r="G4211" s="1">
        <v>103942</v>
      </c>
      <c r="H4211">
        <v>3</v>
      </c>
      <c r="I4211">
        <v>1</v>
      </c>
      <c r="J4211" s="1">
        <v>9621</v>
      </c>
      <c r="K4211" s="1">
        <f t="shared" si="65"/>
        <v>8</v>
      </c>
      <c r="L4211" t="str" cm="1">
        <f t="array" ref="L4211">_xlfn.IFS(G4211&lt;50000, "Low", G4211&lt;150000, "Medium", TRUE, "High")</f>
        <v>Medium</v>
      </c>
      <c r="M4211" t="str" cm="1">
        <f t="array" ref="M4211">_xlfn.IFS(J4211&lt;5000, "Cheap", J4211&lt;15000, "Mid", TRUE, "Expensive")</f>
        <v>Mid</v>
      </c>
    </row>
    <row r="4212" spans="1:13" x14ac:dyDescent="0.25">
      <c r="A4212" t="s">
        <v>36</v>
      </c>
      <c r="B4212" t="s">
        <v>44</v>
      </c>
      <c r="C4212" s="1">
        <v>2005</v>
      </c>
      <c r="D4212">
        <v>3.1</v>
      </c>
      <c r="E4212" t="s">
        <v>22</v>
      </c>
      <c r="F4212" t="s">
        <v>17</v>
      </c>
      <c r="G4212" s="1">
        <v>109563</v>
      </c>
      <c r="H4212">
        <v>4</v>
      </c>
      <c r="I4212">
        <v>2</v>
      </c>
      <c r="J4212" s="1">
        <v>10008</v>
      </c>
      <c r="K4212" s="1">
        <f t="shared" si="65"/>
        <v>21</v>
      </c>
      <c r="L4212" t="str" cm="1">
        <f t="array" ref="L4212">_xlfn.IFS(G4212&lt;50000, "Low", G4212&lt;150000, "Medium", TRUE, "High")</f>
        <v>Medium</v>
      </c>
      <c r="M4212" t="str" cm="1">
        <f t="array" ref="M4212">_xlfn.IFS(J4212&lt;5000, "Cheap", J4212&lt;15000, "Mid", TRUE, "Expensive")</f>
        <v>Mid</v>
      </c>
    </row>
    <row r="4213" spans="1:13" x14ac:dyDescent="0.25">
      <c r="A4213" t="s">
        <v>10</v>
      </c>
      <c r="B4213" t="s">
        <v>31</v>
      </c>
      <c r="C4213" s="1">
        <v>2011</v>
      </c>
      <c r="D4213">
        <v>1.6</v>
      </c>
      <c r="E4213" t="s">
        <v>16</v>
      </c>
      <c r="F4213" t="s">
        <v>25</v>
      </c>
      <c r="G4213" s="1">
        <v>78021</v>
      </c>
      <c r="H4213">
        <v>2</v>
      </c>
      <c r="I4213">
        <v>1</v>
      </c>
      <c r="J4213" s="1">
        <v>8439</v>
      </c>
      <c r="K4213" s="1">
        <f t="shared" si="65"/>
        <v>15</v>
      </c>
      <c r="L4213" t="str" cm="1">
        <f t="array" ref="L4213">_xlfn.IFS(G4213&lt;50000, "Low", G4213&lt;150000, "Medium", TRUE, "High")</f>
        <v>Medium</v>
      </c>
      <c r="M4213" t="str" cm="1">
        <f t="array" ref="M4213">_xlfn.IFS(J4213&lt;5000, "Cheap", J4213&lt;15000, "Mid", TRUE, "Expensive")</f>
        <v>Mid</v>
      </c>
    </row>
    <row r="4214" spans="1:13" x14ac:dyDescent="0.25">
      <c r="A4214" t="s">
        <v>10</v>
      </c>
      <c r="B4214" t="s">
        <v>48</v>
      </c>
      <c r="C4214" s="1">
        <v>2010</v>
      </c>
      <c r="D4214">
        <v>3</v>
      </c>
      <c r="E4214" t="s">
        <v>28</v>
      </c>
      <c r="F4214" t="s">
        <v>17</v>
      </c>
      <c r="G4214" s="1">
        <v>293509</v>
      </c>
      <c r="H4214">
        <v>4</v>
      </c>
      <c r="I4214">
        <v>4</v>
      </c>
      <c r="J4214" s="1">
        <v>5729</v>
      </c>
      <c r="K4214" s="1">
        <f t="shared" si="65"/>
        <v>16</v>
      </c>
      <c r="L4214" t="str" cm="1">
        <f t="array" ref="L4214">_xlfn.IFS(G4214&lt;50000, "Low", G4214&lt;150000, "Medium", TRUE, "High")</f>
        <v>High</v>
      </c>
      <c r="M4214" t="str" cm="1">
        <f t="array" ref="M4214">_xlfn.IFS(J4214&lt;5000, "Cheap", J4214&lt;15000, "Mid", TRUE, "Expensive")</f>
        <v>Mid</v>
      </c>
    </row>
    <row r="4215" spans="1:13" x14ac:dyDescent="0.25">
      <c r="A4215" t="s">
        <v>23</v>
      </c>
      <c r="B4215" t="s">
        <v>45</v>
      </c>
      <c r="C4215" s="1">
        <v>2006</v>
      </c>
      <c r="D4215">
        <v>1.6</v>
      </c>
      <c r="E4215" t="s">
        <v>12</v>
      </c>
      <c r="F4215" t="s">
        <v>25</v>
      </c>
      <c r="G4215" s="1">
        <v>32222</v>
      </c>
      <c r="H4215">
        <v>3</v>
      </c>
      <c r="I4215">
        <v>3</v>
      </c>
      <c r="J4215" s="1">
        <v>6855</v>
      </c>
      <c r="K4215" s="1">
        <f t="shared" si="65"/>
        <v>20</v>
      </c>
      <c r="L4215" t="str" cm="1">
        <f t="array" ref="L4215">_xlfn.IFS(G4215&lt;50000, "Low", G4215&lt;150000, "Medium", TRUE, "High")</f>
        <v>Low</v>
      </c>
      <c r="M4215" t="str" cm="1">
        <f t="array" ref="M4215">_xlfn.IFS(J4215&lt;5000, "Cheap", J4215&lt;15000, "Mid", TRUE, "Expensive")</f>
        <v>Mid</v>
      </c>
    </row>
    <row r="4216" spans="1:13" x14ac:dyDescent="0.25">
      <c r="A4216" t="s">
        <v>14</v>
      </c>
      <c r="B4216" t="s">
        <v>15</v>
      </c>
      <c r="C4216" s="1">
        <v>2015</v>
      </c>
      <c r="D4216">
        <v>1.4</v>
      </c>
      <c r="E4216" t="s">
        <v>16</v>
      </c>
      <c r="F4216" t="s">
        <v>17</v>
      </c>
      <c r="G4216" s="1">
        <v>104171</v>
      </c>
      <c r="H4216">
        <v>2</v>
      </c>
      <c r="I4216">
        <v>3</v>
      </c>
      <c r="J4216" s="1">
        <v>10416</v>
      </c>
      <c r="K4216" s="1">
        <f t="shared" si="65"/>
        <v>11</v>
      </c>
      <c r="L4216" t="str" cm="1">
        <f t="array" ref="L4216">_xlfn.IFS(G4216&lt;50000, "Low", G4216&lt;150000, "Medium", TRUE, "High")</f>
        <v>Medium</v>
      </c>
      <c r="M4216" t="str" cm="1">
        <f t="array" ref="M4216">_xlfn.IFS(J4216&lt;5000, "Cheap", J4216&lt;15000, "Mid", TRUE, "Expensive")</f>
        <v>Mid</v>
      </c>
    </row>
    <row r="4217" spans="1:13" x14ac:dyDescent="0.25">
      <c r="A4217" t="s">
        <v>20</v>
      </c>
      <c r="B4217" t="s">
        <v>42</v>
      </c>
      <c r="C4217" s="1">
        <v>2019</v>
      </c>
      <c r="D4217">
        <v>1.6</v>
      </c>
      <c r="E4217" t="s">
        <v>12</v>
      </c>
      <c r="F4217" t="s">
        <v>17</v>
      </c>
      <c r="G4217" s="1">
        <v>256344</v>
      </c>
      <c r="H4217">
        <v>5</v>
      </c>
      <c r="I4217">
        <v>3</v>
      </c>
      <c r="J4217" s="1">
        <v>7773</v>
      </c>
      <c r="K4217" s="1">
        <f t="shared" si="65"/>
        <v>7</v>
      </c>
      <c r="L4217" t="str" cm="1">
        <f t="array" ref="L4217">_xlfn.IFS(G4217&lt;50000, "Low", G4217&lt;150000, "Medium", TRUE, "High")</f>
        <v>High</v>
      </c>
      <c r="M4217" t="str" cm="1">
        <f t="array" ref="M4217">_xlfn.IFS(J4217&lt;5000, "Cheap", J4217&lt;15000, "Mid", TRUE, "Expensive")</f>
        <v>Mid</v>
      </c>
    </row>
    <row r="4218" spans="1:13" x14ac:dyDescent="0.25">
      <c r="A4218" t="s">
        <v>33</v>
      </c>
      <c r="B4218" t="s">
        <v>43</v>
      </c>
      <c r="C4218" s="1">
        <v>2005</v>
      </c>
      <c r="D4218">
        <v>2.4</v>
      </c>
      <c r="E4218" t="s">
        <v>12</v>
      </c>
      <c r="F4218" t="s">
        <v>17</v>
      </c>
      <c r="G4218" s="1">
        <v>208352</v>
      </c>
      <c r="H4218">
        <v>3</v>
      </c>
      <c r="I4218">
        <v>5</v>
      </c>
      <c r="J4218" s="1">
        <v>5332</v>
      </c>
      <c r="K4218" s="1">
        <f t="shared" si="65"/>
        <v>21</v>
      </c>
      <c r="L4218" t="str" cm="1">
        <f t="array" ref="L4218">_xlfn.IFS(G4218&lt;50000, "Low", G4218&lt;150000, "Medium", TRUE, "High")</f>
        <v>High</v>
      </c>
      <c r="M4218" t="str" cm="1">
        <f t="array" ref="M4218">_xlfn.IFS(J4218&lt;5000, "Cheap", J4218&lt;15000, "Mid", TRUE, "Expensive")</f>
        <v>Mid</v>
      </c>
    </row>
    <row r="4219" spans="1:13" x14ac:dyDescent="0.25">
      <c r="A4219" t="s">
        <v>14</v>
      </c>
      <c r="B4219" t="s">
        <v>46</v>
      </c>
      <c r="C4219" s="1">
        <v>2023</v>
      </c>
      <c r="D4219">
        <v>3.1</v>
      </c>
      <c r="E4219" t="s">
        <v>22</v>
      </c>
      <c r="F4219" t="s">
        <v>17</v>
      </c>
      <c r="G4219" s="1">
        <v>296122</v>
      </c>
      <c r="H4219">
        <v>2</v>
      </c>
      <c r="I4219">
        <v>4</v>
      </c>
      <c r="J4219" s="1">
        <v>11677</v>
      </c>
      <c r="K4219" s="1">
        <f t="shared" si="65"/>
        <v>3</v>
      </c>
      <c r="L4219" t="str" cm="1">
        <f t="array" ref="L4219">_xlfn.IFS(G4219&lt;50000, "Low", G4219&lt;150000, "Medium", TRUE, "High")</f>
        <v>High</v>
      </c>
      <c r="M4219" t="str" cm="1">
        <f t="array" ref="M4219">_xlfn.IFS(J4219&lt;5000, "Cheap", J4219&lt;15000, "Mid", TRUE, "Expensive")</f>
        <v>Mid</v>
      </c>
    </row>
    <row r="4220" spans="1:13" x14ac:dyDescent="0.25">
      <c r="A4220" t="s">
        <v>33</v>
      </c>
      <c r="B4220" t="s">
        <v>34</v>
      </c>
      <c r="C4220" s="1">
        <v>2007</v>
      </c>
      <c r="D4220">
        <v>1.9</v>
      </c>
      <c r="E4220" t="s">
        <v>28</v>
      </c>
      <c r="F4220" t="s">
        <v>25</v>
      </c>
      <c r="G4220" s="1">
        <v>194177</v>
      </c>
      <c r="H4220">
        <v>2</v>
      </c>
      <c r="I4220">
        <v>4</v>
      </c>
      <c r="J4220" s="1">
        <v>4216</v>
      </c>
      <c r="K4220" s="1">
        <f t="shared" si="65"/>
        <v>19</v>
      </c>
      <c r="L4220" t="str" cm="1">
        <f t="array" ref="L4220">_xlfn.IFS(G4220&lt;50000, "Low", G4220&lt;150000, "Medium", TRUE, "High")</f>
        <v>High</v>
      </c>
      <c r="M4220" t="str" cm="1">
        <f t="array" ref="M4220">_xlfn.IFS(J4220&lt;5000, "Cheap", J4220&lt;15000, "Mid", TRUE, "Expensive")</f>
        <v>Cheap</v>
      </c>
    </row>
    <row r="4221" spans="1:13" x14ac:dyDescent="0.25">
      <c r="A4221" t="s">
        <v>40</v>
      </c>
      <c r="B4221" t="s">
        <v>49</v>
      </c>
      <c r="C4221" s="1">
        <v>2018</v>
      </c>
      <c r="D4221">
        <v>5</v>
      </c>
      <c r="E4221" t="s">
        <v>22</v>
      </c>
      <c r="F4221" t="s">
        <v>25</v>
      </c>
      <c r="G4221" s="1">
        <v>226702</v>
      </c>
      <c r="H4221">
        <v>2</v>
      </c>
      <c r="I4221">
        <v>4</v>
      </c>
      <c r="J4221" s="1">
        <v>11965</v>
      </c>
      <c r="K4221" s="1">
        <f t="shared" si="65"/>
        <v>8</v>
      </c>
      <c r="L4221" t="str" cm="1">
        <f t="array" ref="L4221">_xlfn.IFS(G4221&lt;50000, "Low", G4221&lt;150000, "Medium", TRUE, "High")</f>
        <v>High</v>
      </c>
      <c r="M4221" t="str" cm="1">
        <f t="array" ref="M4221">_xlfn.IFS(J4221&lt;5000, "Cheap", J4221&lt;15000, "Mid", TRUE, "Expensive")</f>
        <v>Mid</v>
      </c>
    </row>
    <row r="4222" spans="1:13" x14ac:dyDescent="0.25">
      <c r="A4222" t="s">
        <v>29</v>
      </c>
      <c r="B4222" t="s">
        <v>35</v>
      </c>
      <c r="C4222" s="1">
        <v>2017</v>
      </c>
      <c r="D4222">
        <v>2.1</v>
      </c>
      <c r="E4222" t="s">
        <v>22</v>
      </c>
      <c r="F4222" t="s">
        <v>25</v>
      </c>
      <c r="G4222" s="1">
        <v>185046</v>
      </c>
      <c r="H4222">
        <v>5</v>
      </c>
      <c r="I4222">
        <v>4</v>
      </c>
      <c r="J4222" s="1">
        <v>9599</v>
      </c>
      <c r="K4222" s="1">
        <f t="shared" si="65"/>
        <v>9</v>
      </c>
      <c r="L4222" t="str" cm="1">
        <f t="array" ref="L4222">_xlfn.IFS(G4222&lt;50000, "Low", G4222&lt;150000, "Medium", TRUE, "High")</f>
        <v>High</v>
      </c>
      <c r="M4222" t="str" cm="1">
        <f t="array" ref="M4222">_xlfn.IFS(J4222&lt;5000, "Cheap", J4222&lt;15000, "Mid", TRUE, "Expensive")</f>
        <v>Mid</v>
      </c>
    </row>
    <row r="4223" spans="1:13" x14ac:dyDescent="0.25">
      <c r="A4223" t="s">
        <v>20</v>
      </c>
      <c r="B4223" t="s">
        <v>42</v>
      </c>
      <c r="C4223" s="1">
        <v>2016</v>
      </c>
      <c r="D4223">
        <v>1.6</v>
      </c>
      <c r="E4223" t="s">
        <v>12</v>
      </c>
      <c r="F4223" t="s">
        <v>13</v>
      </c>
      <c r="G4223" s="1">
        <v>230431</v>
      </c>
      <c r="H4223">
        <v>4</v>
      </c>
      <c r="I4223">
        <v>5</v>
      </c>
      <c r="J4223" s="1">
        <v>5891</v>
      </c>
      <c r="K4223" s="1">
        <f t="shared" si="65"/>
        <v>10</v>
      </c>
      <c r="L4223" t="str" cm="1">
        <f t="array" ref="L4223">_xlfn.IFS(G4223&lt;50000, "Low", G4223&lt;150000, "Medium", TRUE, "High")</f>
        <v>High</v>
      </c>
      <c r="M4223" t="str" cm="1">
        <f t="array" ref="M4223">_xlfn.IFS(J4223&lt;5000, "Cheap", J4223&lt;15000, "Mid", TRUE, "Expensive")</f>
        <v>Mid</v>
      </c>
    </row>
    <row r="4224" spans="1:13" x14ac:dyDescent="0.25">
      <c r="A4224" t="s">
        <v>40</v>
      </c>
      <c r="B4224" t="s">
        <v>49</v>
      </c>
      <c r="C4224" s="1">
        <v>2002</v>
      </c>
      <c r="D4224">
        <v>1.9</v>
      </c>
      <c r="E4224" t="s">
        <v>12</v>
      </c>
      <c r="F4224" t="s">
        <v>13</v>
      </c>
      <c r="G4224" s="1">
        <v>140394</v>
      </c>
      <c r="H4224">
        <v>2</v>
      </c>
      <c r="I4224">
        <v>2</v>
      </c>
      <c r="J4224" s="1">
        <v>3792</v>
      </c>
      <c r="K4224" s="1">
        <f t="shared" si="65"/>
        <v>24</v>
      </c>
      <c r="L4224" t="str" cm="1">
        <f t="array" ref="L4224">_xlfn.IFS(G4224&lt;50000, "Low", G4224&lt;150000, "Medium", TRUE, "High")</f>
        <v>Medium</v>
      </c>
      <c r="M4224" t="str" cm="1">
        <f t="array" ref="M4224">_xlfn.IFS(J4224&lt;5000, "Cheap", J4224&lt;15000, "Mid", TRUE, "Expensive")</f>
        <v>Cheap</v>
      </c>
    </row>
    <row r="4225" spans="1:13" x14ac:dyDescent="0.25">
      <c r="A4225" t="s">
        <v>10</v>
      </c>
      <c r="B4225" t="s">
        <v>11</v>
      </c>
      <c r="C4225" s="1">
        <v>2015</v>
      </c>
      <c r="D4225">
        <v>4.7</v>
      </c>
      <c r="E4225" t="s">
        <v>12</v>
      </c>
      <c r="F4225" t="s">
        <v>25</v>
      </c>
      <c r="G4225" s="1">
        <v>107916</v>
      </c>
      <c r="H4225">
        <v>4</v>
      </c>
      <c r="I4225">
        <v>2</v>
      </c>
      <c r="J4225" s="1">
        <v>11141</v>
      </c>
      <c r="K4225" s="1">
        <f t="shared" si="65"/>
        <v>11</v>
      </c>
      <c r="L4225" t="str" cm="1">
        <f t="array" ref="L4225">_xlfn.IFS(G4225&lt;50000, "Low", G4225&lt;150000, "Medium", TRUE, "High")</f>
        <v>Medium</v>
      </c>
      <c r="M4225" t="str" cm="1">
        <f t="array" ref="M4225">_xlfn.IFS(J4225&lt;5000, "Cheap", J4225&lt;15000, "Mid", TRUE, "Expensive")</f>
        <v>Mid</v>
      </c>
    </row>
    <row r="4226" spans="1:13" x14ac:dyDescent="0.25">
      <c r="A4226" t="s">
        <v>20</v>
      </c>
      <c r="B4226" t="s">
        <v>50</v>
      </c>
      <c r="C4226" s="1">
        <v>2018</v>
      </c>
      <c r="D4226">
        <v>3.7</v>
      </c>
      <c r="E4226" t="s">
        <v>22</v>
      </c>
      <c r="F4226" t="s">
        <v>13</v>
      </c>
      <c r="G4226" s="1">
        <v>181383</v>
      </c>
      <c r="H4226">
        <v>4</v>
      </c>
      <c r="I4226">
        <v>3</v>
      </c>
      <c r="J4226" s="1">
        <v>11572</v>
      </c>
      <c r="K4226" s="1">
        <f t="shared" si="65"/>
        <v>8</v>
      </c>
      <c r="L4226" t="str" cm="1">
        <f t="array" ref="L4226">_xlfn.IFS(G4226&lt;50000, "Low", G4226&lt;150000, "Medium", TRUE, "High")</f>
        <v>High</v>
      </c>
      <c r="M4226" t="str" cm="1">
        <f t="array" ref="M4226">_xlfn.IFS(J4226&lt;5000, "Cheap", J4226&lt;15000, "Mid", TRUE, "Expensive")</f>
        <v>Mid</v>
      </c>
    </row>
    <row r="4227" spans="1:13" x14ac:dyDescent="0.25">
      <c r="A4227" t="s">
        <v>26</v>
      </c>
      <c r="B4227" t="s">
        <v>32</v>
      </c>
      <c r="C4227" s="1">
        <v>2010</v>
      </c>
      <c r="D4227">
        <v>1.9</v>
      </c>
      <c r="E4227" t="s">
        <v>12</v>
      </c>
      <c r="F4227" t="s">
        <v>25</v>
      </c>
      <c r="G4227" s="1">
        <v>122550</v>
      </c>
      <c r="H4227">
        <v>3</v>
      </c>
      <c r="I4227">
        <v>4</v>
      </c>
      <c r="J4227" s="1">
        <v>6549</v>
      </c>
      <c r="K4227" s="1">
        <f t="shared" ref="K4227:K4290" si="66">2026-C4227</f>
        <v>16</v>
      </c>
      <c r="L4227" t="str" cm="1">
        <f t="array" ref="L4227">_xlfn.IFS(G4227&lt;50000, "Low", G4227&lt;150000, "Medium", TRUE, "High")</f>
        <v>Medium</v>
      </c>
      <c r="M4227" t="str" cm="1">
        <f t="array" ref="M4227">_xlfn.IFS(J4227&lt;5000, "Cheap", J4227&lt;15000, "Mid", TRUE, "Expensive")</f>
        <v>Mid</v>
      </c>
    </row>
    <row r="4228" spans="1:13" x14ac:dyDescent="0.25">
      <c r="A4228" t="s">
        <v>29</v>
      </c>
      <c r="B4228" t="s">
        <v>30</v>
      </c>
      <c r="C4228" s="1">
        <v>2017</v>
      </c>
      <c r="D4228">
        <v>2.7</v>
      </c>
      <c r="E4228" t="s">
        <v>28</v>
      </c>
      <c r="F4228" t="s">
        <v>25</v>
      </c>
      <c r="G4228" s="1">
        <v>244961</v>
      </c>
      <c r="H4228">
        <v>5</v>
      </c>
      <c r="I4228">
        <v>3</v>
      </c>
      <c r="J4228" s="1">
        <v>7000</v>
      </c>
      <c r="K4228" s="1">
        <f t="shared" si="66"/>
        <v>9</v>
      </c>
      <c r="L4228" t="str" cm="1">
        <f t="array" ref="L4228">_xlfn.IFS(G4228&lt;50000, "Low", G4228&lt;150000, "Medium", TRUE, "High")</f>
        <v>High</v>
      </c>
      <c r="M4228" t="str" cm="1">
        <f t="array" ref="M4228">_xlfn.IFS(J4228&lt;5000, "Cheap", J4228&lt;15000, "Mid", TRUE, "Expensive")</f>
        <v>Mid</v>
      </c>
    </row>
    <row r="4229" spans="1:13" x14ac:dyDescent="0.25">
      <c r="A4229" t="s">
        <v>26</v>
      </c>
      <c r="B4229" t="s">
        <v>47</v>
      </c>
      <c r="C4229" s="1">
        <v>2014</v>
      </c>
      <c r="D4229">
        <v>1.3</v>
      </c>
      <c r="E4229" t="s">
        <v>28</v>
      </c>
      <c r="F4229" t="s">
        <v>13</v>
      </c>
      <c r="G4229" s="1">
        <v>91179</v>
      </c>
      <c r="H4229">
        <v>3</v>
      </c>
      <c r="I4229">
        <v>4</v>
      </c>
      <c r="J4229" s="1">
        <v>7776</v>
      </c>
      <c r="K4229" s="1">
        <f t="shared" si="66"/>
        <v>12</v>
      </c>
      <c r="L4229" t="str" cm="1">
        <f t="array" ref="L4229">_xlfn.IFS(G4229&lt;50000, "Low", G4229&lt;150000, "Medium", TRUE, "High")</f>
        <v>Medium</v>
      </c>
      <c r="M4229" t="str" cm="1">
        <f t="array" ref="M4229">_xlfn.IFS(J4229&lt;5000, "Cheap", J4229&lt;15000, "Mid", TRUE, "Expensive")</f>
        <v>Mid</v>
      </c>
    </row>
    <row r="4230" spans="1:13" x14ac:dyDescent="0.25">
      <c r="A4230" t="s">
        <v>26</v>
      </c>
      <c r="B4230" t="s">
        <v>27</v>
      </c>
      <c r="C4230" s="1">
        <v>2021</v>
      </c>
      <c r="D4230">
        <v>4.3</v>
      </c>
      <c r="E4230" t="s">
        <v>28</v>
      </c>
      <c r="F4230" t="s">
        <v>13</v>
      </c>
      <c r="G4230" s="1">
        <v>172622</v>
      </c>
      <c r="H4230">
        <v>2</v>
      </c>
      <c r="I4230">
        <v>5</v>
      </c>
      <c r="J4230" s="1">
        <v>11247</v>
      </c>
      <c r="K4230" s="1">
        <f t="shared" si="66"/>
        <v>5</v>
      </c>
      <c r="L4230" t="str" cm="1">
        <f t="array" ref="L4230">_xlfn.IFS(G4230&lt;50000, "Low", G4230&lt;150000, "Medium", TRUE, "High")</f>
        <v>High</v>
      </c>
      <c r="M4230" t="str" cm="1">
        <f t="array" ref="M4230">_xlfn.IFS(J4230&lt;5000, "Cheap", J4230&lt;15000, "Mid", TRUE, "Expensive")</f>
        <v>Mid</v>
      </c>
    </row>
    <row r="4231" spans="1:13" x14ac:dyDescent="0.25">
      <c r="A4231" t="s">
        <v>18</v>
      </c>
      <c r="B4231" t="s">
        <v>52</v>
      </c>
      <c r="C4231" s="1">
        <v>2000</v>
      </c>
      <c r="D4231">
        <v>1.7</v>
      </c>
      <c r="E4231" t="s">
        <v>16</v>
      </c>
      <c r="F4231" t="s">
        <v>17</v>
      </c>
      <c r="G4231" s="1">
        <v>31977</v>
      </c>
      <c r="H4231">
        <v>4</v>
      </c>
      <c r="I4231">
        <v>1</v>
      </c>
      <c r="J4231" s="1">
        <v>7660</v>
      </c>
      <c r="K4231" s="1">
        <f t="shared" si="66"/>
        <v>26</v>
      </c>
      <c r="L4231" t="str" cm="1">
        <f t="array" ref="L4231">_xlfn.IFS(G4231&lt;50000, "Low", G4231&lt;150000, "Medium", TRUE, "High")</f>
        <v>Low</v>
      </c>
      <c r="M4231" t="str" cm="1">
        <f t="array" ref="M4231">_xlfn.IFS(J4231&lt;5000, "Cheap", J4231&lt;15000, "Mid", TRUE, "Expensive")</f>
        <v>Mid</v>
      </c>
    </row>
    <row r="4232" spans="1:13" x14ac:dyDescent="0.25">
      <c r="A4232" t="s">
        <v>23</v>
      </c>
      <c r="B4232" t="s">
        <v>38</v>
      </c>
      <c r="C4232" s="1">
        <v>2006</v>
      </c>
      <c r="D4232">
        <v>4.9000000000000004</v>
      </c>
      <c r="E4232" t="s">
        <v>22</v>
      </c>
      <c r="F4232" t="s">
        <v>17</v>
      </c>
      <c r="G4232" s="1">
        <v>96639</v>
      </c>
      <c r="H4232">
        <v>3</v>
      </c>
      <c r="I4232">
        <v>4</v>
      </c>
      <c r="J4232" s="1">
        <v>12367</v>
      </c>
      <c r="K4232" s="1">
        <f t="shared" si="66"/>
        <v>20</v>
      </c>
      <c r="L4232" t="str" cm="1">
        <f t="array" ref="L4232">_xlfn.IFS(G4232&lt;50000, "Low", G4232&lt;150000, "Medium", TRUE, "High")</f>
        <v>Medium</v>
      </c>
      <c r="M4232" t="str" cm="1">
        <f t="array" ref="M4232">_xlfn.IFS(J4232&lt;5000, "Cheap", J4232&lt;15000, "Mid", TRUE, "Expensive")</f>
        <v>Mid</v>
      </c>
    </row>
    <row r="4233" spans="1:13" x14ac:dyDescent="0.25">
      <c r="A4233" t="s">
        <v>26</v>
      </c>
      <c r="B4233" t="s">
        <v>47</v>
      </c>
      <c r="C4233" s="1">
        <v>2023</v>
      </c>
      <c r="D4233">
        <v>1.3</v>
      </c>
      <c r="E4233" t="s">
        <v>22</v>
      </c>
      <c r="F4233" t="s">
        <v>25</v>
      </c>
      <c r="G4233" s="1">
        <v>221773</v>
      </c>
      <c r="H4233">
        <v>5</v>
      </c>
      <c r="I4233">
        <v>1</v>
      </c>
      <c r="J4233" s="1">
        <v>9864</v>
      </c>
      <c r="K4233" s="1">
        <f t="shared" si="66"/>
        <v>3</v>
      </c>
      <c r="L4233" t="str" cm="1">
        <f t="array" ref="L4233">_xlfn.IFS(G4233&lt;50000, "Low", G4233&lt;150000, "Medium", TRUE, "High")</f>
        <v>High</v>
      </c>
      <c r="M4233" t="str" cm="1">
        <f t="array" ref="M4233">_xlfn.IFS(J4233&lt;5000, "Cheap", J4233&lt;15000, "Mid", TRUE, "Expensive")</f>
        <v>Mid</v>
      </c>
    </row>
    <row r="4234" spans="1:13" x14ac:dyDescent="0.25">
      <c r="A4234" t="s">
        <v>36</v>
      </c>
      <c r="B4234" t="s">
        <v>37</v>
      </c>
      <c r="C4234" s="1">
        <v>2006</v>
      </c>
      <c r="D4234">
        <v>3.4</v>
      </c>
      <c r="E4234" t="s">
        <v>16</v>
      </c>
      <c r="F4234" t="s">
        <v>17</v>
      </c>
      <c r="G4234" s="1">
        <v>35668</v>
      </c>
      <c r="H4234">
        <v>4</v>
      </c>
      <c r="I4234">
        <v>4</v>
      </c>
      <c r="J4234" s="1">
        <v>11086</v>
      </c>
      <c r="K4234" s="1">
        <f t="shared" si="66"/>
        <v>20</v>
      </c>
      <c r="L4234" t="str" cm="1">
        <f t="array" ref="L4234">_xlfn.IFS(G4234&lt;50000, "Low", G4234&lt;150000, "Medium", TRUE, "High")</f>
        <v>Low</v>
      </c>
      <c r="M4234" t="str" cm="1">
        <f t="array" ref="M4234">_xlfn.IFS(J4234&lt;5000, "Cheap", J4234&lt;15000, "Mid", TRUE, "Expensive")</f>
        <v>Mid</v>
      </c>
    </row>
    <row r="4235" spans="1:13" x14ac:dyDescent="0.25">
      <c r="A4235" t="s">
        <v>29</v>
      </c>
      <c r="B4235" t="s">
        <v>35</v>
      </c>
      <c r="C4235" s="1">
        <v>2002</v>
      </c>
      <c r="D4235">
        <v>1.8</v>
      </c>
      <c r="E4235" t="s">
        <v>12</v>
      </c>
      <c r="F4235" t="s">
        <v>17</v>
      </c>
      <c r="G4235" s="1">
        <v>100995</v>
      </c>
      <c r="H4235">
        <v>3</v>
      </c>
      <c r="I4235">
        <v>5</v>
      </c>
      <c r="J4235" s="1">
        <v>5980</v>
      </c>
      <c r="K4235" s="1">
        <f t="shared" si="66"/>
        <v>24</v>
      </c>
      <c r="L4235" t="str" cm="1">
        <f t="array" ref="L4235">_xlfn.IFS(G4235&lt;50000, "Low", G4235&lt;150000, "Medium", TRUE, "High")</f>
        <v>Medium</v>
      </c>
      <c r="M4235" t="str" cm="1">
        <f t="array" ref="M4235">_xlfn.IFS(J4235&lt;5000, "Cheap", J4235&lt;15000, "Mid", TRUE, "Expensive")</f>
        <v>Mid</v>
      </c>
    </row>
    <row r="4236" spans="1:13" x14ac:dyDescent="0.25">
      <c r="A4236" t="s">
        <v>20</v>
      </c>
      <c r="B4236" t="s">
        <v>50</v>
      </c>
      <c r="C4236" s="1">
        <v>2012</v>
      </c>
      <c r="D4236">
        <v>2.2999999999999998</v>
      </c>
      <c r="E4236" t="s">
        <v>28</v>
      </c>
      <c r="F4236" t="s">
        <v>13</v>
      </c>
      <c r="G4236" s="1">
        <v>252030</v>
      </c>
      <c r="H4236">
        <v>3</v>
      </c>
      <c r="I4236">
        <v>4</v>
      </c>
      <c r="J4236" s="1">
        <v>4959</v>
      </c>
      <c r="K4236" s="1">
        <f t="shared" si="66"/>
        <v>14</v>
      </c>
      <c r="L4236" t="str" cm="1">
        <f t="array" ref="L4236">_xlfn.IFS(G4236&lt;50000, "Low", G4236&lt;150000, "Medium", TRUE, "High")</f>
        <v>High</v>
      </c>
      <c r="M4236" t="str" cm="1">
        <f t="array" ref="M4236">_xlfn.IFS(J4236&lt;5000, "Cheap", J4236&lt;15000, "Mid", TRUE, "Expensive")</f>
        <v>Cheap</v>
      </c>
    </row>
    <row r="4237" spans="1:13" x14ac:dyDescent="0.25">
      <c r="A4237" t="s">
        <v>40</v>
      </c>
      <c r="B4237" t="s">
        <v>41</v>
      </c>
      <c r="C4237" s="1">
        <v>2020</v>
      </c>
      <c r="D4237">
        <v>4.5</v>
      </c>
      <c r="E4237" t="s">
        <v>12</v>
      </c>
      <c r="F4237" t="s">
        <v>13</v>
      </c>
      <c r="G4237" s="1">
        <v>258609</v>
      </c>
      <c r="H4237">
        <v>3</v>
      </c>
      <c r="I4237">
        <v>3</v>
      </c>
      <c r="J4237" s="1">
        <v>9427</v>
      </c>
      <c r="K4237" s="1">
        <f t="shared" si="66"/>
        <v>6</v>
      </c>
      <c r="L4237" t="str" cm="1">
        <f t="array" ref="L4237">_xlfn.IFS(G4237&lt;50000, "Low", G4237&lt;150000, "Medium", TRUE, "High")</f>
        <v>High</v>
      </c>
      <c r="M4237" t="str" cm="1">
        <f t="array" ref="M4237">_xlfn.IFS(J4237&lt;5000, "Cheap", J4237&lt;15000, "Mid", TRUE, "Expensive")</f>
        <v>Mid</v>
      </c>
    </row>
    <row r="4238" spans="1:13" x14ac:dyDescent="0.25">
      <c r="A4238" t="s">
        <v>20</v>
      </c>
      <c r="B4238" t="s">
        <v>42</v>
      </c>
      <c r="C4238" s="1">
        <v>2001</v>
      </c>
      <c r="D4238">
        <v>2.4</v>
      </c>
      <c r="E4238" t="s">
        <v>28</v>
      </c>
      <c r="F4238" t="s">
        <v>13</v>
      </c>
      <c r="G4238" s="1">
        <v>19036</v>
      </c>
      <c r="H4238">
        <v>3</v>
      </c>
      <c r="I4238">
        <v>3</v>
      </c>
      <c r="J4238" s="1">
        <v>6419</v>
      </c>
      <c r="K4238" s="1">
        <f t="shared" si="66"/>
        <v>25</v>
      </c>
      <c r="L4238" t="str" cm="1">
        <f t="array" ref="L4238">_xlfn.IFS(G4238&lt;50000, "Low", G4238&lt;150000, "Medium", TRUE, "High")</f>
        <v>Low</v>
      </c>
      <c r="M4238" t="str" cm="1">
        <f t="array" ref="M4238">_xlfn.IFS(J4238&lt;5000, "Cheap", J4238&lt;15000, "Mid", TRUE, "Expensive")</f>
        <v>Mid</v>
      </c>
    </row>
    <row r="4239" spans="1:13" x14ac:dyDescent="0.25">
      <c r="A4239" t="s">
        <v>20</v>
      </c>
      <c r="B4239" t="s">
        <v>50</v>
      </c>
      <c r="C4239" s="1">
        <v>2003</v>
      </c>
      <c r="D4239">
        <v>2.6</v>
      </c>
      <c r="E4239" t="s">
        <v>16</v>
      </c>
      <c r="F4239" t="s">
        <v>17</v>
      </c>
      <c r="G4239" s="1">
        <v>280984</v>
      </c>
      <c r="H4239">
        <v>5</v>
      </c>
      <c r="I4239">
        <v>1</v>
      </c>
      <c r="J4239" s="1">
        <v>4480</v>
      </c>
      <c r="K4239" s="1">
        <f t="shared" si="66"/>
        <v>23</v>
      </c>
      <c r="L4239" t="str" cm="1">
        <f t="array" ref="L4239">_xlfn.IFS(G4239&lt;50000, "Low", G4239&lt;150000, "Medium", TRUE, "High")</f>
        <v>High</v>
      </c>
      <c r="M4239" t="str" cm="1">
        <f t="array" ref="M4239">_xlfn.IFS(J4239&lt;5000, "Cheap", J4239&lt;15000, "Mid", TRUE, "Expensive")</f>
        <v>Cheap</v>
      </c>
    </row>
    <row r="4240" spans="1:13" x14ac:dyDescent="0.25">
      <c r="A4240" t="s">
        <v>33</v>
      </c>
      <c r="B4240" t="s">
        <v>34</v>
      </c>
      <c r="C4240" s="1">
        <v>2021</v>
      </c>
      <c r="D4240">
        <v>2.4</v>
      </c>
      <c r="E4240" t="s">
        <v>22</v>
      </c>
      <c r="F4240" t="s">
        <v>13</v>
      </c>
      <c r="G4240" s="1">
        <v>70665</v>
      </c>
      <c r="H4240">
        <v>5</v>
      </c>
      <c r="I4240">
        <v>2</v>
      </c>
      <c r="J4240" s="1">
        <v>13386</v>
      </c>
      <c r="K4240" s="1">
        <f t="shared" si="66"/>
        <v>5</v>
      </c>
      <c r="L4240" t="str" cm="1">
        <f t="array" ref="L4240">_xlfn.IFS(G4240&lt;50000, "Low", G4240&lt;150000, "Medium", TRUE, "High")</f>
        <v>Medium</v>
      </c>
      <c r="M4240" t="str" cm="1">
        <f t="array" ref="M4240">_xlfn.IFS(J4240&lt;5000, "Cheap", J4240&lt;15000, "Mid", TRUE, "Expensive")</f>
        <v>Mid</v>
      </c>
    </row>
    <row r="4241" spans="1:13" x14ac:dyDescent="0.25">
      <c r="A4241" t="s">
        <v>40</v>
      </c>
      <c r="B4241" t="s">
        <v>51</v>
      </c>
      <c r="C4241" s="1">
        <v>2007</v>
      </c>
      <c r="D4241">
        <v>3.3</v>
      </c>
      <c r="E4241" t="s">
        <v>12</v>
      </c>
      <c r="F4241" t="s">
        <v>17</v>
      </c>
      <c r="G4241" s="1">
        <v>164256</v>
      </c>
      <c r="H4241">
        <v>5</v>
      </c>
      <c r="I4241">
        <v>4</v>
      </c>
      <c r="J4241" s="1">
        <v>7714</v>
      </c>
      <c r="K4241" s="1">
        <f t="shared" si="66"/>
        <v>19</v>
      </c>
      <c r="L4241" t="str" cm="1">
        <f t="array" ref="L4241">_xlfn.IFS(G4241&lt;50000, "Low", G4241&lt;150000, "Medium", TRUE, "High")</f>
        <v>High</v>
      </c>
      <c r="M4241" t="str" cm="1">
        <f t="array" ref="M4241">_xlfn.IFS(J4241&lt;5000, "Cheap", J4241&lt;15000, "Mid", TRUE, "Expensive")</f>
        <v>Mid</v>
      </c>
    </row>
    <row r="4242" spans="1:13" x14ac:dyDescent="0.25">
      <c r="A4242" t="s">
        <v>26</v>
      </c>
      <c r="B4242" t="s">
        <v>47</v>
      </c>
      <c r="C4242" s="1">
        <v>2021</v>
      </c>
      <c r="D4242">
        <v>2.2000000000000002</v>
      </c>
      <c r="E4242" t="s">
        <v>28</v>
      </c>
      <c r="F4242" t="s">
        <v>25</v>
      </c>
      <c r="G4242" s="1">
        <v>131183</v>
      </c>
      <c r="H4242">
        <v>4</v>
      </c>
      <c r="I4242">
        <v>5</v>
      </c>
      <c r="J4242" s="1">
        <v>9976</v>
      </c>
      <c r="K4242" s="1">
        <f t="shared" si="66"/>
        <v>5</v>
      </c>
      <c r="L4242" t="str" cm="1">
        <f t="array" ref="L4242">_xlfn.IFS(G4242&lt;50000, "Low", G4242&lt;150000, "Medium", TRUE, "High")</f>
        <v>Medium</v>
      </c>
      <c r="M4242" t="str" cm="1">
        <f t="array" ref="M4242">_xlfn.IFS(J4242&lt;5000, "Cheap", J4242&lt;15000, "Mid", TRUE, "Expensive")</f>
        <v>Mid</v>
      </c>
    </row>
    <row r="4243" spans="1:13" x14ac:dyDescent="0.25">
      <c r="A4243" t="s">
        <v>14</v>
      </c>
      <c r="B4243" t="s">
        <v>15</v>
      </c>
      <c r="C4243" s="1">
        <v>2011</v>
      </c>
      <c r="D4243">
        <v>4.0999999999999996</v>
      </c>
      <c r="E4243" t="s">
        <v>22</v>
      </c>
      <c r="F4243" t="s">
        <v>17</v>
      </c>
      <c r="G4243" s="1">
        <v>171809</v>
      </c>
      <c r="H4243">
        <v>2</v>
      </c>
      <c r="I4243">
        <v>1</v>
      </c>
      <c r="J4243" s="1">
        <v>11563</v>
      </c>
      <c r="K4243" s="1">
        <f t="shared" si="66"/>
        <v>15</v>
      </c>
      <c r="L4243" t="str" cm="1">
        <f t="array" ref="L4243">_xlfn.IFS(G4243&lt;50000, "Low", G4243&lt;150000, "Medium", TRUE, "High")</f>
        <v>High</v>
      </c>
      <c r="M4243" t="str" cm="1">
        <f t="array" ref="M4243">_xlfn.IFS(J4243&lt;5000, "Cheap", J4243&lt;15000, "Mid", TRUE, "Expensive")</f>
        <v>Mid</v>
      </c>
    </row>
    <row r="4244" spans="1:13" x14ac:dyDescent="0.25">
      <c r="A4244" t="s">
        <v>29</v>
      </c>
      <c r="B4244" t="s">
        <v>35</v>
      </c>
      <c r="C4244" s="1">
        <v>2022</v>
      </c>
      <c r="D4244">
        <v>2.2999999999999998</v>
      </c>
      <c r="E4244" t="s">
        <v>28</v>
      </c>
      <c r="F4244" t="s">
        <v>13</v>
      </c>
      <c r="G4244" s="1">
        <v>196407</v>
      </c>
      <c r="H4244">
        <v>5</v>
      </c>
      <c r="I4244">
        <v>5</v>
      </c>
      <c r="J4244" s="1">
        <v>9071</v>
      </c>
      <c r="K4244" s="1">
        <f t="shared" si="66"/>
        <v>4</v>
      </c>
      <c r="L4244" t="str" cm="1">
        <f t="array" ref="L4244">_xlfn.IFS(G4244&lt;50000, "Low", G4244&lt;150000, "Medium", TRUE, "High")</f>
        <v>High</v>
      </c>
      <c r="M4244" t="str" cm="1">
        <f t="array" ref="M4244">_xlfn.IFS(J4244&lt;5000, "Cheap", J4244&lt;15000, "Mid", TRUE, "Expensive")</f>
        <v>Mid</v>
      </c>
    </row>
    <row r="4245" spans="1:13" x14ac:dyDescent="0.25">
      <c r="A4245" t="s">
        <v>14</v>
      </c>
      <c r="B4245" t="s">
        <v>15</v>
      </c>
      <c r="C4245" s="1">
        <v>2004</v>
      </c>
      <c r="D4245">
        <v>4.8</v>
      </c>
      <c r="E4245" t="s">
        <v>16</v>
      </c>
      <c r="F4245" t="s">
        <v>17</v>
      </c>
      <c r="G4245" s="1">
        <v>184289</v>
      </c>
      <c r="H4245">
        <v>4</v>
      </c>
      <c r="I4245">
        <v>1</v>
      </c>
      <c r="J4245" s="1">
        <v>8914</v>
      </c>
      <c r="K4245" s="1">
        <f t="shared" si="66"/>
        <v>22</v>
      </c>
      <c r="L4245" t="str" cm="1">
        <f t="array" ref="L4245">_xlfn.IFS(G4245&lt;50000, "Low", G4245&lt;150000, "Medium", TRUE, "High")</f>
        <v>High</v>
      </c>
      <c r="M4245" t="str" cm="1">
        <f t="array" ref="M4245">_xlfn.IFS(J4245&lt;5000, "Cheap", J4245&lt;15000, "Mid", TRUE, "Expensive")</f>
        <v>Mid</v>
      </c>
    </row>
    <row r="4246" spans="1:13" x14ac:dyDescent="0.25">
      <c r="A4246" t="s">
        <v>18</v>
      </c>
      <c r="B4246" t="s">
        <v>54</v>
      </c>
      <c r="C4246" s="1">
        <v>2002</v>
      </c>
      <c r="D4246">
        <v>4.8</v>
      </c>
      <c r="E4246" t="s">
        <v>22</v>
      </c>
      <c r="F4246" t="s">
        <v>17</v>
      </c>
      <c r="G4246" s="1">
        <v>232734</v>
      </c>
      <c r="H4246">
        <v>2</v>
      </c>
      <c r="I4246">
        <v>1</v>
      </c>
      <c r="J4246" s="1">
        <v>8345</v>
      </c>
      <c r="K4246" s="1">
        <f t="shared" si="66"/>
        <v>24</v>
      </c>
      <c r="L4246" t="str" cm="1">
        <f t="array" ref="L4246">_xlfn.IFS(G4246&lt;50000, "Low", G4246&lt;150000, "Medium", TRUE, "High")</f>
        <v>High</v>
      </c>
      <c r="M4246" t="str" cm="1">
        <f t="array" ref="M4246">_xlfn.IFS(J4246&lt;5000, "Cheap", J4246&lt;15000, "Mid", TRUE, "Expensive")</f>
        <v>Mid</v>
      </c>
    </row>
    <row r="4247" spans="1:13" x14ac:dyDescent="0.25">
      <c r="A4247" t="s">
        <v>23</v>
      </c>
      <c r="B4247" t="s">
        <v>24</v>
      </c>
      <c r="C4247" s="1">
        <v>2019</v>
      </c>
      <c r="D4247">
        <v>2.2999999999999998</v>
      </c>
      <c r="E4247" t="s">
        <v>12</v>
      </c>
      <c r="F4247" t="s">
        <v>17</v>
      </c>
      <c r="G4247" s="1">
        <v>153306</v>
      </c>
      <c r="H4247">
        <v>5</v>
      </c>
      <c r="I4247">
        <v>3</v>
      </c>
      <c r="J4247" s="1">
        <v>10533</v>
      </c>
      <c r="K4247" s="1">
        <f t="shared" si="66"/>
        <v>7</v>
      </c>
      <c r="L4247" t="str" cm="1">
        <f t="array" ref="L4247">_xlfn.IFS(G4247&lt;50000, "Low", G4247&lt;150000, "Medium", TRUE, "High")</f>
        <v>High</v>
      </c>
      <c r="M4247" t="str" cm="1">
        <f t="array" ref="M4247">_xlfn.IFS(J4247&lt;5000, "Cheap", J4247&lt;15000, "Mid", TRUE, "Expensive")</f>
        <v>Mid</v>
      </c>
    </row>
    <row r="4248" spans="1:13" x14ac:dyDescent="0.25">
      <c r="A4248" t="s">
        <v>29</v>
      </c>
      <c r="B4248" t="s">
        <v>35</v>
      </c>
      <c r="C4248" s="1">
        <v>2002</v>
      </c>
      <c r="D4248">
        <v>3</v>
      </c>
      <c r="E4248" t="s">
        <v>28</v>
      </c>
      <c r="F4248" t="s">
        <v>25</v>
      </c>
      <c r="G4248" s="1">
        <v>136847</v>
      </c>
      <c r="H4248">
        <v>4</v>
      </c>
      <c r="I4248">
        <v>3</v>
      </c>
      <c r="J4248" s="1">
        <v>4963</v>
      </c>
      <c r="K4248" s="1">
        <f t="shared" si="66"/>
        <v>24</v>
      </c>
      <c r="L4248" t="str" cm="1">
        <f t="array" ref="L4248">_xlfn.IFS(G4248&lt;50000, "Low", G4248&lt;150000, "Medium", TRUE, "High")</f>
        <v>Medium</v>
      </c>
      <c r="M4248" t="str" cm="1">
        <f t="array" ref="M4248">_xlfn.IFS(J4248&lt;5000, "Cheap", J4248&lt;15000, "Mid", TRUE, "Expensive")</f>
        <v>Cheap</v>
      </c>
    </row>
    <row r="4249" spans="1:13" x14ac:dyDescent="0.25">
      <c r="A4249" t="s">
        <v>20</v>
      </c>
      <c r="B4249" t="s">
        <v>21</v>
      </c>
      <c r="C4249" s="1">
        <v>2000</v>
      </c>
      <c r="D4249">
        <v>3.8</v>
      </c>
      <c r="E4249" t="s">
        <v>28</v>
      </c>
      <c r="F4249" t="s">
        <v>17</v>
      </c>
      <c r="G4249" s="1">
        <v>192924</v>
      </c>
      <c r="H4249">
        <v>5</v>
      </c>
      <c r="I4249">
        <v>4</v>
      </c>
      <c r="J4249" s="1">
        <v>5541</v>
      </c>
      <c r="K4249" s="1">
        <f t="shared" si="66"/>
        <v>26</v>
      </c>
      <c r="L4249" t="str" cm="1">
        <f t="array" ref="L4249">_xlfn.IFS(G4249&lt;50000, "Low", G4249&lt;150000, "Medium", TRUE, "High")</f>
        <v>High</v>
      </c>
      <c r="M4249" t="str" cm="1">
        <f t="array" ref="M4249">_xlfn.IFS(J4249&lt;5000, "Cheap", J4249&lt;15000, "Mid", TRUE, "Expensive")</f>
        <v>Mid</v>
      </c>
    </row>
    <row r="4250" spans="1:13" x14ac:dyDescent="0.25">
      <c r="A4250" t="s">
        <v>14</v>
      </c>
      <c r="B4250" t="s">
        <v>15</v>
      </c>
      <c r="C4250" s="1">
        <v>2003</v>
      </c>
      <c r="D4250">
        <v>3.9</v>
      </c>
      <c r="E4250" t="s">
        <v>28</v>
      </c>
      <c r="F4250" t="s">
        <v>17</v>
      </c>
      <c r="G4250" s="1">
        <v>98938</v>
      </c>
      <c r="H4250">
        <v>3</v>
      </c>
      <c r="I4250">
        <v>5</v>
      </c>
      <c r="J4250" s="1">
        <v>8421</v>
      </c>
      <c r="K4250" s="1">
        <f t="shared" si="66"/>
        <v>23</v>
      </c>
      <c r="L4250" t="str" cm="1">
        <f t="array" ref="L4250">_xlfn.IFS(G4250&lt;50000, "Low", G4250&lt;150000, "Medium", TRUE, "High")</f>
        <v>Medium</v>
      </c>
      <c r="M4250" t="str" cm="1">
        <f t="array" ref="M4250">_xlfn.IFS(J4250&lt;5000, "Cheap", J4250&lt;15000, "Mid", TRUE, "Expensive")</f>
        <v>Mid</v>
      </c>
    </row>
    <row r="4251" spans="1:13" x14ac:dyDescent="0.25">
      <c r="A4251" t="s">
        <v>10</v>
      </c>
      <c r="B4251" t="s">
        <v>11</v>
      </c>
      <c r="C4251" s="1">
        <v>2019</v>
      </c>
      <c r="D4251">
        <v>4.2</v>
      </c>
      <c r="E4251" t="s">
        <v>16</v>
      </c>
      <c r="F4251" t="s">
        <v>13</v>
      </c>
      <c r="G4251" s="1">
        <v>116016</v>
      </c>
      <c r="H4251">
        <v>5</v>
      </c>
      <c r="I4251">
        <v>5</v>
      </c>
      <c r="J4251" s="1">
        <v>12679</v>
      </c>
      <c r="K4251" s="1">
        <f t="shared" si="66"/>
        <v>7</v>
      </c>
      <c r="L4251" t="str" cm="1">
        <f t="array" ref="L4251">_xlfn.IFS(G4251&lt;50000, "Low", G4251&lt;150000, "Medium", TRUE, "High")</f>
        <v>Medium</v>
      </c>
      <c r="M4251" t="str" cm="1">
        <f t="array" ref="M4251">_xlfn.IFS(J4251&lt;5000, "Cheap", J4251&lt;15000, "Mid", TRUE, "Expensive")</f>
        <v>Mid</v>
      </c>
    </row>
    <row r="4252" spans="1:13" x14ac:dyDescent="0.25">
      <c r="A4252" t="s">
        <v>23</v>
      </c>
      <c r="B4252" t="s">
        <v>38</v>
      </c>
      <c r="C4252" s="1">
        <v>2012</v>
      </c>
      <c r="D4252">
        <v>5</v>
      </c>
      <c r="E4252" t="s">
        <v>28</v>
      </c>
      <c r="F4252" t="s">
        <v>13</v>
      </c>
      <c r="G4252" s="1">
        <v>16715</v>
      </c>
      <c r="H4252">
        <v>2</v>
      </c>
      <c r="I4252">
        <v>2</v>
      </c>
      <c r="J4252" s="1">
        <v>12365</v>
      </c>
      <c r="K4252" s="1">
        <f t="shared" si="66"/>
        <v>14</v>
      </c>
      <c r="L4252" t="str" cm="1">
        <f t="array" ref="L4252">_xlfn.IFS(G4252&lt;50000, "Low", G4252&lt;150000, "Medium", TRUE, "High")</f>
        <v>Low</v>
      </c>
      <c r="M4252" t="str" cm="1">
        <f t="array" ref="M4252">_xlfn.IFS(J4252&lt;5000, "Cheap", J4252&lt;15000, "Mid", TRUE, "Expensive")</f>
        <v>Mid</v>
      </c>
    </row>
    <row r="4253" spans="1:13" x14ac:dyDescent="0.25">
      <c r="A4253" t="s">
        <v>36</v>
      </c>
      <c r="B4253" t="s">
        <v>53</v>
      </c>
      <c r="C4253" s="1">
        <v>2008</v>
      </c>
      <c r="D4253">
        <v>3.9</v>
      </c>
      <c r="E4253" t="s">
        <v>22</v>
      </c>
      <c r="F4253" t="s">
        <v>25</v>
      </c>
      <c r="G4253" s="1">
        <v>228511</v>
      </c>
      <c r="H4253">
        <v>4</v>
      </c>
      <c r="I4253">
        <v>5</v>
      </c>
      <c r="J4253" s="1">
        <v>7829</v>
      </c>
      <c r="K4253" s="1">
        <f t="shared" si="66"/>
        <v>18</v>
      </c>
      <c r="L4253" t="str" cm="1">
        <f t="array" ref="L4253">_xlfn.IFS(G4253&lt;50000, "Low", G4253&lt;150000, "Medium", TRUE, "High")</f>
        <v>High</v>
      </c>
      <c r="M4253" t="str" cm="1">
        <f t="array" ref="M4253">_xlfn.IFS(J4253&lt;5000, "Cheap", J4253&lt;15000, "Mid", TRUE, "Expensive")</f>
        <v>Mid</v>
      </c>
    </row>
    <row r="4254" spans="1:13" x14ac:dyDescent="0.25">
      <c r="A4254" t="s">
        <v>40</v>
      </c>
      <c r="B4254" t="s">
        <v>51</v>
      </c>
      <c r="C4254" s="1">
        <v>2005</v>
      </c>
      <c r="D4254">
        <v>4.5999999999999996</v>
      </c>
      <c r="E4254" t="s">
        <v>16</v>
      </c>
      <c r="F4254" t="s">
        <v>17</v>
      </c>
      <c r="G4254" s="1">
        <v>57014</v>
      </c>
      <c r="H4254">
        <v>2</v>
      </c>
      <c r="I4254">
        <v>3</v>
      </c>
      <c r="J4254" s="1">
        <v>11559</v>
      </c>
      <c r="K4254" s="1">
        <f t="shared" si="66"/>
        <v>21</v>
      </c>
      <c r="L4254" t="str" cm="1">
        <f t="array" ref="L4254">_xlfn.IFS(G4254&lt;50000, "Low", G4254&lt;150000, "Medium", TRUE, "High")</f>
        <v>Medium</v>
      </c>
      <c r="M4254" t="str" cm="1">
        <f t="array" ref="M4254">_xlfn.IFS(J4254&lt;5000, "Cheap", J4254&lt;15000, "Mid", TRUE, "Expensive")</f>
        <v>Mid</v>
      </c>
    </row>
    <row r="4255" spans="1:13" x14ac:dyDescent="0.25">
      <c r="A4255" t="s">
        <v>20</v>
      </c>
      <c r="B4255" t="s">
        <v>42</v>
      </c>
      <c r="C4255" s="1">
        <v>2005</v>
      </c>
      <c r="D4255">
        <v>3.2</v>
      </c>
      <c r="E4255" t="s">
        <v>16</v>
      </c>
      <c r="F4255" t="s">
        <v>13</v>
      </c>
      <c r="G4255" s="1">
        <v>123998</v>
      </c>
      <c r="H4255">
        <v>5</v>
      </c>
      <c r="I4255">
        <v>1</v>
      </c>
      <c r="J4255" s="1">
        <v>7320</v>
      </c>
      <c r="K4255" s="1">
        <f t="shared" si="66"/>
        <v>21</v>
      </c>
      <c r="L4255" t="str" cm="1">
        <f t="array" ref="L4255">_xlfn.IFS(G4255&lt;50000, "Low", G4255&lt;150000, "Medium", TRUE, "High")</f>
        <v>Medium</v>
      </c>
      <c r="M4255" t="str" cm="1">
        <f t="array" ref="M4255">_xlfn.IFS(J4255&lt;5000, "Cheap", J4255&lt;15000, "Mid", TRUE, "Expensive")</f>
        <v>Mid</v>
      </c>
    </row>
    <row r="4256" spans="1:13" x14ac:dyDescent="0.25">
      <c r="A4256" t="s">
        <v>23</v>
      </c>
      <c r="B4256" t="s">
        <v>24</v>
      </c>
      <c r="C4256" s="1">
        <v>2002</v>
      </c>
      <c r="D4256">
        <v>4.8</v>
      </c>
      <c r="E4256" t="s">
        <v>22</v>
      </c>
      <c r="F4256" t="s">
        <v>17</v>
      </c>
      <c r="G4256" s="1">
        <v>161122</v>
      </c>
      <c r="H4256">
        <v>2</v>
      </c>
      <c r="I4256">
        <v>3</v>
      </c>
      <c r="J4256" s="1">
        <v>9777</v>
      </c>
      <c r="K4256" s="1">
        <f t="shared" si="66"/>
        <v>24</v>
      </c>
      <c r="L4256" t="str" cm="1">
        <f t="array" ref="L4256">_xlfn.IFS(G4256&lt;50000, "Low", G4256&lt;150000, "Medium", TRUE, "High")</f>
        <v>High</v>
      </c>
      <c r="M4256" t="str" cm="1">
        <f t="array" ref="M4256">_xlfn.IFS(J4256&lt;5000, "Cheap", J4256&lt;15000, "Mid", TRUE, "Expensive")</f>
        <v>Mid</v>
      </c>
    </row>
    <row r="4257" spans="1:13" x14ac:dyDescent="0.25">
      <c r="A4257" t="s">
        <v>14</v>
      </c>
      <c r="B4257" t="s">
        <v>39</v>
      </c>
      <c r="C4257" s="1">
        <v>2023</v>
      </c>
      <c r="D4257">
        <v>4</v>
      </c>
      <c r="E4257" t="s">
        <v>16</v>
      </c>
      <c r="F4257" t="s">
        <v>17</v>
      </c>
      <c r="G4257" s="1">
        <v>88992</v>
      </c>
      <c r="H4257">
        <v>3</v>
      </c>
      <c r="I4257">
        <v>4</v>
      </c>
      <c r="J4257" s="1">
        <v>15720</v>
      </c>
      <c r="K4257" s="1">
        <f t="shared" si="66"/>
        <v>3</v>
      </c>
      <c r="L4257" t="str" cm="1">
        <f t="array" ref="L4257">_xlfn.IFS(G4257&lt;50000, "Low", G4257&lt;150000, "Medium", TRUE, "High")</f>
        <v>Medium</v>
      </c>
      <c r="M4257" t="str" cm="1">
        <f t="array" ref="M4257">_xlfn.IFS(J4257&lt;5000, "Cheap", J4257&lt;15000, "Mid", TRUE, "Expensive")</f>
        <v>Expensive</v>
      </c>
    </row>
    <row r="4258" spans="1:13" x14ac:dyDescent="0.25">
      <c r="A4258" t="s">
        <v>40</v>
      </c>
      <c r="B4258" t="s">
        <v>41</v>
      </c>
      <c r="C4258" s="1">
        <v>2001</v>
      </c>
      <c r="D4258">
        <v>4.4000000000000004</v>
      </c>
      <c r="E4258" t="s">
        <v>12</v>
      </c>
      <c r="F4258" t="s">
        <v>13</v>
      </c>
      <c r="G4258" s="1">
        <v>202069</v>
      </c>
      <c r="H4258">
        <v>4</v>
      </c>
      <c r="I4258">
        <v>2</v>
      </c>
      <c r="J4258" s="1">
        <v>4758</v>
      </c>
      <c r="K4258" s="1">
        <f t="shared" si="66"/>
        <v>25</v>
      </c>
      <c r="L4258" t="str" cm="1">
        <f t="array" ref="L4258">_xlfn.IFS(G4258&lt;50000, "Low", G4258&lt;150000, "Medium", TRUE, "High")</f>
        <v>High</v>
      </c>
      <c r="M4258" t="str" cm="1">
        <f t="array" ref="M4258">_xlfn.IFS(J4258&lt;5000, "Cheap", J4258&lt;15000, "Mid", TRUE, "Expensive")</f>
        <v>Cheap</v>
      </c>
    </row>
    <row r="4259" spans="1:13" x14ac:dyDescent="0.25">
      <c r="A4259" t="s">
        <v>10</v>
      </c>
      <c r="B4259" t="s">
        <v>31</v>
      </c>
      <c r="C4259" s="1">
        <v>2000</v>
      </c>
      <c r="D4259">
        <v>3.7</v>
      </c>
      <c r="E4259" t="s">
        <v>28</v>
      </c>
      <c r="F4259" t="s">
        <v>13</v>
      </c>
      <c r="G4259" s="1">
        <v>134764</v>
      </c>
      <c r="H4259">
        <v>2</v>
      </c>
      <c r="I4259">
        <v>5</v>
      </c>
      <c r="J4259" s="1">
        <v>5104</v>
      </c>
      <c r="K4259" s="1">
        <f t="shared" si="66"/>
        <v>26</v>
      </c>
      <c r="L4259" t="str" cm="1">
        <f t="array" ref="L4259">_xlfn.IFS(G4259&lt;50000, "Low", G4259&lt;150000, "Medium", TRUE, "High")</f>
        <v>Medium</v>
      </c>
      <c r="M4259" t="str" cm="1">
        <f t="array" ref="M4259">_xlfn.IFS(J4259&lt;5000, "Cheap", J4259&lt;15000, "Mid", TRUE, "Expensive")</f>
        <v>Mid</v>
      </c>
    </row>
    <row r="4260" spans="1:13" x14ac:dyDescent="0.25">
      <c r="A4260" t="s">
        <v>26</v>
      </c>
      <c r="B4260" t="s">
        <v>27</v>
      </c>
      <c r="C4260" s="1">
        <v>2010</v>
      </c>
      <c r="D4260">
        <v>4.0999999999999996</v>
      </c>
      <c r="E4260" t="s">
        <v>16</v>
      </c>
      <c r="F4260" t="s">
        <v>13</v>
      </c>
      <c r="G4260" s="1">
        <v>25999</v>
      </c>
      <c r="H4260">
        <v>5</v>
      </c>
      <c r="I4260">
        <v>1</v>
      </c>
      <c r="J4260" s="1">
        <v>11680</v>
      </c>
      <c r="K4260" s="1">
        <f t="shared" si="66"/>
        <v>16</v>
      </c>
      <c r="L4260" t="str" cm="1">
        <f t="array" ref="L4260">_xlfn.IFS(G4260&lt;50000, "Low", G4260&lt;150000, "Medium", TRUE, "High")</f>
        <v>Low</v>
      </c>
      <c r="M4260" t="str" cm="1">
        <f t="array" ref="M4260">_xlfn.IFS(J4260&lt;5000, "Cheap", J4260&lt;15000, "Mid", TRUE, "Expensive")</f>
        <v>Mid</v>
      </c>
    </row>
    <row r="4261" spans="1:13" x14ac:dyDescent="0.25">
      <c r="A4261" t="s">
        <v>36</v>
      </c>
      <c r="B4261" t="s">
        <v>53</v>
      </c>
      <c r="C4261" s="1">
        <v>2004</v>
      </c>
      <c r="D4261">
        <v>2.5</v>
      </c>
      <c r="E4261" t="s">
        <v>16</v>
      </c>
      <c r="F4261" t="s">
        <v>13</v>
      </c>
      <c r="G4261" s="1">
        <v>82100</v>
      </c>
      <c r="H4261">
        <v>5</v>
      </c>
      <c r="I4261">
        <v>5</v>
      </c>
      <c r="J4261" s="1">
        <v>7158</v>
      </c>
      <c r="K4261" s="1">
        <f t="shared" si="66"/>
        <v>22</v>
      </c>
      <c r="L4261" t="str" cm="1">
        <f t="array" ref="L4261">_xlfn.IFS(G4261&lt;50000, "Low", G4261&lt;150000, "Medium", TRUE, "High")</f>
        <v>Medium</v>
      </c>
      <c r="M4261" t="str" cm="1">
        <f t="array" ref="M4261">_xlfn.IFS(J4261&lt;5000, "Cheap", J4261&lt;15000, "Mid", TRUE, "Expensive")</f>
        <v>Mid</v>
      </c>
    </row>
    <row r="4262" spans="1:13" x14ac:dyDescent="0.25">
      <c r="A4262" t="s">
        <v>20</v>
      </c>
      <c r="B4262" t="s">
        <v>50</v>
      </c>
      <c r="C4262" s="1">
        <v>2007</v>
      </c>
      <c r="D4262">
        <v>2.5</v>
      </c>
      <c r="E4262" t="s">
        <v>16</v>
      </c>
      <c r="F4262" t="s">
        <v>17</v>
      </c>
      <c r="G4262" s="1">
        <v>106426</v>
      </c>
      <c r="H4262">
        <v>5</v>
      </c>
      <c r="I4262">
        <v>2</v>
      </c>
      <c r="J4262" s="1">
        <v>9071</v>
      </c>
      <c r="K4262" s="1">
        <f t="shared" si="66"/>
        <v>19</v>
      </c>
      <c r="L4262" t="str" cm="1">
        <f t="array" ref="L4262">_xlfn.IFS(G4262&lt;50000, "Low", G4262&lt;150000, "Medium", TRUE, "High")</f>
        <v>Medium</v>
      </c>
      <c r="M4262" t="str" cm="1">
        <f t="array" ref="M4262">_xlfn.IFS(J4262&lt;5000, "Cheap", J4262&lt;15000, "Mid", TRUE, "Expensive")</f>
        <v>Mid</v>
      </c>
    </row>
    <row r="4263" spans="1:13" x14ac:dyDescent="0.25">
      <c r="A4263" t="s">
        <v>26</v>
      </c>
      <c r="B4263" t="s">
        <v>27</v>
      </c>
      <c r="C4263" s="1">
        <v>2014</v>
      </c>
      <c r="D4263">
        <v>4.7</v>
      </c>
      <c r="E4263" t="s">
        <v>28</v>
      </c>
      <c r="F4263" t="s">
        <v>13</v>
      </c>
      <c r="G4263" s="1">
        <v>148085</v>
      </c>
      <c r="H4263">
        <v>2</v>
      </c>
      <c r="I4263">
        <v>4</v>
      </c>
      <c r="J4263" s="1">
        <v>10038</v>
      </c>
      <c r="K4263" s="1">
        <f t="shared" si="66"/>
        <v>12</v>
      </c>
      <c r="L4263" t="str" cm="1">
        <f t="array" ref="L4263">_xlfn.IFS(G4263&lt;50000, "Low", G4263&lt;150000, "Medium", TRUE, "High")</f>
        <v>Medium</v>
      </c>
      <c r="M4263" t="str" cm="1">
        <f t="array" ref="M4263">_xlfn.IFS(J4263&lt;5000, "Cheap", J4263&lt;15000, "Mid", TRUE, "Expensive")</f>
        <v>Mid</v>
      </c>
    </row>
    <row r="4264" spans="1:13" x14ac:dyDescent="0.25">
      <c r="A4264" t="s">
        <v>14</v>
      </c>
      <c r="B4264" t="s">
        <v>15</v>
      </c>
      <c r="C4264" s="1">
        <v>2000</v>
      </c>
      <c r="D4264">
        <v>1.7</v>
      </c>
      <c r="E4264" t="s">
        <v>16</v>
      </c>
      <c r="F4264" t="s">
        <v>13</v>
      </c>
      <c r="G4264" s="1">
        <v>155021</v>
      </c>
      <c r="H4264">
        <v>3</v>
      </c>
      <c r="I4264">
        <v>5</v>
      </c>
      <c r="J4264" s="1">
        <v>3699</v>
      </c>
      <c r="K4264" s="1">
        <f t="shared" si="66"/>
        <v>26</v>
      </c>
      <c r="L4264" t="str" cm="1">
        <f t="array" ref="L4264">_xlfn.IFS(G4264&lt;50000, "Low", G4264&lt;150000, "Medium", TRUE, "High")</f>
        <v>High</v>
      </c>
      <c r="M4264" t="str" cm="1">
        <f t="array" ref="M4264">_xlfn.IFS(J4264&lt;5000, "Cheap", J4264&lt;15000, "Mid", TRUE, "Expensive")</f>
        <v>Cheap</v>
      </c>
    </row>
    <row r="4265" spans="1:13" x14ac:dyDescent="0.25">
      <c r="A4265" t="s">
        <v>20</v>
      </c>
      <c r="B4265" t="s">
        <v>42</v>
      </c>
      <c r="C4265" s="1">
        <v>2008</v>
      </c>
      <c r="D4265">
        <v>2.2000000000000002</v>
      </c>
      <c r="E4265" t="s">
        <v>22</v>
      </c>
      <c r="F4265" t="s">
        <v>25</v>
      </c>
      <c r="G4265" s="1">
        <v>213836</v>
      </c>
      <c r="H4265">
        <v>5</v>
      </c>
      <c r="I4265">
        <v>1</v>
      </c>
      <c r="J4265" s="1">
        <v>6423</v>
      </c>
      <c r="K4265" s="1">
        <f t="shared" si="66"/>
        <v>18</v>
      </c>
      <c r="L4265" t="str" cm="1">
        <f t="array" ref="L4265">_xlfn.IFS(G4265&lt;50000, "Low", G4265&lt;150000, "Medium", TRUE, "High")</f>
        <v>High</v>
      </c>
      <c r="M4265" t="str" cm="1">
        <f t="array" ref="M4265">_xlfn.IFS(J4265&lt;5000, "Cheap", J4265&lt;15000, "Mid", TRUE, "Expensive")</f>
        <v>Mid</v>
      </c>
    </row>
    <row r="4266" spans="1:13" x14ac:dyDescent="0.25">
      <c r="A4266" t="s">
        <v>18</v>
      </c>
      <c r="B4266" t="s">
        <v>19</v>
      </c>
      <c r="C4266" s="1">
        <v>2014</v>
      </c>
      <c r="D4266">
        <v>1.9</v>
      </c>
      <c r="E4266" t="s">
        <v>16</v>
      </c>
      <c r="F4266" t="s">
        <v>13</v>
      </c>
      <c r="G4266" s="1">
        <v>70635</v>
      </c>
      <c r="H4266">
        <v>5</v>
      </c>
      <c r="I4266">
        <v>5</v>
      </c>
      <c r="J4266" s="1">
        <v>9787</v>
      </c>
      <c r="K4266" s="1">
        <f t="shared" si="66"/>
        <v>12</v>
      </c>
      <c r="L4266" t="str" cm="1">
        <f t="array" ref="L4266">_xlfn.IFS(G4266&lt;50000, "Low", G4266&lt;150000, "Medium", TRUE, "High")</f>
        <v>Medium</v>
      </c>
      <c r="M4266" t="str" cm="1">
        <f t="array" ref="M4266">_xlfn.IFS(J4266&lt;5000, "Cheap", J4266&lt;15000, "Mid", TRUE, "Expensive")</f>
        <v>Mid</v>
      </c>
    </row>
    <row r="4267" spans="1:13" x14ac:dyDescent="0.25">
      <c r="A4267" t="s">
        <v>29</v>
      </c>
      <c r="B4267" t="s">
        <v>30</v>
      </c>
      <c r="C4267" s="1">
        <v>2001</v>
      </c>
      <c r="D4267">
        <v>2.7</v>
      </c>
      <c r="E4267" t="s">
        <v>22</v>
      </c>
      <c r="F4267" t="s">
        <v>17</v>
      </c>
      <c r="G4267" s="1">
        <v>74508</v>
      </c>
      <c r="H4267">
        <v>4</v>
      </c>
      <c r="I4267">
        <v>1</v>
      </c>
      <c r="J4267" s="1">
        <v>9109</v>
      </c>
      <c r="K4267" s="1">
        <f t="shared" si="66"/>
        <v>25</v>
      </c>
      <c r="L4267" t="str" cm="1">
        <f t="array" ref="L4267">_xlfn.IFS(G4267&lt;50000, "Low", G4267&lt;150000, "Medium", TRUE, "High")</f>
        <v>Medium</v>
      </c>
      <c r="M4267" t="str" cm="1">
        <f t="array" ref="M4267">_xlfn.IFS(J4267&lt;5000, "Cheap", J4267&lt;15000, "Mid", TRUE, "Expensive")</f>
        <v>Mid</v>
      </c>
    </row>
    <row r="4268" spans="1:13" x14ac:dyDescent="0.25">
      <c r="A4268" t="s">
        <v>33</v>
      </c>
      <c r="B4268" t="s">
        <v>55</v>
      </c>
      <c r="C4268" s="1">
        <v>2016</v>
      </c>
      <c r="D4268">
        <v>1.4</v>
      </c>
      <c r="E4268" t="s">
        <v>12</v>
      </c>
      <c r="F4268" t="s">
        <v>25</v>
      </c>
      <c r="G4268" s="1">
        <v>32541</v>
      </c>
      <c r="H4268">
        <v>3</v>
      </c>
      <c r="I4268">
        <v>3</v>
      </c>
      <c r="J4268" s="1">
        <v>9649</v>
      </c>
      <c r="K4268" s="1">
        <f t="shared" si="66"/>
        <v>10</v>
      </c>
      <c r="L4268" t="str" cm="1">
        <f t="array" ref="L4268">_xlfn.IFS(G4268&lt;50000, "Low", G4268&lt;150000, "Medium", TRUE, "High")</f>
        <v>Low</v>
      </c>
      <c r="M4268" t="str" cm="1">
        <f t="array" ref="M4268">_xlfn.IFS(J4268&lt;5000, "Cheap", J4268&lt;15000, "Mid", TRUE, "Expensive")</f>
        <v>Mid</v>
      </c>
    </row>
    <row r="4269" spans="1:13" x14ac:dyDescent="0.25">
      <c r="A4269" t="s">
        <v>23</v>
      </c>
      <c r="B4269" t="s">
        <v>45</v>
      </c>
      <c r="C4269" s="1">
        <v>2007</v>
      </c>
      <c r="D4269">
        <v>2.2000000000000002</v>
      </c>
      <c r="E4269" t="s">
        <v>16</v>
      </c>
      <c r="F4269" t="s">
        <v>17</v>
      </c>
      <c r="G4269" s="1">
        <v>290736</v>
      </c>
      <c r="H4269">
        <v>4</v>
      </c>
      <c r="I4269">
        <v>4</v>
      </c>
      <c r="J4269" s="1">
        <v>5085</v>
      </c>
      <c r="K4269" s="1">
        <f t="shared" si="66"/>
        <v>19</v>
      </c>
      <c r="L4269" t="str" cm="1">
        <f t="array" ref="L4269">_xlfn.IFS(G4269&lt;50000, "Low", G4269&lt;150000, "Medium", TRUE, "High")</f>
        <v>High</v>
      </c>
      <c r="M4269" t="str" cm="1">
        <f t="array" ref="M4269">_xlfn.IFS(J4269&lt;5000, "Cheap", J4269&lt;15000, "Mid", TRUE, "Expensive")</f>
        <v>Mid</v>
      </c>
    </row>
    <row r="4270" spans="1:13" x14ac:dyDescent="0.25">
      <c r="A4270" t="s">
        <v>20</v>
      </c>
      <c r="B4270" t="s">
        <v>50</v>
      </c>
      <c r="C4270" s="1">
        <v>2008</v>
      </c>
      <c r="D4270">
        <v>2.2000000000000002</v>
      </c>
      <c r="E4270" t="s">
        <v>22</v>
      </c>
      <c r="F4270" t="s">
        <v>25</v>
      </c>
      <c r="G4270" s="1">
        <v>157108</v>
      </c>
      <c r="H4270">
        <v>3</v>
      </c>
      <c r="I4270">
        <v>4</v>
      </c>
      <c r="J4270" s="1">
        <v>7557</v>
      </c>
      <c r="K4270" s="1">
        <f t="shared" si="66"/>
        <v>18</v>
      </c>
      <c r="L4270" t="str" cm="1">
        <f t="array" ref="L4270">_xlfn.IFS(G4270&lt;50000, "Low", G4270&lt;150000, "Medium", TRUE, "High")</f>
        <v>High</v>
      </c>
      <c r="M4270" t="str" cm="1">
        <f t="array" ref="M4270">_xlfn.IFS(J4270&lt;5000, "Cheap", J4270&lt;15000, "Mid", TRUE, "Expensive")</f>
        <v>Mid</v>
      </c>
    </row>
    <row r="4271" spans="1:13" x14ac:dyDescent="0.25">
      <c r="A4271" t="s">
        <v>10</v>
      </c>
      <c r="B4271" t="s">
        <v>11</v>
      </c>
      <c r="C4271" s="1">
        <v>2011</v>
      </c>
      <c r="D4271">
        <v>3.6</v>
      </c>
      <c r="E4271" t="s">
        <v>16</v>
      </c>
      <c r="F4271" t="s">
        <v>17</v>
      </c>
      <c r="G4271" s="1">
        <v>115465</v>
      </c>
      <c r="H4271">
        <v>3</v>
      </c>
      <c r="I4271">
        <v>4</v>
      </c>
      <c r="J4271" s="1">
        <v>11190</v>
      </c>
      <c r="K4271" s="1">
        <f t="shared" si="66"/>
        <v>15</v>
      </c>
      <c r="L4271" t="str" cm="1">
        <f t="array" ref="L4271">_xlfn.IFS(G4271&lt;50000, "Low", G4271&lt;150000, "Medium", TRUE, "High")</f>
        <v>Medium</v>
      </c>
      <c r="M4271" t="str" cm="1">
        <f t="array" ref="M4271">_xlfn.IFS(J4271&lt;5000, "Cheap", J4271&lt;15000, "Mid", TRUE, "Expensive")</f>
        <v>Mid</v>
      </c>
    </row>
    <row r="4272" spans="1:13" x14ac:dyDescent="0.25">
      <c r="A4272" t="s">
        <v>18</v>
      </c>
      <c r="B4272" t="s">
        <v>52</v>
      </c>
      <c r="C4272" s="1">
        <v>2002</v>
      </c>
      <c r="D4272">
        <v>2.9</v>
      </c>
      <c r="E4272" t="s">
        <v>12</v>
      </c>
      <c r="F4272" t="s">
        <v>17</v>
      </c>
      <c r="G4272" s="1">
        <v>71027</v>
      </c>
      <c r="H4272">
        <v>5</v>
      </c>
      <c r="I4272">
        <v>4</v>
      </c>
      <c r="J4272" s="1">
        <v>7679</v>
      </c>
      <c r="K4272" s="1">
        <f t="shared" si="66"/>
        <v>24</v>
      </c>
      <c r="L4272" t="str" cm="1">
        <f t="array" ref="L4272">_xlfn.IFS(G4272&lt;50000, "Low", G4272&lt;150000, "Medium", TRUE, "High")</f>
        <v>Medium</v>
      </c>
      <c r="M4272" t="str" cm="1">
        <f t="array" ref="M4272">_xlfn.IFS(J4272&lt;5000, "Cheap", J4272&lt;15000, "Mid", TRUE, "Expensive")</f>
        <v>Mid</v>
      </c>
    </row>
    <row r="4273" spans="1:13" x14ac:dyDescent="0.25">
      <c r="A4273" t="s">
        <v>26</v>
      </c>
      <c r="B4273" t="s">
        <v>27</v>
      </c>
      <c r="C4273" s="1">
        <v>2021</v>
      </c>
      <c r="D4273">
        <v>3.1</v>
      </c>
      <c r="E4273" t="s">
        <v>22</v>
      </c>
      <c r="F4273" t="s">
        <v>13</v>
      </c>
      <c r="G4273" s="1">
        <v>51057</v>
      </c>
      <c r="H4273">
        <v>3</v>
      </c>
      <c r="I4273">
        <v>5</v>
      </c>
      <c r="J4273" s="1">
        <v>14478</v>
      </c>
      <c r="K4273" s="1">
        <f t="shared" si="66"/>
        <v>5</v>
      </c>
      <c r="L4273" t="str" cm="1">
        <f t="array" ref="L4273">_xlfn.IFS(G4273&lt;50000, "Low", G4273&lt;150000, "Medium", TRUE, "High")</f>
        <v>Medium</v>
      </c>
      <c r="M4273" t="str" cm="1">
        <f t="array" ref="M4273">_xlfn.IFS(J4273&lt;5000, "Cheap", J4273&lt;15000, "Mid", TRUE, "Expensive")</f>
        <v>Mid</v>
      </c>
    </row>
    <row r="4274" spans="1:13" x14ac:dyDescent="0.25">
      <c r="A4274" t="s">
        <v>20</v>
      </c>
      <c r="B4274" t="s">
        <v>21</v>
      </c>
      <c r="C4274" s="1">
        <v>2018</v>
      </c>
      <c r="D4274">
        <v>4.8</v>
      </c>
      <c r="E4274" t="s">
        <v>12</v>
      </c>
      <c r="F4274" t="s">
        <v>25</v>
      </c>
      <c r="G4274" s="1">
        <v>107717</v>
      </c>
      <c r="H4274">
        <v>5</v>
      </c>
      <c r="I4274">
        <v>2</v>
      </c>
      <c r="J4274" s="1">
        <v>12145</v>
      </c>
      <c r="K4274" s="1">
        <f t="shared" si="66"/>
        <v>8</v>
      </c>
      <c r="L4274" t="str" cm="1">
        <f t="array" ref="L4274">_xlfn.IFS(G4274&lt;50000, "Low", G4274&lt;150000, "Medium", TRUE, "High")</f>
        <v>Medium</v>
      </c>
      <c r="M4274" t="str" cm="1">
        <f t="array" ref="M4274">_xlfn.IFS(J4274&lt;5000, "Cheap", J4274&lt;15000, "Mid", TRUE, "Expensive")</f>
        <v>Mid</v>
      </c>
    </row>
    <row r="4275" spans="1:13" x14ac:dyDescent="0.25">
      <c r="A4275" t="s">
        <v>29</v>
      </c>
      <c r="B4275" t="s">
        <v>56</v>
      </c>
      <c r="C4275" s="1">
        <v>2008</v>
      </c>
      <c r="D4275">
        <v>3.2</v>
      </c>
      <c r="E4275" t="s">
        <v>28</v>
      </c>
      <c r="F4275" t="s">
        <v>17</v>
      </c>
      <c r="G4275" s="1">
        <v>73503</v>
      </c>
      <c r="H4275">
        <v>5</v>
      </c>
      <c r="I4275">
        <v>4</v>
      </c>
      <c r="J4275" s="1">
        <v>9729</v>
      </c>
      <c r="K4275" s="1">
        <f t="shared" si="66"/>
        <v>18</v>
      </c>
      <c r="L4275" t="str" cm="1">
        <f t="array" ref="L4275">_xlfn.IFS(G4275&lt;50000, "Low", G4275&lt;150000, "Medium", TRUE, "High")</f>
        <v>Medium</v>
      </c>
      <c r="M4275" t="str" cm="1">
        <f t="array" ref="M4275">_xlfn.IFS(J4275&lt;5000, "Cheap", J4275&lt;15000, "Mid", TRUE, "Expensive")</f>
        <v>Mid</v>
      </c>
    </row>
    <row r="4276" spans="1:13" x14ac:dyDescent="0.25">
      <c r="A4276" t="s">
        <v>36</v>
      </c>
      <c r="B4276" t="s">
        <v>53</v>
      </c>
      <c r="C4276" s="1">
        <v>2009</v>
      </c>
      <c r="D4276">
        <v>1.6</v>
      </c>
      <c r="E4276" t="s">
        <v>22</v>
      </c>
      <c r="F4276" t="s">
        <v>13</v>
      </c>
      <c r="G4276" s="1">
        <v>84518</v>
      </c>
      <c r="H4276">
        <v>5</v>
      </c>
      <c r="I4276">
        <v>5</v>
      </c>
      <c r="J4276" s="1">
        <v>8709</v>
      </c>
      <c r="K4276" s="1">
        <f t="shared" si="66"/>
        <v>17</v>
      </c>
      <c r="L4276" t="str" cm="1">
        <f t="array" ref="L4276">_xlfn.IFS(G4276&lt;50000, "Low", G4276&lt;150000, "Medium", TRUE, "High")</f>
        <v>Medium</v>
      </c>
      <c r="M4276" t="str" cm="1">
        <f t="array" ref="M4276">_xlfn.IFS(J4276&lt;5000, "Cheap", J4276&lt;15000, "Mid", TRUE, "Expensive")</f>
        <v>Mid</v>
      </c>
    </row>
    <row r="4277" spans="1:13" x14ac:dyDescent="0.25">
      <c r="A4277" t="s">
        <v>33</v>
      </c>
      <c r="B4277" t="s">
        <v>34</v>
      </c>
      <c r="C4277" s="1">
        <v>2012</v>
      </c>
      <c r="D4277">
        <v>1.7</v>
      </c>
      <c r="E4277" t="s">
        <v>16</v>
      </c>
      <c r="F4277" t="s">
        <v>25</v>
      </c>
      <c r="G4277" s="1">
        <v>122057</v>
      </c>
      <c r="H4277">
        <v>3</v>
      </c>
      <c r="I4277">
        <v>2</v>
      </c>
      <c r="J4277" s="1">
        <v>7958</v>
      </c>
      <c r="K4277" s="1">
        <f t="shared" si="66"/>
        <v>14</v>
      </c>
      <c r="L4277" t="str" cm="1">
        <f t="array" ref="L4277">_xlfn.IFS(G4277&lt;50000, "Low", G4277&lt;150000, "Medium", TRUE, "High")</f>
        <v>Medium</v>
      </c>
      <c r="M4277" t="str" cm="1">
        <f t="array" ref="M4277">_xlfn.IFS(J4277&lt;5000, "Cheap", J4277&lt;15000, "Mid", TRUE, "Expensive")</f>
        <v>Mid</v>
      </c>
    </row>
    <row r="4278" spans="1:13" x14ac:dyDescent="0.25">
      <c r="A4278" t="s">
        <v>29</v>
      </c>
      <c r="B4278" t="s">
        <v>56</v>
      </c>
      <c r="C4278" s="1">
        <v>2013</v>
      </c>
      <c r="D4278">
        <v>4.9000000000000004</v>
      </c>
      <c r="E4278" t="s">
        <v>16</v>
      </c>
      <c r="F4278" t="s">
        <v>13</v>
      </c>
      <c r="G4278" s="1">
        <v>16832</v>
      </c>
      <c r="H4278">
        <v>2</v>
      </c>
      <c r="I4278">
        <v>1</v>
      </c>
      <c r="J4278" s="1">
        <v>13563</v>
      </c>
      <c r="K4278" s="1">
        <f t="shared" si="66"/>
        <v>13</v>
      </c>
      <c r="L4278" t="str" cm="1">
        <f t="array" ref="L4278">_xlfn.IFS(G4278&lt;50000, "Low", G4278&lt;150000, "Medium", TRUE, "High")</f>
        <v>Low</v>
      </c>
      <c r="M4278" t="str" cm="1">
        <f t="array" ref="M4278">_xlfn.IFS(J4278&lt;5000, "Cheap", J4278&lt;15000, "Mid", TRUE, "Expensive")</f>
        <v>Mid</v>
      </c>
    </row>
    <row r="4279" spans="1:13" x14ac:dyDescent="0.25">
      <c r="A4279" t="s">
        <v>14</v>
      </c>
      <c r="B4279" t="s">
        <v>15</v>
      </c>
      <c r="C4279" s="1">
        <v>2013</v>
      </c>
      <c r="D4279">
        <v>1.7</v>
      </c>
      <c r="E4279" t="s">
        <v>22</v>
      </c>
      <c r="F4279" t="s">
        <v>25</v>
      </c>
      <c r="G4279" s="1">
        <v>105823</v>
      </c>
      <c r="H4279">
        <v>2</v>
      </c>
      <c r="I4279">
        <v>1</v>
      </c>
      <c r="J4279" s="1">
        <v>9583</v>
      </c>
      <c r="K4279" s="1">
        <f t="shared" si="66"/>
        <v>13</v>
      </c>
      <c r="L4279" t="str" cm="1">
        <f t="array" ref="L4279">_xlfn.IFS(G4279&lt;50000, "Low", G4279&lt;150000, "Medium", TRUE, "High")</f>
        <v>Medium</v>
      </c>
      <c r="M4279" t="str" cm="1">
        <f t="array" ref="M4279">_xlfn.IFS(J4279&lt;5000, "Cheap", J4279&lt;15000, "Mid", TRUE, "Expensive")</f>
        <v>Mid</v>
      </c>
    </row>
    <row r="4280" spans="1:13" x14ac:dyDescent="0.25">
      <c r="A4280" t="s">
        <v>33</v>
      </c>
      <c r="B4280" t="s">
        <v>43</v>
      </c>
      <c r="C4280" s="1">
        <v>2014</v>
      </c>
      <c r="D4280">
        <v>3.4</v>
      </c>
      <c r="E4280" t="s">
        <v>12</v>
      </c>
      <c r="F4280" t="s">
        <v>25</v>
      </c>
      <c r="G4280" s="1">
        <v>263998</v>
      </c>
      <c r="H4280">
        <v>5</v>
      </c>
      <c r="I4280">
        <v>1</v>
      </c>
      <c r="J4280" s="1">
        <v>6420</v>
      </c>
      <c r="K4280" s="1">
        <f t="shared" si="66"/>
        <v>12</v>
      </c>
      <c r="L4280" t="str" cm="1">
        <f t="array" ref="L4280">_xlfn.IFS(G4280&lt;50000, "Low", G4280&lt;150000, "Medium", TRUE, "High")</f>
        <v>High</v>
      </c>
      <c r="M4280" t="str" cm="1">
        <f t="array" ref="M4280">_xlfn.IFS(J4280&lt;5000, "Cheap", J4280&lt;15000, "Mid", TRUE, "Expensive")</f>
        <v>Mid</v>
      </c>
    </row>
    <row r="4281" spans="1:13" x14ac:dyDescent="0.25">
      <c r="A4281" t="s">
        <v>40</v>
      </c>
      <c r="B4281" t="s">
        <v>49</v>
      </c>
      <c r="C4281" s="1">
        <v>2011</v>
      </c>
      <c r="D4281">
        <v>4.0999999999999996</v>
      </c>
      <c r="E4281" t="s">
        <v>16</v>
      </c>
      <c r="F4281" t="s">
        <v>13</v>
      </c>
      <c r="G4281" s="1">
        <v>199760</v>
      </c>
      <c r="H4281">
        <v>5</v>
      </c>
      <c r="I4281">
        <v>4</v>
      </c>
      <c r="J4281" s="1">
        <v>8504</v>
      </c>
      <c r="K4281" s="1">
        <f t="shared" si="66"/>
        <v>15</v>
      </c>
      <c r="L4281" t="str" cm="1">
        <f t="array" ref="L4281">_xlfn.IFS(G4281&lt;50000, "Low", G4281&lt;150000, "Medium", TRUE, "High")</f>
        <v>High</v>
      </c>
      <c r="M4281" t="str" cm="1">
        <f t="array" ref="M4281">_xlfn.IFS(J4281&lt;5000, "Cheap", J4281&lt;15000, "Mid", TRUE, "Expensive")</f>
        <v>Mid</v>
      </c>
    </row>
    <row r="4282" spans="1:13" x14ac:dyDescent="0.25">
      <c r="A4282" t="s">
        <v>36</v>
      </c>
      <c r="B4282" t="s">
        <v>44</v>
      </c>
      <c r="C4282" s="1">
        <v>2000</v>
      </c>
      <c r="D4282">
        <v>1.2</v>
      </c>
      <c r="E4282" t="s">
        <v>28</v>
      </c>
      <c r="F4282" t="s">
        <v>17</v>
      </c>
      <c r="G4282" s="1">
        <v>88148</v>
      </c>
      <c r="H4282">
        <v>3</v>
      </c>
      <c r="I4282">
        <v>1</v>
      </c>
      <c r="J4282" s="1">
        <v>5037</v>
      </c>
      <c r="K4282" s="1">
        <f t="shared" si="66"/>
        <v>26</v>
      </c>
      <c r="L4282" t="str" cm="1">
        <f t="array" ref="L4282">_xlfn.IFS(G4282&lt;50000, "Low", G4282&lt;150000, "Medium", TRUE, "High")</f>
        <v>Medium</v>
      </c>
      <c r="M4282" t="str" cm="1">
        <f t="array" ref="M4282">_xlfn.IFS(J4282&lt;5000, "Cheap", J4282&lt;15000, "Mid", TRUE, "Expensive")</f>
        <v>Mid</v>
      </c>
    </row>
    <row r="4283" spans="1:13" x14ac:dyDescent="0.25">
      <c r="A4283" t="s">
        <v>40</v>
      </c>
      <c r="B4283" t="s">
        <v>49</v>
      </c>
      <c r="C4283" s="1">
        <v>2012</v>
      </c>
      <c r="D4283">
        <v>2.8</v>
      </c>
      <c r="E4283" t="s">
        <v>28</v>
      </c>
      <c r="F4283" t="s">
        <v>17</v>
      </c>
      <c r="G4283" s="1">
        <v>205270</v>
      </c>
      <c r="H4283">
        <v>3</v>
      </c>
      <c r="I4283">
        <v>2</v>
      </c>
      <c r="J4283" s="1">
        <v>7894</v>
      </c>
      <c r="K4283" s="1">
        <f t="shared" si="66"/>
        <v>14</v>
      </c>
      <c r="L4283" t="str" cm="1">
        <f t="array" ref="L4283">_xlfn.IFS(G4283&lt;50000, "Low", G4283&lt;150000, "Medium", TRUE, "High")</f>
        <v>High</v>
      </c>
      <c r="M4283" t="str" cm="1">
        <f t="array" ref="M4283">_xlfn.IFS(J4283&lt;5000, "Cheap", J4283&lt;15000, "Mid", TRUE, "Expensive")</f>
        <v>Mid</v>
      </c>
    </row>
    <row r="4284" spans="1:13" x14ac:dyDescent="0.25">
      <c r="A4284" t="s">
        <v>23</v>
      </c>
      <c r="B4284" t="s">
        <v>38</v>
      </c>
      <c r="C4284" s="1">
        <v>2016</v>
      </c>
      <c r="D4284">
        <v>3.3</v>
      </c>
      <c r="E4284" t="s">
        <v>16</v>
      </c>
      <c r="F4284" t="s">
        <v>25</v>
      </c>
      <c r="G4284" s="1">
        <v>246385</v>
      </c>
      <c r="H4284">
        <v>4</v>
      </c>
      <c r="I4284">
        <v>2</v>
      </c>
      <c r="J4284" s="1">
        <v>8272</v>
      </c>
      <c r="K4284" s="1">
        <f t="shared" si="66"/>
        <v>10</v>
      </c>
      <c r="L4284" t="str" cm="1">
        <f t="array" ref="L4284">_xlfn.IFS(G4284&lt;50000, "Low", G4284&lt;150000, "Medium", TRUE, "High")</f>
        <v>High</v>
      </c>
      <c r="M4284" t="str" cm="1">
        <f t="array" ref="M4284">_xlfn.IFS(J4284&lt;5000, "Cheap", J4284&lt;15000, "Mid", TRUE, "Expensive")</f>
        <v>Mid</v>
      </c>
    </row>
    <row r="4285" spans="1:13" x14ac:dyDescent="0.25">
      <c r="A4285" t="s">
        <v>33</v>
      </c>
      <c r="B4285" t="s">
        <v>34</v>
      </c>
      <c r="C4285" s="1">
        <v>2006</v>
      </c>
      <c r="D4285">
        <v>4.5</v>
      </c>
      <c r="E4285" t="s">
        <v>12</v>
      </c>
      <c r="F4285" t="s">
        <v>13</v>
      </c>
      <c r="G4285" s="1">
        <v>124588</v>
      </c>
      <c r="H4285">
        <v>5</v>
      </c>
      <c r="I4285">
        <v>4</v>
      </c>
      <c r="J4285" s="1">
        <v>7908</v>
      </c>
      <c r="K4285" s="1">
        <f t="shared" si="66"/>
        <v>20</v>
      </c>
      <c r="L4285" t="str" cm="1">
        <f t="array" ref="L4285">_xlfn.IFS(G4285&lt;50000, "Low", G4285&lt;150000, "Medium", TRUE, "High")</f>
        <v>Medium</v>
      </c>
      <c r="M4285" t="str" cm="1">
        <f t="array" ref="M4285">_xlfn.IFS(J4285&lt;5000, "Cheap", J4285&lt;15000, "Mid", TRUE, "Expensive")</f>
        <v>Mid</v>
      </c>
    </row>
    <row r="4286" spans="1:13" x14ac:dyDescent="0.25">
      <c r="A4286" t="s">
        <v>18</v>
      </c>
      <c r="B4286" t="s">
        <v>54</v>
      </c>
      <c r="C4286" s="1">
        <v>2009</v>
      </c>
      <c r="D4286">
        <v>3.8</v>
      </c>
      <c r="E4286" t="s">
        <v>16</v>
      </c>
      <c r="F4286" t="s">
        <v>17</v>
      </c>
      <c r="G4286" s="1">
        <v>103517</v>
      </c>
      <c r="H4286">
        <v>5</v>
      </c>
      <c r="I4286">
        <v>1</v>
      </c>
      <c r="J4286" s="1">
        <v>11029</v>
      </c>
      <c r="K4286" s="1">
        <f t="shared" si="66"/>
        <v>17</v>
      </c>
      <c r="L4286" t="str" cm="1">
        <f t="array" ref="L4286">_xlfn.IFS(G4286&lt;50000, "Low", G4286&lt;150000, "Medium", TRUE, "High")</f>
        <v>Medium</v>
      </c>
      <c r="M4286" t="str" cm="1">
        <f t="array" ref="M4286">_xlfn.IFS(J4286&lt;5000, "Cheap", J4286&lt;15000, "Mid", TRUE, "Expensive")</f>
        <v>Mid</v>
      </c>
    </row>
    <row r="4287" spans="1:13" x14ac:dyDescent="0.25">
      <c r="A4287" t="s">
        <v>18</v>
      </c>
      <c r="B4287" t="s">
        <v>54</v>
      </c>
      <c r="C4287" s="1">
        <v>2000</v>
      </c>
      <c r="D4287">
        <v>3.4</v>
      </c>
      <c r="E4287" t="s">
        <v>22</v>
      </c>
      <c r="F4287" t="s">
        <v>25</v>
      </c>
      <c r="G4287" s="1">
        <v>109243</v>
      </c>
      <c r="H4287">
        <v>2</v>
      </c>
      <c r="I4287">
        <v>1</v>
      </c>
      <c r="J4287" s="1">
        <v>7315</v>
      </c>
      <c r="K4287" s="1">
        <f t="shared" si="66"/>
        <v>26</v>
      </c>
      <c r="L4287" t="str" cm="1">
        <f t="array" ref="L4287">_xlfn.IFS(G4287&lt;50000, "Low", G4287&lt;150000, "Medium", TRUE, "High")</f>
        <v>Medium</v>
      </c>
      <c r="M4287" t="str" cm="1">
        <f t="array" ref="M4287">_xlfn.IFS(J4287&lt;5000, "Cheap", J4287&lt;15000, "Mid", TRUE, "Expensive")</f>
        <v>Mid</v>
      </c>
    </row>
    <row r="4288" spans="1:13" x14ac:dyDescent="0.25">
      <c r="A4288" t="s">
        <v>23</v>
      </c>
      <c r="B4288" t="s">
        <v>45</v>
      </c>
      <c r="C4288" s="1">
        <v>2019</v>
      </c>
      <c r="D4288">
        <v>4.5999999999999996</v>
      </c>
      <c r="E4288" t="s">
        <v>28</v>
      </c>
      <c r="F4288" t="s">
        <v>13</v>
      </c>
      <c r="G4288" s="1">
        <v>29373</v>
      </c>
      <c r="H4288">
        <v>2</v>
      </c>
      <c r="I4288">
        <v>4</v>
      </c>
      <c r="J4288" s="1">
        <v>13812</v>
      </c>
      <c r="K4288" s="1">
        <f t="shared" si="66"/>
        <v>7</v>
      </c>
      <c r="L4288" t="str" cm="1">
        <f t="array" ref="L4288">_xlfn.IFS(G4288&lt;50000, "Low", G4288&lt;150000, "Medium", TRUE, "High")</f>
        <v>Low</v>
      </c>
      <c r="M4288" t="str" cm="1">
        <f t="array" ref="M4288">_xlfn.IFS(J4288&lt;5000, "Cheap", J4288&lt;15000, "Mid", TRUE, "Expensive")</f>
        <v>Mid</v>
      </c>
    </row>
    <row r="4289" spans="1:13" x14ac:dyDescent="0.25">
      <c r="A4289" t="s">
        <v>26</v>
      </c>
      <c r="B4289" t="s">
        <v>27</v>
      </c>
      <c r="C4289" s="1">
        <v>2000</v>
      </c>
      <c r="D4289">
        <v>2.2999999999999998</v>
      </c>
      <c r="E4289" t="s">
        <v>16</v>
      </c>
      <c r="F4289" t="s">
        <v>25</v>
      </c>
      <c r="G4289" s="1">
        <v>165643</v>
      </c>
      <c r="H4289">
        <v>5</v>
      </c>
      <c r="I4289">
        <v>2</v>
      </c>
      <c r="J4289" s="1">
        <v>4087</v>
      </c>
      <c r="K4289" s="1">
        <f t="shared" si="66"/>
        <v>26</v>
      </c>
      <c r="L4289" t="str" cm="1">
        <f t="array" ref="L4289">_xlfn.IFS(G4289&lt;50000, "Low", G4289&lt;150000, "Medium", TRUE, "High")</f>
        <v>High</v>
      </c>
      <c r="M4289" t="str" cm="1">
        <f t="array" ref="M4289">_xlfn.IFS(J4289&lt;5000, "Cheap", J4289&lt;15000, "Mid", TRUE, "Expensive")</f>
        <v>Cheap</v>
      </c>
    </row>
    <row r="4290" spans="1:13" x14ac:dyDescent="0.25">
      <c r="A4290" t="s">
        <v>33</v>
      </c>
      <c r="B4290" t="s">
        <v>55</v>
      </c>
      <c r="C4290" s="1">
        <v>2002</v>
      </c>
      <c r="D4290">
        <v>3.2</v>
      </c>
      <c r="E4290" t="s">
        <v>28</v>
      </c>
      <c r="F4290" t="s">
        <v>25</v>
      </c>
      <c r="G4290" s="1">
        <v>3901</v>
      </c>
      <c r="H4290">
        <v>3</v>
      </c>
      <c r="I4290">
        <v>3</v>
      </c>
      <c r="J4290" s="1">
        <v>7821</v>
      </c>
      <c r="K4290" s="1">
        <f t="shared" si="66"/>
        <v>24</v>
      </c>
      <c r="L4290" t="str" cm="1">
        <f t="array" ref="L4290">_xlfn.IFS(G4290&lt;50000, "Low", G4290&lt;150000, "Medium", TRUE, "High")</f>
        <v>Low</v>
      </c>
      <c r="M4290" t="str" cm="1">
        <f t="array" ref="M4290">_xlfn.IFS(J4290&lt;5000, "Cheap", J4290&lt;15000, "Mid", TRUE, "Expensive")</f>
        <v>Mid</v>
      </c>
    </row>
    <row r="4291" spans="1:13" x14ac:dyDescent="0.25">
      <c r="A4291" t="s">
        <v>33</v>
      </c>
      <c r="B4291" t="s">
        <v>55</v>
      </c>
      <c r="C4291" s="1">
        <v>2006</v>
      </c>
      <c r="D4291">
        <v>3.2</v>
      </c>
      <c r="E4291" t="s">
        <v>22</v>
      </c>
      <c r="F4291" t="s">
        <v>13</v>
      </c>
      <c r="G4291" s="1">
        <v>132257</v>
      </c>
      <c r="H4291">
        <v>3</v>
      </c>
      <c r="I4291">
        <v>1</v>
      </c>
      <c r="J4291" s="1">
        <v>8454</v>
      </c>
      <c r="K4291" s="1">
        <f t="shared" ref="K4291:K4354" si="67">2026-C4291</f>
        <v>20</v>
      </c>
      <c r="L4291" t="str" cm="1">
        <f t="array" ref="L4291">_xlfn.IFS(G4291&lt;50000, "Low", G4291&lt;150000, "Medium", TRUE, "High")</f>
        <v>Medium</v>
      </c>
      <c r="M4291" t="str" cm="1">
        <f t="array" ref="M4291">_xlfn.IFS(J4291&lt;5000, "Cheap", J4291&lt;15000, "Mid", TRUE, "Expensive")</f>
        <v>Mid</v>
      </c>
    </row>
    <row r="4292" spans="1:13" x14ac:dyDescent="0.25">
      <c r="A4292" t="s">
        <v>26</v>
      </c>
      <c r="B4292" t="s">
        <v>32</v>
      </c>
      <c r="C4292" s="1">
        <v>2009</v>
      </c>
      <c r="D4292">
        <v>3.2</v>
      </c>
      <c r="E4292" t="s">
        <v>22</v>
      </c>
      <c r="F4292" t="s">
        <v>17</v>
      </c>
      <c r="G4292" s="1">
        <v>41395</v>
      </c>
      <c r="H4292">
        <v>5</v>
      </c>
      <c r="I4292">
        <v>1</v>
      </c>
      <c r="J4292" s="1">
        <v>12672</v>
      </c>
      <c r="K4292" s="1">
        <f t="shared" si="67"/>
        <v>17</v>
      </c>
      <c r="L4292" t="str" cm="1">
        <f t="array" ref="L4292">_xlfn.IFS(G4292&lt;50000, "Low", G4292&lt;150000, "Medium", TRUE, "High")</f>
        <v>Low</v>
      </c>
      <c r="M4292" t="str" cm="1">
        <f t="array" ref="M4292">_xlfn.IFS(J4292&lt;5000, "Cheap", J4292&lt;15000, "Mid", TRUE, "Expensive")</f>
        <v>Mid</v>
      </c>
    </row>
    <row r="4293" spans="1:13" x14ac:dyDescent="0.25">
      <c r="A4293" t="s">
        <v>36</v>
      </c>
      <c r="B4293" t="s">
        <v>37</v>
      </c>
      <c r="C4293" s="1">
        <v>2019</v>
      </c>
      <c r="D4293">
        <v>2.9</v>
      </c>
      <c r="E4293" t="s">
        <v>16</v>
      </c>
      <c r="F4293" t="s">
        <v>25</v>
      </c>
      <c r="G4293" s="1">
        <v>299472</v>
      </c>
      <c r="H4293">
        <v>5</v>
      </c>
      <c r="I4293">
        <v>4</v>
      </c>
      <c r="J4293" s="1">
        <v>7710</v>
      </c>
      <c r="K4293" s="1">
        <f t="shared" si="67"/>
        <v>7</v>
      </c>
      <c r="L4293" t="str" cm="1">
        <f t="array" ref="L4293">_xlfn.IFS(G4293&lt;50000, "Low", G4293&lt;150000, "Medium", TRUE, "High")</f>
        <v>High</v>
      </c>
      <c r="M4293" t="str" cm="1">
        <f t="array" ref="M4293">_xlfn.IFS(J4293&lt;5000, "Cheap", J4293&lt;15000, "Mid", TRUE, "Expensive")</f>
        <v>Mid</v>
      </c>
    </row>
    <row r="4294" spans="1:13" x14ac:dyDescent="0.25">
      <c r="A4294" t="s">
        <v>20</v>
      </c>
      <c r="B4294" t="s">
        <v>21</v>
      </c>
      <c r="C4294" s="1">
        <v>2015</v>
      </c>
      <c r="D4294">
        <v>2.2000000000000002</v>
      </c>
      <c r="E4294" t="s">
        <v>28</v>
      </c>
      <c r="F4294" t="s">
        <v>13</v>
      </c>
      <c r="G4294" s="1">
        <v>299714</v>
      </c>
      <c r="H4294">
        <v>5</v>
      </c>
      <c r="I4294">
        <v>2</v>
      </c>
      <c r="J4294" s="1">
        <v>4805</v>
      </c>
      <c r="K4294" s="1">
        <f t="shared" si="67"/>
        <v>11</v>
      </c>
      <c r="L4294" t="str" cm="1">
        <f t="array" ref="L4294">_xlfn.IFS(G4294&lt;50000, "Low", G4294&lt;150000, "Medium", TRUE, "High")</f>
        <v>High</v>
      </c>
      <c r="M4294" t="str" cm="1">
        <f t="array" ref="M4294">_xlfn.IFS(J4294&lt;5000, "Cheap", J4294&lt;15000, "Mid", TRUE, "Expensive")</f>
        <v>Cheap</v>
      </c>
    </row>
    <row r="4295" spans="1:13" x14ac:dyDescent="0.25">
      <c r="A4295" t="s">
        <v>29</v>
      </c>
      <c r="B4295" t="s">
        <v>35</v>
      </c>
      <c r="C4295" s="1">
        <v>2007</v>
      </c>
      <c r="D4295">
        <v>1.7</v>
      </c>
      <c r="E4295" t="s">
        <v>22</v>
      </c>
      <c r="F4295" t="s">
        <v>17</v>
      </c>
      <c r="G4295" s="1">
        <v>263647</v>
      </c>
      <c r="H4295">
        <v>3</v>
      </c>
      <c r="I4295">
        <v>3</v>
      </c>
      <c r="J4295" s="1">
        <v>6127</v>
      </c>
      <c r="K4295" s="1">
        <f t="shared" si="67"/>
        <v>19</v>
      </c>
      <c r="L4295" t="str" cm="1">
        <f t="array" ref="L4295">_xlfn.IFS(G4295&lt;50000, "Low", G4295&lt;150000, "Medium", TRUE, "High")</f>
        <v>High</v>
      </c>
      <c r="M4295" t="str" cm="1">
        <f t="array" ref="M4295">_xlfn.IFS(J4295&lt;5000, "Cheap", J4295&lt;15000, "Mid", TRUE, "Expensive")</f>
        <v>Mid</v>
      </c>
    </row>
    <row r="4296" spans="1:13" x14ac:dyDescent="0.25">
      <c r="A4296" t="s">
        <v>40</v>
      </c>
      <c r="B4296" t="s">
        <v>49</v>
      </c>
      <c r="C4296" s="1">
        <v>2018</v>
      </c>
      <c r="D4296">
        <v>3.1</v>
      </c>
      <c r="E4296" t="s">
        <v>16</v>
      </c>
      <c r="F4296" t="s">
        <v>25</v>
      </c>
      <c r="G4296" s="1">
        <v>57619</v>
      </c>
      <c r="H4296">
        <v>5</v>
      </c>
      <c r="I4296">
        <v>5</v>
      </c>
      <c r="J4296" s="1">
        <v>12447</v>
      </c>
      <c r="K4296" s="1">
        <f t="shared" si="67"/>
        <v>8</v>
      </c>
      <c r="L4296" t="str" cm="1">
        <f t="array" ref="L4296">_xlfn.IFS(G4296&lt;50000, "Low", G4296&lt;150000, "Medium", TRUE, "High")</f>
        <v>Medium</v>
      </c>
      <c r="M4296" t="str" cm="1">
        <f t="array" ref="M4296">_xlfn.IFS(J4296&lt;5000, "Cheap", J4296&lt;15000, "Mid", TRUE, "Expensive")</f>
        <v>Mid</v>
      </c>
    </row>
    <row r="4297" spans="1:13" x14ac:dyDescent="0.25">
      <c r="A4297" t="s">
        <v>29</v>
      </c>
      <c r="B4297" t="s">
        <v>30</v>
      </c>
      <c r="C4297" s="1">
        <v>2010</v>
      </c>
      <c r="D4297">
        <v>3.8</v>
      </c>
      <c r="E4297" t="s">
        <v>28</v>
      </c>
      <c r="F4297" t="s">
        <v>17</v>
      </c>
      <c r="G4297" s="1">
        <v>202211</v>
      </c>
      <c r="H4297">
        <v>2</v>
      </c>
      <c r="I4297">
        <v>2</v>
      </c>
      <c r="J4297" s="1">
        <v>8355</v>
      </c>
      <c r="K4297" s="1">
        <f t="shared" si="67"/>
        <v>16</v>
      </c>
      <c r="L4297" t="str" cm="1">
        <f t="array" ref="L4297">_xlfn.IFS(G4297&lt;50000, "Low", G4297&lt;150000, "Medium", TRUE, "High")</f>
        <v>High</v>
      </c>
      <c r="M4297" t="str" cm="1">
        <f t="array" ref="M4297">_xlfn.IFS(J4297&lt;5000, "Cheap", J4297&lt;15000, "Mid", TRUE, "Expensive")</f>
        <v>Mid</v>
      </c>
    </row>
    <row r="4298" spans="1:13" x14ac:dyDescent="0.25">
      <c r="A4298" t="s">
        <v>14</v>
      </c>
      <c r="B4298" t="s">
        <v>46</v>
      </c>
      <c r="C4298" s="1">
        <v>2007</v>
      </c>
      <c r="D4298">
        <v>1.4</v>
      </c>
      <c r="E4298" t="s">
        <v>28</v>
      </c>
      <c r="F4298" t="s">
        <v>25</v>
      </c>
      <c r="G4298" s="1">
        <v>149686</v>
      </c>
      <c r="H4298">
        <v>5</v>
      </c>
      <c r="I4298">
        <v>1</v>
      </c>
      <c r="J4298" s="1">
        <v>4606</v>
      </c>
      <c r="K4298" s="1">
        <f t="shared" si="67"/>
        <v>19</v>
      </c>
      <c r="L4298" t="str" cm="1">
        <f t="array" ref="L4298">_xlfn.IFS(G4298&lt;50000, "Low", G4298&lt;150000, "Medium", TRUE, "High")</f>
        <v>Medium</v>
      </c>
      <c r="M4298" t="str" cm="1">
        <f t="array" ref="M4298">_xlfn.IFS(J4298&lt;5000, "Cheap", J4298&lt;15000, "Mid", TRUE, "Expensive")</f>
        <v>Cheap</v>
      </c>
    </row>
    <row r="4299" spans="1:13" x14ac:dyDescent="0.25">
      <c r="A4299" t="s">
        <v>10</v>
      </c>
      <c r="B4299" t="s">
        <v>48</v>
      </c>
      <c r="C4299" s="1">
        <v>2019</v>
      </c>
      <c r="D4299">
        <v>2.6</v>
      </c>
      <c r="E4299" t="s">
        <v>12</v>
      </c>
      <c r="F4299" t="s">
        <v>17</v>
      </c>
      <c r="G4299" s="1">
        <v>250958</v>
      </c>
      <c r="H4299">
        <v>4</v>
      </c>
      <c r="I4299">
        <v>5</v>
      </c>
      <c r="J4299" s="1">
        <v>8880</v>
      </c>
      <c r="K4299" s="1">
        <f t="shared" si="67"/>
        <v>7</v>
      </c>
      <c r="L4299" t="str" cm="1">
        <f t="array" ref="L4299">_xlfn.IFS(G4299&lt;50000, "Low", G4299&lt;150000, "Medium", TRUE, "High")</f>
        <v>High</v>
      </c>
      <c r="M4299" t="str" cm="1">
        <f t="array" ref="M4299">_xlfn.IFS(J4299&lt;5000, "Cheap", J4299&lt;15000, "Mid", TRUE, "Expensive")</f>
        <v>Mid</v>
      </c>
    </row>
    <row r="4300" spans="1:13" x14ac:dyDescent="0.25">
      <c r="A4300" t="s">
        <v>10</v>
      </c>
      <c r="B4300" t="s">
        <v>48</v>
      </c>
      <c r="C4300" s="1">
        <v>2018</v>
      </c>
      <c r="D4300">
        <v>1.7</v>
      </c>
      <c r="E4300" t="s">
        <v>12</v>
      </c>
      <c r="F4300" t="s">
        <v>17</v>
      </c>
      <c r="G4300" s="1">
        <v>241508</v>
      </c>
      <c r="H4300">
        <v>3</v>
      </c>
      <c r="I4300">
        <v>1</v>
      </c>
      <c r="J4300" s="1">
        <v>7869</v>
      </c>
      <c r="K4300" s="1">
        <f t="shared" si="67"/>
        <v>8</v>
      </c>
      <c r="L4300" t="str" cm="1">
        <f t="array" ref="L4300">_xlfn.IFS(G4300&lt;50000, "Low", G4300&lt;150000, "Medium", TRUE, "High")</f>
        <v>High</v>
      </c>
      <c r="M4300" t="str" cm="1">
        <f t="array" ref="M4300">_xlfn.IFS(J4300&lt;5000, "Cheap", J4300&lt;15000, "Mid", TRUE, "Expensive")</f>
        <v>Mid</v>
      </c>
    </row>
    <row r="4301" spans="1:13" x14ac:dyDescent="0.25">
      <c r="A4301" t="s">
        <v>33</v>
      </c>
      <c r="B4301" t="s">
        <v>34</v>
      </c>
      <c r="C4301" s="1">
        <v>2023</v>
      </c>
      <c r="D4301">
        <v>2.5</v>
      </c>
      <c r="E4301" t="s">
        <v>28</v>
      </c>
      <c r="F4301" t="s">
        <v>25</v>
      </c>
      <c r="G4301" s="1">
        <v>209785</v>
      </c>
      <c r="H4301">
        <v>5</v>
      </c>
      <c r="I4301">
        <v>2</v>
      </c>
      <c r="J4301" s="1">
        <v>9304</v>
      </c>
      <c r="K4301" s="1">
        <f t="shared" si="67"/>
        <v>3</v>
      </c>
      <c r="L4301" t="str" cm="1">
        <f t="array" ref="L4301">_xlfn.IFS(G4301&lt;50000, "Low", G4301&lt;150000, "Medium", TRUE, "High")</f>
        <v>High</v>
      </c>
      <c r="M4301" t="str" cm="1">
        <f t="array" ref="M4301">_xlfn.IFS(J4301&lt;5000, "Cheap", J4301&lt;15000, "Mid", TRUE, "Expensive")</f>
        <v>Mid</v>
      </c>
    </row>
    <row r="4302" spans="1:13" x14ac:dyDescent="0.25">
      <c r="A4302" t="s">
        <v>40</v>
      </c>
      <c r="B4302" t="s">
        <v>49</v>
      </c>
      <c r="C4302" s="1">
        <v>2007</v>
      </c>
      <c r="D4302">
        <v>3.4</v>
      </c>
      <c r="E4302" t="s">
        <v>22</v>
      </c>
      <c r="F4302" t="s">
        <v>17</v>
      </c>
      <c r="G4302" s="1">
        <v>200176</v>
      </c>
      <c r="H4302">
        <v>4</v>
      </c>
      <c r="I4302">
        <v>2</v>
      </c>
      <c r="J4302" s="1">
        <v>9096</v>
      </c>
      <c r="K4302" s="1">
        <f t="shared" si="67"/>
        <v>19</v>
      </c>
      <c r="L4302" t="str" cm="1">
        <f t="array" ref="L4302">_xlfn.IFS(G4302&lt;50000, "Low", G4302&lt;150000, "Medium", TRUE, "High")</f>
        <v>High</v>
      </c>
      <c r="M4302" t="str" cm="1">
        <f t="array" ref="M4302">_xlfn.IFS(J4302&lt;5000, "Cheap", J4302&lt;15000, "Mid", TRUE, "Expensive")</f>
        <v>Mid</v>
      </c>
    </row>
    <row r="4303" spans="1:13" x14ac:dyDescent="0.25">
      <c r="A4303" t="s">
        <v>40</v>
      </c>
      <c r="B4303" t="s">
        <v>51</v>
      </c>
      <c r="C4303" s="1">
        <v>2018</v>
      </c>
      <c r="D4303">
        <v>3.5</v>
      </c>
      <c r="E4303" t="s">
        <v>28</v>
      </c>
      <c r="F4303" t="s">
        <v>13</v>
      </c>
      <c r="G4303" s="1">
        <v>239996</v>
      </c>
      <c r="H4303">
        <v>4</v>
      </c>
      <c r="I4303">
        <v>1</v>
      </c>
      <c r="J4303" s="1">
        <v>8200</v>
      </c>
      <c r="K4303" s="1">
        <f t="shared" si="67"/>
        <v>8</v>
      </c>
      <c r="L4303" t="str" cm="1">
        <f t="array" ref="L4303">_xlfn.IFS(G4303&lt;50000, "Low", G4303&lt;150000, "Medium", TRUE, "High")</f>
        <v>High</v>
      </c>
      <c r="M4303" t="str" cm="1">
        <f t="array" ref="M4303">_xlfn.IFS(J4303&lt;5000, "Cheap", J4303&lt;15000, "Mid", TRUE, "Expensive")</f>
        <v>Mid</v>
      </c>
    </row>
    <row r="4304" spans="1:13" x14ac:dyDescent="0.25">
      <c r="A4304" t="s">
        <v>14</v>
      </c>
      <c r="B4304" t="s">
        <v>46</v>
      </c>
      <c r="C4304" s="1">
        <v>2007</v>
      </c>
      <c r="D4304">
        <v>1.4</v>
      </c>
      <c r="E4304" t="s">
        <v>16</v>
      </c>
      <c r="F4304" t="s">
        <v>17</v>
      </c>
      <c r="G4304" s="1">
        <v>127134</v>
      </c>
      <c r="H4304">
        <v>5</v>
      </c>
      <c r="I4304">
        <v>3</v>
      </c>
      <c r="J4304" s="1">
        <v>7557</v>
      </c>
      <c r="K4304" s="1">
        <f t="shared" si="67"/>
        <v>19</v>
      </c>
      <c r="L4304" t="str" cm="1">
        <f t="array" ref="L4304">_xlfn.IFS(G4304&lt;50000, "Low", G4304&lt;150000, "Medium", TRUE, "High")</f>
        <v>Medium</v>
      </c>
      <c r="M4304" t="str" cm="1">
        <f t="array" ref="M4304">_xlfn.IFS(J4304&lt;5000, "Cheap", J4304&lt;15000, "Mid", TRUE, "Expensive")</f>
        <v>Mid</v>
      </c>
    </row>
    <row r="4305" spans="1:13" x14ac:dyDescent="0.25">
      <c r="A4305" t="s">
        <v>36</v>
      </c>
      <c r="B4305" t="s">
        <v>37</v>
      </c>
      <c r="C4305" s="1">
        <v>2021</v>
      </c>
      <c r="D4305">
        <v>1.8</v>
      </c>
      <c r="E4305" t="s">
        <v>12</v>
      </c>
      <c r="F4305" t="s">
        <v>17</v>
      </c>
      <c r="G4305" s="1">
        <v>124497</v>
      </c>
      <c r="H4305">
        <v>4</v>
      </c>
      <c r="I4305">
        <v>2</v>
      </c>
      <c r="J4305" s="1">
        <v>11210</v>
      </c>
      <c r="K4305" s="1">
        <f t="shared" si="67"/>
        <v>5</v>
      </c>
      <c r="L4305" t="str" cm="1">
        <f t="array" ref="L4305">_xlfn.IFS(G4305&lt;50000, "Low", G4305&lt;150000, "Medium", TRUE, "High")</f>
        <v>Medium</v>
      </c>
      <c r="M4305" t="str" cm="1">
        <f t="array" ref="M4305">_xlfn.IFS(J4305&lt;5000, "Cheap", J4305&lt;15000, "Mid", TRUE, "Expensive")</f>
        <v>Mid</v>
      </c>
    </row>
    <row r="4306" spans="1:13" x14ac:dyDescent="0.25">
      <c r="A4306" t="s">
        <v>40</v>
      </c>
      <c r="B4306" t="s">
        <v>51</v>
      </c>
      <c r="C4306" s="1">
        <v>2011</v>
      </c>
      <c r="D4306">
        <v>2.9</v>
      </c>
      <c r="E4306" t="s">
        <v>16</v>
      </c>
      <c r="F4306" t="s">
        <v>17</v>
      </c>
      <c r="G4306" s="1">
        <v>128050</v>
      </c>
      <c r="H4306">
        <v>4</v>
      </c>
      <c r="I4306">
        <v>2</v>
      </c>
      <c r="J4306" s="1">
        <v>10239</v>
      </c>
      <c r="K4306" s="1">
        <f t="shared" si="67"/>
        <v>15</v>
      </c>
      <c r="L4306" t="str" cm="1">
        <f t="array" ref="L4306">_xlfn.IFS(G4306&lt;50000, "Low", G4306&lt;150000, "Medium", TRUE, "High")</f>
        <v>Medium</v>
      </c>
      <c r="M4306" t="str" cm="1">
        <f t="array" ref="M4306">_xlfn.IFS(J4306&lt;5000, "Cheap", J4306&lt;15000, "Mid", TRUE, "Expensive")</f>
        <v>Mid</v>
      </c>
    </row>
    <row r="4307" spans="1:13" x14ac:dyDescent="0.25">
      <c r="A4307" t="s">
        <v>23</v>
      </c>
      <c r="B4307" t="s">
        <v>45</v>
      </c>
      <c r="C4307" s="1">
        <v>2007</v>
      </c>
      <c r="D4307">
        <v>1.7</v>
      </c>
      <c r="E4307" t="s">
        <v>22</v>
      </c>
      <c r="F4307" t="s">
        <v>13</v>
      </c>
      <c r="G4307" s="1">
        <v>13151</v>
      </c>
      <c r="H4307">
        <v>3</v>
      </c>
      <c r="I4307">
        <v>3</v>
      </c>
      <c r="J4307" s="1">
        <v>9636</v>
      </c>
      <c r="K4307" s="1">
        <f t="shared" si="67"/>
        <v>19</v>
      </c>
      <c r="L4307" t="str" cm="1">
        <f t="array" ref="L4307">_xlfn.IFS(G4307&lt;50000, "Low", G4307&lt;150000, "Medium", TRUE, "High")</f>
        <v>Low</v>
      </c>
      <c r="M4307" t="str" cm="1">
        <f t="array" ref="M4307">_xlfn.IFS(J4307&lt;5000, "Cheap", J4307&lt;15000, "Mid", TRUE, "Expensive")</f>
        <v>Mid</v>
      </c>
    </row>
    <row r="4308" spans="1:13" x14ac:dyDescent="0.25">
      <c r="A4308" t="s">
        <v>33</v>
      </c>
      <c r="B4308" t="s">
        <v>34</v>
      </c>
      <c r="C4308" s="1">
        <v>2002</v>
      </c>
      <c r="D4308">
        <v>2.9</v>
      </c>
      <c r="E4308" t="s">
        <v>12</v>
      </c>
      <c r="F4308" t="s">
        <v>25</v>
      </c>
      <c r="G4308" s="1">
        <v>152266</v>
      </c>
      <c r="H4308">
        <v>4</v>
      </c>
      <c r="I4308">
        <v>2</v>
      </c>
      <c r="J4308" s="1">
        <v>4554</v>
      </c>
      <c r="K4308" s="1">
        <f t="shared" si="67"/>
        <v>24</v>
      </c>
      <c r="L4308" t="str" cm="1">
        <f t="array" ref="L4308">_xlfn.IFS(G4308&lt;50000, "Low", G4308&lt;150000, "Medium", TRUE, "High")</f>
        <v>High</v>
      </c>
      <c r="M4308" t="str" cm="1">
        <f t="array" ref="M4308">_xlfn.IFS(J4308&lt;5000, "Cheap", J4308&lt;15000, "Mid", TRUE, "Expensive")</f>
        <v>Cheap</v>
      </c>
    </row>
    <row r="4309" spans="1:13" x14ac:dyDescent="0.25">
      <c r="A4309" t="s">
        <v>29</v>
      </c>
      <c r="B4309" t="s">
        <v>56</v>
      </c>
      <c r="C4309" s="1">
        <v>2002</v>
      </c>
      <c r="D4309">
        <v>2.1</v>
      </c>
      <c r="E4309" t="s">
        <v>28</v>
      </c>
      <c r="F4309" t="s">
        <v>13</v>
      </c>
      <c r="G4309" s="1">
        <v>97749</v>
      </c>
      <c r="H4309">
        <v>4</v>
      </c>
      <c r="I4309">
        <v>2</v>
      </c>
      <c r="J4309" s="1">
        <v>4845</v>
      </c>
      <c r="K4309" s="1">
        <f t="shared" si="67"/>
        <v>24</v>
      </c>
      <c r="L4309" t="str" cm="1">
        <f t="array" ref="L4309">_xlfn.IFS(G4309&lt;50000, "Low", G4309&lt;150000, "Medium", TRUE, "High")</f>
        <v>Medium</v>
      </c>
      <c r="M4309" t="str" cm="1">
        <f t="array" ref="M4309">_xlfn.IFS(J4309&lt;5000, "Cheap", J4309&lt;15000, "Mid", TRUE, "Expensive")</f>
        <v>Cheap</v>
      </c>
    </row>
    <row r="4310" spans="1:13" x14ac:dyDescent="0.25">
      <c r="A4310" t="s">
        <v>29</v>
      </c>
      <c r="B4310" t="s">
        <v>30</v>
      </c>
      <c r="C4310" s="1">
        <v>2011</v>
      </c>
      <c r="D4310">
        <v>2.7</v>
      </c>
      <c r="E4310" t="s">
        <v>16</v>
      </c>
      <c r="F4310" t="s">
        <v>25</v>
      </c>
      <c r="G4310" s="1">
        <v>294262</v>
      </c>
      <c r="H4310">
        <v>2</v>
      </c>
      <c r="I4310">
        <v>5</v>
      </c>
      <c r="J4310" s="1">
        <v>5214</v>
      </c>
      <c r="K4310" s="1">
        <f t="shared" si="67"/>
        <v>15</v>
      </c>
      <c r="L4310" t="str" cm="1">
        <f t="array" ref="L4310">_xlfn.IFS(G4310&lt;50000, "Low", G4310&lt;150000, "Medium", TRUE, "High")</f>
        <v>High</v>
      </c>
      <c r="M4310" t="str" cm="1">
        <f t="array" ref="M4310">_xlfn.IFS(J4310&lt;5000, "Cheap", J4310&lt;15000, "Mid", TRUE, "Expensive")</f>
        <v>Mid</v>
      </c>
    </row>
    <row r="4311" spans="1:13" x14ac:dyDescent="0.25">
      <c r="A4311" t="s">
        <v>10</v>
      </c>
      <c r="B4311" t="s">
        <v>31</v>
      </c>
      <c r="C4311" s="1">
        <v>2014</v>
      </c>
      <c r="D4311">
        <v>4.7</v>
      </c>
      <c r="E4311" t="s">
        <v>28</v>
      </c>
      <c r="F4311" t="s">
        <v>25</v>
      </c>
      <c r="G4311" s="1">
        <v>119128</v>
      </c>
      <c r="H4311">
        <v>4</v>
      </c>
      <c r="I4311">
        <v>2</v>
      </c>
      <c r="J4311" s="1">
        <v>10617</v>
      </c>
      <c r="K4311" s="1">
        <f t="shared" si="67"/>
        <v>12</v>
      </c>
      <c r="L4311" t="str" cm="1">
        <f t="array" ref="L4311">_xlfn.IFS(G4311&lt;50000, "Low", G4311&lt;150000, "Medium", TRUE, "High")</f>
        <v>Medium</v>
      </c>
      <c r="M4311" t="str" cm="1">
        <f t="array" ref="M4311">_xlfn.IFS(J4311&lt;5000, "Cheap", J4311&lt;15000, "Mid", TRUE, "Expensive")</f>
        <v>Mid</v>
      </c>
    </row>
    <row r="4312" spans="1:13" x14ac:dyDescent="0.25">
      <c r="A4312" t="s">
        <v>18</v>
      </c>
      <c r="B4312" t="s">
        <v>52</v>
      </c>
      <c r="C4312" s="1">
        <v>2022</v>
      </c>
      <c r="D4312">
        <v>3.1</v>
      </c>
      <c r="E4312" t="s">
        <v>12</v>
      </c>
      <c r="F4312" t="s">
        <v>25</v>
      </c>
      <c r="G4312" s="1">
        <v>82545</v>
      </c>
      <c r="H4312">
        <v>3</v>
      </c>
      <c r="I4312">
        <v>2</v>
      </c>
      <c r="J4312" s="1">
        <v>12149</v>
      </c>
      <c r="K4312" s="1">
        <f t="shared" si="67"/>
        <v>4</v>
      </c>
      <c r="L4312" t="str" cm="1">
        <f t="array" ref="L4312">_xlfn.IFS(G4312&lt;50000, "Low", G4312&lt;150000, "Medium", TRUE, "High")</f>
        <v>Medium</v>
      </c>
      <c r="M4312" t="str" cm="1">
        <f t="array" ref="M4312">_xlfn.IFS(J4312&lt;5000, "Cheap", J4312&lt;15000, "Mid", TRUE, "Expensive")</f>
        <v>Mid</v>
      </c>
    </row>
    <row r="4313" spans="1:13" x14ac:dyDescent="0.25">
      <c r="A4313" t="s">
        <v>14</v>
      </c>
      <c r="B4313" t="s">
        <v>39</v>
      </c>
      <c r="C4313" s="1">
        <v>2018</v>
      </c>
      <c r="D4313">
        <v>2.1</v>
      </c>
      <c r="E4313" t="s">
        <v>12</v>
      </c>
      <c r="F4313" t="s">
        <v>13</v>
      </c>
      <c r="G4313" s="1">
        <v>291296</v>
      </c>
      <c r="H4313">
        <v>4</v>
      </c>
      <c r="I4313">
        <v>1</v>
      </c>
      <c r="J4313" s="1">
        <v>5774</v>
      </c>
      <c r="K4313" s="1">
        <f t="shared" si="67"/>
        <v>8</v>
      </c>
      <c r="L4313" t="str" cm="1">
        <f t="array" ref="L4313">_xlfn.IFS(G4313&lt;50000, "Low", G4313&lt;150000, "Medium", TRUE, "High")</f>
        <v>High</v>
      </c>
      <c r="M4313" t="str" cm="1">
        <f t="array" ref="M4313">_xlfn.IFS(J4313&lt;5000, "Cheap", J4313&lt;15000, "Mid", TRUE, "Expensive")</f>
        <v>Mid</v>
      </c>
    </row>
    <row r="4314" spans="1:13" x14ac:dyDescent="0.25">
      <c r="A4314" t="s">
        <v>36</v>
      </c>
      <c r="B4314" t="s">
        <v>37</v>
      </c>
      <c r="C4314" s="1">
        <v>2011</v>
      </c>
      <c r="D4314">
        <v>4.9000000000000004</v>
      </c>
      <c r="E4314" t="s">
        <v>28</v>
      </c>
      <c r="F4314" t="s">
        <v>17</v>
      </c>
      <c r="G4314" s="1">
        <v>226959</v>
      </c>
      <c r="H4314">
        <v>5</v>
      </c>
      <c r="I4314">
        <v>2</v>
      </c>
      <c r="J4314" s="1">
        <v>9260</v>
      </c>
      <c r="K4314" s="1">
        <f t="shared" si="67"/>
        <v>15</v>
      </c>
      <c r="L4314" t="str" cm="1">
        <f t="array" ref="L4314">_xlfn.IFS(G4314&lt;50000, "Low", G4314&lt;150000, "Medium", TRUE, "High")</f>
        <v>High</v>
      </c>
      <c r="M4314" t="str" cm="1">
        <f t="array" ref="M4314">_xlfn.IFS(J4314&lt;5000, "Cheap", J4314&lt;15000, "Mid", TRUE, "Expensive")</f>
        <v>Mid</v>
      </c>
    </row>
    <row r="4315" spans="1:13" x14ac:dyDescent="0.25">
      <c r="A4315" t="s">
        <v>29</v>
      </c>
      <c r="B4315" t="s">
        <v>30</v>
      </c>
      <c r="C4315" s="1">
        <v>2006</v>
      </c>
      <c r="D4315">
        <v>4</v>
      </c>
      <c r="E4315" t="s">
        <v>28</v>
      </c>
      <c r="F4315" t="s">
        <v>25</v>
      </c>
      <c r="G4315" s="1">
        <v>268070</v>
      </c>
      <c r="H4315">
        <v>4</v>
      </c>
      <c r="I4315">
        <v>4</v>
      </c>
      <c r="J4315" s="1">
        <v>4538</v>
      </c>
      <c r="K4315" s="1">
        <f t="shared" si="67"/>
        <v>20</v>
      </c>
      <c r="L4315" t="str" cm="1">
        <f t="array" ref="L4315">_xlfn.IFS(G4315&lt;50000, "Low", G4315&lt;150000, "Medium", TRUE, "High")</f>
        <v>High</v>
      </c>
      <c r="M4315" t="str" cm="1">
        <f t="array" ref="M4315">_xlfn.IFS(J4315&lt;5000, "Cheap", J4315&lt;15000, "Mid", TRUE, "Expensive")</f>
        <v>Cheap</v>
      </c>
    </row>
    <row r="4316" spans="1:13" x14ac:dyDescent="0.25">
      <c r="A4316" t="s">
        <v>29</v>
      </c>
      <c r="B4316" t="s">
        <v>30</v>
      </c>
      <c r="C4316" s="1">
        <v>2002</v>
      </c>
      <c r="D4316">
        <v>2.9</v>
      </c>
      <c r="E4316" t="s">
        <v>28</v>
      </c>
      <c r="F4316" t="s">
        <v>13</v>
      </c>
      <c r="G4316" s="1">
        <v>144962</v>
      </c>
      <c r="H4316">
        <v>3</v>
      </c>
      <c r="I4316">
        <v>2</v>
      </c>
      <c r="J4316" s="1">
        <v>4700</v>
      </c>
      <c r="K4316" s="1">
        <f t="shared" si="67"/>
        <v>24</v>
      </c>
      <c r="L4316" t="str" cm="1">
        <f t="array" ref="L4316">_xlfn.IFS(G4316&lt;50000, "Low", G4316&lt;150000, "Medium", TRUE, "High")</f>
        <v>Medium</v>
      </c>
      <c r="M4316" t="str" cm="1">
        <f t="array" ref="M4316">_xlfn.IFS(J4316&lt;5000, "Cheap", J4316&lt;15000, "Mid", TRUE, "Expensive")</f>
        <v>Cheap</v>
      </c>
    </row>
    <row r="4317" spans="1:13" x14ac:dyDescent="0.25">
      <c r="A4317" t="s">
        <v>26</v>
      </c>
      <c r="B4317" t="s">
        <v>32</v>
      </c>
      <c r="C4317" s="1">
        <v>2009</v>
      </c>
      <c r="D4317">
        <v>1.3</v>
      </c>
      <c r="E4317" t="s">
        <v>12</v>
      </c>
      <c r="F4317" t="s">
        <v>13</v>
      </c>
      <c r="G4317" s="1">
        <v>267380</v>
      </c>
      <c r="H4317">
        <v>4</v>
      </c>
      <c r="I4317">
        <v>4</v>
      </c>
      <c r="J4317" s="1">
        <v>2752</v>
      </c>
      <c r="K4317" s="1">
        <f t="shared" si="67"/>
        <v>17</v>
      </c>
      <c r="L4317" t="str" cm="1">
        <f t="array" ref="L4317">_xlfn.IFS(G4317&lt;50000, "Low", G4317&lt;150000, "Medium", TRUE, "High")</f>
        <v>High</v>
      </c>
      <c r="M4317" t="str" cm="1">
        <f t="array" ref="M4317">_xlfn.IFS(J4317&lt;5000, "Cheap", J4317&lt;15000, "Mid", TRUE, "Expensive")</f>
        <v>Cheap</v>
      </c>
    </row>
    <row r="4318" spans="1:13" x14ac:dyDescent="0.25">
      <c r="A4318" t="s">
        <v>10</v>
      </c>
      <c r="B4318" t="s">
        <v>11</v>
      </c>
      <c r="C4318" s="1">
        <v>2001</v>
      </c>
      <c r="D4318">
        <v>3.3</v>
      </c>
      <c r="E4318" t="s">
        <v>22</v>
      </c>
      <c r="F4318" t="s">
        <v>17</v>
      </c>
      <c r="G4318" s="1">
        <v>106887</v>
      </c>
      <c r="H4318">
        <v>4</v>
      </c>
      <c r="I4318">
        <v>3</v>
      </c>
      <c r="J4318" s="1">
        <v>9062</v>
      </c>
      <c r="K4318" s="1">
        <f t="shared" si="67"/>
        <v>25</v>
      </c>
      <c r="L4318" t="str" cm="1">
        <f t="array" ref="L4318">_xlfn.IFS(G4318&lt;50000, "Low", G4318&lt;150000, "Medium", TRUE, "High")</f>
        <v>Medium</v>
      </c>
      <c r="M4318" t="str" cm="1">
        <f t="array" ref="M4318">_xlfn.IFS(J4318&lt;5000, "Cheap", J4318&lt;15000, "Mid", TRUE, "Expensive")</f>
        <v>Mid</v>
      </c>
    </row>
    <row r="4319" spans="1:13" x14ac:dyDescent="0.25">
      <c r="A4319" t="s">
        <v>20</v>
      </c>
      <c r="B4319" t="s">
        <v>21</v>
      </c>
      <c r="C4319" s="1">
        <v>2006</v>
      </c>
      <c r="D4319">
        <v>4.2</v>
      </c>
      <c r="E4319" t="s">
        <v>16</v>
      </c>
      <c r="F4319" t="s">
        <v>13</v>
      </c>
      <c r="G4319" s="1">
        <v>175387</v>
      </c>
      <c r="H4319">
        <v>5</v>
      </c>
      <c r="I4319">
        <v>3</v>
      </c>
      <c r="J4319" s="1">
        <v>7592</v>
      </c>
      <c r="K4319" s="1">
        <f t="shared" si="67"/>
        <v>20</v>
      </c>
      <c r="L4319" t="str" cm="1">
        <f t="array" ref="L4319">_xlfn.IFS(G4319&lt;50000, "Low", G4319&lt;150000, "Medium", TRUE, "High")</f>
        <v>High</v>
      </c>
      <c r="M4319" t="str" cm="1">
        <f t="array" ref="M4319">_xlfn.IFS(J4319&lt;5000, "Cheap", J4319&lt;15000, "Mid", TRUE, "Expensive")</f>
        <v>Mid</v>
      </c>
    </row>
    <row r="4320" spans="1:13" x14ac:dyDescent="0.25">
      <c r="A4320" t="s">
        <v>33</v>
      </c>
      <c r="B4320" t="s">
        <v>34</v>
      </c>
      <c r="C4320" s="1">
        <v>2019</v>
      </c>
      <c r="D4320">
        <v>3.9</v>
      </c>
      <c r="E4320" t="s">
        <v>28</v>
      </c>
      <c r="F4320" t="s">
        <v>17</v>
      </c>
      <c r="G4320" s="1">
        <v>268188</v>
      </c>
      <c r="H4320">
        <v>4</v>
      </c>
      <c r="I4320">
        <v>4</v>
      </c>
      <c r="J4320" s="1">
        <v>9836</v>
      </c>
      <c r="K4320" s="1">
        <f t="shared" si="67"/>
        <v>7</v>
      </c>
      <c r="L4320" t="str" cm="1">
        <f t="array" ref="L4320">_xlfn.IFS(G4320&lt;50000, "Low", G4320&lt;150000, "Medium", TRUE, "High")</f>
        <v>High</v>
      </c>
      <c r="M4320" t="str" cm="1">
        <f t="array" ref="M4320">_xlfn.IFS(J4320&lt;5000, "Cheap", J4320&lt;15000, "Mid", TRUE, "Expensive")</f>
        <v>Mid</v>
      </c>
    </row>
    <row r="4321" spans="1:13" x14ac:dyDescent="0.25">
      <c r="A4321" t="s">
        <v>33</v>
      </c>
      <c r="B4321" t="s">
        <v>43</v>
      </c>
      <c r="C4321" s="1">
        <v>2013</v>
      </c>
      <c r="D4321">
        <v>2.2999999999999998</v>
      </c>
      <c r="E4321" t="s">
        <v>28</v>
      </c>
      <c r="F4321" t="s">
        <v>17</v>
      </c>
      <c r="G4321" s="1">
        <v>158475</v>
      </c>
      <c r="H4321">
        <v>4</v>
      </c>
      <c r="I4321">
        <v>1</v>
      </c>
      <c r="J4321" s="1">
        <v>8630</v>
      </c>
      <c r="K4321" s="1">
        <f t="shared" si="67"/>
        <v>13</v>
      </c>
      <c r="L4321" t="str" cm="1">
        <f t="array" ref="L4321">_xlfn.IFS(G4321&lt;50000, "Low", G4321&lt;150000, "Medium", TRUE, "High")</f>
        <v>High</v>
      </c>
      <c r="M4321" t="str" cm="1">
        <f t="array" ref="M4321">_xlfn.IFS(J4321&lt;5000, "Cheap", J4321&lt;15000, "Mid", TRUE, "Expensive")</f>
        <v>Mid</v>
      </c>
    </row>
    <row r="4322" spans="1:13" x14ac:dyDescent="0.25">
      <c r="A4322" t="s">
        <v>33</v>
      </c>
      <c r="B4322" t="s">
        <v>55</v>
      </c>
      <c r="C4322" s="1">
        <v>2018</v>
      </c>
      <c r="D4322">
        <v>1.8</v>
      </c>
      <c r="E4322" t="s">
        <v>22</v>
      </c>
      <c r="F4322" t="s">
        <v>25</v>
      </c>
      <c r="G4322" s="1">
        <v>69733</v>
      </c>
      <c r="H4322">
        <v>3</v>
      </c>
      <c r="I4322">
        <v>4</v>
      </c>
      <c r="J4322" s="1">
        <v>11905</v>
      </c>
      <c r="K4322" s="1">
        <f t="shared" si="67"/>
        <v>8</v>
      </c>
      <c r="L4322" t="str" cm="1">
        <f t="array" ref="L4322">_xlfn.IFS(G4322&lt;50000, "Low", G4322&lt;150000, "Medium", TRUE, "High")</f>
        <v>Medium</v>
      </c>
      <c r="M4322" t="str" cm="1">
        <f t="array" ref="M4322">_xlfn.IFS(J4322&lt;5000, "Cheap", J4322&lt;15000, "Mid", TRUE, "Expensive")</f>
        <v>Mid</v>
      </c>
    </row>
    <row r="4323" spans="1:13" x14ac:dyDescent="0.25">
      <c r="A4323" t="s">
        <v>20</v>
      </c>
      <c r="B4323" t="s">
        <v>21</v>
      </c>
      <c r="C4323" s="1">
        <v>2014</v>
      </c>
      <c r="D4323">
        <v>2.1</v>
      </c>
      <c r="E4323" t="s">
        <v>22</v>
      </c>
      <c r="F4323" t="s">
        <v>13</v>
      </c>
      <c r="G4323" s="1">
        <v>116789</v>
      </c>
      <c r="H4323">
        <v>3</v>
      </c>
      <c r="I4323">
        <v>2</v>
      </c>
      <c r="J4323" s="1">
        <v>10064</v>
      </c>
      <c r="K4323" s="1">
        <f t="shared" si="67"/>
        <v>12</v>
      </c>
      <c r="L4323" t="str" cm="1">
        <f t="array" ref="L4323">_xlfn.IFS(G4323&lt;50000, "Low", G4323&lt;150000, "Medium", TRUE, "High")</f>
        <v>Medium</v>
      </c>
      <c r="M4323" t="str" cm="1">
        <f t="array" ref="M4323">_xlfn.IFS(J4323&lt;5000, "Cheap", J4323&lt;15000, "Mid", TRUE, "Expensive")</f>
        <v>Mid</v>
      </c>
    </row>
    <row r="4324" spans="1:13" x14ac:dyDescent="0.25">
      <c r="A4324" t="s">
        <v>10</v>
      </c>
      <c r="B4324" t="s">
        <v>48</v>
      </c>
      <c r="C4324" s="1">
        <v>2023</v>
      </c>
      <c r="D4324">
        <v>3.4</v>
      </c>
      <c r="E4324" t="s">
        <v>28</v>
      </c>
      <c r="F4324" t="s">
        <v>13</v>
      </c>
      <c r="G4324" s="1">
        <v>222656</v>
      </c>
      <c r="H4324">
        <v>5</v>
      </c>
      <c r="I4324">
        <v>5</v>
      </c>
      <c r="J4324" s="1">
        <v>9946</v>
      </c>
      <c r="K4324" s="1">
        <f t="shared" si="67"/>
        <v>3</v>
      </c>
      <c r="L4324" t="str" cm="1">
        <f t="array" ref="L4324">_xlfn.IFS(G4324&lt;50000, "Low", G4324&lt;150000, "Medium", TRUE, "High")</f>
        <v>High</v>
      </c>
      <c r="M4324" t="str" cm="1">
        <f t="array" ref="M4324">_xlfn.IFS(J4324&lt;5000, "Cheap", J4324&lt;15000, "Mid", TRUE, "Expensive")</f>
        <v>Mid</v>
      </c>
    </row>
    <row r="4325" spans="1:13" x14ac:dyDescent="0.25">
      <c r="A4325" t="s">
        <v>23</v>
      </c>
      <c r="B4325" t="s">
        <v>38</v>
      </c>
      <c r="C4325" s="1">
        <v>2001</v>
      </c>
      <c r="D4325">
        <v>2.6</v>
      </c>
      <c r="E4325" t="s">
        <v>22</v>
      </c>
      <c r="F4325" t="s">
        <v>17</v>
      </c>
      <c r="G4325" s="1">
        <v>167586</v>
      </c>
      <c r="H4325">
        <v>2</v>
      </c>
      <c r="I4325">
        <v>2</v>
      </c>
      <c r="J4325" s="1">
        <v>7148</v>
      </c>
      <c r="K4325" s="1">
        <f t="shared" si="67"/>
        <v>25</v>
      </c>
      <c r="L4325" t="str" cm="1">
        <f t="array" ref="L4325">_xlfn.IFS(G4325&lt;50000, "Low", G4325&lt;150000, "Medium", TRUE, "High")</f>
        <v>High</v>
      </c>
      <c r="M4325" t="str" cm="1">
        <f t="array" ref="M4325">_xlfn.IFS(J4325&lt;5000, "Cheap", J4325&lt;15000, "Mid", TRUE, "Expensive")</f>
        <v>Mid</v>
      </c>
    </row>
    <row r="4326" spans="1:13" x14ac:dyDescent="0.25">
      <c r="A4326" t="s">
        <v>23</v>
      </c>
      <c r="B4326" t="s">
        <v>24</v>
      </c>
      <c r="C4326" s="1">
        <v>2015</v>
      </c>
      <c r="D4326">
        <v>3.9</v>
      </c>
      <c r="E4326" t="s">
        <v>12</v>
      </c>
      <c r="F4326" t="s">
        <v>17</v>
      </c>
      <c r="G4326" s="1">
        <v>191745</v>
      </c>
      <c r="H4326">
        <v>3</v>
      </c>
      <c r="I4326">
        <v>3</v>
      </c>
      <c r="J4326" s="1">
        <v>10165</v>
      </c>
      <c r="K4326" s="1">
        <f t="shared" si="67"/>
        <v>11</v>
      </c>
      <c r="L4326" t="str" cm="1">
        <f t="array" ref="L4326">_xlfn.IFS(G4326&lt;50000, "Low", G4326&lt;150000, "Medium", TRUE, "High")</f>
        <v>High</v>
      </c>
      <c r="M4326" t="str" cm="1">
        <f t="array" ref="M4326">_xlfn.IFS(J4326&lt;5000, "Cheap", J4326&lt;15000, "Mid", TRUE, "Expensive")</f>
        <v>Mid</v>
      </c>
    </row>
    <row r="4327" spans="1:13" x14ac:dyDescent="0.25">
      <c r="A4327" t="s">
        <v>40</v>
      </c>
      <c r="B4327" t="s">
        <v>49</v>
      </c>
      <c r="C4327" s="1">
        <v>2019</v>
      </c>
      <c r="D4327">
        <v>1.8</v>
      </c>
      <c r="E4327" t="s">
        <v>28</v>
      </c>
      <c r="F4327" t="s">
        <v>25</v>
      </c>
      <c r="G4327" s="1">
        <v>35376</v>
      </c>
      <c r="H4327">
        <v>4</v>
      </c>
      <c r="I4327">
        <v>2</v>
      </c>
      <c r="J4327" s="1">
        <v>10892</v>
      </c>
      <c r="K4327" s="1">
        <f t="shared" si="67"/>
        <v>7</v>
      </c>
      <c r="L4327" t="str" cm="1">
        <f t="array" ref="L4327">_xlfn.IFS(G4327&lt;50000, "Low", G4327&lt;150000, "Medium", TRUE, "High")</f>
        <v>Low</v>
      </c>
      <c r="M4327" t="str" cm="1">
        <f t="array" ref="M4327">_xlfn.IFS(J4327&lt;5000, "Cheap", J4327&lt;15000, "Mid", TRUE, "Expensive")</f>
        <v>Mid</v>
      </c>
    </row>
    <row r="4328" spans="1:13" x14ac:dyDescent="0.25">
      <c r="A4328" t="s">
        <v>33</v>
      </c>
      <c r="B4328" t="s">
        <v>43</v>
      </c>
      <c r="C4328" s="1">
        <v>2020</v>
      </c>
      <c r="D4328">
        <v>3.2</v>
      </c>
      <c r="E4328" t="s">
        <v>28</v>
      </c>
      <c r="F4328" t="s">
        <v>25</v>
      </c>
      <c r="G4328" s="1">
        <v>84397</v>
      </c>
      <c r="H4328">
        <v>4</v>
      </c>
      <c r="I4328">
        <v>1</v>
      </c>
      <c r="J4328" s="1">
        <v>11612</v>
      </c>
      <c r="K4328" s="1">
        <f t="shared" si="67"/>
        <v>6</v>
      </c>
      <c r="L4328" t="str" cm="1">
        <f t="array" ref="L4328">_xlfn.IFS(G4328&lt;50000, "Low", G4328&lt;150000, "Medium", TRUE, "High")</f>
        <v>Medium</v>
      </c>
      <c r="M4328" t="str" cm="1">
        <f t="array" ref="M4328">_xlfn.IFS(J4328&lt;5000, "Cheap", J4328&lt;15000, "Mid", TRUE, "Expensive")</f>
        <v>Mid</v>
      </c>
    </row>
    <row r="4329" spans="1:13" x14ac:dyDescent="0.25">
      <c r="A4329" t="s">
        <v>14</v>
      </c>
      <c r="B4329" t="s">
        <v>39</v>
      </c>
      <c r="C4329" s="1">
        <v>2014</v>
      </c>
      <c r="D4329">
        <v>1.3</v>
      </c>
      <c r="E4329" t="s">
        <v>22</v>
      </c>
      <c r="F4329" t="s">
        <v>13</v>
      </c>
      <c r="G4329" s="1">
        <v>148192</v>
      </c>
      <c r="H4329">
        <v>2</v>
      </c>
      <c r="I4329">
        <v>2</v>
      </c>
      <c r="J4329" s="1">
        <v>8636</v>
      </c>
      <c r="K4329" s="1">
        <f t="shared" si="67"/>
        <v>12</v>
      </c>
      <c r="L4329" t="str" cm="1">
        <f t="array" ref="L4329">_xlfn.IFS(G4329&lt;50000, "Low", G4329&lt;150000, "Medium", TRUE, "High")</f>
        <v>Medium</v>
      </c>
      <c r="M4329" t="str" cm="1">
        <f t="array" ref="M4329">_xlfn.IFS(J4329&lt;5000, "Cheap", J4329&lt;15000, "Mid", TRUE, "Expensive")</f>
        <v>Mid</v>
      </c>
    </row>
    <row r="4330" spans="1:13" x14ac:dyDescent="0.25">
      <c r="A4330" t="s">
        <v>26</v>
      </c>
      <c r="B4330" t="s">
        <v>47</v>
      </c>
      <c r="C4330" s="1">
        <v>2008</v>
      </c>
      <c r="D4330">
        <v>1</v>
      </c>
      <c r="E4330" t="s">
        <v>16</v>
      </c>
      <c r="F4330" t="s">
        <v>13</v>
      </c>
      <c r="G4330" s="1">
        <v>71514</v>
      </c>
      <c r="H4330">
        <v>4</v>
      </c>
      <c r="I4330">
        <v>4</v>
      </c>
      <c r="J4330" s="1">
        <v>7069</v>
      </c>
      <c r="K4330" s="1">
        <f t="shared" si="67"/>
        <v>18</v>
      </c>
      <c r="L4330" t="str" cm="1">
        <f t="array" ref="L4330">_xlfn.IFS(G4330&lt;50000, "Low", G4330&lt;150000, "Medium", TRUE, "High")</f>
        <v>Medium</v>
      </c>
      <c r="M4330" t="str" cm="1">
        <f t="array" ref="M4330">_xlfn.IFS(J4330&lt;5000, "Cheap", J4330&lt;15000, "Mid", TRUE, "Expensive")</f>
        <v>Mid</v>
      </c>
    </row>
    <row r="4331" spans="1:13" x14ac:dyDescent="0.25">
      <c r="A4331" t="s">
        <v>29</v>
      </c>
      <c r="B4331" t="s">
        <v>35</v>
      </c>
      <c r="C4331" s="1">
        <v>2002</v>
      </c>
      <c r="D4331">
        <v>4.8</v>
      </c>
      <c r="E4331" t="s">
        <v>12</v>
      </c>
      <c r="F4331" t="s">
        <v>25</v>
      </c>
      <c r="G4331" s="1">
        <v>163875</v>
      </c>
      <c r="H4331">
        <v>2</v>
      </c>
      <c r="I4331">
        <v>5</v>
      </c>
      <c r="J4331" s="1">
        <v>6222</v>
      </c>
      <c r="K4331" s="1">
        <f t="shared" si="67"/>
        <v>24</v>
      </c>
      <c r="L4331" t="str" cm="1">
        <f t="array" ref="L4331">_xlfn.IFS(G4331&lt;50000, "Low", G4331&lt;150000, "Medium", TRUE, "High")</f>
        <v>High</v>
      </c>
      <c r="M4331" t="str" cm="1">
        <f t="array" ref="M4331">_xlfn.IFS(J4331&lt;5000, "Cheap", J4331&lt;15000, "Mid", TRUE, "Expensive")</f>
        <v>Mid</v>
      </c>
    </row>
    <row r="4332" spans="1:13" x14ac:dyDescent="0.25">
      <c r="A4332" t="s">
        <v>29</v>
      </c>
      <c r="B4332" t="s">
        <v>56</v>
      </c>
      <c r="C4332" s="1">
        <v>2008</v>
      </c>
      <c r="D4332">
        <v>2.7</v>
      </c>
      <c r="E4332" t="s">
        <v>22</v>
      </c>
      <c r="F4332" t="s">
        <v>13</v>
      </c>
      <c r="G4332" s="1">
        <v>76443</v>
      </c>
      <c r="H4332">
        <v>2</v>
      </c>
      <c r="I4332">
        <v>3</v>
      </c>
      <c r="J4332" s="1">
        <v>9671</v>
      </c>
      <c r="K4332" s="1">
        <f t="shared" si="67"/>
        <v>18</v>
      </c>
      <c r="L4332" t="str" cm="1">
        <f t="array" ref="L4332">_xlfn.IFS(G4332&lt;50000, "Low", G4332&lt;150000, "Medium", TRUE, "High")</f>
        <v>Medium</v>
      </c>
      <c r="M4332" t="str" cm="1">
        <f t="array" ref="M4332">_xlfn.IFS(J4332&lt;5000, "Cheap", J4332&lt;15000, "Mid", TRUE, "Expensive")</f>
        <v>Mid</v>
      </c>
    </row>
    <row r="4333" spans="1:13" x14ac:dyDescent="0.25">
      <c r="A4333" t="s">
        <v>23</v>
      </c>
      <c r="B4333" t="s">
        <v>24</v>
      </c>
      <c r="C4333" s="1">
        <v>2018</v>
      </c>
      <c r="D4333">
        <v>3</v>
      </c>
      <c r="E4333" t="s">
        <v>28</v>
      </c>
      <c r="F4333" t="s">
        <v>13</v>
      </c>
      <c r="G4333" s="1">
        <v>163371</v>
      </c>
      <c r="H4333">
        <v>2</v>
      </c>
      <c r="I4333">
        <v>3</v>
      </c>
      <c r="J4333" s="1">
        <v>9232</v>
      </c>
      <c r="K4333" s="1">
        <f t="shared" si="67"/>
        <v>8</v>
      </c>
      <c r="L4333" t="str" cm="1">
        <f t="array" ref="L4333">_xlfn.IFS(G4333&lt;50000, "Low", G4333&lt;150000, "Medium", TRUE, "High")</f>
        <v>High</v>
      </c>
      <c r="M4333" t="str" cm="1">
        <f t="array" ref="M4333">_xlfn.IFS(J4333&lt;5000, "Cheap", J4333&lt;15000, "Mid", TRUE, "Expensive")</f>
        <v>Mid</v>
      </c>
    </row>
    <row r="4334" spans="1:13" x14ac:dyDescent="0.25">
      <c r="A4334" t="s">
        <v>40</v>
      </c>
      <c r="B4334" t="s">
        <v>51</v>
      </c>
      <c r="C4334" s="1">
        <v>2004</v>
      </c>
      <c r="D4334">
        <v>3.3</v>
      </c>
      <c r="E4334" t="s">
        <v>28</v>
      </c>
      <c r="F4334" t="s">
        <v>13</v>
      </c>
      <c r="G4334" s="1">
        <v>295928</v>
      </c>
      <c r="H4334">
        <v>3</v>
      </c>
      <c r="I4334">
        <v>5</v>
      </c>
      <c r="J4334" s="1">
        <v>2681</v>
      </c>
      <c r="K4334" s="1">
        <f t="shared" si="67"/>
        <v>22</v>
      </c>
      <c r="L4334" t="str" cm="1">
        <f t="array" ref="L4334">_xlfn.IFS(G4334&lt;50000, "Low", G4334&lt;150000, "Medium", TRUE, "High")</f>
        <v>High</v>
      </c>
      <c r="M4334" t="str" cm="1">
        <f t="array" ref="M4334">_xlfn.IFS(J4334&lt;5000, "Cheap", J4334&lt;15000, "Mid", TRUE, "Expensive")</f>
        <v>Cheap</v>
      </c>
    </row>
    <row r="4335" spans="1:13" x14ac:dyDescent="0.25">
      <c r="A4335" t="s">
        <v>10</v>
      </c>
      <c r="B4335" t="s">
        <v>31</v>
      </c>
      <c r="C4335" s="1">
        <v>2012</v>
      </c>
      <c r="D4335">
        <v>3.1</v>
      </c>
      <c r="E4335" t="s">
        <v>22</v>
      </c>
      <c r="F4335" t="s">
        <v>13</v>
      </c>
      <c r="G4335" s="1">
        <v>52872</v>
      </c>
      <c r="H4335">
        <v>5</v>
      </c>
      <c r="I4335">
        <v>1</v>
      </c>
      <c r="J4335" s="1">
        <v>11742</v>
      </c>
      <c r="K4335" s="1">
        <f t="shared" si="67"/>
        <v>14</v>
      </c>
      <c r="L4335" t="str" cm="1">
        <f t="array" ref="L4335">_xlfn.IFS(G4335&lt;50000, "Low", G4335&lt;150000, "Medium", TRUE, "High")</f>
        <v>Medium</v>
      </c>
      <c r="M4335" t="str" cm="1">
        <f t="array" ref="M4335">_xlfn.IFS(J4335&lt;5000, "Cheap", J4335&lt;15000, "Mid", TRUE, "Expensive")</f>
        <v>Mid</v>
      </c>
    </row>
    <row r="4336" spans="1:13" x14ac:dyDescent="0.25">
      <c r="A4336" t="s">
        <v>18</v>
      </c>
      <c r="B4336" t="s">
        <v>52</v>
      </c>
      <c r="C4336" s="1">
        <v>2011</v>
      </c>
      <c r="D4336">
        <v>2</v>
      </c>
      <c r="E4336" t="s">
        <v>12</v>
      </c>
      <c r="F4336" t="s">
        <v>17</v>
      </c>
      <c r="G4336" s="1">
        <v>295007</v>
      </c>
      <c r="H4336">
        <v>3</v>
      </c>
      <c r="I4336">
        <v>4</v>
      </c>
      <c r="J4336" s="1">
        <v>4999</v>
      </c>
      <c r="K4336" s="1">
        <f t="shared" si="67"/>
        <v>15</v>
      </c>
      <c r="L4336" t="str" cm="1">
        <f t="array" ref="L4336">_xlfn.IFS(G4336&lt;50000, "Low", G4336&lt;150000, "Medium", TRUE, "High")</f>
        <v>High</v>
      </c>
      <c r="M4336" t="str" cm="1">
        <f t="array" ref="M4336">_xlfn.IFS(J4336&lt;5000, "Cheap", J4336&lt;15000, "Mid", TRUE, "Expensive")</f>
        <v>Cheap</v>
      </c>
    </row>
    <row r="4337" spans="1:13" x14ac:dyDescent="0.25">
      <c r="A4337" t="s">
        <v>40</v>
      </c>
      <c r="B4337" t="s">
        <v>41</v>
      </c>
      <c r="C4337" s="1">
        <v>2008</v>
      </c>
      <c r="D4337">
        <v>3.9</v>
      </c>
      <c r="E4337" t="s">
        <v>28</v>
      </c>
      <c r="F4337" t="s">
        <v>17</v>
      </c>
      <c r="G4337" s="1">
        <v>180706</v>
      </c>
      <c r="H4337">
        <v>2</v>
      </c>
      <c r="I4337">
        <v>5</v>
      </c>
      <c r="J4337" s="1">
        <v>8285</v>
      </c>
      <c r="K4337" s="1">
        <f t="shared" si="67"/>
        <v>18</v>
      </c>
      <c r="L4337" t="str" cm="1">
        <f t="array" ref="L4337">_xlfn.IFS(G4337&lt;50000, "Low", G4337&lt;150000, "Medium", TRUE, "High")</f>
        <v>High</v>
      </c>
      <c r="M4337" t="str" cm="1">
        <f t="array" ref="M4337">_xlfn.IFS(J4337&lt;5000, "Cheap", J4337&lt;15000, "Mid", TRUE, "Expensive")</f>
        <v>Mid</v>
      </c>
    </row>
    <row r="4338" spans="1:13" x14ac:dyDescent="0.25">
      <c r="A4338" t="s">
        <v>23</v>
      </c>
      <c r="B4338" t="s">
        <v>45</v>
      </c>
      <c r="C4338" s="1">
        <v>2004</v>
      </c>
      <c r="D4338">
        <v>1.7</v>
      </c>
      <c r="E4338" t="s">
        <v>22</v>
      </c>
      <c r="F4338" t="s">
        <v>25</v>
      </c>
      <c r="G4338" s="1">
        <v>209392</v>
      </c>
      <c r="H4338">
        <v>3</v>
      </c>
      <c r="I4338">
        <v>2</v>
      </c>
      <c r="J4338" s="1">
        <v>4812</v>
      </c>
      <c r="K4338" s="1">
        <f t="shared" si="67"/>
        <v>22</v>
      </c>
      <c r="L4338" t="str" cm="1">
        <f t="array" ref="L4338">_xlfn.IFS(G4338&lt;50000, "Low", G4338&lt;150000, "Medium", TRUE, "High")</f>
        <v>High</v>
      </c>
      <c r="M4338" t="str" cm="1">
        <f t="array" ref="M4338">_xlfn.IFS(J4338&lt;5000, "Cheap", J4338&lt;15000, "Mid", TRUE, "Expensive")</f>
        <v>Cheap</v>
      </c>
    </row>
    <row r="4339" spans="1:13" x14ac:dyDescent="0.25">
      <c r="A4339" t="s">
        <v>18</v>
      </c>
      <c r="B4339" t="s">
        <v>52</v>
      </c>
      <c r="C4339" s="1">
        <v>2005</v>
      </c>
      <c r="D4339">
        <v>1.3</v>
      </c>
      <c r="E4339" t="s">
        <v>16</v>
      </c>
      <c r="F4339" t="s">
        <v>25</v>
      </c>
      <c r="G4339" s="1">
        <v>278024</v>
      </c>
      <c r="H4339">
        <v>5</v>
      </c>
      <c r="I4339">
        <v>3</v>
      </c>
      <c r="J4339" s="1">
        <v>2339</v>
      </c>
      <c r="K4339" s="1">
        <f t="shared" si="67"/>
        <v>21</v>
      </c>
      <c r="L4339" t="str" cm="1">
        <f t="array" ref="L4339">_xlfn.IFS(G4339&lt;50000, "Low", G4339&lt;150000, "Medium", TRUE, "High")</f>
        <v>High</v>
      </c>
      <c r="M4339" t="str" cm="1">
        <f t="array" ref="M4339">_xlfn.IFS(J4339&lt;5000, "Cheap", J4339&lt;15000, "Mid", TRUE, "Expensive")</f>
        <v>Cheap</v>
      </c>
    </row>
    <row r="4340" spans="1:13" x14ac:dyDescent="0.25">
      <c r="A4340" t="s">
        <v>23</v>
      </c>
      <c r="B4340" t="s">
        <v>24</v>
      </c>
      <c r="C4340" s="1">
        <v>2003</v>
      </c>
      <c r="D4340">
        <v>3.7</v>
      </c>
      <c r="E4340" t="s">
        <v>16</v>
      </c>
      <c r="F4340" t="s">
        <v>13</v>
      </c>
      <c r="G4340" s="1">
        <v>78673</v>
      </c>
      <c r="H4340">
        <v>4</v>
      </c>
      <c r="I4340">
        <v>5</v>
      </c>
      <c r="J4340" s="1">
        <v>8126</v>
      </c>
      <c r="K4340" s="1">
        <f t="shared" si="67"/>
        <v>23</v>
      </c>
      <c r="L4340" t="str" cm="1">
        <f t="array" ref="L4340">_xlfn.IFS(G4340&lt;50000, "Low", G4340&lt;150000, "Medium", TRUE, "High")</f>
        <v>Medium</v>
      </c>
      <c r="M4340" t="str" cm="1">
        <f t="array" ref="M4340">_xlfn.IFS(J4340&lt;5000, "Cheap", J4340&lt;15000, "Mid", TRUE, "Expensive")</f>
        <v>Mid</v>
      </c>
    </row>
    <row r="4341" spans="1:13" x14ac:dyDescent="0.25">
      <c r="A4341" t="s">
        <v>18</v>
      </c>
      <c r="B4341" t="s">
        <v>19</v>
      </c>
      <c r="C4341" s="1">
        <v>2012</v>
      </c>
      <c r="D4341">
        <v>1.7</v>
      </c>
      <c r="E4341" t="s">
        <v>28</v>
      </c>
      <c r="F4341" t="s">
        <v>13</v>
      </c>
      <c r="G4341" s="1">
        <v>12689</v>
      </c>
      <c r="H4341">
        <v>2</v>
      </c>
      <c r="I4341">
        <v>2</v>
      </c>
      <c r="J4341" s="1">
        <v>9146</v>
      </c>
      <c r="K4341" s="1">
        <f t="shared" si="67"/>
        <v>14</v>
      </c>
      <c r="L4341" t="str" cm="1">
        <f t="array" ref="L4341">_xlfn.IFS(G4341&lt;50000, "Low", G4341&lt;150000, "Medium", TRUE, "High")</f>
        <v>Low</v>
      </c>
      <c r="M4341" t="str" cm="1">
        <f t="array" ref="M4341">_xlfn.IFS(J4341&lt;5000, "Cheap", J4341&lt;15000, "Mid", TRUE, "Expensive")</f>
        <v>Mid</v>
      </c>
    </row>
    <row r="4342" spans="1:13" x14ac:dyDescent="0.25">
      <c r="A4342" t="s">
        <v>10</v>
      </c>
      <c r="B4342" t="s">
        <v>48</v>
      </c>
      <c r="C4342" s="1">
        <v>2016</v>
      </c>
      <c r="D4342">
        <v>2.9</v>
      </c>
      <c r="E4342" t="s">
        <v>16</v>
      </c>
      <c r="F4342" t="s">
        <v>13</v>
      </c>
      <c r="G4342" s="1">
        <v>89062</v>
      </c>
      <c r="H4342">
        <v>4</v>
      </c>
      <c r="I4342">
        <v>4</v>
      </c>
      <c r="J4342" s="1">
        <v>11018</v>
      </c>
      <c r="K4342" s="1">
        <f t="shared" si="67"/>
        <v>10</v>
      </c>
      <c r="L4342" t="str" cm="1">
        <f t="array" ref="L4342">_xlfn.IFS(G4342&lt;50000, "Low", G4342&lt;150000, "Medium", TRUE, "High")</f>
        <v>Medium</v>
      </c>
      <c r="M4342" t="str" cm="1">
        <f t="array" ref="M4342">_xlfn.IFS(J4342&lt;5000, "Cheap", J4342&lt;15000, "Mid", TRUE, "Expensive")</f>
        <v>Mid</v>
      </c>
    </row>
    <row r="4343" spans="1:13" x14ac:dyDescent="0.25">
      <c r="A4343" t="s">
        <v>33</v>
      </c>
      <c r="B4343" t="s">
        <v>43</v>
      </c>
      <c r="C4343" s="1">
        <v>2000</v>
      </c>
      <c r="D4343">
        <v>1.6</v>
      </c>
      <c r="E4343" t="s">
        <v>12</v>
      </c>
      <c r="F4343" t="s">
        <v>13</v>
      </c>
      <c r="G4343" s="1">
        <v>250736</v>
      </c>
      <c r="H4343">
        <v>5</v>
      </c>
      <c r="I4343">
        <v>5</v>
      </c>
      <c r="J4343" s="1">
        <v>2000</v>
      </c>
      <c r="K4343" s="1">
        <f t="shared" si="67"/>
        <v>26</v>
      </c>
      <c r="L4343" t="str" cm="1">
        <f t="array" ref="L4343">_xlfn.IFS(G4343&lt;50000, "Low", G4343&lt;150000, "Medium", TRUE, "High")</f>
        <v>High</v>
      </c>
      <c r="M4343" t="str" cm="1">
        <f t="array" ref="M4343">_xlfn.IFS(J4343&lt;5000, "Cheap", J4343&lt;15000, "Mid", TRUE, "Expensive")</f>
        <v>Cheap</v>
      </c>
    </row>
    <row r="4344" spans="1:13" x14ac:dyDescent="0.25">
      <c r="A4344" t="s">
        <v>18</v>
      </c>
      <c r="B4344" t="s">
        <v>54</v>
      </c>
      <c r="C4344" s="1">
        <v>2008</v>
      </c>
      <c r="D4344">
        <v>3.4</v>
      </c>
      <c r="E4344" t="s">
        <v>22</v>
      </c>
      <c r="F4344" t="s">
        <v>25</v>
      </c>
      <c r="G4344" s="1">
        <v>113280</v>
      </c>
      <c r="H4344">
        <v>5</v>
      </c>
      <c r="I4344">
        <v>4</v>
      </c>
      <c r="J4344" s="1">
        <v>9634</v>
      </c>
      <c r="K4344" s="1">
        <f t="shared" si="67"/>
        <v>18</v>
      </c>
      <c r="L4344" t="str" cm="1">
        <f t="array" ref="L4344">_xlfn.IFS(G4344&lt;50000, "Low", G4344&lt;150000, "Medium", TRUE, "High")</f>
        <v>Medium</v>
      </c>
      <c r="M4344" t="str" cm="1">
        <f t="array" ref="M4344">_xlfn.IFS(J4344&lt;5000, "Cheap", J4344&lt;15000, "Mid", TRUE, "Expensive")</f>
        <v>Mid</v>
      </c>
    </row>
    <row r="4345" spans="1:13" x14ac:dyDescent="0.25">
      <c r="A4345" t="s">
        <v>10</v>
      </c>
      <c r="B4345" t="s">
        <v>11</v>
      </c>
      <c r="C4345" s="1">
        <v>2018</v>
      </c>
      <c r="D4345">
        <v>4</v>
      </c>
      <c r="E4345" t="s">
        <v>22</v>
      </c>
      <c r="F4345" t="s">
        <v>17</v>
      </c>
      <c r="G4345" s="1">
        <v>297664</v>
      </c>
      <c r="H4345">
        <v>2</v>
      </c>
      <c r="I4345">
        <v>3</v>
      </c>
      <c r="J4345" s="1">
        <v>11046</v>
      </c>
      <c r="K4345" s="1">
        <f t="shared" si="67"/>
        <v>8</v>
      </c>
      <c r="L4345" t="str" cm="1">
        <f t="array" ref="L4345">_xlfn.IFS(G4345&lt;50000, "Low", G4345&lt;150000, "Medium", TRUE, "High")</f>
        <v>High</v>
      </c>
      <c r="M4345" t="str" cm="1">
        <f t="array" ref="M4345">_xlfn.IFS(J4345&lt;5000, "Cheap", J4345&lt;15000, "Mid", TRUE, "Expensive")</f>
        <v>Mid</v>
      </c>
    </row>
    <row r="4346" spans="1:13" x14ac:dyDescent="0.25">
      <c r="A4346" t="s">
        <v>18</v>
      </c>
      <c r="B4346" t="s">
        <v>52</v>
      </c>
      <c r="C4346" s="1">
        <v>2006</v>
      </c>
      <c r="D4346">
        <v>2.9</v>
      </c>
      <c r="E4346" t="s">
        <v>16</v>
      </c>
      <c r="F4346" t="s">
        <v>13</v>
      </c>
      <c r="G4346" s="1">
        <v>42016</v>
      </c>
      <c r="H4346">
        <v>5</v>
      </c>
      <c r="I4346">
        <v>5</v>
      </c>
      <c r="J4346" s="1">
        <v>8959</v>
      </c>
      <c r="K4346" s="1">
        <f t="shared" si="67"/>
        <v>20</v>
      </c>
      <c r="L4346" t="str" cm="1">
        <f t="array" ref="L4346">_xlfn.IFS(G4346&lt;50000, "Low", G4346&lt;150000, "Medium", TRUE, "High")</f>
        <v>Low</v>
      </c>
      <c r="M4346" t="str" cm="1">
        <f t="array" ref="M4346">_xlfn.IFS(J4346&lt;5000, "Cheap", J4346&lt;15000, "Mid", TRUE, "Expensive")</f>
        <v>Mid</v>
      </c>
    </row>
    <row r="4347" spans="1:13" x14ac:dyDescent="0.25">
      <c r="A4347" t="s">
        <v>40</v>
      </c>
      <c r="B4347" t="s">
        <v>51</v>
      </c>
      <c r="C4347" s="1">
        <v>2002</v>
      </c>
      <c r="D4347">
        <v>3.8</v>
      </c>
      <c r="E4347" t="s">
        <v>22</v>
      </c>
      <c r="F4347" t="s">
        <v>13</v>
      </c>
      <c r="G4347" s="1">
        <v>34216</v>
      </c>
      <c r="H4347">
        <v>4</v>
      </c>
      <c r="I4347">
        <v>5</v>
      </c>
      <c r="J4347" s="1">
        <v>9815</v>
      </c>
      <c r="K4347" s="1">
        <f t="shared" si="67"/>
        <v>24</v>
      </c>
      <c r="L4347" t="str" cm="1">
        <f t="array" ref="L4347">_xlfn.IFS(G4347&lt;50000, "Low", G4347&lt;150000, "Medium", TRUE, "High")</f>
        <v>Low</v>
      </c>
      <c r="M4347" t="str" cm="1">
        <f t="array" ref="M4347">_xlfn.IFS(J4347&lt;5000, "Cheap", J4347&lt;15000, "Mid", TRUE, "Expensive")</f>
        <v>Mid</v>
      </c>
    </row>
    <row r="4348" spans="1:13" x14ac:dyDescent="0.25">
      <c r="A4348" t="s">
        <v>29</v>
      </c>
      <c r="B4348" t="s">
        <v>30</v>
      </c>
      <c r="C4348" s="1">
        <v>2012</v>
      </c>
      <c r="D4348">
        <v>4.8</v>
      </c>
      <c r="E4348" t="s">
        <v>16</v>
      </c>
      <c r="F4348" t="s">
        <v>25</v>
      </c>
      <c r="G4348" s="1">
        <v>141658</v>
      </c>
      <c r="H4348">
        <v>4</v>
      </c>
      <c r="I4348">
        <v>1</v>
      </c>
      <c r="J4348" s="1">
        <v>10666</v>
      </c>
      <c r="K4348" s="1">
        <f t="shared" si="67"/>
        <v>14</v>
      </c>
      <c r="L4348" t="str" cm="1">
        <f t="array" ref="L4348">_xlfn.IFS(G4348&lt;50000, "Low", G4348&lt;150000, "Medium", TRUE, "High")</f>
        <v>Medium</v>
      </c>
      <c r="M4348" t="str" cm="1">
        <f t="array" ref="M4348">_xlfn.IFS(J4348&lt;5000, "Cheap", J4348&lt;15000, "Mid", TRUE, "Expensive")</f>
        <v>Mid</v>
      </c>
    </row>
    <row r="4349" spans="1:13" x14ac:dyDescent="0.25">
      <c r="A4349" t="s">
        <v>20</v>
      </c>
      <c r="B4349" t="s">
        <v>50</v>
      </c>
      <c r="C4349" s="1">
        <v>2018</v>
      </c>
      <c r="D4349">
        <v>4.9000000000000004</v>
      </c>
      <c r="E4349" t="s">
        <v>22</v>
      </c>
      <c r="F4349" t="s">
        <v>13</v>
      </c>
      <c r="G4349" s="1">
        <v>293890</v>
      </c>
      <c r="H4349">
        <v>3</v>
      </c>
      <c r="I4349">
        <v>2</v>
      </c>
      <c r="J4349" s="1">
        <v>10522</v>
      </c>
      <c r="K4349" s="1">
        <f t="shared" si="67"/>
        <v>8</v>
      </c>
      <c r="L4349" t="str" cm="1">
        <f t="array" ref="L4349">_xlfn.IFS(G4349&lt;50000, "Low", G4349&lt;150000, "Medium", TRUE, "High")</f>
        <v>High</v>
      </c>
      <c r="M4349" t="str" cm="1">
        <f t="array" ref="M4349">_xlfn.IFS(J4349&lt;5000, "Cheap", J4349&lt;15000, "Mid", TRUE, "Expensive")</f>
        <v>Mid</v>
      </c>
    </row>
    <row r="4350" spans="1:13" x14ac:dyDescent="0.25">
      <c r="A4350" t="s">
        <v>18</v>
      </c>
      <c r="B4350" t="s">
        <v>54</v>
      </c>
      <c r="C4350" s="1">
        <v>2004</v>
      </c>
      <c r="D4350">
        <v>4.9000000000000004</v>
      </c>
      <c r="E4350" t="s">
        <v>22</v>
      </c>
      <c r="F4350" t="s">
        <v>13</v>
      </c>
      <c r="G4350" s="1">
        <v>83044</v>
      </c>
      <c r="H4350">
        <v>3</v>
      </c>
      <c r="I4350">
        <v>3</v>
      </c>
      <c r="J4350" s="1">
        <v>10539</v>
      </c>
      <c r="K4350" s="1">
        <f t="shared" si="67"/>
        <v>22</v>
      </c>
      <c r="L4350" t="str" cm="1">
        <f t="array" ref="L4350">_xlfn.IFS(G4350&lt;50000, "Low", G4350&lt;150000, "Medium", TRUE, "High")</f>
        <v>Medium</v>
      </c>
      <c r="M4350" t="str" cm="1">
        <f t="array" ref="M4350">_xlfn.IFS(J4350&lt;5000, "Cheap", J4350&lt;15000, "Mid", TRUE, "Expensive")</f>
        <v>Mid</v>
      </c>
    </row>
    <row r="4351" spans="1:13" x14ac:dyDescent="0.25">
      <c r="A4351" t="s">
        <v>14</v>
      </c>
      <c r="B4351" t="s">
        <v>46</v>
      </c>
      <c r="C4351" s="1">
        <v>2002</v>
      </c>
      <c r="D4351">
        <v>4.7</v>
      </c>
      <c r="E4351" t="s">
        <v>16</v>
      </c>
      <c r="F4351" t="s">
        <v>17</v>
      </c>
      <c r="G4351" s="1">
        <v>36862</v>
      </c>
      <c r="H4351">
        <v>4</v>
      </c>
      <c r="I4351">
        <v>4</v>
      </c>
      <c r="J4351" s="1">
        <v>11162</v>
      </c>
      <c r="K4351" s="1">
        <f t="shared" si="67"/>
        <v>24</v>
      </c>
      <c r="L4351" t="str" cm="1">
        <f t="array" ref="L4351">_xlfn.IFS(G4351&lt;50000, "Low", G4351&lt;150000, "Medium", TRUE, "High")</f>
        <v>Low</v>
      </c>
      <c r="M4351" t="str" cm="1">
        <f t="array" ref="M4351">_xlfn.IFS(J4351&lt;5000, "Cheap", J4351&lt;15000, "Mid", TRUE, "Expensive")</f>
        <v>Mid</v>
      </c>
    </row>
    <row r="4352" spans="1:13" x14ac:dyDescent="0.25">
      <c r="A4352" t="s">
        <v>20</v>
      </c>
      <c r="B4352" t="s">
        <v>42</v>
      </c>
      <c r="C4352" s="1">
        <v>2013</v>
      </c>
      <c r="D4352">
        <v>1.1000000000000001</v>
      </c>
      <c r="E4352" t="s">
        <v>28</v>
      </c>
      <c r="F4352" t="s">
        <v>17</v>
      </c>
      <c r="G4352" s="1">
        <v>98768</v>
      </c>
      <c r="H4352">
        <v>5</v>
      </c>
      <c r="I4352">
        <v>2</v>
      </c>
      <c r="J4352" s="1">
        <v>8624</v>
      </c>
      <c r="K4352" s="1">
        <f t="shared" si="67"/>
        <v>13</v>
      </c>
      <c r="L4352" t="str" cm="1">
        <f t="array" ref="L4352">_xlfn.IFS(G4352&lt;50000, "Low", G4352&lt;150000, "Medium", TRUE, "High")</f>
        <v>Medium</v>
      </c>
      <c r="M4352" t="str" cm="1">
        <f t="array" ref="M4352">_xlfn.IFS(J4352&lt;5000, "Cheap", J4352&lt;15000, "Mid", TRUE, "Expensive")</f>
        <v>Mid</v>
      </c>
    </row>
    <row r="4353" spans="1:13" x14ac:dyDescent="0.25">
      <c r="A4353" t="s">
        <v>14</v>
      </c>
      <c r="B4353" t="s">
        <v>15</v>
      </c>
      <c r="C4353" s="1">
        <v>2008</v>
      </c>
      <c r="D4353">
        <v>1.6</v>
      </c>
      <c r="E4353" t="s">
        <v>28</v>
      </c>
      <c r="F4353" t="s">
        <v>25</v>
      </c>
      <c r="G4353" s="1">
        <v>136629</v>
      </c>
      <c r="H4353">
        <v>3</v>
      </c>
      <c r="I4353">
        <v>5</v>
      </c>
      <c r="J4353" s="1">
        <v>5367</v>
      </c>
      <c r="K4353" s="1">
        <f t="shared" si="67"/>
        <v>18</v>
      </c>
      <c r="L4353" t="str" cm="1">
        <f t="array" ref="L4353">_xlfn.IFS(G4353&lt;50000, "Low", G4353&lt;150000, "Medium", TRUE, "High")</f>
        <v>Medium</v>
      </c>
      <c r="M4353" t="str" cm="1">
        <f t="array" ref="M4353">_xlfn.IFS(J4353&lt;5000, "Cheap", J4353&lt;15000, "Mid", TRUE, "Expensive")</f>
        <v>Mid</v>
      </c>
    </row>
    <row r="4354" spans="1:13" x14ac:dyDescent="0.25">
      <c r="A4354" t="s">
        <v>10</v>
      </c>
      <c r="B4354" t="s">
        <v>11</v>
      </c>
      <c r="C4354" s="1">
        <v>2008</v>
      </c>
      <c r="D4354">
        <v>3.7</v>
      </c>
      <c r="E4354" t="s">
        <v>16</v>
      </c>
      <c r="F4354" t="s">
        <v>25</v>
      </c>
      <c r="G4354" s="1">
        <v>8170</v>
      </c>
      <c r="H4354">
        <v>2</v>
      </c>
      <c r="I4354">
        <v>4</v>
      </c>
      <c r="J4354" s="1">
        <v>11036</v>
      </c>
      <c r="K4354" s="1">
        <f t="shared" si="67"/>
        <v>18</v>
      </c>
      <c r="L4354" t="str" cm="1">
        <f t="array" ref="L4354">_xlfn.IFS(G4354&lt;50000, "Low", G4354&lt;150000, "Medium", TRUE, "High")</f>
        <v>Low</v>
      </c>
      <c r="M4354" t="str" cm="1">
        <f t="array" ref="M4354">_xlfn.IFS(J4354&lt;5000, "Cheap", J4354&lt;15000, "Mid", TRUE, "Expensive")</f>
        <v>Mid</v>
      </c>
    </row>
    <row r="4355" spans="1:13" x14ac:dyDescent="0.25">
      <c r="A4355" t="s">
        <v>36</v>
      </c>
      <c r="B4355" t="s">
        <v>44</v>
      </c>
      <c r="C4355" s="1">
        <v>2020</v>
      </c>
      <c r="D4355">
        <v>2.8</v>
      </c>
      <c r="E4355" t="s">
        <v>22</v>
      </c>
      <c r="F4355" t="s">
        <v>25</v>
      </c>
      <c r="G4355" s="1">
        <v>73990</v>
      </c>
      <c r="H4355">
        <v>4</v>
      </c>
      <c r="I4355">
        <v>2</v>
      </c>
      <c r="J4355" s="1">
        <v>13420</v>
      </c>
      <c r="K4355" s="1">
        <f t="shared" ref="K4355:K4418" si="68">2026-C4355</f>
        <v>6</v>
      </c>
      <c r="L4355" t="str" cm="1">
        <f t="array" ref="L4355">_xlfn.IFS(G4355&lt;50000, "Low", G4355&lt;150000, "Medium", TRUE, "High")</f>
        <v>Medium</v>
      </c>
      <c r="M4355" t="str" cm="1">
        <f t="array" ref="M4355">_xlfn.IFS(J4355&lt;5000, "Cheap", J4355&lt;15000, "Mid", TRUE, "Expensive")</f>
        <v>Mid</v>
      </c>
    </row>
    <row r="4356" spans="1:13" x14ac:dyDescent="0.25">
      <c r="A4356" t="s">
        <v>23</v>
      </c>
      <c r="B4356" t="s">
        <v>45</v>
      </c>
      <c r="C4356" s="1">
        <v>2001</v>
      </c>
      <c r="D4356">
        <v>2.8</v>
      </c>
      <c r="E4356" t="s">
        <v>12</v>
      </c>
      <c r="F4356" t="s">
        <v>25</v>
      </c>
      <c r="G4356" s="1">
        <v>223950</v>
      </c>
      <c r="H4356">
        <v>4</v>
      </c>
      <c r="I4356">
        <v>2</v>
      </c>
      <c r="J4356" s="1">
        <v>2721</v>
      </c>
      <c r="K4356" s="1">
        <f t="shared" si="68"/>
        <v>25</v>
      </c>
      <c r="L4356" t="str" cm="1">
        <f t="array" ref="L4356">_xlfn.IFS(G4356&lt;50000, "Low", G4356&lt;150000, "Medium", TRUE, "High")</f>
        <v>High</v>
      </c>
      <c r="M4356" t="str" cm="1">
        <f t="array" ref="M4356">_xlfn.IFS(J4356&lt;5000, "Cheap", J4356&lt;15000, "Mid", TRUE, "Expensive")</f>
        <v>Cheap</v>
      </c>
    </row>
    <row r="4357" spans="1:13" x14ac:dyDescent="0.25">
      <c r="A4357" t="s">
        <v>18</v>
      </c>
      <c r="B4357" t="s">
        <v>19</v>
      </c>
      <c r="C4357" s="1">
        <v>2018</v>
      </c>
      <c r="D4357">
        <v>1.5</v>
      </c>
      <c r="E4357" t="s">
        <v>16</v>
      </c>
      <c r="F4357" t="s">
        <v>13</v>
      </c>
      <c r="G4357" s="1">
        <v>116026</v>
      </c>
      <c r="H4357">
        <v>4</v>
      </c>
      <c r="I4357">
        <v>2</v>
      </c>
      <c r="J4357" s="1">
        <v>9679</v>
      </c>
      <c r="K4357" s="1">
        <f t="shared" si="68"/>
        <v>8</v>
      </c>
      <c r="L4357" t="str" cm="1">
        <f t="array" ref="L4357">_xlfn.IFS(G4357&lt;50000, "Low", G4357&lt;150000, "Medium", TRUE, "High")</f>
        <v>Medium</v>
      </c>
      <c r="M4357" t="str" cm="1">
        <f t="array" ref="M4357">_xlfn.IFS(J4357&lt;5000, "Cheap", J4357&lt;15000, "Mid", TRUE, "Expensive")</f>
        <v>Mid</v>
      </c>
    </row>
    <row r="4358" spans="1:13" x14ac:dyDescent="0.25">
      <c r="A4358" t="s">
        <v>36</v>
      </c>
      <c r="B4358" t="s">
        <v>37</v>
      </c>
      <c r="C4358" s="1">
        <v>2018</v>
      </c>
      <c r="D4358">
        <v>2</v>
      </c>
      <c r="E4358" t="s">
        <v>28</v>
      </c>
      <c r="F4358" t="s">
        <v>17</v>
      </c>
      <c r="G4358" s="1">
        <v>232527</v>
      </c>
      <c r="H4358">
        <v>2</v>
      </c>
      <c r="I4358">
        <v>3</v>
      </c>
      <c r="J4358" s="1">
        <v>8349</v>
      </c>
      <c r="K4358" s="1">
        <f t="shared" si="68"/>
        <v>8</v>
      </c>
      <c r="L4358" t="str" cm="1">
        <f t="array" ref="L4358">_xlfn.IFS(G4358&lt;50000, "Low", G4358&lt;150000, "Medium", TRUE, "High")</f>
        <v>High</v>
      </c>
      <c r="M4358" t="str" cm="1">
        <f t="array" ref="M4358">_xlfn.IFS(J4358&lt;5000, "Cheap", J4358&lt;15000, "Mid", TRUE, "Expensive")</f>
        <v>Mid</v>
      </c>
    </row>
    <row r="4359" spans="1:13" x14ac:dyDescent="0.25">
      <c r="A4359" t="s">
        <v>26</v>
      </c>
      <c r="B4359" t="s">
        <v>47</v>
      </c>
      <c r="C4359" s="1">
        <v>2001</v>
      </c>
      <c r="D4359">
        <v>3.8</v>
      </c>
      <c r="E4359" t="s">
        <v>16</v>
      </c>
      <c r="F4359" t="s">
        <v>25</v>
      </c>
      <c r="G4359" s="1">
        <v>40935</v>
      </c>
      <c r="H4359">
        <v>4</v>
      </c>
      <c r="I4359">
        <v>5</v>
      </c>
      <c r="J4359" s="1">
        <v>8381</v>
      </c>
      <c r="K4359" s="1">
        <f t="shared" si="68"/>
        <v>25</v>
      </c>
      <c r="L4359" t="str" cm="1">
        <f t="array" ref="L4359">_xlfn.IFS(G4359&lt;50000, "Low", G4359&lt;150000, "Medium", TRUE, "High")</f>
        <v>Low</v>
      </c>
      <c r="M4359" t="str" cm="1">
        <f t="array" ref="M4359">_xlfn.IFS(J4359&lt;5000, "Cheap", J4359&lt;15000, "Mid", TRUE, "Expensive")</f>
        <v>Mid</v>
      </c>
    </row>
    <row r="4360" spans="1:13" x14ac:dyDescent="0.25">
      <c r="A4360" t="s">
        <v>23</v>
      </c>
      <c r="B4360" t="s">
        <v>38</v>
      </c>
      <c r="C4360" s="1">
        <v>2014</v>
      </c>
      <c r="D4360">
        <v>1.9</v>
      </c>
      <c r="E4360" t="s">
        <v>28</v>
      </c>
      <c r="F4360" t="s">
        <v>13</v>
      </c>
      <c r="G4360" s="1">
        <v>52859</v>
      </c>
      <c r="H4360">
        <v>2</v>
      </c>
      <c r="I4360">
        <v>2</v>
      </c>
      <c r="J4360" s="1">
        <v>9142</v>
      </c>
      <c r="K4360" s="1">
        <f t="shared" si="68"/>
        <v>12</v>
      </c>
      <c r="L4360" t="str" cm="1">
        <f t="array" ref="L4360">_xlfn.IFS(G4360&lt;50000, "Low", G4360&lt;150000, "Medium", TRUE, "High")</f>
        <v>Medium</v>
      </c>
      <c r="M4360" t="str" cm="1">
        <f t="array" ref="M4360">_xlfn.IFS(J4360&lt;5000, "Cheap", J4360&lt;15000, "Mid", TRUE, "Expensive")</f>
        <v>Mid</v>
      </c>
    </row>
    <row r="4361" spans="1:13" x14ac:dyDescent="0.25">
      <c r="A4361" t="s">
        <v>26</v>
      </c>
      <c r="B4361" t="s">
        <v>32</v>
      </c>
      <c r="C4361" s="1">
        <v>2013</v>
      </c>
      <c r="D4361">
        <v>3.1</v>
      </c>
      <c r="E4361" t="s">
        <v>28</v>
      </c>
      <c r="F4361" t="s">
        <v>25</v>
      </c>
      <c r="G4361" s="1">
        <v>193684</v>
      </c>
      <c r="H4361">
        <v>2</v>
      </c>
      <c r="I4361">
        <v>5</v>
      </c>
      <c r="J4361" s="1">
        <v>7226</v>
      </c>
      <c r="K4361" s="1">
        <f t="shared" si="68"/>
        <v>13</v>
      </c>
      <c r="L4361" t="str" cm="1">
        <f t="array" ref="L4361">_xlfn.IFS(G4361&lt;50000, "Low", G4361&lt;150000, "Medium", TRUE, "High")</f>
        <v>High</v>
      </c>
      <c r="M4361" t="str" cm="1">
        <f t="array" ref="M4361">_xlfn.IFS(J4361&lt;5000, "Cheap", J4361&lt;15000, "Mid", TRUE, "Expensive")</f>
        <v>Mid</v>
      </c>
    </row>
    <row r="4362" spans="1:13" x14ac:dyDescent="0.25">
      <c r="A4362" t="s">
        <v>26</v>
      </c>
      <c r="B4362" t="s">
        <v>27</v>
      </c>
      <c r="C4362" s="1">
        <v>2006</v>
      </c>
      <c r="D4362">
        <v>1.3</v>
      </c>
      <c r="E4362" t="s">
        <v>28</v>
      </c>
      <c r="F4362" t="s">
        <v>13</v>
      </c>
      <c r="G4362" s="1">
        <v>151379</v>
      </c>
      <c r="H4362">
        <v>2</v>
      </c>
      <c r="I4362">
        <v>2</v>
      </c>
      <c r="J4362" s="1">
        <v>4172</v>
      </c>
      <c r="K4362" s="1">
        <f t="shared" si="68"/>
        <v>20</v>
      </c>
      <c r="L4362" t="str" cm="1">
        <f t="array" ref="L4362">_xlfn.IFS(G4362&lt;50000, "Low", G4362&lt;150000, "Medium", TRUE, "High")</f>
        <v>High</v>
      </c>
      <c r="M4362" t="str" cm="1">
        <f t="array" ref="M4362">_xlfn.IFS(J4362&lt;5000, "Cheap", J4362&lt;15000, "Mid", TRUE, "Expensive")</f>
        <v>Cheap</v>
      </c>
    </row>
    <row r="4363" spans="1:13" x14ac:dyDescent="0.25">
      <c r="A4363" t="s">
        <v>36</v>
      </c>
      <c r="B4363" t="s">
        <v>53</v>
      </c>
      <c r="C4363" s="1">
        <v>2021</v>
      </c>
      <c r="D4363">
        <v>1.6</v>
      </c>
      <c r="E4363" t="s">
        <v>28</v>
      </c>
      <c r="F4363" t="s">
        <v>13</v>
      </c>
      <c r="G4363" s="1">
        <v>230436</v>
      </c>
      <c r="H4363">
        <v>4</v>
      </c>
      <c r="I4363">
        <v>1</v>
      </c>
      <c r="J4363" s="1">
        <v>7391</v>
      </c>
      <c r="K4363" s="1">
        <f t="shared" si="68"/>
        <v>5</v>
      </c>
      <c r="L4363" t="str" cm="1">
        <f t="array" ref="L4363">_xlfn.IFS(G4363&lt;50000, "Low", G4363&lt;150000, "Medium", TRUE, "High")</f>
        <v>High</v>
      </c>
      <c r="M4363" t="str" cm="1">
        <f t="array" ref="M4363">_xlfn.IFS(J4363&lt;5000, "Cheap", J4363&lt;15000, "Mid", TRUE, "Expensive")</f>
        <v>Mid</v>
      </c>
    </row>
    <row r="4364" spans="1:13" x14ac:dyDescent="0.25">
      <c r="A4364" t="s">
        <v>36</v>
      </c>
      <c r="B4364" t="s">
        <v>44</v>
      </c>
      <c r="C4364" s="1">
        <v>2008</v>
      </c>
      <c r="D4364">
        <v>2.5</v>
      </c>
      <c r="E4364" t="s">
        <v>28</v>
      </c>
      <c r="F4364" t="s">
        <v>13</v>
      </c>
      <c r="G4364" s="1">
        <v>166390</v>
      </c>
      <c r="H4364">
        <v>4</v>
      </c>
      <c r="I4364">
        <v>1</v>
      </c>
      <c r="J4364" s="1">
        <v>5672</v>
      </c>
      <c r="K4364" s="1">
        <f t="shared" si="68"/>
        <v>18</v>
      </c>
      <c r="L4364" t="str" cm="1">
        <f t="array" ref="L4364">_xlfn.IFS(G4364&lt;50000, "Low", G4364&lt;150000, "Medium", TRUE, "High")</f>
        <v>High</v>
      </c>
      <c r="M4364" t="str" cm="1">
        <f t="array" ref="M4364">_xlfn.IFS(J4364&lt;5000, "Cheap", J4364&lt;15000, "Mid", TRUE, "Expensive")</f>
        <v>Mid</v>
      </c>
    </row>
    <row r="4365" spans="1:13" x14ac:dyDescent="0.25">
      <c r="A4365" t="s">
        <v>33</v>
      </c>
      <c r="B4365" t="s">
        <v>55</v>
      </c>
      <c r="C4365" s="1">
        <v>2018</v>
      </c>
      <c r="D4365">
        <v>3.4</v>
      </c>
      <c r="E4365" t="s">
        <v>16</v>
      </c>
      <c r="F4365" t="s">
        <v>17</v>
      </c>
      <c r="G4365" s="1">
        <v>169196</v>
      </c>
      <c r="H4365">
        <v>2</v>
      </c>
      <c r="I4365">
        <v>3</v>
      </c>
      <c r="J4365" s="1">
        <v>12016</v>
      </c>
      <c r="K4365" s="1">
        <f t="shared" si="68"/>
        <v>8</v>
      </c>
      <c r="L4365" t="str" cm="1">
        <f t="array" ref="L4365">_xlfn.IFS(G4365&lt;50000, "Low", G4365&lt;150000, "Medium", TRUE, "High")</f>
        <v>High</v>
      </c>
      <c r="M4365" t="str" cm="1">
        <f t="array" ref="M4365">_xlfn.IFS(J4365&lt;5000, "Cheap", J4365&lt;15000, "Mid", TRUE, "Expensive")</f>
        <v>Mid</v>
      </c>
    </row>
    <row r="4366" spans="1:13" x14ac:dyDescent="0.25">
      <c r="A4366" t="s">
        <v>14</v>
      </c>
      <c r="B4366" t="s">
        <v>15</v>
      </c>
      <c r="C4366" s="1">
        <v>2007</v>
      </c>
      <c r="D4366">
        <v>1.1000000000000001</v>
      </c>
      <c r="E4366" t="s">
        <v>12</v>
      </c>
      <c r="F4366" t="s">
        <v>17</v>
      </c>
      <c r="G4366" s="1">
        <v>42238</v>
      </c>
      <c r="H4366">
        <v>3</v>
      </c>
      <c r="I4366">
        <v>3</v>
      </c>
      <c r="J4366" s="1">
        <v>7955</v>
      </c>
      <c r="K4366" s="1">
        <f t="shared" si="68"/>
        <v>19</v>
      </c>
      <c r="L4366" t="str" cm="1">
        <f t="array" ref="L4366">_xlfn.IFS(G4366&lt;50000, "Low", G4366&lt;150000, "Medium", TRUE, "High")</f>
        <v>Low</v>
      </c>
      <c r="M4366" t="str" cm="1">
        <f t="array" ref="M4366">_xlfn.IFS(J4366&lt;5000, "Cheap", J4366&lt;15000, "Mid", TRUE, "Expensive")</f>
        <v>Mid</v>
      </c>
    </row>
    <row r="4367" spans="1:13" x14ac:dyDescent="0.25">
      <c r="A4367" t="s">
        <v>18</v>
      </c>
      <c r="B4367" t="s">
        <v>19</v>
      </c>
      <c r="C4367" s="1">
        <v>2002</v>
      </c>
      <c r="D4367">
        <v>1.8</v>
      </c>
      <c r="E4367" t="s">
        <v>16</v>
      </c>
      <c r="F4367" t="s">
        <v>17</v>
      </c>
      <c r="G4367" s="1">
        <v>173099</v>
      </c>
      <c r="H4367">
        <v>2</v>
      </c>
      <c r="I4367">
        <v>5</v>
      </c>
      <c r="J4367" s="1">
        <v>5538</v>
      </c>
      <c r="K4367" s="1">
        <f t="shared" si="68"/>
        <v>24</v>
      </c>
      <c r="L4367" t="str" cm="1">
        <f t="array" ref="L4367">_xlfn.IFS(G4367&lt;50000, "Low", G4367&lt;150000, "Medium", TRUE, "High")</f>
        <v>High</v>
      </c>
      <c r="M4367" t="str" cm="1">
        <f t="array" ref="M4367">_xlfn.IFS(J4367&lt;5000, "Cheap", J4367&lt;15000, "Mid", TRUE, "Expensive")</f>
        <v>Mid</v>
      </c>
    </row>
    <row r="4368" spans="1:13" x14ac:dyDescent="0.25">
      <c r="A4368" t="s">
        <v>29</v>
      </c>
      <c r="B4368" t="s">
        <v>56</v>
      </c>
      <c r="C4368" s="1">
        <v>2019</v>
      </c>
      <c r="D4368">
        <v>2.7</v>
      </c>
      <c r="E4368" t="s">
        <v>12</v>
      </c>
      <c r="F4368" t="s">
        <v>25</v>
      </c>
      <c r="G4368" s="1">
        <v>273260</v>
      </c>
      <c r="H4368">
        <v>5</v>
      </c>
      <c r="I4368">
        <v>4</v>
      </c>
      <c r="J4368" s="1">
        <v>7034</v>
      </c>
      <c r="K4368" s="1">
        <f t="shared" si="68"/>
        <v>7</v>
      </c>
      <c r="L4368" t="str" cm="1">
        <f t="array" ref="L4368">_xlfn.IFS(G4368&lt;50000, "Low", G4368&lt;150000, "Medium", TRUE, "High")</f>
        <v>High</v>
      </c>
      <c r="M4368" t="str" cm="1">
        <f t="array" ref="M4368">_xlfn.IFS(J4368&lt;5000, "Cheap", J4368&lt;15000, "Mid", TRUE, "Expensive")</f>
        <v>Mid</v>
      </c>
    </row>
    <row r="4369" spans="1:13" x14ac:dyDescent="0.25">
      <c r="A4369" t="s">
        <v>40</v>
      </c>
      <c r="B4369" t="s">
        <v>51</v>
      </c>
      <c r="C4369" s="1">
        <v>2009</v>
      </c>
      <c r="D4369">
        <v>1.8</v>
      </c>
      <c r="E4369" t="s">
        <v>28</v>
      </c>
      <c r="F4369" t="s">
        <v>17</v>
      </c>
      <c r="G4369" s="1">
        <v>67606</v>
      </c>
      <c r="H4369">
        <v>2</v>
      </c>
      <c r="I4369">
        <v>1</v>
      </c>
      <c r="J4369" s="1">
        <v>8747</v>
      </c>
      <c r="K4369" s="1">
        <f t="shared" si="68"/>
        <v>17</v>
      </c>
      <c r="L4369" t="str" cm="1">
        <f t="array" ref="L4369">_xlfn.IFS(G4369&lt;50000, "Low", G4369&lt;150000, "Medium", TRUE, "High")</f>
        <v>Medium</v>
      </c>
      <c r="M4369" t="str" cm="1">
        <f t="array" ref="M4369">_xlfn.IFS(J4369&lt;5000, "Cheap", J4369&lt;15000, "Mid", TRUE, "Expensive")</f>
        <v>Mid</v>
      </c>
    </row>
    <row r="4370" spans="1:13" x14ac:dyDescent="0.25">
      <c r="A4370" t="s">
        <v>40</v>
      </c>
      <c r="B4370" t="s">
        <v>51</v>
      </c>
      <c r="C4370" s="1">
        <v>2020</v>
      </c>
      <c r="D4370">
        <v>2.8</v>
      </c>
      <c r="E4370" t="s">
        <v>22</v>
      </c>
      <c r="F4370" t="s">
        <v>13</v>
      </c>
      <c r="G4370" s="1">
        <v>84377</v>
      </c>
      <c r="H4370">
        <v>2</v>
      </c>
      <c r="I4370">
        <v>1</v>
      </c>
      <c r="J4370" s="1">
        <v>13212</v>
      </c>
      <c r="K4370" s="1">
        <f t="shared" si="68"/>
        <v>6</v>
      </c>
      <c r="L4370" t="str" cm="1">
        <f t="array" ref="L4370">_xlfn.IFS(G4370&lt;50000, "Low", G4370&lt;150000, "Medium", TRUE, "High")</f>
        <v>Medium</v>
      </c>
      <c r="M4370" t="str" cm="1">
        <f t="array" ref="M4370">_xlfn.IFS(J4370&lt;5000, "Cheap", J4370&lt;15000, "Mid", TRUE, "Expensive")</f>
        <v>Mid</v>
      </c>
    </row>
    <row r="4371" spans="1:13" x14ac:dyDescent="0.25">
      <c r="A4371" t="s">
        <v>26</v>
      </c>
      <c r="B4371" t="s">
        <v>32</v>
      </c>
      <c r="C4371" s="1">
        <v>2016</v>
      </c>
      <c r="D4371">
        <v>2.6</v>
      </c>
      <c r="E4371" t="s">
        <v>28</v>
      </c>
      <c r="F4371" t="s">
        <v>25</v>
      </c>
      <c r="G4371" s="1">
        <v>233350</v>
      </c>
      <c r="H4371">
        <v>5</v>
      </c>
      <c r="I4371">
        <v>1</v>
      </c>
      <c r="J4371" s="1">
        <v>6833</v>
      </c>
      <c r="K4371" s="1">
        <f t="shared" si="68"/>
        <v>10</v>
      </c>
      <c r="L4371" t="str" cm="1">
        <f t="array" ref="L4371">_xlfn.IFS(G4371&lt;50000, "Low", G4371&lt;150000, "Medium", TRUE, "High")</f>
        <v>High</v>
      </c>
      <c r="M4371" t="str" cm="1">
        <f t="array" ref="M4371">_xlfn.IFS(J4371&lt;5000, "Cheap", J4371&lt;15000, "Mid", TRUE, "Expensive")</f>
        <v>Mid</v>
      </c>
    </row>
    <row r="4372" spans="1:13" x14ac:dyDescent="0.25">
      <c r="A4372" t="s">
        <v>33</v>
      </c>
      <c r="B4372" t="s">
        <v>34</v>
      </c>
      <c r="C4372" s="1">
        <v>2001</v>
      </c>
      <c r="D4372">
        <v>2.2000000000000002</v>
      </c>
      <c r="E4372" t="s">
        <v>22</v>
      </c>
      <c r="F4372" t="s">
        <v>17</v>
      </c>
      <c r="G4372" s="1">
        <v>203100</v>
      </c>
      <c r="H4372">
        <v>4</v>
      </c>
      <c r="I4372">
        <v>4</v>
      </c>
      <c r="J4372" s="1">
        <v>6038</v>
      </c>
      <c r="K4372" s="1">
        <f t="shared" si="68"/>
        <v>25</v>
      </c>
      <c r="L4372" t="str" cm="1">
        <f t="array" ref="L4372">_xlfn.IFS(G4372&lt;50000, "Low", G4372&lt;150000, "Medium", TRUE, "High")</f>
        <v>High</v>
      </c>
      <c r="M4372" t="str" cm="1">
        <f t="array" ref="M4372">_xlfn.IFS(J4372&lt;5000, "Cheap", J4372&lt;15000, "Mid", TRUE, "Expensive")</f>
        <v>Mid</v>
      </c>
    </row>
    <row r="4373" spans="1:13" x14ac:dyDescent="0.25">
      <c r="A4373" t="s">
        <v>36</v>
      </c>
      <c r="B4373" t="s">
        <v>53</v>
      </c>
      <c r="C4373" s="1">
        <v>2009</v>
      </c>
      <c r="D4373">
        <v>4.0999999999999996</v>
      </c>
      <c r="E4373" t="s">
        <v>22</v>
      </c>
      <c r="F4373" t="s">
        <v>17</v>
      </c>
      <c r="G4373" s="1">
        <v>226315</v>
      </c>
      <c r="H4373">
        <v>4</v>
      </c>
      <c r="I4373">
        <v>2</v>
      </c>
      <c r="J4373" s="1">
        <v>9873</v>
      </c>
      <c r="K4373" s="1">
        <f t="shared" si="68"/>
        <v>17</v>
      </c>
      <c r="L4373" t="str" cm="1">
        <f t="array" ref="L4373">_xlfn.IFS(G4373&lt;50000, "Low", G4373&lt;150000, "Medium", TRUE, "High")</f>
        <v>High</v>
      </c>
      <c r="M4373" t="str" cm="1">
        <f t="array" ref="M4373">_xlfn.IFS(J4373&lt;5000, "Cheap", J4373&lt;15000, "Mid", TRUE, "Expensive")</f>
        <v>Mid</v>
      </c>
    </row>
    <row r="4374" spans="1:13" x14ac:dyDescent="0.25">
      <c r="A4374" t="s">
        <v>23</v>
      </c>
      <c r="B4374" t="s">
        <v>24</v>
      </c>
      <c r="C4374" s="1">
        <v>2007</v>
      </c>
      <c r="D4374">
        <v>2.5</v>
      </c>
      <c r="E4374" t="s">
        <v>28</v>
      </c>
      <c r="F4374" t="s">
        <v>17</v>
      </c>
      <c r="G4374" s="1">
        <v>32143</v>
      </c>
      <c r="H4374">
        <v>5</v>
      </c>
      <c r="I4374">
        <v>4</v>
      </c>
      <c r="J4374" s="1">
        <v>9557</v>
      </c>
      <c r="K4374" s="1">
        <f t="shared" si="68"/>
        <v>19</v>
      </c>
      <c r="L4374" t="str" cm="1">
        <f t="array" ref="L4374">_xlfn.IFS(G4374&lt;50000, "Low", G4374&lt;150000, "Medium", TRUE, "High")</f>
        <v>Low</v>
      </c>
      <c r="M4374" t="str" cm="1">
        <f t="array" ref="M4374">_xlfn.IFS(J4374&lt;5000, "Cheap", J4374&lt;15000, "Mid", TRUE, "Expensive")</f>
        <v>Mid</v>
      </c>
    </row>
    <row r="4375" spans="1:13" x14ac:dyDescent="0.25">
      <c r="A4375" t="s">
        <v>18</v>
      </c>
      <c r="B4375" t="s">
        <v>54</v>
      </c>
      <c r="C4375" s="1">
        <v>2022</v>
      </c>
      <c r="D4375">
        <v>4.5</v>
      </c>
      <c r="E4375" t="s">
        <v>28</v>
      </c>
      <c r="F4375" t="s">
        <v>13</v>
      </c>
      <c r="G4375" s="1">
        <v>78604</v>
      </c>
      <c r="H4375">
        <v>5</v>
      </c>
      <c r="I4375">
        <v>3</v>
      </c>
      <c r="J4375" s="1">
        <v>13627</v>
      </c>
      <c r="K4375" s="1">
        <f t="shared" si="68"/>
        <v>4</v>
      </c>
      <c r="L4375" t="str" cm="1">
        <f t="array" ref="L4375">_xlfn.IFS(G4375&lt;50000, "Low", G4375&lt;150000, "Medium", TRUE, "High")</f>
        <v>Medium</v>
      </c>
      <c r="M4375" t="str" cm="1">
        <f t="array" ref="M4375">_xlfn.IFS(J4375&lt;5000, "Cheap", J4375&lt;15000, "Mid", TRUE, "Expensive")</f>
        <v>Mid</v>
      </c>
    </row>
    <row r="4376" spans="1:13" x14ac:dyDescent="0.25">
      <c r="A4376" t="s">
        <v>23</v>
      </c>
      <c r="B4376" t="s">
        <v>24</v>
      </c>
      <c r="C4376" s="1">
        <v>2006</v>
      </c>
      <c r="D4376">
        <v>4.2</v>
      </c>
      <c r="E4376" t="s">
        <v>12</v>
      </c>
      <c r="F4376" t="s">
        <v>25</v>
      </c>
      <c r="G4376" s="1">
        <v>42613</v>
      </c>
      <c r="H4376">
        <v>3</v>
      </c>
      <c r="I4376">
        <v>5</v>
      </c>
      <c r="J4376" s="1">
        <v>9247</v>
      </c>
      <c r="K4376" s="1">
        <f t="shared" si="68"/>
        <v>20</v>
      </c>
      <c r="L4376" t="str" cm="1">
        <f t="array" ref="L4376">_xlfn.IFS(G4376&lt;50000, "Low", G4376&lt;150000, "Medium", TRUE, "High")</f>
        <v>Low</v>
      </c>
      <c r="M4376" t="str" cm="1">
        <f t="array" ref="M4376">_xlfn.IFS(J4376&lt;5000, "Cheap", J4376&lt;15000, "Mid", TRUE, "Expensive")</f>
        <v>Mid</v>
      </c>
    </row>
    <row r="4377" spans="1:13" x14ac:dyDescent="0.25">
      <c r="A4377" t="s">
        <v>29</v>
      </c>
      <c r="B4377" t="s">
        <v>56</v>
      </c>
      <c r="C4377" s="1">
        <v>2011</v>
      </c>
      <c r="D4377">
        <v>3.3</v>
      </c>
      <c r="E4377" t="s">
        <v>12</v>
      </c>
      <c r="F4377" t="s">
        <v>17</v>
      </c>
      <c r="G4377" s="1">
        <v>216830</v>
      </c>
      <c r="H4377">
        <v>3</v>
      </c>
      <c r="I4377">
        <v>5</v>
      </c>
      <c r="J4377" s="1">
        <v>7863</v>
      </c>
      <c r="K4377" s="1">
        <f t="shared" si="68"/>
        <v>15</v>
      </c>
      <c r="L4377" t="str" cm="1">
        <f t="array" ref="L4377">_xlfn.IFS(G4377&lt;50000, "Low", G4377&lt;150000, "Medium", TRUE, "High")</f>
        <v>High</v>
      </c>
      <c r="M4377" t="str" cm="1">
        <f t="array" ref="M4377">_xlfn.IFS(J4377&lt;5000, "Cheap", J4377&lt;15000, "Mid", TRUE, "Expensive")</f>
        <v>Mid</v>
      </c>
    </row>
    <row r="4378" spans="1:13" x14ac:dyDescent="0.25">
      <c r="A4378" t="s">
        <v>18</v>
      </c>
      <c r="B4378" t="s">
        <v>54</v>
      </c>
      <c r="C4378" s="1">
        <v>2000</v>
      </c>
      <c r="D4378">
        <v>4.7</v>
      </c>
      <c r="E4378" t="s">
        <v>28</v>
      </c>
      <c r="F4378" t="s">
        <v>17</v>
      </c>
      <c r="G4378" s="1">
        <v>43400</v>
      </c>
      <c r="H4378">
        <v>5</v>
      </c>
      <c r="I4378">
        <v>2</v>
      </c>
      <c r="J4378" s="1">
        <v>9432</v>
      </c>
      <c r="K4378" s="1">
        <f t="shared" si="68"/>
        <v>26</v>
      </c>
      <c r="L4378" t="str" cm="1">
        <f t="array" ref="L4378">_xlfn.IFS(G4378&lt;50000, "Low", G4378&lt;150000, "Medium", TRUE, "High")</f>
        <v>Low</v>
      </c>
      <c r="M4378" t="str" cm="1">
        <f t="array" ref="M4378">_xlfn.IFS(J4378&lt;5000, "Cheap", J4378&lt;15000, "Mid", TRUE, "Expensive")</f>
        <v>Mid</v>
      </c>
    </row>
    <row r="4379" spans="1:13" x14ac:dyDescent="0.25">
      <c r="A4379" t="s">
        <v>33</v>
      </c>
      <c r="B4379" t="s">
        <v>55</v>
      </c>
      <c r="C4379" s="1">
        <v>2002</v>
      </c>
      <c r="D4379">
        <v>3.9</v>
      </c>
      <c r="E4379" t="s">
        <v>22</v>
      </c>
      <c r="F4379" t="s">
        <v>17</v>
      </c>
      <c r="G4379" s="1">
        <v>207519</v>
      </c>
      <c r="H4379">
        <v>5</v>
      </c>
      <c r="I4379">
        <v>1</v>
      </c>
      <c r="J4379" s="1">
        <v>7949</v>
      </c>
      <c r="K4379" s="1">
        <f t="shared" si="68"/>
        <v>24</v>
      </c>
      <c r="L4379" t="str" cm="1">
        <f t="array" ref="L4379">_xlfn.IFS(G4379&lt;50000, "Low", G4379&lt;150000, "Medium", TRUE, "High")</f>
        <v>High</v>
      </c>
      <c r="M4379" t="str" cm="1">
        <f t="array" ref="M4379">_xlfn.IFS(J4379&lt;5000, "Cheap", J4379&lt;15000, "Mid", TRUE, "Expensive")</f>
        <v>Mid</v>
      </c>
    </row>
    <row r="4380" spans="1:13" x14ac:dyDescent="0.25">
      <c r="A4380" t="s">
        <v>26</v>
      </c>
      <c r="B4380" t="s">
        <v>32</v>
      </c>
      <c r="C4380" s="1">
        <v>2007</v>
      </c>
      <c r="D4380">
        <v>1.7</v>
      </c>
      <c r="E4380" t="s">
        <v>12</v>
      </c>
      <c r="F4380" t="s">
        <v>17</v>
      </c>
      <c r="G4380" s="1">
        <v>266065</v>
      </c>
      <c r="H4380">
        <v>2</v>
      </c>
      <c r="I4380">
        <v>2</v>
      </c>
      <c r="J4380" s="1">
        <v>4078</v>
      </c>
      <c r="K4380" s="1">
        <f t="shared" si="68"/>
        <v>19</v>
      </c>
      <c r="L4380" t="str" cm="1">
        <f t="array" ref="L4380">_xlfn.IFS(G4380&lt;50000, "Low", G4380&lt;150000, "Medium", TRUE, "High")</f>
        <v>High</v>
      </c>
      <c r="M4380" t="str" cm="1">
        <f t="array" ref="M4380">_xlfn.IFS(J4380&lt;5000, "Cheap", J4380&lt;15000, "Mid", TRUE, "Expensive")</f>
        <v>Cheap</v>
      </c>
    </row>
    <row r="4381" spans="1:13" x14ac:dyDescent="0.25">
      <c r="A4381" t="s">
        <v>29</v>
      </c>
      <c r="B4381" t="s">
        <v>56</v>
      </c>
      <c r="C4381" s="1">
        <v>2008</v>
      </c>
      <c r="D4381">
        <v>5</v>
      </c>
      <c r="E4381" t="s">
        <v>12</v>
      </c>
      <c r="F4381" t="s">
        <v>17</v>
      </c>
      <c r="G4381" s="1">
        <v>173260</v>
      </c>
      <c r="H4381">
        <v>2</v>
      </c>
      <c r="I4381">
        <v>5</v>
      </c>
      <c r="J4381" s="1">
        <v>9534</v>
      </c>
      <c r="K4381" s="1">
        <f t="shared" si="68"/>
        <v>18</v>
      </c>
      <c r="L4381" t="str" cm="1">
        <f t="array" ref="L4381">_xlfn.IFS(G4381&lt;50000, "Low", G4381&lt;150000, "Medium", TRUE, "High")</f>
        <v>High</v>
      </c>
      <c r="M4381" t="str" cm="1">
        <f t="array" ref="M4381">_xlfn.IFS(J4381&lt;5000, "Cheap", J4381&lt;15000, "Mid", TRUE, "Expensive")</f>
        <v>Mid</v>
      </c>
    </row>
    <row r="4382" spans="1:13" x14ac:dyDescent="0.25">
      <c r="A4382" t="s">
        <v>18</v>
      </c>
      <c r="B4382" t="s">
        <v>52</v>
      </c>
      <c r="C4382" s="1">
        <v>2002</v>
      </c>
      <c r="D4382">
        <v>2.2999999999999998</v>
      </c>
      <c r="E4382" t="s">
        <v>28</v>
      </c>
      <c r="F4382" t="s">
        <v>25</v>
      </c>
      <c r="G4382" s="1">
        <v>46455</v>
      </c>
      <c r="H4382">
        <v>5</v>
      </c>
      <c r="I4382">
        <v>3</v>
      </c>
      <c r="J4382" s="1">
        <v>6070</v>
      </c>
      <c r="K4382" s="1">
        <f t="shared" si="68"/>
        <v>24</v>
      </c>
      <c r="L4382" t="str" cm="1">
        <f t="array" ref="L4382">_xlfn.IFS(G4382&lt;50000, "Low", G4382&lt;150000, "Medium", TRUE, "High")</f>
        <v>Low</v>
      </c>
      <c r="M4382" t="str" cm="1">
        <f t="array" ref="M4382">_xlfn.IFS(J4382&lt;5000, "Cheap", J4382&lt;15000, "Mid", TRUE, "Expensive")</f>
        <v>Mid</v>
      </c>
    </row>
    <row r="4383" spans="1:13" x14ac:dyDescent="0.25">
      <c r="A4383" t="s">
        <v>10</v>
      </c>
      <c r="B4383" t="s">
        <v>11</v>
      </c>
      <c r="C4383" s="1">
        <v>2013</v>
      </c>
      <c r="D4383">
        <v>4.2</v>
      </c>
      <c r="E4383" t="s">
        <v>12</v>
      </c>
      <c r="F4383" t="s">
        <v>13</v>
      </c>
      <c r="G4383" s="1">
        <v>61692</v>
      </c>
      <c r="H4383">
        <v>5</v>
      </c>
      <c r="I4383">
        <v>5</v>
      </c>
      <c r="J4383" s="1">
        <v>10966</v>
      </c>
      <c r="K4383" s="1">
        <f t="shared" si="68"/>
        <v>13</v>
      </c>
      <c r="L4383" t="str" cm="1">
        <f t="array" ref="L4383">_xlfn.IFS(G4383&lt;50000, "Low", G4383&lt;150000, "Medium", TRUE, "High")</f>
        <v>Medium</v>
      </c>
      <c r="M4383" t="str" cm="1">
        <f t="array" ref="M4383">_xlfn.IFS(J4383&lt;5000, "Cheap", J4383&lt;15000, "Mid", TRUE, "Expensive")</f>
        <v>Mid</v>
      </c>
    </row>
    <row r="4384" spans="1:13" x14ac:dyDescent="0.25">
      <c r="A4384" t="s">
        <v>18</v>
      </c>
      <c r="B4384" t="s">
        <v>52</v>
      </c>
      <c r="C4384" s="1">
        <v>2019</v>
      </c>
      <c r="D4384">
        <v>5</v>
      </c>
      <c r="E4384" t="s">
        <v>22</v>
      </c>
      <c r="F4384" t="s">
        <v>25</v>
      </c>
      <c r="G4384" s="1">
        <v>88654</v>
      </c>
      <c r="H4384">
        <v>2</v>
      </c>
      <c r="I4384">
        <v>4</v>
      </c>
      <c r="J4384" s="1">
        <v>15026</v>
      </c>
      <c r="K4384" s="1">
        <f t="shared" si="68"/>
        <v>7</v>
      </c>
      <c r="L4384" t="str" cm="1">
        <f t="array" ref="L4384">_xlfn.IFS(G4384&lt;50000, "Low", G4384&lt;150000, "Medium", TRUE, "High")</f>
        <v>Medium</v>
      </c>
      <c r="M4384" t="str" cm="1">
        <f t="array" ref="M4384">_xlfn.IFS(J4384&lt;5000, "Cheap", J4384&lt;15000, "Mid", TRUE, "Expensive")</f>
        <v>Expensive</v>
      </c>
    </row>
    <row r="4385" spans="1:13" x14ac:dyDescent="0.25">
      <c r="A4385" t="s">
        <v>14</v>
      </c>
      <c r="B4385" t="s">
        <v>39</v>
      </c>
      <c r="C4385" s="1">
        <v>2023</v>
      </c>
      <c r="D4385">
        <v>2</v>
      </c>
      <c r="E4385" t="s">
        <v>22</v>
      </c>
      <c r="F4385" t="s">
        <v>13</v>
      </c>
      <c r="G4385" s="1">
        <v>5086</v>
      </c>
      <c r="H4385">
        <v>5</v>
      </c>
      <c r="I4385">
        <v>3</v>
      </c>
      <c r="J4385" s="1">
        <v>14898</v>
      </c>
      <c r="K4385" s="1">
        <f t="shared" si="68"/>
        <v>3</v>
      </c>
      <c r="L4385" t="str" cm="1">
        <f t="array" ref="L4385">_xlfn.IFS(G4385&lt;50000, "Low", G4385&lt;150000, "Medium", TRUE, "High")</f>
        <v>Low</v>
      </c>
      <c r="M4385" t="str" cm="1">
        <f t="array" ref="M4385">_xlfn.IFS(J4385&lt;5000, "Cheap", J4385&lt;15000, "Mid", TRUE, "Expensive")</f>
        <v>Mid</v>
      </c>
    </row>
    <row r="4386" spans="1:13" x14ac:dyDescent="0.25">
      <c r="A4386" t="s">
        <v>18</v>
      </c>
      <c r="B4386" t="s">
        <v>54</v>
      </c>
      <c r="C4386" s="1">
        <v>2016</v>
      </c>
      <c r="D4386">
        <v>2.2000000000000002</v>
      </c>
      <c r="E4386" t="s">
        <v>22</v>
      </c>
      <c r="F4386" t="s">
        <v>25</v>
      </c>
      <c r="G4386" s="1">
        <v>299287</v>
      </c>
      <c r="H4386">
        <v>3</v>
      </c>
      <c r="I4386">
        <v>2</v>
      </c>
      <c r="J4386" s="1">
        <v>7114</v>
      </c>
      <c r="K4386" s="1">
        <f t="shared" si="68"/>
        <v>10</v>
      </c>
      <c r="L4386" t="str" cm="1">
        <f t="array" ref="L4386">_xlfn.IFS(G4386&lt;50000, "Low", G4386&lt;150000, "Medium", TRUE, "High")</f>
        <v>High</v>
      </c>
      <c r="M4386" t="str" cm="1">
        <f t="array" ref="M4386">_xlfn.IFS(J4386&lt;5000, "Cheap", J4386&lt;15000, "Mid", TRUE, "Expensive")</f>
        <v>Mid</v>
      </c>
    </row>
    <row r="4387" spans="1:13" x14ac:dyDescent="0.25">
      <c r="A4387" t="s">
        <v>20</v>
      </c>
      <c r="B4387" t="s">
        <v>50</v>
      </c>
      <c r="C4387" s="1">
        <v>2018</v>
      </c>
      <c r="D4387">
        <v>1.9</v>
      </c>
      <c r="E4387" t="s">
        <v>28</v>
      </c>
      <c r="F4387" t="s">
        <v>17</v>
      </c>
      <c r="G4387" s="1">
        <v>218506</v>
      </c>
      <c r="H4387">
        <v>4</v>
      </c>
      <c r="I4387">
        <v>4</v>
      </c>
      <c r="J4387" s="1">
        <v>8529</v>
      </c>
      <c r="K4387" s="1">
        <f t="shared" si="68"/>
        <v>8</v>
      </c>
      <c r="L4387" t="str" cm="1">
        <f t="array" ref="L4387">_xlfn.IFS(G4387&lt;50000, "Low", G4387&lt;150000, "Medium", TRUE, "High")</f>
        <v>High</v>
      </c>
      <c r="M4387" t="str" cm="1">
        <f t="array" ref="M4387">_xlfn.IFS(J4387&lt;5000, "Cheap", J4387&lt;15000, "Mid", TRUE, "Expensive")</f>
        <v>Mid</v>
      </c>
    </row>
    <row r="4388" spans="1:13" x14ac:dyDescent="0.25">
      <c r="A4388" t="s">
        <v>23</v>
      </c>
      <c r="B4388" t="s">
        <v>24</v>
      </c>
      <c r="C4388" s="1">
        <v>2007</v>
      </c>
      <c r="D4388">
        <v>1.2</v>
      </c>
      <c r="E4388" t="s">
        <v>28</v>
      </c>
      <c r="F4388" t="s">
        <v>25</v>
      </c>
      <c r="G4388" s="1">
        <v>186908</v>
      </c>
      <c r="H4388">
        <v>5</v>
      </c>
      <c r="I4388">
        <v>5</v>
      </c>
      <c r="J4388" s="1">
        <v>3661</v>
      </c>
      <c r="K4388" s="1">
        <f t="shared" si="68"/>
        <v>19</v>
      </c>
      <c r="L4388" t="str" cm="1">
        <f t="array" ref="L4388">_xlfn.IFS(G4388&lt;50000, "Low", G4388&lt;150000, "Medium", TRUE, "High")</f>
        <v>High</v>
      </c>
      <c r="M4388" t="str" cm="1">
        <f t="array" ref="M4388">_xlfn.IFS(J4388&lt;5000, "Cheap", J4388&lt;15000, "Mid", TRUE, "Expensive")</f>
        <v>Cheap</v>
      </c>
    </row>
    <row r="4389" spans="1:13" x14ac:dyDescent="0.25">
      <c r="A4389" t="s">
        <v>40</v>
      </c>
      <c r="B4389" t="s">
        <v>49</v>
      </c>
      <c r="C4389" s="1">
        <v>2006</v>
      </c>
      <c r="D4389">
        <v>4.3</v>
      </c>
      <c r="E4389" t="s">
        <v>22</v>
      </c>
      <c r="F4389" t="s">
        <v>17</v>
      </c>
      <c r="G4389" s="1">
        <v>128881</v>
      </c>
      <c r="H4389">
        <v>3</v>
      </c>
      <c r="I4389">
        <v>1</v>
      </c>
      <c r="J4389" s="1">
        <v>11122</v>
      </c>
      <c r="K4389" s="1">
        <f t="shared" si="68"/>
        <v>20</v>
      </c>
      <c r="L4389" t="str" cm="1">
        <f t="array" ref="L4389">_xlfn.IFS(G4389&lt;50000, "Low", G4389&lt;150000, "Medium", TRUE, "High")</f>
        <v>Medium</v>
      </c>
      <c r="M4389" t="str" cm="1">
        <f t="array" ref="M4389">_xlfn.IFS(J4389&lt;5000, "Cheap", J4389&lt;15000, "Mid", TRUE, "Expensive")</f>
        <v>Mid</v>
      </c>
    </row>
    <row r="4390" spans="1:13" x14ac:dyDescent="0.25">
      <c r="A4390" t="s">
        <v>10</v>
      </c>
      <c r="B4390" t="s">
        <v>31</v>
      </c>
      <c r="C4390" s="1">
        <v>2008</v>
      </c>
      <c r="D4390">
        <v>3.3</v>
      </c>
      <c r="E4390" t="s">
        <v>16</v>
      </c>
      <c r="F4390" t="s">
        <v>25</v>
      </c>
      <c r="G4390" s="1">
        <v>64813</v>
      </c>
      <c r="H4390">
        <v>3</v>
      </c>
      <c r="I4390">
        <v>1</v>
      </c>
      <c r="J4390" s="1">
        <v>9503</v>
      </c>
      <c r="K4390" s="1">
        <f t="shared" si="68"/>
        <v>18</v>
      </c>
      <c r="L4390" t="str" cm="1">
        <f t="array" ref="L4390">_xlfn.IFS(G4390&lt;50000, "Low", G4390&lt;150000, "Medium", TRUE, "High")</f>
        <v>Medium</v>
      </c>
      <c r="M4390" t="str" cm="1">
        <f t="array" ref="M4390">_xlfn.IFS(J4390&lt;5000, "Cheap", J4390&lt;15000, "Mid", TRUE, "Expensive")</f>
        <v>Mid</v>
      </c>
    </row>
    <row r="4391" spans="1:13" x14ac:dyDescent="0.25">
      <c r="A4391" t="s">
        <v>40</v>
      </c>
      <c r="B4391" t="s">
        <v>41</v>
      </c>
      <c r="C4391" s="1">
        <v>2023</v>
      </c>
      <c r="D4391">
        <v>1.2</v>
      </c>
      <c r="E4391" t="s">
        <v>16</v>
      </c>
      <c r="F4391" t="s">
        <v>17</v>
      </c>
      <c r="G4391" s="1">
        <v>39557</v>
      </c>
      <c r="H4391">
        <v>4</v>
      </c>
      <c r="I4391">
        <v>4</v>
      </c>
      <c r="J4391" s="1">
        <v>13908</v>
      </c>
      <c r="K4391" s="1">
        <f t="shared" si="68"/>
        <v>3</v>
      </c>
      <c r="L4391" t="str" cm="1">
        <f t="array" ref="L4391">_xlfn.IFS(G4391&lt;50000, "Low", G4391&lt;150000, "Medium", TRUE, "High")</f>
        <v>Low</v>
      </c>
      <c r="M4391" t="str" cm="1">
        <f t="array" ref="M4391">_xlfn.IFS(J4391&lt;5000, "Cheap", J4391&lt;15000, "Mid", TRUE, "Expensive")</f>
        <v>Mid</v>
      </c>
    </row>
    <row r="4392" spans="1:13" x14ac:dyDescent="0.25">
      <c r="A4392" t="s">
        <v>23</v>
      </c>
      <c r="B4392" t="s">
        <v>38</v>
      </c>
      <c r="C4392" s="1">
        <v>2005</v>
      </c>
      <c r="D4392">
        <v>2</v>
      </c>
      <c r="E4392" t="s">
        <v>12</v>
      </c>
      <c r="F4392" t="s">
        <v>17</v>
      </c>
      <c r="G4392" s="1">
        <v>114559</v>
      </c>
      <c r="H4392">
        <v>5</v>
      </c>
      <c r="I4392">
        <v>3</v>
      </c>
      <c r="J4392" s="1">
        <v>6808</v>
      </c>
      <c r="K4392" s="1">
        <f t="shared" si="68"/>
        <v>21</v>
      </c>
      <c r="L4392" t="str" cm="1">
        <f t="array" ref="L4392">_xlfn.IFS(G4392&lt;50000, "Low", G4392&lt;150000, "Medium", TRUE, "High")</f>
        <v>Medium</v>
      </c>
      <c r="M4392" t="str" cm="1">
        <f t="array" ref="M4392">_xlfn.IFS(J4392&lt;5000, "Cheap", J4392&lt;15000, "Mid", TRUE, "Expensive")</f>
        <v>Mid</v>
      </c>
    </row>
    <row r="4393" spans="1:13" x14ac:dyDescent="0.25">
      <c r="A4393" t="s">
        <v>29</v>
      </c>
      <c r="B4393" t="s">
        <v>56</v>
      </c>
      <c r="C4393" s="1">
        <v>2016</v>
      </c>
      <c r="D4393">
        <v>2</v>
      </c>
      <c r="E4393" t="s">
        <v>12</v>
      </c>
      <c r="F4393" t="s">
        <v>13</v>
      </c>
      <c r="G4393" s="1">
        <v>63505</v>
      </c>
      <c r="H4393">
        <v>4</v>
      </c>
      <c r="I4393">
        <v>5</v>
      </c>
      <c r="J4393" s="1">
        <v>9629</v>
      </c>
      <c r="K4393" s="1">
        <f t="shared" si="68"/>
        <v>10</v>
      </c>
      <c r="L4393" t="str" cm="1">
        <f t="array" ref="L4393">_xlfn.IFS(G4393&lt;50000, "Low", G4393&lt;150000, "Medium", TRUE, "High")</f>
        <v>Medium</v>
      </c>
      <c r="M4393" t="str" cm="1">
        <f t="array" ref="M4393">_xlfn.IFS(J4393&lt;5000, "Cheap", J4393&lt;15000, "Mid", TRUE, "Expensive")</f>
        <v>Mid</v>
      </c>
    </row>
    <row r="4394" spans="1:13" x14ac:dyDescent="0.25">
      <c r="A4394" t="s">
        <v>26</v>
      </c>
      <c r="B4394" t="s">
        <v>27</v>
      </c>
      <c r="C4394" s="1">
        <v>2018</v>
      </c>
      <c r="D4394">
        <v>3.4</v>
      </c>
      <c r="E4394" t="s">
        <v>22</v>
      </c>
      <c r="F4394" t="s">
        <v>25</v>
      </c>
      <c r="G4394" s="1">
        <v>20423</v>
      </c>
      <c r="H4394">
        <v>3</v>
      </c>
      <c r="I4394">
        <v>1</v>
      </c>
      <c r="J4394" s="1">
        <v>14491</v>
      </c>
      <c r="K4394" s="1">
        <f t="shared" si="68"/>
        <v>8</v>
      </c>
      <c r="L4394" t="str" cm="1">
        <f t="array" ref="L4394">_xlfn.IFS(G4394&lt;50000, "Low", G4394&lt;150000, "Medium", TRUE, "High")</f>
        <v>Low</v>
      </c>
      <c r="M4394" t="str" cm="1">
        <f t="array" ref="M4394">_xlfn.IFS(J4394&lt;5000, "Cheap", J4394&lt;15000, "Mid", TRUE, "Expensive")</f>
        <v>Mid</v>
      </c>
    </row>
    <row r="4395" spans="1:13" x14ac:dyDescent="0.25">
      <c r="A4395" t="s">
        <v>33</v>
      </c>
      <c r="B4395" t="s">
        <v>55</v>
      </c>
      <c r="C4395" s="1">
        <v>2021</v>
      </c>
      <c r="D4395">
        <v>4.2</v>
      </c>
      <c r="E4395" t="s">
        <v>12</v>
      </c>
      <c r="F4395" t="s">
        <v>25</v>
      </c>
      <c r="G4395" s="1">
        <v>263328</v>
      </c>
      <c r="H4395">
        <v>4</v>
      </c>
      <c r="I4395">
        <v>2</v>
      </c>
      <c r="J4395" s="1">
        <v>9333</v>
      </c>
      <c r="K4395" s="1">
        <f t="shared" si="68"/>
        <v>5</v>
      </c>
      <c r="L4395" t="str" cm="1">
        <f t="array" ref="L4395">_xlfn.IFS(G4395&lt;50000, "Low", G4395&lt;150000, "Medium", TRUE, "High")</f>
        <v>High</v>
      </c>
      <c r="M4395" t="str" cm="1">
        <f t="array" ref="M4395">_xlfn.IFS(J4395&lt;5000, "Cheap", J4395&lt;15000, "Mid", TRUE, "Expensive")</f>
        <v>Mid</v>
      </c>
    </row>
    <row r="4396" spans="1:13" x14ac:dyDescent="0.25">
      <c r="A4396" t="s">
        <v>33</v>
      </c>
      <c r="B4396" t="s">
        <v>43</v>
      </c>
      <c r="C4396" s="1">
        <v>2015</v>
      </c>
      <c r="D4396">
        <v>2.7</v>
      </c>
      <c r="E4396" t="s">
        <v>28</v>
      </c>
      <c r="F4396" t="s">
        <v>17</v>
      </c>
      <c r="G4396" s="1">
        <v>230835</v>
      </c>
      <c r="H4396">
        <v>4</v>
      </c>
      <c r="I4396">
        <v>1</v>
      </c>
      <c r="J4396" s="1">
        <v>8183</v>
      </c>
      <c r="K4396" s="1">
        <f t="shared" si="68"/>
        <v>11</v>
      </c>
      <c r="L4396" t="str" cm="1">
        <f t="array" ref="L4396">_xlfn.IFS(G4396&lt;50000, "Low", G4396&lt;150000, "Medium", TRUE, "High")</f>
        <v>High</v>
      </c>
      <c r="M4396" t="str" cm="1">
        <f t="array" ref="M4396">_xlfn.IFS(J4396&lt;5000, "Cheap", J4396&lt;15000, "Mid", TRUE, "Expensive")</f>
        <v>Mid</v>
      </c>
    </row>
    <row r="4397" spans="1:13" x14ac:dyDescent="0.25">
      <c r="A4397" t="s">
        <v>10</v>
      </c>
      <c r="B4397" t="s">
        <v>48</v>
      </c>
      <c r="C4397" s="1">
        <v>2019</v>
      </c>
      <c r="D4397">
        <v>2.5</v>
      </c>
      <c r="E4397" t="s">
        <v>22</v>
      </c>
      <c r="F4397" t="s">
        <v>13</v>
      </c>
      <c r="G4397" s="1">
        <v>124314</v>
      </c>
      <c r="H4397">
        <v>4</v>
      </c>
      <c r="I4397">
        <v>2</v>
      </c>
      <c r="J4397" s="1">
        <v>11813</v>
      </c>
      <c r="K4397" s="1">
        <f t="shared" si="68"/>
        <v>7</v>
      </c>
      <c r="L4397" t="str" cm="1">
        <f t="array" ref="L4397">_xlfn.IFS(G4397&lt;50000, "Low", G4397&lt;150000, "Medium", TRUE, "High")</f>
        <v>Medium</v>
      </c>
      <c r="M4397" t="str" cm="1">
        <f t="array" ref="M4397">_xlfn.IFS(J4397&lt;5000, "Cheap", J4397&lt;15000, "Mid", TRUE, "Expensive")</f>
        <v>Mid</v>
      </c>
    </row>
    <row r="4398" spans="1:13" x14ac:dyDescent="0.25">
      <c r="A4398" t="s">
        <v>20</v>
      </c>
      <c r="B4398" t="s">
        <v>50</v>
      </c>
      <c r="C4398" s="1">
        <v>2012</v>
      </c>
      <c r="D4398">
        <v>3.2</v>
      </c>
      <c r="E4398" t="s">
        <v>16</v>
      </c>
      <c r="F4398" t="s">
        <v>25</v>
      </c>
      <c r="G4398" s="1">
        <v>258221</v>
      </c>
      <c r="H4398">
        <v>2</v>
      </c>
      <c r="I4398">
        <v>5</v>
      </c>
      <c r="J4398" s="1">
        <v>6735</v>
      </c>
      <c r="K4398" s="1">
        <f t="shared" si="68"/>
        <v>14</v>
      </c>
      <c r="L4398" t="str" cm="1">
        <f t="array" ref="L4398">_xlfn.IFS(G4398&lt;50000, "Low", G4398&lt;150000, "Medium", TRUE, "High")</f>
        <v>High</v>
      </c>
      <c r="M4398" t="str" cm="1">
        <f t="array" ref="M4398">_xlfn.IFS(J4398&lt;5000, "Cheap", J4398&lt;15000, "Mid", TRUE, "Expensive")</f>
        <v>Mid</v>
      </c>
    </row>
    <row r="4399" spans="1:13" x14ac:dyDescent="0.25">
      <c r="A4399" t="s">
        <v>26</v>
      </c>
      <c r="B4399" t="s">
        <v>47</v>
      </c>
      <c r="C4399" s="1">
        <v>2010</v>
      </c>
      <c r="D4399">
        <v>3</v>
      </c>
      <c r="E4399" t="s">
        <v>12</v>
      </c>
      <c r="F4399" t="s">
        <v>25</v>
      </c>
      <c r="G4399" s="1">
        <v>32347</v>
      </c>
      <c r="H4399">
        <v>4</v>
      </c>
      <c r="I4399">
        <v>1</v>
      </c>
      <c r="J4399" s="1">
        <v>9453</v>
      </c>
      <c r="K4399" s="1">
        <f t="shared" si="68"/>
        <v>16</v>
      </c>
      <c r="L4399" t="str" cm="1">
        <f t="array" ref="L4399">_xlfn.IFS(G4399&lt;50000, "Low", G4399&lt;150000, "Medium", TRUE, "High")</f>
        <v>Low</v>
      </c>
      <c r="M4399" t="str" cm="1">
        <f t="array" ref="M4399">_xlfn.IFS(J4399&lt;5000, "Cheap", J4399&lt;15000, "Mid", TRUE, "Expensive")</f>
        <v>Mid</v>
      </c>
    </row>
    <row r="4400" spans="1:13" x14ac:dyDescent="0.25">
      <c r="A4400" t="s">
        <v>26</v>
      </c>
      <c r="B4400" t="s">
        <v>32</v>
      </c>
      <c r="C4400" s="1">
        <v>2015</v>
      </c>
      <c r="D4400">
        <v>3.4</v>
      </c>
      <c r="E4400" t="s">
        <v>16</v>
      </c>
      <c r="F4400" t="s">
        <v>17</v>
      </c>
      <c r="G4400" s="1">
        <v>35371</v>
      </c>
      <c r="H4400">
        <v>4</v>
      </c>
      <c r="I4400">
        <v>4</v>
      </c>
      <c r="J4400" s="1">
        <v>13792</v>
      </c>
      <c r="K4400" s="1">
        <f t="shared" si="68"/>
        <v>11</v>
      </c>
      <c r="L4400" t="str" cm="1">
        <f t="array" ref="L4400">_xlfn.IFS(G4400&lt;50000, "Low", G4400&lt;150000, "Medium", TRUE, "High")</f>
        <v>Low</v>
      </c>
      <c r="M4400" t="str" cm="1">
        <f t="array" ref="M4400">_xlfn.IFS(J4400&lt;5000, "Cheap", J4400&lt;15000, "Mid", TRUE, "Expensive")</f>
        <v>Mid</v>
      </c>
    </row>
    <row r="4401" spans="1:13" x14ac:dyDescent="0.25">
      <c r="A4401" t="s">
        <v>23</v>
      </c>
      <c r="B4401" t="s">
        <v>24</v>
      </c>
      <c r="C4401" s="1">
        <v>2022</v>
      </c>
      <c r="D4401">
        <v>1.1000000000000001</v>
      </c>
      <c r="E4401" t="s">
        <v>12</v>
      </c>
      <c r="F4401" t="s">
        <v>17</v>
      </c>
      <c r="G4401" s="1">
        <v>100212</v>
      </c>
      <c r="H4401">
        <v>2</v>
      </c>
      <c r="I4401">
        <v>5</v>
      </c>
      <c r="J4401" s="1">
        <v>11295</v>
      </c>
      <c r="K4401" s="1">
        <f t="shared" si="68"/>
        <v>4</v>
      </c>
      <c r="L4401" t="str" cm="1">
        <f t="array" ref="L4401">_xlfn.IFS(G4401&lt;50000, "Low", G4401&lt;150000, "Medium", TRUE, "High")</f>
        <v>Medium</v>
      </c>
      <c r="M4401" t="str" cm="1">
        <f t="array" ref="M4401">_xlfn.IFS(J4401&lt;5000, "Cheap", J4401&lt;15000, "Mid", TRUE, "Expensive")</f>
        <v>Mid</v>
      </c>
    </row>
    <row r="4402" spans="1:13" x14ac:dyDescent="0.25">
      <c r="A4402" t="s">
        <v>33</v>
      </c>
      <c r="B4402" t="s">
        <v>55</v>
      </c>
      <c r="C4402" s="1">
        <v>2007</v>
      </c>
      <c r="D4402">
        <v>1</v>
      </c>
      <c r="E4402" t="s">
        <v>12</v>
      </c>
      <c r="F4402" t="s">
        <v>17</v>
      </c>
      <c r="G4402" s="1">
        <v>293388</v>
      </c>
      <c r="H4402">
        <v>3</v>
      </c>
      <c r="I4402">
        <v>3</v>
      </c>
      <c r="J4402" s="1">
        <v>2832</v>
      </c>
      <c r="K4402" s="1">
        <f t="shared" si="68"/>
        <v>19</v>
      </c>
      <c r="L4402" t="str" cm="1">
        <f t="array" ref="L4402">_xlfn.IFS(G4402&lt;50000, "Low", G4402&lt;150000, "Medium", TRUE, "High")</f>
        <v>High</v>
      </c>
      <c r="M4402" t="str" cm="1">
        <f t="array" ref="M4402">_xlfn.IFS(J4402&lt;5000, "Cheap", J4402&lt;15000, "Mid", TRUE, "Expensive")</f>
        <v>Cheap</v>
      </c>
    </row>
    <row r="4403" spans="1:13" x14ac:dyDescent="0.25">
      <c r="A4403" t="s">
        <v>10</v>
      </c>
      <c r="B4403" t="s">
        <v>11</v>
      </c>
      <c r="C4403" s="1">
        <v>2015</v>
      </c>
      <c r="D4403">
        <v>1.1000000000000001</v>
      </c>
      <c r="E4403" t="s">
        <v>12</v>
      </c>
      <c r="F4403" t="s">
        <v>17</v>
      </c>
      <c r="G4403" s="1">
        <v>213044</v>
      </c>
      <c r="H4403">
        <v>2</v>
      </c>
      <c r="I4403">
        <v>2</v>
      </c>
      <c r="J4403" s="1">
        <v>6939</v>
      </c>
      <c r="K4403" s="1">
        <f t="shared" si="68"/>
        <v>11</v>
      </c>
      <c r="L4403" t="str" cm="1">
        <f t="array" ref="L4403">_xlfn.IFS(G4403&lt;50000, "Low", G4403&lt;150000, "Medium", TRUE, "High")</f>
        <v>High</v>
      </c>
      <c r="M4403" t="str" cm="1">
        <f t="array" ref="M4403">_xlfn.IFS(J4403&lt;5000, "Cheap", J4403&lt;15000, "Mid", TRUE, "Expensive")</f>
        <v>Mid</v>
      </c>
    </row>
    <row r="4404" spans="1:13" x14ac:dyDescent="0.25">
      <c r="A4404" t="s">
        <v>10</v>
      </c>
      <c r="B4404" t="s">
        <v>11</v>
      </c>
      <c r="C4404" s="1">
        <v>2015</v>
      </c>
      <c r="D4404">
        <v>3.6</v>
      </c>
      <c r="E4404" t="s">
        <v>22</v>
      </c>
      <c r="F4404" t="s">
        <v>17</v>
      </c>
      <c r="G4404" s="1">
        <v>133945</v>
      </c>
      <c r="H4404">
        <v>4</v>
      </c>
      <c r="I4404">
        <v>4</v>
      </c>
      <c r="J4404" s="1">
        <v>13021</v>
      </c>
      <c r="K4404" s="1">
        <f t="shared" si="68"/>
        <v>11</v>
      </c>
      <c r="L4404" t="str" cm="1">
        <f t="array" ref="L4404">_xlfn.IFS(G4404&lt;50000, "Low", G4404&lt;150000, "Medium", TRUE, "High")</f>
        <v>Medium</v>
      </c>
      <c r="M4404" t="str" cm="1">
        <f t="array" ref="M4404">_xlfn.IFS(J4404&lt;5000, "Cheap", J4404&lt;15000, "Mid", TRUE, "Expensive")</f>
        <v>Mid</v>
      </c>
    </row>
    <row r="4405" spans="1:13" x14ac:dyDescent="0.25">
      <c r="A4405" t="s">
        <v>33</v>
      </c>
      <c r="B4405" t="s">
        <v>43</v>
      </c>
      <c r="C4405" s="1">
        <v>2009</v>
      </c>
      <c r="D4405">
        <v>1.1000000000000001</v>
      </c>
      <c r="E4405" t="s">
        <v>28</v>
      </c>
      <c r="F4405" t="s">
        <v>25</v>
      </c>
      <c r="G4405" s="1">
        <v>271776</v>
      </c>
      <c r="H4405">
        <v>5</v>
      </c>
      <c r="I4405">
        <v>4</v>
      </c>
      <c r="J4405" s="1">
        <v>2464</v>
      </c>
      <c r="K4405" s="1">
        <f t="shared" si="68"/>
        <v>17</v>
      </c>
      <c r="L4405" t="str" cm="1">
        <f t="array" ref="L4405">_xlfn.IFS(G4405&lt;50000, "Low", G4405&lt;150000, "Medium", TRUE, "High")</f>
        <v>High</v>
      </c>
      <c r="M4405" t="str" cm="1">
        <f t="array" ref="M4405">_xlfn.IFS(J4405&lt;5000, "Cheap", J4405&lt;15000, "Mid", TRUE, "Expensive")</f>
        <v>Cheap</v>
      </c>
    </row>
    <row r="4406" spans="1:13" x14ac:dyDescent="0.25">
      <c r="A4406" t="s">
        <v>33</v>
      </c>
      <c r="B4406" t="s">
        <v>55</v>
      </c>
      <c r="C4406" s="1">
        <v>2008</v>
      </c>
      <c r="D4406">
        <v>1.7</v>
      </c>
      <c r="E4406" t="s">
        <v>22</v>
      </c>
      <c r="F4406" t="s">
        <v>13</v>
      </c>
      <c r="G4406" s="1">
        <v>71714</v>
      </c>
      <c r="H4406">
        <v>3</v>
      </c>
      <c r="I4406">
        <v>1</v>
      </c>
      <c r="J4406" s="1">
        <v>8765</v>
      </c>
      <c r="K4406" s="1">
        <f t="shared" si="68"/>
        <v>18</v>
      </c>
      <c r="L4406" t="str" cm="1">
        <f t="array" ref="L4406">_xlfn.IFS(G4406&lt;50000, "Low", G4406&lt;150000, "Medium", TRUE, "High")</f>
        <v>Medium</v>
      </c>
      <c r="M4406" t="str" cm="1">
        <f t="array" ref="M4406">_xlfn.IFS(J4406&lt;5000, "Cheap", J4406&lt;15000, "Mid", TRUE, "Expensive")</f>
        <v>Mid</v>
      </c>
    </row>
    <row r="4407" spans="1:13" x14ac:dyDescent="0.25">
      <c r="A4407" t="s">
        <v>20</v>
      </c>
      <c r="B4407" t="s">
        <v>42</v>
      </c>
      <c r="C4407" s="1">
        <v>2007</v>
      </c>
      <c r="D4407">
        <v>2.2000000000000002</v>
      </c>
      <c r="E4407" t="s">
        <v>16</v>
      </c>
      <c r="F4407" t="s">
        <v>17</v>
      </c>
      <c r="G4407" s="1">
        <v>5049</v>
      </c>
      <c r="H4407">
        <v>3</v>
      </c>
      <c r="I4407">
        <v>2</v>
      </c>
      <c r="J4407" s="1">
        <v>10799</v>
      </c>
      <c r="K4407" s="1">
        <f t="shared" si="68"/>
        <v>19</v>
      </c>
      <c r="L4407" t="str" cm="1">
        <f t="array" ref="L4407">_xlfn.IFS(G4407&lt;50000, "Low", G4407&lt;150000, "Medium", TRUE, "High")</f>
        <v>Low</v>
      </c>
      <c r="M4407" t="str" cm="1">
        <f t="array" ref="M4407">_xlfn.IFS(J4407&lt;5000, "Cheap", J4407&lt;15000, "Mid", TRUE, "Expensive")</f>
        <v>Mid</v>
      </c>
    </row>
    <row r="4408" spans="1:13" x14ac:dyDescent="0.25">
      <c r="A4408" t="s">
        <v>26</v>
      </c>
      <c r="B4408" t="s">
        <v>32</v>
      </c>
      <c r="C4408" s="1">
        <v>2017</v>
      </c>
      <c r="D4408">
        <v>3.9</v>
      </c>
      <c r="E4408" t="s">
        <v>22</v>
      </c>
      <c r="F4408" t="s">
        <v>17</v>
      </c>
      <c r="G4408" s="1">
        <v>157242</v>
      </c>
      <c r="H4408">
        <v>3</v>
      </c>
      <c r="I4408">
        <v>3</v>
      </c>
      <c r="J4408" s="1">
        <v>13455</v>
      </c>
      <c r="K4408" s="1">
        <f t="shared" si="68"/>
        <v>9</v>
      </c>
      <c r="L4408" t="str" cm="1">
        <f t="array" ref="L4408">_xlfn.IFS(G4408&lt;50000, "Low", G4408&lt;150000, "Medium", TRUE, "High")</f>
        <v>High</v>
      </c>
      <c r="M4408" t="str" cm="1">
        <f t="array" ref="M4408">_xlfn.IFS(J4408&lt;5000, "Cheap", J4408&lt;15000, "Mid", TRUE, "Expensive")</f>
        <v>Mid</v>
      </c>
    </row>
    <row r="4409" spans="1:13" x14ac:dyDescent="0.25">
      <c r="A4409" t="s">
        <v>18</v>
      </c>
      <c r="B4409" t="s">
        <v>54</v>
      </c>
      <c r="C4409" s="1">
        <v>2004</v>
      </c>
      <c r="D4409">
        <v>3.9</v>
      </c>
      <c r="E4409" t="s">
        <v>28</v>
      </c>
      <c r="F4409" t="s">
        <v>25</v>
      </c>
      <c r="G4409" s="1">
        <v>206087</v>
      </c>
      <c r="H4409">
        <v>4</v>
      </c>
      <c r="I4409">
        <v>3</v>
      </c>
      <c r="J4409" s="1">
        <v>5078</v>
      </c>
      <c r="K4409" s="1">
        <f t="shared" si="68"/>
        <v>22</v>
      </c>
      <c r="L4409" t="str" cm="1">
        <f t="array" ref="L4409">_xlfn.IFS(G4409&lt;50000, "Low", G4409&lt;150000, "Medium", TRUE, "High")</f>
        <v>High</v>
      </c>
      <c r="M4409" t="str" cm="1">
        <f t="array" ref="M4409">_xlfn.IFS(J4409&lt;5000, "Cheap", J4409&lt;15000, "Mid", TRUE, "Expensive")</f>
        <v>Mid</v>
      </c>
    </row>
    <row r="4410" spans="1:13" x14ac:dyDescent="0.25">
      <c r="A4410" t="s">
        <v>36</v>
      </c>
      <c r="B4410" t="s">
        <v>37</v>
      </c>
      <c r="C4410" s="1">
        <v>2012</v>
      </c>
      <c r="D4410">
        <v>4.7</v>
      </c>
      <c r="E4410" t="s">
        <v>12</v>
      </c>
      <c r="F4410" t="s">
        <v>13</v>
      </c>
      <c r="G4410" s="1">
        <v>137379</v>
      </c>
      <c r="H4410">
        <v>3</v>
      </c>
      <c r="I4410">
        <v>5</v>
      </c>
      <c r="J4410" s="1">
        <v>9652</v>
      </c>
      <c r="K4410" s="1">
        <f t="shared" si="68"/>
        <v>14</v>
      </c>
      <c r="L4410" t="str" cm="1">
        <f t="array" ref="L4410">_xlfn.IFS(G4410&lt;50000, "Low", G4410&lt;150000, "Medium", TRUE, "High")</f>
        <v>Medium</v>
      </c>
      <c r="M4410" t="str" cm="1">
        <f t="array" ref="M4410">_xlfn.IFS(J4410&lt;5000, "Cheap", J4410&lt;15000, "Mid", TRUE, "Expensive")</f>
        <v>Mid</v>
      </c>
    </row>
    <row r="4411" spans="1:13" x14ac:dyDescent="0.25">
      <c r="A4411" t="s">
        <v>26</v>
      </c>
      <c r="B4411" t="s">
        <v>32</v>
      </c>
      <c r="C4411" s="1">
        <v>2022</v>
      </c>
      <c r="D4411">
        <v>4</v>
      </c>
      <c r="E4411" t="s">
        <v>16</v>
      </c>
      <c r="F4411" t="s">
        <v>25</v>
      </c>
      <c r="G4411" s="1">
        <v>215548</v>
      </c>
      <c r="H4411">
        <v>5</v>
      </c>
      <c r="I4411">
        <v>4</v>
      </c>
      <c r="J4411" s="1">
        <v>11389</v>
      </c>
      <c r="K4411" s="1">
        <f t="shared" si="68"/>
        <v>4</v>
      </c>
      <c r="L4411" t="str" cm="1">
        <f t="array" ref="L4411">_xlfn.IFS(G4411&lt;50000, "Low", G4411&lt;150000, "Medium", TRUE, "High")</f>
        <v>High</v>
      </c>
      <c r="M4411" t="str" cm="1">
        <f t="array" ref="M4411">_xlfn.IFS(J4411&lt;5000, "Cheap", J4411&lt;15000, "Mid", TRUE, "Expensive")</f>
        <v>Mid</v>
      </c>
    </row>
    <row r="4412" spans="1:13" x14ac:dyDescent="0.25">
      <c r="A4412" t="s">
        <v>20</v>
      </c>
      <c r="B4412" t="s">
        <v>42</v>
      </c>
      <c r="C4412" s="1">
        <v>2014</v>
      </c>
      <c r="D4412">
        <v>4.0999999999999996</v>
      </c>
      <c r="E4412" t="s">
        <v>22</v>
      </c>
      <c r="F4412" t="s">
        <v>25</v>
      </c>
      <c r="G4412" s="1">
        <v>72306</v>
      </c>
      <c r="H4412">
        <v>4</v>
      </c>
      <c r="I4412">
        <v>3</v>
      </c>
      <c r="J4412" s="1">
        <v>12953</v>
      </c>
      <c r="K4412" s="1">
        <f t="shared" si="68"/>
        <v>12</v>
      </c>
      <c r="L4412" t="str" cm="1">
        <f t="array" ref="L4412">_xlfn.IFS(G4412&lt;50000, "Low", G4412&lt;150000, "Medium", TRUE, "High")</f>
        <v>Medium</v>
      </c>
      <c r="M4412" t="str" cm="1">
        <f t="array" ref="M4412">_xlfn.IFS(J4412&lt;5000, "Cheap", J4412&lt;15000, "Mid", TRUE, "Expensive")</f>
        <v>Mid</v>
      </c>
    </row>
    <row r="4413" spans="1:13" x14ac:dyDescent="0.25">
      <c r="A4413" t="s">
        <v>18</v>
      </c>
      <c r="B4413" t="s">
        <v>52</v>
      </c>
      <c r="C4413" s="1">
        <v>2023</v>
      </c>
      <c r="D4413">
        <v>3.1</v>
      </c>
      <c r="E4413" t="s">
        <v>16</v>
      </c>
      <c r="F4413" t="s">
        <v>17</v>
      </c>
      <c r="G4413" s="1">
        <v>183781</v>
      </c>
      <c r="H4413">
        <v>3</v>
      </c>
      <c r="I4413">
        <v>1</v>
      </c>
      <c r="J4413" s="1">
        <v>12924</v>
      </c>
      <c r="K4413" s="1">
        <f t="shared" si="68"/>
        <v>3</v>
      </c>
      <c r="L4413" t="str" cm="1">
        <f t="array" ref="L4413">_xlfn.IFS(G4413&lt;50000, "Low", G4413&lt;150000, "Medium", TRUE, "High")</f>
        <v>High</v>
      </c>
      <c r="M4413" t="str" cm="1">
        <f t="array" ref="M4413">_xlfn.IFS(J4413&lt;5000, "Cheap", J4413&lt;15000, "Mid", TRUE, "Expensive")</f>
        <v>Mid</v>
      </c>
    </row>
    <row r="4414" spans="1:13" x14ac:dyDescent="0.25">
      <c r="A4414" t="s">
        <v>18</v>
      </c>
      <c r="B4414" t="s">
        <v>19</v>
      </c>
      <c r="C4414" s="1">
        <v>2020</v>
      </c>
      <c r="D4414">
        <v>4.7</v>
      </c>
      <c r="E4414" t="s">
        <v>22</v>
      </c>
      <c r="F4414" t="s">
        <v>25</v>
      </c>
      <c r="G4414" s="1">
        <v>56519</v>
      </c>
      <c r="H4414">
        <v>5</v>
      </c>
      <c r="I4414">
        <v>4</v>
      </c>
      <c r="J4414" s="1">
        <v>15669</v>
      </c>
      <c r="K4414" s="1">
        <f t="shared" si="68"/>
        <v>6</v>
      </c>
      <c r="L4414" t="str" cm="1">
        <f t="array" ref="L4414">_xlfn.IFS(G4414&lt;50000, "Low", G4414&lt;150000, "Medium", TRUE, "High")</f>
        <v>Medium</v>
      </c>
      <c r="M4414" t="str" cm="1">
        <f t="array" ref="M4414">_xlfn.IFS(J4414&lt;5000, "Cheap", J4414&lt;15000, "Mid", TRUE, "Expensive")</f>
        <v>Expensive</v>
      </c>
    </row>
    <row r="4415" spans="1:13" x14ac:dyDescent="0.25">
      <c r="A4415" t="s">
        <v>40</v>
      </c>
      <c r="B4415" t="s">
        <v>41</v>
      </c>
      <c r="C4415" s="1">
        <v>2020</v>
      </c>
      <c r="D4415">
        <v>1.9</v>
      </c>
      <c r="E4415" t="s">
        <v>16</v>
      </c>
      <c r="F4415" t="s">
        <v>17</v>
      </c>
      <c r="G4415" s="1">
        <v>228471</v>
      </c>
      <c r="H4415">
        <v>4</v>
      </c>
      <c r="I4415">
        <v>4</v>
      </c>
      <c r="J4415" s="1">
        <v>9930</v>
      </c>
      <c r="K4415" s="1">
        <f t="shared" si="68"/>
        <v>6</v>
      </c>
      <c r="L4415" t="str" cm="1">
        <f t="array" ref="L4415">_xlfn.IFS(G4415&lt;50000, "Low", G4415&lt;150000, "Medium", TRUE, "High")</f>
        <v>High</v>
      </c>
      <c r="M4415" t="str" cm="1">
        <f t="array" ref="M4415">_xlfn.IFS(J4415&lt;5000, "Cheap", J4415&lt;15000, "Mid", TRUE, "Expensive")</f>
        <v>Mid</v>
      </c>
    </row>
    <row r="4416" spans="1:13" x14ac:dyDescent="0.25">
      <c r="A4416" t="s">
        <v>20</v>
      </c>
      <c r="B4416" t="s">
        <v>50</v>
      </c>
      <c r="C4416" s="1">
        <v>2002</v>
      </c>
      <c r="D4416">
        <v>2.4</v>
      </c>
      <c r="E4416" t="s">
        <v>16</v>
      </c>
      <c r="F4416" t="s">
        <v>25</v>
      </c>
      <c r="G4416" s="1">
        <v>749</v>
      </c>
      <c r="H4416">
        <v>3</v>
      </c>
      <c r="I4416">
        <v>5</v>
      </c>
      <c r="J4416" s="1">
        <v>8085</v>
      </c>
      <c r="K4416" s="1">
        <f t="shared" si="68"/>
        <v>24</v>
      </c>
      <c r="L4416" t="str" cm="1">
        <f t="array" ref="L4416">_xlfn.IFS(G4416&lt;50000, "Low", G4416&lt;150000, "Medium", TRUE, "High")</f>
        <v>Low</v>
      </c>
      <c r="M4416" t="str" cm="1">
        <f t="array" ref="M4416">_xlfn.IFS(J4416&lt;5000, "Cheap", J4416&lt;15000, "Mid", TRUE, "Expensive")</f>
        <v>Mid</v>
      </c>
    </row>
    <row r="4417" spans="1:13" x14ac:dyDescent="0.25">
      <c r="A4417" t="s">
        <v>20</v>
      </c>
      <c r="B4417" t="s">
        <v>21</v>
      </c>
      <c r="C4417" s="1">
        <v>2004</v>
      </c>
      <c r="D4417">
        <v>4.5999999999999996</v>
      </c>
      <c r="E4417" t="s">
        <v>22</v>
      </c>
      <c r="F4417" t="s">
        <v>13</v>
      </c>
      <c r="G4417" s="1">
        <v>205475</v>
      </c>
      <c r="H4417">
        <v>5</v>
      </c>
      <c r="I4417">
        <v>4</v>
      </c>
      <c r="J4417" s="1">
        <v>7790</v>
      </c>
      <c r="K4417" s="1">
        <f t="shared" si="68"/>
        <v>22</v>
      </c>
      <c r="L4417" t="str" cm="1">
        <f t="array" ref="L4417">_xlfn.IFS(G4417&lt;50000, "Low", G4417&lt;150000, "Medium", TRUE, "High")</f>
        <v>High</v>
      </c>
      <c r="M4417" t="str" cm="1">
        <f t="array" ref="M4417">_xlfn.IFS(J4417&lt;5000, "Cheap", J4417&lt;15000, "Mid", TRUE, "Expensive")</f>
        <v>Mid</v>
      </c>
    </row>
    <row r="4418" spans="1:13" x14ac:dyDescent="0.25">
      <c r="A4418" t="s">
        <v>20</v>
      </c>
      <c r="B4418" t="s">
        <v>42</v>
      </c>
      <c r="C4418" s="1">
        <v>2019</v>
      </c>
      <c r="D4418">
        <v>3.7</v>
      </c>
      <c r="E4418" t="s">
        <v>12</v>
      </c>
      <c r="F4418" t="s">
        <v>13</v>
      </c>
      <c r="G4418" s="1">
        <v>128588</v>
      </c>
      <c r="H4418">
        <v>2</v>
      </c>
      <c r="I4418">
        <v>5</v>
      </c>
      <c r="J4418" s="1">
        <v>10928</v>
      </c>
      <c r="K4418" s="1">
        <f t="shared" si="68"/>
        <v>7</v>
      </c>
      <c r="L4418" t="str" cm="1">
        <f t="array" ref="L4418">_xlfn.IFS(G4418&lt;50000, "Low", G4418&lt;150000, "Medium", TRUE, "High")</f>
        <v>Medium</v>
      </c>
      <c r="M4418" t="str" cm="1">
        <f t="array" ref="M4418">_xlfn.IFS(J4418&lt;5000, "Cheap", J4418&lt;15000, "Mid", TRUE, "Expensive")</f>
        <v>Mid</v>
      </c>
    </row>
    <row r="4419" spans="1:13" x14ac:dyDescent="0.25">
      <c r="A4419" t="s">
        <v>18</v>
      </c>
      <c r="B4419" t="s">
        <v>19</v>
      </c>
      <c r="C4419" s="1">
        <v>2010</v>
      </c>
      <c r="D4419">
        <v>4.3</v>
      </c>
      <c r="E4419" t="s">
        <v>16</v>
      </c>
      <c r="F4419" t="s">
        <v>17</v>
      </c>
      <c r="G4419" s="1">
        <v>106738</v>
      </c>
      <c r="H4419">
        <v>4</v>
      </c>
      <c r="I4419">
        <v>1</v>
      </c>
      <c r="J4419" s="1">
        <v>11765</v>
      </c>
      <c r="K4419" s="1">
        <f t="shared" ref="K4419:K4482" si="69">2026-C4419</f>
        <v>16</v>
      </c>
      <c r="L4419" t="str" cm="1">
        <f t="array" ref="L4419">_xlfn.IFS(G4419&lt;50000, "Low", G4419&lt;150000, "Medium", TRUE, "High")</f>
        <v>Medium</v>
      </c>
      <c r="M4419" t="str" cm="1">
        <f t="array" ref="M4419">_xlfn.IFS(J4419&lt;5000, "Cheap", J4419&lt;15000, "Mid", TRUE, "Expensive")</f>
        <v>Mid</v>
      </c>
    </row>
    <row r="4420" spans="1:13" x14ac:dyDescent="0.25">
      <c r="A4420" t="s">
        <v>33</v>
      </c>
      <c r="B4420" t="s">
        <v>55</v>
      </c>
      <c r="C4420" s="1">
        <v>2006</v>
      </c>
      <c r="D4420">
        <v>1.5</v>
      </c>
      <c r="E4420" t="s">
        <v>12</v>
      </c>
      <c r="F4420" t="s">
        <v>25</v>
      </c>
      <c r="G4420" s="1">
        <v>131980</v>
      </c>
      <c r="H4420">
        <v>4</v>
      </c>
      <c r="I4420">
        <v>5</v>
      </c>
      <c r="J4420" s="1">
        <v>4760</v>
      </c>
      <c r="K4420" s="1">
        <f t="shared" si="69"/>
        <v>20</v>
      </c>
      <c r="L4420" t="str" cm="1">
        <f t="array" ref="L4420">_xlfn.IFS(G4420&lt;50000, "Low", G4420&lt;150000, "Medium", TRUE, "High")</f>
        <v>Medium</v>
      </c>
      <c r="M4420" t="str" cm="1">
        <f t="array" ref="M4420">_xlfn.IFS(J4420&lt;5000, "Cheap", J4420&lt;15000, "Mid", TRUE, "Expensive")</f>
        <v>Cheap</v>
      </c>
    </row>
    <row r="4421" spans="1:13" x14ac:dyDescent="0.25">
      <c r="A4421" t="s">
        <v>26</v>
      </c>
      <c r="B4421" t="s">
        <v>27</v>
      </c>
      <c r="C4421" s="1">
        <v>2013</v>
      </c>
      <c r="D4421">
        <v>1.1000000000000001</v>
      </c>
      <c r="E4421" t="s">
        <v>12</v>
      </c>
      <c r="F4421" t="s">
        <v>25</v>
      </c>
      <c r="G4421" s="1">
        <v>218485</v>
      </c>
      <c r="H4421">
        <v>3</v>
      </c>
      <c r="I4421">
        <v>4</v>
      </c>
      <c r="J4421" s="1">
        <v>4730</v>
      </c>
      <c r="K4421" s="1">
        <f t="shared" si="69"/>
        <v>13</v>
      </c>
      <c r="L4421" t="str" cm="1">
        <f t="array" ref="L4421">_xlfn.IFS(G4421&lt;50000, "Low", G4421&lt;150000, "Medium", TRUE, "High")</f>
        <v>High</v>
      </c>
      <c r="M4421" t="str" cm="1">
        <f t="array" ref="M4421">_xlfn.IFS(J4421&lt;5000, "Cheap", J4421&lt;15000, "Mid", TRUE, "Expensive")</f>
        <v>Cheap</v>
      </c>
    </row>
    <row r="4422" spans="1:13" x14ac:dyDescent="0.25">
      <c r="A4422" t="s">
        <v>26</v>
      </c>
      <c r="B4422" t="s">
        <v>27</v>
      </c>
      <c r="C4422" s="1">
        <v>2007</v>
      </c>
      <c r="D4422">
        <v>3.7</v>
      </c>
      <c r="E4422" t="s">
        <v>28</v>
      </c>
      <c r="F4422" t="s">
        <v>13</v>
      </c>
      <c r="G4422" s="1">
        <v>7203</v>
      </c>
      <c r="H4422">
        <v>3</v>
      </c>
      <c r="I4422">
        <v>5</v>
      </c>
      <c r="J4422" s="1">
        <v>9755</v>
      </c>
      <c r="K4422" s="1">
        <f t="shared" si="69"/>
        <v>19</v>
      </c>
      <c r="L4422" t="str" cm="1">
        <f t="array" ref="L4422">_xlfn.IFS(G4422&lt;50000, "Low", G4422&lt;150000, "Medium", TRUE, "High")</f>
        <v>Low</v>
      </c>
      <c r="M4422" t="str" cm="1">
        <f t="array" ref="M4422">_xlfn.IFS(J4422&lt;5000, "Cheap", J4422&lt;15000, "Mid", TRUE, "Expensive")</f>
        <v>Mid</v>
      </c>
    </row>
    <row r="4423" spans="1:13" x14ac:dyDescent="0.25">
      <c r="A4423" t="s">
        <v>20</v>
      </c>
      <c r="B4423" t="s">
        <v>50</v>
      </c>
      <c r="C4423" s="1">
        <v>2016</v>
      </c>
      <c r="D4423">
        <v>3.1</v>
      </c>
      <c r="E4423" t="s">
        <v>12</v>
      </c>
      <c r="F4423" t="s">
        <v>13</v>
      </c>
      <c r="G4423" s="1">
        <v>97800</v>
      </c>
      <c r="H4423">
        <v>5</v>
      </c>
      <c r="I4423">
        <v>3</v>
      </c>
      <c r="J4423" s="1">
        <v>10044</v>
      </c>
      <c r="K4423" s="1">
        <f t="shared" si="69"/>
        <v>10</v>
      </c>
      <c r="L4423" t="str" cm="1">
        <f t="array" ref="L4423">_xlfn.IFS(G4423&lt;50000, "Low", G4423&lt;150000, "Medium", TRUE, "High")</f>
        <v>Medium</v>
      </c>
      <c r="M4423" t="str" cm="1">
        <f t="array" ref="M4423">_xlfn.IFS(J4423&lt;5000, "Cheap", J4423&lt;15000, "Mid", TRUE, "Expensive")</f>
        <v>Mid</v>
      </c>
    </row>
    <row r="4424" spans="1:13" x14ac:dyDescent="0.25">
      <c r="A4424" t="s">
        <v>40</v>
      </c>
      <c r="B4424" t="s">
        <v>41</v>
      </c>
      <c r="C4424" s="1">
        <v>2019</v>
      </c>
      <c r="D4424">
        <v>2.2000000000000002</v>
      </c>
      <c r="E4424" t="s">
        <v>12</v>
      </c>
      <c r="F4424" t="s">
        <v>17</v>
      </c>
      <c r="G4424" s="1">
        <v>262822</v>
      </c>
      <c r="H4424">
        <v>3</v>
      </c>
      <c r="I4424">
        <v>1</v>
      </c>
      <c r="J4424" s="1">
        <v>8243</v>
      </c>
      <c r="K4424" s="1">
        <f t="shared" si="69"/>
        <v>7</v>
      </c>
      <c r="L4424" t="str" cm="1">
        <f t="array" ref="L4424">_xlfn.IFS(G4424&lt;50000, "Low", G4424&lt;150000, "Medium", TRUE, "High")</f>
        <v>High</v>
      </c>
      <c r="M4424" t="str" cm="1">
        <f t="array" ref="M4424">_xlfn.IFS(J4424&lt;5000, "Cheap", J4424&lt;15000, "Mid", TRUE, "Expensive")</f>
        <v>Mid</v>
      </c>
    </row>
    <row r="4425" spans="1:13" x14ac:dyDescent="0.25">
      <c r="A4425" t="s">
        <v>33</v>
      </c>
      <c r="B4425" t="s">
        <v>55</v>
      </c>
      <c r="C4425" s="1">
        <v>2019</v>
      </c>
      <c r="D4425">
        <v>1.7</v>
      </c>
      <c r="E4425" t="s">
        <v>12</v>
      </c>
      <c r="F4425" t="s">
        <v>17</v>
      </c>
      <c r="G4425" s="1">
        <v>189988</v>
      </c>
      <c r="H4425">
        <v>4</v>
      </c>
      <c r="I4425">
        <v>1</v>
      </c>
      <c r="J4425" s="1">
        <v>9200</v>
      </c>
      <c r="K4425" s="1">
        <f t="shared" si="69"/>
        <v>7</v>
      </c>
      <c r="L4425" t="str" cm="1">
        <f t="array" ref="L4425">_xlfn.IFS(G4425&lt;50000, "Low", G4425&lt;150000, "Medium", TRUE, "High")</f>
        <v>High</v>
      </c>
      <c r="M4425" t="str" cm="1">
        <f t="array" ref="M4425">_xlfn.IFS(J4425&lt;5000, "Cheap", J4425&lt;15000, "Mid", TRUE, "Expensive")</f>
        <v>Mid</v>
      </c>
    </row>
    <row r="4426" spans="1:13" x14ac:dyDescent="0.25">
      <c r="A4426" t="s">
        <v>33</v>
      </c>
      <c r="B4426" t="s">
        <v>43</v>
      </c>
      <c r="C4426" s="1">
        <v>2017</v>
      </c>
      <c r="D4426">
        <v>1.6</v>
      </c>
      <c r="E4426" t="s">
        <v>12</v>
      </c>
      <c r="F4426" t="s">
        <v>17</v>
      </c>
      <c r="G4426" s="1">
        <v>240226</v>
      </c>
      <c r="H4426">
        <v>2</v>
      </c>
      <c r="I4426">
        <v>2</v>
      </c>
      <c r="J4426" s="1">
        <v>7495</v>
      </c>
      <c r="K4426" s="1">
        <f t="shared" si="69"/>
        <v>9</v>
      </c>
      <c r="L4426" t="str" cm="1">
        <f t="array" ref="L4426">_xlfn.IFS(G4426&lt;50000, "Low", G4426&lt;150000, "Medium", TRUE, "High")</f>
        <v>High</v>
      </c>
      <c r="M4426" t="str" cm="1">
        <f t="array" ref="M4426">_xlfn.IFS(J4426&lt;5000, "Cheap", J4426&lt;15000, "Mid", TRUE, "Expensive")</f>
        <v>Mid</v>
      </c>
    </row>
    <row r="4427" spans="1:13" x14ac:dyDescent="0.25">
      <c r="A4427" t="s">
        <v>29</v>
      </c>
      <c r="B4427" t="s">
        <v>56</v>
      </c>
      <c r="C4427" s="1">
        <v>2015</v>
      </c>
      <c r="D4427">
        <v>4.5999999999999996</v>
      </c>
      <c r="E4427" t="s">
        <v>12</v>
      </c>
      <c r="F4427" t="s">
        <v>25</v>
      </c>
      <c r="G4427" s="1">
        <v>90142</v>
      </c>
      <c r="H4427">
        <v>2</v>
      </c>
      <c r="I4427">
        <v>1</v>
      </c>
      <c r="J4427" s="1">
        <v>11397</v>
      </c>
      <c r="K4427" s="1">
        <f t="shared" si="69"/>
        <v>11</v>
      </c>
      <c r="L4427" t="str" cm="1">
        <f t="array" ref="L4427">_xlfn.IFS(G4427&lt;50000, "Low", G4427&lt;150000, "Medium", TRUE, "High")</f>
        <v>Medium</v>
      </c>
      <c r="M4427" t="str" cm="1">
        <f t="array" ref="M4427">_xlfn.IFS(J4427&lt;5000, "Cheap", J4427&lt;15000, "Mid", TRUE, "Expensive")</f>
        <v>Mid</v>
      </c>
    </row>
    <row r="4428" spans="1:13" x14ac:dyDescent="0.25">
      <c r="A4428" t="s">
        <v>14</v>
      </c>
      <c r="B4428" t="s">
        <v>39</v>
      </c>
      <c r="C4428" s="1">
        <v>2005</v>
      </c>
      <c r="D4428">
        <v>3.4</v>
      </c>
      <c r="E4428" t="s">
        <v>22</v>
      </c>
      <c r="F4428" t="s">
        <v>13</v>
      </c>
      <c r="G4428" s="1">
        <v>82467</v>
      </c>
      <c r="H4428">
        <v>4</v>
      </c>
      <c r="I4428">
        <v>5</v>
      </c>
      <c r="J4428" s="1">
        <v>9350</v>
      </c>
      <c r="K4428" s="1">
        <f t="shared" si="69"/>
        <v>21</v>
      </c>
      <c r="L4428" t="str" cm="1">
        <f t="array" ref="L4428">_xlfn.IFS(G4428&lt;50000, "Low", G4428&lt;150000, "Medium", TRUE, "High")</f>
        <v>Medium</v>
      </c>
      <c r="M4428" t="str" cm="1">
        <f t="array" ref="M4428">_xlfn.IFS(J4428&lt;5000, "Cheap", J4428&lt;15000, "Mid", TRUE, "Expensive")</f>
        <v>Mid</v>
      </c>
    </row>
    <row r="4429" spans="1:13" x14ac:dyDescent="0.25">
      <c r="A4429" t="s">
        <v>23</v>
      </c>
      <c r="B4429" t="s">
        <v>38</v>
      </c>
      <c r="C4429" s="1">
        <v>2010</v>
      </c>
      <c r="D4429">
        <v>4.5</v>
      </c>
      <c r="E4429" t="s">
        <v>16</v>
      </c>
      <c r="F4429" t="s">
        <v>17</v>
      </c>
      <c r="G4429" s="1">
        <v>234158</v>
      </c>
      <c r="H4429">
        <v>5</v>
      </c>
      <c r="I4429">
        <v>4</v>
      </c>
      <c r="J4429" s="1">
        <v>9416</v>
      </c>
      <c r="K4429" s="1">
        <f t="shared" si="69"/>
        <v>16</v>
      </c>
      <c r="L4429" t="str" cm="1">
        <f t="array" ref="L4429">_xlfn.IFS(G4429&lt;50000, "Low", G4429&lt;150000, "Medium", TRUE, "High")</f>
        <v>High</v>
      </c>
      <c r="M4429" t="str" cm="1">
        <f t="array" ref="M4429">_xlfn.IFS(J4429&lt;5000, "Cheap", J4429&lt;15000, "Mid", TRUE, "Expensive")</f>
        <v>Mid</v>
      </c>
    </row>
    <row r="4430" spans="1:13" x14ac:dyDescent="0.25">
      <c r="A4430" t="s">
        <v>20</v>
      </c>
      <c r="B4430" t="s">
        <v>21</v>
      </c>
      <c r="C4430" s="1">
        <v>2009</v>
      </c>
      <c r="D4430">
        <v>2.6</v>
      </c>
      <c r="E4430" t="s">
        <v>16</v>
      </c>
      <c r="F4430" t="s">
        <v>17</v>
      </c>
      <c r="G4430" s="1">
        <v>177694</v>
      </c>
      <c r="H4430">
        <v>4</v>
      </c>
      <c r="I4430">
        <v>1</v>
      </c>
      <c r="J4430" s="1">
        <v>8346</v>
      </c>
      <c r="K4430" s="1">
        <f t="shared" si="69"/>
        <v>17</v>
      </c>
      <c r="L4430" t="str" cm="1">
        <f t="array" ref="L4430">_xlfn.IFS(G4430&lt;50000, "Low", G4430&lt;150000, "Medium", TRUE, "High")</f>
        <v>High</v>
      </c>
      <c r="M4430" t="str" cm="1">
        <f t="array" ref="M4430">_xlfn.IFS(J4430&lt;5000, "Cheap", J4430&lt;15000, "Mid", TRUE, "Expensive")</f>
        <v>Mid</v>
      </c>
    </row>
    <row r="4431" spans="1:13" x14ac:dyDescent="0.25">
      <c r="A4431" t="s">
        <v>20</v>
      </c>
      <c r="B4431" t="s">
        <v>21</v>
      </c>
      <c r="C4431" s="1">
        <v>2018</v>
      </c>
      <c r="D4431">
        <v>3.7</v>
      </c>
      <c r="E4431" t="s">
        <v>12</v>
      </c>
      <c r="F4431" t="s">
        <v>17</v>
      </c>
      <c r="G4431" s="1">
        <v>140877</v>
      </c>
      <c r="H4431">
        <v>5</v>
      </c>
      <c r="I4431">
        <v>2</v>
      </c>
      <c r="J4431" s="1">
        <v>11882</v>
      </c>
      <c r="K4431" s="1">
        <f t="shared" si="69"/>
        <v>8</v>
      </c>
      <c r="L4431" t="str" cm="1">
        <f t="array" ref="L4431">_xlfn.IFS(G4431&lt;50000, "Low", G4431&lt;150000, "Medium", TRUE, "High")</f>
        <v>Medium</v>
      </c>
      <c r="M4431" t="str" cm="1">
        <f t="array" ref="M4431">_xlfn.IFS(J4431&lt;5000, "Cheap", J4431&lt;15000, "Mid", TRUE, "Expensive")</f>
        <v>Mid</v>
      </c>
    </row>
    <row r="4432" spans="1:13" x14ac:dyDescent="0.25">
      <c r="A4432" t="s">
        <v>10</v>
      </c>
      <c r="B4432" t="s">
        <v>48</v>
      </c>
      <c r="C4432" s="1">
        <v>2020</v>
      </c>
      <c r="D4432">
        <v>2.6</v>
      </c>
      <c r="E4432" t="s">
        <v>28</v>
      </c>
      <c r="F4432" t="s">
        <v>17</v>
      </c>
      <c r="G4432" s="1">
        <v>186639</v>
      </c>
      <c r="H4432">
        <v>4</v>
      </c>
      <c r="I4432">
        <v>5</v>
      </c>
      <c r="J4432" s="1">
        <v>10467</v>
      </c>
      <c r="K4432" s="1">
        <f t="shared" si="69"/>
        <v>6</v>
      </c>
      <c r="L4432" t="str" cm="1">
        <f t="array" ref="L4432">_xlfn.IFS(G4432&lt;50000, "Low", G4432&lt;150000, "Medium", TRUE, "High")</f>
        <v>High</v>
      </c>
      <c r="M4432" t="str" cm="1">
        <f t="array" ref="M4432">_xlfn.IFS(J4432&lt;5000, "Cheap", J4432&lt;15000, "Mid", TRUE, "Expensive")</f>
        <v>Mid</v>
      </c>
    </row>
    <row r="4433" spans="1:13" x14ac:dyDescent="0.25">
      <c r="A4433" t="s">
        <v>40</v>
      </c>
      <c r="B4433" t="s">
        <v>49</v>
      </c>
      <c r="C4433" s="1">
        <v>2014</v>
      </c>
      <c r="D4433">
        <v>2.5</v>
      </c>
      <c r="E4433" t="s">
        <v>12</v>
      </c>
      <c r="F4433" t="s">
        <v>13</v>
      </c>
      <c r="G4433" s="1">
        <v>1540</v>
      </c>
      <c r="H4433">
        <v>2</v>
      </c>
      <c r="I4433">
        <v>5</v>
      </c>
      <c r="J4433" s="1">
        <v>10769</v>
      </c>
      <c r="K4433" s="1">
        <f t="shared" si="69"/>
        <v>12</v>
      </c>
      <c r="L4433" t="str" cm="1">
        <f t="array" ref="L4433">_xlfn.IFS(G4433&lt;50000, "Low", G4433&lt;150000, "Medium", TRUE, "High")</f>
        <v>Low</v>
      </c>
      <c r="M4433" t="str" cm="1">
        <f t="array" ref="M4433">_xlfn.IFS(J4433&lt;5000, "Cheap", J4433&lt;15000, "Mid", TRUE, "Expensive")</f>
        <v>Mid</v>
      </c>
    </row>
    <row r="4434" spans="1:13" x14ac:dyDescent="0.25">
      <c r="A4434" t="s">
        <v>40</v>
      </c>
      <c r="B4434" t="s">
        <v>41</v>
      </c>
      <c r="C4434" s="1">
        <v>2015</v>
      </c>
      <c r="D4434">
        <v>3.8</v>
      </c>
      <c r="E4434" t="s">
        <v>16</v>
      </c>
      <c r="F4434" t="s">
        <v>17</v>
      </c>
      <c r="G4434" s="1">
        <v>35335</v>
      </c>
      <c r="H4434">
        <v>2</v>
      </c>
      <c r="I4434">
        <v>2</v>
      </c>
      <c r="J4434" s="1">
        <v>14193</v>
      </c>
      <c r="K4434" s="1">
        <f t="shared" si="69"/>
        <v>11</v>
      </c>
      <c r="L4434" t="str" cm="1">
        <f t="array" ref="L4434">_xlfn.IFS(G4434&lt;50000, "Low", G4434&lt;150000, "Medium", TRUE, "High")</f>
        <v>Low</v>
      </c>
      <c r="M4434" t="str" cm="1">
        <f t="array" ref="M4434">_xlfn.IFS(J4434&lt;5000, "Cheap", J4434&lt;15000, "Mid", TRUE, "Expensive")</f>
        <v>Mid</v>
      </c>
    </row>
    <row r="4435" spans="1:13" x14ac:dyDescent="0.25">
      <c r="A4435" t="s">
        <v>10</v>
      </c>
      <c r="B4435" t="s">
        <v>48</v>
      </c>
      <c r="C4435" s="1">
        <v>2008</v>
      </c>
      <c r="D4435">
        <v>4.5</v>
      </c>
      <c r="E4435" t="s">
        <v>22</v>
      </c>
      <c r="F4435" t="s">
        <v>17</v>
      </c>
      <c r="G4435" s="1">
        <v>132866</v>
      </c>
      <c r="H4435">
        <v>3</v>
      </c>
      <c r="I4435">
        <v>5</v>
      </c>
      <c r="J4435" s="1">
        <v>11842</v>
      </c>
      <c r="K4435" s="1">
        <f t="shared" si="69"/>
        <v>18</v>
      </c>
      <c r="L4435" t="str" cm="1">
        <f t="array" ref="L4435">_xlfn.IFS(G4435&lt;50000, "Low", G4435&lt;150000, "Medium", TRUE, "High")</f>
        <v>Medium</v>
      </c>
      <c r="M4435" t="str" cm="1">
        <f t="array" ref="M4435">_xlfn.IFS(J4435&lt;5000, "Cheap", J4435&lt;15000, "Mid", TRUE, "Expensive")</f>
        <v>Mid</v>
      </c>
    </row>
    <row r="4436" spans="1:13" x14ac:dyDescent="0.25">
      <c r="A4436" t="s">
        <v>10</v>
      </c>
      <c r="B4436" t="s">
        <v>48</v>
      </c>
      <c r="C4436" s="1">
        <v>2013</v>
      </c>
      <c r="D4436">
        <v>1.4</v>
      </c>
      <c r="E4436" t="s">
        <v>28</v>
      </c>
      <c r="F4436" t="s">
        <v>25</v>
      </c>
      <c r="G4436" s="1">
        <v>21187</v>
      </c>
      <c r="H4436">
        <v>3</v>
      </c>
      <c r="I4436">
        <v>1</v>
      </c>
      <c r="J4436" s="1">
        <v>8976</v>
      </c>
      <c r="K4436" s="1">
        <f t="shared" si="69"/>
        <v>13</v>
      </c>
      <c r="L4436" t="str" cm="1">
        <f t="array" ref="L4436">_xlfn.IFS(G4436&lt;50000, "Low", G4436&lt;150000, "Medium", TRUE, "High")</f>
        <v>Low</v>
      </c>
      <c r="M4436" t="str" cm="1">
        <f t="array" ref="M4436">_xlfn.IFS(J4436&lt;5000, "Cheap", J4436&lt;15000, "Mid", TRUE, "Expensive")</f>
        <v>Mid</v>
      </c>
    </row>
    <row r="4437" spans="1:13" x14ac:dyDescent="0.25">
      <c r="A4437" t="s">
        <v>18</v>
      </c>
      <c r="B4437" t="s">
        <v>19</v>
      </c>
      <c r="C4437" s="1">
        <v>2010</v>
      </c>
      <c r="D4437">
        <v>3</v>
      </c>
      <c r="E4437" t="s">
        <v>22</v>
      </c>
      <c r="F4437" t="s">
        <v>17</v>
      </c>
      <c r="G4437" s="1">
        <v>109329</v>
      </c>
      <c r="H4437">
        <v>4</v>
      </c>
      <c r="I4437">
        <v>3</v>
      </c>
      <c r="J4437" s="1">
        <v>11413</v>
      </c>
      <c r="K4437" s="1">
        <f t="shared" si="69"/>
        <v>16</v>
      </c>
      <c r="L4437" t="str" cm="1">
        <f t="array" ref="L4437">_xlfn.IFS(G4437&lt;50000, "Low", G4437&lt;150000, "Medium", TRUE, "High")</f>
        <v>Medium</v>
      </c>
      <c r="M4437" t="str" cm="1">
        <f t="array" ref="M4437">_xlfn.IFS(J4437&lt;5000, "Cheap", J4437&lt;15000, "Mid", TRUE, "Expensive")</f>
        <v>Mid</v>
      </c>
    </row>
    <row r="4438" spans="1:13" x14ac:dyDescent="0.25">
      <c r="A4438" t="s">
        <v>26</v>
      </c>
      <c r="B4438" t="s">
        <v>27</v>
      </c>
      <c r="C4438" s="1">
        <v>2003</v>
      </c>
      <c r="D4438">
        <v>3.9</v>
      </c>
      <c r="E4438" t="s">
        <v>28</v>
      </c>
      <c r="F4438" t="s">
        <v>13</v>
      </c>
      <c r="G4438" s="1">
        <v>102299</v>
      </c>
      <c r="H4438">
        <v>3</v>
      </c>
      <c r="I4438">
        <v>1</v>
      </c>
      <c r="J4438" s="1">
        <v>6854</v>
      </c>
      <c r="K4438" s="1">
        <f t="shared" si="69"/>
        <v>23</v>
      </c>
      <c r="L4438" t="str" cm="1">
        <f t="array" ref="L4438">_xlfn.IFS(G4438&lt;50000, "Low", G4438&lt;150000, "Medium", TRUE, "High")</f>
        <v>Medium</v>
      </c>
      <c r="M4438" t="str" cm="1">
        <f t="array" ref="M4438">_xlfn.IFS(J4438&lt;5000, "Cheap", J4438&lt;15000, "Mid", TRUE, "Expensive")</f>
        <v>Mid</v>
      </c>
    </row>
    <row r="4439" spans="1:13" x14ac:dyDescent="0.25">
      <c r="A4439" t="s">
        <v>26</v>
      </c>
      <c r="B4439" t="s">
        <v>47</v>
      </c>
      <c r="C4439" s="1">
        <v>2007</v>
      </c>
      <c r="D4439">
        <v>4.3</v>
      </c>
      <c r="E4439" t="s">
        <v>12</v>
      </c>
      <c r="F4439" t="s">
        <v>17</v>
      </c>
      <c r="G4439" s="1">
        <v>147539</v>
      </c>
      <c r="H4439">
        <v>4</v>
      </c>
      <c r="I4439">
        <v>1</v>
      </c>
      <c r="J4439" s="1">
        <v>9049</v>
      </c>
      <c r="K4439" s="1">
        <f t="shared" si="69"/>
        <v>19</v>
      </c>
      <c r="L4439" t="str" cm="1">
        <f t="array" ref="L4439">_xlfn.IFS(G4439&lt;50000, "Low", G4439&lt;150000, "Medium", TRUE, "High")</f>
        <v>Medium</v>
      </c>
      <c r="M4439" t="str" cm="1">
        <f t="array" ref="M4439">_xlfn.IFS(J4439&lt;5000, "Cheap", J4439&lt;15000, "Mid", TRUE, "Expensive")</f>
        <v>Mid</v>
      </c>
    </row>
    <row r="4440" spans="1:13" x14ac:dyDescent="0.25">
      <c r="A4440" t="s">
        <v>40</v>
      </c>
      <c r="B4440" t="s">
        <v>41</v>
      </c>
      <c r="C4440" s="1">
        <v>2008</v>
      </c>
      <c r="D4440">
        <v>2.6</v>
      </c>
      <c r="E4440" t="s">
        <v>28</v>
      </c>
      <c r="F4440" t="s">
        <v>25</v>
      </c>
      <c r="G4440" s="1">
        <v>220336</v>
      </c>
      <c r="H4440">
        <v>2</v>
      </c>
      <c r="I4440">
        <v>5</v>
      </c>
      <c r="J4440" s="1">
        <v>4693</v>
      </c>
      <c r="K4440" s="1">
        <f t="shared" si="69"/>
        <v>18</v>
      </c>
      <c r="L4440" t="str" cm="1">
        <f t="array" ref="L4440">_xlfn.IFS(G4440&lt;50000, "Low", G4440&lt;150000, "Medium", TRUE, "High")</f>
        <v>High</v>
      </c>
      <c r="M4440" t="str" cm="1">
        <f t="array" ref="M4440">_xlfn.IFS(J4440&lt;5000, "Cheap", J4440&lt;15000, "Mid", TRUE, "Expensive")</f>
        <v>Cheap</v>
      </c>
    </row>
    <row r="4441" spans="1:13" x14ac:dyDescent="0.25">
      <c r="A4441" t="s">
        <v>23</v>
      </c>
      <c r="B4441" t="s">
        <v>45</v>
      </c>
      <c r="C4441" s="1">
        <v>2023</v>
      </c>
      <c r="D4441">
        <v>1.9</v>
      </c>
      <c r="E4441" t="s">
        <v>12</v>
      </c>
      <c r="F4441" t="s">
        <v>17</v>
      </c>
      <c r="G4441" s="1">
        <v>206886</v>
      </c>
      <c r="H4441">
        <v>5</v>
      </c>
      <c r="I4441">
        <v>2</v>
      </c>
      <c r="J4441" s="1">
        <v>10262</v>
      </c>
      <c r="K4441" s="1">
        <f t="shared" si="69"/>
        <v>3</v>
      </c>
      <c r="L4441" t="str" cm="1">
        <f t="array" ref="L4441">_xlfn.IFS(G4441&lt;50000, "Low", G4441&lt;150000, "Medium", TRUE, "High")</f>
        <v>High</v>
      </c>
      <c r="M4441" t="str" cm="1">
        <f t="array" ref="M4441">_xlfn.IFS(J4441&lt;5000, "Cheap", J4441&lt;15000, "Mid", TRUE, "Expensive")</f>
        <v>Mid</v>
      </c>
    </row>
    <row r="4442" spans="1:13" x14ac:dyDescent="0.25">
      <c r="A4442" t="s">
        <v>14</v>
      </c>
      <c r="B4442" t="s">
        <v>46</v>
      </c>
      <c r="C4442" s="1">
        <v>2011</v>
      </c>
      <c r="D4442">
        <v>1.1000000000000001</v>
      </c>
      <c r="E4442" t="s">
        <v>12</v>
      </c>
      <c r="F4442" t="s">
        <v>17</v>
      </c>
      <c r="G4442" s="1">
        <v>69570</v>
      </c>
      <c r="H4442">
        <v>3</v>
      </c>
      <c r="I4442">
        <v>2</v>
      </c>
      <c r="J4442" s="1">
        <v>8608</v>
      </c>
      <c r="K4442" s="1">
        <f t="shared" si="69"/>
        <v>15</v>
      </c>
      <c r="L4442" t="str" cm="1">
        <f t="array" ref="L4442">_xlfn.IFS(G4442&lt;50000, "Low", G4442&lt;150000, "Medium", TRUE, "High")</f>
        <v>Medium</v>
      </c>
      <c r="M4442" t="str" cm="1">
        <f t="array" ref="M4442">_xlfn.IFS(J4442&lt;5000, "Cheap", J4442&lt;15000, "Mid", TRUE, "Expensive")</f>
        <v>Mid</v>
      </c>
    </row>
    <row r="4443" spans="1:13" x14ac:dyDescent="0.25">
      <c r="A4443" t="s">
        <v>29</v>
      </c>
      <c r="B4443" t="s">
        <v>30</v>
      </c>
      <c r="C4443" s="1">
        <v>2022</v>
      </c>
      <c r="D4443">
        <v>4.2</v>
      </c>
      <c r="E4443" t="s">
        <v>16</v>
      </c>
      <c r="F4443" t="s">
        <v>25</v>
      </c>
      <c r="G4443" s="1">
        <v>151184</v>
      </c>
      <c r="H4443">
        <v>5</v>
      </c>
      <c r="I4443">
        <v>4</v>
      </c>
      <c r="J4443" s="1">
        <v>12876</v>
      </c>
      <c r="K4443" s="1">
        <f t="shared" si="69"/>
        <v>4</v>
      </c>
      <c r="L4443" t="str" cm="1">
        <f t="array" ref="L4443">_xlfn.IFS(G4443&lt;50000, "Low", G4443&lt;150000, "Medium", TRUE, "High")</f>
        <v>High</v>
      </c>
      <c r="M4443" t="str" cm="1">
        <f t="array" ref="M4443">_xlfn.IFS(J4443&lt;5000, "Cheap", J4443&lt;15000, "Mid", TRUE, "Expensive")</f>
        <v>Mid</v>
      </c>
    </row>
    <row r="4444" spans="1:13" x14ac:dyDescent="0.25">
      <c r="A4444" t="s">
        <v>26</v>
      </c>
      <c r="B4444" t="s">
        <v>32</v>
      </c>
      <c r="C4444" s="1">
        <v>2012</v>
      </c>
      <c r="D4444">
        <v>3.3</v>
      </c>
      <c r="E4444" t="s">
        <v>28</v>
      </c>
      <c r="F4444" t="s">
        <v>25</v>
      </c>
      <c r="G4444" s="1">
        <v>158791</v>
      </c>
      <c r="H4444">
        <v>2</v>
      </c>
      <c r="I4444">
        <v>1</v>
      </c>
      <c r="J4444" s="1">
        <v>7824</v>
      </c>
      <c r="K4444" s="1">
        <f t="shared" si="69"/>
        <v>14</v>
      </c>
      <c r="L4444" t="str" cm="1">
        <f t="array" ref="L4444">_xlfn.IFS(G4444&lt;50000, "Low", G4444&lt;150000, "Medium", TRUE, "High")</f>
        <v>High</v>
      </c>
      <c r="M4444" t="str" cm="1">
        <f t="array" ref="M4444">_xlfn.IFS(J4444&lt;5000, "Cheap", J4444&lt;15000, "Mid", TRUE, "Expensive")</f>
        <v>Mid</v>
      </c>
    </row>
    <row r="4445" spans="1:13" x14ac:dyDescent="0.25">
      <c r="A4445" t="s">
        <v>23</v>
      </c>
      <c r="B4445" t="s">
        <v>38</v>
      </c>
      <c r="C4445" s="1">
        <v>2017</v>
      </c>
      <c r="D4445">
        <v>3.3</v>
      </c>
      <c r="E4445" t="s">
        <v>22</v>
      </c>
      <c r="F4445" t="s">
        <v>17</v>
      </c>
      <c r="G4445" s="1">
        <v>111531</v>
      </c>
      <c r="H4445">
        <v>4</v>
      </c>
      <c r="I4445">
        <v>4</v>
      </c>
      <c r="J4445" s="1">
        <v>13769</v>
      </c>
      <c r="K4445" s="1">
        <f t="shared" si="69"/>
        <v>9</v>
      </c>
      <c r="L4445" t="str" cm="1">
        <f t="array" ref="L4445">_xlfn.IFS(G4445&lt;50000, "Low", G4445&lt;150000, "Medium", TRUE, "High")</f>
        <v>Medium</v>
      </c>
      <c r="M4445" t="str" cm="1">
        <f t="array" ref="M4445">_xlfn.IFS(J4445&lt;5000, "Cheap", J4445&lt;15000, "Mid", TRUE, "Expensive")</f>
        <v>Mid</v>
      </c>
    </row>
    <row r="4446" spans="1:13" x14ac:dyDescent="0.25">
      <c r="A4446" t="s">
        <v>14</v>
      </c>
      <c r="B4446" t="s">
        <v>46</v>
      </c>
      <c r="C4446" s="1">
        <v>2010</v>
      </c>
      <c r="D4446">
        <v>1.3</v>
      </c>
      <c r="E4446" t="s">
        <v>22</v>
      </c>
      <c r="F4446" t="s">
        <v>13</v>
      </c>
      <c r="G4446" s="1">
        <v>3075</v>
      </c>
      <c r="H4446">
        <v>2</v>
      </c>
      <c r="I4446">
        <v>5</v>
      </c>
      <c r="J4446" s="1">
        <v>10338</v>
      </c>
      <c r="K4446" s="1">
        <f t="shared" si="69"/>
        <v>16</v>
      </c>
      <c r="L4446" t="str" cm="1">
        <f t="array" ref="L4446">_xlfn.IFS(G4446&lt;50000, "Low", G4446&lt;150000, "Medium", TRUE, "High")</f>
        <v>Low</v>
      </c>
      <c r="M4446" t="str" cm="1">
        <f t="array" ref="M4446">_xlfn.IFS(J4446&lt;5000, "Cheap", J4446&lt;15000, "Mid", TRUE, "Expensive")</f>
        <v>Mid</v>
      </c>
    </row>
    <row r="4447" spans="1:13" x14ac:dyDescent="0.25">
      <c r="A4447" t="s">
        <v>29</v>
      </c>
      <c r="B4447" t="s">
        <v>30</v>
      </c>
      <c r="C4447" s="1">
        <v>2008</v>
      </c>
      <c r="D4447">
        <v>2.5</v>
      </c>
      <c r="E4447" t="s">
        <v>12</v>
      </c>
      <c r="F4447" t="s">
        <v>17</v>
      </c>
      <c r="G4447" s="1">
        <v>48695</v>
      </c>
      <c r="H4447">
        <v>2</v>
      </c>
      <c r="I4447">
        <v>1</v>
      </c>
      <c r="J4447" s="1">
        <v>9526</v>
      </c>
      <c r="K4447" s="1">
        <f t="shared" si="69"/>
        <v>18</v>
      </c>
      <c r="L4447" t="str" cm="1">
        <f t="array" ref="L4447">_xlfn.IFS(G4447&lt;50000, "Low", G4447&lt;150000, "Medium", TRUE, "High")</f>
        <v>Low</v>
      </c>
      <c r="M4447" t="str" cm="1">
        <f t="array" ref="M4447">_xlfn.IFS(J4447&lt;5000, "Cheap", J4447&lt;15000, "Mid", TRUE, "Expensive")</f>
        <v>Mid</v>
      </c>
    </row>
    <row r="4448" spans="1:13" x14ac:dyDescent="0.25">
      <c r="A4448" t="s">
        <v>20</v>
      </c>
      <c r="B4448" t="s">
        <v>21</v>
      </c>
      <c r="C4448" s="1">
        <v>2008</v>
      </c>
      <c r="D4448">
        <v>1.7</v>
      </c>
      <c r="E4448" t="s">
        <v>28</v>
      </c>
      <c r="F4448" t="s">
        <v>25</v>
      </c>
      <c r="G4448" s="1">
        <v>199728</v>
      </c>
      <c r="H4448">
        <v>2</v>
      </c>
      <c r="I4448">
        <v>1</v>
      </c>
      <c r="J4448" s="1">
        <v>4205</v>
      </c>
      <c r="K4448" s="1">
        <f t="shared" si="69"/>
        <v>18</v>
      </c>
      <c r="L4448" t="str" cm="1">
        <f t="array" ref="L4448">_xlfn.IFS(G4448&lt;50000, "Low", G4448&lt;150000, "Medium", TRUE, "High")</f>
        <v>High</v>
      </c>
      <c r="M4448" t="str" cm="1">
        <f t="array" ref="M4448">_xlfn.IFS(J4448&lt;5000, "Cheap", J4448&lt;15000, "Mid", TRUE, "Expensive")</f>
        <v>Cheap</v>
      </c>
    </row>
    <row r="4449" spans="1:13" x14ac:dyDescent="0.25">
      <c r="A4449" t="s">
        <v>14</v>
      </c>
      <c r="B4449" t="s">
        <v>15</v>
      </c>
      <c r="C4449" s="1">
        <v>2020</v>
      </c>
      <c r="D4449">
        <v>3.6</v>
      </c>
      <c r="E4449" t="s">
        <v>12</v>
      </c>
      <c r="F4449" t="s">
        <v>25</v>
      </c>
      <c r="G4449" s="1">
        <v>136688</v>
      </c>
      <c r="H4449">
        <v>5</v>
      </c>
      <c r="I4449">
        <v>1</v>
      </c>
      <c r="J4449" s="1">
        <v>10966</v>
      </c>
      <c r="K4449" s="1">
        <f t="shared" si="69"/>
        <v>6</v>
      </c>
      <c r="L4449" t="str" cm="1">
        <f t="array" ref="L4449">_xlfn.IFS(G4449&lt;50000, "Low", G4449&lt;150000, "Medium", TRUE, "High")</f>
        <v>Medium</v>
      </c>
      <c r="M4449" t="str" cm="1">
        <f t="array" ref="M4449">_xlfn.IFS(J4449&lt;5000, "Cheap", J4449&lt;15000, "Mid", TRUE, "Expensive")</f>
        <v>Mid</v>
      </c>
    </row>
    <row r="4450" spans="1:13" x14ac:dyDescent="0.25">
      <c r="A4450" t="s">
        <v>20</v>
      </c>
      <c r="B4450" t="s">
        <v>50</v>
      </c>
      <c r="C4450" s="1">
        <v>2017</v>
      </c>
      <c r="D4450">
        <v>2.1</v>
      </c>
      <c r="E4450" t="s">
        <v>12</v>
      </c>
      <c r="F4450" t="s">
        <v>13</v>
      </c>
      <c r="G4450" s="1">
        <v>136340</v>
      </c>
      <c r="H4450">
        <v>3</v>
      </c>
      <c r="I4450">
        <v>1</v>
      </c>
      <c r="J4450" s="1">
        <v>8573</v>
      </c>
      <c r="K4450" s="1">
        <f t="shared" si="69"/>
        <v>9</v>
      </c>
      <c r="L4450" t="str" cm="1">
        <f t="array" ref="L4450">_xlfn.IFS(G4450&lt;50000, "Low", G4450&lt;150000, "Medium", TRUE, "High")</f>
        <v>Medium</v>
      </c>
      <c r="M4450" t="str" cm="1">
        <f t="array" ref="M4450">_xlfn.IFS(J4450&lt;5000, "Cheap", J4450&lt;15000, "Mid", TRUE, "Expensive")</f>
        <v>Mid</v>
      </c>
    </row>
    <row r="4451" spans="1:13" x14ac:dyDescent="0.25">
      <c r="A4451" t="s">
        <v>18</v>
      </c>
      <c r="B4451" t="s">
        <v>19</v>
      </c>
      <c r="C4451" s="1">
        <v>2008</v>
      </c>
      <c r="D4451">
        <v>2.7</v>
      </c>
      <c r="E4451" t="s">
        <v>28</v>
      </c>
      <c r="F4451" t="s">
        <v>25</v>
      </c>
      <c r="G4451" s="1">
        <v>135623</v>
      </c>
      <c r="H4451">
        <v>5</v>
      </c>
      <c r="I4451">
        <v>2</v>
      </c>
      <c r="J4451" s="1">
        <v>6487</v>
      </c>
      <c r="K4451" s="1">
        <f t="shared" si="69"/>
        <v>18</v>
      </c>
      <c r="L4451" t="str" cm="1">
        <f t="array" ref="L4451">_xlfn.IFS(G4451&lt;50000, "Low", G4451&lt;150000, "Medium", TRUE, "High")</f>
        <v>Medium</v>
      </c>
      <c r="M4451" t="str" cm="1">
        <f t="array" ref="M4451">_xlfn.IFS(J4451&lt;5000, "Cheap", J4451&lt;15000, "Mid", TRUE, "Expensive")</f>
        <v>Mid</v>
      </c>
    </row>
    <row r="4452" spans="1:13" x14ac:dyDescent="0.25">
      <c r="A4452" t="s">
        <v>36</v>
      </c>
      <c r="B4452" t="s">
        <v>44</v>
      </c>
      <c r="C4452" s="1">
        <v>2015</v>
      </c>
      <c r="D4452">
        <v>1.6</v>
      </c>
      <c r="E4452" t="s">
        <v>28</v>
      </c>
      <c r="F4452" t="s">
        <v>17</v>
      </c>
      <c r="G4452" s="1">
        <v>43454</v>
      </c>
      <c r="H4452">
        <v>3</v>
      </c>
      <c r="I4452">
        <v>2</v>
      </c>
      <c r="J4452" s="1">
        <v>10830</v>
      </c>
      <c r="K4452" s="1">
        <f t="shared" si="69"/>
        <v>11</v>
      </c>
      <c r="L4452" t="str" cm="1">
        <f t="array" ref="L4452">_xlfn.IFS(G4452&lt;50000, "Low", G4452&lt;150000, "Medium", TRUE, "High")</f>
        <v>Low</v>
      </c>
      <c r="M4452" t="str" cm="1">
        <f t="array" ref="M4452">_xlfn.IFS(J4452&lt;5000, "Cheap", J4452&lt;15000, "Mid", TRUE, "Expensive")</f>
        <v>Mid</v>
      </c>
    </row>
    <row r="4453" spans="1:13" x14ac:dyDescent="0.25">
      <c r="A4453" t="s">
        <v>23</v>
      </c>
      <c r="B4453" t="s">
        <v>38</v>
      </c>
      <c r="C4453" s="1">
        <v>2009</v>
      </c>
      <c r="D4453">
        <v>4.8</v>
      </c>
      <c r="E4453" t="s">
        <v>28</v>
      </c>
      <c r="F4453" t="s">
        <v>25</v>
      </c>
      <c r="G4453" s="1">
        <v>81481</v>
      </c>
      <c r="H4453">
        <v>5</v>
      </c>
      <c r="I4453">
        <v>1</v>
      </c>
      <c r="J4453" s="1">
        <v>9970</v>
      </c>
      <c r="K4453" s="1">
        <f t="shared" si="69"/>
        <v>17</v>
      </c>
      <c r="L4453" t="str" cm="1">
        <f t="array" ref="L4453">_xlfn.IFS(G4453&lt;50000, "Low", G4453&lt;150000, "Medium", TRUE, "High")</f>
        <v>Medium</v>
      </c>
      <c r="M4453" t="str" cm="1">
        <f t="array" ref="M4453">_xlfn.IFS(J4453&lt;5000, "Cheap", J4453&lt;15000, "Mid", TRUE, "Expensive")</f>
        <v>Mid</v>
      </c>
    </row>
    <row r="4454" spans="1:13" x14ac:dyDescent="0.25">
      <c r="A4454" t="s">
        <v>18</v>
      </c>
      <c r="B4454" t="s">
        <v>54</v>
      </c>
      <c r="C4454" s="1">
        <v>2018</v>
      </c>
      <c r="D4454">
        <v>1.1000000000000001</v>
      </c>
      <c r="E4454" t="s">
        <v>16</v>
      </c>
      <c r="F4454" t="s">
        <v>17</v>
      </c>
      <c r="G4454" s="1">
        <v>15005</v>
      </c>
      <c r="H4454">
        <v>3</v>
      </c>
      <c r="I4454">
        <v>2</v>
      </c>
      <c r="J4454" s="1">
        <v>12799</v>
      </c>
      <c r="K4454" s="1">
        <f t="shared" si="69"/>
        <v>8</v>
      </c>
      <c r="L4454" t="str" cm="1">
        <f t="array" ref="L4454">_xlfn.IFS(G4454&lt;50000, "Low", G4454&lt;150000, "Medium", TRUE, "High")</f>
        <v>Low</v>
      </c>
      <c r="M4454" t="str" cm="1">
        <f t="array" ref="M4454">_xlfn.IFS(J4454&lt;5000, "Cheap", J4454&lt;15000, "Mid", TRUE, "Expensive")</f>
        <v>Mid</v>
      </c>
    </row>
    <row r="4455" spans="1:13" x14ac:dyDescent="0.25">
      <c r="A4455" t="s">
        <v>10</v>
      </c>
      <c r="B4455" t="s">
        <v>11</v>
      </c>
      <c r="C4455" s="1">
        <v>2022</v>
      </c>
      <c r="D4455">
        <v>3.2</v>
      </c>
      <c r="E4455" t="s">
        <v>12</v>
      </c>
      <c r="F4455" t="s">
        <v>17</v>
      </c>
      <c r="G4455" s="1">
        <v>27425</v>
      </c>
      <c r="H4455">
        <v>4</v>
      </c>
      <c r="I4455">
        <v>1</v>
      </c>
      <c r="J4455" s="1">
        <v>14851</v>
      </c>
      <c r="K4455" s="1">
        <f t="shared" si="69"/>
        <v>4</v>
      </c>
      <c r="L4455" t="str" cm="1">
        <f t="array" ref="L4455">_xlfn.IFS(G4455&lt;50000, "Low", G4455&lt;150000, "Medium", TRUE, "High")</f>
        <v>Low</v>
      </c>
      <c r="M4455" t="str" cm="1">
        <f t="array" ref="M4455">_xlfn.IFS(J4455&lt;5000, "Cheap", J4455&lt;15000, "Mid", TRUE, "Expensive")</f>
        <v>Mid</v>
      </c>
    </row>
    <row r="4456" spans="1:13" x14ac:dyDescent="0.25">
      <c r="A4456" t="s">
        <v>26</v>
      </c>
      <c r="B4456" t="s">
        <v>27</v>
      </c>
      <c r="C4456" s="1">
        <v>2012</v>
      </c>
      <c r="D4456">
        <v>4.5999999999999996</v>
      </c>
      <c r="E4456" t="s">
        <v>12</v>
      </c>
      <c r="F4456" t="s">
        <v>25</v>
      </c>
      <c r="G4456" s="1">
        <v>159593</v>
      </c>
      <c r="H4456">
        <v>5</v>
      </c>
      <c r="I4456">
        <v>5</v>
      </c>
      <c r="J4456" s="1">
        <v>9108</v>
      </c>
      <c r="K4456" s="1">
        <f t="shared" si="69"/>
        <v>14</v>
      </c>
      <c r="L4456" t="str" cm="1">
        <f t="array" ref="L4456">_xlfn.IFS(G4456&lt;50000, "Low", G4456&lt;150000, "Medium", TRUE, "High")</f>
        <v>High</v>
      </c>
      <c r="M4456" t="str" cm="1">
        <f t="array" ref="M4456">_xlfn.IFS(J4456&lt;5000, "Cheap", J4456&lt;15000, "Mid", TRUE, "Expensive")</f>
        <v>Mid</v>
      </c>
    </row>
    <row r="4457" spans="1:13" x14ac:dyDescent="0.25">
      <c r="A4457" t="s">
        <v>26</v>
      </c>
      <c r="B4457" t="s">
        <v>32</v>
      </c>
      <c r="C4457" s="1">
        <v>2018</v>
      </c>
      <c r="D4457">
        <v>1.2</v>
      </c>
      <c r="E4457" t="s">
        <v>22</v>
      </c>
      <c r="F4457" t="s">
        <v>17</v>
      </c>
      <c r="G4457" s="1">
        <v>23090</v>
      </c>
      <c r="H4457">
        <v>2</v>
      </c>
      <c r="I4457">
        <v>2</v>
      </c>
      <c r="J4457" s="1">
        <v>13738</v>
      </c>
      <c r="K4457" s="1">
        <f t="shared" si="69"/>
        <v>8</v>
      </c>
      <c r="L4457" t="str" cm="1">
        <f t="array" ref="L4457">_xlfn.IFS(G4457&lt;50000, "Low", G4457&lt;150000, "Medium", TRUE, "High")</f>
        <v>Low</v>
      </c>
      <c r="M4457" t="str" cm="1">
        <f t="array" ref="M4457">_xlfn.IFS(J4457&lt;5000, "Cheap", J4457&lt;15000, "Mid", TRUE, "Expensive")</f>
        <v>Mid</v>
      </c>
    </row>
    <row r="4458" spans="1:13" x14ac:dyDescent="0.25">
      <c r="A4458" t="s">
        <v>33</v>
      </c>
      <c r="B4458" t="s">
        <v>34</v>
      </c>
      <c r="C4458" s="1">
        <v>2003</v>
      </c>
      <c r="D4458">
        <v>3.1</v>
      </c>
      <c r="E4458" t="s">
        <v>22</v>
      </c>
      <c r="F4458" t="s">
        <v>13</v>
      </c>
      <c r="G4458" s="1">
        <v>21203</v>
      </c>
      <c r="H4458">
        <v>5</v>
      </c>
      <c r="I4458">
        <v>5</v>
      </c>
      <c r="J4458" s="1">
        <v>9675</v>
      </c>
      <c r="K4458" s="1">
        <f t="shared" si="69"/>
        <v>23</v>
      </c>
      <c r="L4458" t="str" cm="1">
        <f t="array" ref="L4458">_xlfn.IFS(G4458&lt;50000, "Low", G4458&lt;150000, "Medium", TRUE, "High")</f>
        <v>Low</v>
      </c>
      <c r="M4458" t="str" cm="1">
        <f t="array" ref="M4458">_xlfn.IFS(J4458&lt;5000, "Cheap", J4458&lt;15000, "Mid", TRUE, "Expensive")</f>
        <v>Mid</v>
      </c>
    </row>
    <row r="4459" spans="1:13" x14ac:dyDescent="0.25">
      <c r="A4459" t="s">
        <v>10</v>
      </c>
      <c r="B4459" t="s">
        <v>48</v>
      </c>
      <c r="C4459" s="1">
        <v>2005</v>
      </c>
      <c r="D4459">
        <v>3.8</v>
      </c>
      <c r="E4459" t="s">
        <v>16</v>
      </c>
      <c r="F4459" t="s">
        <v>17</v>
      </c>
      <c r="G4459" s="1">
        <v>7995</v>
      </c>
      <c r="H4459">
        <v>3</v>
      </c>
      <c r="I4459">
        <v>4</v>
      </c>
      <c r="J4459" s="1">
        <v>11740</v>
      </c>
      <c r="K4459" s="1">
        <f t="shared" si="69"/>
        <v>21</v>
      </c>
      <c r="L4459" t="str" cm="1">
        <f t="array" ref="L4459">_xlfn.IFS(G4459&lt;50000, "Low", G4459&lt;150000, "Medium", TRUE, "High")</f>
        <v>Low</v>
      </c>
      <c r="M4459" t="str" cm="1">
        <f t="array" ref="M4459">_xlfn.IFS(J4459&lt;5000, "Cheap", J4459&lt;15000, "Mid", TRUE, "Expensive")</f>
        <v>Mid</v>
      </c>
    </row>
    <row r="4460" spans="1:13" x14ac:dyDescent="0.25">
      <c r="A4460" t="s">
        <v>36</v>
      </c>
      <c r="B4460" t="s">
        <v>37</v>
      </c>
      <c r="C4460" s="1">
        <v>2004</v>
      </c>
      <c r="D4460">
        <v>3.3</v>
      </c>
      <c r="E4460" t="s">
        <v>16</v>
      </c>
      <c r="F4460" t="s">
        <v>25</v>
      </c>
      <c r="G4460" s="1">
        <v>50875</v>
      </c>
      <c r="H4460">
        <v>2</v>
      </c>
      <c r="I4460">
        <v>1</v>
      </c>
      <c r="J4460" s="1">
        <v>8582</v>
      </c>
      <c r="K4460" s="1">
        <f t="shared" si="69"/>
        <v>22</v>
      </c>
      <c r="L4460" t="str" cm="1">
        <f t="array" ref="L4460">_xlfn.IFS(G4460&lt;50000, "Low", G4460&lt;150000, "Medium", TRUE, "High")</f>
        <v>Medium</v>
      </c>
      <c r="M4460" t="str" cm="1">
        <f t="array" ref="M4460">_xlfn.IFS(J4460&lt;5000, "Cheap", J4460&lt;15000, "Mid", TRUE, "Expensive")</f>
        <v>Mid</v>
      </c>
    </row>
    <row r="4461" spans="1:13" x14ac:dyDescent="0.25">
      <c r="A4461" t="s">
        <v>36</v>
      </c>
      <c r="B4461" t="s">
        <v>53</v>
      </c>
      <c r="C4461" s="1">
        <v>2002</v>
      </c>
      <c r="D4461">
        <v>1.8</v>
      </c>
      <c r="E4461" t="s">
        <v>22</v>
      </c>
      <c r="F4461" t="s">
        <v>25</v>
      </c>
      <c r="G4461" s="1">
        <v>293718</v>
      </c>
      <c r="H4461">
        <v>4</v>
      </c>
      <c r="I4461">
        <v>1</v>
      </c>
      <c r="J4461" s="1">
        <v>2625</v>
      </c>
      <c r="K4461" s="1">
        <f t="shared" si="69"/>
        <v>24</v>
      </c>
      <c r="L4461" t="str" cm="1">
        <f t="array" ref="L4461">_xlfn.IFS(G4461&lt;50000, "Low", G4461&lt;150000, "Medium", TRUE, "High")</f>
        <v>High</v>
      </c>
      <c r="M4461" t="str" cm="1">
        <f t="array" ref="M4461">_xlfn.IFS(J4461&lt;5000, "Cheap", J4461&lt;15000, "Mid", TRUE, "Expensive")</f>
        <v>Cheap</v>
      </c>
    </row>
    <row r="4462" spans="1:13" x14ac:dyDescent="0.25">
      <c r="A4462" t="s">
        <v>26</v>
      </c>
      <c r="B4462" t="s">
        <v>47</v>
      </c>
      <c r="C4462" s="1">
        <v>2023</v>
      </c>
      <c r="D4462">
        <v>2.2000000000000002</v>
      </c>
      <c r="E4462" t="s">
        <v>22</v>
      </c>
      <c r="F4462" t="s">
        <v>25</v>
      </c>
      <c r="G4462" s="1">
        <v>62511</v>
      </c>
      <c r="H4462">
        <v>5</v>
      </c>
      <c r="I4462">
        <v>3</v>
      </c>
      <c r="J4462" s="1">
        <v>13949</v>
      </c>
      <c r="K4462" s="1">
        <f t="shared" si="69"/>
        <v>3</v>
      </c>
      <c r="L4462" t="str" cm="1">
        <f t="array" ref="L4462">_xlfn.IFS(G4462&lt;50000, "Low", G4462&lt;150000, "Medium", TRUE, "High")</f>
        <v>Medium</v>
      </c>
      <c r="M4462" t="str" cm="1">
        <f t="array" ref="M4462">_xlfn.IFS(J4462&lt;5000, "Cheap", J4462&lt;15000, "Mid", TRUE, "Expensive")</f>
        <v>Mid</v>
      </c>
    </row>
    <row r="4463" spans="1:13" x14ac:dyDescent="0.25">
      <c r="A4463" t="s">
        <v>14</v>
      </c>
      <c r="B4463" t="s">
        <v>39</v>
      </c>
      <c r="C4463" s="1">
        <v>2020</v>
      </c>
      <c r="D4463">
        <v>3.9</v>
      </c>
      <c r="E4463" t="s">
        <v>22</v>
      </c>
      <c r="F4463" t="s">
        <v>17</v>
      </c>
      <c r="G4463" s="1">
        <v>175761</v>
      </c>
      <c r="H4463">
        <v>5</v>
      </c>
      <c r="I4463">
        <v>4</v>
      </c>
      <c r="J4463" s="1">
        <v>13984</v>
      </c>
      <c r="K4463" s="1">
        <f t="shared" si="69"/>
        <v>6</v>
      </c>
      <c r="L4463" t="str" cm="1">
        <f t="array" ref="L4463">_xlfn.IFS(G4463&lt;50000, "Low", G4463&lt;150000, "Medium", TRUE, "High")</f>
        <v>High</v>
      </c>
      <c r="M4463" t="str" cm="1">
        <f t="array" ref="M4463">_xlfn.IFS(J4463&lt;5000, "Cheap", J4463&lt;15000, "Mid", TRUE, "Expensive")</f>
        <v>Mid</v>
      </c>
    </row>
    <row r="4464" spans="1:13" x14ac:dyDescent="0.25">
      <c r="A4464" t="s">
        <v>14</v>
      </c>
      <c r="B4464" t="s">
        <v>15</v>
      </c>
      <c r="C4464" s="1">
        <v>2019</v>
      </c>
      <c r="D4464">
        <v>3.9</v>
      </c>
      <c r="E4464" t="s">
        <v>16</v>
      </c>
      <c r="F4464" t="s">
        <v>25</v>
      </c>
      <c r="G4464" s="1">
        <v>167618</v>
      </c>
      <c r="H4464">
        <v>2</v>
      </c>
      <c r="I4464">
        <v>3</v>
      </c>
      <c r="J4464" s="1">
        <v>11347</v>
      </c>
      <c r="K4464" s="1">
        <f t="shared" si="69"/>
        <v>7</v>
      </c>
      <c r="L4464" t="str" cm="1">
        <f t="array" ref="L4464">_xlfn.IFS(G4464&lt;50000, "Low", G4464&lt;150000, "Medium", TRUE, "High")</f>
        <v>High</v>
      </c>
      <c r="M4464" t="str" cm="1">
        <f t="array" ref="M4464">_xlfn.IFS(J4464&lt;5000, "Cheap", J4464&lt;15000, "Mid", TRUE, "Expensive")</f>
        <v>Mid</v>
      </c>
    </row>
    <row r="4465" spans="1:13" x14ac:dyDescent="0.25">
      <c r="A4465" t="s">
        <v>20</v>
      </c>
      <c r="B4465" t="s">
        <v>21</v>
      </c>
      <c r="C4465" s="1">
        <v>2012</v>
      </c>
      <c r="D4465">
        <v>1.6</v>
      </c>
      <c r="E4465" t="s">
        <v>28</v>
      </c>
      <c r="F4465" t="s">
        <v>13</v>
      </c>
      <c r="G4465" s="1">
        <v>289368</v>
      </c>
      <c r="H4465">
        <v>4</v>
      </c>
      <c r="I4465">
        <v>5</v>
      </c>
      <c r="J4465" s="1">
        <v>3512</v>
      </c>
      <c r="K4465" s="1">
        <f t="shared" si="69"/>
        <v>14</v>
      </c>
      <c r="L4465" t="str" cm="1">
        <f t="array" ref="L4465">_xlfn.IFS(G4465&lt;50000, "Low", G4465&lt;150000, "Medium", TRUE, "High")</f>
        <v>High</v>
      </c>
      <c r="M4465" t="str" cm="1">
        <f t="array" ref="M4465">_xlfn.IFS(J4465&lt;5000, "Cheap", J4465&lt;15000, "Mid", TRUE, "Expensive")</f>
        <v>Cheap</v>
      </c>
    </row>
    <row r="4466" spans="1:13" x14ac:dyDescent="0.25">
      <c r="A4466" t="s">
        <v>18</v>
      </c>
      <c r="B4466" t="s">
        <v>52</v>
      </c>
      <c r="C4466" s="1">
        <v>2022</v>
      </c>
      <c r="D4466">
        <v>4</v>
      </c>
      <c r="E4466" t="s">
        <v>28</v>
      </c>
      <c r="F4466" t="s">
        <v>25</v>
      </c>
      <c r="G4466" s="1">
        <v>159928</v>
      </c>
      <c r="H4466">
        <v>2</v>
      </c>
      <c r="I4466">
        <v>3</v>
      </c>
      <c r="J4466" s="1">
        <v>11501</v>
      </c>
      <c r="K4466" s="1">
        <f t="shared" si="69"/>
        <v>4</v>
      </c>
      <c r="L4466" t="str" cm="1">
        <f t="array" ref="L4466">_xlfn.IFS(G4466&lt;50000, "Low", G4466&lt;150000, "Medium", TRUE, "High")</f>
        <v>High</v>
      </c>
      <c r="M4466" t="str" cm="1">
        <f t="array" ref="M4466">_xlfn.IFS(J4466&lt;5000, "Cheap", J4466&lt;15000, "Mid", TRUE, "Expensive")</f>
        <v>Mid</v>
      </c>
    </row>
    <row r="4467" spans="1:13" x14ac:dyDescent="0.25">
      <c r="A4467" t="s">
        <v>40</v>
      </c>
      <c r="B4467" t="s">
        <v>49</v>
      </c>
      <c r="C4467" s="1">
        <v>2019</v>
      </c>
      <c r="D4467">
        <v>3.9</v>
      </c>
      <c r="E4467" t="s">
        <v>12</v>
      </c>
      <c r="F4467" t="s">
        <v>13</v>
      </c>
      <c r="G4467" s="1">
        <v>100659</v>
      </c>
      <c r="H4467">
        <v>5</v>
      </c>
      <c r="I4467">
        <v>3</v>
      </c>
      <c r="J4467" s="1">
        <v>11686</v>
      </c>
      <c r="K4467" s="1">
        <f t="shared" si="69"/>
        <v>7</v>
      </c>
      <c r="L4467" t="str" cm="1">
        <f t="array" ref="L4467">_xlfn.IFS(G4467&lt;50000, "Low", G4467&lt;150000, "Medium", TRUE, "High")</f>
        <v>Medium</v>
      </c>
      <c r="M4467" t="str" cm="1">
        <f t="array" ref="M4467">_xlfn.IFS(J4467&lt;5000, "Cheap", J4467&lt;15000, "Mid", TRUE, "Expensive")</f>
        <v>Mid</v>
      </c>
    </row>
    <row r="4468" spans="1:13" x14ac:dyDescent="0.25">
      <c r="A4468" t="s">
        <v>26</v>
      </c>
      <c r="B4468" t="s">
        <v>27</v>
      </c>
      <c r="C4468" s="1">
        <v>2013</v>
      </c>
      <c r="D4468">
        <v>3.1</v>
      </c>
      <c r="E4468" t="s">
        <v>12</v>
      </c>
      <c r="F4468" t="s">
        <v>13</v>
      </c>
      <c r="G4468" s="1">
        <v>203588</v>
      </c>
      <c r="H4468">
        <v>3</v>
      </c>
      <c r="I4468">
        <v>5</v>
      </c>
      <c r="J4468" s="1">
        <v>7028</v>
      </c>
      <c r="K4468" s="1">
        <f t="shared" si="69"/>
        <v>13</v>
      </c>
      <c r="L4468" t="str" cm="1">
        <f t="array" ref="L4468">_xlfn.IFS(G4468&lt;50000, "Low", G4468&lt;150000, "Medium", TRUE, "High")</f>
        <v>High</v>
      </c>
      <c r="M4468" t="str" cm="1">
        <f t="array" ref="M4468">_xlfn.IFS(J4468&lt;5000, "Cheap", J4468&lt;15000, "Mid", TRUE, "Expensive")</f>
        <v>Mid</v>
      </c>
    </row>
    <row r="4469" spans="1:13" x14ac:dyDescent="0.25">
      <c r="A4469" t="s">
        <v>33</v>
      </c>
      <c r="B4469" t="s">
        <v>55</v>
      </c>
      <c r="C4469" s="1">
        <v>2009</v>
      </c>
      <c r="D4469">
        <v>2.6</v>
      </c>
      <c r="E4469" t="s">
        <v>28</v>
      </c>
      <c r="F4469" t="s">
        <v>25</v>
      </c>
      <c r="G4469" s="1">
        <v>70133</v>
      </c>
      <c r="H4469">
        <v>5</v>
      </c>
      <c r="I4469">
        <v>1</v>
      </c>
      <c r="J4469" s="1">
        <v>7997</v>
      </c>
      <c r="K4469" s="1">
        <f t="shared" si="69"/>
        <v>17</v>
      </c>
      <c r="L4469" t="str" cm="1">
        <f t="array" ref="L4469">_xlfn.IFS(G4469&lt;50000, "Low", G4469&lt;150000, "Medium", TRUE, "High")</f>
        <v>Medium</v>
      </c>
      <c r="M4469" t="str" cm="1">
        <f t="array" ref="M4469">_xlfn.IFS(J4469&lt;5000, "Cheap", J4469&lt;15000, "Mid", TRUE, "Expensive")</f>
        <v>Mid</v>
      </c>
    </row>
    <row r="4470" spans="1:13" x14ac:dyDescent="0.25">
      <c r="A4470" t="s">
        <v>23</v>
      </c>
      <c r="B4470" t="s">
        <v>24</v>
      </c>
      <c r="C4470" s="1">
        <v>2006</v>
      </c>
      <c r="D4470">
        <v>2.2999999999999998</v>
      </c>
      <c r="E4470" t="s">
        <v>28</v>
      </c>
      <c r="F4470" t="s">
        <v>13</v>
      </c>
      <c r="G4470" s="1">
        <v>55654</v>
      </c>
      <c r="H4470">
        <v>2</v>
      </c>
      <c r="I4470">
        <v>5</v>
      </c>
      <c r="J4470" s="1">
        <v>7086</v>
      </c>
      <c r="K4470" s="1">
        <f t="shared" si="69"/>
        <v>20</v>
      </c>
      <c r="L4470" t="str" cm="1">
        <f t="array" ref="L4470">_xlfn.IFS(G4470&lt;50000, "Low", G4470&lt;150000, "Medium", TRUE, "High")</f>
        <v>Medium</v>
      </c>
      <c r="M4470" t="str" cm="1">
        <f t="array" ref="M4470">_xlfn.IFS(J4470&lt;5000, "Cheap", J4470&lt;15000, "Mid", TRUE, "Expensive")</f>
        <v>Mid</v>
      </c>
    </row>
    <row r="4471" spans="1:13" x14ac:dyDescent="0.25">
      <c r="A4471" t="s">
        <v>26</v>
      </c>
      <c r="B4471" t="s">
        <v>32</v>
      </c>
      <c r="C4471" s="1">
        <v>2022</v>
      </c>
      <c r="D4471">
        <v>4.0999999999999996</v>
      </c>
      <c r="E4471" t="s">
        <v>22</v>
      </c>
      <c r="F4471" t="s">
        <v>17</v>
      </c>
      <c r="G4471" s="1">
        <v>253516</v>
      </c>
      <c r="H4471">
        <v>3</v>
      </c>
      <c r="I4471">
        <v>5</v>
      </c>
      <c r="J4471" s="1">
        <v>13229</v>
      </c>
      <c r="K4471" s="1">
        <f t="shared" si="69"/>
        <v>4</v>
      </c>
      <c r="L4471" t="str" cm="1">
        <f t="array" ref="L4471">_xlfn.IFS(G4471&lt;50000, "Low", G4471&lt;150000, "Medium", TRUE, "High")</f>
        <v>High</v>
      </c>
      <c r="M4471" t="str" cm="1">
        <f t="array" ref="M4471">_xlfn.IFS(J4471&lt;5000, "Cheap", J4471&lt;15000, "Mid", TRUE, "Expensive")</f>
        <v>Mid</v>
      </c>
    </row>
    <row r="4472" spans="1:13" x14ac:dyDescent="0.25">
      <c r="A4472" t="s">
        <v>36</v>
      </c>
      <c r="B4472" t="s">
        <v>37</v>
      </c>
      <c r="C4472" s="1">
        <v>2000</v>
      </c>
      <c r="D4472">
        <v>4.0999999999999996</v>
      </c>
      <c r="E4472" t="s">
        <v>12</v>
      </c>
      <c r="F4472" t="s">
        <v>13</v>
      </c>
      <c r="G4472" s="1">
        <v>269426</v>
      </c>
      <c r="H4472">
        <v>4</v>
      </c>
      <c r="I4472">
        <v>3</v>
      </c>
      <c r="J4472" s="1">
        <v>2811</v>
      </c>
      <c r="K4472" s="1">
        <f t="shared" si="69"/>
        <v>26</v>
      </c>
      <c r="L4472" t="str" cm="1">
        <f t="array" ref="L4472">_xlfn.IFS(G4472&lt;50000, "Low", G4472&lt;150000, "Medium", TRUE, "High")</f>
        <v>High</v>
      </c>
      <c r="M4472" t="str" cm="1">
        <f t="array" ref="M4472">_xlfn.IFS(J4472&lt;5000, "Cheap", J4472&lt;15000, "Mid", TRUE, "Expensive")</f>
        <v>Cheap</v>
      </c>
    </row>
    <row r="4473" spans="1:13" x14ac:dyDescent="0.25">
      <c r="A4473" t="s">
        <v>33</v>
      </c>
      <c r="B4473" t="s">
        <v>34</v>
      </c>
      <c r="C4473" s="1">
        <v>2011</v>
      </c>
      <c r="D4473">
        <v>4.7</v>
      </c>
      <c r="E4473" t="s">
        <v>28</v>
      </c>
      <c r="F4473" t="s">
        <v>13</v>
      </c>
      <c r="G4473" s="1">
        <v>193401</v>
      </c>
      <c r="H4473">
        <v>4</v>
      </c>
      <c r="I4473">
        <v>1</v>
      </c>
      <c r="J4473" s="1">
        <v>8231</v>
      </c>
      <c r="K4473" s="1">
        <f t="shared" si="69"/>
        <v>15</v>
      </c>
      <c r="L4473" t="str" cm="1">
        <f t="array" ref="L4473">_xlfn.IFS(G4473&lt;50000, "Low", G4473&lt;150000, "Medium", TRUE, "High")</f>
        <v>High</v>
      </c>
      <c r="M4473" t="str" cm="1">
        <f t="array" ref="M4473">_xlfn.IFS(J4473&lt;5000, "Cheap", J4473&lt;15000, "Mid", TRUE, "Expensive")</f>
        <v>Mid</v>
      </c>
    </row>
    <row r="4474" spans="1:13" x14ac:dyDescent="0.25">
      <c r="A4474" t="s">
        <v>23</v>
      </c>
      <c r="B4474" t="s">
        <v>38</v>
      </c>
      <c r="C4474" s="1">
        <v>2023</v>
      </c>
      <c r="D4474">
        <v>3.6</v>
      </c>
      <c r="E4474" t="s">
        <v>28</v>
      </c>
      <c r="F4474" t="s">
        <v>17</v>
      </c>
      <c r="G4474" s="1">
        <v>45801</v>
      </c>
      <c r="H4474">
        <v>4</v>
      </c>
      <c r="I4474">
        <v>4</v>
      </c>
      <c r="J4474" s="1">
        <v>15183</v>
      </c>
      <c r="K4474" s="1">
        <f t="shared" si="69"/>
        <v>3</v>
      </c>
      <c r="L4474" t="str" cm="1">
        <f t="array" ref="L4474">_xlfn.IFS(G4474&lt;50000, "Low", G4474&lt;150000, "Medium", TRUE, "High")</f>
        <v>Low</v>
      </c>
      <c r="M4474" t="str" cm="1">
        <f t="array" ref="M4474">_xlfn.IFS(J4474&lt;5000, "Cheap", J4474&lt;15000, "Mid", TRUE, "Expensive")</f>
        <v>Expensive</v>
      </c>
    </row>
    <row r="4475" spans="1:13" x14ac:dyDescent="0.25">
      <c r="A4475" t="s">
        <v>18</v>
      </c>
      <c r="B4475" t="s">
        <v>54</v>
      </c>
      <c r="C4475" s="1">
        <v>2005</v>
      </c>
      <c r="D4475">
        <v>2.7</v>
      </c>
      <c r="E4475" t="s">
        <v>22</v>
      </c>
      <c r="F4475" t="s">
        <v>13</v>
      </c>
      <c r="G4475" s="1">
        <v>221258</v>
      </c>
      <c r="H4475">
        <v>5</v>
      </c>
      <c r="I4475">
        <v>2</v>
      </c>
      <c r="J4475" s="1">
        <v>5874</v>
      </c>
      <c r="K4475" s="1">
        <f t="shared" si="69"/>
        <v>21</v>
      </c>
      <c r="L4475" t="str" cm="1">
        <f t="array" ref="L4475">_xlfn.IFS(G4475&lt;50000, "Low", G4475&lt;150000, "Medium", TRUE, "High")</f>
        <v>High</v>
      </c>
      <c r="M4475" t="str" cm="1">
        <f t="array" ref="M4475">_xlfn.IFS(J4475&lt;5000, "Cheap", J4475&lt;15000, "Mid", TRUE, "Expensive")</f>
        <v>Mid</v>
      </c>
    </row>
    <row r="4476" spans="1:13" x14ac:dyDescent="0.25">
      <c r="A4476" t="s">
        <v>26</v>
      </c>
      <c r="B4476" t="s">
        <v>32</v>
      </c>
      <c r="C4476" s="1">
        <v>2023</v>
      </c>
      <c r="D4476">
        <v>1.6</v>
      </c>
      <c r="E4476" t="s">
        <v>12</v>
      </c>
      <c r="F4476" t="s">
        <v>13</v>
      </c>
      <c r="G4476" s="1">
        <v>112349</v>
      </c>
      <c r="H4476">
        <v>5</v>
      </c>
      <c r="I4476">
        <v>5</v>
      </c>
      <c r="J4476" s="1">
        <v>10353</v>
      </c>
      <c r="K4476" s="1">
        <f t="shared" si="69"/>
        <v>3</v>
      </c>
      <c r="L4476" t="str" cm="1">
        <f t="array" ref="L4476">_xlfn.IFS(G4476&lt;50000, "Low", G4476&lt;150000, "Medium", TRUE, "High")</f>
        <v>Medium</v>
      </c>
      <c r="M4476" t="str" cm="1">
        <f t="array" ref="M4476">_xlfn.IFS(J4476&lt;5000, "Cheap", J4476&lt;15000, "Mid", TRUE, "Expensive")</f>
        <v>Mid</v>
      </c>
    </row>
    <row r="4477" spans="1:13" x14ac:dyDescent="0.25">
      <c r="A4477" t="s">
        <v>10</v>
      </c>
      <c r="B4477" t="s">
        <v>11</v>
      </c>
      <c r="C4477" s="1">
        <v>2001</v>
      </c>
      <c r="D4477">
        <v>3.6</v>
      </c>
      <c r="E4477" t="s">
        <v>28</v>
      </c>
      <c r="F4477" t="s">
        <v>17</v>
      </c>
      <c r="G4477" s="1">
        <v>183666</v>
      </c>
      <c r="H4477">
        <v>4</v>
      </c>
      <c r="I4477">
        <v>5</v>
      </c>
      <c r="J4477" s="1">
        <v>5826</v>
      </c>
      <c r="K4477" s="1">
        <f t="shared" si="69"/>
        <v>25</v>
      </c>
      <c r="L4477" t="str" cm="1">
        <f t="array" ref="L4477">_xlfn.IFS(G4477&lt;50000, "Low", G4477&lt;150000, "Medium", TRUE, "High")</f>
        <v>High</v>
      </c>
      <c r="M4477" t="str" cm="1">
        <f t="array" ref="M4477">_xlfn.IFS(J4477&lt;5000, "Cheap", J4477&lt;15000, "Mid", TRUE, "Expensive")</f>
        <v>Mid</v>
      </c>
    </row>
    <row r="4478" spans="1:13" x14ac:dyDescent="0.25">
      <c r="A4478" t="s">
        <v>20</v>
      </c>
      <c r="B4478" t="s">
        <v>21</v>
      </c>
      <c r="C4478" s="1">
        <v>2012</v>
      </c>
      <c r="D4478">
        <v>4.5</v>
      </c>
      <c r="E4478" t="s">
        <v>12</v>
      </c>
      <c r="F4478" t="s">
        <v>13</v>
      </c>
      <c r="G4478" s="1">
        <v>187400</v>
      </c>
      <c r="H4478">
        <v>5</v>
      </c>
      <c r="I4478">
        <v>3</v>
      </c>
      <c r="J4478" s="1">
        <v>8452</v>
      </c>
      <c r="K4478" s="1">
        <f t="shared" si="69"/>
        <v>14</v>
      </c>
      <c r="L4478" t="str" cm="1">
        <f t="array" ref="L4478">_xlfn.IFS(G4478&lt;50000, "Low", G4478&lt;150000, "Medium", TRUE, "High")</f>
        <v>High</v>
      </c>
      <c r="M4478" t="str" cm="1">
        <f t="array" ref="M4478">_xlfn.IFS(J4478&lt;5000, "Cheap", J4478&lt;15000, "Mid", TRUE, "Expensive")</f>
        <v>Mid</v>
      </c>
    </row>
    <row r="4479" spans="1:13" x14ac:dyDescent="0.25">
      <c r="A4479" t="s">
        <v>29</v>
      </c>
      <c r="B4479" t="s">
        <v>30</v>
      </c>
      <c r="C4479" s="1">
        <v>2016</v>
      </c>
      <c r="D4479">
        <v>3</v>
      </c>
      <c r="E4479" t="s">
        <v>28</v>
      </c>
      <c r="F4479" t="s">
        <v>17</v>
      </c>
      <c r="G4479" s="1">
        <v>16505</v>
      </c>
      <c r="H4479">
        <v>4</v>
      </c>
      <c r="I4479">
        <v>2</v>
      </c>
      <c r="J4479" s="1">
        <v>13069</v>
      </c>
      <c r="K4479" s="1">
        <f t="shared" si="69"/>
        <v>10</v>
      </c>
      <c r="L4479" t="str" cm="1">
        <f t="array" ref="L4479">_xlfn.IFS(G4479&lt;50000, "Low", G4479&lt;150000, "Medium", TRUE, "High")</f>
        <v>Low</v>
      </c>
      <c r="M4479" t="str" cm="1">
        <f t="array" ref="M4479">_xlfn.IFS(J4479&lt;5000, "Cheap", J4479&lt;15000, "Mid", TRUE, "Expensive")</f>
        <v>Mid</v>
      </c>
    </row>
    <row r="4480" spans="1:13" x14ac:dyDescent="0.25">
      <c r="A4480" t="s">
        <v>10</v>
      </c>
      <c r="B4480" t="s">
        <v>31</v>
      </c>
      <c r="C4480" s="1">
        <v>2008</v>
      </c>
      <c r="D4480">
        <v>3.7</v>
      </c>
      <c r="E4480" t="s">
        <v>16</v>
      </c>
      <c r="F4480" t="s">
        <v>25</v>
      </c>
      <c r="G4480" s="1">
        <v>271404</v>
      </c>
      <c r="H4480">
        <v>2</v>
      </c>
      <c r="I4480">
        <v>2</v>
      </c>
      <c r="J4480" s="1">
        <v>5771</v>
      </c>
      <c r="K4480" s="1">
        <f t="shared" si="69"/>
        <v>18</v>
      </c>
      <c r="L4480" t="str" cm="1">
        <f t="array" ref="L4480">_xlfn.IFS(G4480&lt;50000, "Low", G4480&lt;150000, "Medium", TRUE, "High")</f>
        <v>High</v>
      </c>
      <c r="M4480" t="str" cm="1">
        <f t="array" ref="M4480">_xlfn.IFS(J4480&lt;5000, "Cheap", J4480&lt;15000, "Mid", TRUE, "Expensive")</f>
        <v>Mid</v>
      </c>
    </row>
    <row r="4481" spans="1:13" x14ac:dyDescent="0.25">
      <c r="A4481" t="s">
        <v>20</v>
      </c>
      <c r="B4481" t="s">
        <v>42</v>
      </c>
      <c r="C4481" s="1">
        <v>2007</v>
      </c>
      <c r="D4481">
        <v>2.5</v>
      </c>
      <c r="E4481" t="s">
        <v>22</v>
      </c>
      <c r="F4481" t="s">
        <v>17</v>
      </c>
      <c r="G4481" s="1">
        <v>80739</v>
      </c>
      <c r="H4481">
        <v>4</v>
      </c>
      <c r="I4481">
        <v>2</v>
      </c>
      <c r="J4481" s="1">
        <v>10585</v>
      </c>
      <c r="K4481" s="1">
        <f t="shared" si="69"/>
        <v>19</v>
      </c>
      <c r="L4481" t="str" cm="1">
        <f t="array" ref="L4481">_xlfn.IFS(G4481&lt;50000, "Low", G4481&lt;150000, "Medium", TRUE, "High")</f>
        <v>Medium</v>
      </c>
      <c r="M4481" t="str" cm="1">
        <f t="array" ref="M4481">_xlfn.IFS(J4481&lt;5000, "Cheap", J4481&lt;15000, "Mid", TRUE, "Expensive")</f>
        <v>Mid</v>
      </c>
    </row>
    <row r="4482" spans="1:13" x14ac:dyDescent="0.25">
      <c r="A4482" t="s">
        <v>20</v>
      </c>
      <c r="B4482" t="s">
        <v>50</v>
      </c>
      <c r="C4482" s="1">
        <v>2005</v>
      </c>
      <c r="D4482">
        <v>2.9</v>
      </c>
      <c r="E4482" t="s">
        <v>22</v>
      </c>
      <c r="F4482" t="s">
        <v>17</v>
      </c>
      <c r="G4482" s="1">
        <v>187906</v>
      </c>
      <c r="H4482">
        <v>5</v>
      </c>
      <c r="I4482">
        <v>2</v>
      </c>
      <c r="J4482" s="1">
        <v>8241</v>
      </c>
      <c r="K4482" s="1">
        <f t="shared" si="69"/>
        <v>21</v>
      </c>
      <c r="L4482" t="str" cm="1">
        <f t="array" ref="L4482">_xlfn.IFS(G4482&lt;50000, "Low", G4482&lt;150000, "Medium", TRUE, "High")</f>
        <v>High</v>
      </c>
      <c r="M4482" t="str" cm="1">
        <f t="array" ref="M4482">_xlfn.IFS(J4482&lt;5000, "Cheap", J4482&lt;15000, "Mid", TRUE, "Expensive")</f>
        <v>Mid</v>
      </c>
    </row>
    <row r="4483" spans="1:13" x14ac:dyDescent="0.25">
      <c r="A4483" t="s">
        <v>40</v>
      </c>
      <c r="B4483" t="s">
        <v>51</v>
      </c>
      <c r="C4483" s="1">
        <v>2001</v>
      </c>
      <c r="D4483">
        <v>3</v>
      </c>
      <c r="E4483" t="s">
        <v>28</v>
      </c>
      <c r="F4483" t="s">
        <v>17</v>
      </c>
      <c r="G4483" s="1">
        <v>190816</v>
      </c>
      <c r="H4483">
        <v>3</v>
      </c>
      <c r="I4483">
        <v>5</v>
      </c>
      <c r="J4483" s="1">
        <v>5083</v>
      </c>
      <c r="K4483" s="1">
        <f t="shared" ref="K4483:K4546" si="70">2026-C4483</f>
        <v>25</v>
      </c>
      <c r="L4483" t="str" cm="1">
        <f t="array" ref="L4483">_xlfn.IFS(G4483&lt;50000, "Low", G4483&lt;150000, "Medium", TRUE, "High")</f>
        <v>High</v>
      </c>
      <c r="M4483" t="str" cm="1">
        <f t="array" ref="M4483">_xlfn.IFS(J4483&lt;5000, "Cheap", J4483&lt;15000, "Mid", TRUE, "Expensive")</f>
        <v>Mid</v>
      </c>
    </row>
    <row r="4484" spans="1:13" x14ac:dyDescent="0.25">
      <c r="A4484" t="s">
        <v>20</v>
      </c>
      <c r="B4484" t="s">
        <v>42</v>
      </c>
      <c r="C4484" s="1">
        <v>2002</v>
      </c>
      <c r="D4484">
        <v>3.3</v>
      </c>
      <c r="E4484" t="s">
        <v>28</v>
      </c>
      <c r="F4484" t="s">
        <v>17</v>
      </c>
      <c r="G4484" s="1">
        <v>244633</v>
      </c>
      <c r="H4484">
        <v>3</v>
      </c>
      <c r="I4484">
        <v>2</v>
      </c>
      <c r="J4484" s="1">
        <v>4607</v>
      </c>
      <c r="K4484" s="1">
        <f t="shared" si="70"/>
        <v>24</v>
      </c>
      <c r="L4484" t="str" cm="1">
        <f t="array" ref="L4484">_xlfn.IFS(G4484&lt;50000, "Low", G4484&lt;150000, "Medium", TRUE, "High")</f>
        <v>High</v>
      </c>
      <c r="M4484" t="str" cm="1">
        <f t="array" ref="M4484">_xlfn.IFS(J4484&lt;5000, "Cheap", J4484&lt;15000, "Mid", TRUE, "Expensive")</f>
        <v>Cheap</v>
      </c>
    </row>
    <row r="4485" spans="1:13" x14ac:dyDescent="0.25">
      <c r="A4485" t="s">
        <v>29</v>
      </c>
      <c r="B4485" t="s">
        <v>35</v>
      </c>
      <c r="C4485" s="1">
        <v>2015</v>
      </c>
      <c r="D4485">
        <v>3.7</v>
      </c>
      <c r="E4485" t="s">
        <v>12</v>
      </c>
      <c r="F4485" t="s">
        <v>25</v>
      </c>
      <c r="G4485" s="1">
        <v>18846</v>
      </c>
      <c r="H4485">
        <v>3</v>
      </c>
      <c r="I4485">
        <v>4</v>
      </c>
      <c r="J4485" s="1">
        <v>11923</v>
      </c>
      <c r="K4485" s="1">
        <f t="shared" si="70"/>
        <v>11</v>
      </c>
      <c r="L4485" t="str" cm="1">
        <f t="array" ref="L4485">_xlfn.IFS(G4485&lt;50000, "Low", G4485&lt;150000, "Medium", TRUE, "High")</f>
        <v>Low</v>
      </c>
      <c r="M4485" t="str" cm="1">
        <f t="array" ref="M4485">_xlfn.IFS(J4485&lt;5000, "Cheap", J4485&lt;15000, "Mid", TRUE, "Expensive")</f>
        <v>Mid</v>
      </c>
    </row>
    <row r="4486" spans="1:13" x14ac:dyDescent="0.25">
      <c r="A4486" t="s">
        <v>33</v>
      </c>
      <c r="B4486" t="s">
        <v>34</v>
      </c>
      <c r="C4486" s="1">
        <v>2018</v>
      </c>
      <c r="D4486">
        <v>2.7</v>
      </c>
      <c r="E4486" t="s">
        <v>16</v>
      </c>
      <c r="F4486" t="s">
        <v>13</v>
      </c>
      <c r="G4486" s="1">
        <v>297818</v>
      </c>
      <c r="H4486">
        <v>2</v>
      </c>
      <c r="I4486">
        <v>3</v>
      </c>
      <c r="J4486" s="1">
        <v>7243</v>
      </c>
      <c r="K4486" s="1">
        <f t="shared" si="70"/>
        <v>8</v>
      </c>
      <c r="L4486" t="str" cm="1">
        <f t="array" ref="L4486">_xlfn.IFS(G4486&lt;50000, "Low", G4486&lt;150000, "Medium", TRUE, "High")</f>
        <v>High</v>
      </c>
      <c r="M4486" t="str" cm="1">
        <f t="array" ref="M4486">_xlfn.IFS(J4486&lt;5000, "Cheap", J4486&lt;15000, "Mid", TRUE, "Expensive")</f>
        <v>Mid</v>
      </c>
    </row>
    <row r="4487" spans="1:13" x14ac:dyDescent="0.25">
      <c r="A4487" t="s">
        <v>20</v>
      </c>
      <c r="B4487" t="s">
        <v>42</v>
      </c>
      <c r="C4487" s="1">
        <v>2008</v>
      </c>
      <c r="D4487">
        <v>2.6</v>
      </c>
      <c r="E4487" t="s">
        <v>12</v>
      </c>
      <c r="F4487" t="s">
        <v>25</v>
      </c>
      <c r="G4487" s="1">
        <v>31085</v>
      </c>
      <c r="H4487">
        <v>5</v>
      </c>
      <c r="I4487">
        <v>1</v>
      </c>
      <c r="J4487" s="1">
        <v>8478</v>
      </c>
      <c r="K4487" s="1">
        <f t="shared" si="70"/>
        <v>18</v>
      </c>
      <c r="L4487" t="str" cm="1">
        <f t="array" ref="L4487">_xlfn.IFS(G4487&lt;50000, "Low", G4487&lt;150000, "Medium", TRUE, "High")</f>
        <v>Low</v>
      </c>
      <c r="M4487" t="str" cm="1">
        <f t="array" ref="M4487">_xlfn.IFS(J4487&lt;5000, "Cheap", J4487&lt;15000, "Mid", TRUE, "Expensive")</f>
        <v>Mid</v>
      </c>
    </row>
    <row r="4488" spans="1:13" x14ac:dyDescent="0.25">
      <c r="A4488" t="s">
        <v>20</v>
      </c>
      <c r="B4488" t="s">
        <v>50</v>
      </c>
      <c r="C4488" s="1">
        <v>2016</v>
      </c>
      <c r="D4488">
        <v>3.8</v>
      </c>
      <c r="E4488" t="s">
        <v>22</v>
      </c>
      <c r="F4488" t="s">
        <v>25</v>
      </c>
      <c r="G4488" s="1">
        <v>40584</v>
      </c>
      <c r="H4488">
        <v>3</v>
      </c>
      <c r="I4488">
        <v>5</v>
      </c>
      <c r="J4488" s="1">
        <v>13888</v>
      </c>
      <c r="K4488" s="1">
        <f t="shared" si="70"/>
        <v>10</v>
      </c>
      <c r="L4488" t="str" cm="1">
        <f t="array" ref="L4488">_xlfn.IFS(G4488&lt;50000, "Low", G4488&lt;150000, "Medium", TRUE, "High")</f>
        <v>Low</v>
      </c>
      <c r="M4488" t="str" cm="1">
        <f t="array" ref="M4488">_xlfn.IFS(J4488&lt;5000, "Cheap", J4488&lt;15000, "Mid", TRUE, "Expensive")</f>
        <v>Mid</v>
      </c>
    </row>
    <row r="4489" spans="1:13" x14ac:dyDescent="0.25">
      <c r="A4489" t="s">
        <v>36</v>
      </c>
      <c r="B4489" t="s">
        <v>53</v>
      </c>
      <c r="C4489" s="1">
        <v>2022</v>
      </c>
      <c r="D4489">
        <v>2</v>
      </c>
      <c r="E4489" t="s">
        <v>22</v>
      </c>
      <c r="F4489" t="s">
        <v>13</v>
      </c>
      <c r="G4489" s="1">
        <v>252579</v>
      </c>
      <c r="H4489">
        <v>5</v>
      </c>
      <c r="I4489">
        <v>5</v>
      </c>
      <c r="J4489" s="1">
        <v>9648</v>
      </c>
      <c r="K4489" s="1">
        <f t="shared" si="70"/>
        <v>4</v>
      </c>
      <c r="L4489" t="str" cm="1">
        <f t="array" ref="L4489">_xlfn.IFS(G4489&lt;50000, "Low", G4489&lt;150000, "Medium", TRUE, "High")</f>
        <v>High</v>
      </c>
      <c r="M4489" t="str" cm="1">
        <f t="array" ref="M4489">_xlfn.IFS(J4489&lt;5000, "Cheap", J4489&lt;15000, "Mid", TRUE, "Expensive")</f>
        <v>Mid</v>
      </c>
    </row>
    <row r="4490" spans="1:13" x14ac:dyDescent="0.25">
      <c r="A4490" t="s">
        <v>40</v>
      </c>
      <c r="B4490" t="s">
        <v>41</v>
      </c>
      <c r="C4490" s="1">
        <v>2002</v>
      </c>
      <c r="D4490">
        <v>2.5</v>
      </c>
      <c r="E4490" t="s">
        <v>12</v>
      </c>
      <c r="F4490" t="s">
        <v>17</v>
      </c>
      <c r="G4490" s="1">
        <v>137131</v>
      </c>
      <c r="H4490">
        <v>3</v>
      </c>
      <c r="I4490">
        <v>3</v>
      </c>
      <c r="J4490" s="1">
        <v>5957</v>
      </c>
      <c r="K4490" s="1">
        <f t="shared" si="70"/>
        <v>24</v>
      </c>
      <c r="L4490" t="str" cm="1">
        <f t="array" ref="L4490">_xlfn.IFS(G4490&lt;50000, "Low", G4490&lt;150000, "Medium", TRUE, "High")</f>
        <v>Medium</v>
      </c>
      <c r="M4490" t="str" cm="1">
        <f t="array" ref="M4490">_xlfn.IFS(J4490&lt;5000, "Cheap", J4490&lt;15000, "Mid", TRUE, "Expensive")</f>
        <v>Mid</v>
      </c>
    </row>
    <row r="4491" spans="1:13" x14ac:dyDescent="0.25">
      <c r="A4491" t="s">
        <v>33</v>
      </c>
      <c r="B4491" t="s">
        <v>34</v>
      </c>
      <c r="C4491" s="1">
        <v>2020</v>
      </c>
      <c r="D4491">
        <v>2.2000000000000002</v>
      </c>
      <c r="E4491" t="s">
        <v>12</v>
      </c>
      <c r="F4491" t="s">
        <v>25</v>
      </c>
      <c r="G4491" s="1">
        <v>181518</v>
      </c>
      <c r="H4491">
        <v>4</v>
      </c>
      <c r="I4491">
        <v>2</v>
      </c>
      <c r="J4491" s="1">
        <v>8669</v>
      </c>
      <c r="K4491" s="1">
        <f t="shared" si="70"/>
        <v>6</v>
      </c>
      <c r="L4491" t="str" cm="1">
        <f t="array" ref="L4491">_xlfn.IFS(G4491&lt;50000, "Low", G4491&lt;150000, "Medium", TRUE, "High")</f>
        <v>High</v>
      </c>
      <c r="M4491" t="str" cm="1">
        <f t="array" ref="M4491">_xlfn.IFS(J4491&lt;5000, "Cheap", J4491&lt;15000, "Mid", TRUE, "Expensive")</f>
        <v>Mid</v>
      </c>
    </row>
    <row r="4492" spans="1:13" x14ac:dyDescent="0.25">
      <c r="A4492" t="s">
        <v>33</v>
      </c>
      <c r="B4492" t="s">
        <v>34</v>
      </c>
      <c r="C4492" s="1">
        <v>2003</v>
      </c>
      <c r="D4492">
        <v>2.2999999999999998</v>
      </c>
      <c r="E4492" t="s">
        <v>16</v>
      </c>
      <c r="F4492" t="s">
        <v>13</v>
      </c>
      <c r="G4492" s="1">
        <v>198662</v>
      </c>
      <c r="H4492">
        <v>3</v>
      </c>
      <c r="I4492">
        <v>4</v>
      </c>
      <c r="J4492" s="1">
        <v>4326</v>
      </c>
      <c r="K4492" s="1">
        <f t="shared" si="70"/>
        <v>23</v>
      </c>
      <c r="L4492" t="str" cm="1">
        <f t="array" ref="L4492">_xlfn.IFS(G4492&lt;50000, "Low", G4492&lt;150000, "Medium", TRUE, "High")</f>
        <v>High</v>
      </c>
      <c r="M4492" t="str" cm="1">
        <f t="array" ref="M4492">_xlfn.IFS(J4492&lt;5000, "Cheap", J4492&lt;15000, "Mid", TRUE, "Expensive")</f>
        <v>Cheap</v>
      </c>
    </row>
    <row r="4493" spans="1:13" x14ac:dyDescent="0.25">
      <c r="A4493" t="s">
        <v>20</v>
      </c>
      <c r="B4493" t="s">
        <v>21</v>
      </c>
      <c r="C4493" s="1">
        <v>2007</v>
      </c>
      <c r="D4493">
        <v>3.8</v>
      </c>
      <c r="E4493" t="s">
        <v>28</v>
      </c>
      <c r="F4493" t="s">
        <v>25</v>
      </c>
      <c r="G4493" s="1">
        <v>270796</v>
      </c>
      <c r="H4493">
        <v>5</v>
      </c>
      <c r="I4493">
        <v>3</v>
      </c>
      <c r="J4493" s="1">
        <v>4584</v>
      </c>
      <c r="K4493" s="1">
        <f t="shared" si="70"/>
        <v>19</v>
      </c>
      <c r="L4493" t="str" cm="1">
        <f t="array" ref="L4493">_xlfn.IFS(G4493&lt;50000, "Low", G4493&lt;150000, "Medium", TRUE, "High")</f>
        <v>High</v>
      </c>
      <c r="M4493" t="str" cm="1">
        <f t="array" ref="M4493">_xlfn.IFS(J4493&lt;5000, "Cheap", J4493&lt;15000, "Mid", TRUE, "Expensive")</f>
        <v>Cheap</v>
      </c>
    </row>
    <row r="4494" spans="1:13" x14ac:dyDescent="0.25">
      <c r="A4494" t="s">
        <v>18</v>
      </c>
      <c r="B4494" t="s">
        <v>52</v>
      </c>
      <c r="C4494" s="1">
        <v>2008</v>
      </c>
      <c r="D4494">
        <v>4.5999999999999996</v>
      </c>
      <c r="E4494" t="s">
        <v>12</v>
      </c>
      <c r="F4494" t="s">
        <v>25</v>
      </c>
      <c r="G4494" s="1">
        <v>202468</v>
      </c>
      <c r="H4494">
        <v>5</v>
      </c>
      <c r="I4494">
        <v>4</v>
      </c>
      <c r="J4494" s="1">
        <v>7050</v>
      </c>
      <c r="K4494" s="1">
        <f t="shared" si="70"/>
        <v>18</v>
      </c>
      <c r="L4494" t="str" cm="1">
        <f t="array" ref="L4494">_xlfn.IFS(G4494&lt;50000, "Low", G4494&lt;150000, "Medium", TRUE, "High")</f>
        <v>High</v>
      </c>
      <c r="M4494" t="str" cm="1">
        <f t="array" ref="M4494">_xlfn.IFS(J4494&lt;5000, "Cheap", J4494&lt;15000, "Mid", TRUE, "Expensive")</f>
        <v>Mid</v>
      </c>
    </row>
    <row r="4495" spans="1:13" x14ac:dyDescent="0.25">
      <c r="A4495" t="s">
        <v>36</v>
      </c>
      <c r="B4495" t="s">
        <v>53</v>
      </c>
      <c r="C4495" s="1">
        <v>2002</v>
      </c>
      <c r="D4495">
        <v>2</v>
      </c>
      <c r="E4495" t="s">
        <v>28</v>
      </c>
      <c r="F4495" t="s">
        <v>17</v>
      </c>
      <c r="G4495" s="1">
        <v>159764</v>
      </c>
      <c r="H4495">
        <v>4</v>
      </c>
      <c r="I4495">
        <v>2</v>
      </c>
      <c r="J4495" s="1">
        <v>5004</v>
      </c>
      <c r="K4495" s="1">
        <f t="shared" si="70"/>
        <v>24</v>
      </c>
      <c r="L4495" t="str" cm="1">
        <f t="array" ref="L4495">_xlfn.IFS(G4495&lt;50000, "Low", G4495&lt;150000, "Medium", TRUE, "High")</f>
        <v>High</v>
      </c>
      <c r="M4495" t="str" cm="1">
        <f t="array" ref="M4495">_xlfn.IFS(J4495&lt;5000, "Cheap", J4495&lt;15000, "Mid", TRUE, "Expensive")</f>
        <v>Mid</v>
      </c>
    </row>
    <row r="4496" spans="1:13" x14ac:dyDescent="0.25">
      <c r="A4496" t="s">
        <v>33</v>
      </c>
      <c r="B4496" t="s">
        <v>55</v>
      </c>
      <c r="C4496" s="1">
        <v>2002</v>
      </c>
      <c r="D4496">
        <v>3.1</v>
      </c>
      <c r="E4496" t="s">
        <v>28</v>
      </c>
      <c r="F4496" t="s">
        <v>13</v>
      </c>
      <c r="G4496" s="1">
        <v>244188</v>
      </c>
      <c r="H4496">
        <v>5</v>
      </c>
      <c r="I4496">
        <v>2</v>
      </c>
      <c r="J4496" s="1">
        <v>2916</v>
      </c>
      <c r="K4496" s="1">
        <f t="shared" si="70"/>
        <v>24</v>
      </c>
      <c r="L4496" t="str" cm="1">
        <f t="array" ref="L4496">_xlfn.IFS(G4496&lt;50000, "Low", G4496&lt;150000, "Medium", TRUE, "High")</f>
        <v>High</v>
      </c>
      <c r="M4496" t="str" cm="1">
        <f t="array" ref="M4496">_xlfn.IFS(J4496&lt;5000, "Cheap", J4496&lt;15000, "Mid", TRUE, "Expensive")</f>
        <v>Cheap</v>
      </c>
    </row>
    <row r="4497" spans="1:13" x14ac:dyDescent="0.25">
      <c r="A4497" t="s">
        <v>18</v>
      </c>
      <c r="B4497" t="s">
        <v>52</v>
      </c>
      <c r="C4497" s="1">
        <v>2013</v>
      </c>
      <c r="D4497">
        <v>2.5</v>
      </c>
      <c r="E4497" t="s">
        <v>12</v>
      </c>
      <c r="F4497" t="s">
        <v>13</v>
      </c>
      <c r="G4497" s="1">
        <v>115976</v>
      </c>
      <c r="H4497">
        <v>5</v>
      </c>
      <c r="I4497">
        <v>5</v>
      </c>
      <c r="J4497" s="1">
        <v>8180</v>
      </c>
      <c r="K4497" s="1">
        <f t="shared" si="70"/>
        <v>13</v>
      </c>
      <c r="L4497" t="str" cm="1">
        <f t="array" ref="L4497">_xlfn.IFS(G4497&lt;50000, "Low", G4497&lt;150000, "Medium", TRUE, "High")</f>
        <v>Medium</v>
      </c>
      <c r="M4497" t="str" cm="1">
        <f t="array" ref="M4497">_xlfn.IFS(J4497&lt;5000, "Cheap", J4497&lt;15000, "Mid", TRUE, "Expensive")</f>
        <v>Mid</v>
      </c>
    </row>
    <row r="4498" spans="1:13" x14ac:dyDescent="0.25">
      <c r="A4498" t="s">
        <v>29</v>
      </c>
      <c r="B4498" t="s">
        <v>56</v>
      </c>
      <c r="C4498" s="1">
        <v>2023</v>
      </c>
      <c r="D4498">
        <v>2.7</v>
      </c>
      <c r="E4498" t="s">
        <v>12</v>
      </c>
      <c r="F4498" t="s">
        <v>17</v>
      </c>
      <c r="G4498" s="1">
        <v>42252</v>
      </c>
      <c r="H4498">
        <v>2</v>
      </c>
      <c r="I4498">
        <v>2</v>
      </c>
      <c r="J4498" s="1">
        <v>14354</v>
      </c>
      <c r="K4498" s="1">
        <f t="shared" si="70"/>
        <v>3</v>
      </c>
      <c r="L4498" t="str" cm="1">
        <f t="array" ref="L4498">_xlfn.IFS(G4498&lt;50000, "Low", G4498&lt;150000, "Medium", TRUE, "High")</f>
        <v>Low</v>
      </c>
      <c r="M4498" t="str" cm="1">
        <f t="array" ref="M4498">_xlfn.IFS(J4498&lt;5000, "Cheap", J4498&lt;15000, "Mid", TRUE, "Expensive")</f>
        <v>Mid</v>
      </c>
    </row>
    <row r="4499" spans="1:13" x14ac:dyDescent="0.25">
      <c r="A4499" t="s">
        <v>23</v>
      </c>
      <c r="B4499" t="s">
        <v>45</v>
      </c>
      <c r="C4499" s="1">
        <v>2016</v>
      </c>
      <c r="D4499">
        <v>4.8</v>
      </c>
      <c r="E4499" t="s">
        <v>22</v>
      </c>
      <c r="F4499" t="s">
        <v>17</v>
      </c>
      <c r="G4499" s="1">
        <v>36943</v>
      </c>
      <c r="H4499">
        <v>5</v>
      </c>
      <c r="I4499">
        <v>1</v>
      </c>
      <c r="J4499" s="1">
        <v>16461</v>
      </c>
      <c r="K4499" s="1">
        <f t="shared" si="70"/>
        <v>10</v>
      </c>
      <c r="L4499" t="str" cm="1">
        <f t="array" ref="L4499">_xlfn.IFS(G4499&lt;50000, "Low", G4499&lt;150000, "Medium", TRUE, "High")</f>
        <v>Low</v>
      </c>
      <c r="M4499" t="str" cm="1">
        <f t="array" ref="M4499">_xlfn.IFS(J4499&lt;5000, "Cheap", J4499&lt;15000, "Mid", TRUE, "Expensive")</f>
        <v>Expensive</v>
      </c>
    </row>
    <row r="4500" spans="1:13" x14ac:dyDescent="0.25">
      <c r="A4500" t="s">
        <v>18</v>
      </c>
      <c r="B4500" t="s">
        <v>52</v>
      </c>
      <c r="C4500" s="1">
        <v>2013</v>
      </c>
      <c r="D4500">
        <v>2.4</v>
      </c>
      <c r="E4500" t="s">
        <v>22</v>
      </c>
      <c r="F4500" t="s">
        <v>25</v>
      </c>
      <c r="G4500" s="1">
        <v>176391</v>
      </c>
      <c r="H4500">
        <v>2</v>
      </c>
      <c r="I4500">
        <v>4</v>
      </c>
      <c r="J4500" s="1">
        <v>8872</v>
      </c>
      <c r="K4500" s="1">
        <f t="shared" si="70"/>
        <v>13</v>
      </c>
      <c r="L4500" t="str" cm="1">
        <f t="array" ref="L4500">_xlfn.IFS(G4500&lt;50000, "Low", G4500&lt;150000, "Medium", TRUE, "High")</f>
        <v>High</v>
      </c>
      <c r="M4500" t="str" cm="1">
        <f t="array" ref="M4500">_xlfn.IFS(J4500&lt;5000, "Cheap", J4500&lt;15000, "Mid", TRUE, "Expensive")</f>
        <v>Mid</v>
      </c>
    </row>
    <row r="4501" spans="1:13" x14ac:dyDescent="0.25">
      <c r="A4501" t="s">
        <v>40</v>
      </c>
      <c r="B4501" t="s">
        <v>41</v>
      </c>
      <c r="C4501" s="1">
        <v>2013</v>
      </c>
      <c r="D4501">
        <v>1.4</v>
      </c>
      <c r="E4501" t="s">
        <v>28</v>
      </c>
      <c r="F4501" t="s">
        <v>13</v>
      </c>
      <c r="G4501" s="1">
        <v>253282</v>
      </c>
      <c r="H4501">
        <v>4</v>
      </c>
      <c r="I4501">
        <v>4</v>
      </c>
      <c r="J4501" s="1">
        <v>4334</v>
      </c>
      <c r="K4501" s="1">
        <f t="shared" si="70"/>
        <v>13</v>
      </c>
      <c r="L4501" t="str" cm="1">
        <f t="array" ref="L4501">_xlfn.IFS(G4501&lt;50000, "Low", G4501&lt;150000, "Medium", TRUE, "High")</f>
        <v>High</v>
      </c>
      <c r="M4501" t="str" cm="1">
        <f t="array" ref="M4501">_xlfn.IFS(J4501&lt;5000, "Cheap", J4501&lt;15000, "Mid", TRUE, "Expensive")</f>
        <v>Cheap</v>
      </c>
    </row>
    <row r="4502" spans="1:13" x14ac:dyDescent="0.25">
      <c r="A4502" t="s">
        <v>10</v>
      </c>
      <c r="B4502" t="s">
        <v>31</v>
      </c>
      <c r="C4502" s="1">
        <v>2004</v>
      </c>
      <c r="D4502">
        <v>3.8</v>
      </c>
      <c r="E4502" t="s">
        <v>22</v>
      </c>
      <c r="F4502" t="s">
        <v>13</v>
      </c>
      <c r="G4502" s="1">
        <v>189775</v>
      </c>
      <c r="H4502">
        <v>4</v>
      </c>
      <c r="I4502">
        <v>3</v>
      </c>
      <c r="J4502" s="1">
        <v>7304</v>
      </c>
      <c r="K4502" s="1">
        <f t="shared" si="70"/>
        <v>22</v>
      </c>
      <c r="L4502" t="str" cm="1">
        <f t="array" ref="L4502">_xlfn.IFS(G4502&lt;50000, "Low", G4502&lt;150000, "Medium", TRUE, "High")</f>
        <v>High</v>
      </c>
      <c r="M4502" t="str" cm="1">
        <f t="array" ref="M4502">_xlfn.IFS(J4502&lt;5000, "Cheap", J4502&lt;15000, "Mid", TRUE, "Expensive")</f>
        <v>Mid</v>
      </c>
    </row>
    <row r="4503" spans="1:13" x14ac:dyDescent="0.25">
      <c r="A4503" t="s">
        <v>26</v>
      </c>
      <c r="B4503" t="s">
        <v>32</v>
      </c>
      <c r="C4503" s="1">
        <v>2021</v>
      </c>
      <c r="D4503">
        <v>5</v>
      </c>
      <c r="E4503" t="s">
        <v>28</v>
      </c>
      <c r="F4503" t="s">
        <v>17</v>
      </c>
      <c r="G4503" s="1">
        <v>164237</v>
      </c>
      <c r="H4503">
        <v>5</v>
      </c>
      <c r="I4503">
        <v>5</v>
      </c>
      <c r="J4503" s="1">
        <v>13615</v>
      </c>
      <c r="K4503" s="1">
        <f t="shared" si="70"/>
        <v>5</v>
      </c>
      <c r="L4503" t="str" cm="1">
        <f t="array" ref="L4503">_xlfn.IFS(G4503&lt;50000, "Low", G4503&lt;150000, "Medium", TRUE, "High")</f>
        <v>High</v>
      </c>
      <c r="M4503" t="str" cm="1">
        <f t="array" ref="M4503">_xlfn.IFS(J4503&lt;5000, "Cheap", J4503&lt;15000, "Mid", TRUE, "Expensive")</f>
        <v>Mid</v>
      </c>
    </row>
    <row r="4504" spans="1:13" x14ac:dyDescent="0.25">
      <c r="A4504" t="s">
        <v>36</v>
      </c>
      <c r="B4504" t="s">
        <v>37</v>
      </c>
      <c r="C4504" s="1">
        <v>2004</v>
      </c>
      <c r="D4504">
        <v>3.4</v>
      </c>
      <c r="E4504" t="s">
        <v>12</v>
      </c>
      <c r="F4504" t="s">
        <v>13</v>
      </c>
      <c r="G4504" s="1">
        <v>299626</v>
      </c>
      <c r="H4504">
        <v>3</v>
      </c>
      <c r="I4504">
        <v>3</v>
      </c>
      <c r="J4504" s="1">
        <v>2707</v>
      </c>
      <c r="K4504" s="1">
        <f t="shared" si="70"/>
        <v>22</v>
      </c>
      <c r="L4504" t="str" cm="1">
        <f t="array" ref="L4504">_xlfn.IFS(G4504&lt;50000, "Low", G4504&lt;150000, "Medium", TRUE, "High")</f>
        <v>High</v>
      </c>
      <c r="M4504" t="str" cm="1">
        <f t="array" ref="M4504">_xlfn.IFS(J4504&lt;5000, "Cheap", J4504&lt;15000, "Mid", TRUE, "Expensive")</f>
        <v>Cheap</v>
      </c>
    </row>
    <row r="4505" spans="1:13" x14ac:dyDescent="0.25">
      <c r="A4505" t="s">
        <v>29</v>
      </c>
      <c r="B4505" t="s">
        <v>30</v>
      </c>
      <c r="C4505" s="1">
        <v>2009</v>
      </c>
      <c r="D4505">
        <v>1.6</v>
      </c>
      <c r="E4505" t="s">
        <v>16</v>
      </c>
      <c r="F4505" t="s">
        <v>13</v>
      </c>
      <c r="G4505" s="1">
        <v>200905</v>
      </c>
      <c r="H4505">
        <v>5</v>
      </c>
      <c r="I4505">
        <v>3</v>
      </c>
      <c r="J4505" s="1">
        <v>5381</v>
      </c>
      <c r="K4505" s="1">
        <f t="shared" si="70"/>
        <v>17</v>
      </c>
      <c r="L4505" t="str" cm="1">
        <f t="array" ref="L4505">_xlfn.IFS(G4505&lt;50000, "Low", G4505&lt;150000, "Medium", TRUE, "High")</f>
        <v>High</v>
      </c>
      <c r="M4505" t="str" cm="1">
        <f t="array" ref="M4505">_xlfn.IFS(J4505&lt;5000, "Cheap", J4505&lt;15000, "Mid", TRUE, "Expensive")</f>
        <v>Mid</v>
      </c>
    </row>
    <row r="4506" spans="1:13" x14ac:dyDescent="0.25">
      <c r="A4506" t="s">
        <v>36</v>
      </c>
      <c r="B4506" t="s">
        <v>37</v>
      </c>
      <c r="C4506" s="1">
        <v>2004</v>
      </c>
      <c r="D4506">
        <v>4.3</v>
      </c>
      <c r="E4506" t="s">
        <v>12</v>
      </c>
      <c r="F4506" t="s">
        <v>25</v>
      </c>
      <c r="G4506" s="1">
        <v>217759</v>
      </c>
      <c r="H4506">
        <v>3</v>
      </c>
      <c r="I4506">
        <v>1</v>
      </c>
      <c r="J4506" s="1">
        <v>5244</v>
      </c>
      <c r="K4506" s="1">
        <f t="shared" si="70"/>
        <v>22</v>
      </c>
      <c r="L4506" t="str" cm="1">
        <f t="array" ref="L4506">_xlfn.IFS(G4506&lt;50000, "Low", G4506&lt;150000, "Medium", TRUE, "High")</f>
        <v>High</v>
      </c>
      <c r="M4506" t="str" cm="1">
        <f t="array" ref="M4506">_xlfn.IFS(J4506&lt;5000, "Cheap", J4506&lt;15000, "Mid", TRUE, "Expensive")</f>
        <v>Mid</v>
      </c>
    </row>
    <row r="4507" spans="1:13" x14ac:dyDescent="0.25">
      <c r="A4507" t="s">
        <v>33</v>
      </c>
      <c r="B4507" t="s">
        <v>55</v>
      </c>
      <c r="C4507" s="1">
        <v>2013</v>
      </c>
      <c r="D4507">
        <v>2.2999999999999998</v>
      </c>
      <c r="E4507" t="s">
        <v>28</v>
      </c>
      <c r="F4507" t="s">
        <v>25</v>
      </c>
      <c r="G4507" s="1">
        <v>216833</v>
      </c>
      <c r="H4507">
        <v>4</v>
      </c>
      <c r="I4507">
        <v>3</v>
      </c>
      <c r="J4507" s="1">
        <v>5963</v>
      </c>
      <c r="K4507" s="1">
        <f t="shared" si="70"/>
        <v>13</v>
      </c>
      <c r="L4507" t="str" cm="1">
        <f t="array" ref="L4507">_xlfn.IFS(G4507&lt;50000, "Low", G4507&lt;150000, "Medium", TRUE, "High")</f>
        <v>High</v>
      </c>
      <c r="M4507" t="str" cm="1">
        <f t="array" ref="M4507">_xlfn.IFS(J4507&lt;5000, "Cheap", J4507&lt;15000, "Mid", TRUE, "Expensive")</f>
        <v>Mid</v>
      </c>
    </row>
    <row r="4508" spans="1:13" x14ac:dyDescent="0.25">
      <c r="A4508" t="s">
        <v>14</v>
      </c>
      <c r="B4508" t="s">
        <v>46</v>
      </c>
      <c r="C4508" s="1">
        <v>2010</v>
      </c>
      <c r="D4508">
        <v>4.7</v>
      </c>
      <c r="E4508" t="s">
        <v>22</v>
      </c>
      <c r="F4508" t="s">
        <v>17</v>
      </c>
      <c r="G4508" s="1">
        <v>47121</v>
      </c>
      <c r="H4508">
        <v>5</v>
      </c>
      <c r="I4508">
        <v>1</v>
      </c>
      <c r="J4508" s="1">
        <v>14357</v>
      </c>
      <c r="K4508" s="1">
        <f t="shared" si="70"/>
        <v>16</v>
      </c>
      <c r="L4508" t="str" cm="1">
        <f t="array" ref="L4508">_xlfn.IFS(G4508&lt;50000, "Low", G4508&lt;150000, "Medium", TRUE, "High")</f>
        <v>Low</v>
      </c>
      <c r="M4508" t="str" cm="1">
        <f t="array" ref="M4508">_xlfn.IFS(J4508&lt;5000, "Cheap", J4508&lt;15000, "Mid", TRUE, "Expensive")</f>
        <v>Mid</v>
      </c>
    </row>
    <row r="4509" spans="1:13" x14ac:dyDescent="0.25">
      <c r="A4509" t="s">
        <v>40</v>
      </c>
      <c r="B4509" t="s">
        <v>49</v>
      </c>
      <c r="C4509" s="1">
        <v>2013</v>
      </c>
      <c r="D4509">
        <v>1.8</v>
      </c>
      <c r="E4509" t="s">
        <v>16</v>
      </c>
      <c r="F4509" t="s">
        <v>17</v>
      </c>
      <c r="G4509" s="1">
        <v>37903</v>
      </c>
      <c r="H4509">
        <v>4</v>
      </c>
      <c r="I4509">
        <v>5</v>
      </c>
      <c r="J4509" s="1">
        <v>11541</v>
      </c>
      <c r="K4509" s="1">
        <f t="shared" si="70"/>
        <v>13</v>
      </c>
      <c r="L4509" t="str" cm="1">
        <f t="array" ref="L4509">_xlfn.IFS(G4509&lt;50000, "Low", G4509&lt;150000, "Medium", TRUE, "High")</f>
        <v>Low</v>
      </c>
      <c r="M4509" t="str" cm="1">
        <f t="array" ref="M4509">_xlfn.IFS(J4509&lt;5000, "Cheap", J4509&lt;15000, "Mid", TRUE, "Expensive")</f>
        <v>Mid</v>
      </c>
    </row>
    <row r="4510" spans="1:13" x14ac:dyDescent="0.25">
      <c r="A4510" t="s">
        <v>18</v>
      </c>
      <c r="B4510" t="s">
        <v>19</v>
      </c>
      <c r="C4510" s="1">
        <v>2015</v>
      </c>
      <c r="D4510">
        <v>4.2</v>
      </c>
      <c r="E4510" t="s">
        <v>12</v>
      </c>
      <c r="F4510" t="s">
        <v>25</v>
      </c>
      <c r="G4510" s="1">
        <v>238931</v>
      </c>
      <c r="H4510">
        <v>3</v>
      </c>
      <c r="I4510">
        <v>3</v>
      </c>
      <c r="J4510" s="1">
        <v>8021</v>
      </c>
      <c r="K4510" s="1">
        <f t="shared" si="70"/>
        <v>11</v>
      </c>
      <c r="L4510" t="str" cm="1">
        <f t="array" ref="L4510">_xlfn.IFS(G4510&lt;50000, "Low", G4510&lt;150000, "Medium", TRUE, "High")</f>
        <v>High</v>
      </c>
      <c r="M4510" t="str" cm="1">
        <f t="array" ref="M4510">_xlfn.IFS(J4510&lt;5000, "Cheap", J4510&lt;15000, "Mid", TRUE, "Expensive")</f>
        <v>Mid</v>
      </c>
    </row>
    <row r="4511" spans="1:13" x14ac:dyDescent="0.25">
      <c r="A4511" t="s">
        <v>36</v>
      </c>
      <c r="B4511" t="s">
        <v>37</v>
      </c>
      <c r="C4511" s="1">
        <v>2022</v>
      </c>
      <c r="D4511">
        <v>3.6</v>
      </c>
      <c r="E4511" t="s">
        <v>22</v>
      </c>
      <c r="F4511" t="s">
        <v>13</v>
      </c>
      <c r="G4511" s="1">
        <v>538</v>
      </c>
      <c r="H4511">
        <v>2</v>
      </c>
      <c r="I4511">
        <v>1</v>
      </c>
      <c r="J4511" s="1">
        <v>16289</v>
      </c>
      <c r="K4511" s="1">
        <f t="shared" si="70"/>
        <v>4</v>
      </c>
      <c r="L4511" t="str" cm="1">
        <f t="array" ref="L4511">_xlfn.IFS(G4511&lt;50000, "Low", G4511&lt;150000, "Medium", TRUE, "High")</f>
        <v>Low</v>
      </c>
      <c r="M4511" t="str" cm="1">
        <f t="array" ref="M4511">_xlfn.IFS(J4511&lt;5000, "Cheap", J4511&lt;15000, "Mid", TRUE, "Expensive")</f>
        <v>Expensive</v>
      </c>
    </row>
    <row r="4512" spans="1:13" x14ac:dyDescent="0.25">
      <c r="A4512" t="s">
        <v>26</v>
      </c>
      <c r="B4512" t="s">
        <v>47</v>
      </c>
      <c r="C4512" s="1">
        <v>2006</v>
      </c>
      <c r="D4512">
        <v>4.5999999999999996</v>
      </c>
      <c r="E4512" t="s">
        <v>22</v>
      </c>
      <c r="F4512" t="s">
        <v>17</v>
      </c>
      <c r="G4512" s="1">
        <v>93440</v>
      </c>
      <c r="H4512">
        <v>5</v>
      </c>
      <c r="I4512">
        <v>1</v>
      </c>
      <c r="J4512" s="1">
        <v>12131</v>
      </c>
      <c r="K4512" s="1">
        <f t="shared" si="70"/>
        <v>20</v>
      </c>
      <c r="L4512" t="str" cm="1">
        <f t="array" ref="L4512">_xlfn.IFS(G4512&lt;50000, "Low", G4512&lt;150000, "Medium", TRUE, "High")</f>
        <v>Medium</v>
      </c>
      <c r="M4512" t="str" cm="1">
        <f t="array" ref="M4512">_xlfn.IFS(J4512&lt;5000, "Cheap", J4512&lt;15000, "Mid", TRUE, "Expensive")</f>
        <v>Mid</v>
      </c>
    </row>
    <row r="4513" spans="1:13" x14ac:dyDescent="0.25">
      <c r="A4513" t="s">
        <v>40</v>
      </c>
      <c r="B4513" t="s">
        <v>51</v>
      </c>
      <c r="C4513" s="1">
        <v>2023</v>
      </c>
      <c r="D4513">
        <v>4.4000000000000004</v>
      </c>
      <c r="E4513" t="s">
        <v>22</v>
      </c>
      <c r="F4513" t="s">
        <v>13</v>
      </c>
      <c r="G4513" s="1">
        <v>195913</v>
      </c>
      <c r="H4513">
        <v>5</v>
      </c>
      <c r="I4513">
        <v>5</v>
      </c>
      <c r="J4513" s="1">
        <v>13481</v>
      </c>
      <c r="K4513" s="1">
        <f t="shared" si="70"/>
        <v>3</v>
      </c>
      <c r="L4513" t="str" cm="1">
        <f t="array" ref="L4513">_xlfn.IFS(G4513&lt;50000, "Low", G4513&lt;150000, "Medium", TRUE, "High")</f>
        <v>High</v>
      </c>
      <c r="M4513" t="str" cm="1">
        <f t="array" ref="M4513">_xlfn.IFS(J4513&lt;5000, "Cheap", J4513&lt;15000, "Mid", TRUE, "Expensive")</f>
        <v>Mid</v>
      </c>
    </row>
    <row r="4514" spans="1:13" x14ac:dyDescent="0.25">
      <c r="A4514" t="s">
        <v>36</v>
      </c>
      <c r="B4514" t="s">
        <v>53</v>
      </c>
      <c r="C4514" s="1">
        <v>2017</v>
      </c>
      <c r="D4514">
        <v>3.5</v>
      </c>
      <c r="E4514" t="s">
        <v>16</v>
      </c>
      <c r="F4514" t="s">
        <v>13</v>
      </c>
      <c r="G4514" s="1">
        <v>251153</v>
      </c>
      <c r="H4514">
        <v>5</v>
      </c>
      <c r="I4514">
        <v>4</v>
      </c>
      <c r="J4514" s="1">
        <v>8676</v>
      </c>
      <c r="K4514" s="1">
        <f t="shared" si="70"/>
        <v>9</v>
      </c>
      <c r="L4514" t="str" cm="1">
        <f t="array" ref="L4514">_xlfn.IFS(G4514&lt;50000, "Low", G4514&lt;150000, "Medium", TRUE, "High")</f>
        <v>High</v>
      </c>
      <c r="M4514" t="str" cm="1">
        <f t="array" ref="M4514">_xlfn.IFS(J4514&lt;5000, "Cheap", J4514&lt;15000, "Mid", TRUE, "Expensive")</f>
        <v>Mid</v>
      </c>
    </row>
    <row r="4515" spans="1:13" x14ac:dyDescent="0.25">
      <c r="A4515" t="s">
        <v>18</v>
      </c>
      <c r="B4515" t="s">
        <v>52</v>
      </c>
      <c r="C4515" s="1">
        <v>2014</v>
      </c>
      <c r="D4515">
        <v>3.8</v>
      </c>
      <c r="E4515" t="s">
        <v>12</v>
      </c>
      <c r="F4515" t="s">
        <v>17</v>
      </c>
      <c r="G4515" s="1">
        <v>163258</v>
      </c>
      <c r="H4515">
        <v>3</v>
      </c>
      <c r="I4515">
        <v>2</v>
      </c>
      <c r="J4515" s="1">
        <v>10334</v>
      </c>
      <c r="K4515" s="1">
        <f t="shared" si="70"/>
        <v>12</v>
      </c>
      <c r="L4515" t="str" cm="1">
        <f t="array" ref="L4515">_xlfn.IFS(G4515&lt;50000, "Low", G4515&lt;150000, "Medium", TRUE, "High")</f>
        <v>High</v>
      </c>
      <c r="M4515" t="str" cm="1">
        <f t="array" ref="M4515">_xlfn.IFS(J4515&lt;5000, "Cheap", J4515&lt;15000, "Mid", TRUE, "Expensive")</f>
        <v>Mid</v>
      </c>
    </row>
    <row r="4516" spans="1:13" x14ac:dyDescent="0.25">
      <c r="A4516" t="s">
        <v>14</v>
      </c>
      <c r="B4516" t="s">
        <v>15</v>
      </c>
      <c r="C4516" s="1">
        <v>2006</v>
      </c>
      <c r="D4516">
        <v>4</v>
      </c>
      <c r="E4516" t="s">
        <v>16</v>
      </c>
      <c r="F4516" t="s">
        <v>13</v>
      </c>
      <c r="G4516" s="1">
        <v>265454</v>
      </c>
      <c r="H4516">
        <v>3</v>
      </c>
      <c r="I4516">
        <v>3</v>
      </c>
      <c r="J4516" s="1">
        <v>5590</v>
      </c>
      <c r="K4516" s="1">
        <f t="shared" si="70"/>
        <v>20</v>
      </c>
      <c r="L4516" t="str" cm="1">
        <f t="array" ref="L4516">_xlfn.IFS(G4516&lt;50000, "Low", G4516&lt;150000, "Medium", TRUE, "High")</f>
        <v>High</v>
      </c>
      <c r="M4516" t="str" cm="1">
        <f t="array" ref="M4516">_xlfn.IFS(J4516&lt;5000, "Cheap", J4516&lt;15000, "Mid", TRUE, "Expensive")</f>
        <v>Mid</v>
      </c>
    </row>
    <row r="4517" spans="1:13" x14ac:dyDescent="0.25">
      <c r="A4517" t="s">
        <v>10</v>
      </c>
      <c r="B4517" t="s">
        <v>31</v>
      </c>
      <c r="C4517" s="1">
        <v>2017</v>
      </c>
      <c r="D4517">
        <v>3.2</v>
      </c>
      <c r="E4517" t="s">
        <v>28</v>
      </c>
      <c r="F4517" t="s">
        <v>13</v>
      </c>
      <c r="G4517" s="1">
        <v>204302</v>
      </c>
      <c r="H4517">
        <v>4</v>
      </c>
      <c r="I4517">
        <v>1</v>
      </c>
      <c r="J4517" s="1">
        <v>8313</v>
      </c>
      <c r="K4517" s="1">
        <f t="shared" si="70"/>
        <v>9</v>
      </c>
      <c r="L4517" t="str" cm="1">
        <f t="array" ref="L4517">_xlfn.IFS(G4517&lt;50000, "Low", G4517&lt;150000, "Medium", TRUE, "High")</f>
        <v>High</v>
      </c>
      <c r="M4517" t="str" cm="1">
        <f t="array" ref="M4517">_xlfn.IFS(J4517&lt;5000, "Cheap", J4517&lt;15000, "Mid", TRUE, "Expensive")</f>
        <v>Mid</v>
      </c>
    </row>
    <row r="4518" spans="1:13" x14ac:dyDescent="0.25">
      <c r="A4518" t="s">
        <v>26</v>
      </c>
      <c r="B4518" t="s">
        <v>32</v>
      </c>
      <c r="C4518" s="1">
        <v>2005</v>
      </c>
      <c r="D4518">
        <v>3.6</v>
      </c>
      <c r="E4518" t="s">
        <v>28</v>
      </c>
      <c r="F4518" t="s">
        <v>13</v>
      </c>
      <c r="G4518" s="1">
        <v>78941</v>
      </c>
      <c r="H4518">
        <v>3</v>
      </c>
      <c r="I4518">
        <v>4</v>
      </c>
      <c r="J4518" s="1">
        <v>7621</v>
      </c>
      <c r="K4518" s="1">
        <f t="shared" si="70"/>
        <v>21</v>
      </c>
      <c r="L4518" t="str" cm="1">
        <f t="array" ref="L4518">_xlfn.IFS(G4518&lt;50000, "Low", G4518&lt;150000, "Medium", TRUE, "High")</f>
        <v>Medium</v>
      </c>
      <c r="M4518" t="str" cm="1">
        <f t="array" ref="M4518">_xlfn.IFS(J4518&lt;5000, "Cheap", J4518&lt;15000, "Mid", TRUE, "Expensive")</f>
        <v>Mid</v>
      </c>
    </row>
    <row r="4519" spans="1:13" x14ac:dyDescent="0.25">
      <c r="A4519" t="s">
        <v>18</v>
      </c>
      <c r="B4519" t="s">
        <v>52</v>
      </c>
      <c r="C4519" s="1">
        <v>2005</v>
      </c>
      <c r="D4519">
        <v>3.2</v>
      </c>
      <c r="E4519" t="s">
        <v>22</v>
      </c>
      <c r="F4519" t="s">
        <v>25</v>
      </c>
      <c r="G4519" s="1">
        <v>253434</v>
      </c>
      <c r="H4519">
        <v>4</v>
      </c>
      <c r="I4519">
        <v>3</v>
      </c>
      <c r="J4519" s="1">
        <v>5731</v>
      </c>
      <c r="K4519" s="1">
        <f t="shared" si="70"/>
        <v>21</v>
      </c>
      <c r="L4519" t="str" cm="1">
        <f t="array" ref="L4519">_xlfn.IFS(G4519&lt;50000, "Low", G4519&lt;150000, "Medium", TRUE, "High")</f>
        <v>High</v>
      </c>
      <c r="M4519" t="str" cm="1">
        <f t="array" ref="M4519">_xlfn.IFS(J4519&lt;5000, "Cheap", J4519&lt;15000, "Mid", TRUE, "Expensive")</f>
        <v>Mid</v>
      </c>
    </row>
    <row r="4520" spans="1:13" x14ac:dyDescent="0.25">
      <c r="A4520" t="s">
        <v>10</v>
      </c>
      <c r="B4520" t="s">
        <v>31</v>
      </c>
      <c r="C4520" s="1">
        <v>2018</v>
      </c>
      <c r="D4520">
        <v>3.9</v>
      </c>
      <c r="E4520" t="s">
        <v>16</v>
      </c>
      <c r="F4520" t="s">
        <v>17</v>
      </c>
      <c r="G4520" s="1">
        <v>60938</v>
      </c>
      <c r="H4520">
        <v>5</v>
      </c>
      <c r="I4520">
        <v>2</v>
      </c>
      <c r="J4520" s="1">
        <v>14681</v>
      </c>
      <c r="K4520" s="1">
        <f t="shared" si="70"/>
        <v>8</v>
      </c>
      <c r="L4520" t="str" cm="1">
        <f t="array" ref="L4520">_xlfn.IFS(G4520&lt;50000, "Low", G4520&lt;150000, "Medium", TRUE, "High")</f>
        <v>Medium</v>
      </c>
      <c r="M4520" t="str" cm="1">
        <f t="array" ref="M4520">_xlfn.IFS(J4520&lt;5000, "Cheap", J4520&lt;15000, "Mid", TRUE, "Expensive")</f>
        <v>Mid</v>
      </c>
    </row>
    <row r="4521" spans="1:13" x14ac:dyDescent="0.25">
      <c r="A4521" t="s">
        <v>18</v>
      </c>
      <c r="B4521" t="s">
        <v>19</v>
      </c>
      <c r="C4521" s="1">
        <v>2021</v>
      </c>
      <c r="D4521">
        <v>4.3</v>
      </c>
      <c r="E4521" t="s">
        <v>16</v>
      </c>
      <c r="F4521" t="s">
        <v>25</v>
      </c>
      <c r="G4521" s="1">
        <v>86892</v>
      </c>
      <c r="H4521">
        <v>4</v>
      </c>
      <c r="I4521">
        <v>2</v>
      </c>
      <c r="J4521" s="1">
        <v>13962</v>
      </c>
      <c r="K4521" s="1">
        <f t="shared" si="70"/>
        <v>5</v>
      </c>
      <c r="L4521" t="str" cm="1">
        <f t="array" ref="L4521">_xlfn.IFS(G4521&lt;50000, "Low", G4521&lt;150000, "Medium", TRUE, "High")</f>
        <v>Medium</v>
      </c>
      <c r="M4521" t="str" cm="1">
        <f t="array" ref="M4521">_xlfn.IFS(J4521&lt;5000, "Cheap", J4521&lt;15000, "Mid", TRUE, "Expensive")</f>
        <v>Mid</v>
      </c>
    </row>
    <row r="4522" spans="1:13" x14ac:dyDescent="0.25">
      <c r="A4522" t="s">
        <v>29</v>
      </c>
      <c r="B4522" t="s">
        <v>56</v>
      </c>
      <c r="C4522" s="1">
        <v>2002</v>
      </c>
      <c r="D4522">
        <v>1.5</v>
      </c>
      <c r="E4522" t="s">
        <v>16</v>
      </c>
      <c r="F4522" t="s">
        <v>13</v>
      </c>
      <c r="G4522" s="1">
        <v>155050</v>
      </c>
      <c r="H4522">
        <v>3</v>
      </c>
      <c r="I4522">
        <v>4</v>
      </c>
      <c r="J4522" s="1">
        <v>4099</v>
      </c>
      <c r="K4522" s="1">
        <f t="shared" si="70"/>
        <v>24</v>
      </c>
      <c r="L4522" t="str" cm="1">
        <f t="array" ref="L4522">_xlfn.IFS(G4522&lt;50000, "Low", G4522&lt;150000, "Medium", TRUE, "High")</f>
        <v>High</v>
      </c>
      <c r="M4522" t="str" cm="1">
        <f t="array" ref="M4522">_xlfn.IFS(J4522&lt;5000, "Cheap", J4522&lt;15000, "Mid", TRUE, "Expensive")</f>
        <v>Cheap</v>
      </c>
    </row>
    <row r="4523" spans="1:13" x14ac:dyDescent="0.25">
      <c r="A4523" t="s">
        <v>29</v>
      </c>
      <c r="B4523" t="s">
        <v>30</v>
      </c>
      <c r="C4523" s="1">
        <v>2012</v>
      </c>
      <c r="D4523">
        <v>1.3</v>
      </c>
      <c r="E4523" t="s">
        <v>28</v>
      </c>
      <c r="F4523" t="s">
        <v>17</v>
      </c>
      <c r="G4523" s="1">
        <v>18611</v>
      </c>
      <c r="H4523">
        <v>3</v>
      </c>
      <c r="I4523">
        <v>5</v>
      </c>
      <c r="J4523" s="1">
        <v>10127</v>
      </c>
      <c r="K4523" s="1">
        <f t="shared" si="70"/>
        <v>14</v>
      </c>
      <c r="L4523" t="str" cm="1">
        <f t="array" ref="L4523">_xlfn.IFS(G4523&lt;50000, "Low", G4523&lt;150000, "Medium", TRUE, "High")</f>
        <v>Low</v>
      </c>
      <c r="M4523" t="str" cm="1">
        <f t="array" ref="M4523">_xlfn.IFS(J4523&lt;5000, "Cheap", J4523&lt;15000, "Mid", TRUE, "Expensive")</f>
        <v>Mid</v>
      </c>
    </row>
    <row r="4524" spans="1:13" x14ac:dyDescent="0.25">
      <c r="A4524" t="s">
        <v>23</v>
      </c>
      <c r="B4524" t="s">
        <v>38</v>
      </c>
      <c r="C4524" s="1">
        <v>2017</v>
      </c>
      <c r="D4524">
        <v>4.2</v>
      </c>
      <c r="E4524" t="s">
        <v>12</v>
      </c>
      <c r="F4524" t="s">
        <v>17</v>
      </c>
      <c r="G4524" s="1">
        <v>59104</v>
      </c>
      <c r="H4524">
        <v>2</v>
      </c>
      <c r="I4524">
        <v>3</v>
      </c>
      <c r="J4524" s="1">
        <v>13717</v>
      </c>
      <c r="K4524" s="1">
        <f t="shared" si="70"/>
        <v>9</v>
      </c>
      <c r="L4524" t="str" cm="1">
        <f t="array" ref="L4524">_xlfn.IFS(G4524&lt;50000, "Low", G4524&lt;150000, "Medium", TRUE, "High")</f>
        <v>Medium</v>
      </c>
      <c r="M4524" t="str" cm="1">
        <f t="array" ref="M4524">_xlfn.IFS(J4524&lt;5000, "Cheap", J4524&lt;15000, "Mid", TRUE, "Expensive")</f>
        <v>Mid</v>
      </c>
    </row>
    <row r="4525" spans="1:13" x14ac:dyDescent="0.25">
      <c r="A4525" t="s">
        <v>33</v>
      </c>
      <c r="B4525" t="s">
        <v>55</v>
      </c>
      <c r="C4525" s="1">
        <v>2002</v>
      </c>
      <c r="D4525">
        <v>4.3</v>
      </c>
      <c r="E4525" t="s">
        <v>28</v>
      </c>
      <c r="F4525" t="s">
        <v>13</v>
      </c>
      <c r="G4525" s="1">
        <v>162723</v>
      </c>
      <c r="H4525">
        <v>5</v>
      </c>
      <c r="I4525">
        <v>3</v>
      </c>
      <c r="J4525" s="1">
        <v>5745</v>
      </c>
      <c r="K4525" s="1">
        <f t="shared" si="70"/>
        <v>24</v>
      </c>
      <c r="L4525" t="str" cm="1">
        <f t="array" ref="L4525">_xlfn.IFS(G4525&lt;50000, "Low", G4525&lt;150000, "Medium", TRUE, "High")</f>
        <v>High</v>
      </c>
      <c r="M4525" t="str" cm="1">
        <f t="array" ref="M4525">_xlfn.IFS(J4525&lt;5000, "Cheap", J4525&lt;15000, "Mid", TRUE, "Expensive")</f>
        <v>Mid</v>
      </c>
    </row>
    <row r="4526" spans="1:13" x14ac:dyDescent="0.25">
      <c r="A4526" t="s">
        <v>36</v>
      </c>
      <c r="B4526" t="s">
        <v>44</v>
      </c>
      <c r="C4526" s="1">
        <v>2021</v>
      </c>
      <c r="D4526">
        <v>3</v>
      </c>
      <c r="E4526" t="s">
        <v>22</v>
      </c>
      <c r="F4526" t="s">
        <v>25</v>
      </c>
      <c r="G4526" s="1">
        <v>132255</v>
      </c>
      <c r="H4526">
        <v>5</v>
      </c>
      <c r="I4526">
        <v>5</v>
      </c>
      <c r="J4526" s="1">
        <v>12754</v>
      </c>
      <c r="K4526" s="1">
        <f t="shared" si="70"/>
        <v>5</v>
      </c>
      <c r="L4526" t="str" cm="1">
        <f t="array" ref="L4526">_xlfn.IFS(G4526&lt;50000, "Low", G4526&lt;150000, "Medium", TRUE, "High")</f>
        <v>Medium</v>
      </c>
      <c r="M4526" t="str" cm="1">
        <f t="array" ref="M4526">_xlfn.IFS(J4526&lt;5000, "Cheap", J4526&lt;15000, "Mid", TRUE, "Expensive")</f>
        <v>Mid</v>
      </c>
    </row>
    <row r="4527" spans="1:13" x14ac:dyDescent="0.25">
      <c r="A4527" t="s">
        <v>36</v>
      </c>
      <c r="B4527" t="s">
        <v>37</v>
      </c>
      <c r="C4527" s="1">
        <v>2001</v>
      </c>
      <c r="D4527">
        <v>1.6</v>
      </c>
      <c r="E4527" t="s">
        <v>22</v>
      </c>
      <c r="F4527" t="s">
        <v>13</v>
      </c>
      <c r="G4527" s="1">
        <v>170043</v>
      </c>
      <c r="H4527">
        <v>3</v>
      </c>
      <c r="I4527">
        <v>1</v>
      </c>
      <c r="J4527" s="1">
        <v>4599</v>
      </c>
      <c r="K4527" s="1">
        <f t="shared" si="70"/>
        <v>25</v>
      </c>
      <c r="L4527" t="str" cm="1">
        <f t="array" ref="L4527">_xlfn.IFS(G4527&lt;50000, "Low", G4527&lt;150000, "Medium", TRUE, "High")</f>
        <v>High</v>
      </c>
      <c r="M4527" t="str" cm="1">
        <f t="array" ref="M4527">_xlfn.IFS(J4527&lt;5000, "Cheap", J4527&lt;15000, "Mid", TRUE, "Expensive")</f>
        <v>Cheap</v>
      </c>
    </row>
    <row r="4528" spans="1:13" x14ac:dyDescent="0.25">
      <c r="A4528" t="s">
        <v>20</v>
      </c>
      <c r="B4528" t="s">
        <v>21</v>
      </c>
      <c r="C4528" s="1">
        <v>2017</v>
      </c>
      <c r="D4528">
        <v>2.9</v>
      </c>
      <c r="E4528" t="s">
        <v>16</v>
      </c>
      <c r="F4528" t="s">
        <v>17</v>
      </c>
      <c r="G4528" s="1">
        <v>157795</v>
      </c>
      <c r="H4528">
        <v>3</v>
      </c>
      <c r="I4528">
        <v>2</v>
      </c>
      <c r="J4528" s="1">
        <v>11444</v>
      </c>
      <c r="K4528" s="1">
        <f t="shared" si="70"/>
        <v>9</v>
      </c>
      <c r="L4528" t="str" cm="1">
        <f t="array" ref="L4528">_xlfn.IFS(G4528&lt;50000, "Low", G4528&lt;150000, "Medium", TRUE, "High")</f>
        <v>High</v>
      </c>
      <c r="M4528" t="str" cm="1">
        <f t="array" ref="M4528">_xlfn.IFS(J4528&lt;5000, "Cheap", J4528&lt;15000, "Mid", TRUE, "Expensive")</f>
        <v>Mid</v>
      </c>
    </row>
    <row r="4529" spans="1:13" x14ac:dyDescent="0.25">
      <c r="A4529" t="s">
        <v>23</v>
      </c>
      <c r="B4529" t="s">
        <v>45</v>
      </c>
      <c r="C4529" s="1">
        <v>2013</v>
      </c>
      <c r="D4529">
        <v>2.5</v>
      </c>
      <c r="E4529" t="s">
        <v>28</v>
      </c>
      <c r="F4529" t="s">
        <v>13</v>
      </c>
      <c r="G4529" s="1">
        <v>116315</v>
      </c>
      <c r="H4529">
        <v>4</v>
      </c>
      <c r="I4529">
        <v>3</v>
      </c>
      <c r="J4529" s="1">
        <v>8173</v>
      </c>
      <c r="K4529" s="1">
        <f t="shared" si="70"/>
        <v>13</v>
      </c>
      <c r="L4529" t="str" cm="1">
        <f t="array" ref="L4529">_xlfn.IFS(G4529&lt;50000, "Low", G4529&lt;150000, "Medium", TRUE, "High")</f>
        <v>Medium</v>
      </c>
      <c r="M4529" t="str" cm="1">
        <f t="array" ref="M4529">_xlfn.IFS(J4529&lt;5000, "Cheap", J4529&lt;15000, "Mid", TRUE, "Expensive")</f>
        <v>Mid</v>
      </c>
    </row>
    <row r="4530" spans="1:13" x14ac:dyDescent="0.25">
      <c r="A4530" t="s">
        <v>23</v>
      </c>
      <c r="B4530" t="s">
        <v>38</v>
      </c>
      <c r="C4530" s="1">
        <v>2008</v>
      </c>
      <c r="D4530">
        <v>4.7</v>
      </c>
      <c r="E4530" t="s">
        <v>28</v>
      </c>
      <c r="F4530" t="s">
        <v>17</v>
      </c>
      <c r="G4530" s="1">
        <v>226596</v>
      </c>
      <c r="H4530">
        <v>4</v>
      </c>
      <c r="I4530">
        <v>1</v>
      </c>
      <c r="J4530" s="1">
        <v>8168</v>
      </c>
      <c r="K4530" s="1">
        <f t="shared" si="70"/>
        <v>18</v>
      </c>
      <c r="L4530" t="str" cm="1">
        <f t="array" ref="L4530">_xlfn.IFS(G4530&lt;50000, "Low", G4530&lt;150000, "Medium", TRUE, "High")</f>
        <v>High</v>
      </c>
      <c r="M4530" t="str" cm="1">
        <f t="array" ref="M4530">_xlfn.IFS(J4530&lt;5000, "Cheap", J4530&lt;15000, "Mid", TRUE, "Expensive")</f>
        <v>Mid</v>
      </c>
    </row>
    <row r="4531" spans="1:13" x14ac:dyDescent="0.25">
      <c r="A4531" t="s">
        <v>26</v>
      </c>
      <c r="B4531" t="s">
        <v>47</v>
      </c>
      <c r="C4531" s="1">
        <v>2012</v>
      </c>
      <c r="D4531">
        <v>3.3</v>
      </c>
      <c r="E4531" t="s">
        <v>16</v>
      </c>
      <c r="F4531" t="s">
        <v>17</v>
      </c>
      <c r="G4531" s="1">
        <v>164117</v>
      </c>
      <c r="H4531">
        <v>3</v>
      </c>
      <c r="I4531">
        <v>2</v>
      </c>
      <c r="J4531" s="1">
        <v>10217</v>
      </c>
      <c r="K4531" s="1">
        <f t="shared" si="70"/>
        <v>14</v>
      </c>
      <c r="L4531" t="str" cm="1">
        <f t="array" ref="L4531">_xlfn.IFS(G4531&lt;50000, "Low", G4531&lt;150000, "Medium", TRUE, "High")</f>
        <v>High</v>
      </c>
      <c r="M4531" t="str" cm="1">
        <f t="array" ref="M4531">_xlfn.IFS(J4531&lt;5000, "Cheap", J4531&lt;15000, "Mid", TRUE, "Expensive")</f>
        <v>Mid</v>
      </c>
    </row>
    <row r="4532" spans="1:13" x14ac:dyDescent="0.25">
      <c r="A4532" t="s">
        <v>29</v>
      </c>
      <c r="B4532" t="s">
        <v>30</v>
      </c>
      <c r="C4532" s="1">
        <v>2019</v>
      </c>
      <c r="D4532">
        <v>4.7</v>
      </c>
      <c r="E4532" t="s">
        <v>16</v>
      </c>
      <c r="F4532" t="s">
        <v>25</v>
      </c>
      <c r="G4532" s="1">
        <v>254760</v>
      </c>
      <c r="H4532">
        <v>2</v>
      </c>
      <c r="I4532">
        <v>5</v>
      </c>
      <c r="J4532" s="1">
        <v>10404</v>
      </c>
      <c r="K4532" s="1">
        <f t="shared" si="70"/>
        <v>7</v>
      </c>
      <c r="L4532" t="str" cm="1">
        <f t="array" ref="L4532">_xlfn.IFS(G4532&lt;50000, "Low", G4532&lt;150000, "Medium", TRUE, "High")</f>
        <v>High</v>
      </c>
      <c r="M4532" t="str" cm="1">
        <f t="array" ref="M4532">_xlfn.IFS(J4532&lt;5000, "Cheap", J4532&lt;15000, "Mid", TRUE, "Expensive")</f>
        <v>Mid</v>
      </c>
    </row>
    <row r="4533" spans="1:13" x14ac:dyDescent="0.25">
      <c r="A4533" t="s">
        <v>10</v>
      </c>
      <c r="B4533" t="s">
        <v>11</v>
      </c>
      <c r="C4533" s="1">
        <v>2022</v>
      </c>
      <c r="D4533">
        <v>4.0999999999999996</v>
      </c>
      <c r="E4533" t="s">
        <v>28</v>
      </c>
      <c r="F4533" t="s">
        <v>25</v>
      </c>
      <c r="G4533" s="1">
        <v>61422</v>
      </c>
      <c r="H4533">
        <v>5</v>
      </c>
      <c r="I4533">
        <v>1</v>
      </c>
      <c r="J4533" s="1">
        <v>13571</v>
      </c>
      <c r="K4533" s="1">
        <f t="shared" si="70"/>
        <v>4</v>
      </c>
      <c r="L4533" t="str" cm="1">
        <f t="array" ref="L4533">_xlfn.IFS(G4533&lt;50000, "Low", G4533&lt;150000, "Medium", TRUE, "High")</f>
        <v>Medium</v>
      </c>
      <c r="M4533" t="str" cm="1">
        <f t="array" ref="M4533">_xlfn.IFS(J4533&lt;5000, "Cheap", J4533&lt;15000, "Mid", TRUE, "Expensive")</f>
        <v>Mid</v>
      </c>
    </row>
    <row r="4534" spans="1:13" x14ac:dyDescent="0.25">
      <c r="A4534" t="s">
        <v>14</v>
      </c>
      <c r="B4534" t="s">
        <v>15</v>
      </c>
      <c r="C4534" s="1">
        <v>2017</v>
      </c>
      <c r="D4534">
        <v>2.9</v>
      </c>
      <c r="E4534" t="s">
        <v>22</v>
      </c>
      <c r="F4534" t="s">
        <v>17</v>
      </c>
      <c r="G4534" s="1">
        <v>299218</v>
      </c>
      <c r="H4534">
        <v>3</v>
      </c>
      <c r="I4534">
        <v>4</v>
      </c>
      <c r="J4534" s="1">
        <v>9615</v>
      </c>
      <c r="K4534" s="1">
        <f t="shared" si="70"/>
        <v>9</v>
      </c>
      <c r="L4534" t="str" cm="1">
        <f t="array" ref="L4534">_xlfn.IFS(G4534&lt;50000, "Low", G4534&lt;150000, "Medium", TRUE, "High")</f>
        <v>High</v>
      </c>
      <c r="M4534" t="str" cm="1">
        <f t="array" ref="M4534">_xlfn.IFS(J4534&lt;5000, "Cheap", J4534&lt;15000, "Mid", TRUE, "Expensive")</f>
        <v>Mid</v>
      </c>
    </row>
    <row r="4535" spans="1:13" x14ac:dyDescent="0.25">
      <c r="A4535" t="s">
        <v>33</v>
      </c>
      <c r="B4535" t="s">
        <v>55</v>
      </c>
      <c r="C4535" s="1">
        <v>2004</v>
      </c>
      <c r="D4535">
        <v>1.2</v>
      </c>
      <c r="E4535" t="s">
        <v>28</v>
      </c>
      <c r="F4535" t="s">
        <v>25</v>
      </c>
      <c r="G4535" s="1">
        <v>13525</v>
      </c>
      <c r="H4535">
        <v>5</v>
      </c>
      <c r="I4535">
        <v>5</v>
      </c>
      <c r="J4535" s="1">
        <v>6229</v>
      </c>
      <c r="K4535" s="1">
        <f t="shared" si="70"/>
        <v>22</v>
      </c>
      <c r="L4535" t="str" cm="1">
        <f t="array" ref="L4535">_xlfn.IFS(G4535&lt;50000, "Low", G4535&lt;150000, "Medium", TRUE, "High")</f>
        <v>Low</v>
      </c>
      <c r="M4535" t="str" cm="1">
        <f t="array" ref="M4535">_xlfn.IFS(J4535&lt;5000, "Cheap", J4535&lt;15000, "Mid", TRUE, "Expensive")</f>
        <v>Mid</v>
      </c>
    </row>
    <row r="4536" spans="1:13" x14ac:dyDescent="0.25">
      <c r="A4536" t="s">
        <v>40</v>
      </c>
      <c r="B4536" t="s">
        <v>41</v>
      </c>
      <c r="C4536" s="1">
        <v>2011</v>
      </c>
      <c r="D4536">
        <v>3.2</v>
      </c>
      <c r="E4536" t="s">
        <v>22</v>
      </c>
      <c r="F4536" t="s">
        <v>25</v>
      </c>
      <c r="G4536" s="1">
        <v>183636</v>
      </c>
      <c r="H4536">
        <v>4</v>
      </c>
      <c r="I4536">
        <v>3</v>
      </c>
      <c r="J4536" s="1">
        <v>8927</v>
      </c>
      <c r="K4536" s="1">
        <f t="shared" si="70"/>
        <v>15</v>
      </c>
      <c r="L4536" t="str" cm="1">
        <f t="array" ref="L4536">_xlfn.IFS(G4536&lt;50000, "Low", G4536&lt;150000, "Medium", TRUE, "High")</f>
        <v>High</v>
      </c>
      <c r="M4536" t="str" cm="1">
        <f t="array" ref="M4536">_xlfn.IFS(J4536&lt;5000, "Cheap", J4536&lt;15000, "Mid", TRUE, "Expensive")</f>
        <v>Mid</v>
      </c>
    </row>
    <row r="4537" spans="1:13" x14ac:dyDescent="0.25">
      <c r="A4537" t="s">
        <v>40</v>
      </c>
      <c r="B4537" t="s">
        <v>49</v>
      </c>
      <c r="C4537" s="1">
        <v>2020</v>
      </c>
      <c r="D4537">
        <v>3.6</v>
      </c>
      <c r="E4537" t="s">
        <v>22</v>
      </c>
      <c r="F4537" t="s">
        <v>13</v>
      </c>
      <c r="G4537" s="1">
        <v>86259</v>
      </c>
      <c r="H4537">
        <v>3</v>
      </c>
      <c r="I4537">
        <v>4</v>
      </c>
      <c r="J4537" s="1">
        <v>13974</v>
      </c>
      <c r="K4537" s="1">
        <f t="shared" si="70"/>
        <v>6</v>
      </c>
      <c r="L4537" t="str" cm="1">
        <f t="array" ref="L4537">_xlfn.IFS(G4537&lt;50000, "Low", G4537&lt;150000, "Medium", TRUE, "High")</f>
        <v>Medium</v>
      </c>
      <c r="M4537" t="str" cm="1">
        <f t="array" ref="M4537">_xlfn.IFS(J4537&lt;5000, "Cheap", J4537&lt;15000, "Mid", TRUE, "Expensive")</f>
        <v>Mid</v>
      </c>
    </row>
    <row r="4538" spans="1:13" x14ac:dyDescent="0.25">
      <c r="A4538" t="s">
        <v>23</v>
      </c>
      <c r="B4538" t="s">
        <v>24</v>
      </c>
      <c r="C4538" s="1">
        <v>2013</v>
      </c>
      <c r="D4538">
        <v>2</v>
      </c>
      <c r="E4538" t="s">
        <v>22</v>
      </c>
      <c r="F4538" t="s">
        <v>25</v>
      </c>
      <c r="G4538" s="1">
        <v>228406</v>
      </c>
      <c r="H4538">
        <v>4</v>
      </c>
      <c r="I4538">
        <v>2</v>
      </c>
      <c r="J4538" s="1">
        <v>7431</v>
      </c>
      <c r="K4538" s="1">
        <f t="shared" si="70"/>
        <v>13</v>
      </c>
      <c r="L4538" t="str" cm="1">
        <f t="array" ref="L4538">_xlfn.IFS(G4538&lt;50000, "Low", G4538&lt;150000, "Medium", TRUE, "High")</f>
        <v>High</v>
      </c>
      <c r="M4538" t="str" cm="1">
        <f t="array" ref="M4538">_xlfn.IFS(J4538&lt;5000, "Cheap", J4538&lt;15000, "Mid", TRUE, "Expensive")</f>
        <v>Mid</v>
      </c>
    </row>
    <row r="4539" spans="1:13" x14ac:dyDescent="0.25">
      <c r="A4539" t="s">
        <v>14</v>
      </c>
      <c r="B4539" t="s">
        <v>15</v>
      </c>
      <c r="C4539" s="1">
        <v>2021</v>
      </c>
      <c r="D4539">
        <v>1.3</v>
      </c>
      <c r="E4539" t="s">
        <v>12</v>
      </c>
      <c r="F4539" t="s">
        <v>25</v>
      </c>
      <c r="G4539" s="1">
        <v>169843</v>
      </c>
      <c r="H4539">
        <v>5</v>
      </c>
      <c r="I4539">
        <v>1</v>
      </c>
      <c r="J4539" s="1">
        <v>8303</v>
      </c>
      <c r="K4539" s="1">
        <f t="shared" si="70"/>
        <v>5</v>
      </c>
      <c r="L4539" t="str" cm="1">
        <f t="array" ref="L4539">_xlfn.IFS(G4539&lt;50000, "Low", G4539&lt;150000, "Medium", TRUE, "High")</f>
        <v>High</v>
      </c>
      <c r="M4539" t="str" cm="1">
        <f t="array" ref="M4539">_xlfn.IFS(J4539&lt;5000, "Cheap", J4539&lt;15000, "Mid", TRUE, "Expensive")</f>
        <v>Mid</v>
      </c>
    </row>
    <row r="4540" spans="1:13" x14ac:dyDescent="0.25">
      <c r="A4540" t="s">
        <v>36</v>
      </c>
      <c r="B4540" t="s">
        <v>53</v>
      </c>
      <c r="C4540" s="1">
        <v>2022</v>
      </c>
      <c r="D4540">
        <v>3.2</v>
      </c>
      <c r="E4540" t="s">
        <v>16</v>
      </c>
      <c r="F4540" t="s">
        <v>17</v>
      </c>
      <c r="G4540" s="1">
        <v>261305</v>
      </c>
      <c r="H4540">
        <v>4</v>
      </c>
      <c r="I4540">
        <v>2</v>
      </c>
      <c r="J4540" s="1">
        <v>11173</v>
      </c>
      <c r="K4540" s="1">
        <f t="shared" si="70"/>
        <v>4</v>
      </c>
      <c r="L4540" t="str" cm="1">
        <f t="array" ref="L4540">_xlfn.IFS(G4540&lt;50000, "Low", G4540&lt;150000, "Medium", TRUE, "High")</f>
        <v>High</v>
      </c>
      <c r="M4540" t="str" cm="1">
        <f t="array" ref="M4540">_xlfn.IFS(J4540&lt;5000, "Cheap", J4540&lt;15000, "Mid", TRUE, "Expensive")</f>
        <v>Mid</v>
      </c>
    </row>
    <row r="4541" spans="1:13" x14ac:dyDescent="0.25">
      <c r="A4541" t="s">
        <v>23</v>
      </c>
      <c r="B4541" t="s">
        <v>38</v>
      </c>
      <c r="C4541" s="1">
        <v>2005</v>
      </c>
      <c r="D4541">
        <v>2.9</v>
      </c>
      <c r="E4541" t="s">
        <v>16</v>
      </c>
      <c r="F4541" t="s">
        <v>17</v>
      </c>
      <c r="G4541" s="1">
        <v>69400</v>
      </c>
      <c r="H4541">
        <v>5</v>
      </c>
      <c r="I4541">
        <v>3</v>
      </c>
      <c r="J4541" s="1">
        <v>9612</v>
      </c>
      <c r="K4541" s="1">
        <f t="shared" si="70"/>
        <v>21</v>
      </c>
      <c r="L4541" t="str" cm="1">
        <f t="array" ref="L4541">_xlfn.IFS(G4541&lt;50000, "Low", G4541&lt;150000, "Medium", TRUE, "High")</f>
        <v>Medium</v>
      </c>
      <c r="M4541" t="str" cm="1">
        <f t="array" ref="M4541">_xlfn.IFS(J4541&lt;5000, "Cheap", J4541&lt;15000, "Mid", TRUE, "Expensive")</f>
        <v>Mid</v>
      </c>
    </row>
    <row r="4542" spans="1:13" x14ac:dyDescent="0.25">
      <c r="A4542" t="s">
        <v>18</v>
      </c>
      <c r="B4542" t="s">
        <v>52</v>
      </c>
      <c r="C4542" s="1">
        <v>2016</v>
      </c>
      <c r="D4542">
        <v>1.2</v>
      </c>
      <c r="E4542" t="s">
        <v>22</v>
      </c>
      <c r="F4542" t="s">
        <v>13</v>
      </c>
      <c r="G4542" s="1">
        <v>79084</v>
      </c>
      <c r="H4542">
        <v>5</v>
      </c>
      <c r="I4542">
        <v>5</v>
      </c>
      <c r="J4542" s="1">
        <v>10518</v>
      </c>
      <c r="K4542" s="1">
        <f t="shared" si="70"/>
        <v>10</v>
      </c>
      <c r="L4542" t="str" cm="1">
        <f t="array" ref="L4542">_xlfn.IFS(G4542&lt;50000, "Low", G4542&lt;150000, "Medium", TRUE, "High")</f>
        <v>Medium</v>
      </c>
      <c r="M4542" t="str" cm="1">
        <f t="array" ref="M4542">_xlfn.IFS(J4542&lt;5000, "Cheap", J4542&lt;15000, "Mid", TRUE, "Expensive")</f>
        <v>Mid</v>
      </c>
    </row>
    <row r="4543" spans="1:13" x14ac:dyDescent="0.25">
      <c r="A4543" t="s">
        <v>20</v>
      </c>
      <c r="B4543" t="s">
        <v>21</v>
      </c>
      <c r="C4543" s="1">
        <v>2005</v>
      </c>
      <c r="D4543">
        <v>4</v>
      </c>
      <c r="E4543" t="s">
        <v>22</v>
      </c>
      <c r="F4543" t="s">
        <v>25</v>
      </c>
      <c r="G4543" s="1">
        <v>243799</v>
      </c>
      <c r="H4543">
        <v>2</v>
      </c>
      <c r="I4543">
        <v>5</v>
      </c>
      <c r="J4543" s="1">
        <v>6724</v>
      </c>
      <c r="K4543" s="1">
        <f t="shared" si="70"/>
        <v>21</v>
      </c>
      <c r="L4543" t="str" cm="1">
        <f t="array" ref="L4543">_xlfn.IFS(G4543&lt;50000, "Low", G4543&lt;150000, "Medium", TRUE, "High")</f>
        <v>High</v>
      </c>
      <c r="M4543" t="str" cm="1">
        <f t="array" ref="M4543">_xlfn.IFS(J4543&lt;5000, "Cheap", J4543&lt;15000, "Mid", TRUE, "Expensive")</f>
        <v>Mid</v>
      </c>
    </row>
    <row r="4544" spans="1:13" x14ac:dyDescent="0.25">
      <c r="A4544" t="s">
        <v>14</v>
      </c>
      <c r="B4544" t="s">
        <v>46</v>
      </c>
      <c r="C4544" s="1">
        <v>2005</v>
      </c>
      <c r="D4544">
        <v>1.8</v>
      </c>
      <c r="E4544" t="s">
        <v>28</v>
      </c>
      <c r="F4544" t="s">
        <v>13</v>
      </c>
      <c r="G4544" s="1">
        <v>116675</v>
      </c>
      <c r="H4544">
        <v>3</v>
      </c>
      <c r="I4544">
        <v>5</v>
      </c>
      <c r="J4544" s="1">
        <v>5066</v>
      </c>
      <c r="K4544" s="1">
        <f t="shared" si="70"/>
        <v>21</v>
      </c>
      <c r="L4544" t="str" cm="1">
        <f t="array" ref="L4544">_xlfn.IFS(G4544&lt;50000, "Low", G4544&lt;150000, "Medium", TRUE, "High")</f>
        <v>Medium</v>
      </c>
      <c r="M4544" t="str" cm="1">
        <f t="array" ref="M4544">_xlfn.IFS(J4544&lt;5000, "Cheap", J4544&lt;15000, "Mid", TRUE, "Expensive")</f>
        <v>Mid</v>
      </c>
    </row>
    <row r="4545" spans="1:13" x14ac:dyDescent="0.25">
      <c r="A4545" t="s">
        <v>40</v>
      </c>
      <c r="B4545" t="s">
        <v>41</v>
      </c>
      <c r="C4545" s="1">
        <v>2012</v>
      </c>
      <c r="D4545">
        <v>2.1</v>
      </c>
      <c r="E4545" t="s">
        <v>22</v>
      </c>
      <c r="F4545" t="s">
        <v>17</v>
      </c>
      <c r="G4545" s="1">
        <v>162395</v>
      </c>
      <c r="H4545">
        <v>3</v>
      </c>
      <c r="I4545">
        <v>4</v>
      </c>
      <c r="J4545" s="1">
        <v>10052</v>
      </c>
      <c r="K4545" s="1">
        <f t="shared" si="70"/>
        <v>14</v>
      </c>
      <c r="L4545" t="str" cm="1">
        <f t="array" ref="L4545">_xlfn.IFS(G4545&lt;50000, "Low", G4545&lt;150000, "Medium", TRUE, "High")</f>
        <v>High</v>
      </c>
      <c r="M4545" t="str" cm="1">
        <f t="array" ref="M4545">_xlfn.IFS(J4545&lt;5000, "Cheap", J4545&lt;15000, "Mid", TRUE, "Expensive")</f>
        <v>Mid</v>
      </c>
    </row>
    <row r="4546" spans="1:13" x14ac:dyDescent="0.25">
      <c r="A4546" t="s">
        <v>36</v>
      </c>
      <c r="B4546" t="s">
        <v>44</v>
      </c>
      <c r="C4546" s="1">
        <v>2022</v>
      </c>
      <c r="D4546">
        <v>4.5</v>
      </c>
      <c r="E4546" t="s">
        <v>22</v>
      </c>
      <c r="F4546" t="s">
        <v>25</v>
      </c>
      <c r="G4546" s="1">
        <v>156806</v>
      </c>
      <c r="H4546">
        <v>2</v>
      </c>
      <c r="I4546">
        <v>3</v>
      </c>
      <c r="J4546" s="1">
        <v>14063</v>
      </c>
      <c r="K4546" s="1">
        <f t="shared" si="70"/>
        <v>4</v>
      </c>
      <c r="L4546" t="str" cm="1">
        <f t="array" ref="L4546">_xlfn.IFS(G4546&lt;50000, "Low", G4546&lt;150000, "Medium", TRUE, "High")</f>
        <v>High</v>
      </c>
      <c r="M4546" t="str" cm="1">
        <f t="array" ref="M4546">_xlfn.IFS(J4546&lt;5000, "Cheap", J4546&lt;15000, "Mid", TRUE, "Expensive")</f>
        <v>Mid</v>
      </c>
    </row>
    <row r="4547" spans="1:13" x14ac:dyDescent="0.25">
      <c r="A4547" t="s">
        <v>23</v>
      </c>
      <c r="B4547" t="s">
        <v>24</v>
      </c>
      <c r="C4547" s="1">
        <v>2021</v>
      </c>
      <c r="D4547">
        <v>1.4</v>
      </c>
      <c r="E4547" t="s">
        <v>28</v>
      </c>
      <c r="F4547" t="s">
        <v>17</v>
      </c>
      <c r="G4547" s="1">
        <v>64978</v>
      </c>
      <c r="H4547">
        <v>5</v>
      </c>
      <c r="I4547">
        <v>2</v>
      </c>
      <c r="J4547" s="1">
        <v>12000</v>
      </c>
      <c r="K4547" s="1">
        <f t="shared" ref="K4547:K4610" si="71">2026-C4547</f>
        <v>5</v>
      </c>
      <c r="L4547" t="str" cm="1">
        <f t="array" ref="L4547">_xlfn.IFS(G4547&lt;50000, "Low", G4547&lt;150000, "Medium", TRUE, "High")</f>
        <v>Medium</v>
      </c>
      <c r="M4547" t="str" cm="1">
        <f t="array" ref="M4547">_xlfn.IFS(J4547&lt;5000, "Cheap", J4547&lt;15000, "Mid", TRUE, "Expensive")</f>
        <v>Mid</v>
      </c>
    </row>
    <row r="4548" spans="1:13" x14ac:dyDescent="0.25">
      <c r="A4548" t="s">
        <v>33</v>
      </c>
      <c r="B4548" t="s">
        <v>34</v>
      </c>
      <c r="C4548" s="1">
        <v>2003</v>
      </c>
      <c r="D4548">
        <v>1.4</v>
      </c>
      <c r="E4548" t="s">
        <v>22</v>
      </c>
      <c r="F4548" t="s">
        <v>25</v>
      </c>
      <c r="G4548" s="1">
        <v>5400</v>
      </c>
      <c r="H4548">
        <v>4</v>
      </c>
      <c r="I4548">
        <v>5</v>
      </c>
      <c r="J4548" s="1">
        <v>8292</v>
      </c>
      <c r="K4548" s="1">
        <f t="shared" si="71"/>
        <v>23</v>
      </c>
      <c r="L4548" t="str" cm="1">
        <f t="array" ref="L4548">_xlfn.IFS(G4548&lt;50000, "Low", G4548&lt;150000, "Medium", TRUE, "High")</f>
        <v>Low</v>
      </c>
      <c r="M4548" t="str" cm="1">
        <f t="array" ref="M4548">_xlfn.IFS(J4548&lt;5000, "Cheap", J4548&lt;15000, "Mid", TRUE, "Expensive")</f>
        <v>Mid</v>
      </c>
    </row>
    <row r="4549" spans="1:13" x14ac:dyDescent="0.25">
      <c r="A4549" t="s">
        <v>36</v>
      </c>
      <c r="B4549" t="s">
        <v>37</v>
      </c>
      <c r="C4549" s="1">
        <v>2014</v>
      </c>
      <c r="D4549">
        <v>2.9</v>
      </c>
      <c r="E4549" t="s">
        <v>22</v>
      </c>
      <c r="F4549" t="s">
        <v>17</v>
      </c>
      <c r="G4549" s="1">
        <v>132962</v>
      </c>
      <c r="H4549">
        <v>5</v>
      </c>
      <c r="I4549">
        <v>1</v>
      </c>
      <c r="J4549" s="1">
        <v>12040</v>
      </c>
      <c r="K4549" s="1">
        <f t="shared" si="71"/>
        <v>12</v>
      </c>
      <c r="L4549" t="str" cm="1">
        <f t="array" ref="L4549">_xlfn.IFS(G4549&lt;50000, "Low", G4549&lt;150000, "Medium", TRUE, "High")</f>
        <v>Medium</v>
      </c>
      <c r="M4549" t="str" cm="1">
        <f t="array" ref="M4549">_xlfn.IFS(J4549&lt;5000, "Cheap", J4549&lt;15000, "Mid", TRUE, "Expensive")</f>
        <v>Mid</v>
      </c>
    </row>
    <row r="4550" spans="1:13" x14ac:dyDescent="0.25">
      <c r="A4550" t="s">
        <v>20</v>
      </c>
      <c r="B4550" t="s">
        <v>50</v>
      </c>
      <c r="C4550" s="1">
        <v>2007</v>
      </c>
      <c r="D4550">
        <v>4.9000000000000004</v>
      </c>
      <c r="E4550" t="s">
        <v>16</v>
      </c>
      <c r="F4550" t="s">
        <v>13</v>
      </c>
      <c r="G4550" s="1">
        <v>177012</v>
      </c>
      <c r="H4550">
        <v>2</v>
      </c>
      <c r="I4550">
        <v>4</v>
      </c>
      <c r="J4550" s="1">
        <v>8559</v>
      </c>
      <c r="K4550" s="1">
        <f t="shared" si="71"/>
        <v>19</v>
      </c>
      <c r="L4550" t="str" cm="1">
        <f t="array" ref="L4550">_xlfn.IFS(G4550&lt;50000, "Low", G4550&lt;150000, "Medium", TRUE, "High")</f>
        <v>High</v>
      </c>
      <c r="M4550" t="str" cm="1">
        <f t="array" ref="M4550">_xlfn.IFS(J4550&lt;5000, "Cheap", J4550&lt;15000, "Mid", TRUE, "Expensive")</f>
        <v>Mid</v>
      </c>
    </row>
    <row r="4551" spans="1:13" x14ac:dyDescent="0.25">
      <c r="A4551" t="s">
        <v>33</v>
      </c>
      <c r="B4551" t="s">
        <v>55</v>
      </c>
      <c r="C4551" s="1">
        <v>2015</v>
      </c>
      <c r="D4551">
        <v>3</v>
      </c>
      <c r="E4551" t="s">
        <v>22</v>
      </c>
      <c r="F4551" t="s">
        <v>25</v>
      </c>
      <c r="G4551" s="1">
        <v>85063</v>
      </c>
      <c r="H4551">
        <v>2</v>
      </c>
      <c r="I4551">
        <v>3</v>
      </c>
      <c r="J4551" s="1">
        <v>11898</v>
      </c>
      <c r="K4551" s="1">
        <f t="shared" si="71"/>
        <v>11</v>
      </c>
      <c r="L4551" t="str" cm="1">
        <f t="array" ref="L4551">_xlfn.IFS(G4551&lt;50000, "Low", G4551&lt;150000, "Medium", TRUE, "High")</f>
        <v>Medium</v>
      </c>
      <c r="M4551" t="str" cm="1">
        <f t="array" ref="M4551">_xlfn.IFS(J4551&lt;5000, "Cheap", J4551&lt;15000, "Mid", TRUE, "Expensive")</f>
        <v>Mid</v>
      </c>
    </row>
    <row r="4552" spans="1:13" x14ac:dyDescent="0.25">
      <c r="A4552" t="s">
        <v>10</v>
      </c>
      <c r="B4552" t="s">
        <v>48</v>
      </c>
      <c r="C4552" s="1">
        <v>2011</v>
      </c>
      <c r="D4552">
        <v>2.9</v>
      </c>
      <c r="E4552" t="s">
        <v>28</v>
      </c>
      <c r="F4552" t="s">
        <v>17</v>
      </c>
      <c r="G4552" s="1">
        <v>137771</v>
      </c>
      <c r="H4552">
        <v>2</v>
      </c>
      <c r="I4552">
        <v>2</v>
      </c>
      <c r="J4552" s="1">
        <v>9044</v>
      </c>
      <c r="K4552" s="1">
        <f t="shared" si="71"/>
        <v>15</v>
      </c>
      <c r="L4552" t="str" cm="1">
        <f t="array" ref="L4552">_xlfn.IFS(G4552&lt;50000, "Low", G4552&lt;150000, "Medium", TRUE, "High")</f>
        <v>Medium</v>
      </c>
      <c r="M4552" t="str" cm="1">
        <f t="array" ref="M4552">_xlfn.IFS(J4552&lt;5000, "Cheap", J4552&lt;15000, "Mid", TRUE, "Expensive")</f>
        <v>Mid</v>
      </c>
    </row>
    <row r="4553" spans="1:13" x14ac:dyDescent="0.25">
      <c r="A4553" t="s">
        <v>33</v>
      </c>
      <c r="B4553" t="s">
        <v>34</v>
      </c>
      <c r="C4553" s="1">
        <v>2021</v>
      </c>
      <c r="D4553">
        <v>2.4</v>
      </c>
      <c r="E4553" t="s">
        <v>28</v>
      </c>
      <c r="F4553" t="s">
        <v>13</v>
      </c>
      <c r="G4553" s="1">
        <v>36857</v>
      </c>
      <c r="H4553">
        <v>3</v>
      </c>
      <c r="I4553">
        <v>1</v>
      </c>
      <c r="J4553" s="1">
        <v>12062</v>
      </c>
      <c r="K4553" s="1">
        <f t="shared" si="71"/>
        <v>5</v>
      </c>
      <c r="L4553" t="str" cm="1">
        <f t="array" ref="L4553">_xlfn.IFS(G4553&lt;50000, "Low", G4553&lt;150000, "Medium", TRUE, "High")</f>
        <v>Low</v>
      </c>
      <c r="M4553" t="str" cm="1">
        <f t="array" ref="M4553">_xlfn.IFS(J4553&lt;5000, "Cheap", J4553&lt;15000, "Mid", TRUE, "Expensive")</f>
        <v>Mid</v>
      </c>
    </row>
    <row r="4554" spans="1:13" x14ac:dyDescent="0.25">
      <c r="A4554" t="s">
        <v>14</v>
      </c>
      <c r="B4554" t="s">
        <v>39</v>
      </c>
      <c r="C4554" s="1">
        <v>2016</v>
      </c>
      <c r="D4554">
        <v>2.8</v>
      </c>
      <c r="E4554" t="s">
        <v>12</v>
      </c>
      <c r="F4554" t="s">
        <v>17</v>
      </c>
      <c r="G4554" s="1">
        <v>74133</v>
      </c>
      <c r="H4554">
        <v>5</v>
      </c>
      <c r="I4554">
        <v>3</v>
      </c>
      <c r="J4554" s="1">
        <v>11717</v>
      </c>
      <c r="K4554" s="1">
        <f t="shared" si="71"/>
        <v>10</v>
      </c>
      <c r="L4554" t="str" cm="1">
        <f t="array" ref="L4554">_xlfn.IFS(G4554&lt;50000, "Low", G4554&lt;150000, "Medium", TRUE, "High")</f>
        <v>Medium</v>
      </c>
      <c r="M4554" t="str" cm="1">
        <f t="array" ref="M4554">_xlfn.IFS(J4554&lt;5000, "Cheap", J4554&lt;15000, "Mid", TRUE, "Expensive")</f>
        <v>Mid</v>
      </c>
    </row>
    <row r="4555" spans="1:13" x14ac:dyDescent="0.25">
      <c r="A4555" t="s">
        <v>29</v>
      </c>
      <c r="B4555" t="s">
        <v>56</v>
      </c>
      <c r="C4555" s="1">
        <v>2000</v>
      </c>
      <c r="D4555">
        <v>2.6</v>
      </c>
      <c r="E4555" t="s">
        <v>16</v>
      </c>
      <c r="F4555" t="s">
        <v>17</v>
      </c>
      <c r="G4555" s="1">
        <v>93376</v>
      </c>
      <c r="H4555">
        <v>2</v>
      </c>
      <c r="I4555">
        <v>4</v>
      </c>
      <c r="J4555" s="1">
        <v>7332</v>
      </c>
      <c r="K4555" s="1">
        <f t="shared" si="71"/>
        <v>26</v>
      </c>
      <c r="L4555" t="str" cm="1">
        <f t="array" ref="L4555">_xlfn.IFS(G4555&lt;50000, "Low", G4555&lt;150000, "Medium", TRUE, "High")</f>
        <v>Medium</v>
      </c>
      <c r="M4555" t="str" cm="1">
        <f t="array" ref="M4555">_xlfn.IFS(J4555&lt;5000, "Cheap", J4555&lt;15000, "Mid", TRUE, "Expensive")</f>
        <v>Mid</v>
      </c>
    </row>
    <row r="4556" spans="1:13" x14ac:dyDescent="0.25">
      <c r="A4556" t="s">
        <v>29</v>
      </c>
      <c r="B4556" t="s">
        <v>35</v>
      </c>
      <c r="C4556" s="1">
        <v>2014</v>
      </c>
      <c r="D4556">
        <v>2.5</v>
      </c>
      <c r="E4556" t="s">
        <v>12</v>
      </c>
      <c r="F4556" t="s">
        <v>25</v>
      </c>
      <c r="G4556" s="1">
        <v>206868</v>
      </c>
      <c r="H4556">
        <v>2</v>
      </c>
      <c r="I4556">
        <v>3</v>
      </c>
      <c r="J4556" s="1">
        <v>6662</v>
      </c>
      <c r="K4556" s="1">
        <f t="shared" si="71"/>
        <v>12</v>
      </c>
      <c r="L4556" t="str" cm="1">
        <f t="array" ref="L4556">_xlfn.IFS(G4556&lt;50000, "Low", G4556&lt;150000, "Medium", TRUE, "High")</f>
        <v>High</v>
      </c>
      <c r="M4556" t="str" cm="1">
        <f t="array" ref="M4556">_xlfn.IFS(J4556&lt;5000, "Cheap", J4556&lt;15000, "Mid", TRUE, "Expensive")</f>
        <v>Mid</v>
      </c>
    </row>
    <row r="4557" spans="1:13" x14ac:dyDescent="0.25">
      <c r="A4557" t="s">
        <v>26</v>
      </c>
      <c r="B4557" t="s">
        <v>47</v>
      </c>
      <c r="C4557" s="1">
        <v>2005</v>
      </c>
      <c r="D4557">
        <v>3.4</v>
      </c>
      <c r="E4557" t="s">
        <v>28</v>
      </c>
      <c r="F4557" t="s">
        <v>13</v>
      </c>
      <c r="G4557" s="1">
        <v>212699</v>
      </c>
      <c r="H4557">
        <v>4</v>
      </c>
      <c r="I4557">
        <v>3</v>
      </c>
      <c r="J4557" s="1">
        <v>4746</v>
      </c>
      <c r="K4557" s="1">
        <f t="shared" si="71"/>
        <v>21</v>
      </c>
      <c r="L4557" t="str" cm="1">
        <f t="array" ref="L4557">_xlfn.IFS(G4557&lt;50000, "Low", G4557&lt;150000, "Medium", TRUE, "High")</f>
        <v>High</v>
      </c>
      <c r="M4557" t="str" cm="1">
        <f t="array" ref="M4557">_xlfn.IFS(J4557&lt;5000, "Cheap", J4557&lt;15000, "Mid", TRUE, "Expensive")</f>
        <v>Cheap</v>
      </c>
    </row>
    <row r="4558" spans="1:13" x14ac:dyDescent="0.25">
      <c r="A4558" t="s">
        <v>20</v>
      </c>
      <c r="B4558" t="s">
        <v>21</v>
      </c>
      <c r="C4558" s="1">
        <v>2002</v>
      </c>
      <c r="D4558">
        <v>2.2999999999999998</v>
      </c>
      <c r="E4558" t="s">
        <v>22</v>
      </c>
      <c r="F4558" t="s">
        <v>25</v>
      </c>
      <c r="G4558" s="1">
        <v>273206</v>
      </c>
      <c r="H4558">
        <v>3</v>
      </c>
      <c r="I4558">
        <v>5</v>
      </c>
      <c r="J4558" s="1">
        <v>3535</v>
      </c>
      <c r="K4558" s="1">
        <f t="shared" si="71"/>
        <v>24</v>
      </c>
      <c r="L4558" t="str" cm="1">
        <f t="array" ref="L4558">_xlfn.IFS(G4558&lt;50000, "Low", G4558&lt;150000, "Medium", TRUE, "High")</f>
        <v>High</v>
      </c>
      <c r="M4558" t="str" cm="1">
        <f t="array" ref="M4558">_xlfn.IFS(J4558&lt;5000, "Cheap", J4558&lt;15000, "Mid", TRUE, "Expensive")</f>
        <v>Cheap</v>
      </c>
    </row>
    <row r="4559" spans="1:13" x14ac:dyDescent="0.25">
      <c r="A4559" t="s">
        <v>33</v>
      </c>
      <c r="B4559" t="s">
        <v>43</v>
      </c>
      <c r="C4559" s="1">
        <v>2009</v>
      </c>
      <c r="D4559">
        <v>3.9</v>
      </c>
      <c r="E4559" t="s">
        <v>22</v>
      </c>
      <c r="F4559" t="s">
        <v>17</v>
      </c>
      <c r="G4559" s="1">
        <v>75927</v>
      </c>
      <c r="H4559">
        <v>4</v>
      </c>
      <c r="I4559">
        <v>3</v>
      </c>
      <c r="J4559" s="1">
        <v>12681</v>
      </c>
      <c r="K4559" s="1">
        <f t="shared" si="71"/>
        <v>17</v>
      </c>
      <c r="L4559" t="str" cm="1">
        <f t="array" ref="L4559">_xlfn.IFS(G4559&lt;50000, "Low", G4559&lt;150000, "Medium", TRUE, "High")</f>
        <v>Medium</v>
      </c>
      <c r="M4559" t="str" cm="1">
        <f t="array" ref="M4559">_xlfn.IFS(J4559&lt;5000, "Cheap", J4559&lt;15000, "Mid", TRUE, "Expensive")</f>
        <v>Mid</v>
      </c>
    </row>
    <row r="4560" spans="1:13" x14ac:dyDescent="0.25">
      <c r="A4560" t="s">
        <v>40</v>
      </c>
      <c r="B4560" t="s">
        <v>51</v>
      </c>
      <c r="C4560" s="1">
        <v>2014</v>
      </c>
      <c r="D4560">
        <v>1.4</v>
      </c>
      <c r="E4560" t="s">
        <v>12</v>
      </c>
      <c r="F4560" t="s">
        <v>25</v>
      </c>
      <c r="G4560" s="1">
        <v>103373</v>
      </c>
      <c r="H4560">
        <v>2</v>
      </c>
      <c r="I4560">
        <v>1</v>
      </c>
      <c r="J4560" s="1">
        <v>7632</v>
      </c>
      <c r="K4560" s="1">
        <f t="shared" si="71"/>
        <v>12</v>
      </c>
      <c r="L4560" t="str" cm="1">
        <f t="array" ref="L4560">_xlfn.IFS(G4560&lt;50000, "Low", G4560&lt;150000, "Medium", TRUE, "High")</f>
        <v>Medium</v>
      </c>
      <c r="M4560" t="str" cm="1">
        <f t="array" ref="M4560">_xlfn.IFS(J4560&lt;5000, "Cheap", J4560&lt;15000, "Mid", TRUE, "Expensive")</f>
        <v>Mid</v>
      </c>
    </row>
    <row r="4561" spans="1:13" x14ac:dyDescent="0.25">
      <c r="A4561" t="s">
        <v>36</v>
      </c>
      <c r="B4561" t="s">
        <v>37</v>
      </c>
      <c r="C4561" s="1">
        <v>2000</v>
      </c>
      <c r="D4561">
        <v>4.8</v>
      </c>
      <c r="E4561" t="s">
        <v>12</v>
      </c>
      <c r="F4561" t="s">
        <v>17</v>
      </c>
      <c r="G4561" s="1">
        <v>298742</v>
      </c>
      <c r="H4561">
        <v>5</v>
      </c>
      <c r="I4561">
        <v>5</v>
      </c>
      <c r="J4561" s="1">
        <v>4425</v>
      </c>
      <c r="K4561" s="1">
        <f t="shared" si="71"/>
        <v>26</v>
      </c>
      <c r="L4561" t="str" cm="1">
        <f t="array" ref="L4561">_xlfn.IFS(G4561&lt;50000, "Low", G4561&lt;150000, "Medium", TRUE, "High")</f>
        <v>High</v>
      </c>
      <c r="M4561" t="str" cm="1">
        <f t="array" ref="M4561">_xlfn.IFS(J4561&lt;5000, "Cheap", J4561&lt;15000, "Mid", TRUE, "Expensive")</f>
        <v>Cheap</v>
      </c>
    </row>
    <row r="4562" spans="1:13" x14ac:dyDescent="0.25">
      <c r="A4562" t="s">
        <v>18</v>
      </c>
      <c r="B4562" t="s">
        <v>19</v>
      </c>
      <c r="C4562" s="1">
        <v>2009</v>
      </c>
      <c r="D4562">
        <v>1.6</v>
      </c>
      <c r="E4562" t="s">
        <v>16</v>
      </c>
      <c r="F4562" t="s">
        <v>25</v>
      </c>
      <c r="G4562" s="1">
        <v>25764</v>
      </c>
      <c r="H4562">
        <v>2</v>
      </c>
      <c r="I4562">
        <v>1</v>
      </c>
      <c r="J4562" s="1">
        <v>8884</v>
      </c>
      <c r="K4562" s="1">
        <f t="shared" si="71"/>
        <v>17</v>
      </c>
      <c r="L4562" t="str" cm="1">
        <f t="array" ref="L4562">_xlfn.IFS(G4562&lt;50000, "Low", G4562&lt;150000, "Medium", TRUE, "High")</f>
        <v>Low</v>
      </c>
      <c r="M4562" t="str" cm="1">
        <f t="array" ref="M4562">_xlfn.IFS(J4562&lt;5000, "Cheap", J4562&lt;15000, "Mid", TRUE, "Expensive")</f>
        <v>Mid</v>
      </c>
    </row>
    <row r="4563" spans="1:13" x14ac:dyDescent="0.25">
      <c r="A4563" t="s">
        <v>10</v>
      </c>
      <c r="B4563" t="s">
        <v>31</v>
      </c>
      <c r="C4563" s="1">
        <v>2011</v>
      </c>
      <c r="D4563">
        <v>2.7</v>
      </c>
      <c r="E4563" t="s">
        <v>22</v>
      </c>
      <c r="F4563" t="s">
        <v>13</v>
      </c>
      <c r="G4563" s="1">
        <v>21260</v>
      </c>
      <c r="H4563">
        <v>4</v>
      </c>
      <c r="I4563">
        <v>5</v>
      </c>
      <c r="J4563" s="1">
        <v>11674</v>
      </c>
      <c r="K4563" s="1">
        <f t="shared" si="71"/>
        <v>15</v>
      </c>
      <c r="L4563" t="str" cm="1">
        <f t="array" ref="L4563">_xlfn.IFS(G4563&lt;50000, "Low", G4563&lt;150000, "Medium", TRUE, "High")</f>
        <v>Low</v>
      </c>
      <c r="M4563" t="str" cm="1">
        <f t="array" ref="M4563">_xlfn.IFS(J4563&lt;5000, "Cheap", J4563&lt;15000, "Mid", TRUE, "Expensive")</f>
        <v>Mid</v>
      </c>
    </row>
    <row r="4564" spans="1:13" x14ac:dyDescent="0.25">
      <c r="A4564" t="s">
        <v>20</v>
      </c>
      <c r="B4564" t="s">
        <v>42</v>
      </c>
      <c r="C4564" s="1">
        <v>2009</v>
      </c>
      <c r="D4564">
        <v>1.1000000000000001</v>
      </c>
      <c r="E4564" t="s">
        <v>16</v>
      </c>
      <c r="F4564" t="s">
        <v>17</v>
      </c>
      <c r="G4564" s="1">
        <v>57983</v>
      </c>
      <c r="H4564">
        <v>3</v>
      </c>
      <c r="I4564">
        <v>1</v>
      </c>
      <c r="J4564" s="1">
        <v>9240</v>
      </c>
      <c r="K4564" s="1">
        <f t="shared" si="71"/>
        <v>17</v>
      </c>
      <c r="L4564" t="str" cm="1">
        <f t="array" ref="L4564">_xlfn.IFS(G4564&lt;50000, "Low", G4564&lt;150000, "Medium", TRUE, "High")</f>
        <v>Medium</v>
      </c>
      <c r="M4564" t="str" cm="1">
        <f t="array" ref="M4564">_xlfn.IFS(J4564&lt;5000, "Cheap", J4564&lt;15000, "Mid", TRUE, "Expensive")</f>
        <v>Mid</v>
      </c>
    </row>
    <row r="4565" spans="1:13" x14ac:dyDescent="0.25">
      <c r="A4565" t="s">
        <v>14</v>
      </c>
      <c r="B4565" t="s">
        <v>15</v>
      </c>
      <c r="C4565" s="1">
        <v>2023</v>
      </c>
      <c r="D4565">
        <v>2</v>
      </c>
      <c r="E4565" t="s">
        <v>22</v>
      </c>
      <c r="F4565" t="s">
        <v>25</v>
      </c>
      <c r="G4565" s="1">
        <v>37328</v>
      </c>
      <c r="H4565">
        <v>3</v>
      </c>
      <c r="I4565">
        <v>1</v>
      </c>
      <c r="J4565" s="1">
        <v>14253</v>
      </c>
      <c r="K4565" s="1">
        <f t="shared" si="71"/>
        <v>3</v>
      </c>
      <c r="L4565" t="str" cm="1">
        <f t="array" ref="L4565">_xlfn.IFS(G4565&lt;50000, "Low", G4565&lt;150000, "Medium", TRUE, "High")</f>
        <v>Low</v>
      </c>
      <c r="M4565" t="str" cm="1">
        <f t="array" ref="M4565">_xlfn.IFS(J4565&lt;5000, "Cheap", J4565&lt;15000, "Mid", TRUE, "Expensive")</f>
        <v>Mid</v>
      </c>
    </row>
    <row r="4566" spans="1:13" x14ac:dyDescent="0.25">
      <c r="A4566" t="s">
        <v>26</v>
      </c>
      <c r="B4566" t="s">
        <v>27</v>
      </c>
      <c r="C4566" s="1">
        <v>2016</v>
      </c>
      <c r="D4566">
        <v>3.7</v>
      </c>
      <c r="E4566" t="s">
        <v>28</v>
      </c>
      <c r="F4566" t="s">
        <v>17</v>
      </c>
      <c r="G4566" s="1">
        <v>240983</v>
      </c>
      <c r="H4566">
        <v>3</v>
      </c>
      <c r="I4566">
        <v>4</v>
      </c>
      <c r="J4566" s="1">
        <v>9280</v>
      </c>
      <c r="K4566" s="1">
        <f t="shared" si="71"/>
        <v>10</v>
      </c>
      <c r="L4566" t="str" cm="1">
        <f t="array" ref="L4566">_xlfn.IFS(G4566&lt;50000, "Low", G4566&lt;150000, "Medium", TRUE, "High")</f>
        <v>High</v>
      </c>
      <c r="M4566" t="str" cm="1">
        <f t="array" ref="M4566">_xlfn.IFS(J4566&lt;5000, "Cheap", J4566&lt;15000, "Mid", TRUE, "Expensive")</f>
        <v>Mid</v>
      </c>
    </row>
    <row r="4567" spans="1:13" x14ac:dyDescent="0.25">
      <c r="A4567" t="s">
        <v>29</v>
      </c>
      <c r="B4567" t="s">
        <v>56</v>
      </c>
      <c r="C4567" s="1">
        <v>2009</v>
      </c>
      <c r="D4567">
        <v>3.3</v>
      </c>
      <c r="E4567" t="s">
        <v>28</v>
      </c>
      <c r="F4567" t="s">
        <v>13</v>
      </c>
      <c r="G4567" s="1">
        <v>74667</v>
      </c>
      <c r="H4567">
        <v>5</v>
      </c>
      <c r="I4567">
        <v>5</v>
      </c>
      <c r="J4567" s="1">
        <v>8606</v>
      </c>
      <c r="K4567" s="1">
        <f t="shared" si="71"/>
        <v>17</v>
      </c>
      <c r="L4567" t="str" cm="1">
        <f t="array" ref="L4567">_xlfn.IFS(G4567&lt;50000, "Low", G4567&lt;150000, "Medium", TRUE, "High")</f>
        <v>Medium</v>
      </c>
      <c r="M4567" t="str" cm="1">
        <f t="array" ref="M4567">_xlfn.IFS(J4567&lt;5000, "Cheap", J4567&lt;15000, "Mid", TRUE, "Expensive")</f>
        <v>Mid</v>
      </c>
    </row>
    <row r="4568" spans="1:13" x14ac:dyDescent="0.25">
      <c r="A4568" t="s">
        <v>23</v>
      </c>
      <c r="B4568" t="s">
        <v>45</v>
      </c>
      <c r="C4568" s="1">
        <v>2014</v>
      </c>
      <c r="D4568">
        <v>1.5</v>
      </c>
      <c r="E4568" t="s">
        <v>28</v>
      </c>
      <c r="F4568" t="s">
        <v>13</v>
      </c>
      <c r="G4568" s="1">
        <v>1470</v>
      </c>
      <c r="H4568">
        <v>2</v>
      </c>
      <c r="I4568">
        <v>2</v>
      </c>
      <c r="J4568" s="1">
        <v>9770</v>
      </c>
      <c r="K4568" s="1">
        <f t="shared" si="71"/>
        <v>12</v>
      </c>
      <c r="L4568" t="str" cm="1">
        <f t="array" ref="L4568">_xlfn.IFS(G4568&lt;50000, "Low", G4568&lt;150000, "Medium", TRUE, "High")</f>
        <v>Low</v>
      </c>
      <c r="M4568" t="str" cm="1">
        <f t="array" ref="M4568">_xlfn.IFS(J4568&lt;5000, "Cheap", J4568&lt;15000, "Mid", TRUE, "Expensive")</f>
        <v>Mid</v>
      </c>
    </row>
    <row r="4569" spans="1:13" x14ac:dyDescent="0.25">
      <c r="A4569" t="s">
        <v>10</v>
      </c>
      <c r="B4569" t="s">
        <v>31</v>
      </c>
      <c r="C4569" s="1">
        <v>2020</v>
      </c>
      <c r="D4569">
        <v>4.5</v>
      </c>
      <c r="E4569" t="s">
        <v>22</v>
      </c>
      <c r="F4569" t="s">
        <v>17</v>
      </c>
      <c r="G4569" s="1">
        <v>287416</v>
      </c>
      <c r="H4569">
        <v>5</v>
      </c>
      <c r="I4569">
        <v>5</v>
      </c>
      <c r="J4569" s="1">
        <v>12351</v>
      </c>
      <c r="K4569" s="1">
        <f t="shared" si="71"/>
        <v>6</v>
      </c>
      <c r="L4569" t="str" cm="1">
        <f t="array" ref="L4569">_xlfn.IFS(G4569&lt;50000, "Low", G4569&lt;150000, "Medium", TRUE, "High")</f>
        <v>High</v>
      </c>
      <c r="M4569" t="str" cm="1">
        <f t="array" ref="M4569">_xlfn.IFS(J4569&lt;5000, "Cheap", J4569&lt;15000, "Mid", TRUE, "Expensive")</f>
        <v>Mid</v>
      </c>
    </row>
    <row r="4570" spans="1:13" x14ac:dyDescent="0.25">
      <c r="A4570" t="s">
        <v>14</v>
      </c>
      <c r="B4570" t="s">
        <v>46</v>
      </c>
      <c r="C4570" s="1">
        <v>2008</v>
      </c>
      <c r="D4570">
        <v>3.6</v>
      </c>
      <c r="E4570" t="s">
        <v>12</v>
      </c>
      <c r="F4570" t="s">
        <v>13</v>
      </c>
      <c r="G4570" s="1">
        <v>258326</v>
      </c>
      <c r="H4570">
        <v>3</v>
      </c>
      <c r="I4570">
        <v>4</v>
      </c>
      <c r="J4570" s="1">
        <v>4933</v>
      </c>
      <c r="K4570" s="1">
        <f t="shared" si="71"/>
        <v>18</v>
      </c>
      <c r="L4570" t="str" cm="1">
        <f t="array" ref="L4570">_xlfn.IFS(G4570&lt;50000, "Low", G4570&lt;150000, "Medium", TRUE, "High")</f>
        <v>High</v>
      </c>
      <c r="M4570" t="str" cm="1">
        <f t="array" ref="M4570">_xlfn.IFS(J4570&lt;5000, "Cheap", J4570&lt;15000, "Mid", TRUE, "Expensive")</f>
        <v>Cheap</v>
      </c>
    </row>
    <row r="4571" spans="1:13" x14ac:dyDescent="0.25">
      <c r="A4571" t="s">
        <v>26</v>
      </c>
      <c r="B4571" t="s">
        <v>47</v>
      </c>
      <c r="C4571" s="1">
        <v>2001</v>
      </c>
      <c r="D4571">
        <v>3.8</v>
      </c>
      <c r="E4571" t="s">
        <v>16</v>
      </c>
      <c r="F4571" t="s">
        <v>13</v>
      </c>
      <c r="G4571" s="1">
        <v>13886</v>
      </c>
      <c r="H4571">
        <v>2</v>
      </c>
      <c r="I4571">
        <v>4</v>
      </c>
      <c r="J4571" s="1">
        <v>8922</v>
      </c>
      <c r="K4571" s="1">
        <f t="shared" si="71"/>
        <v>25</v>
      </c>
      <c r="L4571" t="str" cm="1">
        <f t="array" ref="L4571">_xlfn.IFS(G4571&lt;50000, "Low", G4571&lt;150000, "Medium", TRUE, "High")</f>
        <v>Low</v>
      </c>
      <c r="M4571" t="str" cm="1">
        <f t="array" ref="M4571">_xlfn.IFS(J4571&lt;5000, "Cheap", J4571&lt;15000, "Mid", TRUE, "Expensive")</f>
        <v>Mid</v>
      </c>
    </row>
    <row r="4572" spans="1:13" x14ac:dyDescent="0.25">
      <c r="A4572" t="s">
        <v>26</v>
      </c>
      <c r="B4572" t="s">
        <v>47</v>
      </c>
      <c r="C4572" s="1">
        <v>2007</v>
      </c>
      <c r="D4572">
        <v>3.8</v>
      </c>
      <c r="E4572" t="s">
        <v>28</v>
      </c>
      <c r="F4572" t="s">
        <v>13</v>
      </c>
      <c r="G4572" s="1">
        <v>252617</v>
      </c>
      <c r="H4572">
        <v>3</v>
      </c>
      <c r="I4572">
        <v>2</v>
      </c>
      <c r="J4572" s="1">
        <v>4947</v>
      </c>
      <c r="K4572" s="1">
        <f t="shared" si="71"/>
        <v>19</v>
      </c>
      <c r="L4572" t="str" cm="1">
        <f t="array" ref="L4572">_xlfn.IFS(G4572&lt;50000, "Low", G4572&lt;150000, "Medium", TRUE, "High")</f>
        <v>High</v>
      </c>
      <c r="M4572" t="str" cm="1">
        <f t="array" ref="M4572">_xlfn.IFS(J4572&lt;5000, "Cheap", J4572&lt;15000, "Mid", TRUE, "Expensive")</f>
        <v>Cheap</v>
      </c>
    </row>
    <row r="4573" spans="1:13" x14ac:dyDescent="0.25">
      <c r="A4573" t="s">
        <v>40</v>
      </c>
      <c r="B4573" t="s">
        <v>49</v>
      </c>
      <c r="C4573" s="1">
        <v>2004</v>
      </c>
      <c r="D4573">
        <v>2.7</v>
      </c>
      <c r="E4573" t="s">
        <v>28</v>
      </c>
      <c r="F4573" t="s">
        <v>13</v>
      </c>
      <c r="G4573" s="1">
        <v>33338</v>
      </c>
      <c r="H4573">
        <v>3</v>
      </c>
      <c r="I4573">
        <v>1</v>
      </c>
      <c r="J4573" s="1">
        <v>7333</v>
      </c>
      <c r="K4573" s="1">
        <f t="shared" si="71"/>
        <v>22</v>
      </c>
      <c r="L4573" t="str" cm="1">
        <f t="array" ref="L4573">_xlfn.IFS(G4573&lt;50000, "Low", G4573&lt;150000, "Medium", TRUE, "High")</f>
        <v>Low</v>
      </c>
      <c r="M4573" t="str" cm="1">
        <f t="array" ref="M4573">_xlfn.IFS(J4573&lt;5000, "Cheap", J4573&lt;15000, "Mid", TRUE, "Expensive")</f>
        <v>Mid</v>
      </c>
    </row>
    <row r="4574" spans="1:13" x14ac:dyDescent="0.25">
      <c r="A4574" t="s">
        <v>36</v>
      </c>
      <c r="B4574" t="s">
        <v>53</v>
      </c>
      <c r="C4574" s="1">
        <v>2004</v>
      </c>
      <c r="D4574">
        <v>1.2</v>
      </c>
      <c r="E4574" t="s">
        <v>22</v>
      </c>
      <c r="F4574" t="s">
        <v>13</v>
      </c>
      <c r="G4574" s="1">
        <v>178018</v>
      </c>
      <c r="H4574">
        <v>2</v>
      </c>
      <c r="I4574">
        <v>5</v>
      </c>
      <c r="J4574" s="1">
        <v>4939</v>
      </c>
      <c r="K4574" s="1">
        <f t="shared" si="71"/>
        <v>22</v>
      </c>
      <c r="L4574" t="str" cm="1">
        <f t="array" ref="L4574">_xlfn.IFS(G4574&lt;50000, "Low", G4574&lt;150000, "Medium", TRUE, "High")</f>
        <v>High</v>
      </c>
      <c r="M4574" t="str" cm="1">
        <f t="array" ref="M4574">_xlfn.IFS(J4574&lt;5000, "Cheap", J4574&lt;15000, "Mid", TRUE, "Expensive")</f>
        <v>Cheap</v>
      </c>
    </row>
    <row r="4575" spans="1:13" x14ac:dyDescent="0.25">
      <c r="A4575" t="s">
        <v>20</v>
      </c>
      <c r="B4575" t="s">
        <v>42</v>
      </c>
      <c r="C4575" s="1">
        <v>2004</v>
      </c>
      <c r="D4575">
        <v>3.5</v>
      </c>
      <c r="E4575" t="s">
        <v>22</v>
      </c>
      <c r="F4575" t="s">
        <v>25</v>
      </c>
      <c r="G4575" s="1">
        <v>284771</v>
      </c>
      <c r="H4575">
        <v>4</v>
      </c>
      <c r="I4575">
        <v>3</v>
      </c>
      <c r="J4575" s="1">
        <v>5104</v>
      </c>
      <c r="K4575" s="1">
        <f t="shared" si="71"/>
        <v>22</v>
      </c>
      <c r="L4575" t="str" cm="1">
        <f t="array" ref="L4575">_xlfn.IFS(G4575&lt;50000, "Low", G4575&lt;150000, "Medium", TRUE, "High")</f>
        <v>High</v>
      </c>
      <c r="M4575" t="str" cm="1">
        <f t="array" ref="M4575">_xlfn.IFS(J4575&lt;5000, "Cheap", J4575&lt;15000, "Mid", TRUE, "Expensive")</f>
        <v>Mid</v>
      </c>
    </row>
    <row r="4576" spans="1:13" x14ac:dyDescent="0.25">
      <c r="A4576" t="s">
        <v>26</v>
      </c>
      <c r="B4576" t="s">
        <v>47</v>
      </c>
      <c r="C4576" s="1">
        <v>2011</v>
      </c>
      <c r="D4576">
        <v>3.3</v>
      </c>
      <c r="E4576" t="s">
        <v>28</v>
      </c>
      <c r="F4576" t="s">
        <v>13</v>
      </c>
      <c r="G4576" s="1">
        <v>124745</v>
      </c>
      <c r="H4576">
        <v>2</v>
      </c>
      <c r="I4576">
        <v>3</v>
      </c>
      <c r="J4576" s="1">
        <v>8205</v>
      </c>
      <c r="K4576" s="1">
        <f t="shared" si="71"/>
        <v>15</v>
      </c>
      <c r="L4576" t="str" cm="1">
        <f t="array" ref="L4576">_xlfn.IFS(G4576&lt;50000, "Low", G4576&lt;150000, "Medium", TRUE, "High")</f>
        <v>Medium</v>
      </c>
      <c r="M4576" t="str" cm="1">
        <f t="array" ref="M4576">_xlfn.IFS(J4576&lt;5000, "Cheap", J4576&lt;15000, "Mid", TRUE, "Expensive")</f>
        <v>Mid</v>
      </c>
    </row>
    <row r="4577" spans="1:13" x14ac:dyDescent="0.25">
      <c r="A4577" t="s">
        <v>29</v>
      </c>
      <c r="B4577" t="s">
        <v>30</v>
      </c>
      <c r="C4577" s="1">
        <v>2012</v>
      </c>
      <c r="D4577">
        <v>1.1000000000000001</v>
      </c>
      <c r="E4577" t="s">
        <v>28</v>
      </c>
      <c r="F4577" t="s">
        <v>25</v>
      </c>
      <c r="G4577" s="1">
        <v>89483</v>
      </c>
      <c r="H4577">
        <v>3</v>
      </c>
      <c r="I4577">
        <v>3</v>
      </c>
      <c r="J4577" s="1">
        <v>7010</v>
      </c>
      <c r="K4577" s="1">
        <f t="shared" si="71"/>
        <v>14</v>
      </c>
      <c r="L4577" t="str" cm="1">
        <f t="array" ref="L4577">_xlfn.IFS(G4577&lt;50000, "Low", G4577&lt;150000, "Medium", TRUE, "High")</f>
        <v>Medium</v>
      </c>
      <c r="M4577" t="str" cm="1">
        <f t="array" ref="M4577">_xlfn.IFS(J4577&lt;5000, "Cheap", J4577&lt;15000, "Mid", TRUE, "Expensive")</f>
        <v>Mid</v>
      </c>
    </row>
    <row r="4578" spans="1:13" x14ac:dyDescent="0.25">
      <c r="A4578" t="s">
        <v>36</v>
      </c>
      <c r="B4578" t="s">
        <v>44</v>
      </c>
      <c r="C4578" s="1">
        <v>2015</v>
      </c>
      <c r="D4578">
        <v>2.5</v>
      </c>
      <c r="E4578" t="s">
        <v>12</v>
      </c>
      <c r="F4578" t="s">
        <v>25</v>
      </c>
      <c r="G4578" s="1">
        <v>292957</v>
      </c>
      <c r="H4578">
        <v>2</v>
      </c>
      <c r="I4578">
        <v>5</v>
      </c>
      <c r="J4578" s="1">
        <v>5240</v>
      </c>
      <c r="K4578" s="1">
        <f t="shared" si="71"/>
        <v>11</v>
      </c>
      <c r="L4578" t="str" cm="1">
        <f t="array" ref="L4578">_xlfn.IFS(G4578&lt;50000, "Low", G4578&lt;150000, "Medium", TRUE, "High")</f>
        <v>High</v>
      </c>
      <c r="M4578" t="str" cm="1">
        <f t="array" ref="M4578">_xlfn.IFS(J4578&lt;5000, "Cheap", J4578&lt;15000, "Mid", TRUE, "Expensive")</f>
        <v>Mid</v>
      </c>
    </row>
    <row r="4579" spans="1:13" x14ac:dyDescent="0.25">
      <c r="A4579" t="s">
        <v>10</v>
      </c>
      <c r="B4579" t="s">
        <v>31</v>
      </c>
      <c r="C4579" s="1">
        <v>2006</v>
      </c>
      <c r="D4579">
        <v>3.9</v>
      </c>
      <c r="E4579" t="s">
        <v>22</v>
      </c>
      <c r="F4579" t="s">
        <v>13</v>
      </c>
      <c r="G4579" s="1">
        <v>177274</v>
      </c>
      <c r="H4579">
        <v>2</v>
      </c>
      <c r="I4579">
        <v>1</v>
      </c>
      <c r="J4579" s="1">
        <v>8254</v>
      </c>
      <c r="K4579" s="1">
        <f t="shared" si="71"/>
        <v>20</v>
      </c>
      <c r="L4579" t="str" cm="1">
        <f t="array" ref="L4579">_xlfn.IFS(G4579&lt;50000, "Low", G4579&lt;150000, "Medium", TRUE, "High")</f>
        <v>High</v>
      </c>
      <c r="M4579" t="str" cm="1">
        <f t="array" ref="M4579">_xlfn.IFS(J4579&lt;5000, "Cheap", J4579&lt;15000, "Mid", TRUE, "Expensive")</f>
        <v>Mid</v>
      </c>
    </row>
    <row r="4580" spans="1:13" x14ac:dyDescent="0.25">
      <c r="A4580" t="s">
        <v>10</v>
      </c>
      <c r="B4580" t="s">
        <v>11</v>
      </c>
      <c r="C4580" s="1">
        <v>2000</v>
      </c>
      <c r="D4580">
        <v>3.3</v>
      </c>
      <c r="E4580" t="s">
        <v>12</v>
      </c>
      <c r="F4580" t="s">
        <v>17</v>
      </c>
      <c r="G4580" s="1">
        <v>104614</v>
      </c>
      <c r="H4580">
        <v>4</v>
      </c>
      <c r="I4580">
        <v>5</v>
      </c>
      <c r="J4580" s="1">
        <v>6807</v>
      </c>
      <c r="K4580" s="1">
        <f t="shared" si="71"/>
        <v>26</v>
      </c>
      <c r="L4580" t="str" cm="1">
        <f t="array" ref="L4580">_xlfn.IFS(G4580&lt;50000, "Low", G4580&lt;150000, "Medium", TRUE, "High")</f>
        <v>Medium</v>
      </c>
      <c r="M4580" t="str" cm="1">
        <f t="array" ref="M4580">_xlfn.IFS(J4580&lt;5000, "Cheap", J4580&lt;15000, "Mid", TRUE, "Expensive")</f>
        <v>Mid</v>
      </c>
    </row>
    <row r="4581" spans="1:13" x14ac:dyDescent="0.25">
      <c r="A4581" t="s">
        <v>29</v>
      </c>
      <c r="B4581" t="s">
        <v>56</v>
      </c>
      <c r="C4581" s="1">
        <v>2018</v>
      </c>
      <c r="D4581">
        <v>4.4000000000000004</v>
      </c>
      <c r="E4581" t="s">
        <v>22</v>
      </c>
      <c r="F4581" t="s">
        <v>17</v>
      </c>
      <c r="G4581" s="1">
        <v>291085</v>
      </c>
      <c r="H4581">
        <v>2</v>
      </c>
      <c r="I4581">
        <v>4</v>
      </c>
      <c r="J4581" s="1">
        <v>11578</v>
      </c>
      <c r="K4581" s="1">
        <f t="shared" si="71"/>
        <v>8</v>
      </c>
      <c r="L4581" t="str" cm="1">
        <f t="array" ref="L4581">_xlfn.IFS(G4581&lt;50000, "Low", G4581&lt;150000, "Medium", TRUE, "High")</f>
        <v>High</v>
      </c>
      <c r="M4581" t="str" cm="1">
        <f t="array" ref="M4581">_xlfn.IFS(J4581&lt;5000, "Cheap", J4581&lt;15000, "Mid", TRUE, "Expensive")</f>
        <v>Mid</v>
      </c>
    </row>
    <row r="4582" spans="1:13" x14ac:dyDescent="0.25">
      <c r="A4582" t="s">
        <v>20</v>
      </c>
      <c r="B4582" t="s">
        <v>42</v>
      </c>
      <c r="C4582" s="1">
        <v>2008</v>
      </c>
      <c r="D4582">
        <v>1.1000000000000001</v>
      </c>
      <c r="E4582" t="s">
        <v>28</v>
      </c>
      <c r="F4582" t="s">
        <v>25</v>
      </c>
      <c r="G4582" s="1">
        <v>248569</v>
      </c>
      <c r="H4582">
        <v>5</v>
      </c>
      <c r="I4582">
        <v>5</v>
      </c>
      <c r="J4582" s="1">
        <v>2628</v>
      </c>
      <c r="K4582" s="1">
        <f t="shared" si="71"/>
        <v>18</v>
      </c>
      <c r="L4582" t="str" cm="1">
        <f t="array" ref="L4582">_xlfn.IFS(G4582&lt;50000, "Low", G4582&lt;150000, "Medium", TRUE, "High")</f>
        <v>High</v>
      </c>
      <c r="M4582" t="str" cm="1">
        <f t="array" ref="M4582">_xlfn.IFS(J4582&lt;5000, "Cheap", J4582&lt;15000, "Mid", TRUE, "Expensive")</f>
        <v>Cheap</v>
      </c>
    </row>
    <row r="4583" spans="1:13" x14ac:dyDescent="0.25">
      <c r="A4583" t="s">
        <v>40</v>
      </c>
      <c r="B4583" t="s">
        <v>41</v>
      </c>
      <c r="C4583" s="1">
        <v>2010</v>
      </c>
      <c r="D4583">
        <v>4.7</v>
      </c>
      <c r="E4583" t="s">
        <v>16</v>
      </c>
      <c r="F4583" t="s">
        <v>25</v>
      </c>
      <c r="G4583" s="1">
        <v>44277</v>
      </c>
      <c r="H4583">
        <v>5</v>
      </c>
      <c r="I4583">
        <v>5</v>
      </c>
      <c r="J4583" s="1">
        <v>11914</v>
      </c>
      <c r="K4583" s="1">
        <f t="shared" si="71"/>
        <v>16</v>
      </c>
      <c r="L4583" t="str" cm="1">
        <f t="array" ref="L4583">_xlfn.IFS(G4583&lt;50000, "Low", G4583&lt;150000, "Medium", TRUE, "High")</f>
        <v>Low</v>
      </c>
      <c r="M4583" t="str" cm="1">
        <f t="array" ref="M4583">_xlfn.IFS(J4583&lt;5000, "Cheap", J4583&lt;15000, "Mid", TRUE, "Expensive")</f>
        <v>Mid</v>
      </c>
    </row>
    <row r="4584" spans="1:13" x14ac:dyDescent="0.25">
      <c r="A4584" t="s">
        <v>36</v>
      </c>
      <c r="B4584" t="s">
        <v>44</v>
      </c>
      <c r="C4584" s="1">
        <v>2007</v>
      </c>
      <c r="D4584">
        <v>2.2000000000000002</v>
      </c>
      <c r="E4584" t="s">
        <v>28</v>
      </c>
      <c r="F4584" t="s">
        <v>25</v>
      </c>
      <c r="G4584" s="1">
        <v>34949</v>
      </c>
      <c r="H4584">
        <v>2</v>
      </c>
      <c r="I4584">
        <v>4</v>
      </c>
      <c r="J4584" s="1">
        <v>7701</v>
      </c>
      <c r="K4584" s="1">
        <f t="shared" si="71"/>
        <v>19</v>
      </c>
      <c r="L4584" t="str" cm="1">
        <f t="array" ref="L4584">_xlfn.IFS(G4584&lt;50000, "Low", G4584&lt;150000, "Medium", TRUE, "High")</f>
        <v>Low</v>
      </c>
      <c r="M4584" t="str" cm="1">
        <f t="array" ref="M4584">_xlfn.IFS(J4584&lt;5000, "Cheap", J4584&lt;15000, "Mid", TRUE, "Expensive")</f>
        <v>Mid</v>
      </c>
    </row>
    <row r="4585" spans="1:13" x14ac:dyDescent="0.25">
      <c r="A4585" t="s">
        <v>20</v>
      </c>
      <c r="B4585" t="s">
        <v>50</v>
      </c>
      <c r="C4585" s="1">
        <v>2018</v>
      </c>
      <c r="D4585">
        <v>1.2</v>
      </c>
      <c r="E4585" t="s">
        <v>22</v>
      </c>
      <c r="F4585" t="s">
        <v>25</v>
      </c>
      <c r="G4585" s="1">
        <v>16602</v>
      </c>
      <c r="H4585">
        <v>4</v>
      </c>
      <c r="I4585">
        <v>3</v>
      </c>
      <c r="J4585" s="1">
        <v>12367</v>
      </c>
      <c r="K4585" s="1">
        <f t="shared" si="71"/>
        <v>8</v>
      </c>
      <c r="L4585" t="str" cm="1">
        <f t="array" ref="L4585">_xlfn.IFS(G4585&lt;50000, "Low", G4585&lt;150000, "Medium", TRUE, "High")</f>
        <v>Low</v>
      </c>
      <c r="M4585" t="str" cm="1">
        <f t="array" ref="M4585">_xlfn.IFS(J4585&lt;5000, "Cheap", J4585&lt;15000, "Mid", TRUE, "Expensive")</f>
        <v>Mid</v>
      </c>
    </row>
    <row r="4586" spans="1:13" x14ac:dyDescent="0.25">
      <c r="A4586" t="s">
        <v>20</v>
      </c>
      <c r="B4586" t="s">
        <v>21</v>
      </c>
      <c r="C4586" s="1">
        <v>2005</v>
      </c>
      <c r="D4586">
        <v>2.2000000000000002</v>
      </c>
      <c r="E4586" t="s">
        <v>16</v>
      </c>
      <c r="F4586" t="s">
        <v>13</v>
      </c>
      <c r="G4586" s="1">
        <v>63288</v>
      </c>
      <c r="H4586">
        <v>3</v>
      </c>
      <c r="I4586">
        <v>3</v>
      </c>
      <c r="J4586" s="1">
        <v>7534</v>
      </c>
      <c r="K4586" s="1">
        <f t="shared" si="71"/>
        <v>21</v>
      </c>
      <c r="L4586" t="str" cm="1">
        <f t="array" ref="L4586">_xlfn.IFS(G4586&lt;50000, "Low", G4586&lt;150000, "Medium", TRUE, "High")</f>
        <v>Medium</v>
      </c>
      <c r="M4586" t="str" cm="1">
        <f t="array" ref="M4586">_xlfn.IFS(J4586&lt;5000, "Cheap", J4586&lt;15000, "Mid", TRUE, "Expensive")</f>
        <v>Mid</v>
      </c>
    </row>
    <row r="4587" spans="1:13" x14ac:dyDescent="0.25">
      <c r="A4587" t="s">
        <v>18</v>
      </c>
      <c r="B4587" t="s">
        <v>52</v>
      </c>
      <c r="C4587" s="1">
        <v>2001</v>
      </c>
      <c r="D4587">
        <v>3.7</v>
      </c>
      <c r="E4587" t="s">
        <v>16</v>
      </c>
      <c r="F4587" t="s">
        <v>13</v>
      </c>
      <c r="G4587" s="1">
        <v>69261</v>
      </c>
      <c r="H4587">
        <v>3</v>
      </c>
      <c r="I4587">
        <v>1</v>
      </c>
      <c r="J4587" s="1">
        <v>7714</v>
      </c>
      <c r="K4587" s="1">
        <f t="shared" si="71"/>
        <v>25</v>
      </c>
      <c r="L4587" t="str" cm="1">
        <f t="array" ref="L4587">_xlfn.IFS(G4587&lt;50000, "Low", G4587&lt;150000, "Medium", TRUE, "High")</f>
        <v>Medium</v>
      </c>
      <c r="M4587" t="str" cm="1">
        <f t="array" ref="M4587">_xlfn.IFS(J4587&lt;5000, "Cheap", J4587&lt;15000, "Mid", TRUE, "Expensive")</f>
        <v>Mid</v>
      </c>
    </row>
    <row r="4588" spans="1:13" x14ac:dyDescent="0.25">
      <c r="A4588" t="s">
        <v>18</v>
      </c>
      <c r="B4588" t="s">
        <v>19</v>
      </c>
      <c r="C4588" s="1">
        <v>2019</v>
      </c>
      <c r="D4588">
        <v>1.8</v>
      </c>
      <c r="E4588" t="s">
        <v>28</v>
      </c>
      <c r="F4588" t="s">
        <v>25</v>
      </c>
      <c r="G4588" s="1">
        <v>107742</v>
      </c>
      <c r="H4588">
        <v>3</v>
      </c>
      <c r="I4588">
        <v>4</v>
      </c>
      <c r="J4588" s="1">
        <v>9445</v>
      </c>
      <c r="K4588" s="1">
        <f t="shared" si="71"/>
        <v>7</v>
      </c>
      <c r="L4588" t="str" cm="1">
        <f t="array" ref="L4588">_xlfn.IFS(G4588&lt;50000, "Low", G4588&lt;150000, "Medium", TRUE, "High")</f>
        <v>Medium</v>
      </c>
      <c r="M4588" t="str" cm="1">
        <f t="array" ref="M4588">_xlfn.IFS(J4588&lt;5000, "Cheap", J4588&lt;15000, "Mid", TRUE, "Expensive")</f>
        <v>Mid</v>
      </c>
    </row>
    <row r="4589" spans="1:13" x14ac:dyDescent="0.25">
      <c r="A4589" t="s">
        <v>40</v>
      </c>
      <c r="B4589" t="s">
        <v>51</v>
      </c>
      <c r="C4589" s="1">
        <v>2005</v>
      </c>
      <c r="D4589">
        <v>1.1000000000000001</v>
      </c>
      <c r="E4589" t="s">
        <v>28</v>
      </c>
      <c r="F4589" t="s">
        <v>25</v>
      </c>
      <c r="G4589" s="1">
        <v>171245</v>
      </c>
      <c r="H4589">
        <v>4</v>
      </c>
      <c r="I4589">
        <v>4</v>
      </c>
      <c r="J4589" s="1">
        <v>3275</v>
      </c>
      <c r="K4589" s="1">
        <f t="shared" si="71"/>
        <v>21</v>
      </c>
      <c r="L4589" t="str" cm="1">
        <f t="array" ref="L4589">_xlfn.IFS(G4589&lt;50000, "Low", G4589&lt;150000, "Medium", TRUE, "High")</f>
        <v>High</v>
      </c>
      <c r="M4589" t="str" cm="1">
        <f t="array" ref="M4589">_xlfn.IFS(J4589&lt;5000, "Cheap", J4589&lt;15000, "Mid", TRUE, "Expensive")</f>
        <v>Cheap</v>
      </c>
    </row>
    <row r="4590" spans="1:13" x14ac:dyDescent="0.25">
      <c r="A4590" t="s">
        <v>10</v>
      </c>
      <c r="B4590" t="s">
        <v>48</v>
      </c>
      <c r="C4590" s="1">
        <v>2019</v>
      </c>
      <c r="D4590">
        <v>4.0999999999999996</v>
      </c>
      <c r="E4590" t="s">
        <v>28</v>
      </c>
      <c r="F4590" t="s">
        <v>25</v>
      </c>
      <c r="G4590" s="1">
        <v>192186</v>
      </c>
      <c r="H4590">
        <v>5</v>
      </c>
      <c r="I4590">
        <v>5</v>
      </c>
      <c r="J4590" s="1">
        <v>10056</v>
      </c>
      <c r="K4590" s="1">
        <f t="shared" si="71"/>
        <v>7</v>
      </c>
      <c r="L4590" t="str" cm="1">
        <f t="array" ref="L4590">_xlfn.IFS(G4590&lt;50000, "Low", G4590&lt;150000, "Medium", TRUE, "High")</f>
        <v>High</v>
      </c>
      <c r="M4590" t="str" cm="1">
        <f t="array" ref="M4590">_xlfn.IFS(J4590&lt;5000, "Cheap", J4590&lt;15000, "Mid", TRUE, "Expensive")</f>
        <v>Mid</v>
      </c>
    </row>
    <row r="4591" spans="1:13" x14ac:dyDescent="0.25">
      <c r="A4591" t="s">
        <v>26</v>
      </c>
      <c r="B4591" t="s">
        <v>32</v>
      </c>
      <c r="C4591" s="1">
        <v>2001</v>
      </c>
      <c r="D4591">
        <v>1.5</v>
      </c>
      <c r="E4591" t="s">
        <v>12</v>
      </c>
      <c r="F4591" t="s">
        <v>17</v>
      </c>
      <c r="G4591" s="1">
        <v>155289</v>
      </c>
      <c r="H4591">
        <v>4</v>
      </c>
      <c r="I4591">
        <v>2</v>
      </c>
      <c r="J4591" s="1">
        <v>4294</v>
      </c>
      <c r="K4591" s="1">
        <f t="shared" si="71"/>
        <v>25</v>
      </c>
      <c r="L4591" t="str" cm="1">
        <f t="array" ref="L4591">_xlfn.IFS(G4591&lt;50000, "Low", G4591&lt;150000, "Medium", TRUE, "High")</f>
        <v>High</v>
      </c>
      <c r="M4591" t="str" cm="1">
        <f t="array" ref="M4591">_xlfn.IFS(J4591&lt;5000, "Cheap", J4591&lt;15000, "Mid", TRUE, "Expensive")</f>
        <v>Cheap</v>
      </c>
    </row>
    <row r="4592" spans="1:13" x14ac:dyDescent="0.25">
      <c r="A4592" t="s">
        <v>29</v>
      </c>
      <c r="B4592" t="s">
        <v>56</v>
      </c>
      <c r="C4592" s="1">
        <v>2020</v>
      </c>
      <c r="D4592">
        <v>3.4</v>
      </c>
      <c r="E4592" t="s">
        <v>12</v>
      </c>
      <c r="F4592" t="s">
        <v>25</v>
      </c>
      <c r="G4592" s="1">
        <v>286798</v>
      </c>
      <c r="H4592">
        <v>3</v>
      </c>
      <c r="I4592">
        <v>1</v>
      </c>
      <c r="J4592" s="1">
        <v>7764</v>
      </c>
      <c r="K4592" s="1">
        <f t="shared" si="71"/>
        <v>6</v>
      </c>
      <c r="L4592" t="str" cm="1">
        <f t="array" ref="L4592">_xlfn.IFS(G4592&lt;50000, "Low", G4592&lt;150000, "Medium", TRUE, "High")</f>
        <v>High</v>
      </c>
      <c r="M4592" t="str" cm="1">
        <f t="array" ref="M4592">_xlfn.IFS(J4592&lt;5000, "Cheap", J4592&lt;15000, "Mid", TRUE, "Expensive")</f>
        <v>Mid</v>
      </c>
    </row>
    <row r="4593" spans="1:13" x14ac:dyDescent="0.25">
      <c r="A4593" t="s">
        <v>18</v>
      </c>
      <c r="B4593" t="s">
        <v>52</v>
      </c>
      <c r="C4593" s="1">
        <v>2021</v>
      </c>
      <c r="D4593">
        <v>2.9</v>
      </c>
      <c r="E4593" t="s">
        <v>16</v>
      </c>
      <c r="F4593" t="s">
        <v>25</v>
      </c>
      <c r="G4593" s="1">
        <v>74814</v>
      </c>
      <c r="H4593">
        <v>2</v>
      </c>
      <c r="I4593">
        <v>3</v>
      </c>
      <c r="J4593" s="1">
        <v>12803</v>
      </c>
      <c r="K4593" s="1">
        <f t="shared" si="71"/>
        <v>5</v>
      </c>
      <c r="L4593" t="str" cm="1">
        <f t="array" ref="L4593">_xlfn.IFS(G4593&lt;50000, "Low", G4593&lt;150000, "Medium", TRUE, "High")</f>
        <v>Medium</v>
      </c>
      <c r="M4593" t="str" cm="1">
        <f t="array" ref="M4593">_xlfn.IFS(J4593&lt;5000, "Cheap", J4593&lt;15000, "Mid", TRUE, "Expensive")</f>
        <v>Mid</v>
      </c>
    </row>
    <row r="4594" spans="1:13" x14ac:dyDescent="0.25">
      <c r="A4594" t="s">
        <v>36</v>
      </c>
      <c r="B4594" t="s">
        <v>53</v>
      </c>
      <c r="C4594" s="1">
        <v>2004</v>
      </c>
      <c r="D4594">
        <v>1.5</v>
      </c>
      <c r="E4594" t="s">
        <v>16</v>
      </c>
      <c r="F4594" t="s">
        <v>25</v>
      </c>
      <c r="G4594" s="1">
        <v>283114</v>
      </c>
      <c r="H4594">
        <v>5</v>
      </c>
      <c r="I4594">
        <v>1</v>
      </c>
      <c r="J4594" s="1">
        <v>2137</v>
      </c>
      <c r="K4594" s="1">
        <f t="shared" si="71"/>
        <v>22</v>
      </c>
      <c r="L4594" t="str" cm="1">
        <f t="array" ref="L4594">_xlfn.IFS(G4594&lt;50000, "Low", G4594&lt;150000, "Medium", TRUE, "High")</f>
        <v>High</v>
      </c>
      <c r="M4594" t="str" cm="1">
        <f t="array" ref="M4594">_xlfn.IFS(J4594&lt;5000, "Cheap", J4594&lt;15000, "Mid", TRUE, "Expensive")</f>
        <v>Cheap</v>
      </c>
    </row>
    <row r="4595" spans="1:13" x14ac:dyDescent="0.25">
      <c r="A4595" t="s">
        <v>18</v>
      </c>
      <c r="B4595" t="s">
        <v>54</v>
      </c>
      <c r="C4595" s="1">
        <v>2011</v>
      </c>
      <c r="D4595">
        <v>2.4</v>
      </c>
      <c r="E4595" t="s">
        <v>16</v>
      </c>
      <c r="F4595" t="s">
        <v>17</v>
      </c>
      <c r="G4595" s="1">
        <v>12182</v>
      </c>
      <c r="H4595">
        <v>2</v>
      </c>
      <c r="I4595">
        <v>1</v>
      </c>
      <c r="J4595" s="1">
        <v>12056</v>
      </c>
      <c r="K4595" s="1">
        <f t="shared" si="71"/>
        <v>15</v>
      </c>
      <c r="L4595" t="str" cm="1">
        <f t="array" ref="L4595">_xlfn.IFS(G4595&lt;50000, "Low", G4595&lt;150000, "Medium", TRUE, "High")</f>
        <v>Low</v>
      </c>
      <c r="M4595" t="str" cm="1">
        <f t="array" ref="M4595">_xlfn.IFS(J4595&lt;5000, "Cheap", J4595&lt;15000, "Mid", TRUE, "Expensive")</f>
        <v>Mid</v>
      </c>
    </row>
    <row r="4596" spans="1:13" x14ac:dyDescent="0.25">
      <c r="A4596" t="s">
        <v>40</v>
      </c>
      <c r="B4596" t="s">
        <v>49</v>
      </c>
      <c r="C4596" s="1">
        <v>2003</v>
      </c>
      <c r="D4596">
        <v>2.2000000000000002</v>
      </c>
      <c r="E4596" t="s">
        <v>16</v>
      </c>
      <c r="F4596" t="s">
        <v>25</v>
      </c>
      <c r="G4596" s="1">
        <v>1097</v>
      </c>
      <c r="H4596">
        <v>5</v>
      </c>
      <c r="I4596">
        <v>3</v>
      </c>
      <c r="J4596" s="1">
        <v>8178</v>
      </c>
      <c r="K4596" s="1">
        <f t="shared" si="71"/>
        <v>23</v>
      </c>
      <c r="L4596" t="str" cm="1">
        <f t="array" ref="L4596">_xlfn.IFS(G4596&lt;50000, "Low", G4596&lt;150000, "Medium", TRUE, "High")</f>
        <v>Low</v>
      </c>
      <c r="M4596" t="str" cm="1">
        <f t="array" ref="M4596">_xlfn.IFS(J4596&lt;5000, "Cheap", J4596&lt;15000, "Mid", TRUE, "Expensive")</f>
        <v>Mid</v>
      </c>
    </row>
    <row r="4597" spans="1:13" x14ac:dyDescent="0.25">
      <c r="A4597" t="s">
        <v>40</v>
      </c>
      <c r="B4597" t="s">
        <v>41</v>
      </c>
      <c r="C4597" s="1">
        <v>2020</v>
      </c>
      <c r="D4597">
        <v>4.0999999999999996</v>
      </c>
      <c r="E4597" t="s">
        <v>16</v>
      </c>
      <c r="F4597" t="s">
        <v>25</v>
      </c>
      <c r="G4597" s="1">
        <v>58741</v>
      </c>
      <c r="H4597">
        <v>4</v>
      </c>
      <c r="I4597">
        <v>1</v>
      </c>
      <c r="J4597" s="1">
        <v>14025</v>
      </c>
      <c r="K4597" s="1">
        <f t="shared" si="71"/>
        <v>6</v>
      </c>
      <c r="L4597" t="str" cm="1">
        <f t="array" ref="L4597">_xlfn.IFS(G4597&lt;50000, "Low", G4597&lt;150000, "Medium", TRUE, "High")</f>
        <v>Medium</v>
      </c>
      <c r="M4597" t="str" cm="1">
        <f t="array" ref="M4597">_xlfn.IFS(J4597&lt;5000, "Cheap", J4597&lt;15000, "Mid", TRUE, "Expensive")</f>
        <v>Mid</v>
      </c>
    </row>
    <row r="4598" spans="1:13" x14ac:dyDescent="0.25">
      <c r="A4598" t="s">
        <v>18</v>
      </c>
      <c r="B4598" t="s">
        <v>52</v>
      </c>
      <c r="C4598" s="1">
        <v>2021</v>
      </c>
      <c r="D4598">
        <v>1.2</v>
      </c>
      <c r="E4598" t="s">
        <v>12</v>
      </c>
      <c r="F4598" t="s">
        <v>17</v>
      </c>
      <c r="G4598" s="1">
        <v>57806</v>
      </c>
      <c r="H4598">
        <v>5</v>
      </c>
      <c r="I4598">
        <v>3</v>
      </c>
      <c r="J4598" s="1">
        <v>11943</v>
      </c>
      <c r="K4598" s="1">
        <f t="shared" si="71"/>
        <v>5</v>
      </c>
      <c r="L4598" t="str" cm="1">
        <f t="array" ref="L4598">_xlfn.IFS(G4598&lt;50000, "Low", G4598&lt;150000, "Medium", TRUE, "High")</f>
        <v>Medium</v>
      </c>
      <c r="M4598" t="str" cm="1">
        <f t="array" ref="M4598">_xlfn.IFS(J4598&lt;5000, "Cheap", J4598&lt;15000, "Mid", TRUE, "Expensive")</f>
        <v>Mid</v>
      </c>
    </row>
    <row r="4599" spans="1:13" x14ac:dyDescent="0.25">
      <c r="A4599" t="s">
        <v>10</v>
      </c>
      <c r="B4599" t="s">
        <v>11</v>
      </c>
      <c r="C4599" s="1">
        <v>2017</v>
      </c>
      <c r="D4599">
        <v>2.9</v>
      </c>
      <c r="E4599" t="s">
        <v>22</v>
      </c>
      <c r="F4599" t="s">
        <v>13</v>
      </c>
      <c r="G4599" s="1">
        <v>8920</v>
      </c>
      <c r="H4599">
        <v>3</v>
      </c>
      <c r="I4599">
        <v>3</v>
      </c>
      <c r="J4599" s="1">
        <v>13921</v>
      </c>
      <c r="K4599" s="1">
        <f t="shared" si="71"/>
        <v>9</v>
      </c>
      <c r="L4599" t="str" cm="1">
        <f t="array" ref="L4599">_xlfn.IFS(G4599&lt;50000, "Low", G4599&lt;150000, "Medium", TRUE, "High")</f>
        <v>Low</v>
      </c>
      <c r="M4599" t="str" cm="1">
        <f t="array" ref="M4599">_xlfn.IFS(J4599&lt;5000, "Cheap", J4599&lt;15000, "Mid", TRUE, "Expensive")</f>
        <v>Mid</v>
      </c>
    </row>
    <row r="4600" spans="1:13" x14ac:dyDescent="0.25">
      <c r="A4600" t="s">
        <v>14</v>
      </c>
      <c r="B4600" t="s">
        <v>15</v>
      </c>
      <c r="C4600" s="1">
        <v>2000</v>
      </c>
      <c r="D4600">
        <v>2.7</v>
      </c>
      <c r="E4600" t="s">
        <v>12</v>
      </c>
      <c r="F4600" t="s">
        <v>25</v>
      </c>
      <c r="G4600" s="1">
        <v>267764</v>
      </c>
      <c r="H4600">
        <v>2</v>
      </c>
      <c r="I4600">
        <v>1</v>
      </c>
      <c r="J4600" s="1">
        <v>2000</v>
      </c>
      <c r="K4600" s="1">
        <f t="shared" si="71"/>
        <v>26</v>
      </c>
      <c r="L4600" t="str" cm="1">
        <f t="array" ref="L4600">_xlfn.IFS(G4600&lt;50000, "Low", G4600&lt;150000, "Medium", TRUE, "High")</f>
        <v>High</v>
      </c>
      <c r="M4600" t="str" cm="1">
        <f t="array" ref="M4600">_xlfn.IFS(J4600&lt;5000, "Cheap", J4600&lt;15000, "Mid", TRUE, "Expensive")</f>
        <v>Cheap</v>
      </c>
    </row>
    <row r="4601" spans="1:13" x14ac:dyDescent="0.25">
      <c r="A4601" t="s">
        <v>40</v>
      </c>
      <c r="B4601" t="s">
        <v>51</v>
      </c>
      <c r="C4601" s="1">
        <v>2012</v>
      </c>
      <c r="D4601">
        <v>4</v>
      </c>
      <c r="E4601" t="s">
        <v>12</v>
      </c>
      <c r="F4601" t="s">
        <v>17</v>
      </c>
      <c r="G4601" s="1">
        <v>124372</v>
      </c>
      <c r="H4601">
        <v>3</v>
      </c>
      <c r="I4601">
        <v>3</v>
      </c>
      <c r="J4601" s="1">
        <v>10712</v>
      </c>
      <c r="K4601" s="1">
        <f t="shared" si="71"/>
        <v>14</v>
      </c>
      <c r="L4601" t="str" cm="1">
        <f t="array" ref="L4601">_xlfn.IFS(G4601&lt;50000, "Low", G4601&lt;150000, "Medium", TRUE, "High")</f>
        <v>Medium</v>
      </c>
      <c r="M4601" t="str" cm="1">
        <f t="array" ref="M4601">_xlfn.IFS(J4601&lt;5000, "Cheap", J4601&lt;15000, "Mid", TRUE, "Expensive")</f>
        <v>Mid</v>
      </c>
    </row>
    <row r="4602" spans="1:13" x14ac:dyDescent="0.25">
      <c r="A4602" t="s">
        <v>14</v>
      </c>
      <c r="B4602" t="s">
        <v>15</v>
      </c>
      <c r="C4602" s="1">
        <v>2016</v>
      </c>
      <c r="D4602">
        <v>1</v>
      </c>
      <c r="E4602" t="s">
        <v>12</v>
      </c>
      <c r="F4602" t="s">
        <v>25</v>
      </c>
      <c r="G4602" s="1">
        <v>56441</v>
      </c>
      <c r="H4602">
        <v>2</v>
      </c>
      <c r="I4602">
        <v>3</v>
      </c>
      <c r="J4602" s="1">
        <v>8771</v>
      </c>
      <c r="K4602" s="1">
        <f t="shared" si="71"/>
        <v>10</v>
      </c>
      <c r="L4602" t="str" cm="1">
        <f t="array" ref="L4602">_xlfn.IFS(G4602&lt;50000, "Low", G4602&lt;150000, "Medium", TRUE, "High")</f>
        <v>Medium</v>
      </c>
      <c r="M4602" t="str" cm="1">
        <f t="array" ref="M4602">_xlfn.IFS(J4602&lt;5000, "Cheap", J4602&lt;15000, "Mid", TRUE, "Expensive")</f>
        <v>Mid</v>
      </c>
    </row>
    <row r="4603" spans="1:13" x14ac:dyDescent="0.25">
      <c r="A4603" t="s">
        <v>23</v>
      </c>
      <c r="B4603" t="s">
        <v>24</v>
      </c>
      <c r="C4603" s="1">
        <v>2007</v>
      </c>
      <c r="D4603">
        <v>4.5999999999999996</v>
      </c>
      <c r="E4603" t="s">
        <v>22</v>
      </c>
      <c r="F4603" t="s">
        <v>25</v>
      </c>
      <c r="G4603" s="1">
        <v>62688</v>
      </c>
      <c r="H4603">
        <v>3</v>
      </c>
      <c r="I4603">
        <v>4</v>
      </c>
      <c r="J4603" s="1">
        <v>11546</v>
      </c>
      <c r="K4603" s="1">
        <f t="shared" si="71"/>
        <v>19</v>
      </c>
      <c r="L4603" t="str" cm="1">
        <f t="array" ref="L4603">_xlfn.IFS(G4603&lt;50000, "Low", G4603&lt;150000, "Medium", TRUE, "High")</f>
        <v>Medium</v>
      </c>
      <c r="M4603" t="str" cm="1">
        <f t="array" ref="M4603">_xlfn.IFS(J4603&lt;5000, "Cheap", J4603&lt;15000, "Mid", TRUE, "Expensive")</f>
        <v>Mid</v>
      </c>
    </row>
    <row r="4604" spans="1:13" x14ac:dyDescent="0.25">
      <c r="A4604" t="s">
        <v>10</v>
      </c>
      <c r="B4604" t="s">
        <v>48</v>
      </c>
      <c r="C4604" s="1">
        <v>2006</v>
      </c>
      <c r="D4604">
        <v>4.5999999999999996</v>
      </c>
      <c r="E4604" t="s">
        <v>28</v>
      </c>
      <c r="F4604" t="s">
        <v>13</v>
      </c>
      <c r="G4604" s="1">
        <v>108869</v>
      </c>
      <c r="H4604">
        <v>3</v>
      </c>
      <c r="I4604">
        <v>3</v>
      </c>
      <c r="J4604" s="1">
        <v>8322</v>
      </c>
      <c r="K4604" s="1">
        <f t="shared" si="71"/>
        <v>20</v>
      </c>
      <c r="L4604" t="str" cm="1">
        <f t="array" ref="L4604">_xlfn.IFS(G4604&lt;50000, "Low", G4604&lt;150000, "Medium", TRUE, "High")</f>
        <v>Medium</v>
      </c>
      <c r="M4604" t="str" cm="1">
        <f t="array" ref="M4604">_xlfn.IFS(J4604&lt;5000, "Cheap", J4604&lt;15000, "Mid", TRUE, "Expensive")</f>
        <v>Mid</v>
      </c>
    </row>
    <row r="4605" spans="1:13" x14ac:dyDescent="0.25">
      <c r="A4605" t="s">
        <v>26</v>
      </c>
      <c r="B4605" t="s">
        <v>47</v>
      </c>
      <c r="C4605" s="1">
        <v>2012</v>
      </c>
      <c r="D4605">
        <v>1.6</v>
      </c>
      <c r="E4605" t="s">
        <v>22</v>
      </c>
      <c r="F4605" t="s">
        <v>13</v>
      </c>
      <c r="G4605" s="1">
        <v>55532</v>
      </c>
      <c r="H4605">
        <v>2</v>
      </c>
      <c r="I4605">
        <v>5</v>
      </c>
      <c r="J4605" s="1">
        <v>10189</v>
      </c>
      <c r="K4605" s="1">
        <f t="shared" si="71"/>
        <v>14</v>
      </c>
      <c r="L4605" t="str" cm="1">
        <f t="array" ref="L4605">_xlfn.IFS(G4605&lt;50000, "Low", G4605&lt;150000, "Medium", TRUE, "High")</f>
        <v>Medium</v>
      </c>
      <c r="M4605" t="str" cm="1">
        <f t="array" ref="M4605">_xlfn.IFS(J4605&lt;5000, "Cheap", J4605&lt;15000, "Mid", TRUE, "Expensive")</f>
        <v>Mid</v>
      </c>
    </row>
    <row r="4606" spans="1:13" x14ac:dyDescent="0.25">
      <c r="A4606" t="s">
        <v>26</v>
      </c>
      <c r="B4606" t="s">
        <v>47</v>
      </c>
      <c r="C4606" s="1">
        <v>2017</v>
      </c>
      <c r="D4606">
        <v>3.8</v>
      </c>
      <c r="E4606" t="s">
        <v>16</v>
      </c>
      <c r="F4606" t="s">
        <v>17</v>
      </c>
      <c r="G4606" s="1">
        <v>213119</v>
      </c>
      <c r="H4606">
        <v>4</v>
      </c>
      <c r="I4606">
        <v>3</v>
      </c>
      <c r="J4606" s="1">
        <v>11237</v>
      </c>
      <c r="K4606" s="1">
        <f t="shared" si="71"/>
        <v>9</v>
      </c>
      <c r="L4606" t="str" cm="1">
        <f t="array" ref="L4606">_xlfn.IFS(G4606&lt;50000, "Low", G4606&lt;150000, "Medium", TRUE, "High")</f>
        <v>High</v>
      </c>
      <c r="M4606" t="str" cm="1">
        <f t="array" ref="M4606">_xlfn.IFS(J4606&lt;5000, "Cheap", J4606&lt;15000, "Mid", TRUE, "Expensive")</f>
        <v>Mid</v>
      </c>
    </row>
    <row r="4607" spans="1:13" x14ac:dyDescent="0.25">
      <c r="A4607" t="s">
        <v>29</v>
      </c>
      <c r="B4607" t="s">
        <v>30</v>
      </c>
      <c r="C4607" s="1">
        <v>2011</v>
      </c>
      <c r="D4607">
        <v>1.1000000000000001</v>
      </c>
      <c r="E4607" t="s">
        <v>16</v>
      </c>
      <c r="F4607" t="s">
        <v>17</v>
      </c>
      <c r="G4607" s="1">
        <v>126234</v>
      </c>
      <c r="H4607">
        <v>2</v>
      </c>
      <c r="I4607">
        <v>4</v>
      </c>
      <c r="J4607" s="1">
        <v>8475</v>
      </c>
      <c r="K4607" s="1">
        <f t="shared" si="71"/>
        <v>15</v>
      </c>
      <c r="L4607" t="str" cm="1">
        <f t="array" ref="L4607">_xlfn.IFS(G4607&lt;50000, "Low", G4607&lt;150000, "Medium", TRUE, "High")</f>
        <v>Medium</v>
      </c>
      <c r="M4607" t="str" cm="1">
        <f t="array" ref="M4607">_xlfn.IFS(J4607&lt;5000, "Cheap", J4607&lt;15000, "Mid", TRUE, "Expensive")</f>
        <v>Mid</v>
      </c>
    </row>
    <row r="4608" spans="1:13" x14ac:dyDescent="0.25">
      <c r="A4608" t="s">
        <v>10</v>
      </c>
      <c r="B4608" t="s">
        <v>31</v>
      </c>
      <c r="C4608" s="1">
        <v>2022</v>
      </c>
      <c r="D4608">
        <v>1.7</v>
      </c>
      <c r="E4608" t="s">
        <v>28</v>
      </c>
      <c r="F4608" t="s">
        <v>25</v>
      </c>
      <c r="G4608" s="1">
        <v>211633</v>
      </c>
      <c r="H4608">
        <v>5</v>
      </c>
      <c r="I4608">
        <v>1</v>
      </c>
      <c r="J4608" s="1">
        <v>8167</v>
      </c>
      <c r="K4608" s="1">
        <f t="shared" si="71"/>
        <v>4</v>
      </c>
      <c r="L4608" t="str" cm="1">
        <f t="array" ref="L4608">_xlfn.IFS(G4608&lt;50000, "Low", G4608&lt;150000, "Medium", TRUE, "High")</f>
        <v>High</v>
      </c>
      <c r="M4608" t="str" cm="1">
        <f t="array" ref="M4608">_xlfn.IFS(J4608&lt;5000, "Cheap", J4608&lt;15000, "Mid", TRUE, "Expensive")</f>
        <v>Mid</v>
      </c>
    </row>
    <row r="4609" spans="1:13" x14ac:dyDescent="0.25">
      <c r="A4609" t="s">
        <v>26</v>
      </c>
      <c r="B4609" t="s">
        <v>32</v>
      </c>
      <c r="C4609" s="1">
        <v>2019</v>
      </c>
      <c r="D4609">
        <v>2.5</v>
      </c>
      <c r="E4609" t="s">
        <v>28</v>
      </c>
      <c r="F4609" t="s">
        <v>25</v>
      </c>
      <c r="G4609" s="1">
        <v>89607</v>
      </c>
      <c r="H4609">
        <v>4</v>
      </c>
      <c r="I4609">
        <v>5</v>
      </c>
      <c r="J4609" s="1">
        <v>10507</v>
      </c>
      <c r="K4609" s="1">
        <f t="shared" si="71"/>
        <v>7</v>
      </c>
      <c r="L4609" t="str" cm="1">
        <f t="array" ref="L4609">_xlfn.IFS(G4609&lt;50000, "Low", G4609&lt;150000, "Medium", TRUE, "High")</f>
        <v>Medium</v>
      </c>
      <c r="M4609" t="str" cm="1">
        <f t="array" ref="M4609">_xlfn.IFS(J4609&lt;5000, "Cheap", J4609&lt;15000, "Mid", TRUE, "Expensive")</f>
        <v>Mid</v>
      </c>
    </row>
    <row r="4610" spans="1:13" x14ac:dyDescent="0.25">
      <c r="A4610" t="s">
        <v>29</v>
      </c>
      <c r="B4610" t="s">
        <v>56</v>
      </c>
      <c r="C4610" s="1">
        <v>2014</v>
      </c>
      <c r="D4610">
        <v>3</v>
      </c>
      <c r="E4610" t="s">
        <v>12</v>
      </c>
      <c r="F4610" t="s">
        <v>13</v>
      </c>
      <c r="G4610" s="1">
        <v>143777</v>
      </c>
      <c r="H4610">
        <v>3</v>
      </c>
      <c r="I4610">
        <v>1</v>
      </c>
      <c r="J4610" s="1">
        <v>8424</v>
      </c>
      <c r="K4610" s="1">
        <f t="shared" si="71"/>
        <v>12</v>
      </c>
      <c r="L4610" t="str" cm="1">
        <f t="array" ref="L4610">_xlfn.IFS(G4610&lt;50000, "Low", G4610&lt;150000, "Medium", TRUE, "High")</f>
        <v>Medium</v>
      </c>
      <c r="M4610" t="str" cm="1">
        <f t="array" ref="M4610">_xlfn.IFS(J4610&lt;5000, "Cheap", J4610&lt;15000, "Mid", TRUE, "Expensive")</f>
        <v>Mid</v>
      </c>
    </row>
    <row r="4611" spans="1:13" x14ac:dyDescent="0.25">
      <c r="A4611" t="s">
        <v>10</v>
      </c>
      <c r="B4611" t="s">
        <v>48</v>
      </c>
      <c r="C4611" s="1">
        <v>2000</v>
      </c>
      <c r="D4611">
        <v>4.4000000000000004</v>
      </c>
      <c r="E4611" t="s">
        <v>22</v>
      </c>
      <c r="F4611" t="s">
        <v>13</v>
      </c>
      <c r="G4611" s="1">
        <v>145958</v>
      </c>
      <c r="H4611">
        <v>5</v>
      </c>
      <c r="I4611">
        <v>3</v>
      </c>
      <c r="J4611" s="1">
        <v>7580</v>
      </c>
      <c r="K4611" s="1">
        <f t="shared" ref="K4611:K4674" si="72">2026-C4611</f>
        <v>26</v>
      </c>
      <c r="L4611" t="str" cm="1">
        <f t="array" ref="L4611">_xlfn.IFS(G4611&lt;50000, "Low", G4611&lt;150000, "Medium", TRUE, "High")</f>
        <v>Medium</v>
      </c>
      <c r="M4611" t="str" cm="1">
        <f t="array" ref="M4611">_xlfn.IFS(J4611&lt;5000, "Cheap", J4611&lt;15000, "Mid", TRUE, "Expensive")</f>
        <v>Mid</v>
      </c>
    </row>
    <row r="4612" spans="1:13" x14ac:dyDescent="0.25">
      <c r="A4612" t="s">
        <v>20</v>
      </c>
      <c r="B4612" t="s">
        <v>21</v>
      </c>
      <c r="C4612" s="1">
        <v>2019</v>
      </c>
      <c r="D4612">
        <v>3.6</v>
      </c>
      <c r="E4612" t="s">
        <v>16</v>
      </c>
      <c r="F4612" t="s">
        <v>17</v>
      </c>
      <c r="G4612" s="1">
        <v>71871</v>
      </c>
      <c r="H4612">
        <v>2</v>
      </c>
      <c r="I4612">
        <v>4</v>
      </c>
      <c r="J4612" s="1">
        <v>14462</v>
      </c>
      <c r="K4612" s="1">
        <f t="shared" si="72"/>
        <v>7</v>
      </c>
      <c r="L4612" t="str" cm="1">
        <f t="array" ref="L4612">_xlfn.IFS(G4612&lt;50000, "Low", G4612&lt;150000, "Medium", TRUE, "High")</f>
        <v>Medium</v>
      </c>
      <c r="M4612" t="str" cm="1">
        <f t="array" ref="M4612">_xlfn.IFS(J4612&lt;5000, "Cheap", J4612&lt;15000, "Mid", TRUE, "Expensive")</f>
        <v>Mid</v>
      </c>
    </row>
    <row r="4613" spans="1:13" x14ac:dyDescent="0.25">
      <c r="A4613" t="s">
        <v>10</v>
      </c>
      <c r="B4613" t="s">
        <v>11</v>
      </c>
      <c r="C4613" s="1">
        <v>2016</v>
      </c>
      <c r="D4613">
        <v>4.5999999999999996</v>
      </c>
      <c r="E4613" t="s">
        <v>12</v>
      </c>
      <c r="F4613" t="s">
        <v>25</v>
      </c>
      <c r="G4613" s="1">
        <v>113169</v>
      </c>
      <c r="H4613">
        <v>3</v>
      </c>
      <c r="I4613">
        <v>4</v>
      </c>
      <c r="J4613" s="1">
        <v>11236</v>
      </c>
      <c r="K4613" s="1">
        <f t="shared" si="72"/>
        <v>10</v>
      </c>
      <c r="L4613" t="str" cm="1">
        <f t="array" ref="L4613">_xlfn.IFS(G4613&lt;50000, "Low", G4613&lt;150000, "Medium", TRUE, "High")</f>
        <v>Medium</v>
      </c>
      <c r="M4613" t="str" cm="1">
        <f t="array" ref="M4613">_xlfn.IFS(J4613&lt;5000, "Cheap", J4613&lt;15000, "Mid", TRUE, "Expensive")</f>
        <v>Mid</v>
      </c>
    </row>
    <row r="4614" spans="1:13" x14ac:dyDescent="0.25">
      <c r="A4614" t="s">
        <v>33</v>
      </c>
      <c r="B4614" t="s">
        <v>55</v>
      </c>
      <c r="C4614" s="1">
        <v>2016</v>
      </c>
      <c r="D4614">
        <v>1.9</v>
      </c>
      <c r="E4614" t="s">
        <v>16</v>
      </c>
      <c r="F4614" t="s">
        <v>17</v>
      </c>
      <c r="G4614" s="1">
        <v>81638</v>
      </c>
      <c r="H4614">
        <v>4</v>
      </c>
      <c r="I4614">
        <v>2</v>
      </c>
      <c r="J4614" s="1">
        <v>11667</v>
      </c>
      <c r="K4614" s="1">
        <f t="shared" si="72"/>
        <v>10</v>
      </c>
      <c r="L4614" t="str" cm="1">
        <f t="array" ref="L4614">_xlfn.IFS(G4614&lt;50000, "Low", G4614&lt;150000, "Medium", TRUE, "High")</f>
        <v>Medium</v>
      </c>
      <c r="M4614" t="str" cm="1">
        <f t="array" ref="M4614">_xlfn.IFS(J4614&lt;5000, "Cheap", J4614&lt;15000, "Mid", TRUE, "Expensive")</f>
        <v>Mid</v>
      </c>
    </row>
    <row r="4615" spans="1:13" x14ac:dyDescent="0.25">
      <c r="A4615" t="s">
        <v>26</v>
      </c>
      <c r="B4615" t="s">
        <v>27</v>
      </c>
      <c r="C4615" s="1">
        <v>2014</v>
      </c>
      <c r="D4615">
        <v>1.3</v>
      </c>
      <c r="E4615" t="s">
        <v>12</v>
      </c>
      <c r="F4615" t="s">
        <v>25</v>
      </c>
      <c r="G4615" s="1">
        <v>256054</v>
      </c>
      <c r="H4615">
        <v>2</v>
      </c>
      <c r="I4615">
        <v>4</v>
      </c>
      <c r="J4615" s="1">
        <v>4478</v>
      </c>
      <c r="K4615" s="1">
        <f t="shared" si="72"/>
        <v>12</v>
      </c>
      <c r="L4615" t="str" cm="1">
        <f t="array" ref="L4615">_xlfn.IFS(G4615&lt;50000, "Low", G4615&lt;150000, "Medium", TRUE, "High")</f>
        <v>High</v>
      </c>
      <c r="M4615" t="str" cm="1">
        <f t="array" ref="M4615">_xlfn.IFS(J4615&lt;5000, "Cheap", J4615&lt;15000, "Mid", TRUE, "Expensive")</f>
        <v>Cheap</v>
      </c>
    </row>
    <row r="4616" spans="1:13" x14ac:dyDescent="0.25">
      <c r="A4616" t="s">
        <v>33</v>
      </c>
      <c r="B4616" t="s">
        <v>34</v>
      </c>
      <c r="C4616" s="1">
        <v>2004</v>
      </c>
      <c r="D4616">
        <v>4.5</v>
      </c>
      <c r="E4616" t="s">
        <v>16</v>
      </c>
      <c r="F4616" t="s">
        <v>17</v>
      </c>
      <c r="G4616" s="1">
        <v>178984</v>
      </c>
      <c r="H4616">
        <v>4</v>
      </c>
      <c r="I4616">
        <v>5</v>
      </c>
      <c r="J4616" s="1">
        <v>8720</v>
      </c>
      <c r="K4616" s="1">
        <f t="shared" si="72"/>
        <v>22</v>
      </c>
      <c r="L4616" t="str" cm="1">
        <f t="array" ref="L4616">_xlfn.IFS(G4616&lt;50000, "Low", G4616&lt;150000, "Medium", TRUE, "High")</f>
        <v>High</v>
      </c>
      <c r="M4616" t="str" cm="1">
        <f t="array" ref="M4616">_xlfn.IFS(J4616&lt;5000, "Cheap", J4616&lt;15000, "Mid", TRUE, "Expensive")</f>
        <v>Mid</v>
      </c>
    </row>
    <row r="4617" spans="1:13" x14ac:dyDescent="0.25">
      <c r="A4617" t="s">
        <v>29</v>
      </c>
      <c r="B4617" t="s">
        <v>30</v>
      </c>
      <c r="C4617" s="1">
        <v>2009</v>
      </c>
      <c r="D4617">
        <v>3.4</v>
      </c>
      <c r="E4617" t="s">
        <v>12</v>
      </c>
      <c r="F4617" t="s">
        <v>13</v>
      </c>
      <c r="G4617" s="1">
        <v>234001</v>
      </c>
      <c r="H4617">
        <v>3</v>
      </c>
      <c r="I4617">
        <v>3</v>
      </c>
      <c r="J4617" s="1">
        <v>5519</v>
      </c>
      <c r="K4617" s="1">
        <f t="shared" si="72"/>
        <v>17</v>
      </c>
      <c r="L4617" t="str" cm="1">
        <f t="array" ref="L4617">_xlfn.IFS(G4617&lt;50000, "Low", G4617&lt;150000, "Medium", TRUE, "High")</f>
        <v>High</v>
      </c>
      <c r="M4617" t="str" cm="1">
        <f t="array" ref="M4617">_xlfn.IFS(J4617&lt;5000, "Cheap", J4617&lt;15000, "Mid", TRUE, "Expensive")</f>
        <v>Mid</v>
      </c>
    </row>
    <row r="4618" spans="1:13" x14ac:dyDescent="0.25">
      <c r="A4618" t="s">
        <v>36</v>
      </c>
      <c r="B4618" t="s">
        <v>37</v>
      </c>
      <c r="C4618" s="1">
        <v>2013</v>
      </c>
      <c r="D4618">
        <v>4.0999999999999996</v>
      </c>
      <c r="E4618" t="s">
        <v>22</v>
      </c>
      <c r="F4618" t="s">
        <v>25</v>
      </c>
      <c r="G4618" s="1">
        <v>229219</v>
      </c>
      <c r="H4618">
        <v>3</v>
      </c>
      <c r="I4618">
        <v>1</v>
      </c>
      <c r="J4618" s="1">
        <v>9515</v>
      </c>
      <c r="K4618" s="1">
        <f t="shared" si="72"/>
        <v>13</v>
      </c>
      <c r="L4618" t="str" cm="1">
        <f t="array" ref="L4618">_xlfn.IFS(G4618&lt;50000, "Low", G4618&lt;150000, "Medium", TRUE, "High")</f>
        <v>High</v>
      </c>
      <c r="M4618" t="str" cm="1">
        <f t="array" ref="M4618">_xlfn.IFS(J4618&lt;5000, "Cheap", J4618&lt;15000, "Mid", TRUE, "Expensive")</f>
        <v>Mid</v>
      </c>
    </row>
    <row r="4619" spans="1:13" x14ac:dyDescent="0.25">
      <c r="A4619" t="s">
        <v>14</v>
      </c>
      <c r="B4619" t="s">
        <v>46</v>
      </c>
      <c r="C4619" s="1">
        <v>2006</v>
      </c>
      <c r="D4619">
        <v>3.9</v>
      </c>
      <c r="E4619" t="s">
        <v>12</v>
      </c>
      <c r="F4619" t="s">
        <v>17</v>
      </c>
      <c r="G4619" s="1">
        <v>102807</v>
      </c>
      <c r="H4619">
        <v>5</v>
      </c>
      <c r="I4619">
        <v>5</v>
      </c>
      <c r="J4619" s="1">
        <v>9243</v>
      </c>
      <c r="K4619" s="1">
        <f t="shared" si="72"/>
        <v>20</v>
      </c>
      <c r="L4619" t="str" cm="1">
        <f t="array" ref="L4619">_xlfn.IFS(G4619&lt;50000, "Low", G4619&lt;150000, "Medium", TRUE, "High")</f>
        <v>Medium</v>
      </c>
      <c r="M4619" t="str" cm="1">
        <f t="array" ref="M4619">_xlfn.IFS(J4619&lt;5000, "Cheap", J4619&lt;15000, "Mid", TRUE, "Expensive")</f>
        <v>Mid</v>
      </c>
    </row>
    <row r="4620" spans="1:13" x14ac:dyDescent="0.25">
      <c r="A4620" t="s">
        <v>40</v>
      </c>
      <c r="B4620" t="s">
        <v>49</v>
      </c>
      <c r="C4620" s="1">
        <v>2004</v>
      </c>
      <c r="D4620">
        <v>2.5</v>
      </c>
      <c r="E4620" t="s">
        <v>28</v>
      </c>
      <c r="F4620" t="s">
        <v>17</v>
      </c>
      <c r="G4620" s="1">
        <v>158888</v>
      </c>
      <c r="H4620">
        <v>4</v>
      </c>
      <c r="I4620">
        <v>2</v>
      </c>
      <c r="J4620" s="1">
        <v>6122</v>
      </c>
      <c r="K4620" s="1">
        <f t="shared" si="72"/>
        <v>22</v>
      </c>
      <c r="L4620" t="str" cm="1">
        <f t="array" ref="L4620">_xlfn.IFS(G4620&lt;50000, "Low", G4620&lt;150000, "Medium", TRUE, "High")</f>
        <v>High</v>
      </c>
      <c r="M4620" t="str" cm="1">
        <f t="array" ref="M4620">_xlfn.IFS(J4620&lt;5000, "Cheap", J4620&lt;15000, "Mid", TRUE, "Expensive")</f>
        <v>Mid</v>
      </c>
    </row>
    <row r="4621" spans="1:13" x14ac:dyDescent="0.25">
      <c r="A4621" t="s">
        <v>18</v>
      </c>
      <c r="B4621" t="s">
        <v>54</v>
      </c>
      <c r="C4621" s="1">
        <v>2022</v>
      </c>
      <c r="D4621">
        <v>3.5</v>
      </c>
      <c r="E4621" t="s">
        <v>12</v>
      </c>
      <c r="F4621" t="s">
        <v>25</v>
      </c>
      <c r="G4621" s="1">
        <v>246762</v>
      </c>
      <c r="H4621">
        <v>3</v>
      </c>
      <c r="I4621">
        <v>2</v>
      </c>
      <c r="J4621" s="1">
        <v>9264</v>
      </c>
      <c r="K4621" s="1">
        <f t="shared" si="72"/>
        <v>4</v>
      </c>
      <c r="L4621" t="str" cm="1">
        <f t="array" ref="L4621">_xlfn.IFS(G4621&lt;50000, "Low", G4621&lt;150000, "Medium", TRUE, "High")</f>
        <v>High</v>
      </c>
      <c r="M4621" t="str" cm="1">
        <f t="array" ref="M4621">_xlfn.IFS(J4621&lt;5000, "Cheap", J4621&lt;15000, "Mid", TRUE, "Expensive")</f>
        <v>Mid</v>
      </c>
    </row>
    <row r="4622" spans="1:13" x14ac:dyDescent="0.25">
      <c r="A4622" t="s">
        <v>26</v>
      </c>
      <c r="B4622" t="s">
        <v>32</v>
      </c>
      <c r="C4622" s="1">
        <v>2000</v>
      </c>
      <c r="D4622">
        <v>4.2</v>
      </c>
      <c r="E4622" t="s">
        <v>12</v>
      </c>
      <c r="F4622" t="s">
        <v>13</v>
      </c>
      <c r="G4622" s="1">
        <v>153301</v>
      </c>
      <c r="H4622">
        <v>3</v>
      </c>
      <c r="I4622">
        <v>1</v>
      </c>
      <c r="J4622" s="1">
        <v>5233</v>
      </c>
      <c r="K4622" s="1">
        <f t="shared" si="72"/>
        <v>26</v>
      </c>
      <c r="L4622" t="str" cm="1">
        <f t="array" ref="L4622">_xlfn.IFS(G4622&lt;50000, "Low", G4622&lt;150000, "Medium", TRUE, "High")</f>
        <v>High</v>
      </c>
      <c r="M4622" t="str" cm="1">
        <f t="array" ref="M4622">_xlfn.IFS(J4622&lt;5000, "Cheap", J4622&lt;15000, "Mid", TRUE, "Expensive")</f>
        <v>Mid</v>
      </c>
    </row>
    <row r="4623" spans="1:13" x14ac:dyDescent="0.25">
      <c r="A4623" t="s">
        <v>20</v>
      </c>
      <c r="B4623" t="s">
        <v>42</v>
      </c>
      <c r="C4623" s="1">
        <v>2001</v>
      </c>
      <c r="D4623">
        <v>4.4000000000000004</v>
      </c>
      <c r="E4623" t="s">
        <v>12</v>
      </c>
      <c r="F4623" t="s">
        <v>25</v>
      </c>
      <c r="G4623" s="1">
        <v>270519</v>
      </c>
      <c r="H4623">
        <v>3</v>
      </c>
      <c r="I4623">
        <v>5</v>
      </c>
      <c r="J4623" s="1">
        <v>3389</v>
      </c>
      <c r="K4623" s="1">
        <f t="shared" si="72"/>
        <v>25</v>
      </c>
      <c r="L4623" t="str" cm="1">
        <f t="array" ref="L4623">_xlfn.IFS(G4623&lt;50000, "Low", G4623&lt;150000, "Medium", TRUE, "High")</f>
        <v>High</v>
      </c>
      <c r="M4623" t="str" cm="1">
        <f t="array" ref="M4623">_xlfn.IFS(J4623&lt;5000, "Cheap", J4623&lt;15000, "Mid", TRUE, "Expensive")</f>
        <v>Cheap</v>
      </c>
    </row>
    <row r="4624" spans="1:13" x14ac:dyDescent="0.25">
      <c r="A4624" t="s">
        <v>14</v>
      </c>
      <c r="B4624" t="s">
        <v>39</v>
      </c>
      <c r="C4624" s="1">
        <v>2011</v>
      </c>
      <c r="D4624">
        <v>3.2</v>
      </c>
      <c r="E4624" t="s">
        <v>22</v>
      </c>
      <c r="F4624" t="s">
        <v>25</v>
      </c>
      <c r="G4624" s="1">
        <v>170508</v>
      </c>
      <c r="H4624">
        <v>2</v>
      </c>
      <c r="I4624">
        <v>3</v>
      </c>
      <c r="J4624" s="1">
        <v>9189</v>
      </c>
      <c r="K4624" s="1">
        <f t="shared" si="72"/>
        <v>15</v>
      </c>
      <c r="L4624" t="str" cm="1">
        <f t="array" ref="L4624">_xlfn.IFS(G4624&lt;50000, "Low", G4624&lt;150000, "Medium", TRUE, "High")</f>
        <v>High</v>
      </c>
      <c r="M4624" t="str" cm="1">
        <f t="array" ref="M4624">_xlfn.IFS(J4624&lt;5000, "Cheap", J4624&lt;15000, "Mid", TRUE, "Expensive")</f>
        <v>Mid</v>
      </c>
    </row>
    <row r="4625" spans="1:13" x14ac:dyDescent="0.25">
      <c r="A4625" t="s">
        <v>14</v>
      </c>
      <c r="B4625" t="s">
        <v>15</v>
      </c>
      <c r="C4625" s="1">
        <v>2008</v>
      </c>
      <c r="D4625">
        <v>4.5</v>
      </c>
      <c r="E4625" t="s">
        <v>12</v>
      </c>
      <c r="F4625" t="s">
        <v>13</v>
      </c>
      <c r="G4625" s="1">
        <v>146621</v>
      </c>
      <c r="H4625">
        <v>5</v>
      </c>
      <c r="I4625">
        <v>2</v>
      </c>
      <c r="J4625" s="1">
        <v>8067</v>
      </c>
      <c r="K4625" s="1">
        <f t="shared" si="72"/>
        <v>18</v>
      </c>
      <c r="L4625" t="str" cm="1">
        <f t="array" ref="L4625">_xlfn.IFS(G4625&lt;50000, "Low", G4625&lt;150000, "Medium", TRUE, "High")</f>
        <v>Medium</v>
      </c>
      <c r="M4625" t="str" cm="1">
        <f t="array" ref="M4625">_xlfn.IFS(J4625&lt;5000, "Cheap", J4625&lt;15000, "Mid", TRUE, "Expensive")</f>
        <v>Mid</v>
      </c>
    </row>
    <row r="4626" spans="1:13" x14ac:dyDescent="0.25">
      <c r="A4626" t="s">
        <v>26</v>
      </c>
      <c r="B4626" t="s">
        <v>47</v>
      </c>
      <c r="C4626" s="1">
        <v>2010</v>
      </c>
      <c r="D4626">
        <v>3.3</v>
      </c>
      <c r="E4626" t="s">
        <v>12</v>
      </c>
      <c r="F4626" t="s">
        <v>13</v>
      </c>
      <c r="G4626" s="1">
        <v>81955</v>
      </c>
      <c r="H4626">
        <v>5</v>
      </c>
      <c r="I4626">
        <v>3</v>
      </c>
      <c r="J4626" s="1">
        <v>8760</v>
      </c>
      <c r="K4626" s="1">
        <f t="shared" si="72"/>
        <v>16</v>
      </c>
      <c r="L4626" t="str" cm="1">
        <f t="array" ref="L4626">_xlfn.IFS(G4626&lt;50000, "Low", G4626&lt;150000, "Medium", TRUE, "High")</f>
        <v>Medium</v>
      </c>
      <c r="M4626" t="str" cm="1">
        <f t="array" ref="M4626">_xlfn.IFS(J4626&lt;5000, "Cheap", J4626&lt;15000, "Mid", TRUE, "Expensive")</f>
        <v>Mid</v>
      </c>
    </row>
    <row r="4627" spans="1:13" x14ac:dyDescent="0.25">
      <c r="A4627" t="s">
        <v>10</v>
      </c>
      <c r="B4627" t="s">
        <v>48</v>
      </c>
      <c r="C4627" s="1">
        <v>2019</v>
      </c>
      <c r="D4627">
        <v>1.8</v>
      </c>
      <c r="E4627" t="s">
        <v>28</v>
      </c>
      <c r="F4627" t="s">
        <v>17</v>
      </c>
      <c r="G4627" s="1">
        <v>218904</v>
      </c>
      <c r="H4627">
        <v>5</v>
      </c>
      <c r="I4627">
        <v>3</v>
      </c>
      <c r="J4627" s="1">
        <v>8721</v>
      </c>
      <c r="K4627" s="1">
        <f t="shared" si="72"/>
        <v>7</v>
      </c>
      <c r="L4627" t="str" cm="1">
        <f t="array" ref="L4627">_xlfn.IFS(G4627&lt;50000, "Low", G4627&lt;150000, "Medium", TRUE, "High")</f>
        <v>High</v>
      </c>
      <c r="M4627" t="str" cm="1">
        <f t="array" ref="M4627">_xlfn.IFS(J4627&lt;5000, "Cheap", J4627&lt;15000, "Mid", TRUE, "Expensive")</f>
        <v>Mid</v>
      </c>
    </row>
    <row r="4628" spans="1:13" x14ac:dyDescent="0.25">
      <c r="A4628" t="s">
        <v>10</v>
      </c>
      <c r="B4628" t="s">
        <v>31</v>
      </c>
      <c r="C4628" s="1">
        <v>2015</v>
      </c>
      <c r="D4628">
        <v>3.2</v>
      </c>
      <c r="E4628" t="s">
        <v>16</v>
      </c>
      <c r="F4628" t="s">
        <v>25</v>
      </c>
      <c r="G4628" s="1">
        <v>113979</v>
      </c>
      <c r="H4628">
        <v>5</v>
      </c>
      <c r="I4628">
        <v>3</v>
      </c>
      <c r="J4628" s="1">
        <v>10520</v>
      </c>
      <c r="K4628" s="1">
        <f t="shared" si="72"/>
        <v>11</v>
      </c>
      <c r="L4628" t="str" cm="1">
        <f t="array" ref="L4628">_xlfn.IFS(G4628&lt;50000, "Low", G4628&lt;150000, "Medium", TRUE, "High")</f>
        <v>Medium</v>
      </c>
      <c r="M4628" t="str" cm="1">
        <f t="array" ref="M4628">_xlfn.IFS(J4628&lt;5000, "Cheap", J4628&lt;15000, "Mid", TRUE, "Expensive")</f>
        <v>Mid</v>
      </c>
    </row>
    <row r="4629" spans="1:13" x14ac:dyDescent="0.25">
      <c r="A4629" t="s">
        <v>10</v>
      </c>
      <c r="B4629" t="s">
        <v>31</v>
      </c>
      <c r="C4629" s="1">
        <v>2022</v>
      </c>
      <c r="D4629">
        <v>3.6</v>
      </c>
      <c r="E4629" t="s">
        <v>16</v>
      </c>
      <c r="F4629" t="s">
        <v>17</v>
      </c>
      <c r="G4629" s="1">
        <v>92022</v>
      </c>
      <c r="H4629">
        <v>4</v>
      </c>
      <c r="I4629">
        <v>4</v>
      </c>
      <c r="J4629" s="1">
        <v>14959</v>
      </c>
      <c r="K4629" s="1">
        <f t="shared" si="72"/>
        <v>4</v>
      </c>
      <c r="L4629" t="str" cm="1">
        <f t="array" ref="L4629">_xlfn.IFS(G4629&lt;50000, "Low", G4629&lt;150000, "Medium", TRUE, "High")</f>
        <v>Medium</v>
      </c>
      <c r="M4629" t="str" cm="1">
        <f t="array" ref="M4629">_xlfn.IFS(J4629&lt;5000, "Cheap", J4629&lt;15000, "Mid", TRUE, "Expensive")</f>
        <v>Mid</v>
      </c>
    </row>
    <row r="4630" spans="1:13" x14ac:dyDescent="0.25">
      <c r="A4630" t="s">
        <v>10</v>
      </c>
      <c r="B4630" t="s">
        <v>48</v>
      </c>
      <c r="C4630" s="1">
        <v>2013</v>
      </c>
      <c r="D4630">
        <v>3</v>
      </c>
      <c r="E4630" t="s">
        <v>16</v>
      </c>
      <c r="F4630" t="s">
        <v>13</v>
      </c>
      <c r="G4630" s="1">
        <v>254347</v>
      </c>
      <c r="H4630">
        <v>2</v>
      </c>
      <c r="I4630">
        <v>2</v>
      </c>
      <c r="J4630" s="1">
        <v>6913</v>
      </c>
      <c r="K4630" s="1">
        <f t="shared" si="72"/>
        <v>13</v>
      </c>
      <c r="L4630" t="str" cm="1">
        <f t="array" ref="L4630">_xlfn.IFS(G4630&lt;50000, "Low", G4630&lt;150000, "Medium", TRUE, "High")</f>
        <v>High</v>
      </c>
      <c r="M4630" t="str" cm="1">
        <f t="array" ref="M4630">_xlfn.IFS(J4630&lt;5000, "Cheap", J4630&lt;15000, "Mid", TRUE, "Expensive")</f>
        <v>Mid</v>
      </c>
    </row>
    <row r="4631" spans="1:13" x14ac:dyDescent="0.25">
      <c r="A4631" t="s">
        <v>14</v>
      </c>
      <c r="B4631" t="s">
        <v>15</v>
      </c>
      <c r="C4631" s="1">
        <v>2010</v>
      </c>
      <c r="D4631">
        <v>4.3</v>
      </c>
      <c r="E4631" t="s">
        <v>22</v>
      </c>
      <c r="F4631" t="s">
        <v>17</v>
      </c>
      <c r="G4631" s="1">
        <v>51893</v>
      </c>
      <c r="H4631">
        <v>4</v>
      </c>
      <c r="I4631">
        <v>1</v>
      </c>
      <c r="J4631" s="1">
        <v>13862</v>
      </c>
      <c r="K4631" s="1">
        <f t="shared" si="72"/>
        <v>16</v>
      </c>
      <c r="L4631" t="str" cm="1">
        <f t="array" ref="L4631">_xlfn.IFS(G4631&lt;50000, "Low", G4631&lt;150000, "Medium", TRUE, "High")</f>
        <v>Medium</v>
      </c>
      <c r="M4631" t="str" cm="1">
        <f t="array" ref="M4631">_xlfn.IFS(J4631&lt;5000, "Cheap", J4631&lt;15000, "Mid", TRUE, "Expensive")</f>
        <v>Mid</v>
      </c>
    </row>
    <row r="4632" spans="1:13" x14ac:dyDescent="0.25">
      <c r="A4632" t="s">
        <v>36</v>
      </c>
      <c r="B4632" t="s">
        <v>53</v>
      </c>
      <c r="C4632" s="1">
        <v>2000</v>
      </c>
      <c r="D4632">
        <v>1.1000000000000001</v>
      </c>
      <c r="E4632" t="s">
        <v>22</v>
      </c>
      <c r="F4632" t="s">
        <v>17</v>
      </c>
      <c r="G4632" s="1">
        <v>126235</v>
      </c>
      <c r="H4632">
        <v>2</v>
      </c>
      <c r="I4632">
        <v>3</v>
      </c>
      <c r="J4632" s="1">
        <v>6175</v>
      </c>
      <c r="K4632" s="1">
        <f t="shared" si="72"/>
        <v>26</v>
      </c>
      <c r="L4632" t="str" cm="1">
        <f t="array" ref="L4632">_xlfn.IFS(G4632&lt;50000, "Low", G4632&lt;150000, "Medium", TRUE, "High")</f>
        <v>Medium</v>
      </c>
      <c r="M4632" t="str" cm="1">
        <f t="array" ref="M4632">_xlfn.IFS(J4632&lt;5000, "Cheap", J4632&lt;15000, "Mid", TRUE, "Expensive")</f>
        <v>Mid</v>
      </c>
    </row>
    <row r="4633" spans="1:13" x14ac:dyDescent="0.25">
      <c r="A4633" t="s">
        <v>18</v>
      </c>
      <c r="B4633" t="s">
        <v>52</v>
      </c>
      <c r="C4633" s="1">
        <v>2001</v>
      </c>
      <c r="D4633">
        <v>1</v>
      </c>
      <c r="E4633" t="s">
        <v>22</v>
      </c>
      <c r="F4633" t="s">
        <v>25</v>
      </c>
      <c r="G4633" s="1">
        <v>175506</v>
      </c>
      <c r="H4633">
        <v>4</v>
      </c>
      <c r="I4633">
        <v>5</v>
      </c>
      <c r="J4633" s="1">
        <v>3889</v>
      </c>
      <c r="K4633" s="1">
        <f t="shared" si="72"/>
        <v>25</v>
      </c>
      <c r="L4633" t="str" cm="1">
        <f t="array" ref="L4633">_xlfn.IFS(G4633&lt;50000, "Low", G4633&lt;150000, "Medium", TRUE, "High")</f>
        <v>High</v>
      </c>
      <c r="M4633" t="str" cm="1">
        <f t="array" ref="M4633">_xlfn.IFS(J4633&lt;5000, "Cheap", J4633&lt;15000, "Mid", TRUE, "Expensive")</f>
        <v>Cheap</v>
      </c>
    </row>
    <row r="4634" spans="1:13" x14ac:dyDescent="0.25">
      <c r="A4634" t="s">
        <v>20</v>
      </c>
      <c r="B4634" t="s">
        <v>42</v>
      </c>
      <c r="C4634" s="1">
        <v>2004</v>
      </c>
      <c r="D4634">
        <v>2.1</v>
      </c>
      <c r="E4634" t="s">
        <v>28</v>
      </c>
      <c r="F4634" t="s">
        <v>25</v>
      </c>
      <c r="G4634" s="1">
        <v>211397</v>
      </c>
      <c r="H4634">
        <v>5</v>
      </c>
      <c r="I4634">
        <v>2</v>
      </c>
      <c r="J4634" s="1">
        <v>3172</v>
      </c>
      <c r="K4634" s="1">
        <f t="shared" si="72"/>
        <v>22</v>
      </c>
      <c r="L4634" t="str" cm="1">
        <f t="array" ref="L4634">_xlfn.IFS(G4634&lt;50000, "Low", G4634&lt;150000, "Medium", TRUE, "High")</f>
        <v>High</v>
      </c>
      <c r="M4634" t="str" cm="1">
        <f t="array" ref="M4634">_xlfn.IFS(J4634&lt;5000, "Cheap", J4634&lt;15000, "Mid", TRUE, "Expensive")</f>
        <v>Cheap</v>
      </c>
    </row>
    <row r="4635" spans="1:13" x14ac:dyDescent="0.25">
      <c r="A4635" t="s">
        <v>20</v>
      </c>
      <c r="B4635" t="s">
        <v>42</v>
      </c>
      <c r="C4635" s="1">
        <v>2005</v>
      </c>
      <c r="D4635">
        <v>3.5</v>
      </c>
      <c r="E4635" t="s">
        <v>28</v>
      </c>
      <c r="F4635" t="s">
        <v>13</v>
      </c>
      <c r="G4635" s="1">
        <v>41440</v>
      </c>
      <c r="H4635">
        <v>5</v>
      </c>
      <c r="I4635">
        <v>1</v>
      </c>
      <c r="J4635" s="1">
        <v>8271</v>
      </c>
      <c r="K4635" s="1">
        <f t="shared" si="72"/>
        <v>21</v>
      </c>
      <c r="L4635" t="str" cm="1">
        <f t="array" ref="L4635">_xlfn.IFS(G4635&lt;50000, "Low", G4635&lt;150000, "Medium", TRUE, "High")</f>
        <v>Low</v>
      </c>
      <c r="M4635" t="str" cm="1">
        <f t="array" ref="M4635">_xlfn.IFS(J4635&lt;5000, "Cheap", J4635&lt;15000, "Mid", TRUE, "Expensive")</f>
        <v>Mid</v>
      </c>
    </row>
    <row r="4636" spans="1:13" x14ac:dyDescent="0.25">
      <c r="A4636" t="s">
        <v>20</v>
      </c>
      <c r="B4636" t="s">
        <v>42</v>
      </c>
      <c r="C4636" s="1">
        <v>2016</v>
      </c>
      <c r="D4636">
        <v>3.9</v>
      </c>
      <c r="E4636" t="s">
        <v>28</v>
      </c>
      <c r="F4636" t="s">
        <v>25</v>
      </c>
      <c r="G4636" s="1">
        <v>182656</v>
      </c>
      <c r="H4636">
        <v>3</v>
      </c>
      <c r="I4636">
        <v>1</v>
      </c>
      <c r="J4636" s="1">
        <v>9146</v>
      </c>
      <c r="K4636" s="1">
        <f t="shared" si="72"/>
        <v>10</v>
      </c>
      <c r="L4636" t="str" cm="1">
        <f t="array" ref="L4636">_xlfn.IFS(G4636&lt;50000, "Low", G4636&lt;150000, "Medium", TRUE, "High")</f>
        <v>High</v>
      </c>
      <c r="M4636" t="str" cm="1">
        <f t="array" ref="M4636">_xlfn.IFS(J4636&lt;5000, "Cheap", J4636&lt;15000, "Mid", TRUE, "Expensive")</f>
        <v>Mid</v>
      </c>
    </row>
    <row r="4637" spans="1:13" x14ac:dyDescent="0.25">
      <c r="A4637" t="s">
        <v>36</v>
      </c>
      <c r="B4637" t="s">
        <v>44</v>
      </c>
      <c r="C4637" s="1">
        <v>2010</v>
      </c>
      <c r="D4637">
        <v>2.6</v>
      </c>
      <c r="E4637" t="s">
        <v>22</v>
      </c>
      <c r="F4637" t="s">
        <v>13</v>
      </c>
      <c r="G4637" s="1">
        <v>101481</v>
      </c>
      <c r="H4637">
        <v>5</v>
      </c>
      <c r="I4637">
        <v>5</v>
      </c>
      <c r="J4637" s="1">
        <v>9670</v>
      </c>
      <c r="K4637" s="1">
        <f t="shared" si="72"/>
        <v>16</v>
      </c>
      <c r="L4637" t="str" cm="1">
        <f t="array" ref="L4637">_xlfn.IFS(G4637&lt;50000, "Low", G4637&lt;150000, "Medium", TRUE, "High")</f>
        <v>Medium</v>
      </c>
      <c r="M4637" t="str" cm="1">
        <f t="array" ref="M4637">_xlfn.IFS(J4637&lt;5000, "Cheap", J4637&lt;15000, "Mid", TRUE, "Expensive")</f>
        <v>Mid</v>
      </c>
    </row>
    <row r="4638" spans="1:13" x14ac:dyDescent="0.25">
      <c r="A4638" t="s">
        <v>29</v>
      </c>
      <c r="B4638" t="s">
        <v>56</v>
      </c>
      <c r="C4638" s="1">
        <v>2016</v>
      </c>
      <c r="D4638">
        <v>1.3</v>
      </c>
      <c r="E4638" t="s">
        <v>22</v>
      </c>
      <c r="F4638" t="s">
        <v>13</v>
      </c>
      <c r="G4638" s="1">
        <v>126279</v>
      </c>
      <c r="H4638">
        <v>4</v>
      </c>
      <c r="I4638">
        <v>2</v>
      </c>
      <c r="J4638" s="1">
        <v>9674</v>
      </c>
      <c r="K4638" s="1">
        <f t="shared" si="72"/>
        <v>10</v>
      </c>
      <c r="L4638" t="str" cm="1">
        <f t="array" ref="L4638">_xlfn.IFS(G4638&lt;50000, "Low", G4638&lt;150000, "Medium", TRUE, "High")</f>
        <v>Medium</v>
      </c>
      <c r="M4638" t="str" cm="1">
        <f t="array" ref="M4638">_xlfn.IFS(J4638&lt;5000, "Cheap", J4638&lt;15000, "Mid", TRUE, "Expensive")</f>
        <v>Mid</v>
      </c>
    </row>
    <row r="4639" spans="1:13" x14ac:dyDescent="0.25">
      <c r="A4639" t="s">
        <v>29</v>
      </c>
      <c r="B4639" t="s">
        <v>30</v>
      </c>
      <c r="C4639" s="1">
        <v>2001</v>
      </c>
      <c r="D4639">
        <v>1.5</v>
      </c>
      <c r="E4639" t="s">
        <v>16</v>
      </c>
      <c r="F4639" t="s">
        <v>25</v>
      </c>
      <c r="G4639" s="1">
        <v>212006</v>
      </c>
      <c r="H4639">
        <v>4</v>
      </c>
      <c r="I4639">
        <v>2</v>
      </c>
      <c r="J4639" s="1">
        <v>2659</v>
      </c>
      <c r="K4639" s="1">
        <f t="shared" si="72"/>
        <v>25</v>
      </c>
      <c r="L4639" t="str" cm="1">
        <f t="array" ref="L4639">_xlfn.IFS(G4639&lt;50000, "Low", G4639&lt;150000, "Medium", TRUE, "High")</f>
        <v>High</v>
      </c>
      <c r="M4639" t="str" cm="1">
        <f t="array" ref="M4639">_xlfn.IFS(J4639&lt;5000, "Cheap", J4639&lt;15000, "Mid", TRUE, "Expensive")</f>
        <v>Cheap</v>
      </c>
    </row>
    <row r="4640" spans="1:13" x14ac:dyDescent="0.25">
      <c r="A4640" t="s">
        <v>14</v>
      </c>
      <c r="B4640" t="s">
        <v>39</v>
      </c>
      <c r="C4640" s="1">
        <v>2007</v>
      </c>
      <c r="D4640">
        <v>3</v>
      </c>
      <c r="E4640" t="s">
        <v>22</v>
      </c>
      <c r="F4640" t="s">
        <v>17</v>
      </c>
      <c r="G4640" s="1">
        <v>286425</v>
      </c>
      <c r="H4640">
        <v>3</v>
      </c>
      <c r="I4640">
        <v>5</v>
      </c>
      <c r="J4640" s="1">
        <v>6971</v>
      </c>
      <c r="K4640" s="1">
        <f t="shared" si="72"/>
        <v>19</v>
      </c>
      <c r="L4640" t="str" cm="1">
        <f t="array" ref="L4640">_xlfn.IFS(G4640&lt;50000, "Low", G4640&lt;150000, "Medium", TRUE, "High")</f>
        <v>High</v>
      </c>
      <c r="M4640" t="str" cm="1">
        <f t="array" ref="M4640">_xlfn.IFS(J4640&lt;5000, "Cheap", J4640&lt;15000, "Mid", TRUE, "Expensive")</f>
        <v>Mid</v>
      </c>
    </row>
    <row r="4641" spans="1:13" x14ac:dyDescent="0.25">
      <c r="A4641" t="s">
        <v>29</v>
      </c>
      <c r="B4641" t="s">
        <v>35</v>
      </c>
      <c r="C4641" s="1">
        <v>2006</v>
      </c>
      <c r="D4641">
        <v>2</v>
      </c>
      <c r="E4641" t="s">
        <v>22</v>
      </c>
      <c r="F4641" t="s">
        <v>13</v>
      </c>
      <c r="G4641" s="1">
        <v>73969</v>
      </c>
      <c r="H4641">
        <v>4</v>
      </c>
      <c r="I4641">
        <v>3</v>
      </c>
      <c r="J4641" s="1">
        <v>8420</v>
      </c>
      <c r="K4641" s="1">
        <f t="shared" si="72"/>
        <v>20</v>
      </c>
      <c r="L4641" t="str" cm="1">
        <f t="array" ref="L4641">_xlfn.IFS(G4641&lt;50000, "Low", G4641&lt;150000, "Medium", TRUE, "High")</f>
        <v>Medium</v>
      </c>
      <c r="M4641" t="str" cm="1">
        <f t="array" ref="M4641">_xlfn.IFS(J4641&lt;5000, "Cheap", J4641&lt;15000, "Mid", TRUE, "Expensive")</f>
        <v>Mid</v>
      </c>
    </row>
    <row r="4642" spans="1:13" x14ac:dyDescent="0.25">
      <c r="A4642" t="s">
        <v>23</v>
      </c>
      <c r="B4642" t="s">
        <v>38</v>
      </c>
      <c r="C4642" s="1">
        <v>2004</v>
      </c>
      <c r="D4642">
        <v>2</v>
      </c>
      <c r="E4642" t="s">
        <v>28</v>
      </c>
      <c r="F4642" t="s">
        <v>17</v>
      </c>
      <c r="G4642" s="1">
        <v>29136</v>
      </c>
      <c r="H4642">
        <v>2</v>
      </c>
      <c r="I4642">
        <v>3</v>
      </c>
      <c r="J4642" s="1">
        <v>8217</v>
      </c>
      <c r="K4642" s="1">
        <f t="shared" si="72"/>
        <v>22</v>
      </c>
      <c r="L4642" t="str" cm="1">
        <f t="array" ref="L4642">_xlfn.IFS(G4642&lt;50000, "Low", G4642&lt;150000, "Medium", TRUE, "High")</f>
        <v>Low</v>
      </c>
      <c r="M4642" t="str" cm="1">
        <f t="array" ref="M4642">_xlfn.IFS(J4642&lt;5000, "Cheap", J4642&lt;15000, "Mid", TRUE, "Expensive")</f>
        <v>Mid</v>
      </c>
    </row>
    <row r="4643" spans="1:13" x14ac:dyDescent="0.25">
      <c r="A4643" t="s">
        <v>23</v>
      </c>
      <c r="B4643" t="s">
        <v>24</v>
      </c>
      <c r="C4643" s="1">
        <v>2003</v>
      </c>
      <c r="D4643">
        <v>1.1000000000000001</v>
      </c>
      <c r="E4643" t="s">
        <v>22</v>
      </c>
      <c r="F4643" t="s">
        <v>13</v>
      </c>
      <c r="G4643" s="1">
        <v>80354</v>
      </c>
      <c r="H4643">
        <v>2</v>
      </c>
      <c r="I4643">
        <v>4</v>
      </c>
      <c r="J4643" s="1">
        <v>6492</v>
      </c>
      <c r="K4643" s="1">
        <f t="shared" si="72"/>
        <v>23</v>
      </c>
      <c r="L4643" t="str" cm="1">
        <f t="array" ref="L4643">_xlfn.IFS(G4643&lt;50000, "Low", G4643&lt;150000, "Medium", TRUE, "High")</f>
        <v>Medium</v>
      </c>
      <c r="M4643" t="str" cm="1">
        <f t="array" ref="M4643">_xlfn.IFS(J4643&lt;5000, "Cheap", J4643&lt;15000, "Mid", TRUE, "Expensive")</f>
        <v>Mid</v>
      </c>
    </row>
    <row r="4644" spans="1:13" x14ac:dyDescent="0.25">
      <c r="A4644" t="s">
        <v>10</v>
      </c>
      <c r="B4644" t="s">
        <v>48</v>
      </c>
      <c r="C4644" s="1">
        <v>2006</v>
      </c>
      <c r="D4644">
        <v>2.5</v>
      </c>
      <c r="E4644" t="s">
        <v>16</v>
      </c>
      <c r="F4644" t="s">
        <v>25</v>
      </c>
      <c r="G4644" s="1">
        <v>172054</v>
      </c>
      <c r="H4644">
        <v>3</v>
      </c>
      <c r="I4644">
        <v>5</v>
      </c>
      <c r="J4644" s="1">
        <v>5958</v>
      </c>
      <c r="K4644" s="1">
        <f t="shared" si="72"/>
        <v>20</v>
      </c>
      <c r="L4644" t="str" cm="1">
        <f t="array" ref="L4644">_xlfn.IFS(G4644&lt;50000, "Low", G4644&lt;150000, "Medium", TRUE, "High")</f>
        <v>High</v>
      </c>
      <c r="M4644" t="str" cm="1">
        <f t="array" ref="M4644">_xlfn.IFS(J4644&lt;5000, "Cheap", J4644&lt;15000, "Mid", TRUE, "Expensive")</f>
        <v>Mid</v>
      </c>
    </row>
    <row r="4645" spans="1:13" x14ac:dyDescent="0.25">
      <c r="A4645" t="s">
        <v>40</v>
      </c>
      <c r="B4645" t="s">
        <v>41</v>
      </c>
      <c r="C4645" s="1">
        <v>2012</v>
      </c>
      <c r="D4645">
        <v>2.8</v>
      </c>
      <c r="E4645" t="s">
        <v>22</v>
      </c>
      <c r="F4645" t="s">
        <v>17</v>
      </c>
      <c r="G4645" s="1">
        <v>173252</v>
      </c>
      <c r="H4645">
        <v>3</v>
      </c>
      <c r="I4645">
        <v>1</v>
      </c>
      <c r="J4645" s="1">
        <v>10534</v>
      </c>
      <c r="K4645" s="1">
        <f t="shared" si="72"/>
        <v>14</v>
      </c>
      <c r="L4645" t="str" cm="1">
        <f t="array" ref="L4645">_xlfn.IFS(G4645&lt;50000, "Low", G4645&lt;150000, "Medium", TRUE, "High")</f>
        <v>High</v>
      </c>
      <c r="M4645" t="str" cm="1">
        <f t="array" ref="M4645">_xlfn.IFS(J4645&lt;5000, "Cheap", J4645&lt;15000, "Mid", TRUE, "Expensive")</f>
        <v>Mid</v>
      </c>
    </row>
    <row r="4646" spans="1:13" x14ac:dyDescent="0.25">
      <c r="A4646" t="s">
        <v>18</v>
      </c>
      <c r="B4646" t="s">
        <v>19</v>
      </c>
      <c r="C4646" s="1">
        <v>2009</v>
      </c>
      <c r="D4646">
        <v>2.9</v>
      </c>
      <c r="E4646" t="s">
        <v>28</v>
      </c>
      <c r="F4646" t="s">
        <v>13</v>
      </c>
      <c r="G4646" s="1">
        <v>111900</v>
      </c>
      <c r="H4646">
        <v>2</v>
      </c>
      <c r="I4646">
        <v>5</v>
      </c>
      <c r="J4646" s="1">
        <v>7462</v>
      </c>
      <c r="K4646" s="1">
        <f t="shared" si="72"/>
        <v>17</v>
      </c>
      <c r="L4646" t="str" cm="1">
        <f t="array" ref="L4646">_xlfn.IFS(G4646&lt;50000, "Low", G4646&lt;150000, "Medium", TRUE, "High")</f>
        <v>Medium</v>
      </c>
      <c r="M4646" t="str" cm="1">
        <f t="array" ref="M4646">_xlfn.IFS(J4646&lt;5000, "Cheap", J4646&lt;15000, "Mid", TRUE, "Expensive")</f>
        <v>Mid</v>
      </c>
    </row>
    <row r="4647" spans="1:13" x14ac:dyDescent="0.25">
      <c r="A4647" t="s">
        <v>40</v>
      </c>
      <c r="B4647" t="s">
        <v>49</v>
      </c>
      <c r="C4647" s="1">
        <v>2001</v>
      </c>
      <c r="D4647">
        <v>1.9</v>
      </c>
      <c r="E4647" t="s">
        <v>12</v>
      </c>
      <c r="F4647" t="s">
        <v>17</v>
      </c>
      <c r="G4647" s="1">
        <v>91289</v>
      </c>
      <c r="H4647">
        <v>4</v>
      </c>
      <c r="I4647">
        <v>4</v>
      </c>
      <c r="J4647" s="1">
        <v>5974</v>
      </c>
      <c r="K4647" s="1">
        <f t="shared" si="72"/>
        <v>25</v>
      </c>
      <c r="L4647" t="str" cm="1">
        <f t="array" ref="L4647">_xlfn.IFS(G4647&lt;50000, "Low", G4647&lt;150000, "Medium", TRUE, "High")</f>
        <v>Medium</v>
      </c>
      <c r="M4647" t="str" cm="1">
        <f t="array" ref="M4647">_xlfn.IFS(J4647&lt;5000, "Cheap", J4647&lt;15000, "Mid", TRUE, "Expensive")</f>
        <v>Mid</v>
      </c>
    </row>
    <row r="4648" spans="1:13" x14ac:dyDescent="0.25">
      <c r="A4648" t="s">
        <v>23</v>
      </c>
      <c r="B4648" t="s">
        <v>45</v>
      </c>
      <c r="C4648" s="1">
        <v>2023</v>
      </c>
      <c r="D4648">
        <v>2.7</v>
      </c>
      <c r="E4648" t="s">
        <v>22</v>
      </c>
      <c r="F4648" t="s">
        <v>25</v>
      </c>
      <c r="G4648" s="1">
        <v>92615</v>
      </c>
      <c r="H4648">
        <v>4</v>
      </c>
      <c r="I4648">
        <v>2</v>
      </c>
      <c r="J4648" s="1">
        <v>13847</v>
      </c>
      <c r="K4648" s="1">
        <f t="shared" si="72"/>
        <v>3</v>
      </c>
      <c r="L4648" t="str" cm="1">
        <f t="array" ref="L4648">_xlfn.IFS(G4648&lt;50000, "Low", G4648&lt;150000, "Medium", TRUE, "High")</f>
        <v>Medium</v>
      </c>
      <c r="M4648" t="str" cm="1">
        <f t="array" ref="M4648">_xlfn.IFS(J4648&lt;5000, "Cheap", J4648&lt;15000, "Mid", TRUE, "Expensive")</f>
        <v>Mid</v>
      </c>
    </row>
    <row r="4649" spans="1:13" x14ac:dyDescent="0.25">
      <c r="A4649" t="s">
        <v>29</v>
      </c>
      <c r="B4649" t="s">
        <v>56</v>
      </c>
      <c r="C4649" s="1">
        <v>2012</v>
      </c>
      <c r="D4649">
        <v>4.8</v>
      </c>
      <c r="E4649" t="s">
        <v>16</v>
      </c>
      <c r="F4649" t="s">
        <v>25</v>
      </c>
      <c r="G4649" s="1">
        <v>263129</v>
      </c>
      <c r="H4649">
        <v>5</v>
      </c>
      <c r="I4649">
        <v>5</v>
      </c>
      <c r="J4649" s="1">
        <v>8237</v>
      </c>
      <c r="K4649" s="1">
        <f t="shared" si="72"/>
        <v>14</v>
      </c>
      <c r="L4649" t="str" cm="1">
        <f t="array" ref="L4649">_xlfn.IFS(G4649&lt;50000, "Low", G4649&lt;150000, "Medium", TRUE, "High")</f>
        <v>High</v>
      </c>
      <c r="M4649" t="str" cm="1">
        <f t="array" ref="M4649">_xlfn.IFS(J4649&lt;5000, "Cheap", J4649&lt;15000, "Mid", TRUE, "Expensive")</f>
        <v>Mid</v>
      </c>
    </row>
    <row r="4650" spans="1:13" x14ac:dyDescent="0.25">
      <c r="A4650" t="s">
        <v>10</v>
      </c>
      <c r="B4650" t="s">
        <v>11</v>
      </c>
      <c r="C4650" s="1">
        <v>2022</v>
      </c>
      <c r="D4650">
        <v>2.6</v>
      </c>
      <c r="E4650" t="s">
        <v>22</v>
      </c>
      <c r="F4650" t="s">
        <v>17</v>
      </c>
      <c r="G4650" s="1">
        <v>90981</v>
      </c>
      <c r="H4650">
        <v>4</v>
      </c>
      <c r="I4650">
        <v>4</v>
      </c>
      <c r="J4650" s="1">
        <v>14980</v>
      </c>
      <c r="K4650" s="1">
        <f t="shared" si="72"/>
        <v>4</v>
      </c>
      <c r="L4650" t="str" cm="1">
        <f t="array" ref="L4650">_xlfn.IFS(G4650&lt;50000, "Low", G4650&lt;150000, "Medium", TRUE, "High")</f>
        <v>Medium</v>
      </c>
      <c r="M4650" t="str" cm="1">
        <f t="array" ref="M4650">_xlfn.IFS(J4650&lt;5000, "Cheap", J4650&lt;15000, "Mid", TRUE, "Expensive")</f>
        <v>Mid</v>
      </c>
    </row>
    <row r="4651" spans="1:13" x14ac:dyDescent="0.25">
      <c r="A4651" t="s">
        <v>14</v>
      </c>
      <c r="B4651" t="s">
        <v>46</v>
      </c>
      <c r="C4651" s="1">
        <v>2020</v>
      </c>
      <c r="D4651">
        <v>1.5</v>
      </c>
      <c r="E4651" t="s">
        <v>28</v>
      </c>
      <c r="F4651" t="s">
        <v>17</v>
      </c>
      <c r="G4651" s="1">
        <v>201213</v>
      </c>
      <c r="H4651">
        <v>4</v>
      </c>
      <c r="I4651">
        <v>5</v>
      </c>
      <c r="J4651" s="1">
        <v>9075</v>
      </c>
      <c r="K4651" s="1">
        <f t="shared" si="72"/>
        <v>6</v>
      </c>
      <c r="L4651" t="str" cm="1">
        <f t="array" ref="L4651">_xlfn.IFS(G4651&lt;50000, "Low", G4651&lt;150000, "Medium", TRUE, "High")</f>
        <v>High</v>
      </c>
      <c r="M4651" t="str" cm="1">
        <f t="array" ref="M4651">_xlfn.IFS(J4651&lt;5000, "Cheap", J4651&lt;15000, "Mid", TRUE, "Expensive")</f>
        <v>Mid</v>
      </c>
    </row>
    <row r="4652" spans="1:13" x14ac:dyDescent="0.25">
      <c r="A4652" t="s">
        <v>14</v>
      </c>
      <c r="B4652" t="s">
        <v>46</v>
      </c>
      <c r="C4652" s="1">
        <v>2001</v>
      </c>
      <c r="D4652">
        <v>3.5</v>
      </c>
      <c r="E4652" t="s">
        <v>28</v>
      </c>
      <c r="F4652" t="s">
        <v>13</v>
      </c>
      <c r="G4652" s="1">
        <v>89104</v>
      </c>
      <c r="H4652">
        <v>2</v>
      </c>
      <c r="I4652">
        <v>5</v>
      </c>
      <c r="J4652" s="1">
        <v>6117</v>
      </c>
      <c r="K4652" s="1">
        <f t="shared" si="72"/>
        <v>25</v>
      </c>
      <c r="L4652" t="str" cm="1">
        <f t="array" ref="L4652">_xlfn.IFS(G4652&lt;50000, "Low", G4652&lt;150000, "Medium", TRUE, "High")</f>
        <v>Medium</v>
      </c>
      <c r="M4652" t="str" cm="1">
        <f t="array" ref="M4652">_xlfn.IFS(J4652&lt;5000, "Cheap", J4652&lt;15000, "Mid", TRUE, "Expensive")</f>
        <v>Mid</v>
      </c>
    </row>
    <row r="4653" spans="1:13" x14ac:dyDescent="0.25">
      <c r="A4653" t="s">
        <v>29</v>
      </c>
      <c r="B4653" t="s">
        <v>30</v>
      </c>
      <c r="C4653" s="1">
        <v>2000</v>
      </c>
      <c r="D4653">
        <v>2.7</v>
      </c>
      <c r="E4653" t="s">
        <v>16</v>
      </c>
      <c r="F4653" t="s">
        <v>17</v>
      </c>
      <c r="G4653" s="1">
        <v>109892</v>
      </c>
      <c r="H4653">
        <v>2</v>
      </c>
      <c r="I4653">
        <v>4</v>
      </c>
      <c r="J4653" s="1">
        <v>7102</v>
      </c>
      <c r="K4653" s="1">
        <f t="shared" si="72"/>
        <v>26</v>
      </c>
      <c r="L4653" t="str" cm="1">
        <f t="array" ref="L4653">_xlfn.IFS(G4653&lt;50000, "Low", G4653&lt;150000, "Medium", TRUE, "High")</f>
        <v>Medium</v>
      </c>
      <c r="M4653" t="str" cm="1">
        <f t="array" ref="M4653">_xlfn.IFS(J4653&lt;5000, "Cheap", J4653&lt;15000, "Mid", TRUE, "Expensive")</f>
        <v>Mid</v>
      </c>
    </row>
    <row r="4654" spans="1:13" x14ac:dyDescent="0.25">
      <c r="A4654" t="s">
        <v>26</v>
      </c>
      <c r="B4654" t="s">
        <v>47</v>
      </c>
      <c r="C4654" s="1">
        <v>2000</v>
      </c>
      <c r="D4654">
        <v>3.2</v>
      </c>
      <c r="E4654" t="s">
        <v>16</v>
      </c>
      <c r="F4654" t="s">
        <v>17</v>
      </c>
      <c r="G4654" s="1">
        <v>1424</v>
      </c>
      <c r="H4654">
        <v>5</v>
      </c>
      <c r="I4654">
        <v>2</v>
      </c>
      <c r="J4654" s="1">
        <v>9771</v>
      </c>
      <c r="K4654" s="1">
        <f t="shared" si="72"/>
        <v>26</v>
      </c>
      <c r="L4654" t="str" cm="1">
        <f t="array" ref="L4654">_xlfn.IFS(G4654&lt;50000, "Low", G4654&lt;150000, "Medium", TRUE, "High")</f>
        <v>Low</v>
      </c>
      <c r="M4654" t="str" cm="1">
        <f t="array" ref="M4654">_xlfn.IFS(J4654&lt;5000, "Cheap", J4654&lt;15000, "Mid", TRUE, "Expensive")</f>
        <v>Mid</v>
      </c>
    </row>
    <row r="4655" spans="1:13" x14ac:dyDescent="0.25">
      <c r="A4655" t="s">
        <v>36</v>
      </c>
      <c r="B4655" t="s">
        <v>44</v>
      </c>
      <c r="C4655" s="1">
        <v>2016</v>
      </c>
      <c r="D4655">
        <v>4.8</v>
      </c>
      <c r="E4655" t="s">
        <v>12</v>
      </c>
      <c r="F4655" t="s">
        <v>25</v>
      </c>
      <c r="G4655" s="1">
        <v>181897</v>
      </c>
      <c r="H4655">
        <v>3</v>
      </c>
      <c r="I4655">
        <v>2</v>
      </c>
      <c r="J4655" s="1">
        <v>10062</v>
      </c>
      <c r="K4655" s="1">
        <f t="shared" si="72"/>
        <v>10</v>
      </c>
      <c r="L4655" t="str" cm="1">
        <f t="array" ref="L4655">_xlfn.IFS(G4655&lt;50000, "Low", G4655&lt;150000, "Medium", TRUE, "High")</f>
        <v>High</v>
      </c>
      <c r="M4655" t="str" cm="1">
        <f t="array" ref="M4655">_xlfn.IFS(J4655&lt;5000, "Cheap", J4655&lt;15000, "Mid", TRUE, "Expensive")</f>
        <v>Mid</v>
      </c>
    </row>
    <row r="4656" spans="1:13" x14ac:dyDescent="0.25">
      <c r="A4656" t="s">
        <v>40</v>
      </c>
      <c r="B4656" t="s">
        <v>49</v>
      </c>
      <c r="C4656" s="1">
        <v>2018</v>
      </c>
      <c r="D4656">
        <v>1.6</v>
      </c>
      <c r="E4656" t="s">
        <v>28</v>
      </c>
      <c r="F4656" t="s">
        <v>25</v>
      </c>
      <c r="G4656" s="1">
        <v>196919</v>
      </c>
      <c r="H4656">
        <v>3</v>
      </c>
      <c r="I4656">
        <v>4</v>
      </c>
      <c r="J4656" s="1">
        <v>7161</v>
      </c>
      <c r="K4656" s="1">
        <f t="shared" si="72"/>
        <v>8</v>
      </c>
      <c r="L4656" t="str" cm="1">
        <f t="array" ref="L4656">_xlfn.IFS(G4656&lt;50000, "Low", G4656&lt;150000, "Medium", TRUE, "High")</f>
        <v>High</v>
      </c>
      <c r="M4656" t="str" cm="1">
        <f t="array" ref="M4656">_xlfn.IFS(J4656&lt;5000, "Cheap", J4656&lt;15000, "Mid", TRUE, "Expensive")</f>
        <v>Mid</v>
      </c>
    </row>
    <row r="4657" spans="1:13" x14ac:dyDescent="0.25">
      <c r="A4657" t="s">
        <v>33</v>
      </c>
      <c r="B4657" t="s">
        <v>43</v>
      </c>
      <c r="C4657" s="1">
        <v>2011</v>
      </c>
      <c r="D4657">
        <v>3.5</v>
      </c>
      <c r="E4657" t="s">
        <v>12</v>
      </c>
      <c r="F4657" t="s">
        <v>13</v>
      </c>
      <c r="G4657" s="1">
        <v>206623</v>
      </c>
      <c r="H4657">
        <v>4</v>
      </c>
      <c r="I4657">
        <v>1</v>
      </c>
      <c r="J4657" s="1">
        <v>6767</v>
      </c>
      <c r="K4657" s="1">
        <f t="shared" si="72"/>
        <v>15</v>
      </c>
      <c r="L4657" t="str" cm="1">
        <f t="array" ref="L4657">_xlfn.IFS(G4657&lt;50000, "Low", G4657&lt;150000, "Medium", TRUE, "High")</f>
        <v>High</v>
      </c>
      <c r="M4657" t="str" cm="1">
        <f t="array" ref="M4657">_xlfn.IFS(J4657&lt;5000, "Cheap", J4657&lt;15000, "Mid", TRUE, "Expensive")</f>
        <v>Mid</v>
      </c>
    </row>
    <row r="4658" spans="1:13" x14ac:dyDescent="0.25">
      <c r="A4658" t="s">
        <v>33</v>
      </c>
      <c r="B4658" t="s">
        <v>34</v>
      </c>
      <c r="C4658" s="1">
        <v>2019</v>
      </c>
      <c r="D4658">
        <v>2.7</v>
      </c>
      <c r="E4658" t="s">
        <v>22</v>
      </c>
      <c r="F4658" t="s">
        <v>17</v>
      </c>
      <c r="G4658" s="1">
        <v>208650</v>
      </c>
      <c r="H4658">
        <v>2</v>
      </c>
      <c r="I4658">
        <v>2</v>
      </c>
      <c r="J4658" s="1">
        <v>11827</v>
      </c>
      <c r="K4658" s="1">
        <f t="shared" si="72"/>
        <v>7</v>
      </c>
      <c r="L4658" t="str" cm="1">
        <f t="array" ref="L4658">_xlfn.IFS(G4658&lt;50000, "Low", G4658&lt;150000, "Medium", TRUE, "High")</f>
        <v>High</v>
      </c>
      <c r="M4658" t="str" cm="1">
        <f t="array" ref="M4658">_xlfn.IFS(J4658&lt;5000, "Cheap", J4658&lt;15000, "Mid", TRUE, "Expensive")</f>
        <v>Mid</v>
      </c>
    </row>
    <row r="4659" spans="1:13" x14ac:dyDescent="0.25">
      <c r="A4659" t="s">
        <v>29</v>
      </c>
      <c r="B4659" t="s">
        <v>56</v>
      </c>
      <c r="C4659" s="1">
        <v>2004</v>
      </c>
      <c r="D4659">
        <v>2</v>
      </c>
      <c r="E4659" t="s">
        <v>28</v>
      </c>
      <c r="F4659" t="s">
        <v>25</v>
      </c>
      <c r="G4659" s="1">
        <v>189384</v>
      </c>
      <c r="H4659">
        <v>2</v>
      </c>
      <c r="I4659">
        <v>2</v>
      </c>
      <c r="J4659" s="1">
        <v>3512</v>
      </c>
      <c r="K4659" s="1">
        <f t="shared" si="72"/>
        <v>22</v>
      </c>
      <c r="L4659" t="str" cm="1">
        <f t="array" ref="L4659">_xlfn.IFS(G4659&lt;50000, "Low", G4659&lt;150000, "Medium", TRUE, "High")</f>
        <v>High</v>
      </c>
      <c r="M4659" t="str" cm="1">
        <f t="array" ref="M4659">_xlfn.IFS(J4659&lt;5000, "Cheap", J4659&lt;15000, "Mid", TRUE, "Expensive")</f>
        <v>Cheap</v>
      </c>
    </row>
    <row r="4660" spans="1:13" x14ac:dyDescent="0.25">
      <c r="A4660" t="s">
        <v>40</v>
      </c>
      <c r="B4660" t="s">
        <v>49</v>
      </c>
      <c r="C4660" s="1">
        <v>2004</v>
      </c>
      <c r="D4660">
        <v>3</v>
      </c>
      <c r="E4660" t="s">
        <v>16</v>
      </c>
      <c r="F4660" t="s">
        <v>13</v>
      </c>
      <c r="G4660" s="1">
        <v>27703</v>
      </c>
      <c r="H4660">
        <v>3</v>
      </c>
      <c r="I4660">
        <v>5</v>
      </c>
      <c r="J4660" s="1">
        <v>8745</v>
      </c>
      <c r="K4660" s="1">
        <f t="shared" si="72"/>
        <v>22</v>
      </c>
      <c r="L4660" t="str" cm="1">
        <f t="array" ref="L4660">_xlfn.IFS(G4660&lt;50000, "Low", G4660&lt;150000, "Medium", TRUE, "High")</f>
        <v>Low</v>
      </c>
      <c r="M4660" t="str" cm="1">
        <f t="array" ref="M4660">_xlfn.IFS(J4660&lt;5000, "Cheap", J4660&lt;15000, "Mid", TRUE, "Expensive")</f>
        <v>Mid</v>
      </c>
    </row>
    <row r="4661" spans="1:13" x14ac:dyDescent="0.25">
      <c r="A4661" t="s">
        <v>29</v>
      </c>
      <c r="B4661" t="s">
        <v>35</v>
      </c>
      <c r="C4661" s="1">
        <v>2012</v>
      </c>
      <c r="D4661">
        <v>2.6</v>
      </c>
      <c r="E4661" t="s">
        <v>16</v>
      </c>
      <c r="F4661" t="s">
        <v>25</v>
      </c>
      <c r="G4661" s="1">
        <v>200050</v>
      </c>
      <c r="H4661">
        <v>2</v>
      </c>
      <c r="I4661">
        <v>4</v>
      </c>
      <c r="J4661" s="1">
        <v>7299</v>
      </c>
      <c r="K4661" s="1">
        <f t="shared" si="72"/>
        <v>14</v>
      </c>
      <c r="L4661" t="str" cm="1">
        <f t="array" ref="L4661">_xlfn.IFS(G4661&lt;50000, "Low", G4661&lt;150000, "Medium", TRUE, "High")</f>
        <v>High</v>
      </c>
      <c r="M4661" t="str" cm="1">
        <f t="array" ref="M4661">_xlfn.IFS(J4661&lt;5000, "Cheap", J4661&lt;15000, "Mid", TRUE, "Expensive")</f>
        <v>Mid</v>
      </c>
    </row>
    <row r="4662" spans="1:13" x14ac:dyDescent="0.25">
      <c r="A4662" t="s">
        <v>10</v>
      </c>
      <c r="B4662" t="s">
        <v>48</v>
      </c>
      <c r="C4662" s="1">
        <v>2000</v>
      </c>
      <c r="D4662">
        <v>2</v>
      </c>
      <c r="E4662" t="s">
        <v>22</v>
      </c>
      <c r="F4662" t="s">
        <v>17</v>
      </c>
      <c r="G4662" s="1">
        <v>256374</v>
      </c>
      <c r="H4662">
        <v>3</v>
      </c>
      <c r="I4662">
        <v>3</v>
      </c>
      <c r="J4662" s="1">
        <v>4472</v>
      </c>
      <c r="K4662" s="1">
        <f t="shared" si="72"/>
        <v>26</v>
      </c>
      <c r="L4662" t="str" cm="1">
        <f t="array" ref="L4662">_xlfn.IFS(G4662&lt;50000, "Low", G4662&lt;150000, "Medium", TRUE, "High")</f>
        <v>High</v>
      </c>
      <c r="M4662" t="str" cm="1">
        <f t="array" ref="M4662">_xlfn.IFS(J4662&lt;5000, "Cheap", J4662&lt;15000, "Mid", TRUE, "Expensive")</f>
        <v>Cheap</v>
      </c>
    </row>
    <row r="4663" spans="1:13" x14ac:dyDescent="0.25">
      <c r="A4663" t="s">
        <v>29</v>
      </c>
      <c r="B4663" t="s">
        <v>30</v>
      </c>
      <c r="C4663" s="1">
        <v>2012</v>
      </c>
      <c r="D4663">
        <v>3</v>
      </c>
      <c r="E4663" t="s">
        <v>22</v>
      </c>
      <c r="F4663" t="s">
        <v>17</v>
      </c>
      <c r="G4663" s="1">
        <v>124932</v>
      </c>
      <c r="H4663">
        <v>3</v>
      </c>
      <c r="I4663">
        <v>1</v>
      </c>
      <c r="J4663" s="1">
        <v>11701</v>
      </c>
      <c r="K4663" s="1">
        <f t="shared" si="72"/>
        <v>14</v>
      </c>
      <c r="L4663" t="str" cm="1">
        <f t="array" ref="L4663">_xlfn.IFS(G4663&lt;50000, "Low", G4663&lt;150000, "Medium", TRUE, "High")</f>
        <v>Medium</v>
      </c>
      <c r="M4663" t="str" cm="1">
        <f t="array" ref="M4663">_xlfn.IFS(J4663&lt;5000, "Cheap", J4663&lt;15000, "Mid", TRUE, "Expensive")</f>
        <v>Mid</v>
      </c>
    </row>
    <row r="4664" spans="1:13" x14ac:dyDescent="0.25">
      <c r="A4664" t="s">
        <v>20</v>
      </c>
      <c r="B4664" t="s">
        <v>50</v>
      </c>
      <c r="C4664" s="1">
        <v>2019</v>
      </c>
      <c r="D4664">
        <v>3.3</v>
      </c>
      <c r="E4664" t="s">
        <v>22</v>
      </c>
      <c r="F4664" t="s">
        <v>17</v>
      </c>
      <c r="G4664" s="1">
        <v>296036</v>
      </c>
      <c r="H4664">
        <v>3</v>
      </c>
      <c r="I4664">
        <v>2</v>
      </c>
      <c r="J4664" s="1">
        <v>10679</v>
      </c>
      <c r="K4664" s="1">
        <f t="shared" si="72"/>
        <v>7</v>
      </c>
      <c r="L4664" t="str" cm="1">
        <f t="array" ref="L4664">_xlfn.IFS(G4664&lt;50000, "Low", G4664&lt;150000, "Medium", TRUE, "High")</f>
        <v>High</v>
      </c>
      <c r="M4664" t="str" cm="1">
        <f t="array" ref="M4664">_xlfn.IFS(J4664&lt;5000, "Cheap", J4664&lt;15000, "Mid", TRUE, "Expensive")</f>
        <v>Mid</v>
      </c>
    </row>
    <row r="4665" spans="1:13" x14ac:dyDescent="0.25">
      <c r="A4665" t="s">
        <v>40</v>
      </c>
      <c r="B4665" t="s">
        <v>51</v>
      </c>
      <c r="C4665" s="1">
        <v>2010</v>
      </c>
      <c r="D4665">
        <v>4</v>
      </c>
      <c r="E4665" t="s">
        <v>28</v>
      </c>
      <c r="F4665" t="s">
        <v>25</v>
      </c>
      <c r="G4665" s="1">
        <v>132847</v>
      </c>
      <c r="H4665">
        <v>2</v>
      </c>
      <c r="I4665">
        <v>3</v>
      </c>
      <c r="J4665" s="1">
        <v>8443</v>
      </c>
      <c r="K4665" s="1">
        <f t="shared" si="72"/>
        <v>16</v>
      </c>
      <c r="L4665" t="str" cm="1">
        <f t="array" ref="L4665">_xlfn.IFS(G4665&lt;50000, "Low", G4665&lt;150000, "Medium", TRUE, "High")</f>
        <v>Medium</v>
      </c>
      <c r="M4665" t="str" cm="1">
        <f t="array" ref="M4665">_xlfn.IFS(J4665&lt;5000, "Cheap", J4665&lt;15000, "Mid", TRUE, "Expensive")</f>
        <v>Mid</v>
      </c>
    </row>
    <row r="4666" spans="1:13" x14ac:dyDescent="0.25">
      <c r="A4666" t="s">
        <v>29</v>
      </c>
      <c r="B4666" t="s">
        <v>30</v>
      </c>
      <c r="C4666" s="1">
        <v>2000</v>
      </c>
      <c r="D4666">
        <v>3.6</v>
      </c>
      <c r="E4666" t="s">
        <v>16</v>
      </c>
      <c r="F4666" t="s">
        <v>25</v>
      </c>
      <c r="G4666" s="1">
        <v>83240</v>
      </c>
      <c r="H4666">
        <v>2</v>
      </c>
      <c r="I4666">
        <v>1</v>
      </c>
      <c r="J4666" s="1">
        <v>7035</v>
      </c>
      <c r="K4666" s="1">
        <f t="shared" si="72"/>
        <v>26</v>
      </c>
      <c r="L4666" t="str" cm="1">
        <f t="array" ref="L4666">_xlfn.IFS(G4666&lt;50000, "Low", G4666&lt;150000, "Medium", TRUE, "High")</f>
        <v>Medium</v>
      </c>
      <c r="M4666" t="str" cm="1">
        <f t="array" ref="M4666">_xlfn.IFS(J4666&lt;5000, "Cheap", J4666&lt;15000, "Mid", TRUE, "Expensive")</f>
        <v>Mid</v>
      </c>
    </row>
    <row r="4667" spans="1:13" x14ac:dyDescent="0.25">
      <c r="A4667" t="s">
        <v>23</v>
      </c>
      <c r="B4667" t="s">
        <v>38</v>
      </c>
      <c r="C4667" s="1">
        <v>2012</v>
      </c>
      <c r="D4667">
        <v>3.9</v>
      </c>
      <c r="E4667" t="s">
        <v>12</v>
      </c>
      <c r="F4667" t="s">
        <v>25</v>
      </c>
      <c r="G4667" s="1">
        <v>170913</v>
      </c>
      <c r="H4667">
        <v>5</v>
      </c>
      <c r="I4667">
        <v>3</v>
      </c>
      <c r="J4667" s="1">
        <v>8181</v>
      </c>
      <c r="K4667" s="1">
        <f t="shared" si="72"/>
        <v>14</v>
      </c>
      <c r="L4667" t="str" cm="1">
        <f t="array" ref="L4667">_xlfn.IFS(G4667&lt;50000, "Low", G4667&lt;150000, "Medium", TRUE, "High")</f>
        <v>High</v>
      </c>
      <c r="M4667" t="str" cm="1">
        <f t="array" ref="M4667">_xlfn.IFS(J4667&lt;5000, "Cheap", J4667&lt;15000, "Mid", TRUE, "Expensive")</f>
        <v>Mid</v>
      </c>
    </row>
    <row r="4668" spans="1:13" x14ac:dyDescent="0.25">
      <c r="A4668" t="s">
        <v>33</v>
      </c>
      <c r="B4668" t="s">
        <v>43</v>
      </c>
      <c r="C4668" s="1">
        <v>2010</v>
      </c>
      <c r="D4668">
        <v>4.0999999999999996</v>
      </c>
      <c r="E4668" t="s">
        <v>22</v>
      </c>
      <c r="F4668" t="s">
        <v>13</v>
      </c>
      <c r="G4668" s="1">
        <v>59372</v>
      </c>
      <c r="H4668">
        <v>2</v>
      </c>
      <c r="I4668">
        <v>1</v>
      </c>
      <c r="J4668" s="1">
        <v>12012</v>
      </c>
      <c r="K4668" s="1">
        <f t="shared" si="72"/>
        <v>16</v>
      </c>
      <c r="L4668" t="str" cm="1">
        <f t="array" ref="L4668">_xlfn.IFS(G4668&lt;50000, "Low", G4668&lt;150000, "Medium", TRUE, "High")</f>
        <v>Medium</v>
      </c>
      <c r="M4668" t="str" cm="1">
        <f t="array" ref="M4668">_xlfn.IFS(J4668&lt;5000, "Cheap", J4668&lt;15000, "Mid", TRUE, "Expensive")</f>
        <v>Mid</v>
      </c>
    </row>
    <row r="4669" spans="1:13" x14ac:dyDescent="0.25">
      <c r="A4669" t="s">
        <v>20</v>
      </c>
      <c r="B4669" t="s">
        <v>50</v>
      </c>
      <c r="C4669" s="1">
        <v>2015</v>
      </c>
      <c r="D4669">
        <v>4.4000000000000004</v>
      </c>
      <c r="E4669" t="s">
        <v>12</v>
      </c>
      <c r="F4669" t="s">
        <v>13</v>
      </c>
      <c r="G4669" s="1">
        <v>9382</v>
      </c>
      <c r="H4669">
        <v>2</v>
      </c>
      <c r="I4669">
        <v>3</v>
      </c>
      <c r="J4669" s="1">
        <v>12812</v>
      </c>
      <c r="K4669" s="1">
        <f t="shared" si="72"/>
        <v>11</v>
      </c>
      <c r="L4669" t="str" cm="1">
        <f t="array" ref="L4669">_xlfn.IFS(G4669&lt;50000, "Low", G4669&lt;150000, "Medium", TRUE, "High")</f>
        <v>Low</v>
      </c>
      <c r="M4669" t="str" cm="1">
        <f t="array" ref="M4669">_xlfn.IFS(J4669&lt;5000, "Cheap", J4669&lt;15000, "Mid", TRUE, "Expensive")</f>
        <v>Mid</v>
      </c>
    </row>
    <row r="4670" spans="1:13" x14ac:dyDescent="0.25">
      <c r="A4670" t="s">
        <v>10</v>
      </c>
      <c r="B4670" t="s">
        <v>48</v>
      </c>
      <c r="C4670" s="1">
        <v>2005</v>
      </c>
      <c r="D4670">
        <v>3.5</v>
      </c>
      <c r="E4670" t="s">
        <v>28</v>
      </c>
      <c r="F4670" t="s">
        <v>17</v>
      </c>
      <c r="G4670" s="1">
        <v>46360</v>
      </c>
      <c r="H4670">
        <v>3</v>
      </c>
      <c r="I4670">
        <v>2</v>
      </c>
      <c r="J4670" s="1">
        <v>9672</v>
      </c>
      <c r="K4670" s="1">
        <f t="shared" si="72"/>
        <v>21</v>
      </c>
      <c r="L4670" t="str" cm="1">
        <f t="array" ref="L4670">_xlfn.IFS(G4670&lt;50000, "Low", G4670&lt;150000, "Medium", TRUE, "High")</f>
        <v>Low</v>
      </c>
      <c r="M4670" t="str" cm="1">
        <f t="array" ref="M4670">_xlfn.IFS(J4670&lt;5000, "Cheap", J4670&lt;15000, "Mid", TRUE, "Expensive")</f>
        <v>Mid</v>
      </c>
    </row>
    <row r="4671" spans="1:13" x14ac:dyDescent="0.25">
      <c r="A4671" t="s">
        <v>14</v>
      </c>
      <c r="B4671" t="s">
        <v>39</v>
      </c>
      <c r="C4671" s="1">
        <v>2000</v>
      </c>
      <c r="D4671">
        <v>3.8</v>
      </c>
      <c r="E4671" t="s">
        <v>22</v>
      </c>
      <c r="F4671" t="s">
        <v>25</v>
      </c>
      <c r="G4671" s="1">
        <v>126129</v>
      </c>
      <c r="H4671">
        <v>4</v>
      </c>
      <c r="I4671">
        <v>4</v>
      </c>
      <c r="J4671" s="1">
        <v>7377</v>
      </c>
      <c r="K4671" s="1">
        <f t="shared" si="72"/>
        <v>26</v>
      </c>
      <c r="L4671" t="str" cm="1">
        <f t="array" ref="L4671">_xlfn.IFS(G4671&lt;50000, "Low", G4671&lt;150000, "Medium", TRUE, "High")</f>
        <v>Medium</v>
      </c>
      <c r="M4671" t="str" cm="1">
        <f t="array" ref="M4671">_xlfn.IFS(J4671&lt;5000, "Cheap", J4671&lt;15000, "Mid", TRUE, "Expensive")</f>
        <v>Mid</v>
      </c>
    </row>
    <row r="4672" spans="1:13" x14ac:dyDescent="0.25">
      <c r="A4672" t="s">
        <v>10</v>
      </c>
      <c r="B4672" t="s">
        <v>48</v>
      </c>
      <c r="C4672" s="1">
        <v>2019</v>
      </c>
      <c r="D4672">
        <v>1.6</v>
      </c>
      <c r="E4672" t="s">
        <v>16</v>
      </c>
      <c r="F4672" t="s">
        <v>17</v>
      </c>
      <c r="G4672" s="1">
        <v>61497</v>
      </c>
      <c r="H4672">
        <v>2</v>
      </c>
      <c r="I4672">
        <v>3</v>
      </c>
      <c r="J4672" s="1">
        <v>12670</v>
      </c>
      <c r="K4672" s="1">
        <f t="shared" si="72"/>
        <v>7</v>
      </c>
      <c r="L4672" t="str" cm="1">
        <f t="array" ref="L4672">_xlfn.IFS(G4672&lt;50000, "Low", G4672&lt;150000, "Medium", TRUE, "High")</f>
        <v>Medium</v>
      </c>
      <c r="M4672" t="str" cm="1">
        <f t="array" ref="M4672">_xlfn.IFS(J4672&lt;5000, "Cheap", J4672&lt;15000, "Mid", TRUE, "Expensive")</f>
        <v>Mid</v>
      </c>
    </row>
    <row r="4673" spans="1:13" x14ac:dyDescent="0.25">
      <c r="A4673" t="s">
        <v>23</v>
      </c>
      <c r="B4673" t="s">
        <v>24</v>
      </c>
      <c r="C4673" s="1">
        <v>2023</v>
      </c>
      <c r="D4673">
        <v>1.3</v>
      </c>
      <c r="E4673" t="s">
        <v>16</v>
      </c>
      <c r="F4673" t="s">
        <v>13</v>
      </c>
      <c r="G4673" s="1">
        <v>154823</v>
      </c>
      <c r="H4673">
        <v>4</v>
      </c>
      <c r="I4673">
        <v>1</v>
      </c>
      <c r="J4673" s="1">
        <v>10203</v>
      </c>
      <c r="K4673" s="1">
        <f t="shared" si="72"/>
        <v>3</v>
      </c>
      <c r="L4673" t="str" cm="1">
        <f t="array" ref="L4673">_xlfn.IFS(G4673&lt;50000, "Low", G4673&lt;150000, "Medium", TRUE, "High")</f>
        <v>High</v>
      </c>
      <c r="M4673" t="str" cm="1">
        <f t="array" ref="M4673">_xlfn.IFS(J4673&lt;5000, "Cheap", J4673&lt;15000, "Mid", TRUE, "Expensive")</f>
        <v>Mid</v>
      </c>
    </row>
    <row r="4674" spans="1:13" x14ac:dyDescent="0.25">
      <c r="A4674" t="s">
        <v>26</v>
      </c>
      <c r="B4674" t="s">
        <v>47</v>
      </c>
      <c r="C4674" s="1">
        <v>2020</v>
      </c>
      <c r="D4674">
        <v>1</v>
      </c>
      <c r="E4674" t="s">
        <v>12</v>
      </c>
      <c r="F4674" t="s">
        <v>13</v>
      </c>
      <c r="G4674" s="1">
        <v>191019</v>
      </c>
      <c r="H4674">
        <v>3</v>
      </c>
      <c r="I4674">
        <v>2</v>
      </c>
      <c r="J4674" s="1">
        <v>7279</v>
      </c>
      <c r="K4674" s="1">
        <f t="shared" si="72"/>
        <v>6</v>
      </c>
      <c r="L4674" t="str" cm="1">
        <f t="array" ref="L4674">_xlfn.IFS(G4674&lt;50000, "Low", G4674&lt;150000, "Medium", TRUE, "High")</f>
        <v>High</v>
      </c>
      <c r="M4674" t="str" cm="1">
        <f t="array" ref="M4674">_xlfn.IFS(J4674&lt;5000, "Cheap", J4674&lt;15000, "Mid", TRUE, "Expensive")</f>
        <v>Mid</v>
      </c>
    </row>
    <row r="4675" spans="1:13" x14ac:dyDescent="0.25">
      <c r="A4675" t="s">
        <v>14</v>
      </c>
      <c r="B4675" t="s">
        <v>39</v>
      </c>
      <c r="C4675" s="1">
        <v>2005</v>
      </c>
      <c r="D4675">
        <v>3.2</v>
      </c>
      <c r="E4675" t="s">
        <v>22</v>
      </c>
      <c r="F4675" t="s">
        <v>17</v>
      </c>
      <c r="G4675" s="1">
        <v>165446</v>
      </c>
      <c r="H4675">
        <v>3</v>
      </c>
      <c r="I4675">
        <v>4</v>
      </c>
      <c r="J4675" s="1">
        <v>8991</v>
      </c>
      <c r="K4675" s="1">
        <f t="shared" ref="K4675:K4738" si="73">2026-C4675</f>
        <v>21</v>
      </c>
      <c r="L4675" t="str" cm="1">
        <f t="array" ref="L4675">_xlfn.IFS(G4675&lt;50000, "Low", G4675&lt;150000, "Medium", TRUE, "High")</f>
        <v>High</v>
      </c>
      <c r="M4675" t="str" cm="1">
        <f t="array" ref="M4675">_xlfn.IFS(J4675&lt;5000, "Cheap", J4675&lt;15000, "Mid", TRUE, "Expensive")</f>
        <v>Mid</v>
      </c>
    </row>
    <row r="4676" spans="1:13" x14ac:dyDescent="0.25">
      <c r="A4676" t="s">
        <v>14</v>
      </c>
      <c r="B4676" t="s">
        <v>39</v>
      </c>
      <c r="C4676" s="1">
        <v>2013</v>
      </c>
      <c r="D4676">
        <v>1.5</v>
      </c>
      <c r="E4676" t="s">
        <v>16</v>
      </c>
      <c r="F4676" t="s">
        <v>17</v>
      </c>
      <c r="G4676" s="1">
        <v>129450</v>
      </c>
      <c r="H4676">
        <v>4</v>
      </c>
      <c r="I4676">
        <v>5</v>
      </c>
      <c r="J4676" s="1">
        <v>9411</v>
      </c>
      <c r="K4676" s="1">
        <f t="shared" si="73"/>
        <v>13</v>
      </c>
      <c r="L4676" t="str" cm="1">
        <f t="array" ref="L4676">_xlfn.IFS(G4676&lt;50000, "Low", G4676&lt;150000, "Medium", TRUE, "High")</f>
        <v>Medium</v>
      </c>
      <c r="M4676" t="str" cm="1">
        <f t="array" ref="M4676">_xlfn.IFS(J4676&lt;5000, "Cheap", J4676&lt;15000, "Mid", TRUE, "Expensive")</f>
        <v>Mid</v>
      </c>
    </row>
    <row r="4677" spans="1:13" x14ac:dyDescent="0.25">
      <c r="A4677" t="s">
        <v>23</v>
      </c>
      <c r="B4677" t="s">
        <v>38</v>
      </c>
      <c r="C4677" s="1">
        <v>2011</v>
      </c>
      <c r="D4677">
        <v>4.0999999999999996</v>
      </c>
      <c r="E4677" t="s">
        <v>28</v>
      </c>
      <c r="F4677" t="s">
        <v>25</v>
      </c>
      <c r="G4677" s="1">
        <v>40188</v>
      </c>
      <c r="H4677">
        <v>4</v>
      </c>
      <c r="I4677">
        <v>2</v>
      </c>
      <c r="J4677" s="1">
        <v>10696</v>
      </c>
      <c r="K4677" s="1">
        <f t="shared" si="73"/>
        <v>15</v>
      </c>
      <c r="L4677" t="str" cm="1">
        <f t="array" ref="L4677">_xlfn.IFS(G4677&lt;50000, "Low", G4677&lt;150000, "Medium", TRUE, "High")</f>
        <v>Low</v>
      </c>
      <c r="M4677" t="str" cm="1">
        <f t="array" ref="M4677">_xlfn.IFS(J4677&lt;5000, "Cheap", J4677&lt;15000, "Mid", TRUE, "Expensive")</f>
        <v>Mid</v>
      </c>
    </row>
    <row r="4678" spans="1:13" x14ac:dyDescent="0.25">
      <c r="A4678" t="s">
        <v>26</v>
      </c>
      <c r="B4678" t="s">
        <v>47</v>
      </c>
      <c r="C4678" s="1">
        <v>2007</v>
      </c>
      <c r="D4678">
        <v>4.0999999999999996</v>
      </c>
      <c r="E4678" t="s">
        <v>22</v>
      </c>
      <c r="F4678" t="s">
        <v>13</v>
      </c>
      <c r="G4678" s="1">
        <v>237383</v>
      </c>
      <c r="H4678">
        <v>5</v>
      </c>
      <c r="I4678">
        <v>2</v>
      </c>
      <c r="J4678" s="1">
        <v>7552</v>
      </c>
      <c r="K4678" s="1">
        <f t="shared" si="73"/>
        <v>19</v>
      </c>
      <c r="L4678" t="str" cm="1">
        <f t="array" ref="L4678">_xlfn.IFS(G4678&lt;50000, "Low", G4678&lt;150000, "Medium", TRUE, "High")</f>
        <v>High</v>
      </c>
      <c r="M4678" t="str" cm="1">
        <f t="array" ref="M4678">_xlfn.IFS(J4678&lt;5000, "Cheap", J4678&lt;15000, "Mid", TRUE, "Expensive")</f>
        <v>Mid</v>
      </c>
    </row>
    <row r="4679" spans="1:13" x14ac:dyDescent="0.25">
      <c r="A4679" t="s">
        <v>29</v>
      </c>
      <c r="B4679" t="s">
        <v>35</v>
      </c>
      <c r="C4679" s="1">
        <v>2008</v>
      </c>
      <c r="D4679">
        <v>1.1000000000000001</v>
      </c>
      <c r="E4679" t="s">
        <v>22</v>
      </c>
      <c r="F4679" t="s">
        <v>13</v>
      </c>
      <c r="G4679" s="1">
        <v>120058</v>
      </c>
      <c r="H4679">
        <v>4</v>
      </c>
      <c r="I4679">
        <v>2</v>
      </c>
      <c r="J4679" s="1">
        <v>7198</v>
      </c>
      <c r="K4679" s="1">
        <f t="shared" si="73"/>
        <v>18</v>
      </c>
      <c r="L4679" t="str" cm="1">
        <f t="array" ref="L4679">_xlfn.IFS(G4679&lt;50000, "Low", G4679&lt;150000, "Medium", TRUE, "High")</f>
        <v>Medium</v>
      </c>
      <c r="M4679" t="str" cm="1">
        <f t="array" ref="M4679">_xlfn.IFS(J4679&lt;5000, "Cheap", J4679&lt;15000, "Mid", TRUE, "Expensive")</f>
        <v>Mid</v>
      </c>
    </row>
    <row r="4680" spans="1:13" x14ac:dyDescent="0.25">
      <c r="A4680" t="s">
        <v>36</v>
      </c>
      <c r="B4680" t="s">
        <v>53</v>
      </c>
      <c r="C4680" s="1">
        <v>2020</v>
      </c>
      <c r="D4680">
        <v>1.4</v>
      </c>
      <c r="E4680" t="s">
        <v>22</v>
      </c>
      <c r="F4680" t="s">
        <v>13</v>
      </c>
      <c r="G4680" s="1">
        <v>218769</v>
      </c>
      <c r="H4680">
        <v>4</v>
      </c>
      <c r="I4680">
        <v>1</v>
      </c>
      <c r="J4680" s="1">
        <v>9124</v>
      </c>
      <c r="K4680" s="1">
        <f t="shared" si="73"/>
        <v>6</v>
      </c>
      <c r="L4680" t="str" cm="1">
        <f t="array" ref="L4680">_xlfn.IFS(G4680&lt;50000, "Low", G4680&lt;150000, "Medium", TRUE, "High")</f>
        <v>High</v>
      </c>
      <c r="M4680" t="str" cm="1">
        <f t="array" ref="M4680">_xlfn.IFS(J4680&lt;5000, "Cheap", J4680&lt;15000, "Mid", TRUE, "Expensive")</f>
        <v>Mid</v>
      </c>
    </row>
    <row r="4681" spans="1:13" x14ac:dyDescent="0.25">
      <c r="A4681" t="s">
        <v>36</v>
      </c>
      <c r="B4681" t="s">
        <v>53</v>
      </c>
      <c r="C4681" s="1">
        <v>2004</v>
      </c>
      <c r="D4681">
        <v>4.7</v>
      </c>
      <c r="E4681" t="s">
        <v>28</v>
      </c>
      <c r="F4681" t="s">
        <v>13</v>
      </c>
      <c r="G4681" s="1">
        <v>285148</v>
      </c>
      <c r="H4681">
        <v>5</v>
      </c>
      <c r="I4681">
        <v>5</v>
      </c>
      <c r="J4681" s="1">
        <v>4297</v>
      </c>
      <c r="K4681" s="1">
        <f t="shared" si="73"/>
        <v>22</v>
      </c>
      <c r="L4681" t="str" cm="1">
        <f t="array" ref="L4681">_xlfn.IFS(G4681&lt;50000, "Low", G4681&lt;150000, "Medium", TRUE, "High")</f>
        <v>High</v>
      </c>
      <c r="M4681" t="str" cm="1">
        <f t="array" ref="M4681">_xlfn.IFS(J4681&lt;5000, "Cheap", J4681&lt;15000, "Mid", TRUE, "Expensive")</f>
        <v>Cheap</v>
      </c>
    </row>
    <row r="4682" spans="1:13" x14ac:dyDescent="0.25">
      <c r="A4682" t="s">
        <v>23</v>
      </c>
      <c r="B4682" t="s">
        <v>45</v>
      </c>
      <c r="C4682" s="1">
        <v>2021</v>
      </c>
      <c r="D4682">
        <v>4.0999999999999996</v>
      </c>
      <c r="E4682" t="s">
        <v>22</v>
      </c>
      <c r="F4682" t="s">
        <v>25</v>
      </c>
      <c r="G4682" s="1">
        <v>103502</v>
      </c>
      <c r="H4682">
        <v>4</v>
      </c>
      <c r="I4682">
        <v>1</v>
      </c>
      <c r="J4682" s="1">
        <v>14429</v>
      </c>
      <c r="K4682" s="1">
        <f t="shared" si="73"/>
        <v>5</v>
      </c>
      <c r="L4682" t="str" cm="1">
        <f t="array" ref="L4682">_xlfn.IFS(G4682&lt;50000, "Low", G4682&lt;150000, "Medium", TRUE, "High")</f>
        <v>Medium</v>
      </c>
      <c r="M4682" t="str" cm="1">
        <f t="array" ref="M4682">_xlfn.IFS(J4682&lt;5000, "Cheap", J4682&lt;15000, "Mid", TRUE, "Expensive")</f>
        <v>Mid</v>
      </c>
    </row>
    <row r="4683" spans="1:13" x14ac:dyDescent="0.25">
      <c r="A4683" t="s">
        <v>26</v>
      </c>
      <c r="B4683" t="s">
        <v>32</v>
      </c>
      <c r="C4683" s="1">
        <v>2021</v>
      </c>
      <c r="D4683">
        <v>3.3</v>
      </c>
      <c r="E4683" t="s">
        <v>12</v>
      </c>
      <c r="F4683" t="s">
        <v>17</v>
      </c>
      <c r="G4683" s="1">
        <v>269307</v>
      </c>
      <c r="H4683">
        <v>5</v>
      </c>
      <c r="I4683">
        <v>2</v>
      </c>
      <c r="J4683" s="1">
        <v>9813</v>
      </c>
      <c r="K4683" s="1">
        <f t="shared" si="73"/>
        <v>5</v>
      </c>
      <c r="L4683" t="str" cm="1">
        <f t="array" ref="L4683">_xlfn.IFS(G4683&lt;50000, "Low", G4683&lt;150000, "Medium", TRUE, "High")</f>
        <v>High</v>
      </c>
      <c r="M4683" t="str" cm="1">
        <f t="array" ref="M4683">_xlfn.IFS(J4683&lt;5000, "Cheap", J4683&lt;15000, "Mid", TRUE, "Expensive")</f>
        <v>Mid</v>
      </c>
    </row>
    <row r="4684" spans="1:13" x14ac:dyDescent="0.25">
      <c r="A4684" t="s">
        <v>33</v>
      </c>
      <c r="B4684" t="s">
        <v>43</v>
      </c>
      <c r="C4684" s="1">
        <v>2015</v>
      </c>
      <c r="D4684">
        <v>4.8</v>
      </c>
      <c r="E4684" t="s">
        <v>12</v>
      </c>
      <c r="F4684" t="s">
        <v>13</v>
      </c>
      <c r="G4684" s="1">
        <v>169599</v>
      </c>
      <c r="H4684">
        <v>3</v>
      </c>
      <c r="I4684">
        <v>4</v>
      </c>
      <c r="J4684" s="1">
        <v>10008</v>
      </c>
      <c r="K4684" s="1">
        <f t="shared" si="73"/>
        <v>11</v>
      </c>
      <c r="L4684" t="str" cm="1">
        <f t="array" ref="L4684">_xlfn.IFS(G4684&lt;50000, "Low", G4684&lt;150000, "Medium", TRUE, "High")</f>
        <v>High</v>
      </c>
      <c r="M4684" t="str" cm="1">
        <f t="array" ref="M4684">_xlfn.IFS(J4684&lt;5000, "Cheap", J4684&lt;15000, "Mid", TRUE, "Expensive")</f>
        <v>Mid</v>
      </c>
    </row>
    <row r="4685" spans="1:13" x14ac:dyDescent="0.25">
      <c r="A4685" t="s">
        <v>33</v>
      </c>
      <c r="B4685" t="s">
        <v>43</v>
      </c>
      <c r="C4685" s="1">
        <v>2018</v>
      </c>
      <c r="D4685">
        <v>2.7</v>
      </c>
      <c r="E4685" t="s">
        <v>16</v>
      </c>
      <c r="F4685" t="s">
        <v>25</v>
      </c>
      <c r="G4685" s="1">
        <v>154589</v>
      </c>
      <c r="H4685">
        <v>5</v>
      </c>
      <c r="I4685">
        <v>5</v>
      </c>
      <c r="J4685" s="1">
        <v>10108</v>
      </c>
      <c r="K4685" s="1">
        <f t="shared" si="73"/>
        <v>8</v>
      </c>
      <c r="L4685" t="str" cm="1">
        <f t="array" ref="L4685">_xlfn.IFS(G4685&lt;50000, "Low", G4685&lt;150000, "Medium", TRUE, "High")</f>
        <v>High</v>
      </c>
      <c r="M4685" t="str" cm="1">
        <f t="array" ref="M4685">_xlfn.IFS(J4685&lt;5000, "Cheap", J4685&lt;15000, "Mid", TRUE, "Expensive")</f>
        <v>Mid</v>
      </c>
    </row>
    <row r="4686" spans="1:13" x14ac:dyDescent="0.25">
      <c r="A4686" t="s">
        <v>23</v>
      </c>
      <c r="B4686" t="s">
        <v>24</v>
      </c>
      <c r="C4686" s="1">
        <v>2013</v>
      </c>
      <c r="D4686">
        <v>2.9</v>
      </c>
      <c r="E4686" t="s">
        <v>16</v>
      </c>
      <c r="F4686" t="s">
        <v>17</v>
      </c>
      <c r="G4686" s="1">
        <v>111790</v>
      </c>
      <c r="H4686">
        <v>5</v>
      </c>
      <c r="I4686">
        <v>3</v>
      </c>
      <c r="J4686" s="1">
        <v>11164</v>
      </c>
      <c r="K4686" s="1">
        <f t="shared" si="73"/>
        <v>13</v>
      </c>
      <c r="L4686" t="str" cm="1">
        <f t="array" ref="L4686">_xlfn.IFS(G4686&lt;50000, "Low", G4686&lt;150000, "Medium", TRUE, "High")</f>
        <v>Medium</v>
      </c>
      <c r="M4686" t="str" cm="1">
        <f t="array" ref="M4686">_xlfn.IFS(J4686&lt;5000, "Cheap", J4686&lt;15000, "Mid", TRUE, "Expensive")</f>
        <v>Mid</v>
      </c>
    </row>
    <row r="4687" spans="1:13" x14ac:dyDescent="0.25">
      <c r="A4687" t="s">
        <v>20</v>
      </c>
      <c r="B4687" t="s">
        <v>50</v>
      </c>
      <c r="C4687" s="1">
        <v>2008</v>
      </c>
      <c r="D4687">
        <v>1.4</v>
      </c>
      <c r="E4687" t="s">
        <v>16</v>
      </c>
      <c r="F4687" t="s">
        <v>13</v>
      </c>
      <c r="G4687" s="1">
        <v>66730</v>
      </c>
      <c r="H4687">
        <v>3</v>
      </c>
      <c r="I4687">
        <v>4</v>
      </c>
      <c r="J4687" s="1">
        <v>7565</v>
      </c>
      <c r="K4687" s="1">
        <f t="shared" si="73"/>
        <v>18</v>
      </c>
      <c r="L4687" t="str" cm="1">
        <f t="array" ref="L4687">_xlfn.IFS(G4687&lt;50000, "Low", G4687&lt;150000, "Medium", TRUE, "High")</f>
        <v>Medium</v>
      </c>
      <c r="M4687" t="str" cm="1">
        <f t="array" ref="M4687">_xlfn.IFS(J4687&lt;5000, "Cheap", J4687&lt;15000, "Mid", TRUE, "Expensive")</f>
        <v>Mid</v>
      </c>
    </row>
    <row r="4688" spans="1:13" x14ac:dyDescent="0.25">
      <c r="A4688" t="s">
        <v>20</v>
      </c>
      <c r="B4688" t="s">
        <v>21</v>
      </c>
      <c r="C4688" s="1">
        <v>2002</v>
      </c>
      <c r="D4688">
        <v>3.2</v>
      </c>
      <c r="E4688" t="s">
        <v>12</v>
      </c>
      <c r="F4688" t="s">
        <v>13</v>
      </c>
      <c r="G4688" s="1">
        <v>243581</v>
      </c>
      <c r="H4688">
        <v>4</v>
      </c>
      <c r="I4688">
        <v>2</v>
      </c>
      <c r="J4688" s="1">
        <v>3028</v>
      </c>
      <c r="K4688" s="1">
        <f t="shared" si="73"/>
        <v>24</v>
      </c>
      <c r="L4688" t="str" cm="1">
        <f t="array" ref="L4688">_xlfn.IFS(G4688&lt;50000, "Low", G4688&lt;150000, "Medium", TRUE, "High")</f>
        <v>High</v>
      </c>
      <c r="M4688" t="str" cm="1">
        <f t="array" ref="M4688">_xlfn.IFS(J4688&lt;5000, "Cheap", J4688&lt;15000, "Mid", TRUE, "Expensive")</f>
        <v>Cheap</v>
      </c>
    </row>
    <row r="4689" spans="1:13" x14ac:dyDescent="0.25">
      <c r="A4689" t="s">
        <v>20</v>
      </c>
      <c r="B4689" t="s">
        <v>42</v>
      </c>
      <c r="C4689" s="1">
        <v>2008</v>
      </c>
      <c r="D4689">
        <v>1.1000000000000001</v>
      </c>
      <c r="E4689" t="s">
        <v>22</v>
      </c>
      <c r="F4689" t="s">
        <v>25</v>
      </c>
      <c r="G4689" s="1">
        <v>148643</v>
      </c>
      <c r="H4689">
        <v>5</v>
      </c>
      <c r="I4689">
        <v>5</v>
      </c>
      <c r="J4689" s="1">
        <v>6627</v>
      </c>
      <c r="K4689" s="1">
        <f t="shared" si="73"/>
        <v>18</v>
      </c>
      <c r="L4689" t="str" cm="1">
        <f t="array" ref="L4689">_xlfn.IFS(G4689&lt;50000, "Low", G4689&lt;150000, "Medium", TRUE, "High")</f>
        <v>Medium</v>
      </c>
      <c r="M4689" t="str" cm="1">
        <f t="array" ref="M4689">_xlfn.IFS(J4689&lt;5000, "Cheap", J4689&lt;15000, "Mid", TRUE, "Expensive")</f>
        <v>Mid</v>
      </c>
    </row>
    <row r="4690" spans="1:13" x14ac:dyDescent="0.25">
      <c r="A4690" t="s">
        <v>14</v>
      </c>
      <c r="B4690" t="s">
        <v>39</v>
      </c>
      <c r="C4690" s="1">
        <v>2002</v>
      </c>
      <c r="D4690">
        <v>4.4000000000000004</v>
      </c>
      <c r="E4690" t="s">
        <v>28</v>
      </c>
      <c r="F4690" t="s">
        <v>25</v>
      </c>
      <c r="G4690" s="1">
        <v>192489</v>
      </c>
      <c r="H4690">
        <v>5</v>
      </c>
      <c r="I4690">
        <v>5</v>
      </c>
      <c r="J4690" s="1">
        <v>5250</v>
      </c>
      <c r="K4690" s="1">
        <f t="shared" si="73"/>
        <v>24</v>
      </c>
      <c r="L4690" t="str" cm="1">
        <f t="array" ref="L4690">_xlfn.IFS(G4690&lt;50000, "Low", G4690&lt;150000, "Medium", TRUE, "High")</f>
        <v>High</v>
      </c>
      <c r="M4690" t="str" cm="1">
        <f t="array" ref="M4690">_xlfn.IFS(J4690&lt;5000, "Cheap", J4690&lt;15000, "Mid", TRUE, "Expensive")</f>
        <v>Mid</v>
      </c>
    </row>
    <row r="4691" spans="1:13" x14ac:dyDescent="0.25">
      <c r="A4691" t="s">
        <v>40</v>
      </c>
      <c r="B4691" t="s">
        <v>51</v>
      </c>
      <c r="C4691" s="1">
        <v>2018</v>
      </c>
      <c r="D4691">
        <v>1.6</v>
      </c>
      <c r="E4691" t="s">
        <v>16</v>
      </c>
      <c r="F4691" t="s">
        <v>25</v>
      </c>
      <c r="G4691" s="1">
        <v>21524</v>
      </c>
      <c r="H4691">
        <v>3</v>
      </c>
      <c r="I4691">
        <v>1</v>
      </c>
      <c r="J4691" s="1">
        <v>11669</v>
      </c>
      <c r="K4691" s="1">
        <f t="shared" si="73"/>
        <v>8</v>
      </c>
      <c r="L4691" t="str" cm="1">
        <f t="array" ref="L4691">_xlfn.IFS(G4691&lt;50000, "Low", G4691&lt;150000, "Medium", TRUE, "High")</f>
        <v>Low</v>
      </c>
      <c r="M4691" t="str" cm="1">
        <f t="array" ref="M4691">_xlfn.IFS(J4691&lt;5000, "Cheap", J4691&lt;15000, "Mid", TRUE, "Expensive")</f>
        <v>Mid</v>
      </c>
    </row>
    <row r="4692" spans="1:13" x14ac:dyDescent="0.25">
      <c r="A4692" t="s">
        <v>20</v>
      </c>
      <c r="B4692" t="s">
        <v>50</v>
      </c>
      <c r="C4692" s="1">
        <v>2008</v>
      </c>
      <c r="D4692">
        <v>2.2999999999999998</v>
      </c>
      <c r="E4692" t="s">
        <v>16</v>
      </c>
      <c r="F4692" t="s">
        <v>17</v>
      </c>
      <c r="G4692" s="1">
        <v>204121</v>
      </c>
      <c r="H4692">
        <v>3</v>
      </c>
      <c r="I4692">
        <v>4</v>
      </c>
      <c r="J4692" s="1">
        <v>7217</v>
      </c>
      <c r="K4692" s="1">
        <f t="shared" si="73"/>
        <v>18</v>
      </c>
      <c r="L4692" t="str" cm="1">
        <f t="array" ref="L4692">_xlfn.IFS(G4692&lt;50000, "Low", G4692&lt;150000, "Medium", TRUE, "High")</f>
        <v>High</v>
      </c>
      <c r="M4692" t="str" cm="1">
        <f t="array" ref="M4692">_xlfn.IFS(J4692&lt;5000, "Cheap", J4692&lt;15000, "Mid", TRUE, "Expensive")</f>
        <v>Mid</v>
      </c>
    </row>
    <row r="4693" spans="1:13" x14ac:dyDescent="0.25">
      <c r="A4693" t="s">
        <v>40</v>
      </c>
      <c r="B4693" t="s">
        <v>49</v>
      </c>
      <c r="C4693" s="1">
        <v>2019</v>
      </c>
      <c r="D4693">
        <v>2.2000000000000002</v>
      </c>
      <c r="E4693" t="s">
        <v>28</v>
      </c>
      <c r="F4693" t="s">
        <v>13</v>
      </c>
      <c r="G4693" s="1">
        <v>56754</v>
      </c>
      <c r="H4693">
        <v>4</v>
      </c>
      <c r="I4693">
        <v>1</v>
      </c>
      <c r="J4693" s="1">
        <v>10864</v>
      </c>
      <c r="K4693" s="1">
        <f t="shared" si="73"/>
        <v>7</v>
      </c>
      <c r="L4693" t="str" cm="1">
        <f t="array" ref="L4693">_xlfn.IFS(G4693&lt;50000, "Low", G4693&lt;150000, "Medium", TRUE, "High")</f>
        <v>Medium</v>
      </c>
      <c r="M4693" t="str" cm="1">
        <f t="array" ref="M4693">_xlfn.IFS(J4693&lt;5000, "Cheap", J4693&lt;15000, "Mid", TRUE, "Expensive")</f>
        <v>Mid</v>
      </c>
    </row>
    <row r="4694" spans="1:13" x14ac:dyDescent="0.25">
      <c r="A4694" t="s">
        <v>18</v>
      </c>
      <c r="B4694" t="s">
        <v>19</v>
      </c>
      <c r="C4694" s="1">
        <v>2019</v>
      </c>
      <c r="D4694">
        <v>4.5</v>
      </c>
      <c r="E4694" t="s">
        <v>12</v>
      </c>
      <c r="F4694" t="s">
        <v>17</v>
      </c>
      <c r="G4694" s="1">
        <v>138977</v>
      </c>
      <c r="H4694">
        <v>4</v>
      </c>
      <c r="I4694">
        <v>3</v>
      </c>
      <c r="J4694" s="1">
        <v>13020</v>
      </c>
      <c r="K4694" s="1">
        <f t="shared" si="73"/>
        <v>7</v>
      </c>
      <c r="L4694" t="str" cm="1">
        <f t="array" ref="L4694">_xlfn.IFS(G4694&lt;50000, "Low", G4694&lt;150000, "Medium", TRUE, "High")</f>
        <v>Medium</v>
      </c>
      <c r="M4694" t="str" cm="1">
        <f t="array" ref="M4694">_xlfn.IFS(J4694&lt;5000, "Cheap", J4694&lt;15000, "Mid", TRUE, "Expensive")</f>
        <v>Mid</v>
      </c>
    </row>
    <row r="4695" spans="1:13" x14ac:dyDescent="0.25">
      <c r="A4695" t="s">
        <v>40</v>
      </c>
      <c r="B4695" t="s">
        <v>41</v>
      </c>
      <c r="C4695" s="1">
        <v>2020</v>
      </c>
      <c r="D4695">
        <v>2</v>
      </c>
      <c r="E4695" t="s">
        <v>22</v>
      </c>
      <c r="F4695" t="s">
        <v>25</v>
      </c>
      <c r="G4695" s="1">
        <v>64810</v>
      </c>
      <c r="H4695">
        <v>5</v>
      </c>
      <c r="I4695">
        <v>2</v>
      </c>
      <c r="J4695" s="1">
        <v>12803</v>
      </c>
      <c r="K4695" s="1">
        <f t="shared" si="73"/>
        <v>6</v>
      </c>
      <c r="L4695" t="str" cm="1">
        <f t="array" ref="L4695">_xlfn.IFS(G4695&lt;50000, "Low", G4695&lt;150000, "Medium", TRUE, "High")</f>
        <v>Medium</v>
      </c>
      <c r="M4695" t="str" cm="1">
        <f t="array" ref="M4695">_xlfn.IFS(J4695&lt;5000, "Cheap", J4695&lt;15000, "Mid", TRUE, "Expensive")</f>
        <v>Mid</v>
      </c>
    </row>
    <row r="4696" spans="1:13" x14ac:dyDescent="0.25">
      <c r="A4696" t="s">
        <v>23</v>
      </c>
      <c r="B4696" t="s">
        <v>24</v>
      </c>
      <c r="C4696" s="1">
        <v>2021</v>
      </c>
      <c r="D4696">
        <v>2.5</v>
      </c>
      <c r="E4696" t="s">
        <v>22</v>
      </c>
      <c r="F4696" t="s">
        <v>17</v>
      </c>
      <c r="G4696" s="1">
        <v>151011</v>
      </c>
      <c r="H4696">
        <v>4</v>
      </c>
      <c r="I4696">
        <v>2</v>
      </c>
      <c r="J4696" s="1">
        <v>13379</v>
      </c>
      <c r="K4696" s="1">
        <f t="shared" si="73"/>
        <v>5</v>
      </c>
      <c r="L4696" t="str" cm="1">
        <f t="array" ref="L4696">_xlfn.IFS(G4696&lt;50000, "Low", G4696&lt;150000, "Medium", TRUE, "High")</f>
        <v>High</v>
      </c>
      <c r="M4696" t="str" cm="1">
        <f t="array" ref="M4696">_xlfn.IFS(J4696&lt;5000, "Cheap", J4696&lt;15000, "Mid", TRUE, "Expensive")</f>
        <v>Mid</v>
      </c>
    </row>
    <row r="4697" spans="1:13" x14ac:dyDescent="0.25">
      <c r="A4697" t="s">
        <v>18</v>
      </c>
      <c r="B4697" t="s">
        <v>54</v>
      </c>
      <c r="C4697" s="1">
        <v>2009</v>
      </c>
      <c r="D4697">
        <v>4.4000000000000004</v>
      </c>
      <c r="E4697" t="s">
        <v>16</v>
      </c>
      <c r="F4697" t="s">
        <v>13</v>
      </c>
      <c r="G4697" s="1">
        <v>71046</v>
      </c>
      <c r="H4697">
        <v>5</v>
      </c>
      <c r="I4697">
        <v>5</v>
      </c>
      <c r="J4697" s="1">
        <v>10779</v>
      </c>
      <c r="K4697" s="1">
        <f t="shared" si="73"/>
        <v>17</v>
      </c>
      <c r="L4697" t="str" cm="1">
        <f t="array" ref="L4697">_xlfn.IFS(G4697&lt;50000, "Low", G4697&lt;150000, "Medium", TRUE, "High")</f>
        <v>Medium</v>
      </c>
      <c r="M4697" t="str" cm="1">
        <f t="array" ref="M4697">_xlfn.IFS(J4697&lt;5000, "Cheap", J4697&lt;15000, "Mid", TRUE, "Expensive")</f>
        <v>Mid</v>
      </c>
    </row>
    <row r="4698" spans="1:13" x14ac:dyDescent="0.25">
      <c r="A4698" t="s">
        <v>20</v>
      </c>
      <c r="B4698" t="s">
        <v>42</v>
      </c>
      <c r="C4698" s="1">
        <v>2000</v>
      </c>
      <c r="D4698">
        <v>3.5</v>
      </c>
      <c r="E4698" t="s">
        <v>16</v>
      </c>
      <c r="F4698" t="s">
        <v>17</v>
      </c>
      <c r="G4698" s="1">
        <v>178868</v>
      </c>
      <c r="H4698">
        <v>4</v>
      </c>
      <c r="I4698">
        <v>4</v>
      </c>
      <c r="J4698" s="1">
        <v>6522</v>
      </c>
      <c r="K4698" s="1">
        <f t="shared" si="73"/>
        <v>26</v>
      </c>
      <c r="L4698" t="str" cm="1">
        <f t="array" ref="L4698">_xlfn.IFS(G4698&lt;50000, "Low", G4698&lt;150000, "Medium", TRUE, "High")</f>
        <v>High</v>
      </c>
      <c r="M4698" t="str" cm="1">
        <f t="array" ref="M4698">_xlfn.IFS(J4698&lt;5000, "Cheap", J4698&lt;15000, "Mid", TRUE, "Expensive")</f>
        <v>Mid</v>
      </c>
    </row>
    <row r="4699" spans="1:13" x14ac:dyDescent="0.25">
      <c r="A4699" t="s">
        <v>40</v>
      </c>
      <c r="B4699" t="s">
        <v>51</v>
      </c>
      <c r="C4699" s="1">
        <v>2005</v>
      </c>
      <c r="D4699">
        <v>3.8</v>
      </c>
      <c r="E4699" t="s">
        <v>16</v>
      </c>
      <c r="F4699" t="s">
        <v>17</v>
      </c>
      <c r="G4699" s="1">
        <v>175368</v>
      </c>
      <c r="H4699">
        <v>3</v>
      </c>
      <c r="I4699">
        <v>2</v>
      </c>
      <c r="J4699" s="1">
        <v>8392</v>
      </c>
      <c r="K4699" s="1">
        <f t="shared" si="73"/>
        <v>21</v>
      </c>
      <c r="L4699" t="str" cm="1">
        <f t="array" ref="L4699">_xlfn.IFS(G4699&lt;50000, "Low", G4699&lt;150000, "Medium", TRUE, "High")</f>
        <v>High</v>
      </c>
      <c r="M4699" t="str" cm="1">
        <f t="array" ref="M4699">_xlfn.IFS(J4699&lt;5000, "Cheap", J4699&lt;15000, "Mid", TRUE, "Expensive")</f>
        <v>Mid</v>
      </c>
    </row>
    <row r="4700" spans="1:13" x14ac:dyDescent="0.25">
      <c r="A4700" t="s">
        <v>29</v>
      </c>
      <c r="B4700" t="s">
        <v>30</v>
      </c>
      <c r="C4700" s="1">
        <v>2015</v>
      </c>
      <c r="D4700">
        <v>1.3</v>
      </c>
      <c r="E4700" t="s">
        <v>16</v>
      </c>
      <c r="F4700" t="s">
        <v>25</v>
      </c>
      <c r="G4700" s="1">
        <v>112570</v>
      </c>
      <c r="H4700">
        <v>4</v>
      </c>
      <c r="I4700">
        <v>5</v>
      </c>
      <c r="J4700" s="1">
        <v>8648</v>
      </c>
      <c r="K4700" s="1">
        <f t="shared" si="73"/>
        <v>11</v>
      </c>
      <c r="L4700" t="str" cm="1">
        <f t="array" ref="L4700">_xlfn.IFS(G4700&lt;50000, "Low", G4700&lt;150000, "Medium", TRUE, "High")</f>
        <v>Medium</v>
      </c>
      <c r="M4700" t="str" cm="1">
        <f t="array" ref="M4700">_xlfn.IFS(J4700&lt;5000, "Cheap", J4700&lt;15000, "Mid", TRUE, "Expensive")</f>
        <v>Mid</v>
      </c>
    </row>
    <row r="4701" spans="1:13" x14ac:dyDescent="0.25">
      <c r="A4701" t="s">
        <v>18</v>
      </c>
      <c r="B4701" t="s">
        <v>19</v>
      </c>
      <c r="C4701" s="1">
        <v>2022</v>
      </c>
      <c r="D4701">
        <v>3.6</v>
      </c>
      <c r="E4701" t="s">
        <v>22</v>
      </c>
      <c r="F4701" t="s">
        <v>25</v>
      </c>
      <c r="G4701" s="1">
        <v>153964</v>
      </c>
      <c r="H4701">
        <v>2</v>
      </c>
      <c r="I4701">
        <v>2</v>
      </c>
      <c r="J4701" s="1">
        <v>13220</v>
      </c>
      <c r="K4701" s="1">
        <f t="shared" si="73"/>
        <v>4</v>
      </c>
      <c r="L4701" t="str" cm="1">
        <f t="array" ref="L4701">_xlfn.IFS(G4701&lt;50000, "Low", G4701&lt;150000, "Medium", TRUE, "High")</f>
        <v>High</v>
      </c>
      <c r="M4701" t="str" cm="1">
        <f t="array" ref="M4701">_xlfn.IFS(J4701&lt;5000, "Cheap", J4701&lt;15000, "Mid", TRUE, "Expensive")</f>
        <v>Mid</v>
      </c>
    </row>
    <row r="4702" spans="1:13" x14ac:dyDescent="0.25">
      <c r="A4702" t="s">
        <v>23</v>
      </c>
      <c r="B4702" t="s">
        <v>45</v>
      </c>
      <c r="C4702" s="1">
        <v>2001</v>
      </c>
      <c r="D4702">
        <v>3.2</v>
      </c>
      <c r="E4702" t="s">
        <v>28</v>
      </c>
      <c r="F4702" t="s">
        <v>25</v>
      </c>
      <c r="G4702" s="1">
        <v>255709</v>
      </c>
      <c r="H4702">
        <v>4</v>
      </c>
      <c r="I4702">
        <v>4</v>
      </c>
      <c r="J4702" s="1">
        <v>2485</v>
      </c>
      <c r="K4702" s="1">
        <f t="shared" si="73"/>
        <v>25</v>
      </c>
      <c r="L4702" t="str" cm="1">
        <f t="array" ref="L4702">_xlfn.IFS(G4702&lt;50000, "Low", G4702&lt;150000, "Medium", TRUE, "High")</f>
        <v>High</v>
      </c>
      <c r="M4702" t="str" cm="1">
        <f t="array" ref="M4702">_xlfn.IFS(J4702&lt;5000, "Cheap", J4702&lt;15000, "Mid", TRUE, "Expensive")</f>
        <v>Cheap</v>
      </c>
    </row>
    <row r="4703" spans="1:13" x14ac:dyDescent="0.25">
      <c r="A4703" t="s">
        <v>33</v>
      </c>
      <c r="B4703" t="s">
        <v>55</v>
      </c>
      <c r="C4703" s="1">
        <v>2023</v>
      </c>
      <c r="D4703">
        <v>4.0999999999999996</v>
      </c>
      <c r="E4703" t="s">
        <v>28</v>
      </c>
      <c r="F4703" t="s">
        <v>17</v>
      </c>
      <c r="G4703" s="1">
        <v>209321</v>
      </c>
      <c r="H4703">
        <v>3</v>
      </c>
      <c r="I4703">
        <v>1</v>
      </c>
      <c r="J4703" s="1">
        <v>12413</v>
      </c>
      <c r="K4703" s="1">
        <f t="shared" si="73"/>
        <v>3</v>
      </c>
      <c r="L4703" t="str" cm="1">
        <f t="array" ref="L4703">_xlfn.IFS(G4703&lt;50000, "Low", G4703&lt;150000, "Medium", TRUE, "High")</f>
        <v>High</v>
      </c>
      <c r="M4703" t="str" cm="1">
        <f t="array" ref="M4703">_xlfn.IFS(J4703&lt;5000, "Cheap", J4703&lt;15000, "Mid", TRUE, "Expensive")</f>
        <v>Mid</v>
      </c>
    </row>
    <row r="4704" spans="1:13" x14ac:dyDescent="0.25">
      <c r="A4704" t="s">
        <v>40</v>
      </c>
      <c r="B4704" t="s">
        <v>41</v>
      </c>
      <c r="C4704" s="1">
        <v>2009</v>
      </c>
      <c r="D4704">
        <v>2.1</v>
      </c>
      <c r="E4704" t="s">
        <v>22</v>
      </c>
      <c r="F4704" t="s">
        <v>13</v>
      </c>
      <c r="G4704" s="1">
        <v>244561</v>
      </c>
      <c r="H4704">
        <v>4</v>
      </c>
      <c r="I4704">
        <v>4</v>
      </c>
      <c r="J4704" s="1">
        <v>6008</v>
      </c>
      <c r="K4704" s="1">
        <f t="shared" si="73"/>
        <v>17</v>
      </c>
      <c r="L4704" t="str" cm="1">
        <f t="array" ref="L4704">_xlfn.IFS(G4704&lt;50000, "Low", G4704&lt;150000, "Medium", TRUE, "High")</f>
        <v>High</v>
      </c>
      <c r="M4704" t="str" cm="1">
        <f t="array" ref="M4704">_xlfn.IFS(J4704&lt;5000, "Cheap", J4704&lt;15000, "Mid", TRUE, "Expensive")</f>
        <v>Mid</v>
      </c>
    </row>
    <row r="4705" spans="1:13" x14ac:dyDescent="0.25">
      <c r="A4705" t="s">
        <v>10</v>
      </c>
      <c r="B4705" t="s">
        <v>31</v>
      </c>
      <c r="C4705" s="1">
        <v>2007</v>
      </c>
      <c r="D4705">
        <v>4.9000000000000004</v>
      </c>
      <c r="E4705" t="s">
        <v>28</v>
      </c>
      <c r="F4705" t="s">
        <v>25</v>
      </c>
      <c r="G4705" s="1">
        <v>84273</v>
      </c>
      <c r="H4705">
        <v>2</v>
      </c>
      <c r="I4705">
        <v>5</v>
      </c>
      <c r="J4705" s="1">
        <v>9414</v>
      </c>
      <c r="K4705" s="1">
        <f t="shared" si="73"/>
        <v>19</v>
      </c>
      <c r="L4705" t="str" cm="1">
        <f t="array" ref="L4705">_xlfn.IFS(G4705&lt;50000, "Low", G4705&lt;150000, "Medium", TRUE, "High")</f>
        <v>Medium</v>
      </c>
      <c r="M4705" t="str" cm="1">
        <f t="array" ref="M4705">_xlfn.IFS(J4705&lt;5000, "Cheap", J4705&lt;15000, "Mid", TRUE, "Expensive")</f>
        <v>Mid</v>
      </c>
    </row>
    <row r="4706" spans="1:13" x14ac:dyDescent="0.25">
      <c r="A4706" t="s">
        <v>18</v>
      </c>
      <c r="B4706" t="s">
        <v>52</v>
      </c>
      <c r="C4706" s="1">
        <v>2016</v>
      </c>
      <c r="D4706">
        <v>2.4</v>
      </c>
      <c r="E4706" t="s">
        <v>28</v>
      </c>
      <c r="F4706" t="s">
        <v>25</v>
      </c>
      <c r="G4706" s="1">
        <v>59501</v>
      </c>
      <c r="H4706">
        <v>3</v>
      </c>
      <c r="I4706">
        <v>1</v>
      </c>
      <c r="J4706" s="1">
        <v>10109</v>
      </c>
      <c r="K4706" s="1">
        <f t="shared" si="73"/>
        <v>10</v>
      </c>
      <c r="L4706" t="str" cm="1">
        <f t="array" ref="L4706">_xlfn.IFS(G4706&lt;50000, "Low", G4706&lt;150000, "Medium", TRUE, "High")</f>
        <v>Medium</v>
      </c>
      <c r="M4706" t="str" cm="1">
        <f t="array" ref="M4706">_xlfn.IFS(J4706&lt;5000, "Cheap", J4706&lt;15000, "Mid", TRUE, "Expensive")</f>
        <v>Mid</v>
      </c>
    </row>
    <row r="4707" spans="1:13" x14ac:dyDescent="0.25">
      <c r="A4707" t="s">
        <v>14</v>
      </c>
      <c r="B4707" t="s">
        <v>46</v>
      </c>
      <c r="C4707" s="1">
        <v>2018</v>
      </c>
      <c r="D4707">
        <v>3.5</v>
      </c>
      <c r="E4707" t="s">
        <v>22</v>
      </c>
      <c r="F4707" t="s">
        <v>25</v>
      </c>
      <c r="G4707" s="1">
        <v>34705</v>
      </c>
      <c r="H4707">
        <v>3</v>
      </c>
      <c r="I4707">
        <v>2</v>
      </c>
      <c r="J4707" s="1">
        <v>14305</v>
      </c>
      <c r="K4707" s="1">
        <f t="shared" si="73"/>
        <v>8</v>
      </c>
      <c r="L4707" t="str" cm="1">
        <f t="array" ref="L4707">_xlfn.IFS(G4707&lt;50000, "Low", G4707&lt;150000, "Medium", TRUE, "High")</f>
        <v>Low</v>
      </c>
      <c r="M4707" t="str" cm="1">
        <f t="array" ref="M4707">_xlfn.IFS(J4707&lt;5000, "Cheap", J4707&lt;15000, "Mid", TRUE, "Expensive")</f>
        <v>Mid</v>
      </c>
    </row>
    <row r="4708" spans="1:13" x14ac:dyDescent="0.25">
      <c r="A4708" t="s">
        <v>18</v>
      </c>
      <c r="B4708" t="s">
        <v>54</v>
      </c>
      <c r="C4708" s="1">
        <v>2023</v>
      </c>
      <c r="D4708">
        <v>1.3</v>
      </c>
      <c r="E4708" t="s">
        <v>12</v>
      </c>
      <c r="F4708" t="s">
        <v>13</v>
      </c>
      <c r="G4708" s="1">
        <v>229158</v>
      </c>
      <c r="H4708">
        <v>4</v>
      </c>
      <c r="I4708">
        <v>5</v>
      </c>
      <c r="J4708" s="1">
        <v>7716</v>
      </c>
      <c r="K4708" s="1">
        <f t="shared" si="73"/>
        <v>3</v>
      </c>
      <c r="L4708" t="str" cm="1">
        <f t="array" ref="L4708">_xlfn.IFS(G4708&lt;50000, "Low", G4708&lt;150000, "Medium", TRUE, "High")</f>
        <v>High</v>
      </c>
      <c r="M4708" t="str" cm="1">
        <f t="array" ref="M4708">_xlfn.IFS(J4708&lt;5000, "Cheap", J4708&lt;15000, "Mid", TRUE, "Expensive")</f>
        <v>Mid</v>
      </c>
    </row>
    <row r="4709" spans="1:13" x14ac:dyDescent="0.25">
      <c r="A4709" t="s">
        <v>40</v>
      </c>
      <c r="B4709" t="s">
        <v>49</v>
      </c>
      <c r="C4709" s="1">
        <v>2008</v>
      </c>
      <c r="D4709">
        <v>4.0999999999999996</v>
      </c>
      <c r="E4709" t="s">
        <v>28</v>
      </c>
      <c r="F4709" t="s">
        <v>13</v>
      </c>
      <c r="G4709" s="1">
        <v>90408</v>
      </c>
      <c r="H4709">
        <v>3</v>
      </c>
      <c r="I4709">
        <v>1</v>
      </c>
      <c r="J4709" s="1">
        <v>8791</v>
      </c>
      <c r="K4709" s="1">
        <f t="shared" si="73"/>
        <v>18</v>
      </c>
      <c r="L4709" t="str" cm="1">
        <f t="array" ref="L4709">_xlfn.IFS(G4709&lt;50000, "Low", G4709&lt;150000, "Medium", TRUE, "High")</f>
        <v>Medium</v>
      </c>
      <c r="M4709" t="str" cm="1">
        <f t="array" ref="M4709">_xlfn.IFS(J4709&lt;5000, "Cheap", J4709&lt;15000, "Mid", TRUE, "Expensive")</f>
        <v>Mid</v>
      </c>
    </row>
    <row r="4710" spans="1:13" x14ac:dyDescent="0.25">
      <c r="A4710" t="s">
        <v>10</v>
      </c>
      <c r="B4710" t="s">
        <v>11</v>
      </c>
      <c r="C4710" s="1">
        <v>2002</v>
      </c>
      <c r="D4710">
        <v>1.2</v>
      </c>
      <c r="E4710" t="s">
        <v>22</v>
      </c>
      <c r="F4710" t="s">
        <v>25</v>
      </c>
      <c r="G4710" s="1">
        <v>128977</v>
      </c>
      <c r="H4710">
        <v>2</v>
      </c>
      <c r="I4710">
        <v>4</v>
      </c>
      <c r="J4710" s="1">
        <v>5320</v>
      </c>
      <c r="K4710" s="1">
        <f t="shared" si="73"/>
        <v>24</v>
      </c>
      <c r="L4710" t="str" cm="1">
        <f t="array" ref="L4710">_xlfn.IFS(G4710&lt;50000, "Low", G4710&lt;150000, "Medium", TRUE, "High")</f>
        <v>Medium</v>
      </c>
      <c r="M4710" t="str" cm="1">
        <f t="array" ref="M4710">_xlfn.IFS(J4710&lt;5000, "Cheap", J4710&lt;15000, "Mid", TRUE, "Expensive")</f>
        <v>Mid</v>
      </c>
    </row>
    <row r="4711" spans="1:13" x14ac:dyDescent="0.25">
      <c r="A4711" t="s">
        <v>18</v>
      </c>
      <c r="B4711" t="s">
        <v>52</v>
      </c>
      <c r="C4711" s="1">
        <v>2009</v>
      </c>
      <c r="D4711">
        <v>1</v>
      </c>
      <c r="E4711" t="s">
        <v>12</v>
      </c>
      <c r="F4711" t="s">
        <v>25</v>
      </c>
      <c r="G4711" s="1">
        <v>122795</v>
      </c>
      <c r="H4711">
        <v>3</v>
      </c>
      <c r="I4711">
        <v>3</v>
      </c>
      <c r="J4711" s="1">
        <v>5344</v>
      </c>
      <c r="K4711" s="1">
        <f t="shared" si="73"/>
        <v>17</v>
      </c>
      <c r="L4711" t="str" cm="1">
        <f t="array" ref="L4711">_xlfn.IFS(G4711&lt;50000, "Low", G4711&lt;150000, "Medium", TRUE, "High")</f>
        <v>Medium</v>
      </c>
      <c r="M4711" t="str" cm="1">
        <f t="array" ref="M4711">_xlfn.IFS(J4711&lt;5000, "Cheap", J4711&lt;15000, "Mid", TRUE, "Expensive")</f>
        <v>Mid</v>
      </c>
    </row>
    <row r="4712" spans="1:13" x14ac:dyDescent="0.25">
      <c r="A4712" t="s">
        <v>10</v>
      </c>
      <c r="B4712" t="s">
        <v>31</v>
      </c>
      <c r="C4712" s="1">
        <v>2022</v>
      </c>
      <c r="D4712">
        <v>2.7</v>
      </c>
      <c r="E4712" t="s">
        <v>12</v>
      </c>
      <c r="F4712" t="s">
        <v>13</v>
      </c>
      <c r="G4712" s="1">
        <v>237252</v>
      </c>
      <c r="H4712">
        <v>4</v>
      </c>
      <c r="I4712">
        <v>5</v>
      </c>
      <c r="J4712" s="1">
        <v>8654</v>
      </c>
      <c r="K4712" s="1">
        <f t="shared" si="73"/>
        <v>4</v>
      </c>
      <c r="L4712" t="str" cm="1">
        <f t="array" ref="L4712">_xlfn.IFS(G4712&lt;50000, "Low", G4712&lt;150000, "Medium", TRUE, "High")</f>
        <v>High</v>
      </c>
      <c r="M4712" t="str" cm="1">
        <f t="array" ref="M4712">_xlfn.IFS(J4712&lt;5000, "Cheap", J4712&lt;15000, "Mid", TRUE, "Expensive")</f>
        <v>Mid</v>
      </c>
    </row>
    <row r="4713" spans="1:13" x14ac:dyDescent="0.25">
      <c r="A4713" t="s">
        <v>18</v>
      </c>
      <c r="B4713" t="s">
        <v>54</v>
      </c>
      <c r="C4713" s="1">
        <v>2016</v>
      </c>
      <c r="D4713">
        <v>4.9000000000000004</v>
      </c>
      <c r="E4713" t="s">
        <v>16</v>
      </c>
      <c r="F4713" t="s">
        <v>17</v>
      </c>
      <c r="G4713" s="1">
        <v>101076</v>
      </c>
      <c r="H4713">
        <v>4</v>
      </c>
      <c r="I4713">
        <v>4</v>
      </c>
      <c r="J4713" s="1">
        <v>14278</v>
      </c>
      <c r="K4713" s="1">
        <f t="shared" si="73"/>
        <v>10</v>
      </c>
      <c r="L4713" t="str" cm="1">
        <f t="array" ref="L4713">_xlfn.IFS(G4713&lt;50000, "Low", G4713&lt;150000, "Medium", TRUE, "High")</f>
        <v>Medium</v>
      </c>
      <c r="M4713" t="str" cm="1">
        <f t="array" ref="M4713">_xlfn.IFS(J4713&lt;5000, "Cheap", J4713&lt;15000, "Mid", TRUE, "Expensive")</f>
        <v>Mid</v>
      </c>
    </row>
    <row r="4714" spans="1:13" x14ac:dyDescent="0.25">
      <c r="A4714" t="s">
        <v>23</v>
      </c>
      <c r="B4714" t="s">
        <v>38</v>
      </c>
      <c r="C4714" s="1">
        <v>2022</v>
      </c>
      <c r="D4714">
        <v>3.6</v>
      </c>
      <c r="E4714" t="s">
        <v>16</v>
      </c>
      <c r="F4714" t="s">
        <v>17</v>
      </c>
      <c r="G4714" s="1">
        <v>169615</v>
      </c>
      <c r="H4714">
        <v>4</v>
      </c>
      <c r="I4714">
        <v>2</v>
      </c>
      <c r="J4714" s="1">
        <v>13407</v>
      </c>
      <c r="K4714" s="1">
        <f t="shared" si="73"/>
        <v>4</v>
      </c>
      <c r="L4714" t="str" cm="1">
        <f t="array" ref="L4714">_xlfn.IFS(G4714&lt;50000, "Low", G4714&lt;150000, "Medium", TRUE, "High")</f>
        <v>High</v>
      </c>
      <c r="M4714" t="str" cm="1">
        <f t="array" ref="M4714">_xlfn.IFS(J4714&lt;5000, "Cheap", J4714&lt;15000, "Mid", TRUE, "Expensive")</f>
        <v>Mid</v>
      </c>
    </row>
    <row r="4715" spans="1:13" x14ac:dyDescent="0.25">
      <c r="A4715" t="s">
        <v>26</v>
      </c>
      <c r="B4715" t="s">
        <v>32</v>
      </c>
      <c r="C4715" s="1">
        <v>2012</v>
      </c>
      <c r="D4715">
        <v>1.4</v>
      </c>
      <c r="E4715" t="s">
        <v>22</v>
      </c>
      <c r="F4715" t="s">
        <v>13</v>
      </c>
      <c r="G4715" s="1">
        <v>287514</v>
      </c>
      <c r="H4715">
        <v>2</v>
      </c>
      <c r="I4715">
        <v>3</v>
      </c>
      <c r="J4715" s="1">
        <v>5349</v>
      </c>
      <c r="K4715" s="1">
        <f t="shared" si="73"/>
        <v>14</v>
      </c>
      <c r="L4715" t="str" cm="1">
        <f t="array" ref="L4715">_xlfn.IFS(G4715&lt;50000, "Low", G4715&lt;150000, "Medium", TRUE, "High")</f>
        <v>High</v>
      </c>
      <c r="M4715" t="str" cm="1">
        <f t="array" ref="M4715">_xlfn.IFS(J4715&lt;5000, "Cheap", J4715&lt;15000, "Mid", TRUE, "Expensive")</f>
        <v>Mid</v>
      </c>
    </row>
    <row r="4716" spans="1:13" x14ac:dyDescent="0.25">
      <c r="A4716" t="s">
        <v>36</v>
      </c>
      <c r="B4716" t="s">
        <v>53</v>
      </c>
      <c r="C4716" s="1">
        <v>2017</v>
      </c>
      <c r="D4716">
        <v>4.8</v>
      </c>
      <c r="E4716" t="s">
        <v>28</v>
      </c>
      <c r="F4716" t="s">
        <v>17</v>
      </c>
      <c r="G4716" s="1">
        <v>261093</v>
      </c>
      <c r="H4716">
        <v>3</v>
      </c>
      <c r="I4716">
        <v>3</v>
      </c>
      <c r="J4716" s="1">
        <v>10278</v>
      </c>
      <c r="K4716" s="1">
        <f t="shared" si="73"/>
        <v>9</v>
      </c>
      <c r="L4716" t="str" cm="1">
        <f t="array" ref="L4716">_xlfn.IFS(G4716&lt;50000, "Low", G4716&lt;150000, "Medium", TRUE, "High")</f>
        <v>High</v>
      </c>
      <c r="M4716" t="str" cm="1">
        <f t="array" ref="M4716">_xlfn.IFS(J4716&lt;5000, "Cheap", J4716&lt;15000, "Mid", TRUE, "Expensive")</f>
        <v>Mid</v>
      </c>
    </row>
    <row r="4717" spans="1:13" x14ac:dyDescent="0.25">
      <c r="A4717" t="s">
        <v>18</v>
      </c>
      <c r="B4717" t="s">
        <v>19</v>
      </c>
      <c r="C4717" s="1">
        <v>2021</v>
      </c>
      <c r="D4717">
        <v>4.2</v>
      </c>
      <c r="E4717" t="s">
        <v>22</v>
      </c>
      <c r="F4717" t="s">
        <v>13</v>
      </c>
      <c r="G4717" s="1">
        <v>10841</v>
      </c>
      <c r="H4717">
        <v>2</v>
      </c>
      <c r="I4717">
        <v>4</v>
      </c>
      <c r="J4717" s="1">
        <v>16383</v>
      </c>
      <c r="K4717" s="1">
        <f t="shared" si="73"/>
        <v>5</v>
      </c>
      <c r="L4717" t="str" cm="1">
        <f t="array" ref="L4717">_xlfn.IFS(G4717&lt;50000, "Low", G4717&lt;150000, "Medium", TRUE, "High")</f>
        <v>Low</v>
      </c>
      <c r="M4717" t="str" cm="1">
        <f t="array" ref="M4717">_xlfn.IFS(J4717&lt;5000, "Cheap", J4717&lt;15000, "Mid", TRUE, "Expensive")</f>
        <v>Expensive</v>
      </c>
    </row>
    <row r="4718" spans="1:13" x14ac:dyDescent="0.25">
      <c r="A4718" t="s">
        <v>20</v>
      </c>
      <c r="B4718" t="s">
        <v>42</v>
      </c>
      <c r="C4718" s="1">
        <v>2014</v>
      </c>
      <c r="D4718">
        <v>2.1</v>
      </c>
      <c r="E4718" t="s">
        <v>22</v>
      </c>
      <c r="F4718" t="s">
        <v>25</v>
      </c>
      <c r="G4718" s="1">
        <v>215637</v>
      </c>
      <c r="H4718">
        <v>5</v>
      </c>
      <c r="I4718">
        <v>2</v>
      </c>
      <c r="J4718" s="1">
        <v>8087</v>
      </c>
      <c r="K4718" s="1">
        <f t="shared" si="73"/>
        <v>12</v>
      </c>
      <c r="L4718" t="str" cm="1">
        <f t="array" ref="L4718">_xlfn.IFS(G4718&lt;50000, "Low", G4718&lt;150000, "Medium", TRUE, "High")</f>
        <v>High</v>
      </c>
      <c r="M4718" t="str" cm="1">
        <f t="array" ref="M4718">_xlfn.IFS(J4718&lt;5000, "Cheap", J4718&lt;15000, "Mid", TRUE, "Expensive")</f>
        <v>Mid</v>
      </c>
    </row>
    <row r="4719" spans="1:13" x14ac:dyDescent="0.25">
      <c r="A4719" t="s">
        <v>20</v>
      </c>
      <c r="B4719" t="s">
        <v>50</v>
      </c>
      <c r="C4719" s="1">
        <v>2011</v>
      </c>
      <c r="D4719">
        <v>1.6</v>
      </c>
      <c r="E4719" t="s">
        <v>12</v>
      </c>
      <c r="F4719" t="s">
        <v>25</v>
      </c>
      <c r="G4719" s="1">
        <v>46915</v>
      </c>
      <c r="H4719">
        <v>4</v>
      </c>
      <c r="I4719">
        <v>1</v>
      </c>
      <c r="J4719" s="1">
        <v>8061</v>
      </c>
      <c r="K4719" s="1">
        <f t="shared" si="73"/>
        <v>15</v>
      </c>
      <c r="L4719" t="str" cm="1">
        <f t="array" ref="L4719">_xlfn.IFS(G4719&lt;50000, "Low", G4719&lt;150000, "Medium", TRUE, "High")</f>
        <v>Low</v>
      </c>
      <c r="M4719" t="str" cm="1">
        <f t="array" ref="M4719">_xlfn.IFS(J4719&lt;5000, "Cheap", J4719&lt;15000, "Mid", TRUE, "Expensive")</f>
        <v>Mid</v>
      </c>
    </row>
    <row r="4720" spans="1:13" x14ac:dyDescent="0.25">
      <c r="A4720" t="s">
        <v>33</v>
      </c>
      <c r="B4720" t="s">
        <v>55</v>
      </c>
      <c r="C4720" s="1">
        <v>2015</v>
      </c>
      <c r="D4720">
        <v>3.7</v>
      </c>
      <c r="E4720" t="s">
        <v>28</v>
      </c>
      <c r="F4720" t="s">
        <v>17</v>
      </c>
      <c r="G4720" s="1">
        <v>89557</v>
      </c>
      <c r="H4720">
        <v>4</v>
      </c>
      <c r="I4720">
        <v>4</v>
      </c>
      <c r="J4720" s="1">
        <v>12008</v>
      </c>
      <c r="K4720" s="1">
        <f t="shared" si="73"/>
        <v>11</v>
      </c>
      <c r="L4720" t="str" cm="1">
        <f t="array" ref="L4720">_xlfn.IFS(G4720&lt;50000, "Low", G4720&lt;150000, "Medium", TRUE, "High")</f>
        <v>Medium</v>
      </c>
      <c r="M4720" t="str" cm="1">
        <f t="array" ref="M4720">_xlfn.IFS(J4720&lt;5000, "Cheap", J4720&lt;15000, "Mid", TRUE, "Expensive")</f>
        <v>Mid</v>
      </c>
    </row>
    <row r="4721" spans="1:13" x14ac:dyDescent="0.25">
      <c r="A4721" t="s">
        <v>36</v>
      </c>
      <c r="B4721" t="s">
        <v>37</v>
      </c>
      <c r="C4721" s="1">
        <v>2017</v>
      </c>
      <c r="D4721">
        <v>1.6</v>
      </c>
      <c r="E4721" t="s">
        <v>12</v>
      </c>
      <c r="F4721" t="s">
        <v>17</v>
      </c>
      <c r="G4721" s="1">
        <v>38658</v>
      </c>
      <c r="H4721">
        <v>3</v>
      </c>
      <c r="I4721">
        <v>3</v>
      </c>
      <c r="J4721" s="1">
        <v>11526</v>
      </c>
      <c r="K4721" s="1">
        <f t="shared" si="73"/>
        <v>9</v>
      </c>
      <c r="L4721" t="str" cm="1">
        <f t="array" ref="L4721">_xlfn.IFS(G4721&lt;50000, "Low", G4721&lt;150000, "Medium", TRUE, "High")</f>
        <v>Low</v>
      </c>
      <c r="M4721" t="str" cm="1">
        <f t="array" ref="M4721">_xlfn.IFS(J4721&lt;5000, "Cheap", J4721&lt;15000, "Mid", TRUE, "Expensive")</f>
        <v>Mid</v>
      </c>
    </row>
    <row r="4722" spans="1:13" x14ac:dyDescent="0.25">
      <c r="A4722" t="s">
        <v>18</v>
      </c>
      <c r="B4722" t="s">
        <v>52</v>
      </c>
      <c r="C4722" s="1">
        <v>2023</v>
      </c>
      <c r="D4722">
        <v>3.1</v>
      </c>
      <c r="E4722" t="s">
        <v>22</v>
      </c>
      <c r="F4722" t="s">
        <v>13</v>
      </c>
      <c r="G4722" s="1">
        <v>31674</v>
      </c>
      <c r="H4722">
        <v>5</v>
      </c>
      <c r="I4722">
        <v>3</v>
      </c>
      <c r="J4722" s="1">
        <v>15466</v>
      </c>
      <c r="K4722" s="1">
        <f t="shared" si="73"/>
        <v>3</v>
      </c>
      <c r="L4722" t="str" cm="1">
        <f t="array" ref="L4722">_xlfn.IFS(G4722&lt;50000, "Low", G4722&lt;150000, "Medium", TRUE, "High")</f>
        <v>Low</v>
      </c>
      <c r="M4722" t="str" cm="1">
        <f t="array" ref="M4722">_xlfn.IFS(J4722&lt;5000, "Cheap", J4722&lt;15000, "Mid", TRUE, "Expensive")</f>
        <v>Expensive</v>
      </c>
    </row>
    <row r="4723" spans="1:13" x14ac:dyDescent="0.25">
      <c r="A4723" t="s">
        <v>14</v>
      </c>
      <c r="B4723" t="s">
        <v>15</v>
      </c>
      <c r="C4723" s="1">
        <v>2008</v>
      </c>
      <c r="D4723">
        <v>1.5</v>
      </c>
      <c r="E4723" t="s">
        <v>16</v>
      </c>
      <c r="F4723" t="s">
        <v>17</v>
      </c>
      <c r="G4723" s="1">
        <v>81677</v>
      </c>
      <c r="H4723">
        <v>4</v>
      </c>
      <c r="I4723">
        <v>3</v>
      </c>
      <c r="J4723" s="1">
        <v>8866</v>
      </c>
      <c r="K4723" s="1">
        <f t="shared" si="73"/>
        <v>18</v>
      </c>
      <c r="L4723" t="str" cm="1">
        <f t="array" ref="L4723">_xlfn.IFS(G4723&lt;50000, "Low", G4723&lt;150000, "Medium", TRUE, "High")</f>
        <v>Medium</v>
      </c>
      <c r="M4723" t="str" cm="1">
        <f t="array" ref="M4723">_xlfn.IFS(J4723&lt;5000, "Cheap", J4723&lt;15000, "Mid", TRUE, "Expensive")</f>
        <v>Mid</v>
      </c>
    </row>
    <row r="4724" spans="1:13" x14ac:dyDescent="0.25">
      <c r="A4724" t="s">
        <v>20</v>
      </c>
      <c r="B4724" t="s">
        <v>42</v>
      </c>
      <c r="C4724" s="1">
        <v>2001</v>
      </c>
      <c r="D4724">
        <v>3.5</v>
      </c>
      <c r="E4724" t="s">
        <v>12</v>
      </c>
      <c r="F4724" t="s">
        <v>17</v>
      </c>
      <c r="G4724" s="1">
        <v>141361</v>
      </c>
      <c r="H4724">
        <v>2</v>
      </c>
      <c r="I4724">
        <v>5</v>
      </c>
      <c r="J4724" s="1">
        <v>6572</v>
      </c>
      <c r="K4724" s="1">
        <f t="shared" si="73"/>
        <v>25</v>
      </c>
      <c r="L4724" t="str" cm="1">
        <f t="array" ref="L4724">_xlfn.IFS(G4724&lt;50000, "Low", G4724&lt;150000, "Medium", TRUE, "High")</f>
        <v>Medium</v>
      </c>
      <c r="M4724" t="str" cm="1">
        <f t="array" ref="M4724">_xlfn.IFS(J4724&lt;5000, "Cheap", J4724&lt;15000, "Mid", TRUE, "Expensive")</f>
        <v>Mid</v>
      </c>
    </row>
    <row r="4725" spans="1:13" x14ac:dyDescent="0.25">
      <c r="A4725" t="s">
        <v>26</v>
      </c>
      <c r="B4725" t="s">
        <v>32</v>
      </c>
      <c r="C4725" s="1">
        <v>2020</v>
      </c>
      <c r="D4725">
        <v>1.8</v>
      </c>
      <c r="E4725" t="s">
        <v>12</v>
      </c>
      <c r="F4725" t="s">
        <v>17</v>
      </c>
      <c r="G4725" s="1">
        <v>224124</v>
      </c>
      <c r="H4725">
        <v>5</v>
      </c>
      <c r="I4725">
        <v>1</v>
      </c>
      <c r="J4725" s="1">
        <v>8917</v>
      </c>
      <c r="K4725" s="1">
        <f t="shared" si="73"/>
        <v>6</v>
      </c>
      <c r="L4725" t="str" cm="1">
        <f t="array" ref="L4725">_xlfn.IFS(G4725&lt;50000, "Low", G4725&lt;150000, "Medium", TRUE, "High")</f>
        <v>High</v>
      </c>
      <c r="M4725" t="str" cm="1">
        <f t="array" ref="M4725">_xlfn.IFS(J4725&lt;5000, "Cheap", J4725&lt;15000, "Mid", TRUE, "Expensive")</f>
        <v>Mid</v>
      </c>
    </row>
    <row r="4726" spans="1:13" x14ac:dyDescent="0.25">
      <c r="A4726" t="s">
        <v>40</v>
      </c>
      <c r="B4726" t="s">
        <v>49</v>
      </c>
      <c r="C4726" s="1">
        <v>2019</v>
      </c>
      <c r="D4726">
        <v>3.5</v>
      </c>
      <c r="E4726" t="s">
        <v>22</v>
      </c>
      <c r="F4726" t="s">
        <v>25</v>
      </c>
      <c r="G4726" s="1">
        <v>126381</v>
      </c>
      <c r="H4726">
        <v>2</v>
      </c>
      <c r="I4726">
        <v>4</v>
      </c>
      <c r="J4726" s="1">
        <v>12772</v>
      </c>
      <c r="K4726" s="1">
        <f t="shared" si="73"/>
        <v>7</v>
      </c>
      <c r="L4726" t="str" cm="1">
        <f t="array" ref="L4726">_xlfn.IFS(G4726&lt;50000, "Low", G4726&lt;150000, "Medium", TRUE, "High")</f>
        <v>Medium</v>
      </c>
      <c r="M4726" t="str" cm="1">
        <f t="array" ref="M4726">_xlfn.IFS(J4726&lt;5000, "Cheap", J4726&lt;15000, "Mid", TRUE, "Expensive")</f>
        <v>Mid</v>
      </c>
    </row>
    <row r="4727" spans="1:13" x14ac:dyDescent="0.25">
      <c r="A4727" t="s">
        <v>29</v>
      </c>
      <c r="B4727" t="s">
        <v>30</v>
      </c>
      <c r="C4727" s="1">
        <v>2022</v>
      </c>
      <c r="D4727">
        <v>4.5999999999999996</v>
      </c>
      <c r="E4727" t="s">
        <v>22</v>
      </c>
      <c r="F4727" t="s">
        <v>13</v>
      </c>
      <c r="G4727" s="1">
        <v>298286</v>
      </c>
      <c r="H4727">
        <v>5</v>
      </c>
      <c r="I4727">
        <v>3</v>
      </c>
      <c r="J4727" s="1">
        <v>11334</v>
      </c>
      <c r="K4727" s="1">
        <f t="shared" si="73"/>
        <v>4</v>
      </c>
      <c r="L4727" t="str" cm="1">
        <f t="array" ref="L4727">_xlfn.IFS(G4727&lt;50000, "Low", G4727&lt;150000, "Medium", TRUE, "High")</f>
        <v>High</v>
      </c>
      <c r="M4727" t="str" cm="1">
        <f t="array" ref="M4727">_xlfn.IFS(J4727&lt;5000, "Cheap", J4727&lt;15000, "Mid", TRUE, "Expensive")</f>
        <v>Mid</v>
      </c>
    </row>
    <row r="4728" spans="1:13" x14ac:dyDescent="0.25">
      <c r="A4728" t="s">
        <v>10</v>
      </c>
      <c r="B4728" t="s">
        <v>48</v>
      </c>
      <c r="C4728" s="1">
        <v>2003</v>
      </c>
      <c r="D4728">
        <v>2.2000000000000002</v>
      </c>
      <c r="E4728" t="s">
        <v>12</v>
      </c>
      <c r="F4728" t="s">
        <v>25</v>
      </c>
      <c r="G4728" s="1">
        <v>133304</v>
      </c>
      <c r="H4728">
        <v>3</v>
      </c>
      <c r="I4728">
        <v>1</v>
      </c>
      <c r="J4728" s="1">
        <v>4533</v>
      </c>
      <c r="K4728" s="1">
        <f t="shared" si="73"/>
        <v>23</v>
      </c>
      <c r="L4728" t="str" cm="1">
        <f t="array" ref="L4728">_xlfn.IFS(G4728&lt;50000, "Low", G4728&lt;150000, "Medium", TRUE, "High")</f>
        <v>Medium</v>
      </c>
      <c r="M4728" t="str" cm="1">
        <f t="array" ref="M4728">_xlfn.IFS(J4728&lt;5000, "Cheap", J4728&lt;15000, "Mid", TRUE, "Expensive")</f>
        <v>Cheap</v>
      </c>
    </row>
    <row r="4729" spans="1:13" x14ac:dyDescent="0.25">
      <c r="A4729" t="s">
        <v>10</v>
      </c>
      <c r="B4729" t="s">
        <v>48</v>
      </c>
      <c r="C4729" s="1">
        <v>2007</v>
      </c>
      <c r="D4729">
        <v>2.7</v>
      </c>
      <c r="E4729" t="s">
        <v>16</v>
      </c>
      <c r="F4729" t="s">
        <v>17</v>
      </c>
      <c r="G4729" s="1">
        <v>141569</v>
      </c>
      <c r="H4729">
        <v>5</v>
      </c>
      <c r="I4729">
        <v>5</v>
      </c>
      <c r="J4729" s="1">
        <v>8568</v>
      </c>
      <c r="K4729" s="1">
        <f t="shared" si="73"/>
        <v>19</v>
      </c>
      <c r="L4729" t="str" cm="1">
        <f t="array" ref="L4729">_xlfn.IFS(G4729&lt;50000, "Low", G4729&lt;150000, "Medium", TRUE, "High")</f>
        <v>Medium</v>
      </c>
      <c r="M4729" t="str" cm="1">
        <f t="array" ref="M4729">_xlfn.IFS(J4729&lt;5000, "Cheap", J4729&lt;15000, "Mid", TRUE, "Expensive")</f>
        <v>Mid</v>
      </c>
    </row>
    <row r="4730" spans="1:13" x14ac:dyDescent="0.25">
      <c r="A4730" t="s">
        <v>23</v>
      </c>
      <c r="B4730" t="s">
        <v>24</v>
      </c>
      <c r="C4730" s="1">
        <v>2013</v>
      </c>
      <c r="D4730">
        <v>1.6</v>
      </c>
      <c r="E4730" t="s">
        <v>28</v>
      </c>
      <c r="F4730" t="s">
        <v>25</v>
      </c>
      <c r="G4730" s="1">
        <v>75338</v>
      </c>
      <c r="H4730">
        <v>4</v>
      </c>
      <c r="I4730">
        <v>3</v>
      </c>
      <c r="J4730" s="1">
        <v>8093</v>
      </c>
      <c r="K4730" s="1">
        <f t="shared" si="73"/>
        <v>13</v>
      </c>
      <c r="L4730" t="str" cm="1">
        <f t="array" ref="L4730">_xlfn.IFS(G4730&lt;50000, "Low", G4730&lt;150000, "Medium", TRUE, "High")</f>
        <v>Medium</v>
      </c>
      <c r="M4730" t="str" cm="1">
        <f t="array" ref="M4730">_xlfn.IFS(J4730&lt;5000, "Cheap", J4730&lt;15000, "Mid", TRUE, "Expensive")</f>
        <v>Mid</v>
      </c>
    </row>
    <row r="4731" spans="1:13" x14ac:dyDescent="0.25">
      <c r="A4731" t="s">
        <v>20</v>
      </c>
      <c r="B4731" t="s">
        <v>50</v>
      </c>
      <c r="C4731" s="1">
        <v>2015</v>
      </c>
      <c r="D4731">
        <v>1.1000000000000001</v>
      </c>
      <c r="E4731" t="s">
        <v>12</v>
      </c>
      <c r="F4731" t="s">
        <v>25</v>
      </c>
      <c r="G4731" s="1">
        <v>128408</v>
      </c>
      <c r="H4731">
        <v>2</v>
      </c>
      <c r="I4731">
        <v>2</v>
      </c>
      <c r="J4731" s="1">
        <v>7131</v>
      </c>
      <c r="K4731" s="1">
        <f t="shared" si="73"/>
        <v>11</v>
      </c>
      <c r="L4731" t="str" cm="1">
        <f t="array" ref="L4731">_xlfn.IFS(G4731&lt;50000, "Low", G4731&lt;150000, "Medium", TRUE, "High")</f>
        <v>Medium</v>
      </c>
      <c r="M4731" t="str" cm="1">
        <f t="array" ref="M4731">_xlfn.IFS(J4731&lt;5000, "Cheap", J4731&lt;15000, "Mid", TRUE, "Expensive")</f>
        <v>Mid</v>
      </c>
    </row>
    <row r="4732" spans="1:13" x14ac:dyDescent="0.25">
      <c r="A4732" t="s">
        <v>40</v>
      </c>
      <c r="B4732" t="s">
        <v>49</v>
      </c>
      <c r="C4732" s="1">
        <v>2016</v>
      </c>
      <c r="D4732">
        <v>1.7</v>
      </c>
      <c r="E4732" t="s">
        <v>28</v>
      </c>
      <c r="F4732" t="s">
        <v>13</v>
      </c>
      <c r="G4732" s="1">
        <v>241003</v>
      </c>
      <c r="H4732">
        <v>2</v>
      </c>
      <c r="I4732">
        <v>4</v>
      </c>
      <c r="J4732" s="1">
        <v>5779</v>
      </c>
      <c r="K4732" s="1">
        <f t="shared" si="73"/>
        <v>10</v>
      </c>
      <c r="L4732" t="str" cm="1">
        <f t="array" ref="L4732">_xlfn.IFS(G4732&lt;50000, "Low", G4732&lt;150000, "Medium", TRUE, "High")</f>
        <v>High</v>
      </c>
      <c r="M4732" t="str" cm="1">
        <f t="array" ref="M4732">_xlfn.IFS(J4732&lt;5000, "Cheap", J4732&lt;15000, "Mid", TRUE, "Expensive")</f>
        <v>Mid</v>
      </c>
    </row>
    <row r="4733" spans="1:13" x14ac:dyDescent="0.25">
      <c r="A4733" t="s">
        <v>18</v>
      </c>
      <c r="B4733" t="s">
        <v>19</v>
      </c>
      <c r="C4733" s="1">
        <v>2002</v>
      </c>
      <c r="D4733">
        <v>3.8</v>
      </c>
      <c r="E4733" t="s">
        <v>28</v>
      </c>
      <c r="F4733" t="s">
        <v>17</v>
      </c>
      <c r="G4733" s="1">
        <v>63557</v>
      </c>
      <c r="H4733">
        <v>2</v>
      </c>
      <c r="I4733">
        <v>5</v>
      </c>
      <c r="J4733" s="1">
        <v>8728</v>
      </c>
      <c r="K4733" s="1">
        <f t="shared" si="73"/>
        <v>24</v>
      </c>
      <c r="L4733" t="str" cm="1">
        <f t="array" ref="L4733">_xlfn.IFS(G4733&lt;50000, "Low", G4733&lt;150000, "Medium", TRUE, "High")</f>
        <v>Medium</v>
      </c>
      <c r="M4733" t="str" cm="1">
        <f t="array" ref="M4733">_xlfn.IFS(J4733&lt;5000, "Cheap", J4733&lt;15000, "Mid", TRUE, "Expensive")</f>
        <v>Mid</v>
      </c>
    </row>
    <row r="4734" spans="1:13" x14ac:dyDescent="0.25">
      <c r="A4734" t="s">
        <v>29</v>
      </c>
      <c r="B4734" t="s">
        <v>56</v>
      </c>
      <c r="C4734" s="1">
        <v>2021</v>
      </c>
      <c r="D4734">
        <v>4.4000000000000004</v>
      </c>
      <c r="E4734" t="s">
        <v>22</v>
      </c>
      <c r="F4734" t="s">
        <v>25</v>
      </c>
      <c r="G4734" s="1">
        <v>141878</v>
      </c>
      <c r="H4734">
        <v>2</v>
      </c>
      <c r="I4734">
        <v>5</v>
      </c>
      <c r="J4734" s="1">
        <v>13962</v>
      </c>
      <c r="K4734" s="1">
        <f t="shared" si="73"/>
        <v>5</v>
      </c>
      <c r="L4734" t="str" cm="1">
        <f t="array" ref="L4734">_xlfn.IFS(G4734&lt;50000, "Low", G4734&lt;150000, "Medium", TRUE, "High")</f>
        <v>Medium</v>
      </c>
      <c r="M4734" t="str" cm="1">
        <f t="array" ref="M4734">_xlfn.IFS(J4734&lt;5000, "Cheap", J4734&lt;15000, "Mid", TRUE, "Expensive")</f>
        <v>Mid</v>
      </c>
    </row>
    <row r="4735" spans="1:13" x14ac:dyDescent="0.25">
      <c r="A4735" t="s">
        <v>26</v>
      </c>
      <c r="B4735" t="s">
        <v>32</v>
      </c>
      <c r="C4735" s="1">
        <v>2000</v>
      </c>
      <c r="D4735">
        <v>2.6</v>
      </c>
      <c r="E4735" t="s">
        <v>28</v>
      </c>
      <c r="F4735" t="s">
        <v>17</v>
      </c>
      <c r="G4735" s="1">
        <v>127278</v>
      </c>
      <c r="H4735">
        <v>3</v>
      </c>
      <c r="I4735">
        <v>2</v>
      </c>
      <c r="J4735" s="1">
        <v>5654</v>
      </c>
      <c r="K4735" s="1">
        <f t="shared" si="73"/>
        <v>26</v>
      </c>
      <c r="L4735" t="str" cm="1">
        <f t="array" ref="L4735">_xlfn.IFS(G4735&lt;50000, "Low", G4735&lt;150000, "Medium", TRUE, "High")</f>
        <v>Medium</v>
      </c>
      <c r="M4735" t="str" cm="1">
        <f t="array" ref="M4735">_xlfn.IFS(J4735&lt;5000, "Cheap", J4735&lt;15000, "Mid", TRUE, "Expensive")</f>
        <v>Mid</v>
      </c>
    </row>
    <row r="4736" spans="1:13" x14ac:dyDescent="0.25">
      <c r="A4736" t="s">
        <v>26</v>
      </c>
      <c r="B4736" t="s">
        <v>47</v>
      </c>
      <c r="C4736" s="1">
        <v>2010</v>
      </c>
      <c r="D4736">
        <v>2.5</v>
      </c>
      <c r="E4736" t="s">
        <v>12</v>
      </c>
      <c r="F4736" t="s">
        <v>25</v>
      </c>
      <c r="G4736" s="1">
        <v>250313</v>
      </c>
      <c r="H4736">
        <v>3</v>
      </c>
      <c r="I4736">
        <v>3</v>
      </c>
      <c r="J4736" s="1">
        <v>4593</v>
      </c>
      <c r="K4736" s="1">
        <f t="shared" si="73"/>
        <v>16</v>
      </c>
      <c r="L4736" t="str" cm="1">
        <f t="array" ref="L4736">_xlfn.IFS(G4736&lt;50000, "Low", G4736&lt;150000, "Medium", TRUE, "High")</f>
        <v>High</v>
      </c>
      <c r="M4736" t="str" cm="1">
        <f t="array" ref="M4736">_xlfn.IFS(J4736&lt;5000, "Cheap", J4736&lt;15000, "Mid", TRUE, "Expensive")</f>
        <v>Cheap</v>
      </c>
    </row>
    <row r="4737" spans="1:13" x14ac:dyDescent="0.25">
      <c r="A4737" t="s">
        <v>18</v>
      </c>
      <c r="B4737" t="s">
        <v>19</v>
      </c>
      <c r="C4737" s="1">
        <v>2010</v>
      </c>
      <c r="D4737">
        <v>2.2999999999999998</v>
      </c>
      <c r="E4737" t="s">
        <v>22</v>
      </c>
      <c r="F4737" t="s">
        <v>13</v>
      </c>
      <c r="G4737" s="1">
        <v>89390</v>
      </c>
      <c r="H4737">
        <v>5</v>
      </c>
      <c r="I4737">
        <v>5</v>
      </c>
      <c r="J4737" s="1">
        <v>9612</v>
      </c>
      <c r="K4737" s="1">
        <f t="shared" si="73"/>
        <v>16</v>
      </c>
      <c r="L4737" t="str" cm="1">
        <f t="array" ref="L4737">_xlfn.IFS(G4737&lt;50000, "Low", G4737&lt;150000, "Medium", TRUE, "High")</f>
        <v>Medium</v>
      </c>
      <c r="M4737" t="str" cm="1">
        <f t="array" ref="M4737">_xlfn.IFS(J4737&lt;5000, "Cheap", J4737&lt;15000, "Mid", TRUE, "Expensive")</f>
        <v>Mid</v>
      </c>
    </row>
    <row r="4738" spans="1:13" x14ac:dyDescent="0.25">
      <c r="A4738" t="s">
        <v>18</v>
      </c>
      <c r="B4738" t="s">
        <v>19</v>
      </c>
      <c r="C4738" s="1">
        <v>2011</v>
      </c>
      <c r="D4738">
        <v>4</v>
      </c>
      <c r="E4738" t="s">
        <v>22</v>
      </c>
      <c r="F4738" t="s">
        <v>17</v>
      </c>
      <c r="G4738" s="1">
        <v>114697</v>
      </c>
      <c r="H4738">
        <v>4</v>
      </c>
      <c r="I4738">
        <v>5</v>
      </c>
      <c r="J4738" s="1">
        <v>12606</v>
      </c>
      <c r="K4738" s="1">
        <f t="shared" si="73"/>
        <v>15</v>
      </c>
      <c r="L4738" t="str" cm="1">
        <f t="array" ref="L4738">_xlfn.IFS(G4738&lt;50000, "Low", G4738&lt;150000, "Medium", TRUE, "High")</f>
        <v>Medium</v>
      </c>
      <c r="M4738" t="str" cm="1">
        <f t="array" ref="M4738">_xlfn.IFS(J4738&lt;5000, "Cheap", J4738&lt;15000, "Mid", TRUE, "Expensive")</f>
        <v>Mid</v>
      </c>
    </row>
    <row r="4739" spans="1:13" x14ac:dyDescent="0.25">
      <c r="A4739" t="s">
        <v>29</v>
      </c>
      <c r="B4739" t="s">
        <v>56</v>
      </c>
      <c r="C4739" s="1">
        <v>2001</v>
      </c>
      <c r="D4739">
        <v>2.4</v>
      </c>
      <c r="E4739" t="s">
        <v>16</v>
      </c>
      <c r="F4739" t="s">
        <v>17</v>
      </c>
      <c r="G4739" s="1">
        <v>73832</v>
      </c>
      <c r="H4739">
        <v>5</v>
      </c>
      <c r="I4739">
        <v>4</v>
      </c>
      <c r="J4739" s="1">
        <v>7823</v>
      </c>
      <c r="K4739" s="1">
        <f t="shared" ref="K4739:K4802" si="74">2026-C4739</f>
        <v>25</v>
      </c>
      <c r="L4739" t="str" cm="1">
        <f t="array" ref="L4739">_xlfn.IFS(G4739&lt;50000, "Low", G4739&lt;150000, "Medium", TRUE, "High")</f>
        <v>Medium</v>
      </c>
      <c r="M4739" t="str" cm="1">
        <f t="array" ref="M4739">_xlfn.IFS(J4739&lt;5000, "Cheap", J4739&lt;15000, "Mid", TRUE, "Expensive")</f>
        <v>Mid</v>
      </c>
    </row>
    <row r="4740" spans="1:13" x14ac:dyDescent="0.25">
      <c r="A4740" t="s">
        <v>36</v>
      </c>
      <c r="B4740" t="s">
        <v>53</v>
      </c>
      <c r="C4740" s="1">
        <v>2011</v>
      </c>
      <c r="D4740">
        <v>1.5</v>
      </c>
      <c r="E4740" t="s">
        <v>12</v>
      </c>
      <c r="F4740" t="s">
        <v>25</v>
      </c>
      <c r="G4740" s="1">
        <v>139296</v>
      </c>
      <c r="H4740">
        <v>4</v>
      </c>
      <c r="I4740">
        <v>5</v>
      </c>
      <c r="J4740" s="1">
        <v>6114</v>
      </c>
      <c r="K4740" s="1">
        <f t="shared" si="74"/>
        <v>15</v>
      </c>
      <c r="L4740" t="str" cm="1">
        <f t="array" ref="L4740">_xlfn.IFS(G4740&lt;50000, "Low", G4740&lt;150000, "Medium", TRUE, "High")</f>
        <v>Medium</v>
      </c>
      <c r="M4740" t="str" cm="1">
        <f t="array" ref="M4740">_xlfn.IFS(J4740&lt;5000, "Cheap", J4740&lt;15000, "Mid", TRUE, "Expensive")</f>
        <v>Mid</v>
      </c>
    </row>
    <row r="4741" spans="1:13" x14ac:dyDescent="0.25">
      <c r="A4741" t="s">
        <v>18</v>
      </c>
      <c r="B4741" t="s">
        <v>54</v>
      </c>
      <c r="C4741" s="1">
        <v>2003</v>
      </c>
      <c r="D4741">
        <v>2.4</v>
      </c>
      <c r="E4741" t="s">
        <v>16</v>
      </c>
      <c r="F4741" t="s">
        <v>13</v>
      </c>
      <c r="G4741" s="1">
        <v>184934</v>
      </c>
      <c r="H4741">
        <v>5</v>
      </c>
      <c r="I4741">
        <v>2</v>
      </c>
      <c r="J4741" s="1">
        <v>4701</v>
      </c>
      <c r="K4741" s="1">
        <f t="shared" si="74"/>
        <v>23</v>
      </c>
      <c r="L4741" t="str" cm="1">
        <f t="array" ref="L4741">_xlfn.IFS(G4741&lt;50000, "Low", G4741&lt;150000, "Medium", TRUE, "High")</f>
        <v>High</v>
      </c>
      <c r="M4741" t="str" cm="1">
        <f t="array" ref="M4741">_xlfn.IFS(J4741&lt;5000, "Cheap", J4741&lt;15000, "Mid", TRUE, "Expensive")</f>
        <v>Cheap</v>
      </c>
    </row>
    <row r="4742" spans="1:13" x14ac:dyDescent="0.25">
      <c r="A4742" t="s">
        <v>14</v>
      </c>
      <c r="B4742" t="s">
        <v>46</v>
      </c>
      <c r="C4742" s="1">
        <v>2017</v>
      </c>
      <c r="D4742">
        <v>2.5</v>
      </c>
      <c r="E4742" t="s">
        <v>28</v>
      </c>
      <c r="F4742" t="s">
        <v>17</v>
      </c>
      <c r="G4742" s="1">
        <v>71606</v>
      </c>
      <c r="H4742">
        <v>2</v>
      </c>
      <c r="I4742">
        <v>4</v>
      </c>
      <c r="J4742" s="1">
        <v>11767</v>
      </c>
      <c r="K4742" s="1">
        <f t="shared" si="74"/>
        <v>9</v>
      </c>
      <c r="L4742" t="str" cm="1">
        <f t="array" ref="L4742">_xlfn.IFS(G4742&lt;50000, "Low", G4742&lt;150000, "Medium", TRUE, "High")</f>
        <v>Medium</v>
      </c>
      <c r="M4742" t="str" cm="1">
        <f t="array" ref="M4742">_xlfn.IFS(J4742&lt;5000, "Cheap", J4742&lt;15000, "Mid", TRUE, "Expensive")</f>
        <v>Mid</v>
      </c>
    </row>
    <row r="4743" spans="1:13" x14ac:dyDescent="0.25">
      <c r="A4743" t="s">
        <v>20</v>
      </c>
      <c r="B4743" t="s">
        <v>42</v>
      </c>
      <c r="C4743" s="1">
        <v>2017</v>
      </c>
      <c r="D4743">
        <v>4.2</v>
      </c>
      <c r="E4743" t="s">
        <v>28</v>
      </c>
      <c r="F4743" t="s">
        <v>17</v>
      </c>
      <c r="G4743" s="1">
        <v>165656</v>
      </c>
      <c r="H4743">
        <v>4</v>
      </c>
      <c r="I4743">
        <v>3</v>
      </c>
      <c r="J4743" s="1">
        <v>11586</v>
      </c>
      <c r="K4743" s="1">
        <f t="shared" si="74"/>
        <v>9</v>
      </c>
      <c r="L4743" t="str" cm="1">
        <f t="array" ref="L4743">_xlfn.IFS(G4743&lt;50000, "Low", G4743&lt;150000, "Medium", TRUE, "High")</f>
        <v>High</v>
      </c>
      <c r="M4743" t="str" cm="1">
        <f t="array" ref="M4743">_xlfn.IFS(J4743&lt;5000, "Cheap", J4743&lt;15000, "Mid", TRUE, "Expensive")</f>
        <v>Mid</v>
      </c>
    </row>
    <row r="4744" spans="1:13" x14ac:dyDescent="0.25">
      <c r="A4744" t="s">
        <v>18</v>
      </c>
      <c r="B4744" t="s">
        <v>52</v>
      </c>
      <c r="C4744" s="1">
        <v>2007</v>
      </c>
      <c r="D4744">
        <v>3.8</v>
      </c>
      <c r="E4744" t="s">
        <v>12</v>
      </c>
      <c r="F4744" t="s">
        <v>13</v>
      </c>
      <c r="G4744" s="1">
        <v>133298</v>
      </c>
      <c r="H4744">
        <v>4</v>
      </c>
      <c r="I4744">
        <v>5</v>
      </c>
      <c r="J4744" s="1">
        <v>7334</v>
      </c>
      <c r="K4744" s="1">
        <f t="shared" si="74"/>
        <v>19</v>
      </c>
      <c r="L4744" t="str" cm="1">
        <f t="array" ref="L4744">_xlfn.IFS(G4744&lt;50000, "Low", G4744&lt;150000, "Medium", TRUE, "High")</f>
        <v>Medium</v>
      </c>
      <c r="M4744" t="str" cm="1">
        <f t="array" ref="M4744">_xlfn.IFS(J4744&lt;5000, "Cheap", J4744&lt;15000, "Mid", TRUE, "Expensive")</f>
        <v>Mid</v>
      </c>
    </row>
    <row r="4745" spans="1:13" x14ac:dyDescent="0.25">
      <c r="A4745" t="s">
        <v>14</v>
      </c>
      <c r="B4745" t="s">
        <v>15</v>
      </c>
      <c r="C4745" s="1">
        <v>2017</v>
      </c>
      <c r="D4745">
        <v>3.5</v>
      </c>
      <c r="E4745" t="s">
        <v>12</v>
      </c>
      <c r="F4745" t="s">
        <v>13</v>
      </c>
      <c r="G4745" s="1">
        <v>202844</v>
      </c>
      <c r="H4745">
        <v>2</v>
      </c>
      <c r="I4745">
        <v>4</v>
      </c>
      <c r="J4745" s="1">
        <v>8643</v>
      </c>
      <c r="K4745" s="1">
        <f t="shared" si="74"/>
        <v>9</v>
      </c>
      <c r="L4745" t="str" cm="1">
        <f t="array" ref="L4745">_xlfn.IFS(G4745&lt;50000, "Low", G4745&lt;150000, "Medium", TRUE, "High")</f>
        <v>High</v>
      </c>
      <c r="M4745" t="str" cm="1">
        <f t="array" ref="M4745">_xlfn.IFS(J4745&lt;5000, "Cheap", J4745&lt;15000, "Mid", TRUE, "Expensive")</f>
        <v>Mid</v>
      </c>
    </row>
    <row r="4746" spans="1:13" x14ac:dyDescent="0.25">
      <c r="A4746" t="s">
        <v>40</v>
      </c>
      <c r="B4746" t="s">
        <v>51</v>
      </c>
      <c r="C4746" s="1">
        <v>2011</v>
      </c>
      <c r="D4746">
        <v>2.4</v>
      </c>
      <c r="E4746" t="s">
        <v>22</v>
      </c>
      <c r="F4746" t="s">
        <v>25</v>
      </c>
      <c r="G4746" s="1">
        <v>236749</v>
      </c>
      <c r="H4746">
        <v>2</v>
      </c>
      <c r="I4746">
        <v>5</v>
      </c>
      <c r="J4746" s="1">
        <v>7065</v>
      </c>
      <c r="K4746" s="1">
        <f t="shared" si="74"/>
        <v>15</v>
      </c>
      <c r="L4746" t="str" cm="1">
        <f t="array" ref="L4746">_xlfn.IFS(G4746&lt;50000, "Low", G4746&lt;150000, "Medium", TRUE, "High")</f>
        <v>High</v>
      </c>
      <c r="M4746" t="str" cm="1">
        <f t="array" ref="M4746">_xlfn.IFS(J4746&lt;5000, "Cheap", J4746&lt;15000, "Mid", TRUE, "Expensive")</f>
        <v>Mid</v>
      </c>
    </row>
    <row r="4747" spans="1:13" x14ac:dyDescent="0.25">
      <c r="A4747" t="s">
        <v>40</v>
      </c>
      <c r="B4747" t="s">
        <v>41</v>
      </c>
      <c r="C4747" s="1">
        <v>2010</v>
      </c>
      <c r="D4747">
        <v>4.5999999999999996</v>
      </c>
      <c r="E4747" t="s">
        <v>12</v>
      </c>
      <c r="F4747" t="s">
        <v>13</v>
      </c>
      <c r="G4747" s="1">
        <v>50227</v>
      </c>
      <c r="H4747">
        <v>5</v>
      </c>
      <c r="I4747">
        <v>5</v>
      </c>
      <c r="J4747" s="1">
        <v>10695</v>
      </c>
      <c r="K4747" s="1">
        <f t="shared" si="74"/>
        <v>16</v>
      </c>
      <c r="L4747" t="str" cm="1">
        <f t="array" ref="L4747">_xlfn.IFS(G4747&lt;50000, "Low", G4747&lt;150000, "Medium", TRUE, "High")</f>
        <v>Medium</v>
      </c>
      <c r="M4747" t="str" cm="1">
        <f t="array" ref="M4747">_xlfn.IFS(J4747&lt;5000, "Cheap", J4747&lt;15000, "Mid", TRUE, "Expensive")</f>
        <v>Mid</v>
      </c>
    </row>
    <row r="4748" spans="1:13" x14ac:dyDescent="0.25">
      <c r="A4748" t="s">
        <v>26</v>
      </c>
      <c r="B4748" t="s">
        <v>47</v>
      </c>
      <c r="C4748" s="1">
        <v>2001</v>
      </c>
      <c r="D4748">
        <v>2.4</v>
      </c>
      <c r="E4748" t="s">
        <v>22</v>
      </c>
      <c r="F4748" t="s">
        <v>13</v>
      </c>
      <c r="G4748" s="1">
        <v>158652</v>
      </c>
      <c r="H4748">
        <v>2</v>
      </c>
      <c r="I4748">
        <v>5</v>
      </c>
      <c r="J4748" s="1">
        <v>5626</v>
      </c>
      <c r="K4748" s="1">
        <f t="shared" si="74"/>
        <v>25</v>
      </c>
      <c r="L4748" t="str" cm="1">
        <f t="array" ref="L4748">_xlfn.IFS(G4748&lt;50000, "Low", G4748&lt;150000, "Medium", TRUE, "High")</f>
        <v>High</v>
      </c>
      <c r="M4748" t="str" cm="1">
        <f t="array" ref="M4748">_xlfn.IFS(J4748&lt;5000, "Cheap", J4748&lt;15000, "Mid", TRUE, "Expensive")</f>
        <v>Mid</v>
      </c>
    </row>
    <row r="4749" spans="1:13" x14ac:dyDescent="0.25">
      <c r="A4749" t="s">
        <v>10</v>
      </c>
      <c r="B4749" t="s">
        <v>11</v>
      </c>
      <c r="C4749" s="1">
        <v>2022</v>
      </c>
      <c r="D4749">
        <v>4.0999999999999996</v>
      </c>
      <c r="E4749" t="s">
        <v>12</v>
      </c>
      <c r="F4749" t="s">
        <v>13</v>
      </c>
      <c r="G4749" s="1">
        <v>141625</v>
      </c>
      <c r="H4749">
        <v>4</v>
      </c>
      <c r="I4749">
        <v>5</v>
      </c>
      <c r="J4749" s="1">
        <v>11967</v>
      </c>
      <c r="K4749" s="1">
        <f t="shared" si="74"/>
        <v>4</v>
      </c>
      <c r="L4749" t="str" cm="1">
        <f t="array" ref="L4749">_xlfn.IFS(G4749&lt;50000, "Low", G4749&lt;150000, "Medium", TRUE, "High")</f>
        <v>Medium</v>
      </c>
      <c r="M4749" t="str" cm="1">
        <f t="array" ref="M4749">_xlfn.IFS(J4749&lt;5000, "Cheap", J4749&lt;15000, "Mid", TRUE, "Expensive")</f>
        <v>Mid</v>
      </c>
    </row>
    <row r="4750" spans="1:13" x14ac:dyDescent="0.25">
      <c r="A4750" t="s">
        <v>29</v>
      </c>
      <c r="B4750" t="s">
        <v>56</v>
      </c>
      <c r="C4750" s="1">
        <v>2004</v>
      </c>
      <c r="D4750">
        <v>1.2</v>
      </c>
      <c r="E4750" t="s">
        <v>12</v>
      </c>
      <c r="F4750" t="s">
        <v>17</v>
      </c>
      <c r="G4750" s="1">
        <v>129209</v>
      </c>
      <c r="H4750">
        <v>2</v>
      </c>
      <c r="I4750">
        <v>5</v>
      </c>
      <c r="J4750" s="1">
        <v>5415</v>
      </c>
      <c r="K4750" s="1">
        <f t="shared" si="74"/>
        <v>22</v>
      </c>
      <c r="L4750" t="str" cm="1">
        <f t="array" ref="L4750">_xlfn.IFS(G4750&lt;50000, "Low", G4750&lt;150000, "Medium", TRUE, "High")</f>
        <v>Medium</v>
      </c>
      <c r="M4750" t="str" cm="1">
        <f t="array" ref="M4750">_xlfn.IFS(J4750&lt;5000, "Cheap", J4750&lt;15000, "Mid", TRUE, "Expensive")</f>
        <v>Mid</v>
      </c>
    </row>
    <row r="4751" spans="1:13" x14ac:dyDescent="0.25">
      <c r="A4751" t="s">
        <v>40</v>
      </c>
      <c r="B4751" t="s">
        <v>51</v>
      </c>
      <c r="C4751" s="1">
        <v>2002</v>
      </c>
      <c r="D4751">
        <v>1.2</v>
      </c>
      <c r="E4751" t="s">
        <v>22</v>
      </c>
      <c r="F4751" t="s">
        <v>13</v>
      </c>
      <c r="G4751" s="1">
        <v>118168</v>
      </c>
      <c r="H4751">
        <v>5</v>
      </c>
      <c r="I4751">
        <v>4</v>
      </c>
      <c r="J4751" s="1">
        <v>5536</v>
      </c>
      <c r="K4751" s="1">
        <f t="shared" si="74"/>
        <v>24</v>
      </c>
      <c r="L4751" t="str" cm="1">
        <f t="array" ref="L4751">_xlfn.IFS(G4751&lt;50000, "Low", G4751&lt;150000, "Medium", TRUE, "High")</f>
        <v>Medium</v>
      </c>
      <c r="M4751" t="str" cm="1">
        <f t="array" ref="M4751">_xlfn.IFS(J4751&lt;5000, "Cheap", J4751&lt;15000, "Mid", TRUE, "Expensive")</f>
        <v>Mid</v>
      </c>
    </row>
    <row r="4752" spans="1:13" x14ac:dyDescent="0.25">
      <c r="A4752" t="s">
        <v>36</v>
      </c>
      <c r="B4752" t="s">
        <v>44</v>
      </c>
      <c r="C4752" s="1">
        <v>2008</v>
      </c>
      <c r="D4752">
        <v>3.1</v>
      </c>
      <c r="E4752" t="s">
        <v>28</v>
      </c>
      <c r="F4752" t="s">
        <v>13</v>
      </c>
      <c r="G4752" s="1">
        <v>291415</v>
      </c>
      <c r="H4752">
        <v>3</v>
      </c>
      <c r="I4752">
        <v>4</v>
      </c>
      <c r="J4752" s="1">
        <v>3771</v>
      </c>
      <c r="K4752" s="1">
        <f t="shared" si="74"/>
        <v>18</v>
      </c>
      <c r="L4752" t="str" cm="1">
        <f t="array" ref="L4752">_xlfn.IFS(G4752&lt;50000, "Low", G4752&lt;150000, "Medium", TRUE, "High")</f>
        <v>High</v>
      </c>
      <c r="M4752" t="str" cm="1">
        <f t="array" ref="M4752">_xlfn.IFS(J4752&lt;5000, "Cheap", J4752&lt;15000, "Mid", TRUE, "Expensive")</f>
        <v>Cheap</v>
      </c>
    </row>
    <row r="4753" spans="1:13" x14ac:dyDescent="0.25">
      <c r="A4753" t="s">
        <v>23</v>
      </c>
      <c r="B4753" t="s">
        <v>45</v>
      </c>
      <c r="C4753" s="1">
        <v>2016</v>
      </c>
      <c r="D4753">
        <v>4.5999999999999996</v>
      </c>
      <c r="E4753" t="s">
        <v>12</v>
      </c>
      <c r="F4753" t="s">
        <v>25</v>
      </c>
      <c r="G4753" s="1">
        <v>48115</v>
      </c>
      <c r="H4753">
        <v>3</v>
      </c>
      <c r="I4753">
        <v>1</v>
      </c>
      <c r="J4753" s="1">
        <v>12537</v>
      </c>
      <c r="K4753" s="1">
        <f t="shared" si="74"/>
        <v>10</v>
      </c>
      <c r="L4753" t="str" cm="1">
        <f t="array" ref="L4753">_xlfn.IFS(G4753&lt;50000, "Low", G4753&lt;150000, "Medium", TRUE, "High")</f>
        <v>Low</v>
      </c>
      <c r="M4753" t="str" cm="1">
        <f t="array" ref="M4753">_xlfn.IFS(J4753&lt;5000, "Cheap", J4753&lt;15000, "Mid", TRUE, "Expensive")</f>
        <v>Mid</v>
      </c>
    </row>
    <row r="4754" spans="1:13" x14ac:dyDescent="0.25">
      <c r="A4754" t="s">
        <v>20</v>
      </c>
      <c r="B4754" t="s">
        <v>42</v>
      </c>
      <c r="C4754" s="1">
        <v>2008</v>
      </c>
      <c r="D4754">
        <v>2.6</v>
      </c>
      <c r="E4754" t="s">
        <v>12</v>
      </c>
      <c r="F4754" t="s">
        <v>13</v>
      </c>
      <c r="G4754" s="1">
        <v>272771</v>
      </c>
      <c r="H4754">
        <v>2</v>
      </c>
      <c r="I4754">
        <v>1</v>
      </c>
      <c r="J4754" s="1">
        <v>3644</v>
      </c>
      <c r="K4754" s="1">
        <f t="shared" si="74"/>
        <v>18</v>
      </c>
      <c r="L4754" t="str" cm="1">
        <f t="array" ref="L4754">_xlfn.IFS(G4754&lt;50000, "Low", G4754&lt;150000, "Medium", TRUE, "High")</f>
        <v>High</v>
      </c>
      <c r="M4754" t="str" cm="1">
        <f t="array" ref="M4754">_xlfn.IFS(J4754&lt;5000, "Cheap", J4754&lt;15000, "Mid", TRUE, "Expensive")</f>
        <v>Cheap</v>
      </c>
    </row>
    <row r="4755" spans="1:13" x14ac:dyDescent="0.25">
      <c r="A4755" t="s">
        <v>23</v>
      </c>
      <c r="B4755" t="s">
        <v>24</v>
      </c>
      <c r="C4755" s="1">
        <v>2023</v>
      </c>
      <c r="D4755">
        <v>3.7</v>
      </c>
      <c r="E4755" t="s">
        <v>12</v>
      </c>
      <c r="F4755" t="s">
        <v>13</v>
      </c>
      <c r="G4755" s="1">
        <v>175895</v>
      </c>
      <c r="H4755">
        <v>2</v>
      </c>
      <c r="I4755">
        <v>2</v>
      </c>
      <c r="J4755" s="1">
        <v>11182</v>
      </c>
      <c r="K4755" s="1">
        <f t="shared" si="74"/>
        <v>3</v>
      </c>
      <c r="L4755" t="str" cm="1">
        <f t="array" ref="L4755">_xlfn.IFS(G4755&lt;50000, "Low", G4755&lt;150000, "Medium", TRUE, "High")</f>
        <v>High</v>
      </c>
      <c r="M4755" t="str" cm="1">
        <f t="array" ref="M4755">_xlfn.IFS(J4755&lt;5000, "Cheap", J4755&lt;15000, "Mid", TRUE, "Expensive")</f>
        <v>Mid</v>
      </c>
    </row>
    <row r="4756" spans="1:13" x14ac:dyDescent="0.25">
      <c r="A4756" t="s">
        <v>14</v>
      </c>
      <c r="B4756" t="s">
        <v>46</v>
      </c>
      <c r="C4756" s="1">
        <v>2016</v>
      </c>
      <c r="D4756">
        <v>1.7</v>
      </c>
      <c r="E4756" t="s">
        <v>22</v>
      </c>
      <c r="F4756" t="s">
        <v>13</v>
      </c>
      <c r="G4756" s="1">
        <v>285078</v>
      </c>
      <c r="H4756">
        <v>3</v>
      </c>
      <c r="I4756">
        <v>2</v>
      </c>
      <c r="J4756" s="1">
        <v>6898</v>
      </c>
      <c r="K4756" s="1">
        <f t="shared" si="74"/>
        <v>10</v>
      </c>
      <c r="L4756" t="str" cm="1">
        <f t="array" ref="L4756">_xlfn.IFS(G4756&lt;50000, "Low", G4756&lt;150000, "Medium", TRUE, "High")</f>
        <v>High</v>
      </c>
      <c r="M4756" t="str" cm="1">
        <f t="array" ref="M4756">_xlfn.IFS(J4756&lt;5000, "Cheap", J4756&lt;15000, "Mid", TRUE, "Expensive")</f>
        <v>Mid</v>
      </c>
    </row>
    <row r="4757" spans="1:13" x14ac:dyDescent="0.25">
      <c r="A4757" t="s">
        <v>40</v>
      </c>
      <c r="B4757" t="s">
        <v>51</v>
      </c>
      <c r="C4757" s="1">
        <v>2021</v>
      </c>
      <c r="D4757">
        <v>4.9000000000000004</v>
      </c>
      <c r="E4757" t="s">
        <v>22</v>
      </c>
      <c r="F4757" t="s">
        <v>13</v>
      </c>
      <c r="G4757" s="1">
        <v>256022</v>
      </c>
      <c r="H4757">
        <v>3</v>
      </c>
      <c r="I4757">
        <v>1</v>
      </c>
      <c r="J4757" s="1">
        <v>12179</v>
      </c>
      <c r="K4757" s="1">
        <f t="shared" si="74"/>
        <v>5</v>
      </c>
      <c r="L4757" t="str" cm="1">
        <f t="array" ref="L4757">_xlfn.IFS(G4757&lt;50000, "Low", G4757&lt;150000, "Medium", TRUE, "High")</f>
        <v>High</v>
      </c>
      <c r="M4757" t="str" cm="1">
        <f t="array" ref="M4757">_xlfn.IFS(J4757&lt;5000, "Cheap", J4757&lt;15000, "Mid", TRUE, "Expensive")</f>
        <v>Mid</v>
      </c>
    </row>
    <row r="4758" spans="1:13" x14ac:dyDescent="0.25">
      <c r="A4758" t="s">
        <v>14</v>
      </c>
      <c r="B4758" t="s">
        <v>15</v>
      </c>
      <c r="C4758" s="1">
        <v>2004</v>
      </c>
      <c r="D4758">
        <v>4.5999999999999996</v>
      </c>
      <c r="E4758" t="s">
        <v>12</v>
      </c>
      <c r="F4758" t="s">
        <v>25</v>
      </c>
      <c r="G4758" s="1">
        <v>35520</v>
      </c>
      <c r="H4758">
        <v>3</v>
      </c>
      <c r="I4758">
        <v>2</v>
      </c>
      <c r="J4758" s="1">
        <v>9189</v>
      </c>
      <c r="K4758" s="1">
        <f t="shared" si="74"/>
        <v>22</v>
      </c>
      <c r="L4758" t="str" cm="1">
        <f t="array" ref="L4758">_xlfn.IFS(G4758&lt;50000, "Low", G4758&lt;150000, "Medium", TRUE, "High")</f>
        <v>Low</v>
      </c>
      <c r="M4758" t="str" cm="1">
        <f t="array" ref="M4758">_xlfn.IFS(J4758&lt;5000, "Cheap", J4758&lt;15000, "Mid", TRUE, "Expensive")</f>
        <v>Mid</v>
      </c>
    </row>
    <row r="4759" spans="1:13" x14ac:dyDescent="0.25">
      <c r="A4759" t="s">
        <v>29</v>
      </c>
      <c r="B4759" t="s">
        <v>35</v>
      </c>
      <c r="C4759" s="1">
        <v>2008</v>
      </c>
      <c r="D4759">
        <v>4</v>
      </c>
      <c r="E4759" t="s">
        <v>22</v>
      </c>
      <c r="F4759" t="s">
        <v>13</v>
      </c>
      <c r="G4759" s="1">
        <v>237702</v>
      </c>
      <c r="H4759">
        <v>5</v>
      </c>
      <c r="I4759">
        <v>5</v>
      </c>
      <c r="J4759" s="1">
        <v>7745</v>
      </c>
      <c r="K4759" s="1">
        <f t="shared" si="74"/>
        <v>18</v>
      </c>
      <c r="L4759" t="str" cm="1">
        <f t="array" ref="L4759">_xlfn.IFS(G4759&lt;50000, "Low", G4759&lt;150000, "Medium", TRUE, "High")</f>
        <v>High</v>
      </c>
      <c r="M4759" t="str" cm="1">
        <f t="array" ref="M4759">_xlfn.IFS(J4759&lt;5000, "Cheap", J4759&lt;15000, "Mid", TRUE, "Expensive")</f>
        <v>Mid</v>
      </c>
    </row>
    <row r="4760" spans="1:13" x14ac:dyDescent="0.25">
      <c r="A4760" t="s">
        <v>40</v>
      </c>
      <c r="B4760" t="s">
        <v>41</v>
      </c>
      <c r="C4760" s="1">
        <v>2001</v>
      </c>
      <c r="D4760">
        <v>3.8</v>
      </c>
      <c r="E4760" t="s">
        <v>28</v>
      </c>
      <c r="F4760" t="s">
        <v>13</v>
      </c>
      <c r="G4760" s="1">
        <v>141448</v>
      </c>
      <c r="H4760">
        <v>4</v>
      </c>
      <c r="I4760">
        <v>4</v>
      </c>
      <c r="J4760" s="1">
        <v>5371</v>
      </c>
      <c r="K4760" s="1">
        <f t="shared" si="74"/>
        <v>25</v>
      </c>
      <c r="L4760" t="str" cm="1">
        <f t="array" ref="L4760">_xlfn.IFS(G4760&lt;50000, "Low", G4760&lt;150000, "Medium", TRUE, "High")</f>
        <v>Medium</v>
      </c>
      <c r="M4760" t="str" cm="1">
        <f t="array" ref="M4760">_xlfn.IFS(J4760&lt;5000, "Cheap", J4760&lt;15000, "Mid", TRUE, "Expensive")</f>
        <v>Mid</v>
      </c>
    </row>
    <row r="4761" spans="1:13" x14ac:dyDescent="0.25">
      <c r="A4761" t="s">
        <v>36</v>
      </c>
      <c r="B4761" t="s">
        <v>44</v>
      </c>
      <c r="C4761" s="1">
        <v>2003</v>
      </c>
      <c r="D4761">
        <v>2.1</v>
      </c>
      <c r="E4761" t="s">
        <v>28</v>
      </c>
      <c r="F4761" t="s">
        <v>13</v>
      </c>
      <c r="G4761" s="1">
        <v>178043</v>
      </c>
      <c r="H4761">
        <v>2</v>
      </c>
      <c r="I4761">
        <v>2</v>
      </c>
      <c r="J4761" s="1">
        <v>3539</v>
      </c>
      <c r="K4761" s="1">
        <f t="shared" si="74"/>
        <v>23</v>
      </c>
      <c r="L4761" t="str" cm="1">
        <f t="array" ref="L4761">_xlfn.IFS(G4761&lt;50000, "Low", G4761&lt;150000, "Medium", TRUE, "High")</f>
        <v>High</v>
      </c>
      <c r="M4761" t="str" cm="1">
        <f t="array" ref="M4761">_xlfn.IFS(J4761&lt;5000, "Cheap", J4761&lt;15000, "Mid", TRUE, "Expensive")</f>
        <v>Cheap</v>
      </c>
    </row>
    <row r="4762" spans="1:13" x14ac:dyDescent="0.25">
      <c r="A4762" t="s">
        <v>23</v>
      </c>
      <c r="B4762" t="s">
        <v>38</v>
      </c>
      <c r="C4762" s="1">
        <v>2011</v>
      </c>
      <c r="D4762">
        <v>4.0999999999999996</v>
      </c>
      <c r="E4762" t="s">
        <v>16</v>
      </c>
      <c r="F4762" t="s">
        <v>13</v>
      </c>
      <c r="G4762" s="1">
        <v>115564</v>
      </c>
      <c r="H4762">
        <v>3</v>
      </c>
      <c r="I4762">
        <v>5</v>
      </c>
      <c r="J4762" s="1">
        <v>10188</v>
      </c>
      <c r="K4762" s="1">
        <f t="shared" si="74"/>
        <v>15</v>
      </c>
      <c r="L4762" t="str" cm="1">
        <f t="array" ref="L4762">_xlfn.IFS(G4762&lt;50000, "Low", G4762&lt;150000, "Medium", TRUE, "High")</f>
        <v>Medium</v>
      </c>
      <c r="M4762" t="str" cm="1">
        <f t="array" ref="M4762">_xlfn.IFS(J4762&lt;5000, "Cheap", J4762&lt;15000, "Mid", TRUE, "Expensive")</f>
        <v>Mid</v>
      </c>
    </row>
    <row r="4763" spans="1:13" x14ac:dyDescent="0.25">
      <c r="A4763" t="s">
        <v>36</v>
      </c>
      <c r="B4763" t="s">
        <v>44</v>
      </c>
      <c r="C4763" s="1">
        <v>2019</v>
      </c>
      <c r="D4763">
        <v>4.5</v>
      </c>
      <c r="E4763" t="s">
        <v>16</v>
      </c>
      <c r="F4763" t="s">
        <v>17</v>
      </c>
      <c r="G4763" s="1">
        <v>261055</v>
      </c>
      <c r="H4763">
        <v>5</v>
      </c>
      <c r="I4763">
        <v>1</v>
      </c>
      <c r="J4763" s="1">
        <v>11578</v>
      </c>
      <c r="K4763" s="1">
        <f t="shared" si="74"/>
        <v>7</v>
      </c>
      <c r="L4763" t="str" cm="1">
        <f t="array" ref="L4763">_xlfn.IFS(G4763&lt;50000, "Low", G4763&lt;150000, "Medium", TRUE, "High")</f>
        <v>High</v>
      </c>
      <c r="M4763" t="str" cm="1">
        <f t="array" ref="M4763">_xlfn.IFS(J4763&lt;5000, "Cheap", J4763&lt;15000, "Mid", TRUE, "Expensive")</f>
        <v>Mid</v>
      </c>
    </row>
    <row r="4764" spans="1:13" x14ac:dyDescent="0.25">
      <c r="A4764" t="s">
        <v>20</v>
      </c>
      <c r="B4764" t="s">
        <v>21</v>
      </c>
      <c r="C4764" s="1">
        <v>2021</v>
      </c>
      <c r="D4764">
        <v>1.4</v>
      </c>
      <c r="E4764" t="s">
        <v>16</v>
      </c>
      <c r="F4764" t="s">
        <v>13</v>
      </c>
      <c r="G4764" s="1">
        <v>260797</v>
      </c>
      <c r="H4764">
        <v>3</v>
      </c>
      <c r="I4764">
        <v>4</v>
      </c>
      <c r="J4764" s="1">
        <v>7584</v>
      </c>
      <c r="K4764" s="1">
        <f t="shared" si="74"/>
        <v>5</v>
      </c>
      <c r="L4764" t="str" cm="1">
        <f t="array" ref="L4764">_xlfn.IFS(G4764&lt;50000, "Low", G4764&lt;150000, "Medium", TRUE, "High")</f>
        <v>High</v>
      </c>
      <c r="M4764" t="str" cm="1">
        <f t="array" ref="M4764">_xlfn.IFS(J4764&lt;5000, "Cheap", J4764&lt;15000, "Mid", TRUE, "Expensive")</f>
        <v>Mid</v>
      </c>
    </row>
    <row r="4765" spans="1:13" x14ac:dyDescent="0.25">
      <c r="A4765" t="s">
        <v>33</v>
      </c>
      <c r="B4765" t="s">
        <v>43</v>
      </c>
      <c r="C4765" s="1">
        <v>2015</v>
      </c>
      <c r="D4765">
        <v>2.6</v>
      </c>
      <c r="E4765" t="s">
        <v>28</v>
      </c>
      <c r="F4765" t="s">
        <v>17</v>
      </c>
      <c r="G4765" s="1">
        <v>113253</v>
      </c>
      <c r="H4765">
        <v>5</v>
      </c>
      <c r="I4765">
        <v>5</v>
      </c>
      <c r="J4765" s="1">
        <v>10434</v>
      </c>
      <c r="K4765" s="1">
        <f t="shared" si="74"/>
        <v>11</v>
      </c>
      <c r="L4765" t="str" cm="1">
        <f t="array" ref="L4765">_xlfn.IFS(G4765&lt;50000, "Low", G4765&lt;150000, "Medium", TRUE, "High")</f>
        <v>Medium</v>
      </c>
      <c r="M4765" t="str" cm="1">
        <f t="array" ref="M4765">_xlfn.IFS(J4765&lt;5000, "Cheap", J4765&lt;15000, "Mid", TRUE, "Expensive")</f>
        <v>Mid</v>
      </c>
    </row>
    <row r="4766" spans="1:13" x14ac:dyDescent="0.25">
      <c r="A4766" t="s">
        <v>20</v>
      </c>
      <c r="B4766" t="s">
        <v>42</v>
      </c>
      <c r="C4766" s="1">
        <v>2014</v>
      </c>
      <c r="D4766">
        <v>4.4000000000000004</v>
      </c>
      <c r="E4766" t="s">
        <v>22</v>
      </c>
      <c r="F4766" t="s">
        <v>13</v>
      </c>
      <c r="G4766" s="1">
        <v>103694</v>
      </c>
      <c r="H4766">
        <v>5</v>
      </c>
      <c r="I4766">
        <v>4</v>
      </c>
      <c r="J4766" s="1">
        <v>12626</v>
      </c>
      <c r="K4766" s="1">
        <f t="shared" si="74"/>
        <v>12</v>
      </c>
      <c r="L4766" t="str" cm="1">
        <f t="array" ref="L4766">_xlfn.IFS(G4766&lt;50000, "Low", G4766&lt;150000, "Medium", TRUE, "High")</f>
        <v>Medium</v>
      </c>
      <c r="M4766" t="str" cm="1">
        <f t="array" ref="M4766">_xlfn.IFS(J4766&lt;5000, "Cheap", J4766&lt;15000, "Mid", TRUE, "Expensive")</f>
        <v>Mid</v>
      </c>
    </row>
    <row r="4767" spans="1:13" x14ac:dyDescent="0.25">
      <c r="A4767" t="s">
        <v>26</v>
      </c>
      <c r="B4767" t="s">
        <v>47</v>
      </c>
      <c r="C4767" s="1">
        <v>2020</v>
      </c>
      <c r="D4767">
        <v>1.8</v>
      </c>
      <c r="E4767" t="s">
        <v>22</v>
      </c>
      <c r="F4767" t="s">
        <v>17</v>
      </c>
      <c r="G4767" s="1">
        <v>82553</v>
      </c>
      <c r="H4767">
        <v>2</v>
      </c>
      <c r="I4767">
        <v>1</v>
      </c>
      <c r="J4767" s="1">
        <v>13748</v>
      </c>
      <c r="K4767" s="1">
        <f t="shared" si="74"/>
        <v>6</v>
      </c>
      <c r="L4767" t="str" cm="1">
        <f t="array" ref="L4767">_xlfn.IFS(G4767&lt;50000, "Low", G4767&lt;150000, "Medium", TRUE, "High")</f>
        <v>Medium</v>
      </c>
      <c r="M4767" t="str" cm="1">
        <f t="array" ref="M4767">_xlfn.IFS(J4767&lt;5000, "Cheap", J4767&lt;15000, "Mid", TRUE, "Expensive")</f>
        <v>Mid</v>
      </c>
    </row>
    <row r="4768" spans="1:13" x14ac:dyDescent="0.25">
      <c r="A4768" t="s">
        <v>14</v>
      </c>
      <c r="B4768" t="s">
        <v>39</v>
      </c>
      <c r="C4768" s="1">
        <v>2021</v>
      </c>
      <c r="D4768">
        <v>1</v>
      </c>
      <c r="E4768" t="s">
        <v>28</v>
      </c>
      <c r="F4768" t="s">
        <v>25</v>
      </c>
      <c r="G4768" s="1">
        <v>263836</v>
      </c>
      <c r="H4768">
        <v>4</v>
      </c>
      <c r="I4768">
        <v>3</v>
      </c>
      <c r="J4768" s="1">
        <v>6123</v>
      </c>
      <c r="K4768" s="1">
        <f t="shared" si="74"/>
        <v>5</v>
      </c>
      <c r="L4768" t="str" cm="1">
        <f t="array" ref="L4768">_xlfn.IFS(G4768&lt;50000, "Low", G4768&lt;150000, "Medium", TRUE, "High")</f>
        <v>High</v>
      </c>
      <c r="M4768" t="str" cm="1">
        <f t="array" ref="M4768">_xlfn.IFS(J4768&lt;5000, "Cheap", J4768&lt;15000, "Mid", TRUE, "Expensive")</f>
        <v>Mid</v>
      </c>
    </row>
    <row r="4769" spans="1:13" x14ac:dyDescent="0.25">
      <c r="A4769" t="s">
        <v>36</v>
      </c>
      <c r="B4769" t="s">
        <v>37</v>
      </c>
      <c r="C4769" s="1">
        <v>2016</v>
      </c>
      <c r="D4769">
        <v>3.1</v>
      </c>
      <c r="E4769" t="s">
        <v>28</v>
      </c>
      <c r="F4769" t="s">
        <v>17</v>
      </c>
      <c r="G4769" s="1">
        <v>75358</v>
      </c>
      <c r="H4769">
        <v>5</v>
      </c>
      <c r="I4769">
        <v>3</v>
      </c>
      <c r="J4769" s="1">
        <v>11992</v>
      </c>
      <c r="K4769" s="1">
        <f t="shared" si="74"/>
        <v>10</v>
      </c>
      <c r="L4769" t="str" cm="1">
        <f t="array" ref="L4769">_xlfn.IFS(G4769&lt;50000, "Low", G4769&lt;150000, "Medium", TRUE, "High")</f>
        <v>Medium</v>
      </c>
      <c r="M4769" t="str" cm="1">
        <f t="array" ref="M4769">_xlfn.IFS(J4769&lt;5000, "Cheap", J4769&lt;15000, "Mid", TRUE, "Expensive")</f>
        <v>Mid</v>
      </c>
    </row>
    <row r="4770" spans="1:13" x14ac:dyDescent="0.25">
      <c r="A4770" t="s">
        <v>10</v>
      </c>
      <c r="B4770" t="s">
        <v>11</v>
      </c>
      <c r="C4770" s="1">
        <v>2009</v>
      </c>
      <c r="D4770">
        <v>2.2000000000000002</v>
      </c>
      <c r="E4770" t="s">
        <v>12</v>
      </c>
      <c r="F4770" t="s">
        <v>13</v>
      </c>
      <c r="G4770" s="1">
        <v>97278</v>
      </c>
      <c r="H4770">
        <v>2</v>
      </c>
      <c r="I4770">
        <v>1</v>
      </c>
      <c r="J4770" s="1">
        <v>7054</v>
      </c>
      <c r="K4770" s="1">
        <f t="shared" si="74"/>
        <v>17</v>
      </c>
      <c r="L4770" t="str" cm="1">
        <f t="array" ref="L4770">_xlfn.IFS(G4770&lt;50000, "Low", G4770&lt;150000, "Medium", TRUE, "High")</f>
        <v>Medium</v>
      </c>
      <c r="M4770" t="str" cm="1">
        <f t="array" ref="M4770">_xlfn.IFS(J4770&lt;5000, "Cheap", J4770&lt;15000, "Mid", TRUE, "Expensive")</f>
        <v>Mid</v>
      </c>
    </row>
    <row r="4771" spans="1:13" x14ac:dyDescent="0.25">
      <c r="A4771" t="s">
        <v>33</v>
      </c>
      <c r="B4771" t="s">
        <v>34</v>
      </c>
      <c r="C4771" s="1">
        <v>2015</v>
      </c>
      <c r="D4771">
        <v>3.3</v>
      </c>
      <c r="E4771" t="s">
        <v>22</v>
      </c>
      <c r="F4771" t="s">
        <v>13</v>
      </c>
      <c r="G4771" s="1">
        <v>124543</v>
      </c>
      <c r="H4771">
        <v>4</v>
      </c>
      <c r="I4771">
        <v>2</v>
      </c>
      <c r="J4771" s="1">
        <v>11409</v>
      </c>
      <c r="K4771" s="1">
        <f t="shared" si="74"/>
        <v>11</v>
      </c>
      <c r="L4771" t="str" cm="1">
        <f t="array" ref="L4771">_xlfn.IFS(G4771&lt;50000, "Low", G4771&lt;150000, "Medium", TRUE, "High")</f>
        <v>Medium</v>
      </c>
      <c r="M4771" t="str" cm="1">
        <f t="array" ref="M4771">_xlfn.IFS(J4771&lt;5000, "Cheap", J4771&lt;15000, "Mid", TRUE, "Expensive")</f>
        <v>Mid</v>
      </c>
    </row>
    <row r="4772" spans="1:13" x14ac:dyDescent="0.25">
      <c r="A4772" t="s">
        <v>29</v>
      </c>
      <c r="B4772" t="s">
        <v>56</v>
      </c>
      <c r="C4772" s="1">
        <v>2018</v>
      </c>
      <c r="D4772">
        <v>1.1000000000000001</v>
      </c>
      <c r="E4772" t="s">
        <v>28</v>
      </c>
      <c r="F4772" t="s">
        <v>17</v>
      </c>
      <c r="G4772" s="1">
        <v>259314</v>
      </c>
      <c r="H4772">
        <v>5</v>
      </c>
      <c r="I4772">
        <v>4</v>
      </c>
      <c r="J4772" s="1">
        <v>6913</v>
      </c>
      <c r="K4772" s="1">
        <f t="shared" si="74"/>
        <v>8</v>
      </c>
      <c r="L4772" t="str" cm="1">
        <f t="array" ref="L4772">_xlfn.IFS(G4772&lt;50000, "Low", G4772&lt;150000, "Medium", TRUE, "High")</f>
        <v>High</v>
      </c>
      <c r="M4772" t="str" cm="1">
        <f t="array" ref="M4772">_xlfn.IFS(J4772&lt;5000, "Cheap", J4772&lt;15000, "Mid", TRUE, "Expensive")</f>
        <v>Mid</v>
      </c>
    </row>
    <row r="4773" spans="1:13" x14ac:dyDescent="0.25">
      <c r="A4773" t="s">
        <v>14</v>
      </c>
      <c r="B4773" t="s">
        <v>39</v>
      </c>
      <c r="C4773" s="1">
        <v>2017</v>
      </c>
      <c r="D4773">
        <v>4.0999999999999996</v>
      </c>
      <c r="E4773" t="s">
        <v>22</v>
      </c>
      <c r="F4773" t="s">
        <v>13</v>
      </c>
      <c r="G4773" s="1">
        <v>298555</v>
      </c>
      <c r="H4773">
        <v>3</v>
      </c>
      <c r="I4773">
        <v>1</v>
      </c>
      <c r="J4773" s="1">
        <v>9328</v>
      </c>
      <c r="K4773" s="1">
        <f t="shared" si="74"/>
        <v>9</v>
      </c>
      <c r="L4773" t="str" cm="1">
        <f t="array" ref="L4773">_xlfn.IFS(G4773&lt;50000, "Low", G4773&lt;150000, "Medium", TRUE, "High")</f>
        <v>High</v>
      </c>
      <c r="M4773" t="str" cm="1">
        <f t="array" ref="M4773">_xlfn.IFS(J4773&lt;5000, "Cheap", J4773&lt;15000, "Mid", TRUE, "Expensive")</f>
        <v>Mid</v>
      </c>
    </row>
    <row r="4774" spans="1:13" x14ac:dyDescent="0.25">
      <c r="A4774" t="s">
        <v>36</v>
      </c>
      <c r="B4774" t="s">
        <v>44</v>
      </c>
      <c r="C4774" s="1">
        <v>2013</v>
      </c>
      <c r="D4774">
        <v>1.3</v>
      </c>
      <c r="E4774" t="s">
        <v>16</v>
      </c>
      <c r="F4774" t="s">
        <v>13</v>
      </c>
      <c r="G4774" s="1">
        <v>133708</v>
      </c>
      <c r="H4774">
        <v>4</v>
      </c>
      <c r="I4774">
        <v>3</v>
      </c>
      <c r="J4774" s="1">
        <v>7625</v>
      </c>
      <c r="K4774" s="1">
        <f t="shared" si="74"/>
        <v>13</v>
      </c>
      <c r="L4774" t="str" cm="1">
        <f t="array" ref="L4774">_xlfn.IFS(G4774&lt;50000, "Low", G4774&lt;150000, "Medium", TRUE, "High")</f>
        <v>Medium</v>
      </c>
      <c r="M4774" t="str" cm="1">
        <f t="array" ref="M4774">_xlfn.IFS(J4774&lt;5000, "Cheap", J4774&lt;15000, "Mid", TRUE, "Expensive")</f>
        <v>Mid</v>
      </c>
    </row>
    <row r="4775" spans="1:13" x14ac:dyDescent="0.25">
      <c r="A4775" t="s">
        <v>40</v>
      </c>
      <c r="B4775" t="s">
        <v>51</v>
      </c>
      <c r="C4775" s="1">
        <v>2023</v>
      </c>
      <c r="D4775">
        <v>2.2000000000000002</v>
      </c>
      <c r="E4775" t="s">
        <v>22</v>
      </c>
      <c r="F4775" t="s">
        <v>25</v>
      </c>
      <c r="G4775" s="1">
        <v>271751</v>
      </c>
      <c r="H4775">
        <v>2</v>
      </c>
      <c r="I4775">
        <v>2</v>
      </c>
      <c r="J4775" s="1">
        <v>9764</v>
      </c>
      <c r="K4775" s="1">
        <f t="shared" si="74"/>
        <v>3</v>
      </c>
      <c r="L4775" t="str" cm="1">
        <f t="array" ref="L4775">_xlfn.IFS(G4775&lt;50000, "Low", G4775&lt;150000, "Medium", TRUE, "High")</f>
        <v>High</v>
      </c>
      <c r="M4775" t="str" cm="1">
        <f t="array" ref="M4775">_xlfn.IFS(J4775&lt;5000, "Cheap", J4775&lt;15000, "Mid", TRUE, "Expensive")</f>
        <v>Mid</v>
      </c>
    </row>
    <row r="4776" spans="1:13" x14ac:dyDescent="0.25">
      <c r="A4776" t="s">
        <v>40</v>
      </c>
      <c r="B4776" t="s">
        <v>49</v>
      </c>
      <c r="C4776" s="1">
        <v>2010</v>
      </c>
      <c r="D4776">
        <v>4.5999999999999996</v>
      </c>
      <c r="E4776" t="s">
        <v>22</v>
      </c>
      <c r="F4776" t="s">
        <v>25</v>
      </c>
      <c r="G4776" s="1">
        <v>279587</v>
      </c>
      <c r="H4776">
        <v>5</v>
      </c>
      <c r="I4776">
        <v>4</v>
      </c>
      <c r="J4776" s="1">
        <v>8108</v>
      </c>
      <c r="K4776" s="1">
        <f t="shared" si="74"/>
        <v>16</v>
      </c>
      <c r="L4776" t="str" cm="1">
        <f t="array" ref="L4776">_xlfn.IFS(G4776&lt;50000, "Low", G4776&lt;150000, "Medium", TRUE, "High")</f>
        <v>High</v>
      </c>
      <c r="M4776" t="str" cm="1">
        <f t="array" ref="M4776">_xlfn.IFS(J4776&lt;5000, "Cheap", J4776&lt;15000, "Mid", TRUE, "Expensive")</f>
        <v>Mid</v>
      </c>
    </row>
    <row r="4777" spans="1:13" x14ac:dyDescent="0.25">
      <c r="A4777" t="s">
        <v>36</v>
      </c>
      <c r="B4777" t="s">
        <v>53</v>
      </c>
      <c r="C4777" s="1">
        <v>2006</v>
      </c>
      <c r="D4777">
        <v>4.3</v>
      </c>
      <c r="E4777" t="s">
        <v>16</v>
      </c>
      <c r="F4777" t="s">
        <v>17</v>
      </c>
      <c r="G4777" s="1">
        <v>254929</v>
      </c>
      <c r="H4777">
        <v>2</v>
      </c>
      <c r="I4777">
        <v>2</v>
      </c>
      <c r="J4777" s="1">
        <v>7601</v>
      </c>
      <c r="K4777" s="1">
        <f t="shared" si="74"/>
        <v>20</v>
      </c>
      <c r="L4777" t="str" cm="1">
        <f t="array" ref="L4777">_xlfn.IFS(G4777&lt;50000, "Low", G4777&lt;150000, "Medium", TRUE, "High")</f>
        <v>High</v>
      </c>
      <c r="M4777" t="str" cm="1">
        <f t="array" ref="M4777">_xlfn.IFS(J4777&lt;5000, "Cheap", J4777&lt;15000, "Mid", TRUE, "Expensive")</f>
        <v>Mid</v>
      </c>
    </row>
    <row r="4778" spans="1:13" x14ac:dyDescent="0.25">
      <c r="A4778" t="s">
        <v>20</v>
      </c>
      <c r="B4778" t="s">
        <v>21</v>
      </c>
      <c r="C4778" s="1">
        <v>2015</v>
      </c>
      <c r="D4778">
        <v>2.7</v>
      </c>
      <c r="E4778" t="s">
        <v>22</v>
      </c>
      <c r="F4778" t="s">
        <v>17</v>
      </c>
      <c r="G4778" s="1">
        <v>59311</v>
      </c>
      <c r="H4778">
        <v>3</v>
      </c>
      <c r="I4778">
        <v>3</v>
      </c>
      <c r="J4778" s="1">
        <v>13613</v>
      </c>
      <c r="K4778" s="1">
        <f t="shared" si="74"/>
        <v>11</v>
      </c>
      <c r="L4778" t="str" cm="1">
        <f t="array" ref="L4778">_xlfn.IFS(G4778&lt;50000, "Low", G4778&lt;150000, "Medium", TRUE, "High")</f>
        <v>Medium</v>
      </c>
      <c r="M4778" t="str" cm="1">
        <f t="array" ref="M4778">_xlfn.IFS(J4778&lt;5000, "Cheap", J4778&lt;15000, "Mid", TRUE, "Expensive")</f>
        <v>Mid</v>
      </c>
    </row>
    <row r="4779" spans="1:13" x14ac:dyDescent="0.25">
      <c r="A4779" t="s">
        <v>40</v>
      </c>
      <c r="B4779" t="s">
        <v>49</v>
      </c>
      <c r="C4779" s="1">
        <v>2006</v>
      </c>
      <c r="D4779">
        <v>2.9</v>
      </c>
      <c r="E4779" t="s">
        <v>12</v>
      </c>
      <c r="F4779" t="s">
        <v>25</v>
      </c>
      <c r="G4779" s="1">
        <v>207765</v>
      </c>
      <c r="H4779">
        <v>4</v>
      </c>
      <c r="I4779">
        <v>3</v>
      </c>
      <c r="J4779" s="1">
        <v>4644</v>
      </c>
      <c r="K4779" s="1">
        <f t="shared" si="74"/>
        <v>20</v>
      </c>
      <c r="L4779" t="str" cm="1">
        <f t="array" ref="L4779">_xlfn.IFS(G4779&lt;50000, "Low", G4779&lt;150000, "Medium", TRUE, "High")</f>
        <v>High</v>
      </c>
      <c r="M4779" t="str" cm="1">
        <f t="array" ref="M4779">_xlfn.IFS(J4779&lt;5000, "Cheap", J4779&lt;15000, "Mid", TRUE, "Expensive")</f>
        <v>Cheap</v>
      </c>
    </row>
    <row r="4780" spans="1:13" x14ac:dyDescent="0.25">
      <c r="A4780" t="s">
        <v>36</v>
      </c>
      <c r="B4780" t="s">
        <v>37</v>
      </c>
      <c r="C4780" s="1">
        <v>2011</v>
      </c>
      <c r="D4780">
        <v>4.5</v>
      </c>
      <c r="E4780" t="s">
        <v>16</v>
      </c>
      <c r="F4780" t="s">
        <v>25</v>
      </c>
      <c r="G4780" s="1">
        <v>29887</v>
      </c>
      <c r="H4780">
        <v>3</v>
      </c>
      <c r="I4780">
        <v>2</v>
      </c>
      <c r="J4780" s="1">
        <v>12302</v>
      </c>
      <c r="K4780" s="1">
        <f t="shared" si="74"/>
        <v>15</v>
      </c>
      <c r="L4780" t="str" cm="1">
        <f t="array" ref="L4780">_xlfn.IFS(G4780&lt;50000, "Low", G4780&lt;150000, "Medium", TRUE, "High")</f>
        <v>Low</v>
      </c>
      <c r="M4780" t="str" cm="1">
        <f t="array" ref="M4780">_xlfn.IFS(J4780&lt;5000, "Cheap", J4780&lt;15000, "Mid", TRUE, "Expensive")</f>
        <v>Mid</v>
      </c>
    </row>
    <row r="4781" spans="1:13" x14ac:dyDescent="0.25">
      <c r="A4781" t="s">
        <v>40</v>
      </c>
      <c r="B4781" t="s">
        <v>49</v>
      </c>
      <c r="C4781" s="1">
        <v>2021</v>
      </c>
      <c r="D4781">
        <v>4.5</v>
      </c>
      <c r="E4781" t="s">
        <v>12</v>
      </c>
      <c r="F4781" t="s">
        <v>13</v>
      </c>
      <c r="G4781" s="1">
        <v>97705</v>
      </c>
      <c r="H4781">
        <v>4</v>
      </c>
      <c r="I4781">
        <v>2</v>
      </c>
      <c r="J4781" s="1">
        <v>12945</v>
      </c>
      <c r="K4781" s="1">
        <f t="shared" si="74"/>
        <v>5</v>
      </c>
      <c r="L4781" t="str" cm="1">
        <f t="array" ref="L4781">_xlfn.IFS(G4781&lt;50000, "Low", G4781&lt;150000, "Medium", TRUE, "High")</f>
        <v>Medium</v>
      </c>
      <c r="M4781" t="str" cm="1">
        <f t="array" ref="M4781">_xlfn.IFS(J4781&lt;5000, "Cheap", J4781&lt;15000, "Mid", TRUE, "Expensive")</f>
        <v>Mid</v>
      </c>
    </row>
    <row r="4782" spans="1:13" x14ac:dyDescent="0.25">
      <c r="A4782" t="s">
        <v>36</v>
      </c>
      <c r="B4782" t="s">
        <v>53</v>
      </c>
      <c r="C4782" s="1">
        <v>2003</v>
      </c>
      <c r="D4782">
        <v>4.8</v>
      </c>
      <c r="E4782" t="s">
        <v>12</v>
      </c>
      <c r="F4782" t="s">
        <v>25</v>
      </c>
      <c r="G4782" s="1">
        <v>134587</v>
      </c>
      <c r="H4782">
        <v>3</v>
      </c>
      <c r="I4782">
        <v>3</v>
      </c>
      <c r="J4782" s="1">
        <v>7108</v>
      </c>
      <c r="K4782" s="1">
        <f t="shared" si="74"/>
        <v>23</v>
      </c>
      <c r="L4782" t="str" cm="1">
        <f t="array" ref="L4782">_xlfn.IFS(G4782&lt;50000, "Low", G4782&lt;150000, "Medium", TRUE, "High")</f>
        <v>Medium</v>
      </c>
      <c r="M4782" t="str" cm="1">
        <f t="array" ref="M4782">_xlfn.IFS(J4782&lt;5000, "Cheap", J4782&lt;15000, "Mid", TRUE, "Expensive")</f>
        <v>Mid</v>
      </c>
    </row>
    <row r="4783" spans="1:13" x14ac:dyDescent="0.25">
      <c r="A4783" t="s">
        <v>36</v>
      </c>
      <c r="B4783" t="s">
        <v>44</v>
      </c>
      <c r="C4783" s="1">
        <v>2018</v>
      </c>
      <c r="D4783">
        <v>2.8</v>
      </c>
      <c r="E4783" t="s">
        <v>16</v>
      </c>
      <c r="F4783" t="s">
        <v>13</v>
      </c>
      <c r="G4783" s="1">
        <v>293291</v>
      </c>
      <c r="H4783">
        <v>3</v>
      </c>
      <c r="I4783">
        <v>2</v>
      </c>
      <c r="J4783" s="1">
        <v>7434</v>
      </c>
      <c r="K4783" s="1">
        <f t="shared" si="74"/>
        <v>8</v>
      </c>
      <c r="L4783" t="str" cm="1">
        <f t="array" ref="L4783">_xlfn.IFS(G4783&lt;50000, "Low", G4783&lt;150000, "Medium", TRUE, "High")</f>
        <v>High</v>
      </c>
      <c r="M4783" t="str" cm="1">
        <f t="array" ref="M4783">_xlfn.IFS(J4783&lt;5000, "Cheap", J4783&lt;15000, "Mid", TRUE, "Expensive")</f>
        <v>Mid</v>
      </c>
    </row>
    <row r="4784" spans="1:13" x14ac:dyDescent="0.25">
      <c r="A4784" t="s">
        <v>29</v>
      </c>
      <c r="B4784" t="s">
        <v>35</v>
      </c>
      <c r="C4784" s="1">
        <v>2015</v>
      </c>
      <c r="D4784">
        <v>4.3</v>
      </c>
      <c r="E4784" t="s">
        <v>22</v>
      </c>
      <c r="F4784" t="s">
        <v>25</v>
      </c>
      <c r="G4784" s="1">
        <v>109966</v>
      </c>
      <c r="H4784">
        <v>2</v>
      </c>
      <c r="I4784">
        <v>1</v>
      </c>
      <c r="J4784" s="1">
        <v>12700</v>
      </c>
      <c r="K4784" s="1">
        <f t="shared" si="74"/>
        <v>11</v>
      </c>
      <c r="L4784" t="str" cm="1">
        <f t="array" ref="L4784">_xlfn.IFS(G4784&lt;50000, "Low", G4784&lt;150000, "Medium", TRUE, "High")</f>
        <v>Medium</v>
      </c>
      <c r="M4784" t="str" cm="1">
        <f t="array" ref="M4784">_xlfn.IFS(J4784&lt;5000, "Cheap", J4784&lt;15000, "Mid", TRUE, "Expensive")</f>
        <v>Mid</v>
      </c>
    </row>
    <row r="4785" spans="1:13" x14ac:dyDescent="0.25">
      <c r="A4785" t="s">
        <v>29</v>
      </c>
      <c r="B4785" t="s">
        <v>56</v>
      </c>
      <c r="C4785" s="1">
        <v>2021</v>
      </c>
      <c r="D4785">
        <v>1</v>
      </c>
      <c r="E4785" t="s">
        <v>22</v>
      </c>
      <c r="F4785" t="s">
        <v>13</v>
      </c>
      <c r="G4785" s="1">
        <v>226314</v>
      </c>
      <c r="H4785">
        <v>5</v>
      </c>
      <c r="I4785">
        <v>5</v>
      </c>
      <c r="J4785" s="1">
        <v>8873</v>
      </c>
      <c r="K4785" s="1">
        <f t="shared" si="74"/>
        <v>5</v>
      </c>
      <c r="L4785" t="str" cm="1">
        <f t="array" ref="L4785">_xlfn.IFS(G4785&lt;50000, "Low", G4785&lt;150000, "Medium", TRUE, "High")</f>
        <v>High</v>
      </c>
      <c r="M4785" t="str" cm="1">
        <f t="array" ref="M4785">_xlfn.IFS(J4785&lt;5000, "Cheap", J4785&lt;15000, "Mid", TRUE, "Expensive")</f>
        <v>Mid</v>
      </c>
    </row>
    <row r="4786" spans="1:13" x14ac:dyDescent="0.25">
      <c r="A4786" t="s">
        <v>20</v>
      </c>
      <c r="B4786" t="s">
        <v>42</v>
      </c>
      <c r="C4786" s="1">
        <v>2023</v>
      </c>
      <c r="D4786">
        <v>3.1</v>
      </c>
      <c r="E4786" t="s">
        <v>12</v>
      </c>
      <c r="F4786" t="s">
        <v>17</v>
      </c>
      <c r="G4786" s="1">
        <v>259026</v>
      </c>
      <c r="H4786">
        <v>3</v>
      </c>
      <c r="I4786">
        <v>1</v>
      </c>
      <c r="J4786" s="1">
        <v>10419</v>
      </c>
      <c r="K4786" s="1">
        <f t="shared" si="74"/>
        <v>3</v>
      </c>
      <c r="L4786" t="str" cm="1">
        <f t="array" ref="L4786">_xlfn.IFS(G4786&lt;50000, "Low", G4786&lt;150000, "Medium", TRUE, "High")</f>
        <v>High</v>
      </c>
      <c r="M4786" t="str" cm="1">
        <f t="array" ref="M4786">_xlfn.IFS(J4786&lt;5000, "Cheap", J4786&lt;15000, "Mid", TRUE, "Expensive")</f>
        <v>Mid</v>
      </c>
    </row>
    <row r="4787" spans="1:13" x14ac:dyDescent="0.25">
      <c r="A4787" t="s">
        <v>36</v>
      </c>
      <c r="B4787" t="s">
        <v>37</v>
      </c>
      <c r="C4787" s="1">
        <v>2022</v>
      </c>
      <c r="D4787">
        <v>4.5</v>
      </c>
      <c r="E4787" t="s">
        <v>12</v>
      </c>
      <c r="F4787" t="s">
        <v>25</v>
      </c>
      <c r="G4787" s="1">
        <v>253634</v>
      </c>
      <c r="H4787">
        <v>2</v>
      </c>
      <c r="I4787">
        <v>2</v>
      </c>
      <c r="J4787" s="1">
        <v>10127</v>
      </c>
      <c r="K4787" s="1">
        <f t="shared" si="74"/>
        <v>4</v>
      </c>
      <c r="L4787" t="str" cm="1">
        <f t="array" ref="L4787">_xlfn.IFS(G4787&lt;50000, "Low", G4787&lt;150000, "Medium", TRUE, "High")</f>
        <v>High</v>
      </c>
      <c r="M4787" t="str" cm="1">
        <f t="array" ref="M4787">_xlfn.IFS(J4787&lt;5000, "Cheap", J4787&lt;15000, "Mid", TRUE, "Expensive")</f>
        <v>Mid</v>
      </c>
    </row>
    <row r="4788" spans="1:13" x14ac:dyDescent="0.25">
      <c r="A4788" t="s">
        <v>18</v>
      </c>
      <c r="B4788" t="s">
        <v>52</v>
      </c>
      <c r="C4788" s="1">
        <v>2022</v>
      </c>
      <c r="D4788">
        <v>2.2000000000000002</v>
      </c>
      <c r="E4788" t="s">
        <v>16</v>
      </c>
      <c r="F4788" t="s">
        <v>13</v>
      </c>
      <c r="G4788" s="1">
        <v>120004</v>
      </c>
      <c r="H4788">
        <v>3</v>
      </c>
      <c r="I4788">
        <v>4</v>
      </c>
      <c r="J4788" s="1">
        <v>11499</v>
      </c>
      <c r="K4788" s="1">
        <f t="shared" si="74"/>
        <v>4</v>
      </c>
      <c r="L4788" t="str" cm="1">
        <f t="array" ref="L4788">_xlfn.IFS(G4788&lt;50000, "Low", G4788&lt;150000, "Medium", TRUE, "High")</f>
        <v>Medium</v>
      </c>
      <c r="M4788" t="str" cm="1">
        <f t="array" ref="M4788">_xlfn.IFS(J4788&lt;5000, "Cheap", J4788&lt;15000, "Mid", TRUE, "Expensive")</f>
        <v>Mid</v>
      </c>
    </row>
    <row r="4789" spans="1:13" x14ac:dyDescent="0.25">
      <c r="A4789" t="s">
        <v>10</v>
      </c>
      <c r="B4789" t="s">
        <v>11</v>
      </c>
      <c r="C4789" s="1">
        <v>2017</v>
      </c>
      <c r="D4789">
        <v>2.5</v>
      </c>
      <c r="E4789" t="s">
        <v>22</v>
      </c>
      <c r="F4789" t="s">
        <v>25</v>
      </c>
      <c r="G4789" s="1">
        <v>225526</v>
      </c>
      <c r="H4789">
        <v>4</v>
      </c>
      <c r="I4789">
        <v>4</v>
      </c>
      <c r="J4789" s="1">
        <v>9189</v>
      </c>
      <c r="K4789" s="1">
        <f t="shared" si="74"/>
        <v>9</v>
      </c>
      <c r="L4789" t="str" cm="1">
        <f t="array" ref="L4789">_xlfn.IFS(G4789&lt;50000, "Low", G4789&lt;150000, "Medium", TRUE, "High")</f>
        <v>High</v>
      </c>
      <c r="M4789" t="str" cm="1">
        <f t="array" ref="M4789">_xlfn.IFS(J4789&lt;5000, "Cheap", J4789&lt;15000, "Mid", TRUE, "Expensive")</f>
        <v>Mid</v>
      </c>
    </row>
    <row r="4790" spans="1:13" x14ac:dyDescent="0.25">
      <c r="A4790" t="s">
        <v>40</v>
      </c>
      <c r="B4790" t="s">
        <v>41</v>
      </c>
      <c r="C4790" s="1">
        <v>2000</v>
      </c>
      <c r="D4790">
        <v>3.7</v>
      </c>
      <c r="E4790" t="s">
        <v>28</v>
      </c>
      <c r="F4790" t="s">
        <v>17</v>
      </c>
      <c r="G4790" s="1">
        <v>247523</v>
      </c>
      <c r="H4790">
        <v>2</v>
      </c>
      <c r="I4790">
        <v>2</v>
      </c>
      <c r="J4790" s="1">
        <v>4349</v>
      </c>
      <c r="K4790" s="1">
        <f t="shared" si="74"/>
        <v>26</v>
      </c>
      <c r="L4790" t="str" cm="1">
        <f t="array" ref="L4790">_xlfn.IFS(G4790&lt;50000, "Low", G4790&lt;150000, "Medium", TRUE, "High")</f>
        <v>High</v>
      </c>
      <c r="M4790" t="str" cm="1">
        <f t="array" ref="M4790">_xlfn.IFS(J4790&lt;5000, "Cheap", J4790&lt;15000, "Mid", TRUE, "Expensive")</f>
        <v>Cheap</v>
      </c>
    </row>
    <row r="4791" spans="1:13" x14ac:dyDescent="0.25">
      <c r="A4791" t="s">
        <v>10</v>
      </c>
      <c r="B4791" t="s">
        <v>48</v>
      </c>
      <c r="C4791" s="1">
        <v>2019</v>
      </c>
      <c r="D4791">
        <v>2.2999999999999998</v>
      </c>
      <c r="E4791" t="s">
        <v>22</v>
      </c>
      <c r="F4791" t="s">
        <v>25</v>
      </c>
      <c r="G4791" s="1">
        <v>29218</v>
      </c>
      <c r="H4791">
        <v>5</v>
      </c>
      <c r="I4791">
        <v>3</v>
      </c>
      <c r="J4791" s="1">
        <v>13515</v>
      </c>
      <c r="K4791" s="1">
        <f t="shared" si="74"/>
        <v>7</v>
      </c>
      <c r="L4791" t="str" cm="1">
        <f t="array" ref="L4791">_xlfn.IFS(G4791&lt;50000, "Low", G4791&lt;150000, "Medium", TRUE, "High")</f>
        <v>Low</v>
      </c>
      <c r="M4791" t="str" cm="1">
        <f t="array" ref="M4791">_xlfn.IFS(J4791&lt;5000, "Cheap", J4791&lt;15000, "Mid", TRUE, "Expensive")</f>
        <v>Mid</v>
      </c>
    </row>
    <row r="4792" spans="1:13" x14ac:dyDescent="0.25">
      <c r="A4792" t="s">
        <v>20</v>
      </c>
      <c r="B4792" t="s">
        <v>42</v>
      </c>
      <c r="C4792" s="1">
        <v>2009</v>
      </c>
      <c r="D4792">
        <v>2.4</v>
      </c>
      <c r="E4792" t="s">
        <v>16</v>
      </c>
      <c r="F4792" t="s">
        <v>13</v>
      </c>
      <c r="G4792" s="1">
        <v>17928</v>
      </c>
      <c r="H4792">
        <v>4</v>
      </c>
      <c r="I4792">
        <v>2</v>
      </c>
      <c r="J4792" s="1">
        <v>9841</v>
      </c>
      <c r="K4792" s="1">
        <f t="shared" si="74"/>
        <v>17</v>
      </c>
      <c r="L4792" t="str" cm="1">
        <f t="array" ref="L4792">_xlfn.IFS(G4792&lt;50000, "Low", G4792&lt;150000, "Medium", TRUE, "High")</f>
        <v>Low</v>
      </c>
      <c r="M4792" t="str" cm="1">
        <f t="array" ref="M4792">_xlfn.IFS(J4792&lt;5000, "Cheap", J4792&lt;15000, "Mid", TRUE, "Expensive")</f>
        <v>Mid</v>
      </c>
    </row>
    <row r="4793" spans="1:13" x14ac:dyDescent="0.25">
      <c r="A4793" t="s">
        <v>23</v>
      </c>
      <c r="B4793" t="s">
        <v>45</v>
      </c>
      <c r="C4793" s="1">
        <v>2016</v>
      </c>
      <c r="D4793">
        <v>4.2</v>
      </c>
      <c r="E4793" t="s">
        <v>12</v>
      </c>
      <c r="F4793" t="s">
        <v>13</v>
      </c>
      <c r="G4793" s="1">
        <v>219739</v>
      </c>
      <c r="H4793">
        <v>2</v>
      </c>
      <c r="I4793">
        <v>4</v>
      </c>
      <c r="J4793" s="1">
        <v>8705</v>
      </c>
      <c r="K4793" s="1">
        <f t="shared" si="74"/>
        <v>10</v>
      </c>
      <c r="L4793" t="str" cm="1">
        <f t="array" ref="L4793">_xlfn.IFS(G4793&lt;50000, "Low", G4793&lt;150000, "Medium", TRUE, "High")</f>
        <v>High</v>
      </c>
      <c r="M4793" t="str" cm="1">
        <f t="array" ref="M4793">_xlfn.IFS(J4793&lt;5000, "Cheap", J4793&lt;15000, "Mid", TRUE, "Expensive")</f>
        <v>Mid</v>
      </c>
    </row>
    <row r="4794" spans="1:13" x14ac:dyDescent="0.25">
      <c r="A4794" t="s">
        <v>20</v>
      </c>
      <c r="B4794" t="s">
        <v>21</v>
      </c>
      <c r="C4794" s="1">
        <v>2022</v>
      </c>
      <c r="D4794">
        <v>3.5</v>
      </c>
      <c r="E4794" t="s">
        <v>22</v>
      </c>
      <c r="F4794" t="s">
        <v>17</v>
      </c>
      <c r="G4794" s="1">
        <v>163972</v>
      </c>
      <c r="H4794">
        <v>3</v>
      </c>
      <c r="I4794">
        <v>2</v>
      </c>
      <c r="J4794" s="1">
        <v>14420</v>
      </c>
      <c r="K4794" s="1">
        <f t="shared" si="74"/>
        <v>4</v>
      </c>
      <c r="L4794" t="str" cm="1">
        <f t="array" ref="L4794">_xlfn.IFS(G4794&lt;50000, "Low", G4794&lt;150000, "Medium", TRUE, "High")</f>
        <v>High</v>
      </c>
      <c r="M4794" t="str" cm="1">
        <f t="array" ref="M4794">_xlfn.IFS(J4794&lt;5000, "Cheap", J4794&lt;15000, "Mid", TRUE, "Expensive")</f>
        <v>Mid</v>
      </c>
    </row>
    <row r="4795" spans="1:13" x14ac:dyDescent="0.25">
      <c r="A4795" t="s">
        <v>14</v>
      </c>
      <c r="B4795" t="s">
        <v>15</v>
      </c>
      <c r="C4795" s="1">
        <v>2003</v>
      </c>
      <c r="D4795">
        <v>2.2999999999999998</v>
      </c>
      <c r="E4795" t="s">
        <v>28</v>
      </c>
      <c r="F4795" t="s">
        <v>17</v>
      </c>
      <c r="G4795" s="1">
        <v>132667</v>
      </c>
      <c r="H4795">
        <v>4</v>
      </c>
      <c r="I4795">
        <v>3</v>
      </c>
      <c r="J4795" s="1">
        <v>6146</v>
      </c>
      <c r="K4795" s="1">
        <f t="shared" si="74"/>
        <v>23</v>
      </c>
      <c r="L4795" t="str" cm="1">
        <f t="array" ref="L4795">_xlfn.IFS(G4795&lt;50000, "Low", G4795&lt;150000, "Medium", TRUE, "High")</f>
        <v>Medium</v>
      </c>
      <c r="M4795" t="str" cm="1">
        <f t="array" ref="M4795">_xlfn.IFS(J4795&lt;5000, "Cheap", J4795&lt;15000, "Mid", TRUE, "Expensive")</f>
        <v>Mid</v>
      </c>
    </row>
    <row r="4796" spans="1:13" x14ac:dyDescent="0.25">
      <c r="A4796" t="s">
        <v>36</v>
      </c>
      <c r="B4796" t="s">
        <v>53</v>
      </c>
      <c r="C4796" s="1">
        <v>2007</v>
      </c>
      <c r="D4796">
        <v>2.7</v>
      </c>
      <c r="E4796" t="s">
        <v>28</v>
      </c>
      <c r="F4796" t="s">
        <v>17</v>
      </c>
      <c r="G4796" s="1">
        <v>29157</v>
      </c>
      <c r="H4796">
        <v>2</v>
      </c>
      <c r="I4796">
        <v>2</v>
      </c>
      <c r="J4796" s="1">
        <v>9816</v>
      </c>
      <c r="K4796" s="1">
        <f t="shared" si="74"/>
        <v>19</v>
      </c>
      <c r="L4796" t="str" cm="1">
        <f t="array" ref="L4796">_xlfn.IFS(G4796&lt;50000, "Low", G4796&lt;150000, "Medium", TRUE, "High")</f>
        <v>Low</v>
      </c>
      <c r="M4796" t="str" cm="1">
        <f t="array" ref="M4796">_xlfn.IFS(J4796&lt;5000, "Cheap", J4796&lt;15000, "Mid", TRUE, "Expensive")</f>
        <v>Mid</v>
      </c>
    </row>
    <row r="4797" spans="1:13" x14ac:dyDescent="0.25">
      <c r="A4797" t="s">
        <v>23</v>
      </c>
      <c r="B4797" t="s">
        <v>38</v>
      </c>
      <c r="C4797" s="1">
        <v>2019</v>
      </c>
      <c r="D4797">
        <v>4.9000000000000004</v>
      </c>
      <c r="E4797" t="s">
        <v>28</v>
      </c>
      <c r="F4797" t="s">
        <v>13</v>
      </c>
      <c r="G4797" s="1">
        <v>227405</v>
      </c>
      <c r="H4797">
        <v>2</v>
      </c>
      <c r="I4797">
        <v>5</v>
      </c>
      <c r="J4797" s="1">
        <v>10151</v>
      </c>
      <c r="K4797" s="1">
        <f t="shared" si="74"/>
        <v>7</v>
      </c>
      <c r="L4797" t="str" cm="1">
        <f t="array" ref="L4797">_xlfn.IFS(G4797&lt;50000, "Low", G4797&lt;150000, "Medium", TRUE, "High")</f>
        <v>High</v>
      </c>
      <c r="M4797" t="str" cm="1">
        <f t="array" ref="M4797">_xlfn.IFS(J4797&lt;5000, "Cheap", J4797&lt;15000, "Mid", TRUE, "Expensive")</f>
        <v>Mid</v>
      </c>
    </row>
    <row r="4798" spans="1:13" x14ac:dyDescent="0.25">
      <c r="A4798" t="s">
        <v>20</v>
      </c>
      <c r="B4798" t="s">
        <v>21</v>
      </c>
      <c r="C4798" s="1">
        <v>2008</v>
      </c>
      <c r="D4798">
        <v>4.2</v>
      </c>
      <c r="E4798" t="s">
        <v>16</v>
      </c>
      <c r="F4798" t="s">
        <v>17</v>
      </c>
      <c r="G4798" s="1">
        <v>23797</v>
      </c>
      <c r="H4798">
        <v>4</v>
      </c>
      <c r="I4798">
        <v>4</v>
      </c>
      <c r="J4798" s="1">
        <v>12724</v>
      </c>
      <c r="K4798" s="1">
        <f t="shared" si="74"/>
        <v>18</v>
      </c>
      <c r="L4798" t="str" cm="1">
        <f t="array" ref="L4798">_xlfn.IFS(G4798&lt;50000, "Low", G4798&lt;150000, "Medium", TRUE, "High")</f>
        <v>Low</v>
      </c>
      <c r="M4798" t="str" cm="1">
        <f t="array" ref="M4798">_xlfn.IFS(J4798&lt;5000, "Cheap", J4798&lt;15000, "Mid", TRUE, "Expensive")</f>
        <v>Mid</v>
      </c>
    </row>
    <row r="4799" spans="1:13" x14ac:dyDescent="0.25">
      <c r="A4799" t="s">
        <v>18</v>
      </c>
      <c r="B4799" t="s">
        <v>54</v>
      </c>
      <c r="C4799" s="1">
        <v>2023</v>
      </c>
      <c r="D4799">
        <v>2.6</v>
      </c>
      <c r="E4799" t="s">
        <v>16</v>
      </c>
      <c r="F4799" t="s">
        <v>17</v>
      </c>
      <c r="G4799" s="1">
        <v>261742</v>
      </c>
      <c r="H4799">
        <v>5</v>
      </c>
      <c r="I4799">
        <v>4</v>
      </c>
      <c r="J4799" s="1">
        <v>10865</v>
      </c>
      <c r="K4799" s="1">
        <f t="shared" si="74"/>
        <v>3</v>
      </c>
      <c r="L4799" t="str" cm="1">
        <f t="array" ref="L4799">_xlfn.IFS(G4799&lt;50000, "Low", G4799&lt;150000, "Medium", TRUE, "High")</f>
        <v>High</v>
      </c>
      <c r="M4799" t="str" cm="1">
        <f t="array" ref="M4799">_xlfn.IFS(J4799&lt;5000, "Cheap", J4799&lt;15000, "Mid", TRUE, "Expensive")</f>
        <v>Mid</v>
      </c>
    </row>
    <row r="4800" spans="1:13" x14ac:dyDescent="0.25">
      <c r="A4800" t="s">
        <v>40</v>
      </c>
      <c r="B4800" t="s">
        <v>41</v>
      </c>
      <c r="C4800" s="1">
        <v>2015</v>
      </c>
      <c r="D4800">
        <v>1.4</v>
      </c>
      <c r="E4800" t="s">
        <v>16</v>
      </c>
      <c r="F4800" t="s">
        <v>25</v>
      </c>
      <c r="G4800" s="1">
        <v>23534</v>
      </c>
      <c r="H4800">
        <v>2</v>
      </c>
      <c r="I4800">
        <v>1</v>
      </c>
      <c r="J4800" s="1">
        <v>10529</v>
      </c>
      <c r="K4800" s="1">
        <f t="shared" si="74"/>
        <v>11</v>
      </c>
      <c r="L4800" t="str" cm="1">
        <f t="array" ref="L4800">_xlfn.IFS(G4800&lt;50000, "Low", G4800&lt;150000, "Medium", TRUE, "High")</f>
        <v>Low</v>
      </c>
      <c r="M4800" t="str" cm="1">
        <f t="array" ref="M4800">_xlfn.IFS(J4800&lt;5000, "Cheap", J4800&lt;15000, "Mid", TRUE, "Expensive")</f>
        <v>Mid</v>
      </c>
    </row>
    <row r="4801" spans="1:13" x14ac:dyDescent="0.25">
      <c r="A4801" t="s">
        <v>26</v>
      </c>
      <c r="B4801" t="s">
        <v>47</v>
      </c>
      <c r="C4801" s="1">
        <v>2023</v>
      </c>
      <c r="D4801">
        <v>1.6</v>
      </c>
      <c r="E4801" t="s">
        <v>16</v>
      </c>
      <c r="F4801" t="s">
        <v>17</v>
      </c>
      <c r="G4801" s="1">
        <v>189772</v>
      </c>
      <c r="H4801">
        <v>2</v>
      </c>
      <c r="I4801">
        <v>1</v>
      </c>
      <c r="J4801" s="1">
        <v>11304</v>
      </c>
      <c r="K4801" s="1">
        <f t="shared" si="74"/>
        <v>3</v>
      </c>
      <c r="L4801" t="str" cm="1">
        <f t="array" ref="L4801">_xlfn.IFS(G4801&lt;50000, "Low", G4801&lt;150000, "Medium", TRUE, "High")</f>
        <v>High</v>
      </c>
      <c r="M4801" t="str" cm="1">
        <f t="array" ref="M4801">_xlfn.IFS(J4801&lt;5000, "Cheap", J4801&lt;15000, "Mid", TRUE, "Expensive")</f>
        <v>Mid</v>
      </c>
    </row>
    <row r="4802" spans="1:13" x14ac:dyDescent="0.25">
      <c r="A4802" t="s">
        <v>18</v>
      </c>
      <c r="B4802" t="s">
        <v>19</v>
      </c>
      <c r="C4802" s="1">
        <v>2008</v>
      </c>
      <c r="D4802">
        <v>3</v>
      </c>
      <c r="E4802" t="s">
        <v>16</v>
      </c>
      <c r="F4802" t="s">
        <v>13</v>
      </c>
      <c r="G4802" s="1">
        <v>121774</v>
      </c>
      <c r="H4802">
        <v>3</v>
      </c>
      <c r="I4802">
        <v>3</v>
      </c>
      <c r="J4802" s="1">
        <v>8064</v>
      </c>
      <c r="K4802" s="1">
        <f t="shared" si="74"/>
        <v>18</v>
      </c>
      <c r="L4802" t="str" cm="1">
        <f t="array" ref="L4802">_xlfn.IFS(G4802&lt;50000, "Low", G4802&lt;150000, "Medium", TRUE, "High")</f>
        <v>Medium</v>
      </c>
      <c r="M4802" t="str" cm="1">
        <f t="array" ref="M4802">_xlfn.IFS(J4802&lt;5000, "Cheap", J4802&lt;15000, "Mid", TRUE, "Expensive")</f>
        <v>Mid</v>
      </c>
    </row>
    <row r="4803" spans="1:13" x14ac:dyDescent="0.25">
      <c r="A4803" t="s">
        <v>36</v>
      </c>
      <c r="B4803" t="s">
        <v>44</v>
      </c>
      <c r="C4803" s="1">
        <v>2001</v>
      </c>
      <c r="D4803">
        <v>4.9000000000000004</v>
      </c>
      <c r="E4803" t="s">
        <v>12</v>
      </c>
      <c r="F4803" t="s">
        <v>17</v>
      </c>
      <c r="G4803" s="1">
        <v>168068</v>
      </c>
      <c r="H4803">
        <v>5</v>
      </c>
      <c r="I4803">
        <v>3</v>
      </c>
      <c r="J4803" s="1">
        <v>7438</v>
      </c>
      <c r="K4803" s="1">
        <f t="shared" ref="K4803:K4866" si="75">2026-C4803</f>
        <v>25</v>
      </c>
      <c r="L4803" t="str" cm="1">
        <f t="array" ref="L4803">_xlfn.IFS(G4803&lt;50000, "Low", G4803&lt;150000, "Medium", TRUE, "High")</f>
        <v>High</v>
      </c>
      <c r="M4803" t="str" cm="1">
        <f t="array" ref="M4803">_xlfn.IFS(J4803&lt;5000, "Cheap", J4803&lt;15000, "Mid", TRUE, "Expensive")</f>
        <v>Mid</v>
      </c>
    </row>
    <row r="4804" spans="1:13" x14ac:dyDescent="0.25">
      <c r="A4804" t="s">
        <v>26</v>
      </c>
      <c r="B4804" t="s">
        <v>47</v>
      </c>
      <c r="C4804" s="1">
        <v>2013</v>
      </c>
      <c r="D4804">
        <v>1.6</v>
      </c>
      <c r="E4804" t="s">
        <v>16</v>
      </c>
      <c r="F4804" t="s">
        <v>13</v>
      </c>
      <c r="G4804" s="1">
        <v>297002</v>
      </c>
      <c r="H4804">
        <v>5</v>
      </c>
      <c r="I4804">
        <v>2</v>
      </c>
      <c r="J4804" s="1">
        <v>4659</v>
      </c>
      <c r="K4804" s="1">
        <f t="shared" si="75"/>
        <v>13</v>
      </c>
      <c r="L4804" t="str" cm="1">
        <f t="array" ref="L4804">_xlfn.IFS(G4804&lt;50000, "Low", G4804&lt;150000, "Medium", TRUE, "High")</f>
        <v>High</v>
      </c>
      <c r="M4804" t="str" cm="1">
        <f t="array" ref="M4804">_xlfn.IFS(J4804&lt;5000, "Cheap", J4804&lt;15000, "Mid", TRUE, "Expensive")</f>
        <v>Cheap</v>
      </c>
    </row>
    <row r="4805" spans="1:13" x14ac:dyDescent="0.25">
      <c r="A4805" t="s">
        <v>26</v>
      </c>
      <c r="B4805" t="s">
        <v>32</v>
      </c>
      <c r="C4805" s="1">
        <v>2017</v>
      </c>
      <c r="D4805">
        <v>1.9</v>
      </c>
      <c r="E4805" t="s">
        <v>16</v>
      </c>
      <c r="F4805" t="s">
        <v>17</v>
      </c>
      <c r="G4805" s="1">
        <v>117468</v>
      </c>
      <c r="H4805">
        <v>5</v>
      </c>
      <c r="I4805">
        <v>3</v>
      </c>
      <c r="J4805" s="1">
        <v>11250</v>
      </c>
      <c r="K4805" s="1">
        <f t="shared" si="75"/>
        <v>9</v>
      </c>
      <c r="L4805" t="str" cm="1">
        <f t="array" ref="L4805">_xlfn.IFS(G4805&lt;50000, "Low", G4805&lt;150000, "Medium", TRUE, "High")</f>
        <v>Medium</v>
      </c>
      <c r="M4805" t="str" cm="1">
        <f t="array" ref="M4805">_xlfn.IFS(J4805&lt;5000, "Cheap", J4805&lt;15000, "Mid", TRUE, "Expensive")</f>
        <v>Mid</v>
      </c>
    </row>
    <row r="4806" spans="1:13" x14ac:dyDescent="0.25">
      <c r="A4806" t="s">
        <v>36</v>
      </c>
      <c r="B4806" t="s">
        <v>37</v>
      </c>
      <c r="C4806" s="1">
        <v>2015</v>
      </c>
      <c r="D4806">
        <v>3.8</v>
      </c>
      <c r="E4806" t="s">
        <v>28</v>
      </c>
      <c r="F4806" t="s">
        <v>25</v>
      </c>
      <c r="G4806" s="1">
        <v>211545</v>
      </c>
      <c r="H4806">
        <v>2</v>
      </c>
      <c r="I4806">
        <v>5</v>
      </c>
      <c r="J4806" s="1">
        <v>8169</v>
      </c>
      <c r="K4806" s="1">
        <f t="shared" si="75"/>
        <v>11</v>
      </c>
      <c r="L4806" t="str" cm="1">
        <f t="array" ref="L4806">_xlfn.IFS(G4806&lt;50000, "Low", G4806&lt;150000, "Medium", TRUE, "High")</f>
        <v>High</v>
      </c>
      <c r="M4806" t="str" cm="1">
        <f t="array" ref="M4806">_xlfn.IFS(J4806&lt;5000, "Cheap", J4806&lt;15000, "Mid", TRUE, "Expensive")</f>
        <v>Mid</v>
      </c>
    </row>
    <row r="4807" spans="1:13" x14ac:dyDescent="0.25">
      <c r="A4807" t="s">
        <v>23</v>
      </c>
      <c r="B4807" t="s">
        <v>24</v>
      </c>
      <c r="C4807" s="1">
        <v>2014</v>
      </c>
      <c r="D4807">
        <v>4.2</v>
      </c>
      <c r="E4807" t="s">
        <v>22</v>
      </c>
      <c r="F4807" t="s">
        <v>25</v>
      </c>
      <c r="G4807" s="1">
        <v>288436</v>
      </c>
      <c r="H4807">
        <v>2</v>
      </c>
      <c r="I4807">
        <v>1</v>
      </c>
      <c r="J4807" s="1">
        <v>8731</v>
      </c>
      <c r="K4807" s="1">
        <f t="shared" si="75"/>
        <v>12</v>
      </c>
      <c r="L4807" t="str" cm="1">
        <f t="array" ref="L4807">_xlfn.IFS(G4807&lt;50000, "Low", G4807&lt;150000, "Medium", TRUE, "High")</f>
        <v>High</v>
      </c>
      <c r="M4807" t="str" cm="1">
        <f t="array" ref="M4807">_xlfn.IFS(J4807&lt;5000, "Cheap", J4807&lt;15000, "Mid", TRUE, "Expensive")</f>
        <v>Mid</v>
      </c>
    </row>
    <row r="4808" spans="1:13" x14ac:dyDescent="0.25">
      <c r="A4808" t="s">
        <v>26</v>
      </c>
      <c r="B4808" t="s">
        <v>27</v>
      </c>
      <c r="C4808" s="1">
        <v>2018</v>
      </c>
      <c r="D4808">
        <v>4.4000000000000004</v>
      </c>
      <c r="E4808" t="s">
        <v>12</v>
      </c>
      <c r="F4808" t="s">
        <v>13</v>
      </c>
      <c r="G4808" s="1">
        <v>114684</v>
      </c>
      <c r="H4808">
        <v>5</v>
      </c>
      <c r="I4808">
        <v>1</v>
      </c>
      <c r="J4808" s="1">
        <v>11606</v>
      </c>
      <c r="K4808" s="1">
        <f t="shared" si="75"/>
        <v>8</v>
      </c>
      <c r="L4808" t="str" cm="1">
        <f t="array" ref="L4808">_xlfn.IFS(G4808&lt;50000, "Low", G4808&lt;150000, "Medium", TRUE, "High")</f>
        <v>Medium</v>
      </c>
      <c r="M4808" t="str" cm="1">
        <f t="array" ref="M4808">_xlfn.IFS(J4808&lt;5000, "Cheap", J4808&lt;15000, "Mid", TRUE, "Expensive")</f>
        <v>Mid</v>
      </c>
    </row>
    <row r="4809" spans="1:13" x14ac:dyDescent="0.25">
      <c r="A4809" t="s">
        <v>26</v>
      </c>
      <c r="B4809" t="s">
        <v>32</v>
      </c>
      <c r="C4809" s="1">
        <v>2022</v>
      </c>
      <c r="D4809">
        <v>4.5999999999999996</v>
      </c>
      <c r="E4809" t="s">
        <v>16</v>
      </c>
      <c r="F4809" t="s">
        <v>13</v>
      </c>
      <c r="G4809" s="1">
        <v>142869</v>
      </c>
      <c r="H4809">
        <v>2</v>
      </c>
      <c r="I4809">
        <v>2</v>
      </c>
      <c r="J4809" s="1">
        <v>13442</v>
      </c>
      <c r="K4809" s="1">
        <f t="shared" si="75"/>
        <v>4</v>
      </c>
      <c r="L4809" t="str" cm="1">
        <f t="array" ref="L4809">_xlfn.IFS(G4809&lt;50000, "Low", G4809&lt;150000, "Medium", TRUE, "High")</f>
        <v>Medium</v>
      </c>
      <c r="M4809" t="str" cm="1">
        <f t="array" ref="M4809">_xlfn.IFS(J4809&lt;5000, "Cheap", J4809&lt;15000, "Mid", TRUE, "Expensive")</f>
        <v>Mid</v>
      </c>
    </row>
    <row r="4810" spans="1:13" x14ac:dyDescent="0.25">
      <c r="A4810" t="s">
        <v>14</v>
      </c>
      <c r="B4810" t="s">
        <v>15</v>
      </c>
      <c r="C4810" s="1">
        <v>2001</v>
      </c>
      <c r="D4810">
        <v>3.2</v>
      </c>
      <c r="E4810" t="s">
        <v>12</v>
      </c>
      <c r="F4810" t="s">
        <v>17</v>
      </c>
      <c r="G4810" s="1">
        <v>248129</v>
      </c>
      <c r="H4810">
        <v>2</v>
      </c>
      <c r="I4810">
        <v>2</v>
      </c>
      <c r="J4810" s="1">
        <v>4137</v>
      </c>
      <c r="K4810" s="1">
        <f t="shared" si="75"/>
        <v>25</v>
      </c>
      <c r="L4810" t="str" cm="1">
        <f t="array" ref="L4810">_xlfn.IFS(G4810&lt;50000, "Low", G4810&lt;150000, "Medium", TRUE, "High")</f>
        <v>High</v>
      </c>
      <c r="M4810" t="str" cm="1">
        <f t="array" ref="M4810">_xlfn.IFS(J4810&lt;5000, "Cheap", J4810&lt;15000, "Mid", TRUE, "Expensive")</f>
        <v>Cheap</v>
      </c>
    </row>
    <row r="4811" spans="1:13" x14ac:dyDescent="0.25">
      <c r="A4811" t="s">
        <v>14</v>
      </c>
      <c r="B4811" t="s">
        <v>39</v>
      </c>
      <c r="C4811" s="1">
        <v>2013</v>
      </c>
      <c r="D4811">
        <v>4.5999999999999996</v>
      </c>
      <c r="E4811" t="s">
        <v>22</v>
      </c>
      <c r="F4811" t="s">
        <v>17</v>
      </c>
      <c r="G4811" s="1">
        <v>181417</v>
      </c>
      <c r="H4811">
        <v>3</v>
      </c>
      <c r="I4811">
        <v>2</v>
      </c>
      <c r="J4811" s="1">
        <v>12471</v>
      </c>
      <c r="K4811" s="1">
        <f t="shared" si="75"/>
        <v>13</v>
      </c>
      <c r="L4811" t="str" cm="1">
        <f t="array" ref="L4811">_xlfn.IFS(G4811&lt;50000, "Low", G4811&lt;150000, "Medium", TRUE, "High")</f>
        <v>High</v>
      </c>
      <c r="M4811" t="str" cm="1">
        <f t="array" ref="M4811">_xlfn.IFS(J4811&lt;5000, "Cheap", J4811&lt;15000, "Mid", TRUE, "Expensive")</f>
        <v>Mid</v>
      </c>
    </row>
    <row r="4812" spans="1:13" x14ac:dyDescent="0.25">
      <c r="A4812" t="s">
        <v>14</v>
      </c>
      <c r="B4812" t="s">
        <v>15</v>
      </c>
      <c r="C4812" s="1">
        <v>2019</v>
      </c>
      <c r="D4812">
        <v>2.1</v>
      </c>
      <c r="E4812" t="s">
        <v>16</v>
      </c>
      <c r="F4812" t="s">
        <v>17</v>
      </c>
      <c r="G4812" s="1">
        <v>31024</v>
      </c>
      <c r="H4812">
        <v>2</v>
      </c>
      <c r="I4812">
        <v>4</v>
      </c>
      <c r="J4812" s="1">
        <v>13779</v>
      </c>
      <c r="K4812" s="1">
        <f t="shared" si="75"/>
        <v>7</v>
      </c>
      <c r="L4812" t="str" cm="1">
        <f t="array" ref="L4812">_xlfn.IFS(G4812&lt;50000, "Low", G4812&lt;150000, "Medium", TRUE, "High")</f>
        <v>Low</v>
      </c>
      <c r="M4812" t="str" cm="1">
        <f t="array" ref="M4812">_xlfn.IFS(J4812&lt;5000, "Cheap", J4812&lt;15000, "Mid", TRUE, "Expensive")</f>
        <v>Mid</v>
      </c>
    </row>
    <row r="4813" spans="1:13" x14ac:dyDescent="0.25">
      <c r="A4813" t="s">
        <v>23</v>
      </c>
      <c r="B4813" t="s">
        <v>38</v>
      </c>
      <c r="C4813" s="1">
        <v>2023</v>
      </c>
      <c r="D4813">
        <v>1</v>
      </c>
      <c r="E4813" t="s">
        <v>28</v>
      </c>
      <c r="F4813" t="s">
        <v>17</v>
      </c>
      <c r="G4813" s="1">
        <v>108139</v>
      </c>
      <c r="H4813">
        <v>4</v>
      </c>
      <c r="I4813">
        <v>2</v>
      </c>
      <c r="J4813" s="1">
        <v>11337</v>
      </c>
      <c r="K4813" s="1">
        <f t="shared" si="75"/>
        <v>3</v>
      </c>
      <c r="L4813" t="str" cm="1">
        <f t="array" ref="L4813">_xlfn.IFS(G4813&lt;50000, "Low", G4813&lt;150000, "Medium", TRUE, "High")</f>
        <v>Medium</v>
      </c>
      <c r="M4813" t="str" cm="1">
        <f t="array" ref="M4813">_xlfn.IFS(J4813&lt;5000, "Cheap", J4813&lt;15000, "Mid", TRUE, "Expensive")</f>
        <v>Mid</v>
      </c>
    </row>
    <row r="4814" spans="1:13" x14ac:dyDescent="0.25">
      <c r="A4814" t="s">
        <v>20</v>
      </c>
      <c r="B4814" t="s">
        <v>42</v>
      </c>
      <c r="C4814" s="1">
        <v>2023</v>
      </c>
      <c r="D4814">
        <v>2.8</v>
      </c>
      <c r="E4814" t="s">
        <v>12</v>
      </c>
      <c r="F4814" t="s">
        <v>13</v>
      </c>
      <c r="G4814" s="1">
        <v>211895</v>
      </c>
      <c r="H4814">
        <v>5</v>
      </c>
      <c r="I4814">
        <v>3</v>
      </c>
      <c r="J4814" s="1">
        <v>9562</v>
      </c>
      <c r="K4814" s="1">
        <f t="shared" si="75"/>
        <v>3</v>
      </c>
      <c r="L4814" t="str" cm="1">
        <f t="array" ref="L4814">_xlfn.IFS(G4814&lt;50000, "Low", G4814&lt;150000, "Medium", TRUE, "High")</f>
        <v>High</v>
      </c>
      <c r="M4814" t="str" cm="1">
        <f t="array" ref="M4814">_xlfn.IFS(J4814&lt;5000, "Cheap", J4814&lt;15000, "Mid", TRUE, "Expensive")</f>
        <v>Mid</v>
      </c>
    </row>
    <row r="4815" spans="1:13" x14ac:dyDescent="0.25">
      <c r="A4815" t="s">
        <v>10</v>
      </c>
      <c r="B4815" t="s">
        <v>31</v>
      </c>
      <c r="C4815" s="1">
        <v>2010</v>
      </c>
      <c r="D4815">
        <v>3.6</v>
      </c>
      <c r="E4815" t="s">
        <v>12</v>
      </c>
      <c r="F4815" t="s">
        <v>17</v>
      </c>
      <c r="G4815" s="1">
        <v>165807</v>
      </c>
      <c r="H4815">
        <v>4</v>
      </c>
      <c r="I4815">
        <v>3</v>
      </c>
      <c r="J4815" s="1">
        <v>8883</v>
      </c>
      <c r="K4815" s="1">
        <f t="shared" si="75"/>
        <v>16</v>
      </c>
      <c r="L4815" t="str" cm="1">
        <f t="array" ref="L4815">_xlfn.IFS(G4815&lt;50000, "Low", G4815&lt;150000, "Medium", TRUE, "High")</f>
        <v>High</v>
      </c>
      <c r="M4815" t="str" cm="1">
        <f t="array" ref="M4815">_xlfn.IFS(J4815&lt;5000, "Cheap", J4815&lt;15000, "Mid", TRUE, "Expensive")</f>
        <v>Mid</v>
      </c>
    </row>
    <row r="4816" spans="1:13" x14ac:dyDescent="0.25">
      <c r="A4816" t="s">
        <v>40</v>
      </c>
      <c r="B4816" t="s">
        <v>41</v>
      </c>
      <c r="C4816" s="1">
        <v>2021</v>
      </c>
      <c r="D4816">
        <v>3.6</v>
      </c>
      <c r="E4816" t="s">
        <v>28</v>
      </c>
      <c r="F4816" t="s">
        <v>13</v>
      </c>
      <c r="G4816" s="1">
        <v>49144</v>
      </c>
      <c r="H4816">
        <v>2</v>
      </c>
      <c r="I4816">
        <v>1</v>
      </c>
      <c r="J4816" s="1">
        <v>13017</v>
      </c>
      <c r="K4816" s="1">
        <f t="shared" si="75"/>
        <v>5</v>
      </c>
      <c r="L4816" t="str" cm="1">
        <f t="array" ref="L4816">_xlfn.IFS(G4816&lt;50000, "Low", G4816&lt;150000, "Medium", TRUE, "High")</f>
        <v>Low</v>
      </c>
      <c r="M4816" t="str" cm="1">
        <f t="array" ref="M4816">_xlfn.IFS(J4816&lt;5000, "Cheap", J4816&lt;15000, "Mid", TRUE, "Expensive")</f>
        <v>Mid</v>
      </c>
    </row>
    <row r="4817" spans="1:13" x14ac:dyDescent="0.25">
      <c r="A4817" t="s">
        <v>40</v>
      </c>
      <c r="B4817" t="s">
        <v>49</v>
      </c>
      <c r="C4817" s="1">
        <v>2022</v>
      </c>
      <c r="D4817">
        <v>3.6</v>
      </c>
      <c r="E4817" t="s">
        <v>28</v>
      </c>
      <c r="F4817" t="s">
        <v>13</v>
      </c>
      <c r="G4817" s="1">
        <v>285033</v>
      </c>
      <c r="H4817">
        <v>4</v>
      </c>
      <c r="I4817">
        <v>3</v>
      </c>
      <c r="J4817" s="1">
        <v>8599</v>
      </c>
      <c r="K4817" s="1">
        <f t="shared" si="75"/>
        <v>4</v>
      </c>
      <c r="L4817" t="str" cm="1">
        <f t="array" ref="L4817">_xlfn.IFS(G4817&lt;50000, "Low", G4817&lt;150000, "Medium", TRUE, "High")</f>
        <v>High</v>
      </c>
      <c r="M4817" t="str" cm="1">
        <f t="array" ref="M4817">_xlfn.IFS(J4817&lt;5000, "Cheap", J4817&lt;15000, "Mid", TRUE, "Expensive")</f>
        <v>Mid</v>
      </c>
    </row>
    <row r="4818" spans="1:13" x14ac:dyDescent="0.25">
      <c r="A4818" t="s">
        <v>20</v>
      </c>
      <c r="B4818" t="s">
        <v>50</v>
      </c>
      <c r="C4818" s="1">
        <v>2009</v>
      </c>
      <c r="D4818">
        <v>3.7</v>
      </c>
      <c r="E4818" t="s">
        <v>12</v>
      </c>
      <c r="F4818" t="s">
        <v>25</v>
      </c>
      <c r="G4818" s="1">
        <v>204116</v>
      </c>
      <c r="H4818">
        <v>5</v>
      </c>
      <c r="I4818">
        <v>4</v>
      </c>
      <c r="J4818" s="1">
        <v>6417</v>
      </c>
      <c r="K4818" s="1">
        <f t="shared" si="75"/>
        <v>17</v>
      </c>
      <c r="L4818" t="str" cm="1">
        <f t="array" ref="L4818">_xlfn.IFS(G4818&lt;50000, "Low", G4818&lt;150000, "Medium", TRUE, "High")</f>
        <v>High</v>
      </c>
      <c r="M4818" t="str" cm="1">
        <f t="array" ref="M4818">_xlfn.IFS(J4818&lt;5000, "Cheap", J4818&lt;15000, "Mid", TRUE, "Expensive")</f>
        <v>Mid</v>
      </c>
    </row>
    <row r="4819" spans="1:13" x14ac:dyDescent="0.25">
      <c r="A4819" t="s">
        <v>29</v>
      </c>
      <c r="B4819" t="s">
        <v>35</v>
      </c>
      <c r="C4819" s="1">
        <v>2011</v>
      </c>
      <c r="D4819">
        <v>4</v>
      </c>
      <c r="E4819" t="s">
        <v>16</v>
      </c>
      <c r="F4819" t="s">
        <v>25</v>
      </c>
      <c r="G4819" s="1">
        <v>148122</v>
      </c>
      <c r="H4819">
        <v>5</v>
      </c>
      <c r="I4819">
        <v>1</v>
      </c>
      <c r="J4819" s="1">
        <v>9437</v>
      </c>
      <c r="K4819" s="1">
        <f t="shared" si="75"/>
        <v>15</v>
      </c>
      <c r="L4819" t="str" cm="1">
        <f t="array" ref="L4819">_xlfn.IFS(G4819&lt;50000, "Low", G4819&lt;150000, "Medium", TRUE, "High")</f>
        <v>Medium</v>
      </c>
      <c r="M4819" t="str" cm="1">
        <f t="array" ref="M4819">_xlfn.IFS(J4819&lt;5000, "Cheap", J4819&lt;15000, "Mid", TRUE, "Expensive")</f>
        <v>Mid</v>
      </c>
    </row>
    <row r="4820" spans="1:13" x14ac:dyDescent="0.25">
      <c r="A4820" t="s">
        <v>33</v>
      </c>
      <c r="B4820" t="s">
        <v>55</v>
      </c>
      <c r="C4820" s="1">
        <v>2021</v>
      </c>
      <c r="D4820">
        <v>3.3</v>
      </c>
      <c r="E4820" t="s">
        <v>16</v>
      </c>
      <c r="F4820" t="s">
        <v>17</v>
      </c>
      <c r="G4820" s="1">
        <v>48794</v>
      </c>
      <c r="H4820">
        <v>4</v>
      </c>
      <c r="I4820">
        <v>4</v>
      </c>
      <c r="J4820" s="1">
        <v>15224</v>
      </c>
      <c r="K4820" s="1">
        <f t="shared" si="75"/>
        <v>5</v>
      </c>
      <c r="L4820" t="str" cm="1">
        <f t="array" ref="L4820">_xlfn.IFS(G4820&lt;50000, "Low", G4820&lt;150000, "Medium", TRUE, "High")</f>
        <v>Low</v>
      </c>
      <c r="M4820" t="str" cm="1">
        <f t="array" ref="M4820">_xlfn.IFS(J4820&lt;5000, "Cheap", J4820&lt;15000, "Mid", TRUE, "Expensive")</f>
        <v>Expensive</v>
      </c>
    </row>
    <row r="4821" spans="1:13" x14ac:dyDescent="0.25">
      <c r="A4821" t="s">
        <v>18</v>
      </c>
      <c r="B4821" t="s">
        <v>52</v>
      </c>
      <c r="C4821" s="1">
        <v>2004</v>
      </c>
      <c r="D4821">
        <v>4.3</v>
      </c>
      <c r="E4821" t="s">
        <v>16</v>
      </c>
      <c r="F4821" t="s">
        <v>25</v>
      </c>
      <c r="G4821" s="1">
        <v>1468</v>
      </c>
      <c r="H4821">
        <v>4</v>
      </c>
      <c r="I4821">
        <v>1</v>
      </c>
      <c r="J4821" s="1">
        <v>10570</v>
      </c>
      <c r="K4821" s="1">
        <f t="shared" si="75"/>
        <v>22</v>
      </c>
      <c r="L4821" t="str" cm="1">
        <f t="array" ref="L4821">_xlfn.IFS(G4821&lt;50000, "Low", G4821&lt;150000, "Medium", TRUE, "High")</f>
        <v>Low</v>
      </c>
      <c r="M4821" t="str" cm="1">
        <f t="array" ref="M4821">_xlfn.IFS(J4821&lt;5000, "Cheap", J4821&lt;15000, "Mid", TRUE, "Expensive")</f>
        <v>Mid</v>
      </c>
    </row>
    <row r="4822" spans="1:13" x14ac:dyDescent="0.25">
      <c r="A4822" t="s">
        <v>40</v>
      </c>
      <c r="B4822" t="s">
        <v>49</v>
      </c>
      <c r="C4822" s="1">
        <v>2018</v>
      </c>
      <c r="D4822">
        <v>4.0999999999999996</v>
      </c>
      <c r="E4822" t="s">
        <v>12</v>
      </c>
      <c r="F4822" t="s">
        <v>17</v>
      </c>
      <c r="G4822" s="1">
        <v>250214</v>
      </c>
      <c r="H4822">
        <v>4</v>
      </c>
      <c r="I4822">
        <v>2</v>
      </c>
      <c r="J4822" s="1">
        <v>10095</v>
      </c>
      <c r="K4822" s="1">
        <f t="shared" si="75"/>
        <v>8</v>
      </c>
      <c r="L4822" t="str" cm="1">
        <f t="array" ref="L4822">_xlfn.IFS(G4822&lt;50000, "Low", G4822&lt;150000, "Medium", TRUE, "High")</f>
        <v>High</v>
      </c>
      <c r="M4822" t="str" cm="1">
        <f t="array" ref="M4822">_xlfn.IFS(J4822&lt;5000, "Cheap", J4822&lt;15000, "Mid", TRUE, "Expensive")</f>
        <v>Mid</v>
      </c>
    </row>
    <row r="4823" spans="1:13" x14ac:dyDescent="0.25">
      <c r="A4823" t="s">
        <v>29</v>
      </c>
      <c r="B4823" t="s">
        <v>30</v>
      </c>
      <c r="C4823" s="1">
        <v>2000</v>
      </c>
      <c r="D4823">
        <v>3.8</v>
      </c>
      <c r="E4823" t="s">
        <v>16</v>
      </c>
      <c r="F4823" t="s">
        <v>25</v>
      </c>
      <c r="G4823" s="1">
        <v>198579</v>
      </c>
      <c r="H4823">
        <v>2</v>
      </c>
      <c r="I4823">
        <v>3</v>
      </c>
      <c r="J4823" s="1">
        <v>4928</v>
      </c>
      <c r="K4823" s="1">
        <f t="shared" si="75"/>
        <v>26</v>
      </c>
      <c r="L4823" t="str" cm="1">
        <f t="array" ref="L4823">_xlfn.IFS(G4823&lt;50000, "Low", G4823&lt;150000, "Medium", TRUE, "High")</f>
        <v>High</v>
      </c>
      <c r="M4823" t="str" cm="1">
        <f t="array" ref="M4823">_xlfn.IFS(J4823&lt;5000, "Cheap", J4823&lt;15000, "Mid", TRUE, "Expensive")</f>
        <v>Cheap</v>
      </c>
    </row>
    <row r="4824" spans="1:13" x14ac:dyDescent="0.25">
      <c r="A4824" t="s">
        <v>23</v>
      </c>
      <c r="B4824" t="s">
        <v>24</v>
      </c>
      <c r="C4824" s="1">
        <v>2014</v>
      </c>
      <c r="D4824">
        <v>1.9</v>
      </c>
      <c r="E4824" t="s">
        <v>16</v>
      </c>
      <c r="F4824" t="s">
        <v>13</v>
      </c>
      <c r="G4824" s="1">
        <v>8606</v>
      </c>
      <c r="H4824">
        <v>2</v>
      </c>
      <c r="I4824">
        <v>4</v>
      </c>
      <c r="J4824" s="1">
        <v>11027</v>
      </c>
      <c r="K4824" s="1">
        <f t="shared" si="75"/>
        <v>12</v>
      </c>
      <c r="L4824" t="str" cm="1">
        <f t="array" ref="L4824">_xlfn.IFS(G4824&lt;50000, "Low", G4824&lt;150000, "Medium", TRUE, "High")</f>
        <v>Low</v>
      </c>
      <c r="M4824" t="str" cm="1">
        <f t="array" ref="M4824">_xlfn.IFS(J4824&lt;5000, "Cheap", J4824&lt;15000, "Mid", TRUE, "Expensive")</f>
        <v>Mid</v>
      </c>
    </row>
    <row r="4825" spans="1:13" x14ac:dyDescent="0.25">
      <c r="A4825" t="s">
        <v>18</v>
      </c>
      <c r="B4825" t="s">
        <v>54</v>
      </c>
      <c r="C4825" s="1">
        <v>2009</v>
      </c>
      <c r="D4825">
        <v>2.7</v>
      </c>
      <c r="E4825" t="s">
        <v>12</v>
      </c>
      <c r="F4825" t="s">
        <v>13</v>
      </c>
      <c r="G4825" s="1">
        <v>190357</v>
      </c>
      <c r="H4825">
        <v>4</v>
      </c>
      <c r="I4825">
        <v>5</v>
      </c>
      <c r="J4825" s="1">
        <v>5692</v>
      </c>
      <c r="K4825" s="1">
        <f t="shared" si="75"/>
        <v>17</v>
      </c>
      <c r="L4825" t="str" cm="1">
        <f t="array" ref="L4825">_xlfn.IFS(G4825&lt;50000, "Low", G4825&lt;150000, "Medium", TRUE, "High")</f>
        <v>High</v>
      </c>
      <c r="M4825" t="str" cm="1">
        <f t="array" ref="M4825">_xlfn.IFS(J4825&lt;5000, "Cheap", J4825&lt;15000, "Mid", TRUE, "Expensive")</f>
        <v>Mid</v>
      </c>
    </row>
    <row r="4826" spans="1:13" x14ac:dyDescent="0.25">
      <c r="A4826" t="s">
        <v>20</v>
      </c>
      <c r="B4826" t="s">
        <v>21</v>
      </c>
      <c r="C4826" s="1">
        <v>2020</v>
      </c>
      <c r="D4826">
        <v>1.4</v>
      </c>
      <c r="E4826" t="s">
        <v>22</v>
      </c>
      <c r="F4826" t="s">
        <v>25</v>
      </c>
      <c r="G4826" s="1">
        <v>22948</v>
      </c>
      <c r="H4826">
        <v>4</v>
      </c>
      <c r="I4826">
        <v>2</v>
      </c>
      <c r="J4826" s="1">
        <v>13041</v>
      </c>
      <c r="K4826" s="1">
        <f t="shared" si="75"/>
        <v>6</v>
      </c>
      <c r="L4826" t="str" cm="1">
        <f t="array" ref="L4826">_xlfn.IFS(G4826&lt;50000, "Low", G4826&lt;150000, "Medium", TRUE, "High")</f>
        <v>Low</v>
      </c>
      <c r="M4826" t="str" cm="1">
        <f t="array" ref="M4826">_xlfn.IFS(J4826&lt;5000, "Cheap", J4826&lt;15000, "Mid", TRUE, "Expensive")</f>
        <v>Mid</v>
      </c>
    </row>
    <row r="4827" spans="1:13" x14ac:dyDescent="0.25">
      <c r="A4827" t="s">
        <v>20</v>
      </c>
      <c r="B4827" t="s">
        <v>42</v>
      </c>
      <c r="C4827" s="1">
        <v>2014</v>
      </c>
      <c r="D4827">
        <v>2.9</v>
      </c>
      <c r="E4827" t="s">
        <v>16</v>
      </c>
      <c r="F4827" t="s">
        <v>17</v>
      </c>
      <c r="G4827" s="1">
        <v>99602</v>
      </c>
      <c r="H4827">
        <v>3</v>
      </c>
      <c r="I4827">
        <v>5</v>
      </c>
      <c r="J4827" s="1">
        <v>11707</v>
      </c>
      <c r="K4827" s="1">
        <f t="shared" si="75"/>
        <v>12</v>
      </c>
      <c r="L4827" t="str" cm="1">
        <f t="array" ref="L4827">_xlfn.IFS(G4827&lt;50000, "Low", G4827&lt;150000, "Medium", TRUE, "High")</f>
        <v>Medium</v>
      </c>
      <c r="M4827" t="str" cm="1">
        <f t="array" ref="M4827">_xlfn.IFS(J4827&lt;5000, "Cheap", J4827&lt;15000, "Mid", TRUE, "Expensive")</f>
        <v>Mid</v>
      </c>
    </row>
    <row r="4828" spans="1:13" x14ac:dyDescent="0.25">
      <c r="A4828" t="s">
        <v>18</v>
      </c>
      <c r="B4828" t="s">
        <v>52</v>
      </c>
      <c r="C4828" s="1">
        <v>2008</v>
      </c>
      <c r="D4828">
        <v>2.4</v>
      </c>
      <c r="E4828" t="s">
        <v>12</v>
      </c>
      <c r="F4828" t="s">
        <v>13</v>
      </c>
      <c r="G4828" s="1">
        <v>297184</v>
      </c>
      <c r="H4828">
        <v>5</v>
      </c>
      <c r="I4828">
        <v>3</v>
      </c>
      <c r="J4828" s="1">
        <v>2956</v>
      </c>
      <c r="K4828" s="1">
        <f t="shared" si="75"/>
        <v>18</v>
      </c>
      <c r="L4828" t="str" cm="1">
        <f t="array" ref="L4828">_xlfn.IFS(G4828&lt;50000, "Low", G4828&lt;150000, "Medium", TRUE, "High")</f>
        <v>High</v>
      </c>
      <c r="M4828" t="str" cm="1">
        <f t="array" ref="M4828">_xlfn.IFS(J4828&lt;5000, "Cheap", J4828&lt;15000, "Mid", TRUE, "Expensive")</f>
        <v>Cheap</v>
      </c>
    </row>
    <row r="4829" spans="1:13" x14ac:dyDescent="0.25">
      <c r="A4829" t="s">
        <v>18</v>
      </c>
      <c r="B4829" t="s">
        <v>52</v>
      </c>
      <c r="C4829" s="1">
        <v>2022</v>
      </c>
      <c r="D4829">
        <v>1.5</v>
      </c>
      <c r="E4829" t="s">
        <v>12</v>
      </c>
      <c r="F4829" t="s">
        <v>13</v>
      </c>
      <c r="G4829" s="1">
        <v>167423</v>
      </c>
      <c r="H4829">
        <v>4</v>
      </c>
      <c r="I4829">
        <v>3</v>
      </c>
      <c r="J4829" s="1">
        <v>8851</v>
      </c>
      <c r="K4829" s="1">
        <f t="shared" si="75"/>
        <v>4</v>
      </c>
      <c r="L4829" t="str" cm="1">
        <f t="array" ref="L4829">_xlfn.IFS(G4829&lt;50000, "Low", G4829&lt;150000, "Medium", TRUE, "High")</f>
        <v>High</v>
      </c>
      <c r="M4829" t="str" cm="1">
        <f t="array" ref="M4829">_xlfn.IFS(J4829&lt;5000, "Cheap", J4829&lt;15000, "Mid", TRUE, "Expensive")</f>
        <v>Mid</v>
      </c>
    </row>
    <row r="4830" spans="1:13" x14ac:dyDescent="0.25">
      <c r="A4830" t="s">
        <v>18</v>
      </c>
      <c r="B4830" t="s">
        <v>52</v>
      </c>
      <c r="C4830" s="1">
        <v>2014</v>
      </c>
      <c r="D4830">
        <v>4.5999999999999996</v>
      </c>
      <c r="E4830" t="s">
        <v>22</v>
      </c>
      <c r="F4830" t="s">
        <v>25</v>
      </c>
      <c r="G4830" s="1">
        <v>167413</v>
      </c>
      <c r="H4830">
        <v>3</v>
      </c>
      <c r="I4830">
        <v>1</v>
      </c>
      <c r="J4830" s="1">
        <v>11551</v>
      </c>
      <c r="K4830" s="1">
        <f t="shared" si="75"/>
        <v>12</v>
      </c>
      <c r="L4830" t="str" cm="1">
        <f t="array" ref="L4830">_xlfn.IFS(G4830&lt;50000, "Low", G4830&lt;150000, "Medium", TRUE, "High")</f>
        <v>High</v>
      </c>
      <c r="M4830" t="str" cm="1">
        <f t="array" ref="M4830">_xlfn.IFS(J4830&lt;5000, "Cheap", J4830&lt;15000, "Mid", TRUE, "Expensive")</f>
        <v>Mid</v>
      </c>
    </row>
    <row r="4831" spans="1:13" x14ac:dyDescent="0.25">
      <c r="A4831" t="s">
        <v>33</v>
      </c>
      <c r="B4831" t="s">
        <v>55</v>
      </c>
      <c r="C4831" s="1">
        <v>2023</v>
      </c>
      <c r="D4831">
        <v>2</v>
      </c>
      <c r="E4831" t="s">
        <v>12</v>
      </c>
      <c r="F4831" t="s">
        <v>17</v>
      </c>
      <c r="G4831" s="1">
        <v>167629</v>
      </c>
      <c r="H4831">
        <v>3</v>
      </c>
      <c r="I4831">
        <v>1</v>
      </c>
      <c r="J4831" s="1">
        <v>11147</v>
      </c>
      <c r="K4831" s="1">
        <f t="shared" si="75"/>
        <v>3</v>
      </c>
      <c r="L4831" t="str" cm="1">
        <f t="array" ref="L4831">_xlfn.IFS(G4831&lt;50000, "Low", G4831&lt;150000, "Medium", TRUE, "High")</f>
        <v>High</v>
      </c>
      <c r="M4831" t="str" cm="1">
        <f t="array" ref="M4831">_xlfn.IFS(J4831&lt;5000, "Cheap", J4831&lt;15000, "Mid", TRUE, "Expensive")</f>
        <v>Mid</v>
      </c>
    </row>
    <row r="4832" spans="1:13" x14ac:dyDescent="0.25">
      <c r="A4832" t="s">
        <v>36</v>
      </c>
      <c r="B4832" t="s">
        <v>44</v>
      </c>
      <c r="C4832" s="1">
        <v>2002</v>
      </c>
      <c r="D4832">
        <v>1.2</v>
      </c>
      <c r="E4832" t="s">
        <v>12</v>
      </c>
      <c r="F4832" t="s">
        <v>13</v>
      </c>
      <c r="G4832" s="1">
        <v>135449</v>
      </c>
      <c r="H4832">
        <v>3</v>
      </c>
      <c r="I4832">
        <v>5</v>
      </c>
      <c r="J4832" s="1">
        <v>3191</v>
      </c>
      <c r="K4832" s="1">
        <f t="shared" si="75"/>
        <v>24</v>
      </c>
      <c r="L4832" t="str" cm="1">
        <f t="array" ref="L4832">_xlfn.IFS(G4832&lt;50000, "Low", G4832&lt;150000, "Medium", TRUE, "High")</f>
        <v>Medium</v>
      </c>
      <c r="M4832" t="str" cm="1">
        <f t="array" ref="M4832">_xlfn.IFS(J4832&lt;5000, "Cheap", J4832&lt;15000, "Mid", TRUE, "Expensive")</f>
        <v>Cheap</v>
      </c>
    </row>
    <row r="4833" spans="1:13" x14ac:dyDescent="0.25">
      <c r="A4833" t="s">
        <v>40</v>
      </c>
      <c r="B4833" t="s">
        <v>49</v>
      </c>
      <c r="C4833" s="1">
        <v>2010</v>
      </c>
      <c r="D4833">
        <v>4.3</v>
      </c>
      <c r="E4833" t="s">
        <v>28</v>
      </c>
      <c r="F4833" t="s">
        <v>25</v>
      </c>
      <c r="G4833" s="1">
        <v>263113</v>
      </c>
      <c r="H4833">
        <v>2</v>
      </c>
      <c r="I4833">
        <v>4</v>
      </c>
      <c r="J4833" s="1">
        <v>6137</v>
      </c>
      <c r="K4833" s="1">
        <f t="shared" si="75"/>
        <v>16</v>
      </c>
      <c r="L4833" t="str" cm="1">
        <f t="array" ref="L4833">_xlfn.IFS(G4833&lt;50000, "Low", G4833&lt;150000, "Medium", TRUE, "High")</f>
        <v>High</v>
      </c>
      <c r="M4833" t="str" cm="1">
        <f t="array" ref="M4833">_xlfn.IFS(J4833&lt;5000, "Cheap", J4833&lt;15000, "Mid", TRUE, "Expensive")</f>
        <v>Mid</v>
      </c>
    </row>
    <row r="4834" spans="1:13" x14ac:dyDescent="0.25">
      <c r="A4834" t="s">
        <v>14</v>
      </c>
      <c r="B4834" t="s">
        <v>46</v>
      </c>
      <c r="C4834" s="1">
        <v>2007</v>
      </c>
      <c r="D4834">
        <v>1.6</v>
      </c>
      <c r="E4834" t="s">
        <v>12</v>
      </c>
      <c r="F4834" t="s">
        <v>17</v>
      </c>
      <c r="G4834" s="1">
        <v>8250</v>
      </c>
      <c r="H4834">
        <v>3</v>
      </c>
      <c r="I4834">
        <v>3</v>
      </c>
      <c r="J4834" s="1">
        <v>9135</v>
      </c>
      <c r="K4834" s="1">
        <f t="shared" si="75"/>
        <v>19</v>
      </c>
      <c r="L4834" t="str" cm="1">
        <f t="array" ref="L4834">_xlfn.IFS(G4834&lt;50000, "Low", G4834&lt;150000, "Medium", TRUE, "High")</f>
        <v>Low</v>
      </c>
      <c r="M4834" t="str" cm="1">
        <f t="array" ref="M4834">_xlfn.IFS(J4834&lt;5000, "Cheap", J4834&lt;15000, "Mid", TRUE, "Expensive")</f>
        <v>Mid</v>
      </c>
    </row>
    <row r="4835" spans="1:13" x14ac:dyDescent="0.25">
      <c r="A4835" t="s">
        <v>14</v>
      </c>
      <c r="B4835" t="s">
        <v>39</v>
      </c>
      <c r="C4835" s="1">
        <v>2017</v>
      </c>
      <c r="D4835">
        <v>4.9000000000000004</v>
      </c>
      <c r="E4835" t="s">
        <v>22</v>
      </c>
      <c r="F4835" t="s">
        <v>25</v>
      </c>
      <c r="G4835" s="1">
        <v>240222</v>
      </c>
      <c r="H4835">
        <v>4</v>
      </c>
      <c r="I4835">
        <v>1</v>
      </c>
      <c r="J4835" s="1">
        <v>11295</v>
      </c>
      <c r="K4835" s="1">
        <f t="shared" si="75"/>
        <v>9</v>
      </c>
      <c r="L4835" t="str" cm="1">
        <f t="array" ref="L4835">_xlfn.IFS(G4835&lt;50000, "Low", G4835&lt;150000, "Medium", TRUE, "High")</f>
        <v>High</v>
      </c>
      <c r="M4835" t="str" cm="1">
        <f t="array" ref="M4835">_xlfn.IFS(J4835&lt;5000, "Cheap", J4835&lt;15000, "Mid", TRUE, "Expensive")</f>
        <v>Mid</v>
      </c>
    </row>
    <row r="4836" spans="1:13" x14ac:dyDescent="0.25">
      <c r="A4836" t="s">
        <v>20</v>
      </c>
      <c r="B4836" t="s">
        <v>42</v>
      </c>
      <c r="C4836" s="1">
        <v>2004</v>
      </c>
      <c r="D4836">
        <v>1.7</v>
      </c>
      <c r="E4836" t="s">
        <v>16</v>
      </c>
      <c r="F4836" t="s">
        <v>25</v>
      </c>
      <c r="G4836" s="1">
        <v>136830</v>
      </c>
      <c r="H4836">
        <v>2</v>
      </c>
      <c r="I4836">
        <v>4</v>
      </c>
      <c r="J4836" s="1">
        <v>5263</v>
      </c>
      <c r="K4836" s="1">
        <f t="shared" si="75"/>
        <v>22</v>
      </c>
      <c r="L4836" t="str" cm="1">
        <f t="array" ref="L4836">_xlfn.IFS(G4836&lt;50000, "Low", G4836&lt;150000, "Medium", TRUE, "High")</f>
        <v>Medium</v>
      </c>
      <c r="M4836" t="str" cm="1">
        <f t="array" ref="M4836">_xlfn.IFS(J4836&lt;5000, "Cheap", J4836&lt;15000, "Mid", TRUE, "Expensive")</f>
        <v>Mid</v>
      </c>
    </row>
    <row r="4837" spans="1:13" x14ac:dyDescent="0.25">
      <c r="A4837" t="s">
        <v>23</v>
      </c>
      <c r="B4837" t="s">
        <v>45</v>
      </c>
      <c r="C4837" s="1">
        <v>2006</v>
      </c>
      <c r="D4837">
        <v>2.6</v>
      </c>
      <c r="E4837" t="s">
        <v>22</v>
      </c>
      <c r="F4837" t="s">
        <v>25</v>
      </c>
      <c r="G4837" s="1">
        <v>205832</v>
      </c>
      <c r="H4837">
        <v>5</v>
      </c>
      <c r="I4837">
        <v>3</v>
      </c>
      <c r="J4837" s="1">
        <v>6383</v>
      </c>
      <c r="K4837" s="1">
        <f t="shared" si="75"/>
        <v>20</v>
      </c>
      <c r="L4837" t="str" cm="1">
        <f t="array" ref="L4837">_xlfn.IFS(G4837&lt;50000, "Low", G4837&lt;150000, "Medium", TRUE, "High")</f>
        <v>High</v>
      </c>
      <c r="M4837" t="str" cm="1">
        <f t="array" ref="M4837">_xlfn.IFS(J4837&lt;5000, "Cheap", J4837&lt;15000, "Mid", TRUE, "Expensive")</f>
        <v>Mid</v>
      </c>
    </row>
    <row r="4838" spans="1:13" x14ac:dyDescent="0.25">
      <c r="A4838" t="s">
        <v>10</v>
      </c>
      <c r="B4838" t="s">
        <v>31</v>
      </c>
      <c r="C4838" s="1">
        <v>2001</v>
      </c>
      <c r="D4838">
        <v>3.2</v>
      </c>
      <c r="E4838" t="s">
        <v>22</v>
      </c>
      <c r="F4838" t="s">
        <v>13</v>
      </c>
      <c r="G4838" s="1">
        <v>157182</v>
      </c>
      <c r="H4838">
        <v>2</v>
      </c>
      <c r="I4838">
        <v>2</v>
      </c>
      <c r="J4838" s="1">
        <v>6456</v>
      </c>
      <c r="K4838" s="1">
        <f t="shared" si="75"/>
        <v>25</v>
      </c>
      <c r="L4838" t="str" cm="1">
        <f t="array" ref="L4838">_xlfn.IFS(G4838&lt;50000, "Low", G4838&lt;150000, "Medium", TRUE, "High")</f>
        <v>High</v>
      </c>
      <c r="M4838" t="str" cm="1">
        <f t="array" ref="M4838">_xlfn.IFS(J4838&lt;5000, "Cheap", J4838&lt;15000, "Mid", TRUE, "Expensive")</f>
        <v>Mid</v>
      </c>
    </row>
    <row r="4839" spans="1:13" x14ac:dyDescent="0.25">
      <c r="A4839" t="s">
        <v>33</v>
      </c>
      <c r="B4839" t="s">
        <v>43</v>
      </c>
      <c r="C4839" s="1">
        <v>2005</v>
      </c>
      <c r="D4839">
        <v>1.2</v>
      </c>
      <c r="E4839" t="s">
        <v>22</v>
      </c>
      <c r="F4839" t="s">
        <v>17</v>
      </c>
      <c r="G4839" s="1">
        <v>166820</v>
      </c>
      <c r="H4839">
        <v>2</v>
      </c>
      <c r="I4839">
        <v>3</v>
      </c>
      <c r="J4839" s="1">
        <v>6963</v>
      </c>
      <c r="K4839" s="1">
        <f t="shared" si="75"/>
        <v>21</v>
      </c>
      <c r="L4839" t="str" cm="1">
        <f t="array" ref="L4839">_xlfn.IFS(G4839&lt;50000, "Low", G4839&lt;150000, "Medium", TRUE, "High")</f>
        <v>High</v>
      </c>
      <c r="M4839" t="str" cm="1">
        <f t="array" ref="M4839">_xlfn.IFS(J4839&lt;5000, "Cheap", J4839&lt;15000, "Mid", TRUE, "Expensive")</f>
        <v>Mid</v>
      </c>
    </row>
    <row r="4840" spans="1:13" x14ac:dyDescent="0.25">
      <c r="A4840" t="s">
        <v>10</v>
      </c>
      <c r="B4840" t="s">
        <v>11</v>
      </c>
      <c r="C4840" s="1">
        <v>2000</v>
      </c>
      <c r="D4840">
        <v>3.6</v>
      </c>
      <c r="E4840" t="s">
        <v>22</v>
      </c>
      <c r="F4840" t="s">
        <v>17</v>
      </c>
      <c r="G4840" s="1">
        <v>232094</v>
      </c>
      <c r="H4840">
        <v>5</v>
      </c>
      <c r="I4840">
        <v>5</v>
      </c>
      <c r="J4840" s="1">
        <v>6558</v>
      </c>
      <c r="K4840" s="1">
        <f t="shared" si="75"/>
        <v>26</v>
      </c>
      <c r="L4840" t="str" cm="1">
        <f t="array" ref="L4840">_xlfn.IFS(G4840&lt;50000, "Low", G4840&lt;150000, "Medium", TRUE, "High")</f>
        <v>High</v>
      </c>
      <c r="M4840" t="str" cm="1">
        <f t="array" ref="M4840">_xlfn.IFS(J4840&lt;5000, "Cheap", J4840&lt;15000, "Mid", TRUE, "Expensive")</f>
        <v>Mid</v>
      </c>
    </row>
    <row r="4841" spans="1:13" x14ac:dyDescent="0.25">
      <c r="A4841" t="s">
        <v>40</v>
      </c>
      <c r="B4841" t="s">
        <v>49</v>
      </c>
      <c r="C4841" s="1">
        <v>2017</v>
      </c>
      <c r="D4841">
        <v>4.5999999999999996</v>
      </c>
      <c r="E4841" t="s">
        <v>22</v>
      </c>
      <c r="F4841" t="s">
        <v>17</v>
      </c>
      <c r="G4841" s="1">
        <v>250034</v>
      </c>
      <c r="H4841">
        <v>3</v>
      </c>
      <c r="I4841">
        <v>4</v>
      </c>
      <c r="J4841" s="1">
        <v>12299</v>
      </c>
      <c r="K4841" s="1">
        <f t="shared" si="75"/>
        <v>9</v>
      </c>
      <c r="L4841" t="str" cm="1">
        <f t="array" ref="L4841">_xlfn.IFS(G4841&lt;50000, "Low", G4841&lt;150000, "Medium", TRUE, "High")</f>
        <v>High</v>
      </c>
      <c r="M4841" t="str" cm="1">
        <f t="array" ref="M4841">_xlfn.IFS(J4841&lt;5000, "Cheap", J4841&lt;15000, "Mid", TRUE, "Expensive")</f>
        <v>Mid</v>
      </c>
    </row>
    <row r="4842" spans="1:13" x14ac:dyDescent="0.25">
      <c r="A4842" t="s">
        <v>10</v>
      </c>
      <c r="B4842" t="s">
        <v>48</v>
      </c>
      <c r="C4842" s="1">
        <v>2020</v>
      </c>
      <c r="D4842">
        <v>4</v>
      </c>
      <c r="E4842" t="s">
        <v>12</v>
      </c>
      <c r="F4842" t="s">
        <v>17</v>
      </c>
      <c r="G4842" s="1">
        <v>151346</v>
      </c>
      <c r="H4842">
        <v>2</v>
      </c>
      <c r="I4842">
        <v>4</v>
      </c>
      <c r="J4842" s="1">
        <v>12573</v>
      </c>
      <c r="K4842" s="1">
        <f t="shared" si="75"/>
        <v>6</v>
      </c>
      <c r="L4842" t="str" cm="1">
        <f t="array" ref="L4842">_xlfn.IFS(G4842&lt;50000, "Low", G4842&lt;150000, "Medium", TRUE, "High")</f>
        <v>High</v>
      </c>
      <c r="M4842" t="str" cm="1">
        <f t="array" ref="M4842">_xlfn.IFS(J4842&lt;5000, "Cheap", J4842&lt;15000, "Mid", TRUE, "Expensive")</f>
        <v>Mid</v>
      </c>
    </row>
    <row r="4843" spans="1:13" x14ac:dyDescent="0.25">
      <c r="A4843" t="s">
        <v>33</v>
      </c>
      <c r="B4843" t="s">
        <v>43</v>
      </c>
      <c r="C4843" s="1">
        <v>2014</v>
      </c>
      <c r="D4843">
        <v>2.7</v>
      </c>
      <c r="E4843" t="s">
        <v>22</v>
      </c>
      <c r="F4843" t="s">
        <v>17</v>
      </c>
      <c r="G4843" s="1">
        <v>130418</v>
      </c>
      <c r="H4843">
        <v>2</v>
      </c>
      <c r="I4843">
        <v>5</v>
      </c>
      <c r="J4843" s="1">
        <v>11891</v>
      </c>
      <c r="K4843" s="1">
        <f t="shared" si="75"/>
        <v>12</v>
      </c>
      <c r="L4843" t="str" cm="1">
        <f t="array" ref="L4843">_xlfn.IFS(G4843&lt;50000, "Low", G4843&lt;150000, "Medium", TRUE, "High")</f>
        <v>Medium</v>
      </c>
      <c r="M4843" t="str" cm="1">
        <f t="array" ref="M4843">_xlfn.IFS(J4843&lt;5000, "Cheap", J4843&lt;15000, "Mid", TRUE, "Expensive")</f>
        <v>Mid</v>
      </c>
    </row>
    <row r="4844" spans="1:13" x14ac:dyDescent="0.25">
      <c r="A4844" t="s">
        <v>36</v>
      </c>
      <c r="B4844" t="s">
        <v>44</v>
      </c>
      <c r="C4844" s="1">
        <v>2011</v>
      </c>
      <c r="D4844">
        <v>1.4</v>
      </c>
      <c r="E4844" t="s">
        <v>28</v>
      </c>
      <c r="F4844" t="s">
        <v>25</v>
      </c>
      <c r="G4844" s="1">
        <v>166927</v>
      </c>
      <c r="H4844">
        <v>3</v>
      </c>
      <c r="I4844">
        <v>5</v>
      </c>
      <c r="J4844" s="1">
        <v>5461</v>
      </c>
      <c r="K4844" s="1">
        <f t="shared" si="75"/>
        <v>15</v>
      </c>
      <c r="L4844" t="str" cm="1">
        <f t="array" ref="L4844">_xlfn.IFS(G4844&lt;50000, "Low", G4844&lt;150000, "Medium", TRUE, "High")</f>
        <v>High</v>
      </c>
      <c r="M4844" t="str" cm="1">
        <f t="array" ref="M4844">_xlfn.IFS(J4844&lt;5000, "Cheap", J4844&lt;15000, "Mid", TRUE, "Expensive")</f>
        <v>Mid</v>
      </c>
    </row>
    <row r="4845" spans="1:13" x14ac:dyDescent="0.25">
      <c r="A4845" t="s">
        <v>33</v>
      </c>
      <c r="B4845" t="s">
        <v>34</v>
      </c>
      <c r="C4845" s="1">
        <v>2021</v>
      </c>
      <c r="D4845">
        <v>2.7</v>
      </c>
      <c r="E4845" t="s">
        <v>16</v>
      </c>
      <c r="F4845" t="s">
        <v>17</v>
      </c>
      <c r="G4845" s="1">
        <v>231281</v>
      </c>
      <c r="H4845">
        <v>4</v>
      </c>
      <c r="I4845">
        <v>2</v>
      </c>
      <c r="J4845" s="1">
        <v>10974</v>
      </c>
      <c r="K4845" s="1">
        <f t="shared" si="75"/>
        <v>5</v>
      </c>
      <c r="L4845" t="str" cm="1">
        <f t="array" ref="L4845">_xlfn.IFS(G4845&lt;50000, "Low", G4845&lt;150000, "Medium", TRUE, "High")</f>
        <v>High</v>
      </c>
      <c r="M4845" t="str" cm="1">
        <f t="array" ref="M4845">_xlfn.IFS(J4845&lt;5000, "Cheap", J4845&lt;15000, "Mid", TRUE, "Expensive")</f>
        <v>Mid</v>
      </c>
    </row>
    <row r="4846" spans="1:13" x14ac:dyDescent="0.25">
      <c r="A4846" t="s">
        <v>23</v>
      </c>
      <c r="B4846" t="s">
        <v>24</v>
      </c>
      <c r="C4846" s="1">
        <v>2018</v>
      </c>
      <c r="D4846">
        <v>2.9</v>
      </c>
      <c r="E4846" t="s">
        <v>16</v>
      </c>
      <c r="F4846" t="s">
        <v>13</v>
      </c>
      <c r="G4846" s="1">
        <v>19860</v>
      </c>
      <c r="H4846">
        <v>5</v>
      </c>
      <c r="I4846">
        <v>2</v>
      </c>
      <c r="J4846" s="1">
        <v>13002</v>
      </c>
      <c r="K4846" s="1">
        <f t="shared" si="75"/>
        <v>8</v>
      </c>
      <c r="L4846" t="str" cm="1">
        <f t="array" ref="L4846">_xlfn.IFS(G4846&lt;50000, "Low", G4846&lt;150000, "Medium", TRUE, "High")</f>
        <v>Low</v>
      </c>
      <c r="M4846" t="str" cm="1">
        <f t="array" ref="M4846">_xlfn.IFS(J4846&lt;5000, "Cheap", J4846&lt;15000, "Mid", TRUE, "Expensive")</f>
        <v>Mid</v>
      </c>
    </row>
    <row r="4847" spans="1:13" x14ac:dyDescent="0.25">
      <c r="A4847" t="s">
        <v>29</v>
      </c>
      <c r="B4847" t="s">
        <v>35</v>
      </c>
      <c r="C4847" s="1">
        <v>2008</v>
      </c>
      <c r="D4847">
        <v>2.2999999999999998</v>
      </c>
      <c r="E4847" t="s">
        <v>16</v>
      </c>
      <c r="F4847" t="s">
        <v>17</v>
      </c>
      <c r="G4847" s="1">
        <v>100144</v>
      </c>
      <c r="H4847">
        <v>3</v>
      </c>
      <c r="I4847">
        <v>3</v>
      </c>
      <c r="J4847" s="1">
        <v>9297</v>
      </c>
      <c r="K4847" s="1">
        <f t="shared" si="75"/>
        <v>18</v>
      </c>
      <c r="L4847" t="str" cm="1">
        <f t="array" ref="L4847">_xlfn.IFS(G4847&lt;50000, "Low", G4847&lt;150000, "Medium", TRUE, "High")</f>
        <v>Medium</v>
      </c>
      <c r="M4847" t="str" cm="1">
        <f t="array" ref="M4847">_xlfn.IFS(J4847&lt;5000, "Cheap", J4847&lt;15000, "Mid", TRUE, "Expensive")</f>
        <v>Mid</v>
      </c>
    </row>
    <row r="4848" spans="1:13" x14ac:dyDescent="0.25">
      <c r="A4848" t="s">
        <v>20</v>
      </c>
      <c r="B4848" t="s">
        <v>21</v>
      </c>
      <c r="C4848" s="1">
        <v>2001</v>
      </c>
      <c r="D4848">
        <v>4.2</v>
      </c>
      <c r="E4848" t="s">
        <v>28</v>
      </c>
      <c r="F4848" t="s">
        <v>13</v>
      </c>
      <c r="G4848" s="1">
        <v>160095</v>
      </c>
      <c r="H4848">
        <v>5</v>
      </c>
      <c r="I4848">
        <v>2</v>
      </c>
      <c r="J4848" s="1">
        <v>5398</v>
      </c>
      <c r="K4848" s="1">
        <f t="shared" si="75"/>
        <v>25</v>
      </c>
      <c r="L4848" t="str" cm="1">
        <f t="array" ref="L4848">_xlfn.IFS(G4848&lt;50000, "Low", G4848&lt;150000, "Medium", TRUE, "High")</f>
        <v>High</v>
      </c>
      <c r="M4848" t="str" cm="1">
        <f t="array" ref="M4848">_xlfn.IFS(J4848&lt;5000, "Cheap", J4848&lt;15000, "Mid", TRUE, "Expensive")</f>
        <v>Mid</v>
      </c>
    </row>
    <row r="4849" spans="1:13" x14ac:dyDescent="0.25">
      <c r="A4849" t="s">
        <v>26</v>
      </c>
      <c r="B4849" t="s">
        <v>32</v>
      </c>
      <c r="C4849" s="1">
        <v>2017</v>
      </c>
      <c r="D4849">
        <v>2.6</v>
      </c>
      <c r="E4849" t="s">
        <v>22</v>
      </c>
      <c r="F4849" t="s">
        <v>17</v>
      </c>
      <c r="G4849" s="1">
        <v>117587</v>
      </c>
      <c r="H4849">
        <v>4</v>
      </c>
      <c r="I4849">
        <v>5</v>
      </c>
      <c r="J4849" s="1">
        <v>12948</v>
      </c>
      <c r="K4849" s="1">
        <f t="shared" si="75"/>
        <v>9</v>
      </c>
      <c r="L4849" t="str" cm="1">
        <f t="array" ref="L4849">_xlfn.IFS(G4849&lt;50000, "Low", G4849&lt;150000, "Medium", TRUE, "High")</f>
        <v>Medium</v>
      </c>
      <c r="M4849" t="str" cm="1">
        <f t="array" ref="M4849">_xlfn.IFS(J4849&lt;5000, "Cheap", J4849&lt;15000, "Mid", TRUE, "Expensive")</f>
        <v>Mid</v>
      </c>
    </row>
    <row r="4850" spans="1:13" x14ac:dyDescent="0.25">
      <c r="A4850" t="s">
        <v>10</v>
      </c>
      <c r="B4850" t="s">
        <v>31</v>
      </c>
      <c r="C4850" s="1">
        <v>2005</v>
      </c>
      <c r="D4850">
        <v>1</v>
      </c>
      <c r="E4850" t="s">
        <v>12</v>
      </c>
      <c r="F4850" t="s">
        <v>25</v>
      </c>
      <c r="G4850" s="1">
        <v>33013</v>
      </c>
      <c r="H4850">
        <v>3</v>
      </c>
      <c r="I4850">
        <v>1</v>
      </c>
      <c r="J4850" s="1">
        <v>5939</v>
      </c>
      <c r="K4850" s="1">
        <f t="shared" si="75"/>
        <v>21</v>
      </c>
      <c r="L4850" t="str" cm="1">
        <f t="array" ref="L4850">_xlfn.IFS(G4850&lt;50000, "Low", G4850&lt;150000, "Medium", TRUE, "High")</f>
        <v>Low</v>
      </c>
      <c r="M4850" t="str" cm="1">
        <f t="array" ref="M4850">_xlfn.IFS(J4850&lt;5000, "Cheap", J4850&lt;15000, "Mid", TRUE, "Expensive")</f>
        <v>Mid</v>
      </c>
    </row>
    <row r="4851" spans="1:13" x14ac:dyDescent="0.25">
      <c r="A4851" t="s">
        <v>33</v>
      </c>
      <c r="B4851" t="s">
        <v>43</v>
      </c>
      <c r="C4851" s="1">
        <v>2021</v>
      </c>
      <c r="D4851">
        <v>4.9000000000000004</v>
      </c>
      <c r="E4851" t="s">
        <v>12</v>
      </c>
      <c r="F4851" t="s">
        <v>17</v>
      </c>
      <c r="G4851" s="1">
        <v>106965</v>
      </c>
      <c r="H4851">
        <v>3</v>
      </c>
      <c r="I4851">
        <v>3</v>
      </c>
      <c r="J4851" s="1">
        <v>14660</v>
      </c>
      <c r="K4851" s="1">
        <f t="shared" si="75"/>
        <v>5</v>
      </c>
      <c r="L4851" t="str" cm="1">
        <f t="array" ref="L4851">_xlfn.IFS(G4851&lt;50000, "Low", G4851&lt;150000, "Medium", TRUE, "High")</f>
        <v>Medium</v>
      </c>
      <c r="M4851" t="str" cm="1">
        <f t="array" ref="M4851">_xlfn.IFS(J4851&lt;5000, "Cheap", J4851&lt;15000, "Mid", TRUE, "Expensive")</f>
        <v>Mid</v>
      </c>
    </row>
    <row r="4852" spans="1:13" x14ac:dyDescent="0.25">
      <c r="A4852" t="s">
        <v>36</v>
      </c>
      <c r="B4852" t="s">
        <v>37</v>
      </c>
      <c r="C4852" s="1">
        <v>2003</v>
      </c>
      <c r="D4852">
        <v>1.8</v>
      </c>
      <c r="E4852" t="s">
        <v>28</v>
      </c>
      <c r="F4852" t="s">
        <v>17</v>
      </c>
      <c r="G4852" s="1">
        <v>152446</v>
      </c>
      <c r="H4852">
        <v>4</v>
      </c>
      <c r="I4852">
        <v>2</v>
      </c>
      <c r="J4852" s="1">
        <v>5251</v>
      </c>
      <c r="K4852" s="1">
        <f t="shared" si="75"/>
        <v>23</v>
      </c>
      <c r="L4852" t="str" cm="1">
        <f t="array" ref="L4852">_xlfn.IFS(G4852&lt;50000, "Low", G4852&lt;150000, "Medium", TRUE, "High")</f>
        <v>High</v>
      </c>
      <c r="M4852" t="str" cm="1">
        <f t="array" ref="M4852">_xlfn.IFS(J4852&lt;5000, "Cheap", J4852&lt;15000, "Mid", TRUE, "Expensive")</f>
        <v>Mid</v>
      </c>
    </row>
    <row r="4853" spans="1:13" x14ac:dyDescent="0.25">
      <c r="A4853" t="s">
        <v>40</v>
      </c>
      <c r="B4853" t="s">
        <v>41</v>
      </c>
      <c r="C4853" s="1">
        <v>2010</v>
      </c>
      <c r="D4853">
        <v>4.5</v>
      </c>
      <c r="E4853" t="s">
        <v>28</v>
      </c>
      <c r="F4853" t="s">
        <v>25</v>
      </c>
      <c r="G4853" s="1">
        <v>50328</v>
      </c>
      <c r="H4853">
        <v>3</v>
      </c>
      <c r="I4853">
        <v>1</v>
      </c>
      <c r="J4853" s="1">
        <v>10593</v>
      </c>
      <c r="K4853" s="1">
        <f t="shared" si="75"/>
        <v>16</v>
      </c>
      <c r="L4853" t="str" cm="1">
        <f t="array" ref="L4853">_xlfn.IFS(G4853&lt;50000, "Low", G4853&lt;150000, "Medium", TRUE, "High")</f>
        <v>Medium</v>
      </c>
      <c r="M4853" t="str" cm="1">
        <f t="array" ref="M4853">_xlfn.IFS(J4853&lt;5000, "Cheap", J4853&lt;15000, "Mid", TRUE, "Expensive")</f>
        <v>Mid</v>
      </c>
    </row>
    <row r="4854" spans="1:13" x14ac:dyDescent="0.25">
      <c r="A4854" t="s">
        <v>10</v>
      </c>
      <c r="B4854" t="s">
        <v>11</v>
      </c>
      <c r="C4854" s="1">
        <v>2016</v>
      </c>
      <c r="D4854">
        <v>2</v>
      </c>
      <c r="E4854" t="s">
        <v>12</v>
      </c>
      <c r="F4854" t="s">
        <v>25</v>
      </c>
      <c r="G4854" s="1">
        <v>234734</v>
      </c>
      <c r="H4854">
        <v>4</v>
      </c>
      <c r="I4854">
        <v>4</v>
      </c>
      <c r="J4854" s="1">
        <v>6205</v>
      </c>
      <c r="K4854" s="1">
        <f t="shared" si="75"/>
        <v>10</v>
      </c>
      <c r="L4854" t="str" cm="1">
        <f t="array" ref="L4854">_xlfn.IFS(G4854&lt;50000, "Low", G4854&lt;150000, "Medium", TRUE, "High")</f>
        <v>High</v>
      </c>
      <c r="M4854" t="str" cm="1">
        <f t="array" ref="M4854">_xlfn.IFS(J4854&lt;5000, "Cheap", J4854&lt;15000, "Mid", TRUE, "Expensive")</f>
        <v>Mid</v>
      </c>
    </row>
    <row r="4855" spans="1:13" x14ac:dyDescent="0.25">
      <c r="A4855" t="s">
        <v>14</v>
      </c>
      <c r="B4855" t="s">
        <v>46</v>
      </c>
      <c r="C4855" s="1">
        <v>2009</v>
      </c>
      <c r="D4855">
        <v>1.9</v>
      </c>
      <c r="E4855" t="s">
        <v>22</v>
      </c>
      <c r="F4855" t="s">
        <v>13</v>
      </c>
      <c r="G4855" s="1">
        <v>273001</v>
      </c>
      <c r="H4855">
        <v>3</v>
      </c>
      <c r="I4855">
        <v>2</v>
      </c>
      <c r="J4855" s="1">
        <v>5239</v>
      </c>
      <c r="K4855" s="1">
        <f t="shared" si="75"/>
        <v>17</v>
      </c>
      <c r="L4855" t="str" cm="1">
        <f t="array" ref="L4855">_xlfn.IFS(G4855&lt;50000, "Low", G4855&lt;150000, "Medium", TRUE, "High")</f>
        <v>High</v>
      </c>
      <c r="M4855" t="str" cm="1">
        <f t="array" ref="M4855">_xlfn.IFS(J4855&lt;5000, "Cheap", J4855&lt;15000, "Mid", TRUE, "Expensive")</f>
        <v>Mid</v>
      </c>
    </row>
    <row r="4856" spans="1:13" x14ac:dyDescent="0.25">
      <c r="A4856" t="s">
        <v>40</v>
      </c>
      <c r="B4856" t="s">
        <v>49</v>
      </c>
      <c r="C4856" s="1">
        <v>2020</v>
      </c>
      <c r="D4856">
        <v>3.3</v>
      </c>
      <c r="E4856" t="s">
        <v>16</v>
      </c>
      <c r="F4856" t="s">
        <v>25</v>
      </c>
      <c r="G4856" s="1">
        <v>203134</v>
      </c>
      <c r="H4856">
        <v>4</v>
      </c>
      <c r="I4856">
        <v>5</v>
      </c>
      <c r="J4856" s="1">
        <v>10337</v>
      </c>
      <c r="K4856" s="1">
        <f t="shared" si="75"/>
        <v>6</v>
      </c>
      <c r="L4856" t="str" cm="1">
        <f t="array" ref="L4856">_xlfn.IFS(G4856&lt;50000, "Low", G4856&lt;150000, "Medium", TRUE, "High")</f>
        <v>High</v>
      </c>
      <c r="M4856" t="str" cm="1">
        <f t="array" ref="M4856">_xlfn.IFS(J4856&lt;5000, "Cheap", J4856&lt;15000, "Mid", TRUE, "Expensive")</f>
        <v>Mid</v>
      </c>
    </row>
    <row r="4857" spans="1:13" x14ac:dyDescent="0.25">
      <c r="A4857" t="s">
        <v>36</v>
      </c>
      <c r="B4857" t="s">
        <v>53</v>
      </c>
      <c r="C4857" s="1">
        <v>2002</v>
      </c>
      <c r="D4857">
        <v>4.0999999999999996</v>
      </c>
      <c r="E4857" t="s">
        <v>16</v>
      </c>
      <c r="F4857" t="s">
        <v>13</v>
      </c>
      <c r="G4857" s="1">
        <v>122406</v>
      </c>
      <c r="H4857">
        <v>4</v>
      </c>
      <c r="I4857">
        <v>3</v>
      </c>
      <c r="J4857" s="1">
        <v>7351</v>
      </c>
      <c r="K4857" s="1">
        <f t="shared" si="75"/>
        <v>24</v>
      </c>
      <c r="L4857" t="str" cm="1">
        <f t="array" ref="L4857">_xlfn.IFS(G4857&lt;50000, "Low", G4857&lt;150000, "Medium", TRUE, "High")</f>
        <v>Medium</v>
      </c>
      <c r="M4857" t="str" cm="1">
        <f t="array" ref="M4857">_xlfn.IFS(J4857&lt;5000, "Cheap", J4857&lt;15000, "Mid", TRUE, "Expensive")</f>
        <v>Mid</v>
      </c>
    </row>
    <row r="4858" spans="1:13" x14ac:dyDescent="0.25">
      <c r="A4858" t="s">
        <v>36</v>
      </c>
      <c r="B4858" t="s">
        <v>37</v>
      </c>
      <c r="C4858" s="1">
        <v>2005</v>
      </c>
      <c r="D4858">
        <v>2.5</v>
      </c>
      <c r="E4858" t="s">
        <v>16</v>
      </c>
      <c r="F4858" t="s">
        <v>17</v>
      </c>
      <c r="G4858" s="1">
        <v>175563</v>
      </c>
      <c r="H4858">
        <v>5</v>
      </c>
      <c r="I4858">
        <v>1</v>
      </c>
      <c r="J4858" s="1">
        <v>7088</v>
      </c>
      <c r="K4858" s="1">
        <f t="shared" si="75"/>
        <v>21</v>
      </c>
      <c r="L4858" t="str" cm="1">
        <f t="array" ref="L4858">_xlfn.IFS(G4858&lt;50000, "Low", G4858&lt;150000, "Medium", TRUE, "High")</f>
        <v>High</v>
      </c>
      <c r="M4858" t="str" cm="1">
        <f t="array" ref="M4858">_xlfn.IFS(J4858&lt;5000, "Cheap", J4858&lt;15000, "Mid", TRUE, "Expensive")</f>
        <v>Mid</v>
      </c>
    </row>
    <row r="4859" spans="1:13" x14ac:dyDescent="0.25">
      <c r="A4859" t="s">
        <v>23</v>
      </c>
      <c r="B4859" t="s">
        <v>38</v>
      </c>
      <c r="C4859" s="1">
        <v>2008</v>
      </c>
      <c r="D4859">
        <v>1.1000000000000001</v>
      </c>
      <c r="E4859" t="s">
        <v>22</v>
      </c>
      <c r="F4859" t="s">
        <v>25</v>
      </c>
      <c r="G4859" s="1">
        <v>89304</v>
      </c>
      <c r="H4859">
        <v>3</v>
      </c>
      <c r="I4859">
        <v>3</v>
      </c>
      <c r="J4859" s="1">
        <v>7813</v>
      </c>
      <c r="K4859" s="1">
        <f t="shared" si="75"/>
        <v>18</v>
      </c>
      <c r="L4859" t="str" cm="1">
        <f t="array" ref="L4859">_xlfn.IFS(G4859&lt;50000, "Low", G4859&lt;150000, "Medium", TRUE, "High")</f>
        <v>Medium</v>
      </c>
      <c r="M4859" t="str" cm="1">
        <f t="array" ref="M4859">_xlfn.IFS(J4859&lt;5000, "Cheap", J4859&lt;15000, "Mid", TRUE, "Expensive")</f>
        <v>Mid</v>
      </c>
    </row>
    <row r="4860" spans="1:13" x14ac:dyDescent="0.25">
      <c r="A4860" t="s">
        <v>29</v>
      </c>
      <c r="B4860" t="s">
        <v>30</v>
      </c>
      <c r="C4860" s="1">
        <v>2004</v>
      </c>
      <c r="D4860">
        <v>3.6</v>
      </c>
      <c r="E4860" t="s">
        <v>16</v>
      </c>
      <c r="F4860" t="s">
        <v>17</v>
      </c>
      <c r="G4860" s="1">
        <v>258034</v>
      </c>
      <c r="H4860">
        <v>4</v>
      </c>
      <c r="I4860">
        <v>5</v>
      </c>
      <c r="J4860" s="1">
        <v>6239</v>
      </c>
      <c r="K4860" s="1">
        <f t="shared" si="75"/>
        <v>22</v>
      </c>
      <c r="L4860" t="str" cm="1">
        <f t="array" ref="L4860">_xlfn.IFS(G4860&lt;50000, "Low", G4860&lt;150000, "Medium", TRUE, "High")</f>
        <v>High</v>
      </c>
      <c r="M4860" t="str" cm="1">
        <f t="array" ref="M4860">_xlfn.IFS(J4860&lt;5000, "Cheap", J4860&lt;15000, "Mid", TRUE, "Expensive")</f>
        <v>Mid</v>
      </c>
    </row>
    <row r="4861" spans="1:13" x14ac:dyDescent="0.25">
      <c r="A4861" t="s">
        <v>36</v>
      </c>
      <c r="B4861" t="s">
        <v>37</v>
      </c>
      <c r="C4861" s="1">
        <v>2014</v>
      </c>
      <c r="D4861">
        <v>1.3</v>
      </c>
      <c r="E4861" t="s">
        <v>12</v>
      </c>
      <c r="F4861" t="s">
        <v>17</v>
      </c>
      <c r="G4861" s="1">
        <v>120033</v>
      </c>
      <c r="H4861">
        <v>2</v>
      </c>
      <c r="I4861">
        <v>3</v>
      </c>
      <c r="J4861" s="1">
        <v>8699</v>
      </c>
      <c r="K4861" s="1">
        <f t="shared" si="75"/>
        <v>12</v>
      </c>
      <c r="L4861" t="str" cm="1">
        <f t="array" ref="L4861">_xlfn.IFS(G4861&lt;50000, "Low", G4861&lt;150000, "Medium", TRUE, "High")</f>
        <v>Medium</v>
      </c>
      <c r="M4861" t="str" cm="1">
        <f t="array" ref="M4861">_xlfn.IFS(J4861&lt;5000, "Cheap", J4861&lt;15000, "Mid", TRUE, "Expensive")</f>
        <v>Mid</v>
      </c>
    </row>
    <row r="4862" spans="1:13" x14ac:dyDescent="0.25">
      <c r="A4862" t="s">
        <v>36</v>
      </c>
      <c r="B4862" t="s">
        <v>37</v>
      </c>
      <c r="C4862" s="1">
        <v>2006</v>
      </c>
      <c r="D4862">
        <v>4.2</v>
      </c>
      <c r="E4862" t="s">
        <v>12</v>
      </c>
      <c r="F4862" t="s">
        <v>25</v>
      </c>
      <c r="G4862" s="1">
        <v>6007</v>
      </c>
      <c r="H4862">
        <v>3</v>
      </c>
      <c r="I4862">
        <v>4</v>
      </c>
      <c r="J4862" s="1">
        <v>9979</v>
      </c>
      <c r="K4862" s="1">
        <f t="shared" si="75"/>
        <v>20</v>
      </c>
      <c r="L4862" t="str" cm="1">
        <f t="array" ref="L4862">_xlfn.IFS(G4862&lt;50000, "Low", G4862&lt;150000, "Medium", TRUE, "High")</f>
        <v>Low</v>
      </c>
      <c r="M4862" t="str" cm="1">
        <f t="array" ref="M4862">_xlfn.IFS(J4862&lt;5000, "Cheap", J4862&lt;15000, "Mid", TRUE, "Expensive")</f>
        <v>Mid</v>
      </c>
    </row>
    <row r="4863" spans="1:13" x14ac:dyDescent="0.25">
      <c r="A4863" t="s">
        <v>26</v>
      </c>
      <c r="B4863" t="s">
        <v>47</v>
      </c>
      <c r="C4863" s="1">
        <v>2014</v>
      </c>
      <c r="D4863">
        <v>4.8</v>
      </c>
      <c r="E4863" t="s">
        <v>28</v>
      </c>
      <c r="F4863" t="s">
        <v>17</v>
      </c>
      <c r="G4863" s="1">
        <v>184138</v>
      </c>
      <c r="H4863">
        <v>4</v>
      </c>
      <c r="I4863">
        <v>1</v>
      </c>
      <c r="J4863" s="1">
        <v>10917</v>
      </c>
      <c r="K4863" s="1">
        <f t="shared" si="75"/>
        <v>12</v>
      </c>
      <c r="L4863" t="str" cm="1">
        <f t="array" ref="L4863">_xlfn.IFS(G4863&lt;50000, "Low", G4863&lt;150000, "Medium", TRUE, "High")</f>
        <v>High</v>
      </c>
      <c r="M4863" t="str" cm="1">
        <f t="array" ref="M4863">_xlfn.IFS(J4863&lt;5000, "Cheap", J4863&lt;15000, "Mid", TRUE, "Expensive")</f>
        <v>Mid</v>
      </c>
    </row>
    <row r="4864" spans="1:13" x14ac:dyDescent="0.25">
      <c r="A4864" t="s">
        <v>18</v>
      </c>
      <c r="B4864" t="s">
        <v>54</v>
      </c>
      <c r="C4864" s="1">
        <v>2005</v>
      </c>
      <c r="D4864">
        <v>1.3</v>
      </c>
      <c r="E4864" t="s">
        <v>12</v>
      </c>
      <c r="F4864" t="s">
        <v>17</v>
      </c>
      <c r="G4864" s="1">
        <v>234518</v>
      </c>
      <c r="H4864">
        <v>3</v>
      </c>
      <c r="I4864">
        <v>3</v>
      </c>
      <c r="J4864" s="1">
        <v>3709</v>
      </c>
      <c r="K4864" s="1">
        <f t="shared" si="75"/>
        <v>21</v>
      </c>
      <c r="L4864" t="str" cm="1">
        <f t="array" ref="L4864">_xlfn.IFS(G4864&lt;50000, "Low", G4864&lt;150000, "Medium", TRUE, "High")</f>
        <v>High</v>
      </c>
      <c r="M4864" t="str" cm="1">
        <f t="array" ref="M4864">_xlfn.IFS(J4864&lt;5000, "Cheap", J4864&lt;15000, "Mid", TRUE, "Expensive")</f>
        <v>Cheap</v>
      </c>
    </row>
    <row r="4865" spans="1:13" x14ac:dyDescent="0.25">
      <c r="A4865" t="s">
        <v>36</v>
      </c>
      <c r="B4865" t="s">
        <v>37</v>
      </c>
      <c r="C4865" s="1">
        <v>2015</v>
      </c>
      <c r="D4865">
        <v>2.1</v>
      </c>
      <c r="E4865" t="s">
        <v>12</v>
      </c>
      <c r="F4865" t="s">
        <v>13</v>
      </c>
      <c r="G4865" s="1">
        <v>282541</v>
      </c>
      <c r="H4865">
        <v>2</v>
      </c>
      <c r="I4865">
        <v>2</v>
      </c>
      <c r="J4865" s="1">
        <v>5049</v>
      </c>
      <c r="K4865" s="1">
        <f t="shared" si="75"/>
        <v>11</v>
      </c>
      <c r="L4865" t="str" cm="1">
        <f t="array" ref="L4865">_xlfn.IFS(G4865&lt;50000, "Low", G4865&lt;150000, "Medium", TRUE, "High")</f>
        <v>High</v>
      </c>
      <c r="M4865" t="str" cm="1">
        <f t="array" ref="M4865">_xlfn.IFS(J4865&lt;5000, "Cheap", J4865&lt;15000, "Mid", TRUE, "Expensive")</f>
        <v>Mid</v>
      </c>
    </row>
    <row r="4866" spans="1:13" x14ac:dyDescent="0.25">
      <c r="A4866" t="s">
        <v>20</v>
      </c>
      <c r="B4866" t="s">
        <v>21</v>
      </c>
      <c r="C4866" s="1">
        <v>2020</v>
      </c>
      <c r="D4866">
        <v>1.3</v>
      </c>
      <c r="E4866" t="s">
        <v>16</v>
      </c>
      <c r="F4866" t="s">
        <v>17</v>
      </c>
      <c r="G4866" s="1">
        <v>100488</v>
      </c>
      <c r="H4866">
        <v>2</v>
      </c>
      <c r="I4866">
        <v>2</v>
      </c>
      <c r="J4866" s="1">
        <v>11890</v>
      </c>
      <c r="K4866" s="1">
        <f t="shared" si="75"/>
        <v>6</v>
      </c>
      <c r="L4866" t="str" cm="1">
        <f t="array" ref="L4866">_xlfn.IFS(G4866&lt;50000, "Low", G4866&lt;150000, "Medium", TRUE, "High")</f>
        <v>Medium</v>
      </c>
      <c r="M4866" t="str" cm="1">
        <f t="array" ref="M4866">_xlfn.IFS(J4866&lt;5000, "Cheap", J4866&lt;15000, "Mid", TRUE, "Expensive")</f>
        <v>Mid</v>
      </c>
    </row>
    <row r="4867" spans="1:13" x14ac:dyDescent="0.25">
      <c r="A4867" t="s">
        <v>14</v>
      </c>
      <c r="B4867" t="s">
        <v>39</v>
      </c>
      <c r="C4867" s="1">
        <v>2001</v>
      </c>
      <c r="D4867">
        <v>2.2000000000000002</v>
      </c>
      <c r="E4867" t="s">
        <v>12</v>
      </c>
      <c r="F4867" t="s">
        <v>25</v>
      </c>
      <c r="G4867" s="1">
        <v>68178</v>
      </c>
      <c r="H4867">
        <v>2</v>
      </c>
      <c r="I4867">
        <v>4</v>
      </c>
      <c r="J4867" s="1">
        <v>5236</v>
      </c>
      <c r="K4867" s="1">
        <f t="shared" ref="K4867:K4930" si="76">2026-C4867</f>
        <v>25</v>
      </c>
      <c r="L4867" t="str" cm="1">
        <f t="array" ref="L4867">_xlfn.IFS(G4867&lt;50000, "Low", G4867&lt;150000, "Medium", TRUE, "High")</f>
        <v>Medium</v>
      </c>
      <c r="M4867" t="str" cm="1">
        <f t="array" ref="M4867">_xlfn.IFS(J4867&lt;5000, "Cheap", J4867&lt;15000, "Mid", TRUE, "Expensive")</f>
        <v>Mid</v>
      </c>
    </row>
    <row r="4868" spans="1:13" x14ac:dyDescent="0.25">
      <c r="A4868" t="s">
        <v>14</v>
      </c>
      <c r="B4868" t="s">
        <v>39</v>
      </c>
      <c r="C4868" s="1">
        <v>2018</v>
      </c>
      <c r="D4868">
        <v>4.0999999999999996</v>
      </c>
      <c r="E4868" t="s">
        <v>28</v>
      </c>
      <c r="F4868" t="s">
        <v>13</v>
      </c>
      <c r="G4868" s="1">
        <v>151138</v>
      </c>
      <c r="H4868">
        <v>4</v>
      </c>
      <c r="I4868">
        <v>2</v>
      </c>
      <c r="J4868" s="1">
        <v>10577</v>
      </c>
      <c r="K4868" s="1">
        <f t="shared" si="76"/>
        <v>8</v>
      </c>
      <c r="L4868" t="str" cm="1">
        <f t="array" ref="L4868">_xlfn.IFS(G4868&lt;50000, "Low", G4868&lt;150000, "Medium", TRUE, "High")</f>
        <v>High</v>
      </c>
      <c r="M4868" t="str" cm="1">
        <f t="array" ref="M4868">_xlfn.IFS(J4868&lt;5000, "Cheap", J4868&lt;15000, "Mid", TRUE, "Expensive")</f>
        <v>Mid</v>
      </c>
    </row>
    <row r="4869" spans="1:13" x14ac:dyDescent="0.25">
      <c r="A4869" t="s">
        <v>36</v>
      </c>
      <c r="B4869" t="s">
        <v>37</v>
      </c>
      <c r="C4869" s="1">
        <v>2002</v>
      </c>
      <c r="D4869">
        <v>3.3</v>
      </c>
      <c r="E4869" t="s">
        <v>16</v>
      </c>
      <c r="F4869" t="s">
        <v>25</v>
      </c>
      <c r="G4869" s="1">
        <v>159436</v>
      </c>
      <c r="H4869">
        <v>5</v>
      </c>
      <c r="I4869">
        <v>4</v>
      </c>
      <c r="J4869" s="1">
        <v>5811</v>
      </c>
      <c r="K4869" s="1">
        <f t="shared" si="76"/>
        <v>24</v>
      </c>
      <c r="L4869" t="str" cm="1">
        <f t="array" ref="L4869">_xlfn.IFS(G4869&lt;50000, "Low", G4869&lt;150000, "Medium", TRUE, "High")</f>
        <v>High</v>
      </c>
      <c r="M4869" t="str" cm="1">
        <f t="array" ref="M4869">_xlfn.IFS(J4869&lt;5000, "Cheap", J4869&lt;15000, "Mid", TRUE, "Expensive")</f>
        <v>Mid</v>
      </c>
    </row>
    <row r="4870" spans="1:13" x14ac:dyDescent="0.25">
      <c r="A4870" t="s">
        <v>18</v>
      </c>
      <c r="B4870" t="s">
        <v>54</v>
      </c>
      <c r="C4870" s="1">
        <v>2008</v>
      </c>
      <c r="D4870">
        <v>3.9</v>
      </c>
      <c r="E4870" t="s">
        <v>22</v>
      </c>
      <c r="F4870" t="s">
        <v>25</v>
      </c>
      <c r="G4870" s="1">
        <v>282354</v>
      </c>
      <c r="H4870">
        <v>3</v>
      </c>
      <c r="I4870">
        <v>5</v>
      </c>
      <c r="J4870" s="1">
        <v>6752</v>
      </c>
      <c r="K4870" s="1">
        <f t="shared" si="76"/>
        <v>18</v>
      </c>
      <c r="L4870" t="str" cm="1">
        <f t="array" ref="L4870">_xlfn.IFS(G4870&lt;50000, "Low", G4870&lt;150000, "Medium", TRUE, "High")</f>
        <v>High</v>
      </c>
      <c r="M4870" t="str" cm="1">
        <f t="array" ref="M4870">_xlfn.IFS(J4870&lt;5000, "Cheap", J4870&lt;15000, "Mid", TRUE, "Expensive")</f>
        <v>Mid</v>
      </c>
    </row>
    <row r="4871" spans="1:13" x14ac:dyDescent="0.25">
      <c r="A4871" t="s">
        <v>10</v>
      </c>
      <c r="B4871" t="s">
        <v>48</v>
      </c>
      <c r="C4871" s="1">
        <v>2016</v>
      </c>
      <c r="D4871">
        <v>3.6</v>
      </c>
      <c r="E4871" t="s">
        <v>22</v>
      </c>
      <c r="F4871" t="s">
        <v>25</v>
      </c>
      <c r="G4871" s="1">
        <v>104867</v>
      </c>
      <c r="H4871">
        <v>3</v>
      </c>
      <c r="I4871">
        <v>2</v>
      </c>
      <c r="J4871" s="1">
        <v>12402</v>
      </c>
      <c r="K4871" s="1">
        <f t="shared" si="76"/>
        <v>10</v>
      </c>
      <c r="L4871" t="str" cm="1">
        <f t="array" ref="L4871">_xlfn.IFS(G4871&lt;50000, "Low", G4871&lt;150000, "Medium", TRUE, "High")</f>
        <v>Medium</v>
      </c>
      <c r="M4871" t="str" cm="1">
        <f t="array" ref="M4871">_xlfn.IFS(J4871&lt;5000, "Cheap", J4871&lt;15000, "Mid", TRUE, "Expensive")</f>
        <v>Mid</v>
      </c>
    </row>
    <row r="4872" spans="1:13" x14ac:dyDescent="0.25">
      <c r="A4872" t="s">
        <v>33</v>
      </c>
      <c r="B4872" t="s">
        <v>34</v>
      </c>
      <c r="C4872" s="1">
        <v>2007</v>
      </c>
      <c r="D4872">
        <v>1.8</v>
      </c>
      <c r="E4872" t="s">
        <v>12</v>
      </c>
      <c r="F4872" t="s">
        <v>13</v>
      </c>
      <c r="G4872" s="1">
        <v>54751</v>
      </c>
      <c r="H4872">
        <v>4</v>
      </c>
      <c r="I4872">
        <v>1</v>
      </c>
      <c r="J4872" s="1">
        <v>6904</v>
      </c>
      <c r="K4872" s="1">
        <f t="shared" si="76"/>
        <v>19</v>
      </c>
      <c r="L4872" t="str" cm="1">
        <f t="array" ref="L4872">_xlfn.IFS(G4872&lt;50000, "Low", G4872&lt;150000, "Medium", TRUE, "High")</f>
        <v>Medium</v>
      </c>
      <c r="M4872" t="str" cm="1">
        <f t="array" ref="M4872">_xlfn.IFS(J4872&lt;5000, "Cheap", J4872&lt;15000, "Mid", TRUE, "Expensive")</f>
        <v>Mid</v>
      </c>
    </row>
    <row r="4873" spans="1:13" x14ac:dyDescent="0.25">
      <c r="A4873" t="s">
        <v>20</v>
      </c>
      <c r="B4873" t="s">
        <v>21</v>
      </c>
      <c r="C4873" s="1">
        <v>2014</v>
      </c>
      <c r="D4873">
        <v>4.3</v>
      </c>
      <c r="E4873" t="s">
        <v>22</v>
      </c>
      <c r="F4873" t="s">
        <v>17</v>
      </c>
      <c r="G4873" s="1">
        <v>231270</v>
      </c>
      <c r="H4873">
        <v>4</v>
      </c>
      <c r="I4873">
        <v>5</v>
      </c>
      <c r="J4873" s="1">
        <v>11474</v>
      </c>
      <c r="K4873" s="1">
        <f t="shared" si="76"/>
        <v>12</v>
      </c>
      <c r="L4873" t="str" cm="1">
        <f t="array" ref="L4873">_xlfn.IFS(G4873&lt;50000, "Low", G4873&lt;150000, "Medium", TRUE, "High")</f>
        <v>High</v>
      </c>
      <c r="M4873" t="str" cm="1">
        <f t="array" ref="M4873">_xlfn.IFS(J4873&lt;5000, "Cheap", J4873&lt;15000, "Mid", TRUE, "Expensive")</f>
        <v>Mid</v>
      </c>
    </row>
    <row r="4874" spans="1:13" x14ac:dyDescent="0.25">
      <c r="A4874" t="s">
        <v>26</v>
      </c>
      <c r="B4874" t="s">
        <v>27</v>
      </c>
      <c r="C4874" s="1">
        <v>2022</v>
      </c>
      <c r="D4874">
        <v>2.2999999999999998</v>
      </c>
      <c r="E4874" t="s">
        <v>16</v>
      </c>
      <c r="F4874" t="s">
        <v>13</v>
      </c>
      <c r="G4874" s="1">
        <v>272342</v>
      </c>
      <c r="H4874">
        <v>2</v>
      </c>
      <c r="I4874">
        <v>2</v>
      </c>
      <c r="J4874" s="1">
        <v>8553</v>
      </c>
      <c r="K4874" s="1">
        <f t="shared" si="76"/>
        <v>4</v>
      </c>
      <c r="L4874" t="str" cm="1">
        <f t="array" ref="L4874">_xlfn.IFS(G4874&lt;50000, "Low", G4874&lt;150000, "Medium", TRUE, "High")</f>
        <v>High</v>
      </c>
      <c r="M4874" t="str" cm="1">
        <f t="array" ref="M4874">_xlfn.IFS(J4874&lt;5000, "Cheap", J4874&lt;15000, "Mid", TRUE, "Expensive")</f>
        <v>Mid</v>
      </c>
    </row>
    <row r="4875" spans="1:13" x14ac:dyDescent="0.25">
      <c r="A4875" t="s">
        <v>18</v>
      </c>
      <c r="B4875" t="s">
        <v>52</v>
      </c>
      <c r="C4875" s="1">
        <v>2010</v>
      </c>
      <c r="D4875">
        <v>2.7</v>
      </c>
      <c r="E4875" t="s">
        <v>12</v>
      </c>
      <c r="F4875" t="s">
        <v>25</v>
      </c>
      <c r="G4875" s="1">
        <v>147775</v>
      </c>
      <c r="H4875">
        <v>3</v>
      </c>
      <c r="I4875">
        <v>1</v>
      </c>
      <c r="J4875" s="1">
        <v>6844</v>
      </c>
      <c r="K4875" s="1">
        <f t="shared" si="76"/>
        <v>16</v>
      </c>
      <c r="L4875" t="str" cm="1">
        <f t="array" ref="L4875">_xlfn.IFS(G4875&lt;50000, "Low", G4875&lt;150000, "Medium", TRUE, "High")</f>
        <v>Medium</v>
      </c>
      <c r="M4875" t="str" cm="1">
        <f t="array" ref="M4875">_xlfn.IFS(J4875&lt;5000, "Cheap", J4875&lt;15000, "Mid", TRUE, "Expensive")</f>
        <v>Mid</v>
      </c>
    </row>
    <row r="4876" spans="1:13" x14ac:dyDescent="0.25">
      <c r="A4876" t="s">
        <v>23</v>
      </c>
      <c r="B4876" t="s">
        <v>38</v>
      </c>
      <c r="C4876" s="1">
        <v>2023</v>
      </c>
      <c r="D4876">
        <v>1</v>
      </c>
      <c r="E4876" t="s">
        <v>16</v>
      </c>
      <c r="F4876" t="s">
        <v>17</v>
      </c>
      <c r="G4876" s="1">
        <v>136461</v>
      </c>
      <c r="H4876">
        <v>4</v>
      </c>
      <c r="I4876">
        <v>2</v>
      </c>
      <c r="J4876" s="1">
        <v>11770</v>
      </c>
      <c r="K4876" s="1">
        <f t="shared" si="76"/>
        <v>3</v>
      </c>
      <c r="L4876" t="str" cm="1">
        <f t="array" ref="L4876">_xlfn.IFS(G4876&lt;50000, "Low", G4876&lt;150000, "Medium", TRUE, "High")</f>
        <v>Medium</v>
      </c>
      <c r="M4876" t="str" cm="1">
        <f t="array" ref="M4876">_xlfn.IFS(J4876&lt;5000, "Cheap", J4876&lt;15000, "Mid", TRUE, "Expensive")</f>
        <v>Mid</v>
      </c>
    </row>
    <row r="4877" spans="1:13" x14ac:dyDescent="0.25">
      <c r="A4877" t="s">
        <v>33</v>
      </c>
      <c r="B4877" t="s">
        <v>34</v>
      </c>
      <c r="C4877" s="1">
        <v>2021</v>
      </c>
      <c r="D4877">
        <v>4.8</v>
      </c>
      <c r="E4877" t="s">
        <v>12</v>
      </c>
      <c r="F4877" t="s">
        <v>25</v>
      </c>
      <c r="G4877" s="1">
        <v>262444</v>
      </c>
      <c r="H4877">
        <v>4</v>
      </c>
      <c r="I4877">
        <v>2</v>
      </c>
      <c r="J4877" s="1">
        <v>9951</v>
      </c>
      <c r="K4877" s="1">
        <f t="shared" si="76"/>
        <v>5</v>
      </c>
      <c r="L4877" t="str" cm="1">
        <f t="array" ref="L4877">_xlfn.IFS(G4877&lt;50000, "Low", G4877&lt;150000, "Medium", TRUE, "High")</f>
        <v>High</v>
      </c>
      <c r="M4877" t="str" cm="1">
        <f t="array" ref="M4877">_xlfn.IFS(J4877&lt;5000, "Cheap", J4877&lt;15000, "Mid", TRUE, "Expensive")</f>
        <v>Mid</v>
      </c>
    </row>
    <row r="4878" spans="1:13" x14ac:dyDescent="0.25">
      <c r="A4878" t="s">
        <v>10</v>
      </c>
      <c r="B4878" t="s">
        <v>48</v>
      </c>
      <c r="C4878" s="1">
        <v>2009</v>
      </c>
      <c r="D4878">
        <v>3</v>
      </c>
      <c r="E4878" t="s">
        <v>12</v>
      </c>
      <c r="F4878" t="s">
        <v>25</v>
      </c>
      <c r="G4878" s="1">
        <v>230536</v>
      </c>
      <c r="H4878">
        <v>5</v>
      </c>
      <c r="I4878">
        <v>1</v>
      </c>
      <c r="J4878" s="1">
        <v>5189</v>
      </c>
      <c r="K4878" s="1">
        <f t="shared" si="76"/>
        <v>17</v>
      </c>
      <c r="L4878" t="str" cm="1">
        <f t="array" ref="L4878">_xlfn.IFS(G4878&lt;50000, "Low", G4878&lt;150000, "Medium", TRUE, "High")</f>
        <v>High</v>
      </c>
      <c r="M4878" t="str" cm="1">
        <f t="array" ref="M4878">_xlfn.IFS(J4878&lt;5000, "Cheap", J4878&lt;15000, "Mid", TRUE, "Expensive")</f>
        <v>Mid</v>
      </c>
    </row>
    <row r="4879" spans="1:13" x14ac:dyDescent="0.25">
      <c r="A4879" t="s">
        <v>10</v>
      </c>
      <c r="B4879" t="s">
        <v>31</v>
      </c>
      <c r="C4879" s="1">
        <v>2006</v>
      </c>
      <c r="D4879">
        <v>2.1</v>
      </c>
      <c r="E4879" t="s">
        <v>16</v>
      </c>
      <c r="F4879" t="s">
        <v>13</v>
      </c>
      <c r="G4879" s="1">
        <v>219324</v>
      </c>
      <c r="H4879">
        <v>2</v>
      </c>
      <c r="I4879">
        <v>5</v>
      </c>
      <c r="J4879" s="1">
        <v>4613</v>
      </c>
      <c r="K4879" s="1">
        <f t="shared" si="76"/>
        <v>20</v>
      </c>
      <c r="L4879" t="str" cm="1">
        <f t="array" ref="L4879">_xlfn.IFS(G4879&lt;50000, "Low", G4879&lt;150000, "Medium", TRUE, "High")</f>
        <v>High</v>
      </c>
      <c r="M4879" t="str" cm="1">
        <f t="array" ref="M4879">_xlfn.IFS(J4879&lt;5000, "Cheap", J4879&lt;15000, "Mid", TRUE, "Expensive")</f>
        <v>Cheap</v>
      </c>
    </row>
    <row r="4880" spans="1:13" x14ac:dyDescent="0.25">
      <c r="A4880" t="s">
        <v>18</v>
      </c>
      <c r="B4880" t="s">
        <v>19</v>
      </c>
      <c r="C4880" s="1">
        <v>2004</v>
      </c>
      <c r="D4880">
        <v>1.5</v>
      </c>
      <c r="E4880" t="s">
        <v>22</v>
      </c>
      <c r="F4880" t="s">
        <v>13</v>
      </c>
      <c r="G4880" s="1">
        <v>27269</v>
      </c>
      <c r="H4880">
        <v>2</v>
      </c>
      <c r="I4880">
        <v>1</v>
      </c>
      <c r="J4880" s="1">
        <v>8254</v>
      </c>
      <c r="K4880" s="1">
        <f t="shared" si="76"/>
        <v>22</v>
      </c>
      <c r="L4880" t="str" cm="1">
        <f t="array" ref="L4880">_xlfn.IFS(G4880&lt;50000, "Low", G4880&lt;150000, "Medium", TRUE, "High")</f>
        <v>Low</v>
      </c>
      <c r="M4880" t="str" cm="1">
        <f t="array" ref="M4880">_xlfn.IFS(J4880&lt;5000, "Cheap", J4880&lt;15000, "Mid", TRUE, "Expensive")</f>
        <v>Mid</v>
      </c>
    </row>
    <row r="4881" spans="1:13" x14ac:dyDescent="0.25">
      <c r="A4881" t="s">
        <v>10</v>
      </c>
      <c r="B4881" t="s">
        <v>48</v>
      </c>
      <c r="C4881" s="1">
        <v>2015</v>
      </c>
      <c r="D4881">
        <v>1.1000000000000001</v>
      </c>
      <c r="E4881" t="s">
        <v>28</v>
      </c>
      <c r="F4881" t="s">
        <v>25</v>
      </c>
      <c r="G4881" s="1">
        <v>109317</v>
      </c>
      <c r="H4881">
        <v>5</v>
      </c>
      <c r="I4881">
        <v>4</v>
      </c>
      <c r="J4881" s="1">
        <v>7513</v>
      </c>
      <c r="K4881" s="1">
        <f t="shared" si="76"/>
        <v>11</v>
      </c>
      <c r="L4881" t="str" cm="1">
        <f t="array" ref="L4881">_xlfn.IFS(G4881&lt;50000, "Low", G4881&lt;150000, "Medium", TRUE, "High")</f>
        <v>Medium</v>
      </c>
      <c r="M4881" t="str" cm="1">
        <f t="array" ref="M4881">_xlfn.IFS(J4881&lt;5000, "Cheap", J4881&lt;15000, "Mid", TRUE, "Expensive")</f>
        <v>Mid</v>
      </c>
    </row>
    <row r="4882" spans="1:13" x14ac:dyDescent="0.25">
      <c r="A4882" t="s">
        <v>40</v>
      </c>
      <c r="B4882" t="s">
        <v>41</v>
      </c>
      <c r="C4882" s="1">
        <v>2000</v>
      </c>
      <c r="D4882">
        <v>1.4</v>
      </c>
      <c r="E4882" t="s">
        <v>22</v>
      </c>
      <c r="F4882" t="s">
        <v>25</v>
      </c>
      <c r="G4882" s="1">
        <v>298968</v>
      </c>
      <c r="H4882">
        <v>5</v>
      </c>
      <c r="I4882">
        <v>1</v>
      </c>
      <c r="J4882" s="1">
        <v>2000</v>
      </c>
      <c r="K4882" s="1">
        <f t="shared" si="76"/>
        <v>26</v>
      </c>
      <c r="L4882" t="str" cm="1">
        <f t="array" ref="L4882">_xlfn.IFS(G4882&lt;50000, "Low", G4882&lt;150000, "Medium", TRUE, "High")</f>
        <v>High</v>
      </c>
      <c r="M4882" t="str" cm="1">
        <f t="array" ref="M4882">_xlfn.IFS(J4882&lt;5000, "Cheap", J4882&lt;15000, "Mid", TRUE, "Expensive")</f>
        <v>Cheap</v>
      </c>
    </row>
    <row r="4883" spans="1:13" x14ac:dyDescent="0.25">
      <c r="A4883" t="s">
        <v>23</v>
      </c>
      <c r="B4883" t="s">
        <v>38</v>
      </c>
      <c r="C4883" s="1">
        <v>2014</v>
      </c>
      <c r="D4883">
        <v>2.2000000000000002</v>
      </c>
      <c r="E4883" t="s">
        <v>16</v>
      </c>
      <c r="F4883" t="s">
        <v>13</v>
      </c>
      <c r="G4883" s="1">
        <v>113037</v>
      </c>
      <c r="H4883">
        <v>4</v>
      </c>
      <c r="I4883">
        <v>1</v>
      </c>
      <c r="J4883" s="1">
        <v>9239</v>
      </c>
      <c r="K4883" s="1">
        <f t="shared" si="76"/>
        <v>12</v>
      </c>
      <c r="L4883" t="str" cm="1">
        <f t="array" ref="L4883">_xlfn.IFS(G4883&lt;50000, "Low", G4883&lt;150000, "Medium", TRUE, "High")</f>
        <v>Medium</v>
      </c>
      <c r="M4883" t="str" cm="1">
        <f t="array" ref="M4883">_xlfn.IFS(J4883&lt;5000, "Cheap", J4883&lt;15000, "Mid", TRUE, "Expensive")</f>
        <v>Mid</v>
      </c>
    </row>
    <row r="4884" spans="1:13" x14ac:dyDescent="0.25">
      <c r="A4884" t="s">
        <v>40</v>
      </c>
      <c r="B4884" t="s">
        <v>49</v>
      </c>
      <c r="C4884" s="1">
        <v>2021</v>
      </c>
      <c r="D4884">
        <v>3.5</v>
      </c>
      <c r="E4884" t="s">
        <v>22</v>
      </c>
      <c r="F4884" t="s">
        <v>13</v>
      </c>
      <c r="G4884" s="1">
        <v>240581</v>
      </c>
      <c r="H4884">
        <v>2</v>
      </c>
      <c r="I4884">
        <v>5</v>
      </c>
      <c r="J4884" s="1">
        <v>11088</v>
      </c>
      <c r="K4884" s="1">
        <f t="shared" si="76"/>
        <v>5</v>
      </c>
      <c r="L4884" t="str" cm="1">
        <f t="array" ref="L4884">_xlfn.IFS(G4884&lt;50000, "Low", G4884&lt;150000, "Medium", TRUE, "High")</f>
        <v>High</v>
      </c>
      <c r="M4884" t="str" cm="1">
        <f t="array" ref="M4884">_xlfn.IFS(J4884&lt;5000, "Cheap", J4884&lt;15000, "Mid", TRUE, "Expensive")</f>
        <v>Mid</v>
      </c>
    </row>
    <row r="4885" spans="1:13" x14ac:dyDescent="0.25">
      <c r="A4885" t="s">
        <v>36</v>
      </c>
      <c r="B4885" t="s">
        <v>37</v>
      </c>
      <c r="C4885" s="1">
        <v>2011</v>
      </c>
      <c r="D4885">
        <v>2.9</v>
      </c>
      <c r="E4885" t="s">
        <v>12</v>
      </c>
      <c r="F4885" t="s">
        <v>17</v>
      </c>
      <c r="G4885" s="1">
        <v>129776</v>
      </c>
      <c r="H4885">
        <v>2</v>
      </c>
      <c r="I4885">
        <v>4</v>
      </c>
      <c r="J4885" s="1">
        <v>9204</v>
      </c>
      <c r="K4885" s="1">
        <f t="shared" si="76"/>
        <v>15</v>
      </c>
      <c r="L4885" t="str" cm="1">
        <f t="array" ref="L4885">_xlfn.IFS(G4885&lt;50000, "Low", G4885&lt;150000, "Medium", TRUE, "High")</f>
        <v>Medium</v>
      </c>
      <c r="M4885" t="str" cm="1">
        <f t="array" ref="M4885">_xlfn.IFS(J4885&lt;5000, "Cheap", J4885&lt;15000, "Mid", TRUE, "Expensive")</f>
        <v>Mid</v>
      </c>
    </row>
    <row r="4886" spans="1:13" x14ac:dyDescent="0.25">
      <c r="A4886" t="s">
        <v>14</v>
      </c>
      <c r="B4886" t="s">
        <v>46</v>
      </c>
      <c r="C4886" s="1">
        <v>2007</v>
      </c>
      <c r="D4886">
        <v>2</v>
      </c>
      <c r="E4886" t="s">
        <v>22</v>
      </c>
      <c r="F4886" t="s">
        <v>25</v>
      </c>
      <c r="G4886" s="1">
        <v>109453</v>
      </c>
      <c r="H4886">
        <v>3</v>
      </c>
      <c r="I4886">
        <v>3</v>
      </c>
      <c r="J4886" s="1">
        <v>8010</v>
      </c>
      <c r="K4886" s="1">
        <f t="shared" si="76"/>
        <v>19</v>
      </c>
      <c r="L4886" t="str" cm="1">
        <f t="array" ref="L4886">_xlfn.IFS(G4886&lt;50000, "Low", G4886&lt;150000, "Medium", TRUE, "High")</f>
        <v>Medium</v>
      </c>
      <c r="M4886" t="str" cm="1">
        <f t="array" ref="M4886">_xlfn.IFS(J4886&lt;5000, "Cheap", J4886&lt;15000, "Mid", TRUE, "Expensive")</f>
        <v>Mid</v>
      </c>
    </row>
    <row r="4887" spans="1:13" x14ac:dyDescent="0.25">
      <c r="A4887" t="s">
        <v>40</v>
      </c>
      <c r="B4887" t="s">
        <v>41</v>
      </c>
      <c r="C4887" s="1">
        <v>2013</v>
      </c>
      <c r="D4887">
        <v>3.9</v>
      </c>
      <c r="E4887" t="s">
        <v>22</v>
      </c>
      <c r="F4887" t="s">
        <v>17</v>
      </c>
      <c r="G4887" s="1">
        <v>36738</v>
      </c>
      <c r="H4887">
        <v>4</v>
      </c>
      <c r="I4887">
        <v>5</v>
      </c>
      <c r="J4887" s="1">
        <v>14665</v>
      </c>
      <c r="K4887" s="1">
        <f t="shared" si="76"/>
        <v>13</v>
      </c>
      <c r="L4887" t="str" cm="1">
        <f t="array" ref="L4887">_xlfn.IFS(G4887&lt;50000, "Low", G4887&lt;150000, "Medium", TRUE, "High")</f>
        <v>Low</v>
      </c>
      <c r="M4887" t="str" cm="1">
        <f t="array" ref="M4887">_xlfn.IFS(J4887&lt;5000, "Cheap", J4887&lt;15000, "Mid", TRUE, "Expensive")</f>
        <v>Mid</v>
      </c>
    </row>
    <row r="4888" spans="1:13" x14ac:dyDescent="0.25">
      <c r="A4888" t="s">
        <v>33</v>
      </c>
      <c r="B4888" t="s">
        <v>55</v>
      </c>
      <c r="C4888" s="1">
        <v>2014</v>
      </c>
      <c r="D4888">
        <v>3.6</v>
      </c>
      <c r="E4888" t="s">
        <v>12</v>
      </c>
      <c r="F4888" t="s">
        <v>13</v>
      </c>
      <c r="G4888" s="1">
        <v>193268</v>
      </c>
      <c r="H4888">
        <v>2</v>
      </c>
      <c r="I4888">
        <v>5</v>
      </c>
      <c r="J4888" s="1">
        <v>8034</v>
      </c>
      <c r="K4888" s="1">
        <f t="shared" si="76"/>
        <v>12</v>
      </c>
      <c r="L4888" t="str" cm="1">
        <f t="array" ref="L4888">_xlfn.IFS(G4888&lt;50000, "Low", G4888&lt;150000, "Medium", TRUE, "High")</f>
        <v>High</v>
      </c>
      <c r="M4888" t="str" cm="1">
        <f t="array" ref="M4888">_xlfn.IFS(J4888&lt;5000, "Cheap", J4888&lt;15000, "Mid", TRUE, "Expensive")</f>
        <v>Mid</v>
      </c>
    </row>
    <row r="4889" spans="1:13" x14ac:dyDescent="0.25">
      <c r="A4889" t="s">
        <v>20</v>
      </c>
      <c r="B4889" t="s">
        <v>50</v>
      </c>
      <c r="C4889" s="1">
        <v>2019</v>
      </c>
      <c r="D4889">
        <v>4.0999999999999996</v>
      </c>
      <c r="E4889" t="s">
        <v>12</v>
      </c>
      <c r="F4889" t="s">
        <v>25</v>
      </c>
      <c r="G4889" s="1">
        <v>181617</v>
      </c>
      <c r="H4889">
        <v>5</v>
      </c>
      <c r="I4889">
        <v>5</v>
      </c>
      <c r="J4889" s="1">
        <v>10267</v>
      </c>
      <c r="K4889" s="1">
        <f t="shared" si="76"/>
        <v>7</v>
      </c>
      <c r="L4889" t="str" cm="1">
        <f t="array" ref="L4889">_xlfn.IFS(G4889&lt;50000, "Low", G4889&lt;150000, "Medium", TRUE, "High")</f>
        <v>High</v>
      </c>
      <c r="M4889" t="str" cm="1">
        <f t="array" ref="M4889">_xlfn.IFS(J4889&lt;5000, "Cheap", J4889&lt;15000, "Mid", TRUE, "Expensive")</f>
        <v>Mid</v>
      </c>
    </row>
    <row r="4890" spans="1:13" x14ac:dyDescent="0.25">
      <c r="A4890" t="s">
        <v>23</v>
      </c>
      <c r="B4890" t="s">
        <v>45</v>
      </c>
      <c r="C4890" s="1">
        <v>2007</v>
      </c>
      <c r="D4890">
        <v>1.6</v>
      </c>
      <c r="E4890" t="s">
        <v>28</v>
      </c>
      <c r="F4890" t="s">
        <v>17</v>
      </c>
      <c r="G4890" s="1">
        <v>88320</v>
      </c>
      <c r="H4890">
        <v>2</v>
      </c>
      <c r="I4890">
        <v>1</v>
      </c>
      <c r="J4890" s="1">
        <v>7533</v>
      </c>
      <c r="K4890" s="1">
        <f t="shared" si="76"/>
        <v>19</v>
      </c>
      <c r="L4890" t="str" cm="1">
        <f t="array" ref="L4890">_xlfn.IFS(G4890&lt;50000, "Low", G4890&lt;150000, "Medium", TRUE, "High")</f>
        <v>Medium</v>
      </c>
      <c r="M4890" t="str" cm="1">
        <f t="array" ref="M4890">_xlfn.IFS(J4890&lt;5000, "Cheap", J4890&lt;15000, "Mid", TRUE, "Expensive")</f>
        <v>Mid</v>
      </c>
    </row>
    <row r="4891" spans="1:13" x14ac:dyDescent="0.25">
      <c r="A4891" t="s">
        <v>23</v>
      </c>
      <c r="B4891" t="s">
        <v>38</v>
      </c>
      <c r="C4891" s="1">
        <v>2017</v>
      </c>
      <c r="D4891">
        <v>4</v>
      </c>
      <c r="E4891" t="s">
        <v>28</v>
      </c>
      <c r="F4891" t="s">
        <v>17</v>
      </c>
      <c r="G4891" s="1">
        <v>229856</v>
      </c>
      <c r="H4891">
        <v>2</v>
      </c>
      <c r="I4891">
        <v>2</v>
      </c>
      <c r="J4891" s="1">
        <v>10102</v>
      </c>
      <c r="K4891" s="1">
        <f t="shared" si="76"/>
        <v>9</v>
      </c>
      <c r="L4891" t="str" cm="1">
        <f t="array" ref="L4891">_xlfn.IFS(G4891&lt;50000, "Low", G4891&lt;150000, "Medium", TRUE, "High")</f>
        <v>High</v>
      </c>
      <c r="M4891" t="str" cm="1">
        <f t="array" ref="M4891">_xlfn.IFS(J4891&lt;5000, "Cheap", J4891&lt;15000, "Mid", TRUE, "Expensive")</f>
        <v>Mid</v>
      </c>
    </row>
    <row r="4892" spans="1:13" x14ac:dyDescent="0.25">
      <c r="A4892" t="s">
        <v>29</v>
      </c>
      <c r="B4892" t="s">
        <v>30</v>
      </c>
      <c r="C4892" s="1">
        <v>2004</v>
      </c>
      <c r="D4892">
        <v>1.8</v>
      </c>
      <c r="E4892" t="s">
        <v>28</v>
      </c>
      <c r="F4892" t="s">
        <v>17</v>
      </c>
      <c r="G4892" s="1">
        <v>119745</v>
      </c>
      <c r="H4892">
        <v>3</v>
      </c>
      <c r="I4892">
        <v>2</v>
      </c>
      <c r="J4892" s="1">
        <v>6205</v>
      </c>
      <c r="K4892" s="1">
        <f t="shared" si="76"/>
        <v>22</v>
      </c>
      <c r="L4892" t="str" cm="1">
        <f t="array" ref="L4892">_xlfn.IFS(G4892&lt;50000, "Low", G4892&lt;150000, "Medium", TRUE, "High")</f>
        <v>Medium</v>
      </c>
      <c r="M4892" t="str" cm="1">
        <f t="array" ref="M4892">_xlfn.IFS(J4892&lt;5000, "Cheap", J4892&lt;15000, "Mid", TRUE, "Expensive")</f>
        <v>Mid</v>
      </c>
    </row>
    <row r="4893" spans="1:13" x14ac:dyDescent="0.25">
      <c r="A4893" t="s">
        <v>14</v>
      </c>
      <c r="B4893" t="s">
        <v>46</v>
      </c>
      <c r="C4893" s="1">
        <v>2004</v>
      </c>
      <c r="D4893">
        <v>1.2</v>
      </c>
      <c r="E4893" t="s">
        <v>22</v>
      </c>
      <c r="F4893" t="s">
        <v>25</v>
      </c>
      <c r="G4893" s="1">
        <v>132112</v>
      </c>
      <c r="H4893">
        <v>5</v>
      </c>
      <c r="I4893">
        <v>1</v>
      </c>
      <c r="J4893" s="1">
        <v>5857</v>
      </c>
      <c r="K4893" s="1">
        <f t="shared" si="76"/>
        <v>22</v>
      </c>
      <c r="L4893" t="str" cm="1">
        <f t="array" ref="L4893">_xlfn.IFS(G4893&lt;50000, "Low", G4893&lt;150000, "Medium", TRUE, "High")</f>
        <v>Medium</v>
      </c>
      <c r="M4893" t="str" cm="1">
        <f t="array" ref="M4893">_xlfn.IFS(J4893&lt;5000, "Cheap", J4893&lt;15000, "Mid", TRUE, "Expensive")</f>
        <v>Mid</v>
      </c>
    </row>
    <row r="4894" spans="1:13" x14ac:dyDescent="0.25">
      <c r="A4894" t="s">
        <v>40</v>
      </c>
      <c r="B4894" t="s">
        <v>51</v>
      </c>
      <c r="C4894" s="1">
        <v>2005</v>
      </c>
      <c r="D4894">
        <v>4.3</v>
      </c>
      <c r="E4894" t="s">
        <v>12</v>
      </c>
      <c r="F4894" t="s">
        <v>17</v>
      </c>
      <c r="G4894" s="1">
        <v>179568</v>
      </c>
      <c r="H4894">
        <v>3</v>
      </c>
      <c r="I4894">
        <v>1</v>
      </c>
      <c r="J4894" s="1">
        <v>7808</v>
      </c>
      <c r="K4894" s="1">
        <f t="shared" si="76"/>
        <v>21</v>
      </c>
      <c r="L4894" t="str" cm="1">
        <f t="array" ref="L4894">_xlfn.IFS(G4894&lt;50000, "Low", G4894&lt;150000, "Medium", TRUE, "High")</f>
        <v>High</v>
      </c>
      <c r="M4894" t="str" cm="1">
        <f t="array" ref="M4894">_xlfn.IFS(J4894&lt;5000, "Cheap", J4894&lt;15000, "Mid", TRUE, "Expensive")</f>
        <v>Mid</v>
      </c>
    </row>
    <row r="4895" spans="1:13" x14ac:dyDescent="0.25">
      <c r="A4895" t="s">
        <v>14</v>
      </c>
      <c r="B4895" t="s">
        <v>46</v>
      </c>
      <c r="C4895" s="1">
        <v>2023</v>
      </c>
      <c r="D4895">
        <v>1.6</v>
      </c>
      <c r="E4895" t="s">
        <v>12</v>
      </c>
      <c r="F4895" t="s">
        <v>17</v>
      </c>
      <c r="G4895" s="1">
        <v>112043</v>
      </c>
      <c r="H4895">
        <v>2</v>
      </c>
      <c r="I4895">
        <v>4</v>
      </c>
      <c r="J4895" s="1">
        <v>11859</v>
      </c>
      <c r="K4895" s="1">
        <f t="shared" si="76"/>
        <v>3</v>
      </c>
      <c r="L4895" t="str" cm="1">
        <f t="array" ref="L4895">_xlfn.IFS(G4895&lt;50000, "Low", G4895&lt;150000, "Medium", TRUE, "High")</f>
        <v>Medium</v>
      </c>
      <c r="M4895" t="str" cm="1">
        <f t="array" ref="M4895">_xlfn.IFS(J4895&lt;5000, "Cheap", J4895&lt;15000, "Mid", TRUE, "Expensive")</f>
        <v>Mid</v>
      </c>
    </row>
    <row r="4896" spans="1:13" x14ac:dyDescent="0.25">
      <c r="A4896" t="s">
        <v>14</v>
      </c>
      <c r="B4896" t="s">
        <v>15</v>
      </c>
      <c r="C4896" s="1">
        <v>2002</v>
      </c>
      <c r="D4896">
        <v>2.2000000000000002</v>
      </c>
      <c r="E4896" t="s">
        <v>16</v>
      </c>
      <c r="F4896" t="s">
        <v>17</v>
      </c>
      <c r="G4896" s="1">
        <v>51457</v>
      </c>
      <c r="H4896">
        <v>5</v>
      </c>
      <c r="I4896">
        <v>3</v>
      </c>
      <c r="J4896" s="1">
        <v>8370</v>
      </c>
      <c r="K4896" s="1">
        <f t="shared" si="76"/>
        <v>24</v>
      </c>
      <c r="L4896" t="str" cm="1">
        <f t="array" ref="L4896">_xlfn.IFS(G4896&lt;50000, "Low", G4896&lt;150000, "Medium", TRUE, "High")</f>
        <v>Medium</v>
      </c>
      <c r="M4896" t="str" cm="1">
        <f t="array" ref="M4896">_xlfn.IFS(J4896&lt;5000, "Cheap", J4896&lt;15000, "Mid", TRUE, "Expensive")</f>
        <v>Mid</v>
      </c>
    </row>
    <row r="4897" spans="1:13" x14ac:dyDescent="0.25">
      <c r="A4897" t="s">
        <v>14</v>
      </c>
      <c r="B4897" t="s">
        <v>46</v>
      </c>
      <c r="C4897" s="1">
        <v>2003</v>
      </c>
      <c r="D4897">
        <v>1.6</v>
      </c>
      <c r="E4897" t="s">
        <v>16</v>
      </c>
      <c r="F4897" t="s">
        <v>13</v>
      </c>
      <c r="G4897" s="1">
        <v>121133</v>
      </c>
      <c r="H4897">
        <v>2</v>
      </c>
      <c r="I4897">
        <v>1</v>
      </c>
      <c r="J4897" s="1">
        <v>5177</v>
      </c>
      <c r="K4897" s="1">
        <f t="shared" si="76"/>
        <v>23</v>
      </c>
      <c r="L4897" t="str" cm="1">
        <f t="array" ref="L4897">_xlfn.IFS(G4897&lt;50000, "Low", G4897&lt;150000, "Medium", TRUE, "High")</f>
        <v>Medium</v>
      </c>
      <c r="M4897" t="str" cm="1">
        <f t="array" ref="M4897">_xlfn.IFS(J4897&lt;5000, "Cheap", J4897&lt;15000, "Mid", TRUE, "Expensive")</f>
        <v>Mid</v>
      </c>
    </row>
    <row r="4898" spans="1:13" x14ac:dyDescent="0.25">
      <c r="A4898" t="s">
        <v>26</v>
      </c>
      <c r="B4898" t="s">
        <v>27</v>
      </c>
      <c r="C4898" s="1">
        <v>2004</v>
      </c>
      <c r="D4898">
        <v>4.4000000000000004</v>
      </c>
      <c r="E4898" t="s">
        <v>12</v>
      </c>
      <c r="F4898" t="s">
        <v>25</v>
      </c>
      <c r="G4898" s="1">
        <v>137461</v>
      </c>
      <c r="H4898">
        <v>4</v>
      </c>
      <c r="I4898">
        <v>5</v>
      </c>
      <c r="J4898" s="1">
        <v>6950</v>
      </c>
      <c r="K4898" s="1">
        <f t="shared" si="76"/>
        <v>22</v>
      </c>
      <c r="L4898" t="str" cm="1">
        <f t="array" ref="L4898">_xlfn.IFS(G4898&lt;50000, "Low", G4898&lt;150000, "Medium", TRUE, "High")</f>
        <v>Medium</v>
      </c>
      <c r="M4898" t="str" cm="1">
        <f t="array" ref="M4898">_xlfn.IFS(J4898&lt;5000, "Cheap", J4898&lt;15000, "Mid", TRUE, "Expensive")</f>
        <v>Mid</v>
      </c>
    </row>
    <row r="4899" spans="1:13" x14ac:dyDescent="0.25">
      <c r="A4899" t="s">
        <v>23</v>
      </c>
      <c r="B4899" t="s">
        <v>45</v>
      </c>
      <c r="C4899" s="1">
        <v>2006</v>
      </c>
      <c r="D4899">
        <v>1.9</v>
      </c>
      <c r="E4899" t="s">
        <v>12</v>
      </c>
      <c r="F4899" t="s">
        <v>25</v>
      </c>
      <c r="G4899" s="1">
        <v>189664</v>
      </c>
      <c r="H4899">
        <v>4</v>
      </c>
      <c r="I4899">
        <v>1</v>
      </c>
      <c r="J4899" s="1">
        <v>4006</v>
      </c>
      <c r="K4899" s="1">
        <f t="shared" si="76"/>
        <v>20</v>
      </c>
      <c r="L4899" t="str" cm="1">
        <f t="array" ref="L4899">_xlfn.IFS(G4899&lt;50000, "Low", G4899&lt;150000, "Medium", TRUE, "High")</f>
        <v>High</v>
      </c>
      <c r="M4899" t="str" cm="1">
        <f t="array" ref="M4899">_xlfn.IFS(J4899&lt;5000, "Cheap", J4899&lt;15000, "Mid", TRUE, "Expensive")</f>
        <v>Cheap</v>
      </c>
    </row>
    <row r="4900" spans="1:13" x14ac:dyDescent="0.25">
      <c r="A4900" t="s">
        <v>36</v>
      </c>
      <c r="B4900" t="s">
        <v>53</v>
      </c>
      <c r="C4900" s="1">
        <v>2018</v>
      </c>
      <c r="D4900">
        <v>4.2</v>
      </c>
      <c r="E4900" t="s">
        <v>28</v>
      </c>
      <c r="F4900" t="s">
        <v>17</v>
      </c>
      <c r="G4900" s="1">
        <v>57590</v>
      </c>
      <c r="H4900">
        <v>3</v>
      </c>
      <c r="I4900">
        <v>3</v>
      </c>
      <c r="J4900" s="1">
        <v>14048</v>
      </c>
      <c r="K4900" s="1">
        <f t="shared" si="76"/>
        <v>8</v>
      </c>
      <c r="L4900" t="str" cm="1">
        <f t="array" ref="L4900">_xlfn.IFS(G4900&lt;50000, "Low", G4900&lt;150000, "Medium", TRUE, "High")</f>
        <v>Medium</v>
      </c>
      <c r="M4900" t="str" cm="1">
        <f t="array" ref="M4900">_xlfn.IFS(J4900&lt;5000, "Cheap", J4900&lt;15000, "Mid", TRUE, "Expensive")</f>
        <v>Mid</v>
      </c>
    </row>
    <row r="4901" spans="1:13" x14ac:dyDescent="0.25">
      <c r="A4901" t="s">
        <v>20</v>
      </c>
      <c r="B4901" t="s">
        <v>50</v>
      </c>
      <c r="C4901" s="1">
        <v>2013</v>
      </c>
      <c r="D4901">
        <v>2</v>
      </c>
      <c r="E4901" t="s">
        <v>12</v>
      </c>
      <c r="F4901" t="s">
        <v>13</v>
      </c>
      <c r="G4901" s="1">
        <v>57287</v>
      </c>
      <c r="H4901">
        <v>2</v>
      </c>
      <c r="I4901">
        <v>3</v>
      </c>
      <c r="J4901" s="1">
        <v>8854</v>
      </c>
      <c r="K4901" s="1">
        <f t="shared" si="76"/>
        <v>13</v>
      </c>
      <c r="L4901" t="str" cm="1">
        <f t="array" ref="L4901">_xlfn.IFS(G4901&lt;50000, "Low", G4901&lt;150000, "Medium", TRUE, "High")</f>
        <v>Medium</v>
      </c>
      <c r="M4901" t="str" cm="1">
        <f t="array" ref="M4901">_xlfn.IFS(J4901&lt;5000, "Cheap", J4901&lt;15000, "Mid", TRUE, "Expensive")</f>
        <v>Mid</v>
      </c>
    </row>
    <row r="4902" spans="1:13" x14ac:dyDescent="0.25">
      <c r="A4902" t="s">
        <v>40</v>
      </c>
      <c r="B4902" t="s">
        <v>51</v>
      </c>
      <c r="C4902" s="1">
        <v>2006</v>
      </c>
      <c r="D4902">
        <v>4</v>
      </c>
      <c r="E4902" t="s">
        <v>12</v>
      </c>
      <c r="F4902" t="s">
        <v>17</v>
      </c>
      <c r="G4902" s="1">
        <v>25900</v>
      </c>
      <c r="H4902">
        <v>5</v>
      </c>
      <c r="I4902">
        <v>2</v>
      </c>
      <c r="J4902" s="1">
        <v>10882</v>
      </c>
      <c r="K4902" s="1">
        <f t="shared" si="76"/>
        <v>20</v>
      </c>
      <c r="L4902" t="str" cm="1">
        <f t="array" ref="L4902">_xlfn.IFS(G4902&lt;50000, "Low", G4902&lt;150000, "Medium", TRUE, "High")</f>
        <v>Low</v>
      </c>
      <c r="M4902" t="str" cm="1">
        <f t="array" ref="M4902">_xlfn.IFS(J4902&lt;5000, "Cheap", J4902&lt;15000, "Mid", TRUE, "Expensive")</f>
        <v>Mid</v>
      </c>
    </row>
    <row r="4903" spans="1:13" x14ac:dyDescent="0.25">
      <c r="A4903" t="s">
        <v>36</v>
      </c>
      <c r="B4903" t="s">
        <v>53</v>
      </c>
      <c r="C4903" s="1">
        <v>2015</v>
      </c>
      <c r="D4903">
        <v>3.1</v>
      </c>
      <c r="E4903" t="s">
        <v>28</v>
      </c>
      <c r="F4903" t="s">
        <v>25</v>
      </c>
      <c r="G4903" s="1">
        <v>203562</v>
      </c>
      <c r="H4903">
        <v>4</v>
      </c>
      <c r="I4903">
        <v>3</v>
      </c>
      <c r="J4903" s="1">
        <v>7628</v>
      </c>
      <c r="K4903" s="1">
        <f t="shared" si="76"/>
        <v>11</v>
      </c>
      <c r="L4903" t="str" cm="1">
        <f t="array" ref="L4903">_xlfn.IFS(G4903&lt;50000, "Low", G4903&lt;150000, "Medium", TRUE, "High")</f>
        <v>High</v>
      </c>
      <c r="M4903" t="str" cm="1">
        <f t="array" ref="M4903">_xlfn.IFS(J4903&lt;5000, "Cheap", J4903&lt;15000, "Mid", TRUE, "Expensive")</f>
        <v>Mid</v>
      </c>
    </row>
    <row r="4904" spans="1:13" x14ac:dyDescent="0.25">
      <c r="A4904" t="s">
        <v>10</v>
      </c>
      <c r="B4904" t="s">
        <v>31</v>
      </c>
      <c r="C4904" s="1">
        <v>2009</v>
      </c>
      <c r="D4904">
        <v>2.1</v>
      </c>
      <c r="E4904" t="s">
        <v>22</v>
      </c>
      <c r="F4904" t="s">
        <v>25</v>
      </c>
      <c r="G4904" s="1">
        <v>141534</v>
      </c>
      <c r="H4904">
        <v>3</v>
      </c>
      <c r="I4904">
        <v>4</v>
      </c>
      <c r="J4904" s="1">
        <v>8069</v>
      </c>
      <c r="K4904" s="1">
        <f t="shared" si="76"/>
        <v>17</v>
      </c>
      <c r="L4904" t="str" cm="1">
        <f t="array" ref="L4904">_xlfn.IFS(G4904&lt;50000, "Low", G4904&lt;150000, "Medium", TRUE, "High")</f>
        <v>Medium</v>
      </c>
      <c r="M4904" t="str" cm="1">
        <f t="array" ref="M4904">_xlfn.IFS(J4904&lt;5000, "Cheap", J4904&lt;15000, "Mid", TRUE, "Expensive")</f>
        <v>Mid</v>
      </c>
    </row>
    <row r="4905" spans="1:13" x14ac:dyDescent="0.25">
      <c r="A4905" t="s">
        <v>26</v>
      </c>
      <c r="B4905" t="s">
        <v>27</v>
      </c>
      <c r="C4905" s="1">
        <v>2004</v>
      </c>
      <c r="D4905">
        <v>2.6</v>
      </c>
      <c r="E4905" t="s">
        <v>16</v>
      </c>
      <c r="F4905" t="s">
        <v>13</v>
      </c>
      <c r="G4905" s="1">
        <v>272288</v>
      </c>
      <c r="H4905">
        <v>4</v>
      </c>
      <c r="I4905">
        <v>3</v>
      </c>
      <c r="J4905" s="1">
        <v>3454</v>
      </c>
      <c r="K4905" s="1">
        <f t="shared" si="76"/>
        <v>22</v>
      </c>
      <c r="L4905" t="str" cm="1">
        <f t="array" ref="L4905">_xlfn.IFS(G4905&lt;50000, "Low", G4905&lt;150000, "Medium", TRUE, "High")</f>
        <v>High</v>
      </c>
      <c r="M4905" t="str" cm="1">
        <f t="array" ref="M4905">_xlfn.IFS(J4905&lt;5000, "Cheap", J4905&lt;15000, "Mid", TRUE, "Expensive")</f>
        <v>Cheap</v>
      </c>
    </row>
    <row r="4906" spans="1:13" x14ac:dyDescent="0.25">
      <c r="A4906" t="s">
        <v>36</v>
      </c>
      <c r="B4906" t="s">
        <v>37</v>
      </c>
      <c r="C4906" s="1">
        <v>2012</v>
      </c>
      <c r="D4906">
        <v>1</v>
      </c>
      <c r="E4906" t="s">
        <v>12</v>
      </c>
      <c r="F4906" t="s">
        <v>13</v>
      </c>
      <c r="G4906" s="1">
        <v>207163</v>
      </c>
      <c r="H4906">
        <v>3</v>
      </c>
      <c r="I4906">
        <v>4</v>
      </c>
      <c r="J4906" s="1">
        <v>4556</v>
      </c>
      <c r="K4906" s="1">
        <f t="shared" si="76"/>
        <v>14</v>
      </c>
      <c r="L4906" t="str" cm="1">
        <f t="array" ref="L4906">_xlfn.IFS(G4906&lt;50000, "Low", G4906&lt;150000, "Medium", TRUE, "High")</f>
        <v>High</v>
      </c>
      <c r="M4906" t="str" cm="1">
        <f t="array" ref="M4906">_xlfn.IFS(J4906&lt;5000, "Cheap", J4906&lt;15000, "Mid", TRUE, "Expensive")</f>
        <v>Cheap</v>
      </c>
    </row>
    <row r="4907" spans="1:13" x14ac:dyDescent="0.25">
      <c r="A4907" t="s">
        <v>23</v>
      </c>
      <c r="B4907" t="s">
        <v>38</v>
      </c>
      <c r="C4907" s="1">
        <v>2015</v>
      </c>
      <c r="D4907">
        <v>4.5999999999999996</v>
      </c>
      <c r="E4907" t="s">
        <v>16</v>
      </c>
      <c r="F4907" t="s">
        <v>17</v>
      </c>
      <c r="G4907" s="1">
        <v>116791</v>
      </c>
      <c r="H4907">
        <v>5</v>
      </c>
      <c r="I4907">
        <v>5</v>
      </c>
      <c r="J4907" s="1">
        <v>13364</v>
      </c>
      <c r="K4907" s="1">
        <f t="shared" si="76"/>
        <v>11</v>
      </c>
      <c r="L4907" t="str" cm="1">
        <f t="array" ref="L4907">_xlfn.IFS(G4907&lt;50000, "Low", G4907&lt;150000, "Medium", TRUE, "High")</f>
        <v>Medium</v>
      </c>
      <c r="M4907" t="str" cm="1">
        <f t="array" ref="M4907">_xlfn.IFS(J4907&lt;5000, "Cheap", J4907&lt;15000, "Mid", TRUE, "Expensive")</f>
        <v>Mid</v>
      </c>
    </row>
    <row r="4908" spans="1:13" x14ac:dyDescent="0.25">
      <c r="A4908" t="s">
        <v>23</v>
      </c>
      <c r="B4908" t="s">
        <v>45</v>
      </c>
      <c r="C4908" s="1">
        <v>2017</v>
      </c>
      <c r="D4908">
        <v>1.1000000000000001</v>
      </c>
      <c r="E4908" t="s">
        <v>22</v>
      </c>
      <c r="F4908" t="s">
        <v>25</v>
      </c>
      <c r="G4908" s="1">
        <v>284501</v>
      </c>
      <c r="H4908">
        <v>2</v>
      </c>
      <c r="I4908">
        <v>5</v>
      </c>
      <c r="J4908" s="1">
        <v>6609</v>
      </c>
      <c r="K4908" s="1">
        <f t="shared" si="76"/>
        <v>9</v>
      </c>
      <c r="L4908" t="str" cm="1">
        <f t="array" ref="L4908">_xlfn.IFS(G4908&lt;50000, "Low", G4908&lt;150000, "Medium", TRUE, "High")</f>
        <v>High</v>
      </c>
      <c r="M4908" t="str" cm="1">
        <f t="array" ref="M4908">_xlfn.IFS(J4908&lt;5000, "Cheap", J4908&lt;15000, "Mid", TRUE, "Expensive")</f>
        <v>Mid</v>
      </c>
    </row>
    <row r="4909" spans="1:13" x14ac:dyDescent="0.25">
      <c r="A4909" t="s">
        <v>29</v>
      </c>
      <c r="B4909" t="s">
        <v>35</v>
      </c>
      <c r="C4909" s="1">
        <v>2016</v>
      </c>
      <c r="D4909">
        <v>4.9000000000000004</v>
      </c>
      <c r="E4909" t="s">
        <v>22</v>
      </c>
      <c r="F4909" t="s">
        <v>17</v>
      </c>
      <c r="G4909" s="1">
        <v>118813</v>
      </c>
      <c r="H4909">
        <v>4</v>
      </c>
      <c r="I4909">
        <v>1</v>
      </c>
      <c r="J4909" s="1">
        <v>14923</v>
      </c>
      <c r="K4909" s="1">
        <f t="shared" si="76"/>
        <v>10</v>
      </c>
      <c r="L4909" t="str" cm="1">
        <f t="array" ref="L4909">_xlfn.IFS(G4909&lt;50000, "Low", G4909&lt;150000, "Medium", TRUE, "High")</f>
        <v>Medium</v>
      </c>
      <c r="M4909" t="str" cm="1">
        <f t="array" ref="M4909">_xlfn.IFS(J4909&lt;5000, "Cheap", J4909&lt;15000, "Mid", TRUE, "Expensive")</f>
        <v>Mid</v>
      </c>
    </row>
    <row r="4910" spans="1:13" x14ac:dyDescent="0.25">
      <c r="A4910" t="s">
        <v>26</v>
      </c>
      <c r="B4910" t="s">
        <v>27</v>
      </c>
      <c r="C4910" s="1">
        <v>2020</v>
      </c>
      <c r="D4910">
        <v>4.5999999999999996</v>
      </c>
      <c r="E4910" t="s">
        <v>28</v>
      </c>
      <c r="F4910" t="s">
        <v>17</v>
      </c>
      <c r="G4910" s="1">
        <v>184309</v>
      </c>
      <c r="H4910">
        <v>2</v>
      </c>
      <c r="I4910">
        <v>4</v>
      </c>
      <c r="J4910" s="1">
        <v>12513</v>
      </c>
      <c r="K4910" s="1">
        <f t="shared" si="76"/>
        <v>6</v>
      </c>
      <c r="L4910" t="str" cm="1">
        <f t="array" ref="L4910">_xlfn.IFS(G4910&lt;50000, "Low", G4910&lt;150000, "Medium", TRUE, "High")</f>
        <v>High</v>
      </c>
      <c r="M4910" t="str" cm="1">
        <f t="array" ref="M4910">_xlfn.IFS(J4910&lt;5000, "Cheap", J4910&lt;15000, "Mid", TRUE, "Expensive")</f>
        <v>Mid</v>
      </c>
    </row>
    <row r="4911" spans="1:13" x14ac:dyDescent="0.25">
      <c r="A4911" t="s">
        <v>18</v>
      </c>
      <c r="B4911" t="s">
        <v>54</v>
      </c>
      <c r="C4911" s="1">
        <v>2017</v>
      </c>
      <c r="D4911">
        <v>2</v>
      </c>
      <c r="E4911" t="s">
        <v>12</v>
      </c>
      <c r="F4911" t="s">
        <v>25</v>
      </c>
      <c r="G4911" s="1">
        <v>10721</v>
      </c>
      <c r="H4911">
        <v>3</v>
      </c>
      <c r="I4911">
        <v>3</v>
      </c>
      <c r="J4911" s="1">
        <v>10985</v>
      </c>
      <c r="K4911" s="1">
        <f t="shared" si="76"/>
        <v>9</v>
      </c>
      <c r="L4911" t="str" cm="1">
        <f t="array" ref="L4911">_xlfn.IFS(G4911&lt;50000, "Low", G4911&lt;150000, "Medium", TRUE, "High")</f>
        <v>Low</v>
      </c>
      <c r="M4911" t="str" cm="1">
        <f t="array" ref="M4911">_xlfn.IFS(J4911&lt;5000, "Cheap", J4911&lt;15000, "Mid", TRUE, "Expensive")</f>
        <v>Mid</v>
      </c>
    </row>
    <row r="4912" spans="1:13" x14ac:dyDescent="0.25">
      <c r="A4912" t="s">
        <v>40</v>
      </c>
      <c r="B4912" t="s">
        <v>51</v>
      </c>
      <c r="C4912" s="1">
        <v>2014</v>
      </c>
      <c r="D4912">
        <v>3.6</v>
      </c>
      <c r="E4912" t="s">
        <v>28</v>
      </c>
      <c r="F4912" t="s">
        <v>13</v>
      </c>
      <c r="G4912" s="1">
        <v>141452</v>
      </c>
      <c r="H4912">
        <v>5</v>
      </c>
      <c r="I4912">
        <v>1</v>
      </c>
      <c r="J4912" s="1">
        <v>9070</v>
      </c>
      <c r="K4912" s="1">
        <f t="shared" si="76"/>
        <v>12</v>
      </c>
      <c r="L4912" t="str" cm="1">
        <f t="array" ref="L4912">_xlfn.IFS(G4912&lt;50000, "Low", G4912&lt;150000, "Medium", TRUE, "High")</f>
        <v>Medium</v>
      </c>
      <c r="M4912" t="str" cm="1">
        <f t="array" ref="M4912">_xlfn.IFS(J4912&lt;5000, "Cheap", J4912&lt;15000, "Mid", TRUE, "Expensive")</f>
        <v>Mid</v>
      </c>
    </row>
    <row r="4913" spans="1:13" x14ac:dyDescent="0.25">
      <c r="A4913" t="s">
        <v>23</v>
      </c>
      <c r="B4913" t="s">
        <v>24</v>
      </c>
      <c r="C4913" s="1">
        <v>2010</v>
      </c>
      <c r="D4913">
        <v>2.4</v>
      </c>
      <c r="E4913" t="s">
        <v>22</v>
      </c>
      <c r="F4913" t="s">
        <v>25</v>
      </c>
      <c r="G4913" s="1">
        <v>291045</v>
      </c>
      <c r="H4913">
        <v>4</v>
      </c>
      <c r="I4913">
        <v>1</v>
      </c>
      <c r="J4913" s="1">
        <v>5679</v>
      </c>
      <c r="K4913" s="1">
        <f t="shared" si="76"/>
        <v>16</v>
      </c>
      <c r="L4913" t="str" cm="1">
        <f t="array" ref="L4913">_xlfn.IFS(G4913&lt;50000, "Low", G4913&lt;150000, "Medium", TRUE, "High")</f>
        <v>High</v>
      </c>
      <c r="M4913" t="str" cm="1">
        <f t="array" ref="M4913">_xlfn.IFS(J4913&lt;5000, "Cheap", J4913&lt;15000, "Mid", TRUE, "Expensive")</f>
        <v>Mid</v>
      </c>
    </row>
    <row r="4914" spans="1:13" x14ac:dyDescent="0.25">
      <c r="A4914" t="s">
        <v>26</v>
      </c>
      <c r="B4914" t="s">
        <v>27</v>
      </c>
      <c r="C4914" s="1">
        <v>2003</v>
      </c>
      <c r="D4914">
        <v>2.9</v>
      </c>
      <c r="E4914" t="s">
        <v>28</v>
      </c>
      <c r="F4914" t="s">
        <v>25</v>
      </c>
      <c r="G4914" s="1">
        <v>182498</v>
      </c>
      <c r="H4914">
        <v>4</v>
      </c>
      <c r="I4914">
        <v>4</v>
      </c>
      <c r="J4914" s="1">
        <v>4250</v>
      </c>
      <c r="K4914" s="1">
        <f t="shared" si="76"/>
        <v>23</v>
      </c>
      <c r="L4914" t="str" cm="1">
        <f t="array" ref="L4914">_xlfn.IFS(G4914&lt;50000, "Low", G4914&lt;150000, "Medium", TRUE, "High")</f>
        <v>High</v>
      </c>
      <c r="M4914" t="str" cm="1">
        <f t="array" ref="M4914">_xlfn.IFS(J4914&lt;5000, "Cheap", J4914&lt;15000, "Mid", TRUE, "Expensive")</f>
        <v>Cheap</v>
      </c>
    </row>
    <row r="4915" spans="1:13" x14ac:dyDescent="0.25">
      <c r="A4915" t="s">
        <v>40</v>
      </c>
      <c r="B4915" t="s">
        <v>49</v>
      </c>
      <c r="C4915" s="1">
        <v>2022</v>
      </c>
      <c r="D4915">
        <v>1.7</v>
      </c>
      <c r="E4915" t="s">
        <v>12</v>
      </c>
      <c r="F4915" t="s">
        <v>17</v>
      </c>
      <c r="G4915" s="1">
        <v>130630</v>
      </c>
      <c r="H4915">
        <v>5</v>
      </c>
      <c r="I4915">
        <v>4</v>
      </c>
      <c r="J4915" s="1">
        <v>11287</v>
      </c>
      <c r="K4915" s="1">
        <f t="shared" si="76"/>
        <v>4</v>
      </c>
      <c r="L4915" t="str" cm="1">
        <f t="array" ref="L4915">_xlfn.IFS(G4915&lt;50000, "Low", G4915&lt;150000, "Medium", TRUE, "High")</f>
        <v>Medium</v>
      </c>
      <c r="M4915" t="str" cm="1">
        <f t="array" ref="M4915">_xlfn.IFS(J4915&lt;5000, "Cheap", J4915&lt;15000, "Mid", TRUE, "Expensive")</f>
        <v>Mid</v>
      </c>
    </row>
    <row r="4916" spans="1:13" x14ac:dyDescent="0.25">
      <c r="A4916" t="s">
        <v>29</v>
      </c>
      <c r="B4916" t="s">
        <v>30</v>
      </c>
      <c r="C4916" s="1">
        <v>2023</v>
      </c>
      <c r="D4916">
        <v>2.9</v>
      </c>
      <c r="E4916" t="s">
        <v>12</v>
      </c>
      <c r="F4916" t="s">
        <v>25</v>
      </c>
      <c r="G4916" s="1">
        <v>209776</v>
      </c>
      <c r="H4916">
        <v>3</v>
      </c>
      <c r="I4916">
        <v>3</v>
      </c>
      <c r="J4916" s="1">
        <v>9704</v>
      </c>
      <c r="K4916" s="1">
        <f t="shared" si="76"/>
        <v>3</v>
      </c>
      <c r="L4916" t="str" cm="1">
        <f t="array" ref="L4916">_xlfn.IFS(G4916&lt;50000, "Low", G4916&lt;150000, "Medium", TRUE, "High")</f>
        <v>High</v>
      </c>
      <c r="M4916" t="str" cm="1">
        <f t="array" ref="M4916">_xlfn.IFS(J4916&lt;5000, "Cheap", J4916&lt;15000, "Mid", TRUE, "Expensive")</f>
        <v>Mid</v>
      </c>
    </row>
    <row r="4917" spans="1:13" x14ac:dyDescent="0.25">
      <c r="A4917" t="s">
        <v>18</v>
      </c>
      <c r="B4917" t="s">
        <v>52</v>
      </c>
      <c r="C4917" s="1">
        <v>2021</v>
      </c>
      <c r="D4917">
        <v>4.5</v>
      </c>
      <c r="E4917" t="s">
        <v>22</v>
      </c>
      <c r="F4917" t="s">
        <v>13</v>
      </c>
      <c r="G4917" s="1">
        <v>166297</v>
      </c>
      <c r="H4917">
        <v>4</v>
      </c>
      <c r="I4917">
        <v>1</v>
      </c>
      <c r="J4917" s="1">
        <v>13574</v>
      </c>
      <c r="K4917" s="1">
        <f t="shared" si="76"/>
        <v>5</v>
      </c>
      <c r="L4917" t="str" cm="1">
        <f t="array" ref="L4917">_xlfn.IFS(G4917&lt;50000, "Low", G4917&lt;150000, "Medium", TRUE, "High")</f>
        <v>High</v>
      </c>
      <c r="M4917" t="str" cm="1">
        <f t="array" ref="M4917">_xlfn.IFS(J4917&lt;5000, "Cheap", J4917&lt;15000, "Mid", TRUE, "Expensive")</f>
        <v>Mid</v>
      </c>
    </row>
    <row r="4918" spans="1:13" x14ac:dyDescent="0.25">
      <c r="A4918" t="s">
        <v>29</v>
      </c>
      <c r="B4918" t="s">
        <v>30</v>
      </c>
      <c r="C4918" s="1">
        <v>2014</v>
      </c>
      <c r="D4918">
        <v>3.6</v>
      </c>
      <c r="E4918" t="s">
        <v>16</v>
      </c>
      <c r="F4918" t="s">
        <v>17</v>
      </c>
      <c r="G4918" s="1">
        <v>144755</v>
      </c>
      <c r="H4918">
        <v>5</v>
      </c>
      <c r="I4918">
        <v>2</v>
      </c>
      <c r="J4918" s="1">
        <v>11504</v>
      </c>
      <c r="K4918" s="1">
        <f t="shared" si="76"/>
        <v>12</v>
      </c>
      <c r="L4918" t="str" cm="1">
        <f t="array" ref="L4918">_xlfn.IFS(G4918&lt;50000, "Low", G4918&lt;150000, "Medium", TRUE, "High")</f>
        <v>Medium</v>
      </c>
      <c r="M4918" t="str" cm="1">
        <f t="array" ref="M4918">_xlfn.IFS(J4918&lt;5000, "Cheap", J4918&lt;15000, "Mid", TRUE, "Expensive")</f>
        <v>Mid</v>
      </c>
    </row>
    <row r="4919" spans="1:13" x14ac:dyDescent="0.25">
      <c r="A4919" t="s">
        <v>18</v>
      </c>
      <c r="B4919" t="s">
        <v>52</v>
      </c>
      <c r="C4919" s="1">
        <v>2008</v>
      </c>
      <c r="D4919">
        <v>2.4</v>
      </c>
      <c r="E4919" t="s">
        <v>12</v>
      </c>
      <c r="F4919" t="s">
        <v>17</v>
      </c>
      <c r="G4919" s="1">
        <v>10501</v>
      </c>
      <c r="H4919">
        <v>5</v>
      </c>
      <c r="I4919">
        <v>5</v>
      </c>
      <c r="J4919" s="1">
        <v>10189</v>
      </c>
      <c r="K4919" s="1">
        <f t="shared" si="76"/>
        <v>18</v>
      </c>
      <c r="L4919" t="str" cm="1">
        <f t="array" ref="L4919">_xlfn.IFS(G4919&lt;50000, "Low", G4919&lt;150000, "Medium", TRUE, "High")</f>
        <v>Low</v>
      </c>
      <c r="M4919" t="str" cm="1">
        <f t="array" ref="M4919">_xlfn.IFS(J4919&lt;5000, "Cheap", J4919&lt;15000, "Mid", TRUE, "Expensive")</f>
        <v>Mid</v>
      </c>
    </row>
    <row r="4920" spans="1:13" x14ac:dyDescent="0.25">
      <c r="A4920" t="s">
        <v>20</v>
      </c>
      <c r="B4920" t="s">
        <v>42</v>
      </c>
      <c r="C4920" s="1">
        <v>2023</v>
      </c>
      <c r="D4920">
        <v>2.9</v>
      </c>
      <c r="E4920" t="s">
        <v>28</v>
      </c>
      <c r="F4920" t="s">
        <v>25</v>
      </c>
      <c r="G4920" s="1">
        <v>116400</v>
      </c>
      <c r="H4920">
        <v>3</v>
      </c>
      <c r="I4920">
        <v>4</v>
      </c>
      <c r="J4920" s="1">
        <v>11572</v>
      </c>
      <c r="K4920" s="1">
        <f t="shared" si="76"/>
        <v>3</v>
      </c>
      <c r="L4920" t="str" cm="1">
        <f t="array" ref="L4920">_xlfn.IFS(G4920&lt;50000, "Low", G4920&lt;150000, "Medium", TRUE, "High")</f>
        <v>Medium</v>
      </c>
      <c r="M4920" t="str" cm="1">
        <f t="array" ref="M4920">_xlfn.IFS(J4920&lt;5000, "Cheap", J4920&lt;15000, "Mid", TRUE, "Expensive")</f>
        <v>Mid</v>
      </c>
    </row>
    <row r="4921" spans="1:13" x14ac:dyDescent="0.25">
      <c r="A4921" t="s">
        <v>20</v>
      </c>
      <c r="B4921" t="s">
        <v>42</v>
      </c>
      <c r="C4921" s="1">
        <v>2021</v>
      </c>
      <c r="D4921">
        <v>2</v>
      </c>
      <c r="E4921" t="s">
        <v>22</v>
      </c>
      <c r="F4921" t="s">
        <v>13</v>
      </c>
      <c r="G4921" s="1">
        <v>193207</v>
      </c>
      <c r="H4921">
        <v>4</v>
      </c>
      <c r="I4921">
        <v>2</v>
      </c>
      <c r="J4921" s="1">
        <v>10535</v>
      </c>
      <c r="K4921" s="1">
        <f t="shared" si="76"/>
        <v>5</v>
      </c>
      <c r="L4921" t="str" cm="1">
        <f t="array" ref="L4921">_xlfn.IFS(G4921&lt;50000, "Low", G4921&lt;150000, "Medium", TRUE, "High")</f>
        <v>High</v>
      </c>
      <c r="M4921" t="str" cm="1">
        <f t="array" ref="M4921">_xlfn.IFS(J4921&lt;5000, "Cheap", J4921&lt;15000, "Mid", TRUE, "Expensive")</f>
        <v>Mid</v>
      </c>
    </row>
    <row r="4922" spans="1:13" x14ac:dyDescent="0.25">
      <c r="A4922" t="s">
        <v>14</v>
      </c>
      <c r="B4922" t="s">
        <v>46</v>
      </c>
      <c r="C4922" s="1">
        <v>2000</v>
      </c>
      <c r="D4922">
        <v>2.5</v>
      </c>
      <c r="E4922" t="s">
        <v>28</v>
      </c>
      <c r="F4922" t="s">
        <v>13</v>
      </c>
      <c r="G4922" s="1">
        <v>224322</v>
      </c>
      <c r="H4922">
        <v>3</v>
      </c>
      <c r="I4922">
        <v>4</v>
      </c>
      <c r="J4922" s="1">
        <v>2113</v>
      </c>
      <c r="K4922" s="1">
        <f t="shared" si="76"/>
        <v>26</v>
      </c>
      <c r="L4922" t="str" cm="1">
        <f t="array" ref="L4922">_xlfn.IFS(G4922&lt;50000, "Low", G4922&lt;150000, "Medium", TRUE, "High")</f>
        <v>High</v>
      </c>
      <c r="M4922" t="str" cm="1">
        <f t="array" ref="M4922">_xlfn.IFS(J4922&lt;5000, "Cheap", J4922&lt;15000, "Mid", TRUE, "Expensive")</f>
        <v>Cheap</v>
      </c>
    </row>
    <row r="4923" spans="1:13" x14ac:dyDescent="0.25">
      <c r="A4923" t="s">
        <v>40</v>
      </c>
      <c r="B4923" t="s">
        <v>51</v>
      </c>
      <c r="C4923" s="1">
        <v>2019</v>
      </c>
      <c r="D4923">
        <v>2.2000000000000002</v>
      </c>
      <c r="E4923" t="s">
        <v>22</v>
      </c>
      <c r="F4923" t="s">
        <v>13</v>
      </c>
      <c r="G4923" s="1">
        <v>83009</v>
      </c>
      <c r="H4923">
        <v>4</v>
      </c>
      <c r="I4923">
        <v>1</v>
      </c>
      <c r="J4923" s="1">
        <v>12339</v>
      </c>
      <c r="K4923" s="1">
        <f t="shared" si="76"/>
        <v>7</v>
      </c>
      <c r="L4923" t="str" cm="1">
        <f t="array" ref="L4923">_xlfn.IFS(G4923&lt;50000, "Low", G4923&lt;150000, "Medium", TRUE, "High")</f>
        <v>Medium</v>
      </c>
      <c r="M4923" t="str" cm="1">
        <f t="array" ref="M4923">_xlfn.IFS(J4923&lt;5000, "Cheap", J4923&lt;15000, "Mid", TRUE, "Expensive")</f>
        <v>Mid</v>
      </c>
    </row>
    <row r="4924" spans="1:13" x14ac:dyDescent="0.25">
      <c r="A4924" t="s">
        <v>20</v>
      </c>
      <c r="B4924" t="s">
        <v>42</v>
      </c>
      <c r="C4924" s="1">
        <v>2018</v>
      </c>
      <c r="D4924">
        <v>2.4</v>
      </c>
      <c r="E4924" t="s">
        <v>16</v>
      </c>
      <c r="F4924" t="s">
        <v>17</v>
      </c>
      <c r="G4924" s="1">
        <v>229468</v>
      </c>
      <c r="H4924">
        <v>3</v>
      </c>
      <c r="I4924">
        <v>4</v>
      </c>
      <c r="J4924" s="1">
        <v>9810</v>
      </c>
      <c r="K4924" s="1">
        <f t="shared" si="76"/>
        <v>8</v>
      </c>
      <c r="L4924" t="str" cm="1">
        <f t="array" ref="L4924">_xlfn.IFS(G4924&lt;50000, "Low", G4924&lt;150000, "Medium", TRUE, "High")</f>
        <v>High</v>
      </c>
      <c r="M4924" t="str" cm="1">
        <f t="array" ref="M4924">_xlfn.IFS(J4924&lt;5000, "Cheap", J4924&lt;15000, "Mid", TRUE, "Expensive")</f>
        <v>Mid</v>
      </c>
    </row>
    <row r="4925" spans="1:13" x14ac:dyDescent="0.25">
      <c r="A4925" t="s">
        <v>26</v>
      </c>
      <c r="B4925" t="s">
        <v>47</v>
      </c>
      <c r="C4925" s="1">
        <v>2005</v>
      </c>
      <c r="D4925">
        <v>1</v>
      </c>
      <c r="E4925" t="s">
        <v>22</v>
      </c>
      <c r="F4925" t="s">
        <v>13</v>
      </c>
      <c r="G4925" s="1">
        <v>217030</v>
      </c>
      <c r="H4925">
        <v>2</v>
      </c>
      <c r="I4925">
        <v>4</v>
      </c>
      <c r="J4925" s="1">
        <v>4259</v>
      </c>
      <c r="K4925" s="1">
        <f t="shared" si="76"/>
        <v>21</v>
      </c>
      <c r="L4925" t="str" cm="1">
        <f t="array" ref="L4925">_xlfn.IFS(G4925&lt;50000, "Low", G4925&lt;150000, "Medium", TRUE, "High")</f>
        <v>High</v>
      </c>
      <c r="M4925" t="str" cm="1">
        <f t="array" ref="M4925">_xlfn.IFS(J4925&lt;5000, "Cheap", J4925&lt;15000, "Mid", TRUE, "Expensive")</f>
        <v>Cheap</v>
      </c>
    </row>
    <row r="4926" spans="1:13" x14ac:dyDescent="0.25">
      <c r="A4926" t="s">
        <v>29</v>
      </c>
      <c r="B4926" t="s">
        <v>35</v>
      </c>
      <c r="C4926" s="1">
        <v>2001</v>
      </c>
      <c r="D4926">
        <v>2</v>
      </c>
      <c r="E4926" t="s">
        <v>28</v>
      </c>
      <c r="F4926" t="s">
        <v>17</v>
      </c>
      <c r="G4926" s="1">
        <v>116633</v>
      </c>
      <c r="H4926">
        <v>5</v>
      </c>
      <c r="I4926">
        <v>5</v>
      </c>
      <c r="J4926" s="1">
        <v>5567</v>
      </c>
      <c r="K4926" s="1">
        <f t="shared" si="76"/>
        <v>25</v>
      </c>
      <c r="L4926" t="str" cm="1">
        <f t="array" ref="L4926">_xlfn.IFS(G4926&lt;50000, "Low", G4926&lt;150000, "Medium", TRUE, "High")</f>
        <v>Medium</v>
      </c>
      <c r="M4926" t="str" cm="1">
        <f t="array" ref="M4926">_xlfn.IFS(J4926&lt;5000, "Cheap", J4926&lt;15000, "Mid", TRUE, "Expensive")</f>
        <v>Mid</v>
      </c>
    </row>
    <row r="4927" spans="1:13" x14ac:dyDescent="0.25">
      <c r="A4927" t="s">
        <v>29</v>
      </c>
      <c r="B4927" t="s">
        <v>56</v>
      </c>
      <c r="C4927" s="1">
        <v>2001</v>
      </c>
      <c r="D4927">
        <v>4.5999999999999996</v>
      </c>
      <c r="E4927" t="s">
        <v>28</v>
      </c>
      <c r="F4927" t="s">
        <v>13</v>
      </c>
      <c r="G4927" s="1">
        <v>281996</v>
      </c>
      <c r="H4927">
        <v>2</v>
      </c>
      <c r="I4927">
        <v>1</v>
      </c>
      <c r="J4927" s="1">
        <v>3360</v>
      </c>
      <c r="K4927" s="1">
        <f t="shared" si="76"/>
        <v>25</v>
      </c>
      <c r="L4927" t="str" cm="1">
        <f t="array" ref="L4927">_xlfn.IFS(G4927&lt;50000, "Low", G4927&lt;150000, "Medium", TRUE, "High")</f>
        <v>High</v>
      </c>
      <c r="M4927" t="str" cm="1">
        <f t="array" ref="M4927">_xlfn.IFS(J4927&lt;5000, "Cheap", J4927&lt;15000, "Mid", TRUE, "Expensive")</f>
        <v>Cheap</v>
      </c>
    </row>
    <row r="4928" spans="1:13" x14ac:dyDescent="0.25">
      <c r="A4928" t="s">
        <v>36</v>
      </c>
      <c r="B4928" t="s">
        <v>37</v>
      </c>
      <c r="C4928" s="1">
        <v>2016</v>
      </c>
      <c r="D4928">
        <v>3.5</v>
      </c>
      <c r="E4928" t="s">
        <v>22</v>
      </c>
      <c r="F4928" t="s">
        <v>25</v>
      </c>
      <c r="G4928" s="1">
        <v>249659</v>
      </c>
      <c r="H4928">
        <v>3</v>
      </c>
      <c r="I4928">
        <v>3</v>
      </c>
      <c r="J4928" s="1">
        <v>9406</v>
      </c>
      <c r="K4928" s="1">
        <f t="shared" si="76"/>
        <v>10</v>
      </c>
      <c r="L4928" t="str" cm="1">
        <f t="array" ref="L4928">_xlfn.IFS(G4928&lt;50000, "Low", G4928&lt;150000, "Medium", TRUE, "High")</f>
        <v>High</v>
      </c>
      <c r="M4928" t="str" cm="1">
        <f t="array" ref="M4928">_xlfn.IFS(J4928&lt;5000, "Cheap", J4928&lt;15000, "Mid", TRUE, "Expensive")</f>
        <v>Mid</v>
      </c>
    </row>
    <row r="4929" spans="1:13" x14ac:dyDescent="0.25">
      <c r="A4929" t="s">
        <v>23</v>
      </c>
      <c r="B4929" t="s">
        <v>24</v>
      </c>
      <c r="C4929" s="1">
        <v>2002</v>
      </c>
      <c r="D4929">
        <v>4.8</v>
      </c>
      <c r="E4929" t="s">
        <v>28</v>
      </c>
      <c r="F4929" t="s">
        <v>25</v>
      </c>
      <c r="G4929" s="1">
        <v>234282</v>
      </c>
      <c r="H4929">
        <v>5</v>
      </c>
      <c r="I4929">
        <v>3</v>
      </c>
      <c r="J4929" s="1">
        <v>4814</v>
      </c>
      <c r="K4929" s="1">
        <f t="shared" si="76"/>
        <v>24</v>
      </c>
      <c r="L4929" t="str" cm="1">
        <f t="array" ref="L4929">_xlfn.IFS(G4929&lt;50000, "Low", G4929&lt;150000, "Medium", TRUE, "High")</f>
        <v>High</v>
      </c>
      <c r="M4929" t="str" cm="1">
        <f t="array" ref="M4929">_xlfn.IFS(J4929&lt;5000, "Cheap", J4929&lt;15000, "Mid", TRUE, "Expensive")</f>
        <v>Cheap</v>
      </c>
    </row>
    <row r="4930" spans="1:13" x14ac:dyDescent="0.25">
      <c r="A4930" t="s">
        <v>36</v>
      </c>
      <c r="B4930" t="s">
        <v>44</v>
      </c>
      <c r="C4930" s="1">
        <v>2021</v>
      </c>
      <c r="D4930">
        <v>1.1000000000000001</v>
      </c>
      <c r="E4930" t="s">
        <v>16</v>
      </c>
      <c r="F4930" t="s">
        <v>25</v>
      </c>
      <c r="G4930" s="1">
        <v>251430</v>
      </c>
      <c r="H4930">
        <v>5</v>
      </c>
      <c r="I4930">
        <v>5</v>
      </c>
      <c r="J4930" s="1">
        <v>7471</v>
      </c>
      <c r="K4930" s="1">
        <f t="shared" si="76"/>
        <v>5</v>
      </c>
      <c r="L4930" t="str" cm="1">
        <f t="array" ref="L4930">_xlfn.IFS(G4930&lt;50000, "Low", G4930&lt;150000, "Medium", TRUE, "High")</f>
        <v>High</v>
      </c>
      <c r="M4930" t="str" cm="1">
        <f t="array" ref="M4930">_xlfn.IFS(J4930&lt;5000, "Cheap", J4930&lt;15000, "Mid", TRUE, "Expensive")</f>
        <v>Mid</v>
      </c>
    </row>
    <row r="4931" spans="1:13" x14ac:dyDescent="0.25">
      <c r="A4931" t="s">
        <v>29</v>
      </c>
      <c r="B4931" t="s">
        <v>35</v>
      </c>
      <c r="C4931" s="1">
        <v>2016</v>
      </c>
      <c r="D4931">
        <v>4.3</v>
      </c>
      <c r="E4931" t="s">
        <v>28</v>
      </c>
      <c r="F4931" t="s">
        <v>25</v>
      </c>
      <c r="G4931" s="1">
        <v>299754</v>
      </c>
      <c r="H4931">
        <v>2</v>
      </c>
      <c r="I4931">
        <v>2</v>
      </c>
      <c r="J4931" s="1">
        <v>7204</v>
      </c>
      <c r="K4931" s="1">
        <f t="shared" ref="K4931:K4994" si="77">2026-C4931</f>
        <v>10</v>
      </c>
      <c r="L4931" t="str" cm="1">
        <f t="array" ref="L4931">_xlfn.IFS(G4931&lt;50000, "Low", G4931&lt;150000, "Medium", TRUE, "High")</f>
        <v>High</v>
      </c>
      <c r="M4931" t="str" cm="1">
        <f t="array" ref="M4931">_xlfn.IFS(J4931&lt;5000, "Cheap", J4931&lt;15000, "Mid", TRUE, "Expensive")</f>
        <v>Mid</v>
      </c>
    </row>
    <row r="4932" spans="1:13" x14ac:dyDescent="0.25">
      <c r="A4932" t="s">
        <v>36</v>
      </c>
      <c r="B4932" t="s">
        <v>44</v>
      </c>
      <c r="C4932" s="1">
        <v>2003</v>
      </c>
      <c r="D4932">
        <v>4</v>
      </c>
      <c r="E4932" t="s">
        <v>22</v>
      </c>
      <c r="F4932" t="s">
        <v>25</v>
      </c>
      <c r="G4932" s="1">
        <v>264192</v>
      </c>
      <c r="H4932">
        <v>4</v>
      </c>
      <c r="I4932">
        <v>3</v>
      </c>
      <c r="J4932" s="1">
        <v>5716</v>
      </c>
      <c r="K4932" s="1">
        <f t="shared" si="77"/>
        <v>23</v>
      </c>
      <c r="L4932" t="str" cm="1">
        <f t="array" ref="L4932">_xlfn.IFS(G4932&lt;50000, "Low", G4932&lt;150000, "Medium", TRUE, "High")</f>
        <v>High</v>
      </c>
      <c r="M4932" t="str" cm="1">
        <f t="array" ref="M4932">_xlfn.IFS(J4932&lt;5000, "Cheap", J4932&lt;15000, "Mid", TRUE, "Expensive")</f>
        <v>Mid</v>
      </c>
    </row>
    <row r="4933" spans="1:13" x14ac:dyDescent="0.25">
      <c r="A4933" t="s">
        <v>40</v>
      </c>
      <c r="B4933" t="s">
        <v>49</v>
      </c>
      <c r="C4933" s="1">
        <v>2022</v>
      </c>
      <c r="D4933">
        <v>1.9</v>
      </c>
      <c r="E4933" t="s">
        <v>16</v>
      </c>
      <c r="F4933" t="s">
        <v>13</v>
      </c>
      <c r="G4933" s="1">
        <v>6260</v>
      </c>
      <c r="H4933">
        <v>5</v>
      </c>
      <c r="I4933">
        <v>1</v>
      </c>
      <c r="J4933" s="1">
        <v>13474</v>
      </c>
      <c r="K4933" s="1">
        <f t="shared" si="77"/>
        <v>4</v>
      </c>
      <c r="L4933" t="str" cm="1">
        <f t="array" ref="L4933">_xlfn.IFS(G4933&lt;50000, "Low", G4933&lt;150000, "Medium", TRUE, "High")</f>
        <v>Low</v>
      </c>
      <c r="M4933" t="str" cm="1">
        <f t="array" ref="M4933">_xlfn.IFS(J4933&lt;5000, "Cheap", J4933&lt;15000, "Mid", TRUE, "Expensive")</f>
        <v>Mid</v>
      </c>
    </row>
    <row r="4934" spans="1:13" x14ac:dyDescent="0.25">
      <c r="A4934" t="s">
        <v>29</v>
      </c>
      <c r="B4934" t="s">
        <v>56</v>
      </c>
      <c r="C4934" s="1">
        <v>2003</v>
      </c>
      <c r="D4934">
        <v>2.2999999999999998</v>
      </c>
      <c r="E4934" t="s">
        <v>28</v>
      </c>
      <c r="F4934" t="s">
        <v>25</v>
      </c>
      <c r="G4934" s="1">
        <v>120658</v>
      </c>
      <c r="H4934">
        <v>4</v>
      </c>
      <c r="I4934">
        <v>2</v>
      </c>
      <c r="J4934" s="1">
        <v>4886</v>
      </c>
      <c r="K4934" s="1">
        <f t="shared" si="77"/>
        <v>23</v>
      </c>
      <c r="L4934" t="str" cm="1">
        <f t="array" ref="L4934">_xlfn.IFS(G4934&lt;50000, "Low", G4934&lt;150000, "Medium", TRUE, "High")</f>
        <v>Medium</v>
      </c>
      <c r="M4934" t="str" cm="1">
        <f t="array" ref="M4934">_xlfn.IFS(J4934&lt;5000, "Cheap", J4934&lt;15000, "Mid", TRUE, "Expensive")</f>
        <v>Cheap</v>
      </c>
    </row>
    <row r="4935" spans="1:13" x14ac:dyDescent="0.25">
      <c r="A4935" t="s">
        <v>20</v>
      </c>
      <c r="B4935" t="s">
        <v>21</v>
      </c>
      <c r="C4935" s="1">
        <v>2012</v>
      </c>
      <c r="D4935">
        <v>2.5</v>
      </c>
      <c r="E4935" t="s">
        <v>12</v>
      </c>
      <c r="F4935" t="s">
        <v>13</v>
      </c>
      <c r="G4935" s="1">
        <v>267628</v>
      </c>
      <c r="H4935">
        <v>2</v>
      </c>
      <c r="I4935">
        <v>4</v>
      </c>
      <c r="J4935" s="1">
        <v>4847</v>
      </c>
      <c r="K4935" s="1">
        <f t="shared" si="77"/>
        <v>14</v>
      </c>
      <c r="L4935" t="str" cm="1">
        <f t="array" ref="L4935">_xlfn.IFS(G4935&lt;50000, "Low", G4935&lt;150000, "Medium", TRUE, "High")</f>
        <v>High</v>
      </c>
      <c r="M4935" t="str" cm="1">
        <f t="array" ref="M4935">_xlfn.IFS(J4935&lt;5000, "Cheap", J4935&lt;15000, "Mid", TRUE, "Expensive")</f>
        <v>Cheap</v>
      </c>
    </row>
    <row r="4936" spans="1:13" x14ac:dyDescent="0.25">
      <c r="A4936" t="s">
        <v>29</v>
      </c>
      <c r="B4936" t="s">
        <v>30</v>
      </c>
      <c r="C4936" s="1">
        <v>2016</v>
      </c>
      <c r="D4936">
        <v>1.5</v>
      </c>
      <c r="E4936" t="s">
        <v>22</v>
      </c>
      <c r="F4936" t="s">
        <v>25</v>
      </c>
      <c r="G4936" s="1">
        <v>6248</v>
      </c>
      <c r="H4936">
        <v>5</v>
      </c>
      <c r="I4936">
        <v>1</v>
      </c>
      <c r="J4936" s="1">
        <v>12275</v>
      </c>
      <c r="K4936" s="1">
        <f t="shared" si="77"/>
        <v>10</v>
      </c>
      <c r="L4936" t="str" cm="1">
        <f t="array" ref="L4936">_xlfn.IFS(G4936&lt;50000, "Low", G4936&lt;150000, "Medium", TRUE, "High")</f>
        <v>Low</v>
      </c>
      <c r="M4936" t="str" cm="1">
        <f t="array" ref="M4936">_xlfn.IFS(J4936&lt;5000, "Cheap", J4936&lt;15000, "Mid", TRUE, "Expensive")</f>
        <v>Mid</v>
      </c>
    </row>
    <row r="4937" spans="1:13" x14ac:dyDescent="0.25">
      <c r="A4937" t="s">
        <v>18</v>
      </c>
      <c r="B4937" t="s">
        <v>52</v>
      </c>
      <c r="C4937" s="1">
        <v>2020</v>
      </c>
      <c r="D4937">
        <v>3.6</v>
      </c>
      <c r="E4937" t="s">
        <v>12</v>
      </c>
      <c r="F4937" t="s">
        <v>17</v>
      </c>
      <c r="G4937" s="1">
        <v>29521</v>
      </c>
      <c r="H4937">
        <v>3</v>
      </c>
      <c r="I4937">
        <v>5</v>
      </c>
      <c r="J4937" s="1">
        <v>14609</v>
      </c>
      <c r="K4937" s="1">
        <f t="shared" si="77"/>
        <v>6</v>
      </c>
      <c r="L4937" t="str" cm="1">
        <f t="array" ref="L4937">_xlfn.IFS(G4937&lt;50000, "Low", G4937&lt;150000, "Medium", TRUE, "High")</f>
        <v>Low</v>
      </c>
      <c r="M4937" t="str" cm="1">
        <f t="array" ref="M4937">_xlfn.IFS(J4937&lt;5000, "Cheap", J4937&lt;15000, "Mid", TRUE, "Expensive")</f>
        <v>Mid</v>
      </c>
    </row>
    <row r="4938" spans="1:13" x14ac:dyDescent="0.25">
      <c r="A4938" t="s">
        <v>18</v>
      </c>
      <c r="B4938" t="s">
        <v>54</v>
      </c>
      <c r="C4938" s="1">
        <v>2018</v>
      </c>
      <c r="D4938">
        <v>1.2</v>
      </c>
      <c r="E4938" t="s">
        <v>12</v>
      </c>
      <c r="F4938" t="s">
        <v>17</v>
      </c>
      <c r="G4938" s="1">
        <v>237046</v>
      </c>
      <c r="H4938">
        <v>3</v>
      </c>
      <c r="I4938">
        <v>4</v>
      </c>
      <c r="J4938" s="1">
        <v>7459</v>
      </c>
      <c r="K4938" s="1">
        <f t="shared" si="77"/>
        <v>8</v>
      </c>
      <c r="L4938" t="str" cm="1">
        <f t="array" ref="L4938">_xlfn.IFS(G4938&lt;50000, "Low", G4938&lt;150000, "Medium", TRUE, "High")</f>
        <v>High</v>
      </c>
      <c r="M4938" t="str" cm="1">
        <f t="array" ref="M4938">_xlfn.IFS(J4938&lt;5000, "Cheap", J4938&lt;15000, "Mid", TRUE, "Expensive")</f>
        <v>Mid</v>
      </c>
    </row>
    <row r="4939" spans="1:13" x14ac:dyDescent="0.25">
      <c r="A4939" t="s">
        <v>14</v>
      </c>
      <c r="B4939" t="s">
        <v>15</v>
      </c>
      <c r="C4939" s="1">
        <v>2005</v>
      </c>
      <c r="D4939">
        <v>1.3</v>
      </c>
      <c r="E4939" t="s">
        <v>28</v>
      </c>
      <c r="F4939" t="s">
        <v>25</v>
      </c>
      <c r="G4939" s="1">
        <v>98813</v>
      </c>
      <c r="H4939">
        <v>5</v>
      </c>
      <c r="I4939">
        <v>5</v>
      </c>
      <c r="J4939" s="1">
        <v>4923</v>
      </c>
      <c r="K4939" s="1">
        <f t="shared" si="77"/>
        <v>21</v>
      </c>
      <c r="L4939" t="str" cm="1">
        <f t="array" ref="L4939">_xlfn.IFS(G4939&lt;50000, "Low", G4939&lt;150000, "Medium", TRUE, "High")</f>
        <v>Medium</v>
      </c>
      <c r="M4939" t="str" cm="1">
        <f t="array" ref="M4939">_xlfn.IFS(J4939&lt;5000, "Cheap", J4939&lt;15000, "Mid", TRUE, "Expensive")</f>
        <v>Cheap</v>
      </c>
    </row>
    <row r="4940" spans="1:13" x14ac:dyDescent="0.25">
      <c r="A4940" t="s">
        <v>14</v>
      </c>
      <c r="B4940" t="s">
        <v>15</v>
      </c>
      <c r="C4940" s="1">
        <v>2000</v>
      </c>
      <c r="D4940">
        <v>2</v>
      </c>
      <c r="E4940" t="s">
        <v>12</v>
      </c>
      <c r="F4940" t="s">
        <v>13</v>
      </c>
      <c r="G4940" s="1">
        <v>151821</v>
      </c>
      <c r="H4940">
        <v>4</v>
      </c>
      <c r="I4940">
        <v>4</v>
      </c>
      <c r="J4940" s="1">
        <v>3063</v>
      </c>
      <c r="K4940" s="1">
        <f t="shared" si="77"/>
        <v>26</v>
      </c>
      <c r="L4940" t="str" cm="1">
        <f t="array" ref="L4940">_xlfn.IFS(G4940&lt;50000, "Low", G4940&lt;150000, "Medium", TRUE, "High")</f>
        <v>High</v>
      </c>
      <c r="M4940" t="str" cm="1">
        <f t="array" ref="M4940">_xlfn.IFS(J4940&lt;5000, "Cheap", J4940&lt;15000, "Mid", TRUE, "Expensive")</f>
        <v>Cheap</v>
      </c>
    </row>
    <row r="4941" spans="1:13" x14ac:dyDescent="0.25">
      <c r="A4941" t="s">
        <v>20</v>
      </c>
      <c r="B4941" t="s">
        <v>50</v>
      </c>
      <c r="C4941" s="1">
        <v>2001</v>
      </c>
      <c r="D4941">
        <v>3.5</v>
      </c>
      <c r="E4941" t="s">
        <v>16</v>
      </c>
      <c r="F4941" t="s">
        <v>13</v>
      </c>
      <c r="G4941" s="1">
        <v>251686</v>
      </c>
      <c r="H4941">
        <v>4</v>
      </c>
      <c r="I4941">
        <v>2</v>
      </c>
      <c r="J4941" s="1">
        <v>3866</v>
      </c>
      <c r="K4941" s="1">
        <f t="shared" si="77"/>
        <v>25</v>
      </c>
      <c r="L4941" t="str" cm="1">
        <f t="array" ref="L4941">_xlfn.IFS(G4941&lt;50000, "Low", G4941&lt;150000, "Medium", TRUE, "High")</f>
        <v>High</v>
      </c>
      <c r="M4941" t="str" cm="1">
        <f t="array" ref="M4941">_xlfn.IFS(J4941&lt;5000, "Cheap", J4941&lt;15000, "Mid", TRUE, "Expensive")</f>
        <v>Cheap</v>
      </c>
    </row>
    <row r="4942" spans="1:13" x14ac:dyDescent="0.25">
      <c r="A4942" t="s">
        <v>10</v>
      </c>
      <c r="B4942" t="s">
        <v>11</v>
      </c>
      <c r="C4942" s="1">
        <v>2022</v>
      </c>
      <c r="D4942">
        <v>3.2</v>
      </c>
      <c r="E4942" t="s">
        <v>22</v>
      </c>
      <c r="F4942" t="s">
        <v>17</v>
      </c>
      <c r="G4942" s="1">
        <v>207165</v>
      </c>
      <c r="H4942">
        <v>2</v>
      </c>
      <c r="I4942">
        <v>4</v>
      </c>
      <c r="J4942" s="1">
        <v>13256</v>
      </c>
      <c r="K4942" s="1">
        <f t="shared" si="77"/>
        <v>4</v>
      </c>
      <c r="L4942" t="str" cm="1">
        <f t="array" ref="L4942">_xlfn.IFS(G4942&lt;50000, "Low", G4942&lt;150000, "Medium", TRUE, "High")</f>
        <v>High</v>
      </c>
      <c r="M4942" t="str" cm="1">
        <f t="array" ref="M4942">_xlfn.IFS(J4942&lt;5000, "Cheap", J4942&lt;15000, "Mid", TRUE, "Expensive")</f>
        <v>Mid</v>
      </c>
    </row>
    <row r="4943" spans="1:13" x14ac:dyDescent="0.25">
      <c r="A4943" t="s">
        <v>18</v>
      </c>
      <c r="B4943" t="s">
        <v>54</v>
      </c>
      <c r="C4943" s="1">
        <v>2021</v>
      </c>
      <c r="D4943">
        <v>1.4</v>
      </c>
      <c r="E4943" t="s">
        <v>22</v>
      </c>
      <c r="F4943" t="s">
        <v>17</v>
      </c>
      <c r="G4943" s="1">
        <v>126699</v>
      </c>
      <c r="H4943">
        <v>5</v>
      </c>
      <c r="I4943">
        <v>4</v>
      </c>
      <c r="J4943" s="1">
        <v>12766</v>
      </c>
      <c r="K4943" s="1">
        <f t="shared" si="77"/>
        <v>5</v>
      </c>
      <c r="L4943" t="str" cm="1">
        <f t="array" ref="L4943">_xlfn.IFS(G4943&lt;50000, "Low", G4943&lt;150000, "Medium", TRUE, "High")</f>
        <v>Medium</v>
      </c>
      <c r="M4943" t="str" cm="1">
        <f t="array" ref="M4943">_xlfn.IFS(J4943&lt;5000, "Cheap", J4943&lt;15000, "Mid", TRUE, "Expensive")</f>
        <v>Mid</v>
      </c>
    </row>
    <row r="4944" spans="1:13" x14ac:dyDescent="0.25">
      <c r="A4944" t="s">
        <v>14</v>
      </c>
      <c r="B4944" t="s">
        <v>15</v>
      </c>
      <c r="C4944" s="1">
        <v>2010</v>
      </c>
      <c r="D4944">
        <v>3.8</v>
      </c>
      <c r="E4944" t="s">
        <v>12</v>
      </c>
      <c r="F4944" t="s">
        <v>13</v>
      </c>
      <c r="G4944" s="1">
        <v>146879</v>
      </c>
      <c r="H4944">
        <v>2</v>
      </c>
      <c r="I4944">
        <v>2</v>
      </c>
      <c r="J4944" s="1">
        <v>7962</v>
      </c>
      <c r="K4944" s="1">
        <f t="shared" si="77"/>
        <v>16</v>
      </c>
      <c r="L4944" t="str" cm="1">
        <f t="array" ref="L4944">_xlfn.IFS(G4944&lt;50000, "Low", G4944&lt;150000, "Medium", TRUE, "High")</f>
        <v>Medium</v>
      </c>
      <c r="M4944" t="str" cm="1">
        <f t="array" ref="M4944">_xlfn.IFS(J4944&lt;5000, "Cheap", J4944&lt;15000, "Mid", TRUE, "Expensive")</f>
        <v>Mid</v>
      </c>
    </row>
    <row r="4945" spans="1:13" x14ac:dyDescent="0.25">
      <c r="A4945" t="s">
        <v>10</v>
      </c>
      <c r="B4945" t="s">
        <v>48</v>
      </c>
      <c r="C4945" s="1">
        <v>2019</v>
      </c>
      <c r="D4945">
        <v>1.3</v>
      </c>
      <c r="E4945" t="s">
        <v>22</v>
      </c>
      <c r="F4945" t="s">
        <v>13</v>
      </c>
      <c r="G4945" s="1">
        <v>209699</v>
      </c>
      <c r="H4945">
        <v>3</v>
      </c>
      <c r="I4945">
        <v>4</v>
      </c>
      <c r="J4945" s="1">
        <v>8906</v>
      </c>
      <c r="K4945" s="1">
        <f t="shared" si="77"/>
        <v>7</v>
      </c>
      <c r="L4945" t="str" cm="1">
        <f t="array" ref="L4945">_xlfn.IFS(G4945&lt;50000, "Low", G4945&lt;150000, "Medium", TRUE, "High")</f>
        <v>High</v>
      </c>
      <c r="M4945" t="str" cm="1">
        <f t="array" ref="M4945">_xlfn.IFS(J4945&lt;5000, "Cheap", J4945&lt;15000, "Mid", TRUE, "Expensive")</f>
        <v>Mid</v>
      </c>
    </row>
    <row r="4946" spans="1:13" x14ac:dyDescent="0.25">
      <c r="A4946" t="s">
        <v>40</v>
      </c>
      <c r="B4946" t="s">
        <v>51</v>
      </c>
      <c r="C4946" s="1">
        <v>2010</v>
      </c>
      <c r="D4946">
        <v>2.4</v>
      </c>
      <c r="E4946" t="s">
        <v>16</v>
      </c>
      <c r="F4946" t="s">
        <v>17</v>
      </c>
      <c r="G4946" s="1">
        <v>126169</v>
      </c>
      <c r="H4946">
        <v>2</v>
      </c>
      <c r="I4946">
        <v>5</v>
      </c>
      <c r="J4946" s="1">
        <v>9476</v>
      </c>
      <c r="K4946" s="1">
        <f t="shared" si="77"/>
        <v>16</v>
      </c>
      <c r="L4946" t="str" cm="1">
        <f t="array" ref="L4946">_xlfn.IFS(G4946&lt;50000, "Low", G4946&lt;150000, "Medium", TRUE, "High")</f>
        <v>Medium</v>
      </c>
      <c r="M4946" t="str" cm="1">
        <f t="array" ref="M4946">_xlfn.IFS(J4946&lt;5000, "Cheap", J4946&lt;15000, "Mid", TRUE, "Expensive")</f>
        <v>Mid</v>
      </c>
    </row>
    <row r="4947" spans="1:13" x14ac:dyDescent="0.25">
      <c r="A4947" t="s">
        <v>29</v>
      </c>
      <c r="B4947" t="s">
        <v>30</v>
      </c>
      <c r="C4947" s="1">
        <v>2006</v>
      </c>
      <c r="D4947">
        <v>3.9</v>
      </c>
      <c r="E4947" t="s">
        <v>12</v>
      </c>
      <c r="F4947" t="s">
        <v>25</v>
      </c>
      <c r="G4947" s="1">
        <v>214980</v>
      </c>
      <c r="H4947">
        <v>2</v>
      </c>
      <c r="I4947">
        <v>3</v>
      </c>
      <c r="J4947" s="1">
        <v>5500</v>
      </c>
      <c r="K4947" s="1">
        <f t="shared" si="77"/>
        <v>20</v>
      </c>
      <c r="L4947" t="str" cm="1">
        <f t="array" ref="L4947">_xlfn.IFS(G4947&lt;50000, "Low", G4947&lt;150000, "Medium", TRUE, "High")</f>
        <v>High</v>
      </c>
      <c r="M4947" t="str" cm="1">
        <f t="array" ref="M4947">_xlfn.IFS(J4947&lt;5000, "Cheap", J4947&lt;15000, "Mid", TRUE, "Expensive")</f>
        <v>Mid</v>
      </c>
    </row>
    <row r="4948" spans="1:13" x14ac:dyDescent="0.25">
      <c r="A4948" t="s">
        <v>40</v>
      </c>
      <c r="B4948" t="s">
        <v>49</v>
      </c>
      <c r="C4948" s="1">
        <v>2008</v>
      </c>
      <c r="D4948">
        <v>3.6</v>
      </c>
      <c r="E4948" t="s">
        <v>16</v>
      </c>
      <c r="F4948" t="s">
        <v>13</v>
      </c>
      <c r="G4948" s="1">
        <v>178809</v>
      </c>
      <c r="H4948">
        <v>5</v>
      </c>
      <c r="I4948">
        <v>2</v>
      </c>
      <c r="J4948" s="1">
        <v>7523</v>
      </c>
      <c r="K4948" s="1">
        <f t="shared" si="77"/>
        <v>18</v>
      </c>
      <c r="L4948" t="str" cm="1">
        <f t="array" ref="L4948">_xlfn.IFS(G4948&lt;50000, "Low", G4948&lt;150000, "Medium", TRUE, "High")</f>
        <v>High</v>
      </c>
      <c r="M4948" t="str" cm="1">
        <f t="array" ref="M4948">_xlfn.IFS(J4948&lt;5000, "Cheap", J4948&lt;15000, "Mid", TRUE, "Expensive")</f>
        <v>Mid</v>
      </c>
    </row>
    <row r="4949" spans="1:13" x14ac:dyDescent="0.25">
      <c r="A4949" t="s">
        <v>23</v>
      </c>
      <c r="B4949" t="s">
        <v>24</v>
      </c>
      <c r="C4949" s="1">
        <v>2020</v>
      </c>
      <c r="D4949">
        <v>3.3</v>
      </c>
      <c r="E4949" t="s">
        <v>22</v>
      </c>
      <c r="F4949" t="s">
        <v>17</v>
      </c>
      <c r="G4949" s="1">
        <v>95581</v>
      </c>
      <c r="H4949">
        <v>4</v>
      </c>
      <c r="I4949">
        <v>2</v>
      </c>
      <c r="J4949" s="1">
        <v>14988</v>
      </c>
      <c r="K4949" s="1">
        <f t="shared" si="77"/>
        <v>6</v>
      </c>
      <c r="L4949" t="str" cm="1">
        <f t="array" ref="L4949">_xlfn.IFS(G4949&lt;50000, "Low", G4949&lt;150000, "Medium", TRUE, "High")</f>
        <v>Medium</v>
      </c>
      <c r="M4949" t="str" cm="1">
        <f t="array" ref="M4949">_xlfn.IFS(J4949&lt;5000, "Cheap", J4949&lt;15000, "Mid", TRUE, "Expensive")</f>
        <v>Mid</v>
      </c>
    </row>
    <row r="4950" spans="1:13" x14ac:dyDescent="0.25">
      <c r="A4950" t="s">
        <v>20</v>
      </c>
      <c r="B4950" t="s">
        <v>50</v>
      </c>
      <c r="C4950" s="1">
        <v>2001</v>
      </c>
      <c r="D4950">
        <v>2</v>
      </c>
      <c r="E4950" t="s">
        <v>22</v>
      </c>
      <c r="F4950" t="s">
        <v>25</v>
      </c>
      <c r="G4950" s="1">
        <v>144439</v>
      </c>
      <c r="H4950">
        <v>2</v>
      </c>
      <c r="I4950">
        <v>5</v>
      </c>
      <c r="J4950" s="1">
        <v>5511</v>
      </c>
      <c r="K4950" s="1">
        <f t="shared" si="77"/>
        <v>25</v>
      </c>
      <c r="L4950" t="str" cm="1">
        <f t="array" ref="L4950">_xlfn.IFS(G4950&lt;50000, "Low", G4950&lt;150000, "Medium", TRUE, "High")</f>
        <v>Medium</v>
      </c>
      <c r="M4950" t="str" cm="1">
        <f t="array" ref="M4950">_xlfn.IFS(J4950&lt;5000, "Cheap", J4950&lt;15000, "Mid", TRUE, "Expensive")</f>
        <v>Mid</v>
      </c>
    </row>
    <row r="4951" spans="1:13" x14ac:dyDescent="0.25">
      <c r="A4951" t="s">
        <v>14</v>
      </c>
      <c r="B4951" t="s">
        <v>46</v>
      </c>
      <c r="C4951" s="1">
        <v>2010</v>
      </c>
      <c r="D4951">
        <v>4.5999999999999996</v>
      </c>
      <c r="E4951" t="s">
        <v>28</v>
      </c>
      <c r="F4951" t="s">
        <v>13</v>
      </c>
      <c r="G4951" s="1">
        <v>59267</v>
      </c>
      <c r="H4951">
        <v>4</v>
      </c>
      <c r="I4951">
        <v>2</v>
      </c>
      <c r="J4951" s="1">
        <v>10514</v>
      </c>
      <c r="K4951" s="1">
        <f t="shared" si="77"/>
        <v>16</v>
      </c>
      <c r="L4951" t="str" cm="1">
        <f t="array" ref="L4951">_xlfn.IFS(G4951&lt;50000, "Low", G4951&lt;150000, "Medium", TRUE, "High")</f>
        <v>Medium</v>
      </c>
      <c r="M4951" t="str" cm="1">
        <f t="array" ref="M4951">_xlfn.IFS(J4951&lt;5000, "Cheap", J4951&lt;15000, "Mid", TRUE, "Expensive")</f>
        <v>Mid</v>
      </c>
    </row>
    <row r="4952" spans="1:13" x14ac:dyDescent="0.25">
      <c r="A4952" t="s">
        <v>18</v>
      </c>
      <c r="B4952" t="s">
        <v>54</v>
      </c>
      <c r="C4952" s="1">
        <v>2017</v>
      </c>
      <c r="D4952">
        <v>4.5999999999999996</v>
      </c>
      <c r="E4952" t="s">
        <v>28</v>
      </c>
      <c r="F4952" t="s">
        <v>17</v>
      </c>
      <c r="G4952" s="1">
        <v>233357</v>
      </c>
      <c r="H4952">
        <v>4</v>
      </c>
      <c r="I4952">
        <v>1</v>
      </c>
      <c r="J4952" s="1">
        <v>10632</v>
      </c>
      <c r="K4952" s="1">
        <f t="shared" si="77"/>
        <v>9</v>
      </c>
      <c r="L4952" t="str" cm="1">
        <f t="array" ref="L4952">_xlfn.IFS(G4952&lt;50000, "Low", G4952&lt;150000, "Medium", TRUE, "High")</f>
        <v>High</v>
      </c>
      <c r="M4952" t="str" cm="1">
        <f t="array" ref="M4952">_xlfn.IFS(J4952&lt;5000, "Cheap", J4952&lt;15000, "Mid", TRUE, "Expensive")</f>
        <v>Mid</v>
      </c>
    </row>
    <row r="4953" spans="1:13" x14ac:dyDescent="0.25">
      <c r="A4953" t="s">
        <v>40</v>
      </c>
      <c r="B4953" t="s">
        <v>41</v>
      </c>
      <c r="C4953" s="1">
        <v>2002</v>
      </c>
      <c r="D4953">
        <v>3.6</v>
      </c>
      <c r="E4953" t="s">
        <v>12</v>
      </c>
      <c r="F4953" t="s">
        <v>25</v>
      </c>
      <c r="G4953" s="1">
        <v>56722</v>
      </c>
      <c r="H4953">
        <v>5</v>
      </c>
      <c r="I4953">
        <v>4</v>
      </c>
      <c r="J4953" s="1">
        <v>7165</v>
      </c>
      <c r="K4953" s="1">
        <f t="shared" si="77"/>
        <v>24</v>
      </c>
      <c r="L4953" t="str" cm="1">
        <f t="array" ref="L4953">_xlfn.IFS(G4953&lt;50000, "Low", G4953&lt;150000, "Medium", TRUE, "High")</f>
        <v>Medium</v>
      </c>
      <c r="M4953" t="str" cm="1">
        <f t="array" ref="M4953">_xlfn.IFS(J4953&lt;5000, "Cheap", J4953&lt;15000, "Mid", TRUE, "Expensive")</f>
        <v>Mid</v>
      </c>
    </row>
    <row r="4954" spans="1:13" x14ac:dyDescent="0.25">
      <c r="A4954" t="s">
        <v>23</v>
      </c>
      <c r="B4954" t="s">
        <v>38</v>
      </c>
      <c r="C4954" s="1">
        <v>2003</v>
      </c>
      <c r="D4954">
        <v>2.8</v>
      </c>
      <c r="E4954" t="s">
        <v>22</v>
      </c>
      <c r="F4954" t="s">
        <v>17</v>
      </c>
      <c r="G4954" s="1">
        <v>201488</v>
      </c>
      <c r="H4954">
        <v>4</v>
      </c>
      <c r="I4954">
        <v>2</v>
      </c>
      <c r="J4954" s="1">
        <v>7270</v>
      </c>
      <c r="K4954" s="1">
        <f t="shared" si="77"/>
        <v>23</v>
      </c>
      <c r="L4954" t="str" cm="1">
        <f t="array" ref="L4954">_xlfn.IFS(G4954&lt;50000, "Low", G4954&lt;150000, "Medium", TRUE, "High")</f>
        <v>High</v>
      </c>
      <c r="M4954" t="str" cm="1">
        <f t="array" ref="M4954">_xlfn.IFS(J4954&lt;5000, "Cheap", J4954&lt;15000, "Mid", TRUE, "Expensive")</f>
        <v>Mid</v>
      </c>
    </row>
    <row r="4955" spans="1:13" x14ac:dyDescent="0.25">
      <c r="A4955" t="s">
        <v>26</v>
      </c>
      <c r="B4955" t="s">
        <v>27</v>
      </c>
      <c r="C4955" s="1">
        <v>2022</v>
      </c>
      <c r="D4955">
        <v>4.0999999999999996</v>
      </c>
      <c r="E4955" t="s">
        <v>22</v>
      </c>
      <c r="F4955" t="s">
        <v>25</v>
      </c>
      <c r="G4955" s="1">
        <v>225670</v>
      </c>
      <c r="H4955">
        <v>4</v>
      </c>
      <c r="I4955">
        <v>4</v>
      </c>
      <c r="J4955" s="1">
        <v>12286</v>
      </c>
      <c r="K4955" s="1">
        <f t="shared" si="77"/>
        <v>4</v>
      </c>
      <c r="L4955" t="str" cm="1">
        <f t="array" ref="L4955">_xlfn.IFS(G4955&lt;50000, "Low", G4955&lt;150000, "Medium", TRUE, "High")</f>
        <v>High</v>
      </c>
      <c r="M4955" t="str" cm="1">
        <f t="array" ref="M4955">_xlfn.IFS(J4955&lt;5000, "Cheap", J4955&lt;15000, "Mid", TRUE, "Expensive")</f>
        <v>Mid</v>
      </c>
    </row>
    <row r="4956" spans="1:13" x14ac:dyDescent="0.25">
      <c r="A4956" t="s">
        <v>29</v>
      </c>
      <c r="B4956" t="s">
        <v>56</v>
      </c>
      <c r="C4956" s="1">
        <v>2012</v>
      </c>
      <c r="D4956">
        <v>1.8</v>
      </c>
      <c r="E4956" t="s">
        <v>22</v>
      </c>
      <c r="F4956" t="s">
        <v>17</v>
      </c>
      <c r="G4956" s="1">
        <v>267150</v>
      </c>
      <c r="H4956">
        <v>4</v>
      </c>
      <c r="I4956">
        <v>5</v>
      </c>
      <c r="J4956" s="1">
        <v>7657</v>
      </c>
      <c r="K4956" s="1">
        <f t="shared" si="77"/>
        <v>14</v>
      </c>
      <c r="L4956" t="str" cm="1">
        <f t="array" ref="L4956">_xlfn.IFS(G4956&lt;50000, "Low", G4956&lt;150000, "Medium", TRUE, "High")</f>
        <v>High</v>
      </c>
      <c r="M4956" t="str" cm="1">
        <f t="array" ref="M4956">_xlfn.IFS(J4956&lt;5000, "Cheap", J4956&lt;15000, "Mid", TRUE, "Expensive")</f>
        <v>Mid</v>
      </c>
    </row>
    <row r="4957" spans="1:13" x14ac:dyDescent="0.25">
      <c r="A4957" t="s">
        <v>20</v>
      </c>
      <c r="B4957" t="s">
        <v>50</v>
      </c>
      <c r="C4957" s="1">
        <v>2019</v>
      </c>
      <c r="D4957">
        <v>4.5</v>
      </c>
      <c r="E4957" t="s">
        <v>28</v>
      </c>
      <c r="F4957" t="s">
        <v>17</v>
      </c>
      <c r="G4957" s="1">
        <v>244818</v>
      </c>
      <c r="H4957">
        <v>3</v>
      </c>
      <c r="I4957">
        <v>5</v>
      </c>
      <c r="J4957" s="1">
        <v>10903</v>
      </c>
      <c r="K4957" s="1">
        <f t="shared" si="77"/>
        <v>7</v>
      </c>
      <c r="L4957" t="str" cm="1">
        <f t="array" ref="L4957">_xlfn.IFS(G4957&lt;50000, "Low", G4957&lt;150000, "Medium", TRUE, "High")</f>
        <v>High</v>
      </c>
      <c r="M4957" t="str" cm="1">
        <f t="array" ref="M4957">_xlfn.IFS(J4957&lt;5000, "Cheap", J4957&lt;15000, "Mid", TRUE, "Expensive")</f>
        <v>Mid</v>
      </c>
    </row>
    <row r="4958" spans="1:13" x14ac:dyDescent="0.25">
      <c r="A4958" t="s">
        <v>36</v>
      </c>
      <c r="B4958" t="s">
        <v>37</v>
      </c>
      <c r="C4958" s="1">
        <v>2011</v>
      </c>
      <c r="D4958">
        <v>4</v>
      </c>
      <c r="E4958" t="s">
        <v>28</v>
      </c>
      <c r="F4958" t="s">
        <v>13</v>
      </c>
      <c r="G4958" s="1">
        <v>178485</v>
      </c>
      <c r="H4958">
        <v>5</v>
      </c>
      <c r="I4958">
        <v>4</v>
      </c>
      <c r="J4958" s="1">
        <v>7830</v>
      </c>
      <c r="K4958" s="1">
        <f t="shared" si="77"/>
        <v>15</v>
      </c>
      <c r="L4958" t="str" cm="1">
        <f t="array" ref="L4958">_xlfn.IFS(G4958&lt;50000, "Low", G4958&lt;150000, "Medium", TRUE, "High")</f>
        <v>High</v>
      </c>
      <c r="M4958" t="str" cm="1">
        <f t="array" ref="M4958">_xlfn.IFS(J4958&lt;5000, "Cheap", J4958&lt;15000, "Mid", TRUE, "Expensive")</f>
        <v>Mid</v>
      </c>
    </row>
    <row r="4959" spans="1:13" x14ac:dyDescent="0.25">
      <c r="A4959" t="s">
        <v>10</v>
      </c>
      <c r="B4959" t="s">
        <v>11</v>
      </c>
      <c r="C4959" s="1">
        <v>2002</v>
      </c>
      <c r="D4959">
        <v>2.6</v>
      </c>
      <c r="E4959" t="s">
        <v>16</v>
      </c>
      <c r="F4959" t="s">
        <v>25</v>
      </c>
      <c r="G4959" s="1">
        <v>219752</v>
      </c>
      <c r="H4959">
        <v>2</v>
      </c>
      <c r="I4959">
        <v>1</v>
      </c>
      <c r="J4959" s="1">
        <v>3904</v>
      </c>
      <c r="K4959" s="1">
        <f t="shared" si="77"/>
        <v>24</v>
      </c>
      <c r="L4959" t="str" cm="1">
        <f t="array" ref="L4959">_xlfn.IFS(G4959&lt;50000, "Low", G4959&lt;150000, "Medium", TRUE, "High")</f>
        <v>High</v>
      </c>
      <c r="M4959" t="str" cm="1">
        <f t="array" ref="M4959">_xlfn.IFS(J4959&lt;5000, "Cheap", J4959&lt;15000, "Mid", TRUE, "Expensive")</f>
        <v>Cheap</v>
      </c>
    </row>
    <row r="4960" spans="1:13" x14ac:dyDescent="0.25">
      <c r="A4960" t="s">
        <v>36</v>
      </c>
      <c r="B4960" t="s">
        <v>53</v>
      </c>
      <c r="C4960" s="1">
        <v>2006</v>
      </c>
      <c r="D4960">
        <v>4.5999999999999996</v>
      </c>
      <c r="E4960" t="s">
        <v>28</v>
      </c>
      <c r="F4960" t="s">
        <v>13</v>
      </c>
      <c r="G4960" s="1">
        <v>99528</v>
      </c>
      <c r="H4960">
        <v>5</v>
      </c>
      <c r="I4960">
        <v>2</v>
      </c>
      <c r="J4960" s="1">
        <v>8509</v>
      </c>
      <c r="K4960" s="1">
        <f t="shared" si="77"/>
        <v>20</v>
      </c>
      <c r="L4960" t="str" cm="1">
        <f t="array" ref="L4960">_xlfn.IFS(G4960&lt;50000, "Low", G4960&lt;150000, "Medium", TRUE, "High")</f>
        <v>Medium</v>
      </c>
      <c r="M4960" t="str" cm="1">
        <f t="array" ref="M4960">_xlfn.IFS(J4960&lt;5000, "Cheap", J4960&lt;15000, "Mid", TRUE, "Expensive")</f>
        <v>Mid</v>
      </c>
    </row>
    <row r="4961" spans="1:13" x14ac:dyDescent="0.25">
      <c r="A4961" t="s">
        <v>23</v>
      </c>
      <c r="B4961" t="s">
        <v>24</v>
      </c>
      <c r="C4961" s="1">
        <v>2008</v>
      </c>
      <c r="D4961">
        <v>2</v>
      </c>
      <c r="E4961" t="s">
        <v>16</v>
      </c>
      <c r="F4961" t="s">
        <v>13</v>
      </c>
      <c r="G4961" s="1">
        <v>31438</v>
      </c>
      <c r="H4961">
        <v>2</v>
      </c>
      <c r="I4961">
        <v>2</v>
      </c>
      <c r="J4961" s="1">
        <v>8871</v>
      </c>
      <c r="K4961" s="1">
        <f t="shared" si="77"/>
        <v>18</v>
      </c>
      <c r="L4961" t="str" cm="1">
        <f t="array" ref="L4961">_xlfn.IFS(G4961&lt;50000, "Low", G4961&lt;150000, "Medium", TRUE, "High")</f>
        <v>Low</v>
      </c>
      <c r="M4961" t="str" cm="1">
        <f t="array" ref="M4961">_xlfn.IFS(J4961&lt;5000, "Cheap", J4961&lt;15000, "Mid", TRUE, "Expensive")</f>
        <v>Mid</v>
      </c>
    </row>
    <row r="4962" spans="1:13" x14ac:dyDescent="0.25">
      <c r="A4962" t="s">
        <v>26</v>
      </c>
      <c r="B4962" t="s">
        <v>47</v>
      </c>
      <c r="C4962" s="1">
        <v>2002</v>
      </c>
      <c r="D4962">
        <v>1.2</v>
      </c>
      <c r="E4962" t="s">
        <v>28</v>
      </c>
      <c r="F4962" t="s">
        <v>17</v>
      </c>
      <c r="G4962" s="1">
        <v>148740</v>
      </c>
      <c r="H4962">
        <v>5</v>
      </c>
      <c r="I4962">
        <v>5</v>
      </c>
      <c r="J4962" s="1">
        <v>4425</v>
      </c>
      <c r="K4962" s="1">
        <f t="shared" si="77"/>
        <v>24</v>
      </c>
      <c r="L4962" t="str" cm="1">
        <f t="array" ref="L4962">_xlfn.IFS(G4962&lt;50000, "Low", G4962&lt;150000, "Medium", TRUE, "High")</f>
        <v>Medium</v>
      </c>
      <c r="M4962" t="str" cm="1">
        <f t="array" ref="M4962">_xlfn.IFS(J4962&lt;5000, "Cheap", J4962&lt;15000, "Mid", TRUE, "Expensive")</f>
        <v>Cheap</v>
      </c>
    </row>
    <row r="4963" spans="1:13" x14ac:dyDescent="0.25">
      <c r="A4963" t="s">
        <v>33</v>
      </c>
      <c r="B4963" t="s">
        <v>55</v>
      </c>
      <c r="C4963" s="1">
        <v>2000</v>
      </c>
      <c r="D4963">
        <v>3.8</v>
      </c>
      <c r="E4963" t="s">
        <v>12</v>
      </c>
      <c r="F4963" t="s">
        <v>17</v>
      </c>
      <c r="G4963" s="1">
        <v>18836</v>
      </c>
      <c r="H4963">
        <v>4</v>
      </c>
      <c r="I4963">
        <v>4</v>
      </c>
      <c r="J4963" s="1">
        <v>9023</v>
      </c>
      <c r="K4963" s="1">
        <f t="shared" si="77"/>
        <v>26</v>
      </c>
      <c r="L4963" t="str" cm="1">
        <f t="array" ref="L4963">_xlfn.IFS(G4963&lt;50000, "Low", G4963&lt;150000, "Medium", TRUE, "High")</f>
        <v>Low</v>
      </c>
      <c r="M4963" t="str" cm="1">
        <f t="array" ref="M4963">_xlfn.IFS(J4963&lt;5000, "Cheap", J4963&lt;15000, "Mid", TRUE, "Expensive")</f>
        <v>Mid</v>
      </c>
    </row>
    <row r="4964" spans="1:13" x14ac:dyDescent="0.25">
      <c r="A4964" t="s">
        <v>26</v>
      </c>
      <c r="B4964" t="s">
        <v>47</v>
      </c>
      <c r="C4964" s="1">
        <v>2002</v>
      </c>
      <c r="D4964">
        <v>2.8</v>
      </c>
      <c r="E4964" t="s">
        <v>22</v>
      </c>
      <c r="F4964" t="s">
        <v>17</v>
      </c>
      <c r="G4964" s="1">
        <v>211794</v>
      </c>
      <c r="H4964">
        <v>4</v>
      </c>
      <c r="I4964">
        <v>4</v>
      </c>
      <c r="J4964" s="1">
        <v>6764</v>
      </c>
      <c r="K4964" s="1">
        <f t="shared" si="77"/>
        <v>24</v>
      </c>
      <c r="L4964" t="str" cm="1">
        <f t="array" ref="L4964">_xlfn.IFS(G4964&lt;50000, "Low", G4964&lt;150000, "Medium", TRUE, "High")</f>
        <v>High</v>
      </c>
      <c r="M4964" t="str" cm="1">
        <f t="array" ref="M4964">_xlfn.IFS(J4964&lt;5000, "Cheap", J4964&lt;15000, "Mid", TRUE, "Expensive")</f>
        <v>Mid</v>
      </c>
    </row>
    <row r="4965" spans="1:13" x14ac:dyDescent="0.25">
      <c r="A4965" t="s">
        <v>14</v>
      </c>
      <c r="B4965" t="s">
        <v>15</v>
      </c>
      <c r="C4965" s="1">
        <v>2001</v>
      </c>
      <c r="D4965">
        <v>4.3</v>
      </c>
      <c r="E4965" t="s">
        <v>22</v>
      </c>
      <c r="F4965" t="s">
        <v>13</v>
      </c>
      <c r="G4965" s="1">
        <v>201932</v>
      </c>
      <c r="H4965">
        <v>5</v>
      </c>
      <c r="I4965">
        <v>5</v>
      </c>
      <c r="J4965" s="1">
        <v>6661</v>
      </c>
      <c r="K4965" s="1">
        <f t="shared" si="77"/>
        <v>25</v>
      </c>
      <c r="L4965" t="str" cm="1">
        <f t="array" ref="L4965">_xlfn.IFS(G4965&lt;50000, "Low", G4965&lt;150000, "Medium", TRUE, "High")</f>
        <v>High</v>
      </c>
      <c r="M4965" t="str" cm="1">
        <f t="array" ref="M4965">_xlfn.IFS(J4965&lt;5000, "Cheap", J4965&lt;15000, "Mid", TRUE, "Expensive")</f>
        <v>Mid</v>
      </c>
    </row>
    <row r="4966" spans="1:13" x14ac:dyDescent="0.25">
      <c r="A4966" t="s">
        <v>26</v>
      </c>
      <c r="B4966" t="s">
        <v>27</v>
      </c>
      <c r="C4966" s="1">
        <v>2005</v>
      </c>
      <c r="D4966">
        <v>2.7</v>
      </c>
      <c r="E4966" t="s">
        <v>28</v>
      </c>
      <c r="F4966" t="s">
        <v>13</v>
      </c>
      <c r="G4966" s="1">
        <v>124590</v>
      </c>
      <c r="H4966">
        <v>2</v>
      </c>
      <c r="I4966">
        <v>2</v>
      </c>
      <c r="J4966" s="1">
        <v>5808</v>
      </c>
      <c r="K4966" s="1">
        <f t="shared" si="77"/>
        <v>21</v>
      </c>
      <c r="L4966" t="str" cm="1">
        <f t="array" ref="L4966">_xlfn.IFS(G4966&lt;50000, "Low", G4966&lt;150000, "Medium", TRUE, "High")</f>
        <v>Medium</v>
      </c>
      <c r="M4966" t="str" cm="1">
        <f t="array" ref="M4966">_xlfn.IFS(J4966&lt;5000, "Cheap", J4966&lt;15000, "Mid", TRUE, "Expensive")</f>
        <v>Mid</v>
      </c>
    </row>
    <row r="4967" spans="1:13" x14ac:dyDescent="0.25">
      <c r="A4967" t="s">
        <v>23</v>
      </c>
      <c r="B4967" t="s">
        <v>45</v>
      </c>
      <c r="C4967" s="1">
        <v>2017</v>
      </c>
      <c r="D4967">
        <v>4.8</v>
      </c>
      <c r="E4967" t="s">
        <v>16</v>
      </c>
      <c r="F4967" t="s">
        <v>25</v>
      </c>
      <c r="G4967" s="1">
        <v>187136</v>
      </c>
      <c r="H4967">
        <v>5</v>
      </c>
      <c r="I4967">
        <v>5</v>
      </c>
      <c r="J4967" s="1">
        <v>11257</v>
      </c>
      <c r="K4967" s="1">
        <f t="shared" si="77"/>
        <v>9</v>
      </c>
      <c r="L4967" t="str" cm="1">
        <f t="array" ref="L4967">_xlfn.IFS(G4967&lt;50000, "Low", G4967&lt;150000, "Medium", TRUE, "High")</f>
        <v>High</v>
      </c>
      <c r="M4967" t="str" cm="1">
        <f t="array" ref="M4967">_xlfn.IFS(J4967&lt;5000, "Cheap", J4967&lt;15000, "Mid", TRUE, "Expensive")</f>
        <v>Mid</v>
      </c>
    </row>
    <row r="4968" spans="1:13" x14ac:dyDescent="0.25">
      <c r="A4968" t="s">
        <v>14</v>
      </c>
      <c r="B4968" t="s">
        <v>46</v>
      </c>
      <c r="C4968" s="1">
        <v>2020</v>
      </c>
      <c r="D4968">
        <v>4.5999999999999996</v>
      </c>
      <c r="E4968" t="s">
        <v>22</v>
      </c>
      <c r="F4968" t="s">
        <v>17</v>
      </c>
      <c r="G4968" s="1">
        <v>130431</v>
      </c>
      <c r="H4968">
        <v>5</v>
      </c>
      <c r="I4968">
        <v>5</v>
      </c>
      <c r="J4968" s="1">
        <v>15591</v>
      </c>
      <c r="K4968" s="1">
        <f t="shared" si="77"/>
        <v>6</v>
      </c>
      <c r="L4968" t="str" cm="1">
        <f t="array" ref="L4968">_xlfn.IFS(G4968&lt;50000, "Low", G4968&lt;150000, "Medium", TRUE, "High")</f>
        <v>Medium</v>
      </c>
      <c r="M4968" t="str" cm="1">
        <f t="array" ref="M4968">_xlfn.IFS(J4968&lt;5000, "Cheap", J4968&lt;15000, "Mid", TRUE, "Expensive")</f>
        <v>Expensive</v>
      </c>
    </row>
    <row r="4969" spans="1:13" x14ac:dyDescent="0.25">
      <c r="A4969" t="s">
        <v>20</v>
      </c>
      <c r="B4969" t="s">
        <v>21</v>
      </c>
      <c r="C4969" s="1">
        <v>2023</v>
      </c>
      <c r="D4969">
        <v>2.2000000000000002</v>
      </c>
      <c r="E4969" t="s">
        <v>12</v>
      </c>
      <c r="F4969" t="s">
        <v>17</v>
      </c>
      <c r="G4969" s="1">
        <v>124452</v>
      </c>
      <c r="H4969">
        <v>5</v>
      </c>
      <c r="I4969">
        <v>2</v>
      </c>
      <c r="J4969" s="1">
        <v>12210</v>
      </c>
      <c r="K4969" s="1">
        <f t="shared" si="77"/>
        <v>3</v>
      </c>
      <c r="L4969" t="str" cm="1">
        <f t="array" ref="L4969">_xlfn.IFS(G4969&lt;50000, "Low", G4969&lt;150000, "Medium", TRUE, "High")</f>
        <v>Medium</v>
      </c>
      <c r="M4969" t="str" cm="1">
        <f t="array" ref="M4969">_xlfn.IFS(J4969&lt;5000, "Cheap", J4969&lt;15000, "Mid", TRUE, "Expensive")</f>
        <v>Mid</v>
      </c>
    </row>
    <row r="4970" spans="1:13" x14ac:dyDescent="0.25">
      <c r="A4970" t="s">
        <v>14</v>
      </c>
      <c r="B4970" t="s">
        <v>46</v>
      </c>
      <c r="C4970" s="1">
        <v>2001</v>
      </c>
      <c r="D4970">
        <v>2.7</v>
      </c>
      <c r="E4970" t="s">
        <v>16</v>
      </c>
      <c r="F4970" t="s">
        <v>17</v>
      </c>
      <c r="G4970" s="1">
        <v>292575</v>
      </c>
      <c r="H4970">
        <v>3</v>
      </c>
      <c r="I4970">
        <v>5</v>
      </c>
      <c r="J4970" s="1">
        <v>3748</v>
      </c>
      <c r="K4970" s="1">
        <f t="shared" si="77"/>
        <v>25</v>
      </c>
      <c r="L4970" t="str" cm="1">
        <f t="array" ref="L4970">_xlfn.IFS(G4970&lt;50000, "Low", G4970&lt;150000, "Medium", TRUE, "High")</f>
        <v>High</v>
      </c>
      <c r="M4970" t="str" cm="1">
        <f t="array" ref="M4970">_xlfn.IFS(J4970&lt;5000, "Cheap", J4970&lt;15000, "Mid", TRUE, "Expensive")</f>
        <v>Cheap</v>
      </c>
    </row>
    <row r="4971" spans="1:13" x14ac:dyDescent="0.25">
      <c r="A4971" t="s">
        <v>40</v>
      </c>
      <c r="B4971" t="s">
        <v>41</v>
      </c>
      <c r="C4971" s="1">
        <v>2016</v>
      </c>
      <c r="D4971">
        <v>1.2</v>
      </c>
      <c r="E4971" t="s">
        <v>16</v>
      </c>
      <c r="F4971" t="s">
        <v>25</v>
      </c>
      <c r="G4971" s="1">
        <v>5659</v>
      </c>
      <c r="H4971">
        <v>2</v>
      </c>
      <c r="I4971">
        <v>3</v>
      </c>
      <c r="J4971" s="1">
        <v>10986</v>
      </c>
      <c r="K4971" s="1">
        <f t="shared" si="77"/>
        <v>10</v>
      </c>
      <c r="L4971" t="str" cm="1">
        <f t="array" ref="L4971">_xlfn.IFS(G4971&lt;50000, "Low", G4971&lt;150000, "Medium", TRUE, "High")</f>
        <v>Low</v>
      </c>
      <c r="M4971" t="str" cm="1">
        <f t="array" ref="M4971">_xlfn.IFS(J4971&lt;5000, "Cheap", J4971&lt;15000, "Mid", TRUE, "Expensive")</f>
        <v>Mid</v>
      </c>
    </row>
    <row r="4972" spans="1:13" x14ac:dyDescent="0.25">
      <c r="A4972" t="s">
        <v>14</v>
      </c>
      <c r="B4972" t="s">
        <v>39</v>
      </c>
      <c r="C4972" s="1">
        <v>2006</v>
      </c>
      <c r="D4972">
        <v>1.3</v>
      </c>
      <c r="E4972" t="s">
        <v>28</v>
      </c>
      <c r="F4972" t="s">
        <v>17</v>
      </c>
      <c r="G4972" s="1">
        <v>276465</v>
      </c>
      <c r="H4972">
        <v>5</v>
      </c>
      <c r="I4972">
        <v>1</v>
      </c>
      <c r="J4972" s="1">
        <v>3170</v>
      </c>
      <c r="K4972" s="1">
        <f t="shared" si="77"/>
        <v>20</v>
      </c>
      <c r="L4972" t="str" cm="1">
        <f t="array" ref="L4972">_xlfn.IFS(G4972&lt;50000, "Low", G4972&lt;150000, "Medium", TRUE, "High")</f>
        <v>High</v>
      </c>
      <c r="M4972" t="str" cm="1">
        <f t="array" ref="M4972">_xlfn.IFS(J4972&lt;5000, "Cheap", J4972&lt;15000, "Mid", TRUE, "Expensive")</f>
        <v>Cheap</v>
      </c>
    </row>
    <row r="4973" spans="1:13" x14ac:dyDescent="0.25">
      <c r="A4973" t="s">
        <v>18</v>
      </c>
      <c r="B4973" t="s">
        <v>52</v>
      </c>
      <c r="C4973" s="1">
        <v>2018</v>
      </c>
      <c r="D4973">
        <v>3.4</v>
      </c>
      <c r="E4973" t="s">
        <v>22</v>
      </c>
      <c r="F4973" t="s">
        <v>17</v>
      </c>
      <c r="G4973" s="1">
        <v>225654</v>
      </c>
      <c r="H4973">
        <v>3</v>
      </c>
      <c r="I4973">
        <v>2</v>
      </c>
      <c r="J4973" s="1">
        <v>11886</v>
      </c>
      <c r="K4973" s="1">
        <f t="shared" si="77"/>
        <v>8</v>
      </c>
      <c r="L4973" t="str" cm="1">
        <f t="array" ref="L4973">_xlfn.IFS(G4973&lt;50000, "Low", G4973&lt;150000, "Medium", TRUE, "High")</f>
        <v>High</v>
      </c>
      <c r="M4973" t="str" cm="1">
        <f t="array" ref="M4973">_xlfn.IFS(J4973&lt;5000, "Cheap", J4973&lt;15000, "Mid", TRUE, "Expensive")</f>
        <v>Mid</v>
      </c>
    </row>
    <row r="4974" spans="1:13" x14ac:dyDescent="0.25">
      <c r="A4974" t="s">
        <v>33</v>
      </c>
      <c r="B4974" t="s">
        <v>43</v>
      </c>
      <c r="C4974" s="1">
        <v>2016</v>
      </c>
      <c r="D4974">
        <v>3.1</v>
      </c>
      <c r="E4974" t="s">
        <v>12</v>
      </c>
      <c r="F4974" t="s">
        <v>17</v>
      </c>
      <c r="G4974" s="1">
        <v>59765</v>
      </c>
      <c r="H4974">
        <v>2</v>
      </c>
      <c r="I4974">
        <v>2</v>
      </c>
      <c r="J4974" s="1">
        <v>12304</v>
      </c>
      <c r="K4974" s="1">
        <f t="shared" si="77"/>
        <v>10</v>
      </c>
      <c r="L4974" t="str" cm="1">
        <f t="array" ref="L4974">_xlfn.IFS(G4974&lt;50000, "Low", G4974&lt;150000, "Medium", TRUE, "High")</f>
        <v>Medium</v>
      </c>
      <c r="M4974" t="str" cm="1">
        <f t="array" ref="M4974">_xlfn.IFS(J4974&lt;5000, "Cheap", J4974&lt;15000, "Mid", TRUE, "Expensive")</f>
        <v>Mid</v>
      </c>
    </row>
    <row r="4975" spans="1:13" x14ac:dyDescent="0.25">
      <c r="A4975" t="s">
        <v>18</v>
      </c>
      <c r="B4975" t="s">
        <v>52</v>
      </c>
      <c r="C4975" s="1">
        <v>2014</v>
      </c>
      <c r="D4975">
        <v>2.9</v>
      </c>
      <c r="E4975" t="s">
        <v>12</v>
      </c>
      <c r="F4975" t="s">
        <v>13</v>
      </c>
      <c r="G4975" s="1">
        <v>105427</v>
      </c>
      <c r="H4975">
        <v>3</v>
      </c>
      <c r="I4975">
        <v>5</v>
      </c>
      <c r="J4975" s="1">
        <v>9091</v>
      </c>
      <c r="K4975" s="1">
        <f t="shared" si="77"/>
        <v>12</v>
      </c>
      <c r="L4975" t="str" cm="1">
        <f t="array" ref="L4975">_xlfn.IFS(G4975&lt;50000, "Low", G4975&lt;150000, "Medium", TRUE, "High")</f>
        <v>Medium</v>
      </c>
      <c r="M4975" t="str" cm="1">
        <f t="array" ref="M4975">_xlfn.IFS(J4975&lt;5000, "Cheap", J4975&lt;15000, "Mid", TRUE, "Expensive")</f>
        <v>Mid</v>
      </c>
    </row>
    <row r="4976" spans="1:13" x14ac:dyDescent="0.25">
      <c r="A4976" t="s">
        <v>33</v>
      </c>
      <c r="B4976" t="s">
        <v>55</v>
      </c>
      <c r="C4976" s="1">
        <v>2005</v>
      </c>
      <c r="D4976">
        <v>3.7</v>
      </c>
      <c r="E4976" t="s">
        <v>28</v>
      </c>
      <c r="F4976" t="s">
        <v>25</v>
      </c>
      <c r="G4976" s="1">
        <v>115844</v>
      </c>
      <c r="H4976">
        <v>2</v>
      </c>
      <c r="I4976">
        <v>3</v>
      </c>
      <c r="J4976" s="1">
        <v>6983</v>
      </c>
      <c r="K4976" s="1">
        <f t="shared" si="77"/>
        <v>21</v>
      </c>
      <c r="L4976" t="str" cm="1">
        <f t="array" ref="L4976">_xlfn.IFS(G4976&lt;50000, "Low", G4976&lt;150000, "Medium", TRUE, "High")</f>
        <v>Medium</v>
      </c>
      <c r="M4976" t="str" cm="1">
        <f t="array" ref="M4976">_xlfn.IFS(J4976&lt;5000, "Cheap", J4976&lt;15000, "Mid", TRUE, "Expensive")</f>
        <v>Mid</v>
      </c>
    </row>
    <row r="4977" spans="1:13" x14ac:dyDescent="0.25">
      <c r="A4977" t="s">
        <v>40</v>
      </c>
      <c r="B4977" t="s">
        <v>51</v>
      </c>
      <c r="C4977" s="1">
        <v>2006</v>
      </c>
      <c r="D4977">
        <v>1.8</v>
      </c>
      <c r="E4977" t="s">
        <v>28</v>
      </c>
      <c r="F4977" t="s">
        <v>17</v>
      </c>
      <c r="G4977" s="1">
        <v>290915</v>
      </c>
      <c r="H4977">
        <v>5</v>
      </c>
      <c r="I4977">
        <v>5</v>
      </c>
      <c r="J4977" s="1">
        <v>3381</v>
      </c>
      <c r="K4977" s="1">
        <f t="shared" si="77"/>
        <v>20</v>
      </c>
      <c r="L4977" t="str" cm="1">
        <f t="array" ref="L4977">_xlfn.IFS(G4977&lt;50000, "Low", G4977&lt;150000, "Medium", TRUE, "High")</f>
        <v>High</v>
      </c>
      <c r="M4977" t="str" cm="1">
        <f t="array" ref="M4977">_xlfn.IFS(J4977&lt;5000, "Cheap", J4977&lt;15000, "Mid", TRUE, "Expensive")</f>
        <v>Cheap</v>
      </c>
    </row>
    <row r="4978" spans="1:13" x14ac:dyDescent="0.25">
      <c r="A4978" t="s">
        <v>18</v>
      </c>
      <c r="B4978" t="s">
        <v>52</v>
      </c>
      <c r="C4978" s="1">
        <v>2014</v>
      </c>
      <c r="D4978">
        <v>4.5</v>
      </c>
      <c r="E4978" t="s">
        <v>16</v>
      </c>
      <c r="F4978" t="s">
        <v>13</v>
      </c>
      <c r="G4978" s="1">
        <v>162543</v>
      </c>
      <c r="H4978">
        <v>4</v>
      </c>
      <c r="I4978">
        <v>3</v>
      </c>
      <c r="J4978" s="1">
        <v>10549</v>
      </c>
      <c r="K4978" s="1">
        <f t="shared" si="77"/>
        <v>12</v>
      </c>
      <c r="L4978" t="str" cm="1">
        <f t="array" ref="L4978">_xlfn.IFS(G4978&lt;50000, "Low", G4978&lt;150000, "Medium", TRUE, "High")</f>
        <v>High</v>
      </c>
      <c r="M4978" t="str" cm="1">
        <f t="array" ref="M4978">_xlfn.IFS(J4978&lt;5000, "Cheap", J4978&lt;15000, "Mid", TRUE, "Expensive")</f>
        <v>Mid</v>
      </c>
    </row>
    <row r="4979" spans="1:13" x14ac:dyDescent="0.25">
      <c r="A4979" t="s">
        <v>18</v>
      </c>
      <c r="B4979" t="s">
        <v>19</v>
      </c>
      <c r="C4979" s="1">
        <v>2018</v>
      </c>
      <c r="D4979">
        <v>4.0999999999999996</v>
      </c>
      <c r="E4979" t="s">
        <v>22</v>
      </c>
      <c r="F4979" t="s">
        <v>17</v>
      </c>
      <c r="G4979" s="1">
        <v>186690</v>
      </c>
      <c r="H4979">
        <v>4</v>
      </c>
      <c r="I4979">
        <v>2</v>
      </c>
      <c r="J4979" s="1">
        <v>13366</v>
      </c>
      <c r="K4979" s="1">
        <f t="shared" si="77"/>
        <v>8</v>
      </c>
      <c r="L4979" t="str" cm="1">
        <f t="array" ref="L4979">_xlfn.IFS(G4979&lt;50000, "Low", G4979&lt;150000, "Medium", TRUE, "High")</f>
        <v>High</v>
      </c>
      <c r="M4979" t="str" cm="1">
        <f t="array" ref="M4979">_xlfn.IFS(J4979&lt;5000, "Cheap", J4979&lt;15000, "Mid", TRUE, "Expensive")</f>
        <v>Mid</v>
      </c>
    </row>
    <row r="4980" spans="1:13" x14ac:dyDescent="0.25">
      <c r="A4980" t="s">
        <v>33</v>
      </c>
      <c r="B4980" t="s">
        <v>43</v>
      </c>
      <c r="C4980" s="1">
        <v>2018</v>
      </c>
      <c r="D4980">
        <v>4.9000000000000004</v>
      </c>
      <c r="E4980" t="s">
        <v>28</v>
      </c>
      <c r="F4980" t="s">
        <v>17</v>
      </c>
      <c r="G4980" s="1">
        <v>126701</v>
      </c>
      <c r="H4980">
        <v>5</v>
      </c>
      <c r="I4980">
        <v>5</v>
      </c>
      <c r="J4980" s="1">
        <v>13365</v>
      </c>
      <c r="K4980" s="1">
        <f t="shared" si="77"/>
        <v>8</v>
      </c>
      <c r="L4980" t="str" cm="1">
        <f t="array" ref="L4980">_xlfn.IFS(G4980&lt;50000, "Low", G4980&lt;150000, "Medium", TRUE, "High")</f>
        <v>Medium</v>
      </c>
      <c r="M4980" t="str" cm="1">
        <f t="array" ref="M4980">_xlfn.IFS(J4980&lt;5000, "Cheap", J4980&lt;15000, "Mid", TRUE, "Expensive")</f>
        <v>Mid</v>
      </c>
    </row>
    <row r="4981" spans="1:13" x14ac:dyDescent="0.25">
      <c r="A4981" t="s">
        <v>20</v>
      </c>
      <c r="B4981" t="s">
        <v>50</v>
      </c>
      <c r="C4981" s="1">
        <v>2015</v>
      </c>
      <c r="D4981">
        <v>3.8</v>
      </c>
      <c r="E4981" t="s">
        <v>12</v>
      </c>
      <c r="F4981" t="s">
        <v>13</v>
      </c>
      <c r="G4981" s="1">
        <v>244038</v>
      </c>
      <c r="H4981">
        <v>4</v>
      </c>
      <c r="I4981">
        <v>2</v>
      </c>
      <c r="J4981" s="1">
        <v>7519</v>
      </c>
      <c r="K4981" s="1">
        <f t="shared" si="77"/>
        <v>11</v>
      </c>
      <c r="L4981" t="str" cm="1">
        <f t="array" ref="L4981">_xlfn.IFS(G4981&lt;50000, "Low", G4981&lt;150000, "Medium", TRUE, "High")</f>
        <v>High</v>
      </c>
      <c r="M4981" t="str" cm="1">
        <f t="array" ref="M4981">_xlfn.IFS(J4981&lt;5000, "Cheap", J4981&lt;15000, "Mid", TRUE, "Expensive")</f>
        <v>Mid</v>
      </c>
    </row>
    <row r="4982" spans="1:13" x14ac:dyDescent="0.25">
      <c r="A4982" t="s">
        <v>33</v>
      </c>
      <c r="B4982" t="s">
        <v>34</v>
      </c>
      <c r="C4982" s="1">
        <v>2003</v>
      </c>
      <c r="D4982">
        <v>3.7</v>
      </c>
      <c r="E4982" t="s">
        <v>28</v>
      </c>
      <c r="F4982" t="s">
        <v>25</v>
      </c>
      <c r="G4982" s="1">
        <v>148815</v>
      </c>
      <c r="H4982">
        <v>5</v>
      </c>
      <c r="I4982">
        <v>1</v>
      </c>
      <c r="J4982" s="1">
        <v>5723</v>
      </c>
      <c r="K4982" s="1">
        <f t="shared" si="77"/>
        <v>23</v>
      </c>
      <c r="L4982" t="str" cm="1">
        <f t="array" ref="L4982">_xlfn.IFS(G4982&lt;50000, "Low", G4982&lt;150000, "Medium", TRUE, "High")</f>
        <v>Medium</v>
      </c>
      <c r="M4982" t="str" cm="1">
        <f t="array" ref="M4982">_xlfn.IFS(J4982&lt;5000, "Cheap", J4982&lt;15000, "Mid", TRUE, "Expensive")</f>
        <v>Mid</v>
      </c>
    </row>
    <row r="4983" spans="1:13" x14ac:dyDescent="0.25">
      <c r="A4983" t="s">
        <v>33</v>
      </c>
      <c r="B4983" t="s">
        <v>43</v>
      </c>
      <c r="C4983" s="1">
        <v>2020</v>
      </c>
      <c r="D4983">
        <v>4.0999999999999996</v>
      </c>
      <c r="E4983" t="s">
        <v>22</v>
      </c>
      <c r="F4983" t="s">
        <v>13</v>
      </c>
      <c r="G4983" s="1">
        <v>8111</v>
      </c>
      <c r="H4983">
        <v>4</v>
      </c>
      <c r="I4983">
        <v>2</v>
      </c>
      <c r="J4983" s="1">
        <v>16037</v>
      </c>
      <c r="K4983" s="1">
        <f t="shared" si="77"/>
        <v>6</v>
      </c>
      <c r="L4983" t="str" cm="1">
        <f t="array" ref="L4983">_xlfn.IFS(G4983&lt;50000, "Low", G4983&lt;150000, "Medium", TRUE, "High")</f>
        <v>Low</v>
      </c>
      <c r="M4983" t="str" cm="1">
        <f t="array" ref="M4983">_xlfn.IFS(J4983&lt;5000, "Cheap", J4983&lt;15000, "Mid", TRUE, "Expensive")</f>
        <v>Expensive</v>
      </c>
    </row>
    <row r="4984" spans="1:13" x14ac:dyDescent="0.25">
      <c r="A4984" t="s">
        <v>20</v>
      </c>
      <c r="B4984" t="s">
        <v>50</v>
      </c>
      <c r="C4984" s="1">
        <v>2022</v>
      </c>
      <c r="D4984">
        <v>1.4</v>
      </c>
      <c r="E4984" t="s">
        <v>16</v>
      </c>
      <c r="F4984" t="s">
        <v>25</v>
      </c>
      <c r="G4984" s="1">
        <v>232385</v>
      </c>
      <c r="H4984">
        <v>2</v>
      </c>
      <c r="I4984">
        <v>4</v>
      </c>
      <c r="J4984" s="1">
        <v>8452</v>
      </c>
      <c r="K4984" s="1">
        <f t="shared" si="77"/>
        <v>4</v>
      </c>
      <c r="L4984" t="str" cm="1">
        <f t="array" ref="L4984">_xlfn.IFS(G4984&lt;50000, "Low", G4984&lt;150000, "Medium", TRUE, "High")</f>
        <v>High</v>
      </c>
      <c r="M4984" t="str" cm="1">
        <f t="array" ref="M4984">_xlfn.IFS(J4984&lt;5000, "Cheap", J4984&lt;15000, "Mid", TRUE, "Expensive")</f>
        <v>Mid</v>
      </c>
    </row>
    <row r="4985" spans="1:13" x14ac:dyDescent="0.25">
      <c r="A4985" t="s">
        <v>23</v>
      </c>
      <c r="B4985" t="s">
        <v>45</v>
      </c>
      <c r="C4985" s="1">
        <v>2017</v>
      </c>
      <c r="D4985">
        <v>3.7</v>
      </c>
      <c r="E4985" t="s">
        <v>22</v>
      </c>
      <c r="F4985" t="s">
        <v>13</v>
      </c>
      <c r="G4985" s="1">
        <v>86463</v>
      </c>
      <c r="H4985">
        <v>2</v>
      </c>
      <c r="I4985">
        <v>3</v>
      </c>
      <c r="J4985" s="1">
        <v>13170</v>
      </c>
      <c r="K4985" s="1">
        <f t="shared" si="77"/>
        <v>9</v>
      </c>
      <c r="L4985" t="str" cm="1">
        <f t="array" ref="L4985">_xlfn.IFS(G4985&lt;50000, "Low", G4985&lt;150000, "Medium", TRUE, "High")</f>
        <v>Medium</v>
      </c>
      <c r="M4985" t="str" cm="1">
        <f t="array" ref="M4985">_xlfn.IFS(J4985&lt;5000, "Cheap", J4985&lt;15000, "Mid", TRUE, "Expensive")</f>
        <v>Mid</v>
      </c>
    </row>
    <row r="4986" spans="1:13" x14ac:dyDescent="0.25">
      <c r="A4986" t="s">
        <v>20</v>
      </c>
      <c r="B4986" t="s">
        <v>50</v>
      </c>
      <c r="C4986" s="1">
        <v>2005</v>
      </c>
      <c r="D4986">
        <v>4.2</v>
      </c>
      <c r="E4986" t="s">
        <v>16</v>
      </c>
      <c r="F4986" t="s">
        <v>13</v>
      </c>
      <c r="G4986" s="1">
        <v>116904</v>
      </c>
      <c r="H4986">
        <v>4</v>
      </c>
      <c r="I4986">
        <v>3</v>
      </c>
      <c r="J4986" s="1">
        <v>8461</v>
      </c>
      <c r="K4986" s="1">
        <f t="shared" si="77"/>
        <v>21</v>
      </c>
      <c r="L4986" t="str" cm="1">
        <f t="array" ref="L4986">_xlfn.IFS(G4986&lt;50000, "Low", G4986&lt;150000, "Medium", TRUE, "High")</f>
        <v>Medium</v>
      </c>
      <c r="M4986" t="str" cm="1">
        <f t="array" ref="M4986">_xlfn.IFS(J4986&lt;5000, "Cheap", J4986&lt;15000, "Mid", TRUE, "Expensive")</f>
        <v>Mid</v>
      </c>
    </row>
    <row r="4987" spans="1:13" x14ac:dyDescent="0.25">
      <c r="A4987" t="s">
        <v>26</v>
      </c>
      <c r="B4987" t="s">
        <v>32</v>
      </c>
      <c r="C4987" s="1">
        <v>2018</v>
      </c>
      <c r="D4987">
        <v>4.8</v>
      </c>
      <c r="E4987" t="s">
        <v>28</v>
      </c>
      <c r="F4987" t="s">
        <v>25</v>
      </c>
      <c r="G4987" s="1">
        <v>58612</v>
      </c>
      <c r="H4987">
        <v>4</v>
      </c>
      <c r="I4987">
        <v>3</v>
      </c>
      <c r="J4987" s="1">
        <v>13127</v>
      </c>
      <c r="K4987" s="1">
        <f t="shared" si="77"/>
        <v>8</v>
      </c>
      <c r="L4987" t="str" cm="1">
        <f t="array" ref="L4987">_xlfn.IFS(G4987&lt;50000, "Low", G4987&lt;150000, "Medium", TRUE, "High")</f>
        <v>Medium</v>
      </c>
      <c r="M4987" t="str" cm="1">
        <f t="array" ref="M4987">_xlfn.IFS(J4987&lt;5000, "Cheap", J4987&lt;15000, "Mid", TRUE, "Expensive")</f>
        <v>Mid</v>
      </c>
    </row>
    <row r="4988" spans="1:13" x14ac:dyDescent="0.25">
      <c r="A4988" t="s">
        <v>36</v>
      </c>
      <c r="B4988" t="s">
        <v>53</v>
      </c>
      <c r="C4988" s="1">
        <v>2011</v>
      </c>
      <c r="D4988">
        <v>3.1</v>
      </c>
      <c r="E4988" t="s">
        <v>12</v>
      </c>
      <c r="F4988" t="s">
        <v>13</v>
      </c>
      <c r="G4988" s="1">
        <v>132448</v>
      </c>
      <c r="H4988">
        <v>5</v>
      </c>
      <c r="I4988">
        <v>3</v>
      </c>
      <c r="J4988" s="1">
        <v>7851</v>
      </c>
      <c r="K4988" s="1">
        <f t="shared" si="77"/>
        <v>15</v>
      </c>
      <c r="L4988" t="str" cm="1">
        <f t="array" ref="L4988">_xlfn.IFS(G4988&lt;50000, "Low", G4988&lt;150000, "Medium", TRUE, "High")</f>
        <v>Medium</v>
      </c>
      <c r="M4988" t="str" cm="1">
        <f t="array" ref="M4988">_xlfn.IFS(J4988&lt;5000, "Cheap", J4988&lt;15000, "Mid", TRUE, "Expensive")</f>
        <v>Mid</v>
      </c>
    </row>
    <row r="4989" spans="1:13" x14ac:dyDescent="0.25">
      <c r="A4989" t="s">
        <v>29</v>
      </c>
      <c r="B4989" t="s">
        <v>56</v>
      </c>
      <c r="C4989" s="1">
        <v>2021</v>
      </c>
      <c r="D4989">
        <v>3.5</v>
      </c>
      <c r="E4989" t="s">
        <v>12</v>
      </c>
      <c r="F4989" t="s">
        <v>17</v>
      </c>
      <c r="G4989" s="1">
        <v>244748</v>
      </c>
      <c r="H4989">
        <v>5</v>
      </c>
      <c r="I4989">
        <v>5</v>
      </c>
      <c r="J4989" s="1">
        <v>10505</v>
      </c>
      <c r="K4989" s="1">
        <f t="shared" si="77"/>
        <v>5</v>
      </c>
      <c r="L4989" t="str" cm="1">
        <f t="array" ref="L4989">_xlfn.IFS(G4989&lt;50000, "Low", G4989&lt;150000, "Medium", TRUE, "High")</f>
        <v>High</v>
      </c>
      <c r="M4989" t="str" cm="1">
        <f t="array" ref="M4989">_xlfn.IFS(J4989&lt;5000, "Cheap", J4989&lt;15000, "Mid", TRUE, "Expensive")</f>
        <v>Mid</v>
      </c>
    </row>
    <row r="4990" spans="1:13" x14ac:dyDescent="0.25">
      <c r="A4990" t="s">
        <v>36</v>
      </c>
      <c r="B4990" t="s">
        <v>37</v>
      </c>
      <c r="C4990" s="1">
        <v>2003</v>
      </c>
      <c r="D4990">
        <v>2.7</v>
      </c>
      <c r="E4990" t="s">
        <v>12</v>
      </c>
      <c r="F4990" t="s">
        <v>13</v>
      </c>
      <c r="G4990" s="1">
        <v>150497</v>
      </c>
      <c r="H4990">
        <v>2</v>
      </c>
      <c r="I4990">
        <v>5</v>
      </c>
      <c r="J4990" s="1">
        <v>4690</v>
      </c>
      <c r="K4990" s="1">
        <f t="shared" si="77"/>
        <v>23</v>
      </c>
      <c r="L4990" t="str" cm="1">
        <f t="array" ref="L4990">_xlfn.IFS(G4990&lt;50000, "Low", G4990&lt;150000, "Medium", TRUE, "High")</f>
        <v>High</v>
      </c>
      <c r="M4990" t="str" cm="1">
        <f t="array" ref="M4990">_xlfn.IFS(J4990&lt;5000, "Cheap", J4990&lt;15000, "Mid", TRUE, "Expensive")</f>
        <v>Cheap</v>
      </c>
    </row>
    <row r="4991" spans="1:13" x14ac:dyDescent="0.25">
      <c r="A4991" t="s">
        <v>10</v>
      </c>
      <c r="B4991" t="s">
        <v>48</v>
      </c>
      <c r="C4991" s="1">
        <v>2016</v>
      </c>
      <c r="D4991">
        <v>2.2000000000000002</v>
      </c>
      <c r="E4991" t="s">
        <v>12</v>
      </c>
      <c r="F4991" t="s">
        <v>25</v>
      </c>
      <c r="G4991" s="1">
        <v>287720</v>
      </c>
      <c r="H4991">
        <v>2</v>
      </c>
      <c r="I4991">
        <v>2</v>
      </c>
      <c r="J4991" s="1">
        <v>5345</v>
      </c>
      <c r="K4991" s="1">
        <f t="shared" si="77"/>
        <v>10</v>
      </c>
      <c r="L4991" t="str" cm="1">
        <f t="array" ref="L4991">_xlfn.IFS(G4991&lt;50000, "Low", G4991&lt;150000, "Medium", TRUE, "High")</f>
        <v>High</v>
      </c>
      <c r="M4991" t="str" cm="1">
        <f t="array" ref="M4991">_xlfn.IFS(J4991&lt;5000, "Cheap", J4991&lt;15000, "Mid", TRUE, "Expensive")</f>
        <v>Mid</v>
      </c>
    </row>
    <row r="4992" spans="1:13" x14ac:dyDescent="0.25">
      <c r="A4992" t="s">
        <v>29</v>
      </c>
      <c r="B4992" t="s">
        <v>30</v>
      </c>
      <c r="C4992" s="1">
        <v>2003</v>
      </c>
      <c r="D4992">
        <v>2.9</v>
      </c>
      <c r="E4992" t="s">
        <v>22</v>
      </c>
      <c r="F4992" t="s">
        <v>13</v>
      </c>
      <c r="G4992" s="1">
        <v>32266</v>
      </c>
      <c r="H4992">
        <v>4</v>
      </c>
      <c r="I4992">
        <v>1</v>
      </c>
      <c r="J4992" s="1">
        <v>9254</v>
      </c>
      <c r="K4992" s="1">
        <f t="shared" si="77"/>
        <v>23</v>
      </c>
      <c r="L4992" t="str" cm="1">
        <f t="array" ref="L4992">_xlfn.IFS(G4992&lt;50000, "Low", G4992&lt;150000, "Medium", TRUE, "High")</f>
        <v>Low</v>
      </c>
      <c r="M4992" t="str" cm="1">
        <f t="array" ref="M4992">_xlfn.IFS(J4992&lt;5000, "Cheap", J4992&lt;15000, "Mid", TRUE, "Expensive")</f>
        <v>Mid</v>
      </c>
    </row>
    <row r="4993" spans="1:13" x14ac:dyDescent="0.25">
      <c r="A4993" t="s">
        <v>10</v>
      </c>
      <c r="B4993" t="s">
        <v>31</v>
      </c>
      <c r="C4993" s="1">
        <v>2007</v>
      </c>
      <c r="D4993">
        <v>4.5999999999999996</v>
      </c>
      <c r="E4993" t="s">
        <v>16</v>
      </c>
      <c r="F4993" t="s">
        <v>17</v>
      </c>
      <c r="G4993" s="1">
        <v>86931</v>
      </c>
      <c r="H4993">
        <v>5</v>
      </c>
      <c r="I4993">
        <v>3</v>
      </c>
      <c r="J4993" s="1">
        <v>11561</v>
      </c>
      <c r="K4993" s="1">
        <f t="shared" si="77"/>
        <v>19</v>
      </c>
      <c r="L4993" t="str" cm="1">
        <f t="array" ref="L4993">_xlfn.IFS(G4993&lt;50000, "Low", G4993&lt;150000, "Medium", TRUE, "High")</f>
        <v>Medium</v>
      </c>
      <c r="M4993" t="str" cm="1">
        <f t="array" ref="M4993">_xlfn.IFS(J4993&lt;5000, "Cheap", J4993&lt;15000, "Mid", TRUE, "Expensive")</f>
        <v>Mid</v>
      </c>
    </row>
    <row r="4994" spans="1:13" x14ac:dyDescent="0.25">
      <c r="A4994" t="s">
        <v>14</v>
      </c>
      <c r="B4994" t="s">
        <v>46</v>
      </c>
      <c r="C4994" s="1">
        <v>2005</v>
      </c>
      <c r="D4994">
        <v>4.5999999999999996</v>
      </c>
      <c r="E4994" t="s">
        <v>12</v>
      </c>
      <c r="F4994" t="s">
        <v>17</v>
      </c>
      <c r="G4994" s="1">
        <v>66725</v>
      </c>
      <c r="H4994">
        <v>5</v>
      </c>
      <c r="I4994">
        <v>3</v>
      </c>
      <c r="J4994" s="1">
        <v>10365</v>
      </c>
      <c r="K4994" s="1">
        <f t="shared" si="77"/>
        <v>21</v>
      </c>
      <c r="L4994" t="str" cm="1">
        <f t="array" ref="L4994">_xlfn.IFS(G4994&lt;50000, "Low", G4994&lt;150000, "Medium", TRUE, "High")</f>
        <v>Medium</v>
      </c>
      <c r="M4994" t="str" cm="1">
        <f t="array" ref="M4994">_xlfn.IFS(J4994&lt;5000, "Cheap", J4994&lt;15000, "Mid", TRUE, "Expensive")</f>
        <v>Mid</v>
      </c>
    </row>
    <row r="4995" spans="1:13" x14ac:dyDescent="0.25">
      <c r="A4995" t="s">
        <v>40</v>
      </c>
      <c r="B4995" t="s">
        <v>41</v>
      </c>
      <c r="C4995" s="1">
        <v>2005</v>
      </c>
      <c r="D4995">
        <v>4.0999999999999996</v>
      </c>
      <c r="E4995" t="s">
        <v>16</v>
      </c>
      <c r="F4995" t="s">
        <v>13</v>
      </c>
      <c r="G4995" s="1">
        <v>85536</v>
      </c>
      <c r="H4995">
        <v>5</v>
      </c>
      <c r="I4995">
        <v>1</v>
      </c>
      <c r="J4995" s="1">
        <v>8989</v>
      </c>
      <c r="K4995" s="1">
        <f t="shared" ref="K4995:K5058" si="78">2026-C4995</f>
        <v>21</v>
      </c>
      <c r="L4995" t="str" cm="1">
        <f t="array" ref="L4995">_xlfn.IFS(G4995&lt;50000, "Low", G4995&lt;150000, "Medium", TRUE, "High")</f>
        <v>Medium</v>
      </c>
      <c r="M4995" t="str" cm="1">
        <f t="array" ref="M4995">_xlfn.IFS(J4995&lt;5000, "Cheap", J4995&lt;15000, "Mid", TRUE, "Expensive")</f>
        <v>Mid</v>
      </c>
    </row>
    <row r="4996" spans="1:13" x14ac:dyDescent="0.25">
      <c r="A4996" t="s">
        <v>40</v>
      </c>
      <c r="B4996" t="s">
        <v>41</v>
      </c>
      <c r="C4996" s="1">
        <v>2019</v>
      </c>
      <c r="D4996">
        <v>1</v>
      </c>
      <c r="E4996" t="s">
        <v>22</v>
      </c>
      <c r="F4996" t="s">
        <v>13</v>
      </c>
      <c r="G4996" s="1">
        <v>33680</v>
      </c>
      <c r="H4996">
        <v>3</v>
      </c>
      <c r="I4996">
        <v>3</v>
      </c>
      <c r="J4996" s="1">
        <v>12126</v>
      </c>
      <c r="K4996" s="1">
        <f t="shared" si="78"/>
        <v>7</v>
      </c>
      <c r="L4996" t="str" cm="1">
        <f t="array" ref="L4996">_xlfn.IFS(G4996&lt;50000, "Low", G4996&lt;150000, "Medium", TRUE, "High")</f>
        <v>Low</v>
      </c>
      <c r="M4996" t="str" cm="1">
        <f t="array" ref="M4996">_xlfn.IFS(J4996&lt;5000, "Cheap", J4996&lt;15000, "Mid", TRUE, "Expensive")</f>
        <v>Mid</v>
      </c>
    </row>
    <row r="4997" spans="1:13" x14ac:dyDescent="0.25">
      <c r="A4997" t="s">
        <v>29</v>
      </c>
      <c r="B4997" t="s">
        <v>35</v>
      </c>
      <c r="C4997" s="1">
        <v>2016</v>
      </c>
      <c r="D4997">
        <v>1</v>
      </c>
      <c r="E4997" t="s">
        <v>12</v>
      </c>
      <c r="F4997" t="s">
        <v>13</v>
      </c>
      <c r="G4997" s="1">
        <v>152865</v>
      </c>
      <c r="H4997">
        <v>5</v>
      </c>
      <c r="I4997">
        <v>5</v>
      </c>
      <c r="J4997" s="1">
        <v>6842</v>
      </c>
      <c r="K4997" s="1">
        <f t="shared" si="78"/>
        <v>10</v>
      </c>
      <c r="L4997" t="str" cm="1">
        <f t="array" ref="L4997">_xlfn.IFS(G4997&lt;50000, "Low", G4997&lt;150000, "Medium", TRUE, "High")</f>
        <v>High</v>
      </c>
      <c r="M4997" t="str" cm="1">
        <f t="array" ref="M4997">_xlfn.IFS(J4997&lt;5000, "Cheap", J4997&lt;15000, "Mid", TRUE, "Expensive")</f>
        <v>Mid</v>
      </c>
    </row>
    <row r="4998" spans="1:13" x14ac:dyDescent="0.25">
      <c r="A4998" t="s">
        <v>18</v>
      </c>
      <c r="B4998" t="s">
        <v>52</v>
      </c>
      <c r="C4998" s="1">
        <v>2004</v>
      </c>
      <c r="D4998">
        <v>3.6</v>
      </c>
      <c r="E4998" t="s">
        <v>16</v>
      </c>
      <c r="F4998" t="s">
        <v>17</v>
      </c>
      <c r="G4998" s="1">
        <v>2810</v>
      </c>
      <c r="H4998">
        <v>5</v>
      </c>
      <c r="I4998">
        <v>3</v>
      </c>
      <c r="J4998" s="1">
        <v>11343</v>
      </c>
      <c r="K4998" s="1">
        <f t="shared" si="78"/>
        <v>22</v>
      </c>
      <c r="L4998" t="str" cm="1">
        <f t="array" ref="L4998">_xlfn.IFS(G4998&lt;50000, "Low", G4998&lt;150000, "Medium", TRUE, "High")</f>
        <v>Low</v>
      </c>
      <c r="M4998" t="str" cm="1">
        <f t="array" ref="M4998">_xlfn.IFS(J4998&lt;5000, "Cheap", J4998&lt;15000, "Mid", TRUE, "Expensive")</f>
        <v>Mid</v>
      </c>
    </row>
    <row r="4999" spans="1:13" x14ac:dyDescent="0.25">
      <c r="A4999" t="s">
        <v>18</v>
      </c>
      <c r="B4999" t="s">
        <v>54</v>
      </c>
      <c r="C4999" s="1">
        <v>2010</v>
      </c>
      <c r="D4999">
        <v>2</v>
      </c>
      <c r="E4999" t="s">
        <v>16</v>
      </c>
      <c r="F4999" t="s">
        <v>17</v>
      </c>
      <c r="G4999" s="1">
        <v>212019</v>
      </c>
      <c r="H4999">
        <v>5</v>
      </c>
      <c r="I4999">
        <v>1</v>
      </c>
      <c r="J4999" s="1">
        <v>7359</v>
      </c>
      <c r="K4999" s="1">
        <f t="shared" si="78"/>
        <v>16</v>
      </c>
      <c r="L4999" t="str" cm="1">
        <f t="array" ref="L4999">_xlfn.IFS(G4999&lt;50000, "Low", G4999&lt;150000, "Medium", TRUE, "High")</f>
        <v>High</v>
      </c>
      <c r="M4999" t="str" cm="1">
        <f t="array" ref="M4999">_xlfn.IFS(J4999&lt;5000, "Cheap", J4999&lt;15000, "Mid", TRUE, "Expensive")</f>
        <v>Mid</v>
      </c>
    </row>
    <row r="5000" spans="1:13" x14ac:dyDescent="0.25">
      <c r="A5000" t="s">
        <v>33</v>
      </c>
      <c r="B5000" t="s">
        <v>34</v>
      </c>
      <c r="C5000" s="1">
        <v>2009</v>
      </c>
      <c r="D5000">
        <v>1.2</v>
      </c>
      <c r="E5000" t="s">
        <v>28</v>
      </c>
      <c r="F5000" t="s">
        <v>13</v>
      </c>
      <c r="G5000" s="1">
        <v>165992</v>
      </c>
      <c r="H5000">
        <v>4</v>
      </c>
      <c r="I5000">
        <v>2</v>
      </c>
      <c r="J5000" s="1">
        <v>4680</v>
      </c>
      <c r="K5000" s="1">
        <f t="shared" si="78"/>
        <v>17</v>
      </c>
      <c r="L5000" t="str" cm="1">
        <f t="array" ref="L5000">_xlfn.IFS(G5000&lt;50000, "Low", G5000&lt;150000, "Medium", TRUE, "High")</f>
        <v>High</v>
      </c>
      <c r="M5000" t="str" cm="1">
        <f t="array" ref="M5000">_xlfn.IFS(J5000&lt;5000, "Cheap", J5000&lt;15000, "Mid", TRUE, "Expensive")</f>
        <v>Cheap</v>
      </c>
    </row>
    <row r="5001" spans="1:13" x14ac:dyDescent="0.25">
      <c r="A5001" t="s">
        <v>10</v>
      </c>
      <c r="B5001" t="s">
        <v>48</v>
      </c>
      <c r="C5001" s="1">
        <v>2012</v>
      </c>
      <c r="D5001">
        <v>4.5</v>
      </c>
      <c r="E5001" t="s">
        <v>12</v>
      </c>
      <c r="F5001" t="s">
        <v>25</v>
      </c>
      <c r="G5001" s="1">
        <v>112693</v>
      </c>
      <c r="H5001">
        <v>4</v>
      </c>
      <c r="I5001">
        <v>3</v>
      </c>
      <c r="J5001" s="1">
        <v>9946</v>
      </c>
      <c r="K5001" s="1">
        <f t="shared" si="78"/>
        <v>14</v>
      </c>
      <c r="L5001" t="str" cm="1">
        <f t="array" ref="L5001">_xlfn.IFS(G5001&lt;50000, "Low", G5001&lt;150000, "Medium", TRUE, "High")</f>
        <v>Medium</v>
      </c>
      <c r="M5001" t="str" cm="1">
        <f t="array" ref="M5001">_xlfn.IFS(J5001&lt;5000, "Cheap", J5001&lt;15000, "Mid", TRUE, "Expensive")</f>
        <v>Mid</v>
      </c>
    </row>
    <row r="5002" spans="1:13" x14ac:dyDescent="0.25">
      <c r="A5002" t="s">
        <v>36</v>
      </c>
      <c r="B5002" t="s">
        <v>37</v>
      </c>
      <c r="C5002" s="1">
        <v>2001</v>
      </c>
      <c r="D5002">
        <v>1</v>
      </c>
      <c r="E5002" t="s">
        <v>28</v>
      </c>
      <c r="F5002" t="s">
        <v>25</v>
      </c>
      <c r="G5002" s="1">
        <v>4557</v>
      </c>
      <c r="H5002">
        <v>4</v>
      </c>
      <c r="I5002">
        <v>3</v>
      </c>
      <c r="J5002" s="1">
        <v>5308</v>
      </c>
      <c r="K5002" s="1">
        <f t="shared" si="78"/>
        <v>25</v>
      </c>
      <c r="L5002" t="str" cm="1">
        <f t="array" ref="L5002">_xlfn.IFS(G5002&lt;50000, "Low", G5002&lt;150000, "Medium", TRUE, "High")</f>
        <v>Low</v>
      </c>
      <c r="M5002" t="str" cm="1">
        <f t="array" ref="M5002">_xlfn.IFS(J5002&lt;5000, "Cheap", J5002&lt;15000, "Mid", TRUE, "Expensive")</f>
        <v>Mid</v>
      </c>
    </row>
    <row r="5003" spans="1:13" x14ac:dyDescent="0.25">
      <c r="A5003" t="s">
        <v>29</v>
      </c>
      <c r="B5003" t="s">
        <v>56</v>
      </c>
      <c r="C5003" s="1">
        <v>2021</v>
      </c>
      <c r="D5003">
        <v>1.9</v>
      </c>
      <c r="E5003" t="s">
        <v>28</v>
      </c>
      <c r="F5003" t="s">
        <v>13</v>
      </c>
      <c r="G5003" s="1">
        <v>29518</v>
      </c>
      <c r="H5003">
        <v>2</v>
      </c>
      <c r="I5003">
        <v>1</v>
      </c>
      <c r="J5003" s="1">
        <v>11709</v>
      </c>
      <c r="K5003" s="1">
        <f t="shared" si="78"/>
        <v>5</v>
      </c>
      <c r="L5003" t="str" cm="1">
        <f t="array" ref="L5003">_xlfn.IFS(G5003&lt;50000, "Low", G5003&lt;150000, "Medium", TRUE, "High")</f>
        <v>Low</v>
      </c>
      <c r="M5003" t="str" cm="1">
        <f t="array" ref="M5003">_xlfn.IFS(J5003&lt;5000, "Cheap", J5003&lt;15000, "Mid", TRUE, "Expensive")</f>
        <v>Mid</v>
      </c>
    </row>
    <row r="5004" spans="1:13" x14ac:dyDescent="0.25">
      <c r="A5004" t="s">
        <v>23</v>
      </c>
      <c r="B5004" t="s">
        <v>24</v>
      </c>
      <c r="C5004" s="1">
        <v>2016</v>
      </c>
      <c r="D5004">
        <v>4.5</v>
      </c>
      <c r="E5004" t="s">
        <v>22</v>
      </c>
      <c r="F5004" t="s">
        <v>17</v>
      </c>
      <c r="G5004" s="1">
        <v>179925</v>
      </c>
      <c r="H5004">
        <v>5</v>
      </c>
      <c r="I5004">
        <v>4</v>
      </c>
      <c r="J5004" s="1">
        <v>13301</v>
      </c>
      <c r="K5004" s="1">
        <f t="shared" si="78"/>
        <v>10</v>
      </c>
      <c r="L5004" t="str" cm="1">
        <f t="array" ref="L5004">_xlfn.IFS(G5004&lt;50000, "Low", G5004&lt;150000, "Medium", TRUE, "High")</f>
        <v>High</v>
      </c>
      <c r="M5004" t="str" cm="1">
        <f t="array" ref="M5004">_xlfn.IFS(J5004&lt;5000, "Cheap", J5004&lt;15000, "Mid", TRUE, "Expensive")</f>
        <v>Mid</v>
      </c>
    </row>
    <row r="5005" spans="1:13" x14ac:dyDescent="0.25">
      <c r="A5005" t="s">
        <v>40</v>
      </c>
      <c r="B5005" t="s">
        <v>49</v>
      </c>
      <c r="C5005" s="1">
        <v>2023</v>
      </c>
      <c r="D5005">
        <v>4.8</v>
      </c>
      <c r="E5005" t="s">
        <v>16</v>
      </c>
      <c r="F5005" t="s">
        <v>25</v>
      </c>
      <c r="G5005" s="1">
        <v>209679</v>
      </c>
      <c r="H5005">
        <v>5</v>
      </c>
      <c r="I5005">
        <v>4</v>
      </c>
      <c r="J5005" s="1">
        <v>12606</v>
      </c>
      <c r="K5005" s="1">
        <f t="shared" si="78"/>
        <v>3</v>
      </c>
      <c r="L5005" t="str" cm="1">
        <f t="array" ref="L5005">_xlfn.IFS(G5005&lt;50000, "Low", G5005&lt;150000, "Medium", TRUE, "High")</f>
        <v>High</v>
      </c>
      <c r="M5005" t="str" cm="1">
        <f t="array" ref="M5005">_xlfn.IFS(J5005&lt;5000, "Cheap", J5005&lt;15000, "Mid", TRUE, "Expensive")</f>
        <v>Mid</v>
      </c>
    </row>
    <row r="5006" spans="1:13" x14ac:dyDescent="0.25">
      <c r="A5006" t="s">
        <v>10</v>
      </c>
      <c r="B5006" t="s">
        <v>31</v>
      </c>
      <c r="C5006" s="1">
        <v>2022</v>
      </c>
      <c r="D5006">
        <v>1.3</v>
      </c>
      <c r="E5006" t="s">
        <v>16</v>
      </c>
      <c r="F5006" t="s">
        <v>25</v>
      </c>
      <c r="G5006" s="1">
        <v>239136</v>
      </c>
      <c r="H5006">
        <v>2</v>
      </c>
      <c r="I5006">
        <v>4</v>
      </c>
      <c r="J5006" s="1">
        <v>8217</v>
      </c>
      <c r="K5006" s="1">
        <f t="shared" si="78"/>
        <v>4</v>
      </c>
      <c r="L5006" t="str" cm="1">
        <f t="array" ref="L5006">_xlfn.IFS(G5006&lt;50000, "Low", G5006&lt;150000, "Medium", TRUE, "High")</f>
        <v>High</v>
      </c>
      <c r="M5006" t="str" cm="1">
        <f t="array" ref="M5006">_xlfn.IFS(J5006&lt;5000, "Cheap", J5006&lt;15000, "Mid", TRUE, "Expensive")</f>
        <v>Mid</v>
      </c>
    </row>
    <row r="5007" spans="1:13" x14ac:dyDescent="0.25">
      <c r="A5007" t="s">
        <v>33</v>
      </c>
      <c r="B5007" t="s">
        <v>34</v>
      </c>
      <c r="C5007" s="1">
        <v>2021</v>
      </c>
      <c r="D5007">
        <v>3.6</v>
      </c>
      <c r="E5007" t="s">
        <v>28</v>
      </c>
      <c r="F5007" t="s">
        <v>13</v>
      </c>
      <c r="G5007" s="1">
        <v>171034</v>
      </c>
      <c r="H5007">
        <v>5</v>
      </c>
      <c r="I5007">
        <v>1</v>
      </c>
      <c r="J5007" s="1">
        <v>10579</v>
      </c>
      <c r="K5007" s="1">
        <f t="shared" si="78"/>
        <v>5</v>
      </c>
      <c r="L5007" t="str" cm="1">
        <f t="array" ref="L5007">_xlfn.IFS(G5007&lt;50000, "Low", G5007&lt;150000, "Medium", TRUE, "High")</f>
        <v>High</v>
      </c>
      <c r="M5007" t="str" cm="1">
        <f t="array" ref="M5007">_xlfn.IFS(J5007&lt;5000, "Cheap", J5007&lt;15000, "Mid", TRUE, "Expensive")</f>
        <v>Mid</v>
      </c>
    </row>
    <row r="5008" spans="1:13" x14ac:dyDescent="0.25">
      <c r="A5008" t="s">
        <v>23</v>
      </c>
      <c r="B5008" t="s">
        <v>38</v>
      </c>
      <c r="C5008" s="1">
        <v>2001</v>
      </c>
      <c r="D5008">
        <v>5</v>
      </c>
      <c r="E5008" t="s">
        <v>16</v>
      </c>
      <c r="F5008" t="s">
        <v>25</v>
      </c>
      <c r="G5008" s="1">
        <v>255834</v>
      </c>
      <c r="H5008">
        <v>3</v>
      </c>
      <c r="I5008">
        <v>3</v>
      </c>
      <c r="J5008" s="1">
        <v>5283</v>
      </c>
      <c r="K5008" s="1">
        <f t="shared" si="78"/>
        <v>25</v>
      </c>
      <c r="L5008" t="str" cm="1">
        <f t="array" ref="L5008">_xlfn.IFS(G5008&lt;50000, "Low", G5008&lt;150000, "Medium", TRUE, "High")</f>
        <v>High</v>
      </c>
      <c r="M5008" t="str" cm="1">
        <f t="array" ref="M5008">_xlfn.IFS(J5008&lt;5000, "Cheap", J5008&lt;15000, "Mid", TRUE, "Expensive")</f>
        <v>Mid</v>
      </c>
    </row>
    <row r="5009" spans="1:13" x14ac:dyDescent="0.25">
      <c r="A5009" t="s">
        <v>23</v>
      </c>
      <c r="B5009" t="s">
        <v>45</v>
      </c>
      <c r="C5009" s="1">
        <v>2000</v>
      </c>
      <c r="D5009">
        <v>4.5</v>
      </c>
      <c r="E5009" t="s">
        <v>28</v>
      </c>
      <c r="F5009" t="s">
        <v>13</v>
      </c>
      <c r="G5009" s="1">
        <v>179413</v>
      </c>
      <c r="H5009">
        <v>3</v>
      </c>
      <c r="I5009">
        <v>3</v>
      </c>
      <c r="J5009" s="1">
        <v>5011</v>
      </c>
      <c r="K5009" s="1">
        <f t="shared" si="78"/>
        <v>26</v>
      </c>
      <c r="L5009" t="str" cm="1">
        <f t="array" ref="L5009">_xlfn.IFS(G5009&lt;50000, "Low", G5009&lt;150000, "Medium", TRUE, "High")</f>
        <v>High</v>
      </c>
      <c r="M5009" t="str" cm="1">
        <f t="array" ref="M5009">_xlfn.IFS(J5009&lt;5000, "Cheap", J5009&lt;15000, "Mid", TRUE, "Expensive")</f>
        <v>Mid</v>
      </c>
    </row>
    <row r="5010" spans="1:13" x14ac:dyDescent="0.25">
      <c r="A5010" t="s">
        <v>20</v>
      </c>
      <c r="B5010" t="s">
        <v>42</v>
      </c>
      <c r="C5010" s="1">
        <v>2012</v>
      </c>
      <c r="D5010">
        <v>4.3</v>
      </c>
      <c r="E5010" t="s">
        <v>12</v>
      </c>
      <c r="F5010" t="s">
        <v>13</v>
      </c>
      <c r="G5010" s="1">
        <v>24069</v>
      </c>
      <c r="H5010">
        <v>5</v>
      </c>
      <c r="I5010">
        <v>2</v>
      </c>
      <c r="J5010" s="1">
        <v>11518</v>
      </c>
      <c r="K5010" s="1">
        <f t="shared" si="78"/>
        <v>14</v>
      </c>
      <c r="L5010" t="str" cm="1">
        <f t="array" ref="L5010">_xlfn.IFS(G5010&lt;50000, "Low", G5010&lt;150000, "Medium", TRUE, "High")</f>
        <v>Low</v>
      </c>
      <c r="M5010" t="str" cm="1">
        <f t="array" ref="M5010">_xlfn.IFS(J5010&lt;5000, "Cheap", J5010&lt;15000, "Mid", TRUE, "Expensive")</f>
        <v>Mid</v>
      </c>
    </row>
    <row r="5011" spans="1:13" x14ac:dyDescent="0.25">
      <c r="A5011" t="s">
        <v>33</v>
      </c>
      <c r="B5011" t="s">
        <v>34</v>
      </c>
      <c r="C5011" s="1">
        <v>2017</v>
      </c>
      <c r="D5011">
        <v>1.3</v>
      </c>
      <c r="E5011" t="s">
        <v>16</v>
      </c>
      <c r="F5011" t="s">
        <v>25</v>
      </c>
      <c r="G5011" s="1">
        <v>1622</v>
      </c>
      <c r="H5011">
        <v>5</v>
      </c>
      <c r="I5011">
        <v>3</v>
      </c>
      <c r="J5011" s="1">
        <v>11467</v>
      </c>
      <c r="K5011" s="1">
        <f t="shared" si="78"/>
        <v>9</v>
      </c>
      <c r="L5011" t="str" cm="1">
        <f t="array" ref="L5011">_xlfn.IFS(G5011&lt;50000, "Low", G5011&lt;150000, "Medium", TRUE, "High")</f>
        <v>Low</v>
      </c>
      <c r="M5011" t="str" cm="1">
        <f t="array" ref="M5011">_xlfn.IFS(J5011&lt;5000, "Cheap", J5011&lt;15000, "Mid", TRUE, "Expensive")</f>
        <v>Mid</v>
      </c>
    </row>
    <row r="5012" spans="1:13" x14ac:dyDescent="0.25">
      <c r="A5012" t="s">
        <v>36</v>
      </c>
      <c r="B5012" t="s">
        <v>53</v>
      </c>
      <c r="C5012" s="1">
        <v>2016</v>
      </c>
      <c r="D5012">
        <v>2.8</v>
      </c>
      <c r="E5012" t="s">
        <v>28</v>
      </c>
      <c r="F5012" t="s">
        <v>25</v>
      </c>
      <c r="G5012" s="1">
        <v>285357</v>
      </c>
      <c r="H5012">
        <v>2</v>
      </c>
      <c r="I5012">
        <v>5</v>
      </c>
      <c r="J5012" s="1">
        <v>5992</v>
      </c>
      <c r="K5012" s="1">
        <f t="shared" si="78"/>
        <v>10</v>
      </c>
      <c r="L5012" t="str" cm="1">
        <f t="array" ref="L5012">_xlfn.IFS(G5012&lt;50000, "Low", G5012&lt;150000, "Medium", TRUE, "High")</f>
        <v>High</v>
      </c>
      <c r="M5012" t="str" cm="1">
        <f t="array" ref="M5012">_xlfn.IFS(J5012&lt;5000, "Cheap", J5012&lt;15000, "Mid", TRUE, "Expensive")</f>
        <v>Mid</v>
      </c>
    </row>
    <row r="5013" spans="1:13" x14ac:dyDescent="0.25">
      <c r="A5013" t="s">
        <v>23</v>
      </c>
      <c r="B5013" t="s">
        <v>24</v>
      </c>
      <c r="C5013" s="1">
        <v>2016</v>
      </c>
      <c r="D5013">
        <v>2.1</v>
      </c>
      <c r="E5013" t="s">
        <v>28</v>
      </c>
      <c r="F5013" t="s">
        <v>25</v>
      </c>
      <c r="G5013" s="1">
        <v>5834</v>
      </c>
      <c r="H5013">
        <v>2</v>
      </c>
      <c r="I5013">
        <v>4</v>
      </c>
      <c r="J5013" s="1">
        <v>10883</v>
      </c>
      <c r="K5013" s="1">
        <f t="shared" si="78"/>
        <v>10</v>
      </c>
      <c r="L5013" t="str" cm="1">
        <f t="array" ref="L5013">_xlfn.IFS(G5013&lt;50000, "Low", G5013&lt;150000, "Medium", TRUE, "High")</f>
        <v>Low</v>
      </c>
      <c r="M5013" t="str" cm="1">
        <f t="array" ref="M5013">_xlfn.IFS(J5013&lt;5000, "Cheap", J5013&lt;15000, "Mid", TRUE, "Expensive")</f>
        <v>Mid</v>
      </c>
    </row>
    <row r="5014" spans="1:13" x14ac:dyDescent="0.25">
      <c r="A5014" t="s">
        <v>26</v>
      </c>
      <c r="B5014" t="s">
        <v>32</v>
      </c>
      <c r="C5014" s="1">
        <v>2007</v>
      </c>
      <c r="D5014">
        <v>3.7</v>
      </c>
      <c r="E5014" t="s">
        <v>22</v>
      </c>
      <c r="F5014" t="s">
        <v>13</v>
      </c>
      <c r="G5014" s="1">
        <v>298099</v>
      </c>
      <c r="H5014">
        <v>5</v>
      </c>
      <c r="I5014">
        <v>1</v>
      </c>
      <c r="J5014" s="1">
        <v>5938</v>
      </c>
      <c r="K5014" s="1">
        <f t="shared" si="78"/>
        <v>19</v>
      </c>
      <c r="L5014" t="str" cm="1">
        <f t="array" ref="L5014">_xlfn.IFS(G5014&lt;50000, "Low", G5014&lt;150000, "Medium", TRUE, "High")</f>
        <v>High</v>
      </c>
      <c r="M5014" t="str" cm="1">
        <f t="array" ref="M5014">_xlfn.IFS(J5014&lt;5000, "Cheap", J5014&lt;15000, "Mid", TRUE, "Expensive")</f>
        <v>Mid</v>
      </c>
    </row>
    <row r="5015" spans="1:13" x14ac:dyDescent="0.25">
      <c r="A5015" t="s">
        <v>40</v>
      </c>
      <c r="B5015" t="s">
        <v>41</v>
      </c>
      <c r="C5015" s="1">
        <v>2021</v>
      </c>
      <c r="D5015">
        <v>4.0999999999999996</v>
      </c>
      <c r="E5015" t="s">
        <v>16</v>
      </c>
      <c r="F5015" t="s">
        <v>17</v>
      </c>
      <c r="G5015" s="1">
        <v>73569</v>
      </c>
      <c r="H5015">
        <v>4</v>
      </c>
      <c r="I5015">
        <v>1</v>
      </c>
      <c r="J5015" s="1">
        <v>15528</v>
      </c>
      <c r="K5015" s="1">
        <f t="shared" si="78"/>
        <v>5</v>
      </c>
      <c r="L5015" t="str" cm="1">
        <f t="array" ref="L5015">_xlfn.IFS(G5015&lt;50000, "Low", G5015&lt;150000, "Medium", TRUE, "High")</f>
        <v>Medium</v>
      </c>
      <c r="M5015" t="str" cm="1">
        <f t="array" ref="M5015">_xlfn.IFS(J5015&lt;5000, "Cheap", J5015&lt;15000, "Mid", TRUE, "Expensive")</f>
        <v>Expensive</v>
      </c>
    </row>
    <row r="5016" spans="1:13" x14ac:dyDescent="0.25">
      <c r="A5016" t="s">
        <v>29</v>
      </c>
      <c r="B5016" t="s">
        <v>35</v>
      </c>
      <c r="C5016" s="1">
        <v>2008</v>
      </c>
      <c r="D5016">
        <v>2.4</v>
      </c>
      <c r="E5016" t="s">
        <v>28</v>
      </c>
      <c r="F5016" t="s">
        <v>13</v>
      </c>
      <c r="G5016" s="1">
        <v>32723</v>
      </c>
      <c r="H5016">
        <v>4</v>
      </c>
      <c r="I5016">
        <v>2</v>
      </c>
      <c r="J5016" s="1">
        <v>8245</v>
      </c>
      <c r="K5016" s="1">
        <f t="shared" si="78"/>
        <v>18</v>
      </c>
      <c r="L5016" t="str" cm="1">
        <f t="array" ref="L5016">_xlfn.IFS(G5016&lt;50000, "Low", G5016&lt;150000, "Medium", TRUE, "High")</f>
        <v>Low</v>
      </c>
      <c r="M5016" t="str" cm="1">
        <f t="array" ref="M5016">_xlfn.IFS(J5016&lt;5000, "Cheap", J5016&lt;15000, "Mid", TRUE, "Expensive")</f>
        <v>Mid</v>
      </c>
    </row>
    <row r="5017" spans="1:13" x14ac:dyDescent="0.25">
      <c r="A5017" t="s">
        <v>10</v>
      </c>
      <c r="B5017" t="s">
        <v>11</v>
      </c>
      <c r="C5017" s="1">
        <v>2006</v>
      </c>
      <c r="D5017">
        <v>1.4</v>
      </c>
      <c r="E5017" t="s">
        <v>28</v>
      </c>
      <c r="F5017" t="s">
        <v>25</v>
      </c>
      <c r="G5017" s="1">
        <v>227710</v>
      </c>
      <c r="H5017">
        <v>5</v>
      </c>
      <c r="I5017">
        <v>3</v>
      </c>
      <c r="J5017" s="1">
        <v>2745</v>
      </c>
      <c r="K5017" s="1">
        <f t="shared" si="78"/>
        <v>20</v>
      </c>
      <c r="L5017" t="str" cm="1">
        <f t="array" ref="L5017">_xlfn.IFS(G5017&lt;50000, "Low", G5017&lt;150000, "Medium", TRUE, "High")</f>
        <v>High</v>
      </c>
      <c r="M5017" t="str" cm="1">
        <f t="array" ref="M5017">_xlfn.IFS(J5017&lt;5000, "Cheap", J5017&lt;15000, "Mid", TRUE, "Expensive")</f>
        <v>Cheap</v>
      </c>
    </row>
    <row r="5018" spans="1:13" x14ac:dyDescent="0.25">
      <c r="A5018" t="s">
        <v>26</v>
      </c>
      <c r="B5018" t="s">
        <v>27</v>
      </c>
      <c r="C5018" s="1">
        <v>2001</v>
      </c>
      <c r="D5018">
        <v>1.4</v>
      </c>
      <c r="E5018" t="s">
        <v>22</v>
      </c>
      <c r="F5018" t="s">
        <v>25</v>
      </c>
      <c r="G5018" s="1">
        <v>144406</v>
      </c>
      <c r="H5018">
        <v>3</v>
      </c>
      <c r="I5018">
        <v>5</v>
      </c>
      <c r="J5018" s="1">
        <v>4911</v>
      </c>
      <c r="K5018" s="1">
        <f t="shared" si="78"/>
        <v>25</v>
      </c>
      <c r="L5018" t="str" cm="1">
        <f t="array" ref="L5018">_xlfn.IFS(G5018&lt;50000, "Low", G5018&lt;150000, "Medium", TRUE, "High")</f>
        <v>Medium</v>
      </c>
      <c r="M5018" t="str" cm="1">
        <f t="array" ref="M5018">_xlfn.IFS(J5018&lt;5000, "Cheap", J5018&lt;15000, "Mid", TRUE, "Expensive")</f>
        <v>Cheap</v>
      </c>
    </row>
    <row r="5019" spans="1:13" x14ac:dyDescent="0.25">
      <c r="A5019" t="s">
        <v>18</v>
      </c>
      <c r="B5019" t="s">
        <v>54</v>
      </c>
      <c r="C5019" s="1">
        <v>2009</v>
      </c>
      <c r="D5019">
        <v>2.5</v>
      </c>
      <c r="E5019" t="s">
        <v>22</v>
      </c>
      <c r="F5019" t="s">
        <v>13</v>
      </c>
      <c r="G5019" s="1">
        <v>271667</v>
      </c>
      <c r="H5019">
        <v>3</v>
      </c>
      <c r="I5019">
        <v>3</v>
      </c>
      <c r="J5019" s="1">
        <v>5866</v>
      </c>
      <c r="K5019" s="1">
        <f t="shared" si="78"/>
        <v>17</v>
      </c>
      <c r="L5019" t="str" cm="1">
        <f t="array" ref="L5019">_xlfn.IFS(G5019&lt;50000, "Low", G5019&lt;150000, "Medium", TRUE, "High")</f>
        <v>High</v>
      </c>
      <c r="M5019" t="str" cm="1">
        <f t="array" ref="M5019">_xlfn.IFS(J5019&lt;5000, "Cheap", J5019&lt;15000, "Mid", TRUE, "Expensive")</f>
        <v>Mid</v>
      </c>
    </row>
    <row r="5020" spans="1:13" x14ac:dyDescent="0.25">
      <c r="A5020" t="s">
        <v>23</v>
      </c>
      <c r="B5020" t="s">
        <v>24</v>
      </c>
      <c r="C5020" s="1">
        <v>2011</v>
      </c>
      <c r="D5020">
        <v>1.1000000000000001</v>
      </c>
      <c r="E5020" t="s">
        <v>16</v>
      </c>
      <c r="F5020" t="s">
        <v>25</v>
      </c>
      <c r="G5020" s="1">
        <v>229777</v>
      </c>
      <c r="H5020">
        <v>3</v>
      </c>
      <c r="I5020">
        <v>1</v>
      </c>
      <c r="J5020" s="1">
        <v>4904</v>
      </c>
      <c r="K5020" s="1">
        <f t="shared" si="78"/>
        <v>15</v>
      </c>
      <c r="L5020" t="str" cm="1">
        <f t="array" ref="L5020">_xlfn.IFS(G5020&lt;50000, "Low", G5020&lt;150000, "Medium", TRUE, "High")</f>
        <v>High</v>
      </c>
      <c r="M5020" t="str" cm="1">
        <f t="array" ref="M5020">_xlfn.IFS(J5020&lt;5000, "Cheap", J5020&lt;15000, "Mid", TRUE, "Expensive")</f>
        <v>Cheap</v>
      </c>
    </row>
    <row r="5021" spans="1:13" x14ac:dyDescent="0.25">
      <c r="A5021" t="s">
        <v>33</v>
      </c>
      <c r="B5021" t="s">
        <v>34</v>
      </c>
      <c r="C5021" s="1">
        <v>2022</v>
      </c>
      <c r="D5021">
        <v>1.2</v>
      </c>
      <c r="E5021" t="s">
        <v>16</v>
      </c>
      <c r="F5021" t="s">
        <v>13</v>
      </c>
      <c r="G5021" s="1">
        <v>146192</v>
      </c>
      <c r="H5021">
        <v>5</v>
      </c>
      <c r="I5021">
        <v>5</v>
      </c>
      <c r="J5021" s="1">
        <v>9976</v>
      </c>
      <c r="K5021" s="1">
        <f t="shared" si="78"/>
        <v>4</v>
      </c>
      <c r="L5021" t="str" cm="1">
        <f t="array" ref="L5021">_xlfn.IFS(G5021&lt;50000, "Low", G5021&lt;150000, "Medium", TRUE, "High")</f>
        <v>Medium</v>
      </c>
      <c r="M5021" t="str" cm="1">
        <f t="array" ref="M5021">_xlfn.IFS(J5021&lt;5000, "Cheap", J5021&lt;15000, "Mid", TRUE, "Expensive")</f>
        <v>Mid</v>
      </c>
    </row>
    <row r="5022" spans="1:13" x14ac:dyDescent="0.25">
      <c r="A5022" t="s">
        <v>10</v>
      </c>
      <c r="B5022" t="s">
        <v>11</v>
      </c>
      <c r="C5022" s="1">
        <v>2021</v>
      </c>
      <c r="D5022">
        <v>2.5</v>
      </c>
      <c r="E5022" t="s">
        <v>16</v>
      </c>
      <c r="F5022" t="s">
        <v>25</v>
      </c>
      <c r="G5022" s="1">
        <v>132442</v>
      </c>
      <c r="H5022">
        <v>5</v>
      </c>
      <c r="I5022">
        <v>5</v>
      </c>
      <c r="J5022" s="1">
        <v>11251</v>
      </c>
      <c r="K5022" s="1">
        <f t="shared" si="78"/>
        <v>5</v>
      </c>
      <c r="L5022" t="str" cm="1">
        <f t="array" ref="L5022">_xlfn.IFS(G5022&lt;50000, "Low", G5022&lt;150000, "Medium", TRUE, "High")</f>
        <v>Medium</v>
      </c>
      <c r="M5022" t="str" cm="1">
        <f t="array" ref="M5022">_xlfn.IFS(J5022&lt;5000, "Cheap", J5022&lt;15000, "Mid", TRUE, "Expensive")</f>
        <v>Mid</v>
      </c>
    </row>
    <row r="5023" spans="1:13" x14ac:dyDescent="0.25">
      <c r="A5023" t="s">
        <v>26</v>
      </c>
      <c r="B5023" t="s">
        <v>27</v>
      </c>
      <c r="C5023" s="1">
        <v>2001</v>
      </c>
      <c r="D5023">
        <v>1.4</v>
      </c>
      <c r="E5023" t="s">
        <v>16</v>
      </c>
      <c r="F5023" t="s">
        <v>25</v>
      </c>
      <c r="G5023" s="1">
        <v>109297</v>
      </c>
      <c r="H5023">
        <v>2</v>
      </c>
      <c r="I5023">
        <v>2</v>
      </c>
      <c r="J5023" s="1">
        <v>4614</v>
      </c>
      <c r="K5023" s="1">
        <f t="shared" si="78"/>
        <v>25</v>
      </c>
      <c r="L5023" t="str" cm="1">
        <f t="array" ref="L5023">_xlfn.IFS(G5023&lt;50000, "Low", G5023&lt;150000, "Medium", TRUE, "High")</f>
        <v>Medium</v>
      </c>
      <c r="M5023" t="str" cm="1">
        <f t="array" ref="M5023">_xlfn.IFS(J5023&lt;5000, "Cheap", J5023&lt;15000, "Mid", TRUE, "Expensive")</f>
        <v>Cheap</v>
      </c>
    </row>
    <row r="5024" spans="1:13" x14ac:dyDescent="0.25">
      <c r="A5024" t="s">
        <v>23</v>
      </c>
      <c r="B5024" t="s">
        <v>45</v>
      </c>
      <c r="C5024" s="1">
        <v>2022</v>
      </c>
      <c r="D5024">
        <v>3.4</v>
      </c>
      <c r="E5024" t="s">
        <v>22</v>
      </c>
      <c r="F5024" t="s">
        <v>17</v>
      </c>
      <c r="G5024" s="1">
        <v>257717</v>
      </c>
      <c r="H5024">
        <v>4</v>
      </c>
      <c r="I5024">
        <v>3</v>
      </c>
      <c r="J5024" s="1">
        <v>12445</v>
      </c>
      <c r="K5024" s="1">
        <f t="shared" si="78"/>
        <v>4</v>
      </c>
      <c r="L5024" t="str" cm="1">
        <f t="array" ref="L5024">_xlfn.IFS(G5024&lt;50000, "Low", G5024&lt;150000, "Medium", TRUE, "High")</f>
        <v>High</v>
      </c>
      <c r="M5024" t="str" cm="1">
        <f t="array" ref="M5024">_xlfn.IFS(J5024&lt;5000, "Cheap", J5024&lt;15000, "Mid", TRUE, "Expensive")</f>
        <v>Mid</v>
      </c>
    </row>
    <row r="5025" spans="1:13" x14ac:dyDescent="0.25">
      <c r="A5025" t="s">
        <v>23</v>
      </c>
      <c r="B5025" t="s">
        <v>45</v>
      </c>
      <c r="C5025" s="1">
        <v>2005</v>
      </c>
      <c r="D5025">
        <v>3.1</v>
      </c>
      <c r="E5025" t="s">
        <v>28</v>
      </c>
      <c r="F5025" t="s">
        <v>25</v>
      </c>
      <c r="G5025" s="1">
        <v>130573</v>
      </c>
      <c r="H5025">
        <v>4</v>
      </c>
      <c r="I5025">
        <v>1</v>
      </c>
      <c r="J5025" s="1">
        <v>6088</v>
      </c>
      <c r="K5025" s="1">
        <f t="shared" si="78"/>
        <v>21</v>
      </c>
      <c r="L5025" t="str" cm="1">
        <f t="array" ref="L5025">_xlfn.IFS(G5025&lt;50000, "Low", G5025&lt;150000, "Medium", TRUE, "High")</f>
        <v>Medium</v>
      </c>
      <c r="M5025" t="str" cm="1">
        <f t="array" ref="M5025">_xlfn.IFS(J5025&lt;5000, "Cheap", J5025&lt;15000, "Mid", TRUE, "Expensive")</f>
        <v>Mid</v>
      </c>
    </row>
    <row r="5026" spans="1:13" x14ac:dyDescent="0.25">
      <c r="A5026" t="s">
        <v>40</v>
      </c>
      <c r="B5026" t="s">
        <v>41</v>
      </c>
      <c r="C5026" s="1">
        <v>2012</v>
      </c>
      <c r="D5026">
        <v>2.7</v>
      </c>
      <c r="E5026" t="s">
        <v>12</v>
      </c>
      <c r="F5026" t="s">
        <v>13</v>
      </c>
      <c r="G5026" s="1">
        <v>41569</v>
      </c>
      <c r="H5026">
        <v>3</v>
      </c>
      <c r="I5026">
        <v>5</v>
      </c>
      <c r="J5026" s="1">
        <v>9568</v>
      </c>
      <c r="K5026" s="1">
        <f t="shared" si="78"/>
        <v>14</v>
      </c>
      <c r="L5026" t="str" cm="1">
        <f t="array" ref="L5026">_xlfn.IFS(G5026&lt;50000, "Low", G5026&lt;150000, "Medium", TRUE, "High")</f>
        <v>Low</v>
      </c>
      <c r="M5026" t="str" cm="1">
        <f t="array" ref="M5026">_xlfn.IFS(J5026&lt;5000, "Cheap", J5026&lt;15000, "Mid", TRUE, "Expensive")</f>
        <v>Mid</v>
      </c>
    </row>
    <row r="5027" spans="1:13" x14ac:dyDescent="0.25">
      <c r="A5027" t="s">
        <v>23</v>
      </c>
      <c r="B5027" t="s">
        <v>38</v>
      </c>
      <c r="C5027" s="1">
        <v>2012</v>
      </c>
      <c r="D5027">
        <v>2.9</v>
      </c>
      <c r="E5027" t="s">
        <v>16</v>
      </c>
      <c r="F5027" t="s">
        <v>25</v>
      </c>
      <c r="G5027" s="1">
        <v>265669</v>
      </c>
      <c r="H5027">
        <v>3</v>
      </c>
      <c r="I5027">
        <v>3</v>
      </c>
      <c r="J5027" s="1">
        <v>6286</v>
      </c>
      <c r="K5027" s="1">
        <f t="shared" si="78"/>
        <v>14</v>
      </c>
      <c r="L5027" t="str" cm="1">
        <f t="array" ref="L5027">_xlfn.IFS(G5027&lt;50000, "Low", G5027&lt;150000, "Medium", TRUE, "High")</f>
        <v>High</v>
      </c>
      <c r="M5027" t="str" cm="1">
        <f t="array" ref="M5027">_xlfn.IFS(J5027&lt;5000, "Cheap", J5027&lt;15000, "Mid", TRUE, "Expensive")</f>
        <v>Mid</v>
      </c>
    </row>
    <row r="5028" spans="1:13" x14ac:dyDescent="0.25">
      <c r="A5028" t="s">
        <v>14</v>
      </c>
      <c r="B5028" t="s">
        <v>15</v>
      </c>
      <c r="C5028" s="1">
        <v>2007</v>
      </c>
      <c r="D5028">
        <v>2.5</v>
      </c>
      <c r="E5028" t="s">
        <v>28</v>
      </c>
      <c r="F5028" t="s">
        <v>17</v>
      </c>
      <c r="G5028" s="1">
        <v>294846</v>
      </c>
      <c r="H5028">
        <v>4</v>
      </c>
      <c r="I5028">
        <v>5</v>
      </c>
      <c r="J5028" s="1">
        <v>4303</v>
      </c>
      <c r="K5028" s="1">
        <f t="shared" si="78"/>
        <v>19</v>
      </c>
      <c r="L5028" t="str" cm="1">
        <f t="array" ref="L5028">_xlfn.IFS(G5028&lt;50000, "Low", G5028&lt;150000, "Medium", TRUE, "High")</f>
        <v>High</v>
      </c>
      <c r="M5028" t="str" cm="1">
        <f t="array" ref="M5028">_xlfn.IFS(J5028&lt;5000, "Cheap", J5028&lt;15000, "Mid", TRUE, "Expensive")</f>
        <v>Cheap</v>
      </c>
    </row>
    <row r="5029" spans="1:13" x14ac:dyDescent="0.25">
      <c r="A5029" t="s">
        <v>20</v>
      </c>
      <c r="B5029" t="s">
        <v>42</v>
      </c>
      <c r="C5029" s="1">
        <v>2013</v>
      </c>
      <c r="D5029">
        <v>2.8</v>
      </c>
      <c r="E5029" t="s">
        <v>28</v>
      </c>
      <c r="F5029" t="s">
        <v>17</v>
      </c>
      <c r="G5029" s="1">
        <v>226670</v>
      </c>
      <c r="H5029">
        <v>4</v>
      </c>
      <c r="I5029">
        <v>5</v>
      </c>
      <c r="J5029" s="1">
        <v>7766</v>
      </c>
      <c r="K5029" s="1">
        <f t="shared" si="78"/>
        <v>13</v>
      </c>
      <c r="L5029" t="str" cm="1">
        <f t="array" ref="L5029">_xlfn.IFS(G5029&lt;50000, "Low", G5029&lt;150000, "Medium", TRUE, "High")</f>
        <v>High</v>
      </c>
      <c r="M5029" t="str" cm="1">
        <f t="array" ref="M5029">_xlfn.IFS(J5029&lt;5000, "Cheap", J5029&lt;15000, "Mid", TRUE, "Expensive")</f>
        <v>Mid</v>
      </c>
    </row>
    <row r="5030" spans="1:13" x14ac:dyDescent="0.25">
      <c r="A5030" t="s">
        <v>14</v>
      </c>
      <c r="B5030" t="s">
        <v>39</v>
      </c>
      <c r="C5030" s="1">
        <v>2019</v>
      </c>
      <c r="D5030">
        <v>3.2</v>
      </c>
      <c r="E5030" t="s">
        <v>12</v>
      </c>
      <c r="F5030" t="s">
        <v>25</v>
      </c>
      <c r="G5030" s="1">
        <v>222626</v>
      </c>
      <c r="H5030">
        <v>2</v>
      </c>
      <c r="I5030">
        <v>5</v>
      </c>
      <c r="J5030" s="1">
        <v>8547</v>
      </c>
      <c r="K5030" s="1">
        <f t="shared" si="78"/>
        <v>7</v>
      </c>
      <c r="L5030" t="str" cm="1">
        <f t="array" ref="L5030">_xlfn.IFS(G5030&lt;50000, "Low", G5030&lt;150000, "Medium", TRUE, "High")</f>
        <v>High</v>
      </c>
      <c r="M5030" t="str" cm="1">
        <f t="array" ref="M5030">_xlfn.IFS(J5030&lt;5000, "Cheap", J5030&lt;15000, "Mid", TRUE, "Expensive")</f>
        <v>Mid</v>
      </c>
    </row>
    <row r="5031" spans="1:13" x14ac:dyDescent="0.25">
      <c r="A5031" t="s">
        <v>40</v>
      </c>
      <c r="B5031" t="s">
        <v>49</v>
      </c>
      <c r="C5031" s="1">
        <v>2019</v>
      </c>
      <c r="D5031">
        <v>1.2</v>
      </c>
      <c r="E5031" t="s">
        <v>16</v>
      </c>
      <c r="F5031" t="s">
        <v>13</v>
      </c>
      <c r="G5031" s="1">
        <v>240570</v>
      </c>
      <c r="H5031">
        <v>2</v>
      </c>
      <c r="I5031">
        <v>2</v>
      </c>
      <c r="J5031" s="1">
        <v>7188</v>
      </c>
      <c r="K5031" s="1">
        <f t="shared" si="78"/>
        <v>7</v>
      </c>
      <c r="L5031" t="str" cm="1">
        <f t="array" ref="L5031">_xlfn.IFS(G5031&lt;50000, "Low", G5031&lt;150000, "Medium", TRUE, "High")</f>
        <v>High</v>
      </c>
      <c r="M5031" t="str" cm="1">
        <f t="array" ref="M5031">_xlfn.IFS(J5031&lt;5000, "Cheap", J5031&lt;15000, "Mid", TRUE, "Expensive")</f>
        <v>Mid</v>
      </c>
    </row>
    <row r="5032" spans="1:13" x14ac:dyDescent="0.25">
      <c r="A5032" t="s">
        <v>40</v>
      </c>
      <c r="B5032" t="s">
        <v>49</v>
      </c>
      <c r="C5032" s="1">
        <v>2020</v>
      </c>
      <c r="D5032">
        <v>3.3</v>
      </c>
      <c r="E5032" t="s">
        <v>16</v>
      </c>
      <c r="F5032" t="s">
        <v>17</v>
      </c>
      <c r="G5032" s="1">
        <v>236487</v>
      </c>
      <c r="H5032">
        <v>5</v>
      </c>
      <c r="I5032">
        <v>5</v>
      </c>
      <c r="J5032" s="1">
        <v>11170</v>
      </c>
      <c r="K5032" s="1">
        <f t="shared" si="78"/>
        <v>6</v>
      </c>
      <c r="L5032" t="str" cm="1">
        <f t="array" ref="L5032">_xlfn.IFS(G5032&lt;50000, "Low", G5032&lt;150000, "Medium", TRUE, "High")</f>
        <v>High</v>
      </c>
      <c r="M5032" t="str" cm="1">
        <f t="array" ref="M5032">_xlfn.IFS(J5032&lt;5000, "Cheap", J5032&lt;15000, "Mid", TRUE, "Expensive")</f>
        <v>Mid</v>
      </c>
    </row>
    <row r="5033" spans="1:13" x14ac:dyDescent="0.25">
      <c r="A5033" t="s">
        <v>40</v>
      </c>
      <c r="B5033" t="s">
        <v>51</v>
      </c>
      <c r="C5033" s="1">
        <v>2006</v>
      </c>
      <c r="D5033">
        <v>3.2</v>
      </c>
      <c r="E5033" t="s">
        <v>28</v>
      </c>
      <c r="F5033" t="s">
        <v>25</v>
      </c>
      <c r="G5033" s="1">
        <v>273224</v>
      </c>
      <c r="H5033">
        <v>2</v>
      </c>
      <c r="I5033">
        <v>1</v>
      </c>
      <c r="J5033" s="1">
        <v>3635</v>
      </c>
      <c r="K5033" s="1">
        <f t="shared" si="78"/>
        <v>20</v>
      </c>
      <c r="L5033" t="str" cm="1">
        <f t="array" ref="L5033">_xlfn.IFS(G5033&lt;50000, "Low", G5033&lt;150000, "Medium", TRUE, "High")</f>
        <v>High</v>
      </c>
      <c r="M5033" t="str" cm="1">
        <f t="array" ref="M5033">_xlfn.IFS(J5033&lt;5000, "Cheap", J5033&lt;15000, "Mid", TRUE, "Expensive")</f>
        <v>Cheap</v>
      </c>
    </row>
    <row r="5034" spans="1:13" x14ac:dyDescent="0.25">
      <c r="A5034" t="s">
        <v>36</v>
      </c>
      <c r="B5034" t="s">
        <v>37</v>
      </c>
      <c r="C5034" s="1">
        <v>2007</v>
      </c>
      <c r="D5034">
        <v>1.7</v>
      </c>
      <c r="E5034" t="s">
        <v>12</v>
      </c>
      <c r="F5034" t="s">
        <v>13</v>
      </c>
      <c r="G5034" s="1">
        <v>62117</v>
      </c>
      <c r="H5034">
        <v>5</v>
      </c>
      <c r="I5034">
        <v>1</v>
      </c>
      <c r="J5034" s="1">
        <v>6657</v>
      </c>
      <c r="K5034" s="1">
        <f t="shared" si="78"/>
        <v>19</v>
      </c>
      <c r="L5034" t="str" cm="1">
        <f t="array" ref="L5034">_xlfn.IFS(G5034&lt;50000, "Low", G5034&lt;150000, "Medium", TRUE, "High")</f>
        <v>Medium</v>
      </c>
      <c r="M5034" t="str" cm="1">
        <f t="array" ref="M5034">_xlfn.IFS(J5034&lt;5000, "Cheap", J5034&lt;15000, "Mid", TRUE, "Expensive")</f>
        <v>Mid</v>
      </c>
    </row>
    <row r="5035" spans="1:13" x14ac:dyDescent="0.25">
      <c r="A5035" t="s">
        <v>40</v>
      </c>
      <c r="B5035" t="s">
        <v>41</v>
      </c>
      <c r="C5035" s="1">
        <v>2011</v>
      </c>
      <c r="D5035">
        <v>4.4000000000000004</v>
      </c>
      <c r="E5035" t="s">
        <v>16</v>
      </c>
      <c r="F5035" t="s">
        <v>13</v>
      </c>
      <c r="G5035" s="1">
        <v>34906</v>
      </c>
      <c r="H5035">
        <v>3</v>
      </c>
      <c r="I5035">
        <v>1</v>
      </c>
      <c r="J5035" s="1">
        <v>12101</v>
      </c>
      <c r="K5035" s="1">
        <f t="shared" si="78"/>
        <v>15</v>
      </c>
      <c r="L5035" t="str" cm="1">
        <f t="array" ref="L5035">_xlfn.IFS(G5035&lt;50000, "Low", G5035&lt;150000, "Medium", TRUE, "High")</f>
        <v>Low</v>
      </c>
      <c r="M5035" t="str" cm="1">
        <f t="array" ref="M5035">_xlfn.IFS(J5035&lt;5000, "Cheap", J5035&lt;15000, "Mid", TRUE, "Expensive")</f>
        <v>Mid</v>
      </c>
    </row>
    <row r="5036" spans="1:13" x14ac:dyDescent="0.25">
      <c r="A5036" t="s">
        <v>26</v>
      </c>
      <c r="B5036" t="s">
        <v>32</v>
      </c>
      <c r="C5036" s="1">
        <v>2002</v>
      </c>
      <c r="D5036">
        <v>2.8</v>
      </c>
      <c r="E5036" t="s">
        <v>16</v>
      </c>
      <c r="F5036" t="s">
        <v>13</v>
      </c>
      <c r="G5036" s="1">
        <v>62045</v>
      </c>
      <c r="H5036">
        <v>4</v>
      </c>
      <c r="I5036">
        <v>3</v>
      </c>
      <c r="J5036" s="1">
        <v>7259</v>
      </c>
      <c r="K5036" s="1">
        <f t="shared" si="78"/>
        <v>24</v>
      </c>
      <c r="L5036" t="str" cm="1">
        <f t="array" ref="L5036">_xlfn.IFS(G5036&lt;50000, "Low", G5036&lt;150000, "Medium", TRUE, "High")</f>
        <v>Medium</v>
      </c>
      <c r="M5036" t="str" cm="1">
        <f t="array" ref="M5036">_xlfn.IFS(J5036&lt;5000, "Cheap", J5036&lt;15000, "Mid", TRUE, "Expensive")</f>
        <v>Mid</v>
      </c>
    </row>
    <row r="5037" spans="1:13" x14ac:dyDescent="0.25">
      <c r="A5037" t="s">
        <v>14</v>
      </c>
      <c r="B5037" t="s">
        <v>46</v>
      </c>
      <c r="C5037" s="1">
        <v>2002</v>
      </c>
      <c r="D5037">
        <v>3.4</v>
      </c>
      <c r="E5037" t="s">
        <v>12</v>
      </c>
      <c r="F5037" t="s">
        <v>13</v>
      </c>
      <c r="G5037" s="1">
        <v>114107</v>
      </c>
      <c r="H5037">
        <v>4</v>
      </c>
      <c r="I5037">
        <v>3</v>
      </c>
      <c r="J5037" s="1">
        <v>5817</v>
      </c>
      <c r="K5037" s="1">
        <f t="shared" si="78"/>
        <v>24</v>
      </c>
      <c r="L5037" t="str" cm="1">
        <f t="array" ref="L5037">_xlfn.IFS(G5037&lt;50000, "Low", G5037&lt;150000, "Medium", TRUE, "High")</f>
        <v>Medium</v>
      </c>
      <c r="M5037" t="str" cm="1">
        <f t="array" ref="M5037">_xlfn.IFS(J5037&lt;5000, "Cheap", J5037&lt;15000, "Mid", TRUE, "Expensive")</f>
        <v>Mid</v>
      </c>
    </row>
    <row r="5038" spans="1:13" x14ac:dyDescent="0.25">
      <c r="A5038" t="s">
        <v>26</v>
      </c>
      <c r="B5038" t="s">
        <v>47</v>
      </c>
      <c r="C5038" s="1">
        <v>2006</v>
      </c>
      <c r="D5038">
        <v>2</v>
      </c>
      <c r="E5038" t="s">
        <v>16</v>
      </c>
      <c r="F5038" t="s">
        <v>13</v>
      </c>
      <c r="G5038" s="1">
        <v>32557</v>
      </c>
      <c r="H5038">
        <v>3</v>
      </c>
      <c r="I5038">
        <v>3</v>
      </c>
      <c r="J5038" s="1">
        <v>8248</v>
      </c>
      <c r="K5038" s="1">
        <f t="shared" si="78"/>
        <v>20</v>
      </c>
      <c r="L5038" t="str" cm="1">
        <f t="array" ref="L5038">_xlfn.IFS(G5038&lt;50000, "Low", G5038&lt;150000, "Medium", TRUE, "High")</f>
        <v>Low</v>
      </c>
      <c r="M5038" t="str" cm="1">
        <f t="array" ref="M5038">_xlfn.IFS(J5038&lt;5000, "Cheap", J5038&lt;15000, "Mid", TRUE, "Expensive")</f>
        <v>Mid</v>
      </c>
    </row>
    <row r="5039" spans="1:13" x14ac:dyDescent="0.25">
      <c r="A5039" t="s">
        <v>14</v>
      </c>
      <c r="B5039" t="s">
        <v>15</v>
      </c>
      <c r="C5039" s="1">
        <v>2000</v>
      </c>
      <c r="D5039">
        <v>1.4</v>
      </c>
      <c r="E5039" t="s">
        <v>16</v>
      </c>
      <c r="F5039" t="s">
        <v>17</v>
      </c>
      <c r="G5039" s="1">
        <v>163136</v>
      </c>
      <c r="H5039">
        <v>4</v>
      </c>
      <c r="I5039">
        <v>1</v>
      </c>
      <c r="J5039" s="1">
        <v>4737</v>
      </c>
      <c r="K5039" s="1">
        <f t="shared" si="78"/>
        <v>26</v>
      </c>
      <c r="L5039" t="str" cm="1">
        <f t="array" ref="L5039">_xlfn.IFS(G5039&lt;50000, "Low", G5039&lt;150000, "Medium", TRUE, "High")</f>
        <v>High</v>
      </c>
      <c r="M5039" t="str" cm="1">
        <f t="array" ref="M5039">_xlfn.IFS(J5039&lt;5000, "Cheap", J5039&lt;15000, "Mid", TRUE, "Expensive")</f>
        <v>Cheap</v>
      </c>
    </row>
    <row r="5040" spans="1:13" x14ac:dyDescent="0.25">
      <c r="A5040" t="s">
        <v>36</v>
      </c>
      <c r="B5040" t="s">
        <v>44</v>
      </c>
      <c r="C5040" s="1">
        <v>2018</v>
      </c>
      <c r="D5040">
        <v>1.6</v>
      </c>
      <c r="E5040" t="s">
        <v>12</v>
      </c>
      <c r="F5040" t="s">
        <v>13</v>
      </c>
      <c r="G5040" s="1">
        <v>88716</v>
      </c>
      <c r="H5040">
        <v>3</v>
      </c>
      <c r="I5040">
        <v>1</v>
      </c>
      <c r="J5040" s="1">
        <v>9325</v>
      </c>
      <c r="K5040" s="1">
        <f t="shared" si="78"/>
        <v>8</v>
      </c>
      <c r="L5040" t="str" cm="1">
        <f t="array" ref="L5040">_xlfn.IFS(G5040&lt;50000, "Low", G5040&lt;150000, "Medium", TRUE, "High")</f>
        <v>Medium</v>
      </c>
      <c r="M5040" t="str" cm="1">
        <f t="array" ref="M5040">_xlfn.IFS(J5040&lt;5000, "Cheap", J5040&lt;15000, "Mid", TRUE, "Expensive")</f>
        <v>Mid</v>
      </c>
    </row>
    <row r="5041" spans="1:13" x14ac:dyDescent="0.25">
      <c r="A5041" t="s">
        <v>36</v>
      </c>
      <c r="B5041" t="s">
        <v>53</v>
      </c>
      <c r="C5041" s="1">
        <v>2016</v>
      </c>
      <c r="D5041">
        <v>1.7</v>
      </c>
      <c r="E5041" t="s">
        <v>12</v>
      </c>
      <c r="F5041" t="s">
        <v>13</v>
      </c>
      <c r="G5041" s="1">
        <v>145588</v>
      </c>
      <c r="H5041">
        <v>2</v>
      </c>
      <c r="I5041">
        <v>5</v>
      </c>
      <c r="J5041" s="1">
        <v>7688</v>
      </c>
      <c r="K5041" s="1">
        <f t="shared" si="78"/>
        <v>10</v>
      </c>
      <c r="L5041" t="str" cm="1">
        <f t="array" ref="L5041">_xlfn.IFS(G5041&lt;50000, "Low", G5041&lt;150000, "Medium", TRUE, "High")</f>
        <v>Medium</v>
      </c>
      <c r="M5041" t="str" cm="1">
        <f t="array" ref="M5041">_xlfn.IFS(J5041&lt;5000, "Cheap", J5041&lt;15000, "Mid", TRUE, "Expensive")</f>
        <v>Mid</v>
      </c>
    </row>
    <row r="5042" spans="1:13" x14ac:dyDescent="0.25">
      <c r="A5042" t="s">
        <v>36</v>
      </c>
      <c r="B5042" t="s">
        <v>44</v>
      </c>
      <c r="C5042" s="1">
        <v>2023</v>
      </c>
      <c r="D5042">
        <v>2.9</v>
      </c>
      <c r="E5042" t="s">
        <v>16</v>
      </c>
      <c r="F5042" t="s">
        <v>17</v>
      </c>
      <c r="G5042" s="1">
        <v>152302</v>
      </c>
      <c r="H5042">
        <v>5</v>
      </c>
      <c r="I5042">
        <v>2</v>
      </c>
      <c r="J5042" s="1">
        <v>13353</v>
      </c>
      <c r="K5042" s="1">
        <f t="shared" si="78"/>
        <v>3</v>
      </c>
      <c r="L5042" t="str" cm="1">
        <f t="array" ref="L5042">_xlfn.IFS(G5042&lt;50000, "Low", G5042&lt;150000, "Medium", TRUE, "High")</f>
        <v>High</v>
      </c>
      <c r="M5042" t="str" cm="1">
        <f t="array" ref="M5042">_xlfn.IFS(J5042&lt;5000, "Cheap", J5042&lt;15000, "Mid", TRUE, "Expensive")</f>
        <v>Mid</v>
      </c>
    </row>
    <row r="5043" spans="1:13" x14ac:dyDescent="0.25">
      <c r="A5043" t="s">
        <v>23</v>
      </c>
      <c r="B5043" t="s">
        <v>45</v>
      </c>
      <c r="C5043" s="1">
        <v>2009</v>
      </c>
      <c r="D5043">
        <v>1.2</v>
      </c>
      <c r="E5043" t="s">
        <v>16</v>
      </c>
      <c r="F5043" t="s">
        <v>25</v>
      </c>
      <c r="G5043" s="1">
        <v>133585</v>
      </c>
      <c r="H5043">
        <v>3</v>
      </c>
      <c r="I5043">
        <v>1</v>
      </c>
      <c r="J5043" s="1">
        <v>6328</v>
      </c>
      <c r="K5043" s="1">
        <f t="shared" si="78"/>
        <v>17</v>
      </c>
      <c r="L5043" t="str" cm="1">
        <f t="array" ref="L5043">_xlfn.IFS(G5043&lt;50000, "Low", G5043&lt;150000, "Medium", TRUE, "High")</f>
        <v>Medium</v>
      </c>
      <c r="M5043" t="str" cm="1">
        <f t="array" ref="M5043">_xlfn.IFS(J5043&lt;5000, "Cheap", J5043&lt;15000, "Mid", TRUE, "Expensive")</f>
        <v>Mid</v>
      </c>
    </row>
    <row r="5044" spans="1:13" x14ac:dyDescent="0.25">
      <c r="A5044" t="s">
        <v>14</v>
      </c>
      <c r="B5044" t="s">
        <v>46</v>
      </c>
      <c r="C5044" s="1">
        <v>2021</v>
      </c>
      <c r="D5044">
        <v>2</v>
      </c>
      <c r="E5044" t="s">
        <v>12</v>
      </c>
      <c r="F5044" t="s">
        <v>13</v>
      </c>
      <c r="G5044" s="1">
        <v>33019</v>
      </c>
      <c r="H5044">
        <v>2</v>
      </c>
      <c r="I5044">
        <v>4</v>
      </c>
      <c r="J5044" s="1">
        <v>11739</v>
      </c>
      <c r="K5044" s="1">
        <f t="shared" si="78"/>
        <v>5</v>
      </c>
      <c r="L5044" t="str" cm="1">
        <f t="array" ref="L5044">_xlfn.IFS(G5044&lt;50000, "Low", G5044&lt;150000, "Medium", TRUE, "High")</f>
        <v>Low</v>
      </c>
      <c r="M5044" t="str" cm="1">
        <f t="array" ref="M5044">_xlfn.IFS(J5044&lt;5000, "Cheap", J5044&lt;15000, "Mid", TRUE, "Expensive")</f>
        <v>Mid</v>
      </c>
    </row>
    <row r="5045" spans="1:13" x14ac:dyDescent="0.25">
      <c r="A5045" t="s">
        <v>10</v>
      </c>
      <c r="B5045" t="s">
        <v>31</v>
      </c>
      <c r="C5045" s="1">
        <v>2014</v>
      </c>
      <c r="D5045">
        <v>4.7</v>
      </c>
      <c r="E5045" t="s">
        <v>22</v>
      </c>
      <c r="F5045" t="s">
        <v>13</v>
      </c>
      <c r="G5045" s="1">
        <v>146386</v>
      </c>
      <c r="H5045">
        <v>3</v>
      </c>
      <c r="I5045">
        <v>2</v>
      </c>
      <c r="J5045" s="1">
        <v>12072</v>
      </c>
      <c r="K5045" s="1">
        <f t="shared" si="78"/>
        <v>12</v>
      </c>
      <c r="L5045" t="str" cm="1">
        <f t="array" ref="L5045">_xlfn.IFS(G5045&lt;50000, "Low", G5045&lt;150000, "Medium", TRUE, "High")</f>
        <v>Medium</v>
      </c>
      <c r="M5045" t="str" cm="1">
        <f t="array" ref="M5045">_xlfn.IFS(J5045&lt;5000, "Cheap", J5045&lt;15000, "Mid", TRUE, "Expensive")</f>
        <v>Mid</v>
      </c>
    </row>
    <row r="5046" spans="1:13" x14ac:dyDescent="0.25">
      <c r="A5046" t="s">
        <v>18</v>
      </c>
      <c r="B5046" t="s">
        <v>54</v>
      </c>
      <c r="C5046" s="1">
        <v>2002</v>
      </c>
      <c r="D5046">
        <v>4.0999999999999996</v>
      </c>
      <c r="E5046" t="s">
        <v>22</v>
      </c>
      <c r="F5046" t="s">
        <v>13</v>
      </c>
      <c r="G5046" s="1">
        <v>78267</v>
      </c>
      <c r="H5046">
        <v>4</v>
      </c>
      <c r="I5046">
        <v>5</v>
      </c>
      <c r="J5046" s="1">
        <v>9234</v>
      </c>
      <c r="K5046" s="1">
        <f t="shared" si="78"/>
        <v>24</v>
      </c>
      <c r="L5046" t="str" cm="1">
        <f t="array" ref="L5046">_xlfn.IFS(G5046&lt;50000, "Low", G5046&lt;150000, "Medium", TRUE, "High")</f>
        <v>Medium</v>
      </c>
      <c r="M5046" t="str" cm="1">
        <f t="array" ref="M5046">_xlfn.IFS(J5046&lt;5000, "Cheap", J5046&lt;15000, "Mid", TRUE, "Expensive")</f>
        <v>Mid</v>
      </c>
    </row>
    <row r="5047" spans="1:13" x14ac:dyDescent="0.25">
      <c r="A5047" t="s">
        <v>10</v>
      </c>
      <c r="B5047" t="s">
        <v>11</v>
      </c>
      <c r="C5047" s="1">
        <v>2020</v>
      </c>
      <c r="D5047">
        <v>4.7</v>
      </c>
      <c r="E5047" t="s">
        <v>12</v>
      </c>
      <c r="F5047" t="s">
        <v>25</v>
      </c>
      <c r="G5047" s="1">
        <v>136360</v>
      </c>
      <c r="H5047">
        <v>4</v>
      </c>
      <c r="I5047">
        <v>1</v>
      </c>
      <c r="J5047" s="1">
        <v>12072</v>
      </c>
      <c r="K5047" s="1">
        <f t="shared" si="78"/>
        <v>6</v>
      </c>
      <c r="L5047" t="str" cm="1">
        <f t="array" ref="L5047">_xlfn.IFS(G5047&lt;50000, "Low", G5047&lt;150000, "Medium", TRUE, "High")</f>
        <v>Medium</v>
      </c>
      <c r="M5047" t="str" cm="1">
        <f t="array" ref="M5047">_xlfn.IFS(J5047&lt;5000, "Cheap", J5047&lt;15000, "Mid", TRUE, "Expensive")</f>
        <v>Mid</v>
      </c>
    </row>
    <row r="5048" spans="1:13" x14ac:dyDescent="0.25">
      <c r="A5048" t="s">
        <v>40</v>
      </c>
      <c r="B5048" t="s">
        <v>41</v>
      </c>
      <c r="C5048" s="1">
        <v>2006</v>
      </c>
      <c r="D5048">
        <v>4.9000000000000004</v>
      </c>
      <c r="E5048" t="s">
        <v>12</v>
      </c>
      <c r="F5048" t="s">
        <v>13</v>
      </c>
      <c r="G5048" s="1">
        <v>256466</v>
      </c>
      <c r="H5048">
        <v>4</v>
      </c>
      <c r="I5048">
        <v>5</v>
      </c>
      <c r="J5048" s="1">
        <v>5670</v>
      </c>
      <c r="K5048" s="1">
        <f t="shared" si="78"/>
        <v>20</v>
      </c>
      <c r="L5048" t="str" cm="1">
        <f t="array" ref="L5048">_xlfn.IFS(G5048&lt;50000, "Low", G5048&lt;150000, "Medium", TRUE, "High")</f>
        <v>High</v>
      </c>
      <c r="M5048" t="str" cm="1">
        <f t="array" ref="M5048">_xlfn.IFS(J5048&lt;5000, "Cheap", J5048&lt;15000, "Mid", TRUE, "Expensive")</f>
        <v>Mid</v>
      </c>
    </row>
    <row r="5049" spans="1:13" x14ac:dyDescent="0.25">
      <c r="A5049" t="s">
        <v>20</v>
      </c>
      <c r="B5049" t="s">
        <v>50</v>
      </c>
      <c r="C5049" s="1">
        <v>2016</v>
      </c>
      <c r="D5049">
        <v>3.7</v>
      </c>
      <c r="E5049" t="s">
        <v>28</v>
      </c>
      <c r="F5049" t="s">
        <v>25</v>
      </c>
      <c r="G5049" s="1">
        <v>35971</v>
      </c>
      <c r="H5049">
        <v>3</v>
      </c>
      <c r="I5049">
        <v>4</v>
      </c>
      <c r="J5049" s="1">
        <v>11880</v>
      </c>
      <c r="K5049" s="1">
        <f t="shared" si="78"/>
        <v>10</v>
      </c>
      <c r="L5049" t="str" cm="1">
        <f t="array" ref="L5049">_xlfn.IFS(G5049&lt;50000, "Low", G5049&lt;150000, "Medium", TRUE, "High")</f>
        <v>Low</v>
      </c>
      <c r="M5049" t="str" cm="1">
        <f t="array" ref="M5049">_xlfn.IFS(J5049&lt;5000, "Cheap", J5049&lt;15000, "Mid", TRUE, "Expensive")</f>
        <v>Mid</v>
      </c>
    </row>
    <row r="5050" spans="1:13" x14ac:dyDescent="0.25">
      <c r="A5050" t="s">
        <v>40</v>
      </c>
      <c r="B5050" t="s">
        <v>51</v>
      </c>
      <c r="C5050" s="1">
        <v>2012</v>
      </c>
      <c r="D5050">
        <v>3.4</v>
      </c>
      <c r="E5050" t="s">
        <v>28</v>
      </c>
      <c r="F5050" t="s">
        <v>13</v>
      </c>
      <c r="G5050" s="1">
        <v>94189</v>
      </c>
      <c r="H5050">
        <v>5</v>
      </c>
      <c r="I5050">
        <v>2</v>
      </c>
      <c r="J5050" s="1">
        <v>9216</v>
      </c>
      <c r="K5050" s="1">
        <f t="shared" si="78"/>
        <v>14</v>
      </c>
      <c r="L5050" t="str" cm="1">
        <f t="array" ref="L5050">_xlfn.IFS(G5050&lt;50000, "Low", G5050&lt;150000, "Medium", TRUE, "High")</f>
        <v>Medium</v>
      </c>
      <c r="M5050" t="str" cm="1">
        <f t="array" ref="M5050">_xlfn.IFS(J5050&lt;5000, "Cheap", J5050&lt;15000, "Mid", TRUE, "Expensive")</f>
        <v>Mid</v>
      </c>
    </row>
    <row r="5051" spans="1:13" x14ac:dyDescent="0.25">
      <c r="A5051" t="s">
        <v>29</v>
      </c>
      <c r="B5051" t="s">
        <v>30</v>
      </c>
      <c r="C5051" s="1">
        <v>2011</v>
      </c>
      <c r="D5051">
        <v>3.3</v>
      </c>
      <c r="E5051" t="s">
        <v>16</v>
      </c>
      <c r="F5051" t="s">
        <v>13</v>
      </c>
      <c r="G5051" s="1">
        <v>259656</v>
      </c>
      <c r="H5051">
        <v>2</v>
      </c>
      <c r="I5051">
        <v>3</v>
      </c>
      <c r="J5051" s="1">
        <v>6506</v>
      </c>
      <c r="K5051" s="1">
        <f t="shared" si="78"/>
        <v>15</v>
      </c>
      <c r="L5051" t="str" cm="1">
        <f t="array" ref="L5051">_xlfn.IFS(G5051&lt;50000, "Low", G5051&lt;150000, "Medium", TRUE, "High")</f>
        <v>High</v>
      </c>
      <c r="M5051" t="str" cm="1">
        <f t="array" ref="M5051">_xlfn.IFS(J5051&lt;5000, "Cheap", J5051&lt;15000, "Mid", TRUE, "Expensive")</f>
        <v>Mid</v>
      </c>
    </row>
    <row r="5052" spans="1:13" x14ac:dyDescent="0.25">
      <c r="A5052" t="s">
        <v>20</v>
      </c>
      <c r="B5052" t="s">
        <v>21</v>
      </c>
      <c r="C5052" s="1">
        <v>2003</v>
      </c>
      <c r="D5052">
        <v>3.5</v>
      </c>
      <c r="E5052" t="s">
        <v>16</v>
      </c>
      <c r="F5052" t="s">
        <v>13</v>
      </c>
      <c r="G5052" s="1">
        <v>9650</v>
      </c>
      <c r="H5052">
        <v>2</v>
      </c>
      <c r="I5052">
        <v>4</v>
      </c>
      <c r="J5052" s="1">
        <v>9307</v>
      </c>
      <c r="K5052" s="1">
        <f t="shared" si="78"/>
        <v>23</v>
      </c>
      <c r="L5052" t="str" cm="1">
        <f t="array" ref="L5052">_xlfn.IFS(G5052&lt;50000, "Low", G5052&lt;150000, "Medium", TRUE, "High")</f>
        <v>Low</v>
      </c>
      <c r="M5052" t="str" cm="1">
        <f t="array" ref="M5052">_xlfn.IFS(J5052&lt;5000, "Cheap", J5052&lt;15000, "Mid", TRUE, "Expensive")</f>
        <v>Mid</v>
      </c>
    </row>
    <row r="5053" spans="1:13" x14ac:dyDescent="0.25">
      <c r="A5053" t="s">
        <v>23</v>
      </c>
      <c r="B5053" t="s">
        <v>38</v>
      </c>
      <c r="C5053" s="1">
        <v>2001</v>
      </c>
      <c r="D5053">
        <v>3.3</v>
      </c>
      <c r="E5053" t="s">
        <v>12</v>
      </c>
      <c r="F5053" t="s">
        <v>25</v>
      </c>
      <c r="G5053" s="1">
        <v>89757</v>
      </c>
      <c r="H5053">
        <v>3</v>
      </c>
      <c r="I5053">
        <v>4</v>
      </c>
      <c r="J5053" s="1">
        <v>5904</v>
      </c>
      <c r="K5053" s="1">
        <f t="shared" si="78"/>
        <v>25</v>
      </c>
      <c r="L5053" t="str" cm="1">
        <f t="array" ref="L5053">_xlfn.IFS(G5053&lt;50000, "Low", G5053&lt;150000, "Medium", TRUE, "High")</f>
        <v>Medium</v>
      </c>
      <c r="M5053" t="str" cm="1">
        <f t="array" ref="M5053">_xlfn.IFS(J5053&lt;5000, "Cheap", J5053&lt;15000, "Mid", TRUE, "Expensive")</f>
        <v>Mid</v>
      </c>
    </row>
    <row r="5054" spans="1:13" x14ac:dyDescent="0.25">
      <c r="A5054" t="s">
        <v>10</v>
      </c>
      <c r="B5054" t="s">
        <v>11</v>
      </c>
      <c r="C5054" s="1">
        <v>2009</v>
      </c>
      <c r="D5054">
        <v>3.3</v>
      </c>
      <c r="E5054" t="s">
        <v>16</v>
      </c>
      <c r="F5054" t="s">
        <v>25</v>
      </c>
      <c r="G5054" s="1">
        <v>236792</v>
      </c>
      <c r="H5054">
        <v>5</v>
      </c>
      <c r="I5054">
        <v>2</v>
      </c>
      <c r="J5054" s="1">
        <v>6364</v>
      </c>
      <c r="K5054" s="1">
        <f t="shared" si="78"/>
        <v>17</v>
      </c>
      <c r="L5054" t="str" cm="1">
        <f t="array" ref="L5054">_xlfn.IFS(G5054&lt;50000, "Low", G5054&lt;150000, "Medium", TRUE, "High")</f>
        <v>High</v>
      </c>
      <c r="M5054" t="str" cm="1">
        <f t="array" ref="M5054">_xlfn.IFS(J5054&lt;5000, "Cheap", J5054&lt;15000, "Mid", TRUE, "Expensive")</f>
        <v>Mid</v>
      </c>
    </row>
    <row r="5055" spans="1:13" x14ac:dyDescent="0.25">
      <c r="A5055" t="s">
        <v>18</v>
      </c>
      <c r="B5055" t="s">
        <v>54</v>
      </c>
      <c r="C5055" s="1">
        <v>2000</v>
      </c>
      <c r="D5055">
        <v>2.9</v>
      </c>
      <c r="E5055" t="s">
        <v>16</v>
      </c>
      <c r="F5055" t="s">
        <v>17</v>
      </c>
      <c r="G5055" s="1">
        <v>15565</v>
      </c>
      <c r="H5055">
        <v>3</v>
      </c>
      <c r="I5055">
        <v>2</v>
      </c>
      <c r="J5055" s="1">
        <v>9188</v>
      </c>
      <c r="K5055" s="1">
        <f t="shared" si="78"/>
        <v>26</v>
      </c>
      <c r="L5055" t="str" cm="1">
        <f t="array" ref="L5055">_xlfn.IFS(G5055&lt;50000, "Low", G5055&lt;150000, "Medium", TRUE, "High")</f>
        <v>Low</v>
      </c>
      <c r="M5055" t="str" cm="1">
        <f t="array" ref="M5055">_xlfn.IFS(J5055&lt;5000, "Cheap", J5055&lt;15000, "Mid", TRUE, "Expensive")</f>
        <v>Mid</v>
      </c>
    </row>
    <row r="5056" spans="1:13" x14ac:dyDescent="0.25">
      <c r="A5056" t="s">
        <v>18</v>
      </c>
      <c r="B5056" t="s">
        <v>52</v>
      </c>
      <c r="C5056" s="1">
        <v>2014</v>
      </c>
      <c r="D5056">
        <v>2.9</v>
      </c>
      <c r="E5056" t="s">
        <v>28</v>
      </c>
      <c r="F5056" t="s">
        <v>25</v>
      </c>
      <c r="G5056" s="1">
        <v>84788</v>
      </c>
      <c r="H5056">
        <v>5</v>
      </c>
      <c r="I5056">
        <v>3</v>
      </c>
      <c r="J5056" s="1">
        <v>9504</v>
      </c>
      <c r="K5056" s="1">
        <f t="shared" si="78"/>
        <v>12</v>
      </c>
      <c r="L5056" t="str" cm="1">
        <f t="array" ref="L5056">_xlfn.IFS(G5056&lt;50000, "Low", G5056&lt;150000, "Medium", TRUE, "High")</f>
        <v>Medium</v>
      </c>
      <c r="M5056" t="str" cm="1">
        <f t="array" ref="M5056">_xlfn.IFS(J5056&lt;5000, "Cheap", J5056&lt;15000, "Mid", TRUE, "Expensive")</f>
        <v>Mid</v>
      </c>
    </row>
    <row r="5057" spans="1:13" x14ac:dyDescent="0.25">
      <c r="A5057" t="s">
        <v>40</v>
      </c>
      <c r="B5057" t="s">
        <v>41</v>
      </c>
      <c r="C5057" s="1">
        <v>2020</v>
      </c>
      <c r="D5057">
        <v>4.5</v>
      </c>
      <c r="E5057" t="s">
        <v>16</v>
      </c>
      <c r="F5057" t="s">
        <v>17</v>
      </c>
      <c r="G5057" s="1">
        <v>178797</v>
      </c>
      <c r="H5057">
        <v>4</v>
      </c>
      <c r="I5057">
        <v>4</v>
      </c>
      <c r="J5057" s="1">
        <v>13524</v>
      </c>
      <c r="K5057" s="1">
        <f t="shared" si="78"/>
        <v>6</v>
      </c>
      <c r="L5057" t="str" cm="1">
        <f t="array" ref="L5057">_xlfn.IFS(G5057&lt;50000, "Low", G5057&lt;150000, "Medium", TRUE, "High")</f>
        <v>High</v>
      </c>
      <c r="M5057" t="str" cm="1">
        <f t="array" ref="M5057">_xlfn.IFS(J5057&lt;5000, "Cheap", J5057&lt;15000, "Mid", TRUE, "Expensive")</f>
        <v>Mid</v>
      </c>
    </row>
    <row r="5058" spans="1:13" x14ac:dyDescent="0.25">
      <c r="A5058" t="s">
        <v>36</v>
      </c>
      <c r="B5058" t="s">
        <v>44</v>
      </c>
      <c r="C5058" s="1">
        <v>2019</v>
      </c>
      <c r="D5058">
        <v>1.6</v>
      </c>
      <c r="E5058" t="s">
        <v>12</v>
      </c>
      <c r="F5058" t="s">
        <v>17</v>
      </c>
      <c r="G5058" s="1">
        <v>134284</v>
      </c>
      <c r="H5058">
        <v>2</v>
      </c>
      <c r="I5058">
        <v>5</v>
      </c>
      <c r="J5058" s="1">
        <v>10214</v>
      </c>
      <c r="K5058" s="1">
        <f t="shared" si="78"/>
        <v>7</v>
      </c>
      <c r="L5058" t="str" cm="1">
        <f t="array" ref="L5058">_xlfn.IFS(G5058&lt;50000, "Low", G5058&lt;150000, "Medium", TRUE, "High")</f>
        <v>Medium</v>
      </c>
      <c r="M5058" t="str" cm="1">
        <f t="array" ref="M5058">_xlfn.IFS(J5058&lt;5000, "Cheap", J5058&lt;15000, "Mid", TRUE, "Expensive")</f>
        <v>Mid</v>
      </c>
    </row>
    <row r="5059" spans="1:13" x14ac:dyDescent="0.25">
      <c r="A5059" t="s">
        <v>10</v>
      </c>
      <c r="B5059" t="s">
        <v>48</v>
      </c>
      <c r="C5059" s="1">
        <v>2021</v>
      </c>
      <c r="D5059">
        <v>4.9000000000000004</v>
      </c>
      <c r="E5059" t="s">
        <v>16</v>
      </c>
      <c r="F5059" t="s">
        <v>13</v>
      </c>
      <c r="G5059" s="1">
        <v>7865</v>
      </c>
      <c r="H5059">
        <v>5</v>
      </c>
      <c r="I5059">
        <v>2</v>
      </c>
      <c r="J5059" s="1">
        <v>16142</v>
      </c>
      <c r="K5059" s="1">
        <f t="shared" ref="K5059:K5122" si="79">2026-C5059</f>
        <v>5</v>
      </c>
      <c r="L5059" t="str" cm="1">
        <f t="array" ref="L5059">_xlfn.IFS(G5059&lt;50000, "Low", G5059&lt;150000, "Medium", TRUE, "High")</f>
        <v>Low</v>
      </c>
      <c r="M5059" t="str" cm="1">
        <f t="array" ref="M5059">_xlfn.IFS(J5059&lt;5000, "Cheap", J5059&lt;15000, "Mid", TRUE, "Expensive")</f>
        <v>Expensive</v>
      </c>
    </row>
    <row r="5060" spans="1:13" x14ac:dyDescent="0.25">
      <c r="A5060" t="s">
        <v>23</v>
      </c>
      <c r="B5060" t="s">
        <v>45</v>
      </c>
      <c r="C5060" s="1">
        <v>2015</v>
      </c>
      <c r="D5060">
        <v>1.7</v>
      </c>
      <c r="E5060" t="s">
        <v>12</v>
      </c>
      <c r="F5060" t="s">
        <v>13</v>
      </c>
      <c r="G5060" s="1">
        <v>11098</v>
      </c>
      <c r="H5060">
        <v>4</v>
      </c>
      <c r="I5060">
        <v>2</v>
      </c>
      <c r="J5060" s="1">
        <v>10078</v>
      </c>
      <c r="K5060" s="1">
        <f t="shared" si="79"/>
        <v>11</v>
      </c>
      <c r="L5060" t="str" cm="1">
        <f t="array" ref="L5060">_xlfn.IFS(G5060&lt;50000, "Low", G5060&lt;150000, "Medium", TRUE, "High")</f>
        <v>Low</v>
      </c>
      <c r="M5060" t="str" cm="1">
        <f t="array" ref="M5060">_xlfn.IFS(J5060&lt;5000, "Cheap", J5060&lt;15000, "Mid", TRUE, "Expensive")</f>
        <v>Mid</v>
      </c>
    </row>
    <row r="5061" spans="1:13" x14ac:dyDescent="0.25">
      <c r="A5061" t="s">
        <v>18</v>
      </c>
      <c r="B5061" t="s">
        <v>54</v>
      </c>
      <c r="C5061" s="1">
        <v>2008</v>
      </c>
      <c r="D5061">
        <v>4.5999999999999996</v>
      </c>
      <c r="E5061" t="s">
        <v>12</v>
      </c>
      <c r="F5061" t="s">
        <v>25</v>
      </c>
      <c r="G5061" s="1">
        <v>134491</v>
      </c>
      <c r="H5061">
        <v>3</v>
      </c>
      <c r="I5061">
        <v>5</v>
      </c>
      <c r="J5061" s="1">
        <v>8410</v>
      </c>
      <c r="K5061" s="1">
        <f t="shared" si="79"/>
        <v>18</v>
      </c>
      <c r="L5061" t="str" cm="1">
        <f t="array" ref="L5061">_xlfn.IFS(G5061&lt;50000, "Low", G5061&lt;150000, "Medium", TRUE, "High")</f>
        <v>Medium</v>
      </c>
      <c r="M5061" t="str" cm="1">
        <f t="array" ref="M5061">_xlfn.IFS(J5061&lt;5000, "Cheap", J5061&lt;15000, "Mid", TRUE, "Expensive")</f>
        <v>Mid</v>
      </c>
    </row>
    <row r="5062" spans="1:13" x14ac:dyDescent="0.25">
      <c r="A5062" t="s">
        <v>18</v>
      </c>
      <c r="B5062" t="s">
        <v>52</v>
      </c>
      <c r="C5062" s="1">
        <v>2013</v>
      </c>
      <c r="D5062">
        <v>1.6</v>
      </c>
      <c r="E5062" t="s">
        <v>28</v>
      </c>
      <c r="F5062" t="s">
        <v>13</v>
      </c>
      <c r="G5062" s="1">
        <v>59083</v>
      </c>
      <c r="H5062">
        <v>2</v>
      </c>
      <c r="I5062">
        <v>1</v>
      </c>
      <c r="J5062" s="1">
        <v>8418</v>
      </c>
      <c r="K5062" s="1">
        <f t="shared" si="79"/>
        <v>13</v>
      </c>
      <c r="L5062" t="str" cm="1">
        <f t="array" ref="L5062">_xlfn.IFS(G5062&lt;50000, "Low", G5062&lt;150000, "Medium", TRUE, "High")</f>
        <v>Medium</v>
      </c>
      <c r="M5062" t="str" cm="1">
        <f t="array" ref="M5062">_xlfn.IFS(J5062&lt;5000, "Cheap", J5062&lt;15000, "Mid", TRUE, "Expensive")</f>
        <v>Mid</v>
      </c>
    </row>
    <row r="5063" spans="1:13" x14ac:dyDescent="0.25">
      <c r="A5063" t="s">
        <v>18</v>
      </c>
      <c r="B5063" t="s">
        <v>54</v>
      </c>
      <c r="C5063" s="1">
        <v>2012</v>
      </c>
      <c r="D5063">
        <v>2</v>
      </c>
      <c r="E5063" t="s">
        <v>12</v>
      </c>
      <c r="F5063" t="s">
        <v>13</v>
      </c>
      <c r="G5063" s="1">
        <v>183085</v>
      </c>
      <c r="H5063">
        <v>3</v>
      </c>
      <c r="I5063">
        <v>5</v>
      </c>
      <c r="J5063" s="1">
        <v>6038</v>
      </c>
      <c r="K5063" s="1">
        <f t="shared" si="79"/>
        <v>14</v>
      </c>
      <c r="L5063" t="str" cm="1">
        <f t="array" ref="L5063">_xlfn.IFS(G5063&lt;50000, "Low", G5063&lt;150000, "Medium", TRUE, "High")</f>
        <v>High</v>
      </c>
      <c r="M5063" t="str" cm="1">
        <f t="array" ref="M5063">_xlfn.IFS(J5063&lt;5000, "Cheap", J5063&lt;15000, "Mid", TRUE, "Expensive")</f>
        <v>Mid</v>
      </c>
    </row>
    <row r="5064" spans="1:13" x14ac:dyDescent="0.25">
      <c r="A5064" t="s">
        <v>29</v>
      </c>
      <c r="B5064" t="s">
        <v>56</v>
      </c>
      <c r="C5064" s="1">
        <v>2013</v>
      </c>
      <c r="D5064">
        <v>4.3</v>
      </c>
      <c r="E5064" t="s">
        <v>16</v>
      </c>
      <c r="F5064" t="s">
        <v>17</v>
      </c>
      <c r="G5064" s="1">
        <v>298576</v>
      </c>
      <c r="H5064">
        <v>2</v>
      </c>
      <c r="I5064">
        <v>3</v>
      </c>
      <c r="J5064" s="1">
        <v>8828</v>
      </c>
      <c r="K5064" s="1">
        <f t="shared" si="79"/>
        <v>13</v>
      </c>
      <c r="L5064" t="str" cm="1">
        <f t="array" ref="L5064">_xlfn.IFS(G5064&lt;50000, "Low", G5064&lt;150000, "Medium", TRUE, "High")</f>
        <v>High</v>
      </c>
      <c r="M5064" t="str" cm="1">
        <f t="array" ref="M5064">_xlfn.IFS(J5064&lt;5000, "Cheap", J5064&lt;15000, "Mid", TRUE, "Expensive")</f>
        <v>Mid</v>
      </c>
    </row>
    <row r="5065" spans="1:13" x14ac:dyDescent="0.25">
      <c r="A5065" t="s">
        <v>20</v>
      </c>
      <c r="B5065" t="s">
        <v>21</v>
      </c>
      <c r="C5065" s="1">
        <v>2019</v>
      </c>
      <c r="D5065">
        <v>4.5999999999999996</v>
      </c>
      <c r="E5065" t="s">
        <v>22</v>
      </c>
      <c r="F5065" t="s">
        <v>25</v>
      </c>
      <c r="G5065" s="1">
        <v>252801</v>
      </c>
      <c r="H5065">
        <v>5</v>
      </c>
      <c r="I5065">
        <v>3</v>
      </c>
      <c r="J5065" s="1">
        <v>11343</v>
      </c>
      <c r="K5065" s="1">
        <f t="shared" si="79"/>
        <v>7</v>
      </c>
      <c r="L5065" t="str" cm="1">
        <f t="array" ref="L5065">_xlfn.IFS(G5065&lt;50000, "Low", G5065&lt;150000, "Medium", TRUE, "High")</f>
        <v>High</v>
      </c>
      <c r="M5065" t="str" cm="1">
        <f t="array" ref="M5065">_xlfn.IFS(J5065&lt;5000, "Cheap", J5065&lt;15000, "Mid", TRUE, "Expensive")</f>
        <v>Mid</v>
      </c>
    </row>
    <row r="5066" spans="1:13" x14ac:dyDescent="0.25">
      <c r="A5066" t="s">
        <v>14</v>
      </c>
      <c r="B5066" t="s">
        <v>39</v>
      </c>
      <c r="C5066" s="1">
        <v>2021</v>
      </c>
      <c r="D5066">
        <v>4.8</v>
      </c>
      <c r="E5066" t="s">
        <v>12</v>
      </c>
      <c r="F5066" t="s">
        <v>17</v>
      </c>
      <c r="G5066" s="1">
        <v>89746</v>
      </c>
      <c r="H5066">
        <v>3</v>
      </c>
      <c r="I5066">
        <v>4</v>
      </c>
      <c r="J5066" s="1">
        <v>14905</v>
      </c>
      <c r="K5066" s="1">
        <f t="shared" si="79"/>
        <v>5</v>
      </c>
      <c r="L5066" t="str" cm="1">
        <f t="array" ref="L5066">_xlfn.IFS(G5066&lt;50000, "Low", G5066&lt;150000, "Medium", TRUE, "High")</f>
        <v>Medium</v>
      </c>
      <c r="M5066" t="str" cm="1">
        <f t="array" ref="M5066">_xlfn.IFS(J5066&lt;5000, "Cheap", J5066&lt;15000, "Mid", TRUE, "Expensive")</f>
        <v>Mid</v>
      </c>
    </row>
    <row r="5067" spans="1:13" x14ac:dyDescent="0.25">
      <c r="A5067" t="s">
        <v>14</v>
      </c>
      <c r="B5067" t="s">
        <v>39</v>
      </c>
      <c r="C5067" s="1">
        <v>2007</v>
      </c>
      <c r="D5067">
        <v>4.5999999999999996</v>
      </c>
      <c r="E5067" t="s">
        <v>28</v>
      </c>
      <c r="F5067" t="s">
        <v>17</v>
      </c>
      <c r="G5067" s="1">
        <v>264351</v>
      </c>
      <c r="H5067">
        <v>3</v>
      </c>
      <c r="I5067">
        <v>1</v>
      </c>
      <c r="J5067" s="1">
        <v>7012</v>
      </c>
      <c r="K5067" s="1">
        <f t="shared" si="79"/>
        <v>19</v>
      </c>
      <c r="L5067" t="str" cm="1">
        <f t="array" ref="L5067">_xlfn.IFS(G5067&lt;50000, "Low", G5067&lt;150000, "Medium", TRUE, "High")</f>
        <v>High</v>
      </c>
      <c r="M5067" t="str" cm="1">
        <f t="array" ref="M5067">_xlfn.IFS(J5067&lt;5000, "Cheap", J5067&lt;15000, "Mid", TRUE, "Expensive")</f>
        <v>Mid</v>
      </c>
    </row>
    <row r="5068" spans="1:13" x14ac:dyDescent="0.25">
      <c r="A5068" t="s">
        <v>40</v>
      </c>
      <c r="B5068" t="s">
        <v>41</v>
      </c>
      <c r="C5068" s="1">
        <v>2020</v>
      </c>
      <c r="D5068">
        <v>4.7</v>
      </c>
      <c r="E5068" t="s">
        <v>16</v>
      </c>
      <c r="F5068" t="s">
        <v>17</v>
      </c>
      <c r="G5068" s="1">
        <v>54878</v>
      </c>
      <c r="H5068">
        <v>4</v>
      </c>
      <c r="I5068">
        <v>5</v>
      </c>
      <c r="J5068" s="1">
        <v>16202</v>
      </c>
      <c r="K5068" s="1">
        <f t="shared" si="79"/>
        <v>6</v>
      </c>
      <c r="L5068" t="str" cm="1">
        <f t="array" ref="L5068">_xlfn.IFS(G5068&lt;50000, "Low", G5068&lt;150000, "Medium", TRUE, "High")</f>
        <v>Medium</v>
      </c>
      <c r="M5068" t="str" cm="1">
        <f t="array" ref="M5068">_xlfn.IFS(J5068&lt;5000, "Cheap", J5068&lt;15000, "Mid", TRUE, "Expensive")</f>
        <v>Expensive</v>
      </c>
    </row>
    <row r="5069" spans="1:13" x14ac:dyDescent="0.25">
      <c r="A5069" t="s">
        <v>14</v>
      </c>
      <c r="B5069" t="s">
        <v>15</v>
      </c>
      <c r="C5069" s="1">
        <v>2019</v>
      </c>
      <c r="D5069">
        <v>3.3</v>
      </c>
      <c r="E5069" t="s">
        <v>22</v>
      </c>
      <c r="F5069" t="s">
        <v>25</v>
      </c>
      <c r="G5069" s="1">
        <v>295893</v>
      </c>
      <c r="H5069">
        <v>3</v>
      </c>
      <c r="I5069">
        <v>2</v>
      </c>
      <c r="J5069" s="1">
        <v>9182</v>
      </c>
      <c r="K5069" s="1">
        <f t="shared" si="79"/>
        <v>7</v>
      </c>
      <c r="L5069" t="str" cm="1">
        <f t="array" ref="L5069">_xlfn.IFS(G5069&lt;50000, "Low", G5069&lt;150000, "Medium", TRUE, "High")</f>
        <v>High</v>
      </c>
      <c r="M5069" t="str" cm="1">
        <f t="array" ref="M5069">_xlfn.IFS(J5069&lt;5000, "Cheap", J5069&lt;15000, "Mid", TRUE, "Expensive")</f>
        <v>Mid</v>
      </c>
    </row>
    <row r="5070" spans="1:13" x14ac:dyDescent="0.25">
      <c r="A5070" t="s">
        <v>14</v>
      </c>
      <c r="B5070" t="s">
        <v>15</v>
      </c>
      <c r="C5070" s="1">
        <v>2006</v>
      </c>
      <c r="D5070">
        <v>3.4</v>
      </c>
      <c r="E5070" t="s">
        <v>16</v>
      </c>
      <c r="F5070" t="s">
        <v>13</v>
      </c>
      <c r="G5070" s="1">
        <v>5097</v>
      </c>
      <c r="H5070">
        <v>2</v>
      </c>
      <c r="I5070">
        <v>3</v>
      </c>
      <c r="J5070" s="1">
        <v>10198</v>
      </c>
      <c r="K5070" s="1">
        <f t="shared" si="79"/>
        <v>20</v>
      </c>
      <c r="L5070" t="str" cm="1">
        <f t="array" ref="L5070">_xlfn.IFS(G5070&lt;50000, "Low", G5070&lt;150000, "Medium", TRUE, "High")</f>
        <v>Low</v>
      </c>
      <c r="M5070" t="str" cm="1">
        <f t="array" ref="M5070">_xlfn.IFS(J5070&lt;5000, "Cheap", J5070&lt;15000, "Mid", TRUE, "Expensive")</f>
        <v>Mid</v>
      </c>
    </row>
    <row r="5071" spans="1:13" x14ac:dyDescent="0.25">
      <c r="A5071" t="s">
        <v>29</v>
      </c>
      <c r="B5071" t="s">
        <v>56</v>
      </c>
      <c r="C5071" s="1">
        <v>2005</v>
      </c>
      <c r="D5071">
        <v>4.9000000000000004</v>
      </c>
      <c r="E5071" t="s">
        <v>12</v>
      </c>
      <c r="F5071" t="s">
        <v>25</v>
      </c>
      <c r="G5071" s="1">
        <v>54355</v>
      </c>
      <c r="H5071">
        <v>5</v>
      </c>
      <c r="I5071">
        <v>1</v>
      </c>
      <c r="J5071" s="1">
        <v>9412</v>
      </c>
      <c r="K5071" s="1">
        <f t="shared" si="79"/>
        <v>21</v>
      </c>
      <c r="L5071" t="str" cm="1">
        <f t="array" ref="L5071">_xlfn.IFS(G5071&lt;50000, "Low", G5071&lt;150000, "Medium", TRUE, "High")</f>
        <v>Medium</v>
      </c>
      <c r="M5071" t="str" cm="1">
        <f t="array" ref="M5071">_xlfn.IFS(J5071&lt;5000, "Cheap", J5071&lt;15000, "Mid", TRUE, "Expensive")</f>
        <v>Mid</v>
      </c>
    </row>
    <row r="5072" spans="1:13" x14ac:dyDescent="0.25">
      <c r="A5072" t="s">
        <v>20</v>
      </c>
      <c r="B5072" t="s">
        <v>42</v>
      </c>
      <c r="C5072" s="1">
        <v>2014</v>
      </c>
      <c r="D5072">
        <v>2.5</v>
      </c>
      <c r="E5072" t="s">
        <v>12</v>
      </c>
      <c r="F5072" t="s">
        <v>25</v>
      </c>
      <c r="G5072" s="1">
        <v>171850</v>
      </c>
      <c r="H5072">
        <v>3</v>
      </c>
      <c r="I5072">
        <v>2</v>
      </c>
      <c r="J5072" s="1">
        <v>7363</v>
      </c>
      <c r="K5072" s="1">
        <f t="shared" si="79"/>
        <v>12</v>
      </c>
      <c r="L5072" t="str" cm="1">
        <f t="array" ref="L5072">_xlfn.IFS(G5072&lt;50000, "Low", G5072&lt;150000, "Medium", TRUE, "High")</f>
        <v>High</v>
      </c>
      <c r="M5072" t="str" cm="1">
        <f t="array" ref="M5072">_xlfn.IFS(J5072&lt;5000, "Cheap", J5072&lt;15000, "Mid", TRUE, "Expensive")</f>
        <v>Mid</v>
      </c>
    </row>
    <row r="5073" spans="1:13" x14ac:dyDescent="0.25">
      <c r="A5073" t="s">
        <v>23</v>
      </c>
      <c r="B5073" t="s">
        <v>24</v>
      </c>
      <c r="C5073" s="1">
        <v>2019</v>
      </c>
      <c r="D5073">
        <v>3.7</v>
      </c>
      <c r="E5073" t="s">
        <v>28</v>
      </c>
      <c r="F5073" t="s">
        <v>13</v>
      </c>
      <c r="G5073" s="1">
        <v>159318</v>
      </c>
      <c r="H5073">
        <v>3</v>
      </c>
      <c r="I5073">
        <v>1</v>
      </c>
      <c r="J5073" s="1">
        <v>10313</v>
      </c>
      <c r="K5073" s="1">
        <f t="shared" si="79"/>
        <v>7</v>
      </c>
      <c r="L5073" t="str" cm="1">
        <f t="array" ref="L5073">_xlfn.IFS(G5073&lt;50000, "Low", G5073&lt;150000, "Medium", TRUE, "High")</f>
        <v>High</v>
      </c>
      <c r="M5073" t="str" cm="1">
        <f t="array" ref="M5073">_xlfn.IFS(J5073&lt;5000, "Cheap", J5073&lt;15000, "Mid", TRUE, "Expensive")</f>
        <v>Mid</v>
      </c>
    </row>
    <row r="5074" spans="1:13" x14ac:dyDescent="0.25">
      <c r="A5074" t="s">
        <v>10</v>
      </c>
      <c r="B5074" t="s">
        <v>48</v>
      </c>
      <c r="C5074" s="1">
        <v>2020</v>
      </c>
      <c r="D5074">
        <v>4.3</v>
      </c>
      <c r="E5074" t="s">
        <v>22</v>
      </c>
      <c r="F5074" t="s">
        <v>17</v>
      </c>
      <c r="G5074" s="1">
        <v>274031</v>
      </c>
      <c r="H5074">
        <v>3</v>
      </c>
      <c r="I5074">
        <v>5</v>
      </c>
      <c r="J5074" s="1">
        <v>12419</v>
      </c>
      <c r="K5074" s="1">
        <f t="shared" si="79"/>
        <v>6</v>
      </c>
      <c r="L5074" t="str" cm="1">
        <f t="array" ref="L5074">_xlfn.IFS(G5074&lt;50000, "Low", G5074&lt;150000, "Medium", TRUE, "High")</f>
        <v>High</v>
      </c>
      <c r="M5074" t="str" cm="1">
        <f t="array" ref="M5074">_xlfn.IFS(J5074&lt;5000, "Cheap", J5074&lt;15000, "Mid", TRUE, "Expensive")</f>
        <v>Mid</v>
      </c>
    </row>
    <row r="5075" spans="1:13" x14ac:dyDescent="0.25">
      <c r="A5075" t="s">
        <v>29</v>
      </c>
      <c r="B5075" t="s">
        <v>35</v>
      </c>
      <c r="C5075" s="1">
        <v>2015</v>
      </c>
      <c r="D5075">
        <v>2.6</v>
      </c>
      <c r="E5075" t="s">
        <v>28</v>
      </c>
      <c r="F5075" t="s">
        <v>13</v>
      </c>
      <c r="G5075" s="1">
        <v>216068</v>
      </c>
      <c r="H5075">
        <v>4</v>
      </c>
      <c r="I5075">
        <v>5</v>
      </c>
      <c r="J5075" s="1">
        <v>6878</v>
      </c>
      <c r="K5075" s="1">
        <f t="shared" si="79"/>
        <v>11</v>
      </c>
      <c r="L5075" t="str" cm="1">
        <f t="array" ref="L5075">_xlfn.IFS(G5075&lt;50000, "Low", G5075&lt;150000, "Medium", TRUE, "High")</f>
        <v>High</v>
      </c>
      <c r="M5075" t="str" cm="1">
        <f t="array" ref="M5075">_xlfn.IFS(J5075&lt;5000, "Cheap", J5075&lt;15000, "Mid", TRUE, "Expensive")</f>
        <v>Mid</v>
      </c>
    </row>
    <row r="5076" spans="1:13" x14ac:dyDescent="0.25">
      <c r="A5076" t="s">
        <v>18</v>
      </c>
      <c r="B5076" t="s">
        <v>54</v>
      </c>
      <c r="C5076" s="1">
        <v>2023</v>
      </c>
      <c r="D5076">
        <v>2.2999999999999998</v>
      </c>
      <c r="E5076" t="s">
        <v>12</v>
      </c>
      <c r="F5076" t="s">
        <v>17</v>
      </c>
      <c r="G5076" s="1">
        <v>190775</v>
      </c>
      <c r="H5076">
        <v>3</v>
      </c>
      <c r="I5076">
        <v>5</v>
      </c>
      <c r="J5076" s="1">
        <v>10984</v>
      </c>
      <c r="K5076" s="1">
        <f t="shared" si="79"/>
        <v>3</v>
      </c>
      <c r="L5076" t="str" cm="1">
        <f t="array" ref="L5076">_xlfn.IFS(G5076&lt;50000, "Low", G5076&lt;150000, "Medium", TRUE, "High")</f>
        <v>High</v>
      </c>
      <c r="M5076" t="str" cm="1">
        <f t="array" ref="M5076">_xlfn.IFS(J5076&lt;5000, "Cheap", J5076&lt;15000, "Mid", TRUE, "Expensive")</f>
        <v>Mid</v>
      </c>
    </row>
    <row r="5077" spans="1:13" x14ac:dyDescent="0.25">
      <c r="A5077" t="s">
        <v>20</v>
      </c>
      <c r="B5077" t="s">
        <v>50</v>
      </c>
      <c r="C5077" s="1">
        <v>2023</v>
      </c>
      <c r="D5077">
        <v>4</v>
      </c>
      <c r="E5077" t="s">
        <v>12</v>
      </c>
      <c r="F5077" t="s">
        <v>17</v>
      </c>
      <c r="G5077" s="1">
        <v>259337</v>
      </c>
      <c r="H5077">
        <v>5</v>
      </c>
      <c r="I5077">
        <v>3</v>
      </c>
      <c r="J5077" s="1">
        <v>11313</v>
      </c>
      <c r="K5077" s="1">
        <f t="shared" si="79"/>
        <v>3</v>
      </c>
      <c r="L5077" t="str" cm="1">
        <f t="array" ref="L5077">_xlfn.IFS(G5077&lt;50000, "Low", G5077&lt;150000, "Medium", TRUE, "High")</f>
        <v>High</v>
      </c>
      <c r="M5077" t="str" cm="1">
        <f t="array" ref="M5077">_xlfn.IFS(J5077&lt;5000, "Cheap", J5077&lt;15000, "Mid", TRUE, "Expensive")</f>
        <v>Mid</v>
      </c>
    </row>
    <row r="5078" spans="1:13" x14ac:dyDescent="0.25">
      <c r="A5078" t="s">
        <v>26</v>
      </c>
      <c r="B5078" t="s">
        <v>32</v>
      </c>
      <c r="C5078" s="1">
        <v>2019</v>
      </c>
      <c r="D5078">
        <v>4.5</v>
      </c>
      <c r="E5078" t="s">
        <v>22</v>
      </c>
      <c r="F5078" t="s">
        <v>25</v>
      </c>
      <c r="G5078" s="1">
        <v>201176</v>
      </c>
      <c r="H5078">
        <v>5</v>
      </c>
      <c r="I5078">
        <v>1</v>
      </c>
      <c r="J5078" s="1">
        <v>12276</v>
      </c>
      <c r="K5078" s="1">
        <f t="shared" si="79"/>
        <v>7</v>
      </c>
      <c r="L5078" t="str" cm="1">
        <f t="array" ref="L5078">_xlfn.IFS(G5078&lt;50000, "Low", G5078&lt;150000, "Medium", TRUE, "High")</f>
        <v>High</v>
      </c>
      <c r="M5078" t="str" cm="1">
        <f t="array" ref="M5078">_xlfn.IFS(J5078&lt;5000, "Cheap", J5078&lt;15000, "Mid", TRUE, "Expensive")</f>
        <v>Mid</v>
      </c>
    </row>
    <row r="5079" spans="1:13" x14ac:dyDescent="0.25">
      <c r="A5079" t="s">
        <v>14</v>
      </c>
      <c r="B5079" t="s">
        <v>46</v>
      </c>
      <c r="C5079" s="1">
        <v>2007</v>
      </c>
      <c r="D5079">
        <v>3.6</v>
      </c>
      <c r="E5079" t="s">
        <v>16</v>
      </c>
      <c r="F5079" t="s">
        <v>13</v>
      </c>
      <c r="G5079" s="1">
        <v>10305</v>
      </c>
      <c r="H5079">
        <v>3</v>
      </c>
      <c r="I5079">
        <v>1</v>
      </c>
      <c r="J5079" s="1">
        <v>10593</v>
      </c>
      <c r="K5079" s="1">
        <f t="shared" si="79"/>
        <v>19</v>
      </c>
      <c r="L5079" t="str" cm="1">
        <f t="array" ref="L5079">_xlfn.IFS(G5079&lt;50000, "Low", G5079&lt;150000, "Medium", TRUE, "High")</f>
        <v>Low</v>
      </c>
      <c r="M5079" t="str" cm="1">
        <f t="array" ref="M5079">_xlfn.IFS(J5079&lt;5000, "Cheap", J5079&lt;15000, "Mid", TRUE, "Expensive")</f>
        <v>Mid</v>
      </c>
    </row>
    <row r="5080" spans="1:13" x14ac:dyDescent="0.25">
      <c r="A5080" t="s">
        <v>33</v>
      </c>
      <c r="B5080" t="s">
        <v>43</v>
      </c>
      <c r="C5080" s="1">
        <v>2007</v>
      </c>
      <c r="D5080">
        <v>2.2000000000000002</v>
      </c>
      <c r="E5080" t="s">
        <v>28</v>
      </c>
      <c r="F5080" t="s">
        <v>17</v>
      </c>
      <c r="G5080" s="1">
        <v>78043</v>
      </c>
      <c r="H5080">
        <v>3</v>
      </c>
      <c r="I5080">
        <v>5</v>
      </c>
      <c r="J5080" s="1">
        <v>8339</v>
      </c>
      <c r="K5080" s="1">
        <f t="shared" si="79"/>
        <v>19</v>
      </c>
      <c r="L5080" t="str" cm="1">
        <f t="array" ref="L5080">_xlfn.IFS(G5080&lt;50000, "Low", G5080&lt;150000, "Medium", TRUE, "High")</f>
        <v>Medium</v>
      </c>
      <c r="M5080" t="str" cm="1">
        <f t="array" ref="M5080">_xlfn.IFS(J5080&lt;5000, "Cheap", J5080&lt;15000, "Mid", TRUE, "Expensive")</f>
        <v>Mid</v>
      </c>
    </row>
    <row r="5081" spans="1:13" x14ac:dyDescent="0.25">
      <c r="A5081" t="s">
        <v>18</v>
      </c>
      <c r="B5081" t="s">
        <v>54</v>
      </c>
      <c r="C5081" s="1">
        <v>2023</v>
      </c>
      <c r="D5081">
        <v>1.9</v>
      </c>
      <c r="E5081" t="s">
        <v>28</v>
      </c>
      <c r="F5081" t="s">
        <v>13</v>
      </c>
      <c r="G5081" s="1">
        <v>93969</v>
      </c>
      <c r="H5081">
        <v>4</v>
      </c>
      <c r="I5081">
        <v>5</v>
      </c>
      <c r="J5081" s="1">
        <v>11020</v>
      </c>
      <c r="K5081" s="1">
        <f t="shared" si="79"/>
        <v>3</v>
      </c>
      <c r="L5081" t="str" cm="1">
        <f t="array" ref="L5081">_xlfn.IFS(G5081&lt;50000, "Low", G5081&lt;150000, "Medium", TRUE, "High")</f>
        <v>Medium</v>
      </c>
      <c r="M5081" t="str" cm="1">
        <f t="array" ref="M5081">_xlfn.IFS(J5081&lt;5000, "Cheap", J5081&lt;15000, "Mid", TRUE, "Expensive")</f>
        <v>Mid</v>
      </c>
    </row>
    <row r="5082" spans="1:13" x14ac:dyDescent="0.25">
      <c r="A5082" t="s">
        <v>23</v>
      </c>
      <c r="B5082" t="s">
        <v>24</v>
      </c>
      <c r="C5082" s="1">
        <v>2008</v>
      </c>
      <c r="D5082">
        <v>1.6</v>
      </c>
      <c r="E5082" t="s">
        <v>12</v>
      </c>
      <c r="F5082" t="s">
        <v>17</v>
      </c>
      <c r="G5082" s="1">
        <v>28352</v>
      </c>
      <c r="H5082">
        <v>2</v>
      </c>
      <c r="I5082">
        <v>4</v>
      </c>
      <c r="J5082" s="1">
        <v>9032</v>
      </c>
      <c r="K5082" s="1">
        <f t="shared" si="79"/>
        <v>18</v>
      </c>
      <c r="L5082" t="str" cm="1">
        <f t="array" ref="L5082">_xlfn.IFS(G5082&lt;50000, "Low", G5082&lt;150000, "Medium", TRUE, "High")</f>
        <v>Low</v>
      </c>
      <c r="M5082" t="str" cm="1">
        <f t="array" ref="M5082">_xlfn.IFS(J5082&lt;5000, "Cheap", J5082&lt;15000, "Mid", TRUE, "Expensive")</f>
        <v>Mid</v>
      </c>
    </row>
    <row r="5083" spans="1:13" x14ac:dyDescent="0.25">
      <c r="A5083" t="s">
        <v>20</v>
      </c>
      <c r="B5083" t="s">
        <v>50</v>
      </c>
      <c r="C5083" s="1">
        <v>2017</v>
      </c>
      <c r="D5083">
        <v>4.8</v>
      </c>
      <c r="E5083" t="s">
        <v>28</v>
      </c>
      <c r="F5083" t="s">
        <v>17</v>
      </c>
      <c r="G5083" s="1">
        <v>47216</v>
      </c>
      <c r="H5083">
        <v>5</v>
      </c>
      <c r="I5083">
        <v>5</v>
      </c>
      <c r="J5083" s="1">
        <v>14555</v>
      </c>
      <c r="K5083" s="1">
        <f t="shared" si="79"/>
        <v>9</v>
      </c>
      <c r="L5083" t="str" cm="1">
        <f t="array" ref="L5083">_xlfn.IFS(G5083&lt;50000, "Low", G5083&lt;150000, "Medium", TRUE, "High")</f>
        <v>Low</v>
      </c>
      <c r="M5083" t="str" cm="1">
        <f t="array" ref="M5083">_xlfn.IFS(J5083&lt;5000, "Cheap", J5083&lt;15000, "Mid", TRUE, "Expensive")</f>
        <v>Mid</v>
      </c>
    </row>
    <row r="5084" spans="1:13" x14ac:dyDescent="0.25">
      <c r="A5084" t="s">
        <v>36</v>
      </c>
      <c r="B5084" t="s">
        <v>53</v>
      </c>
      <c r="C5084" s="1">
        <v>2008</v>
      </c>
      <c r="D5084">
        <v>4.3</v>
      </c>
      <c r="E5084" t="s">
        <v>16</v>
      </c>
      <c r="F5084" t="s">
        <v>17</v>
      </c>
      <c r="G5084" s="1">
        <v>289750</v>
      </c>
      <c r="H5084">
        <v>5</v>
      </c>
      <c r="I5084">
        <v>3</v>
      </c>
      <c r="J5084" s="1">
        <v>7505</v>
      </c>
      <c r="K5084" s="1">
        <f t="shared" si="79"/>
        <v>18</v>
      </c>
      <c r="L5084" t="str" cm="1">
        <f t="array" ref="L5084">_xlfn.IFS(G5084&lt;50000, "Low", G5084&lt;150000, "Medium", TRUE, "High")</f>
        <v>High</v>
      </c>
      <c r="M5084" t="str" cm="1">
        <f t="array" ref="M5084">_xlfn.IFS(J5084&lt;5000, "Cheap", J5084&lt;15000, "Mid", TRUE, "Expensive")</f>
        <v>Mid</v>
      </c>
    </row>
    <row r="5085" spans="1:13" x14ac:dyDescent="0.25">
      <c r="A5085" t="s">
        <v>10</v>
      </c>
      <c r="B5085" t="s">
        <v>48</v>
      </c>
      <c r="C5085" s="1">
        <v>2013</v>
      </c>
      <c r="D5085">
        <v>4.2</v>
      </c>
      <c r="E5085" t="s">
        <v>12</v>
      </c>
      <c r="F5085" t="s">
        <v>25</v>
      </c>
      <c r="G5085" s="1">
        <v>166953</v>
      </c>
      <c r="H5085">
        <v>5</v>
      </c>
      <c r="I5085">
        <v>5</v>
      </c>
      <c r="J5085" s="1">
        <v>8860</v>
      </c>
      <c r="K5085" s="1">
        <f t="shared" si="79"/>
        <v>13</v>
      </c>
      <c r="L5085" t="str" cm="1">
        <f t="array" ref="L5085">_xlfn.IFS(G5085&lt;50000, "Low", G5085&lt;150000, "Medium", TRUE, "High")</f>
        <v>High</v>
      </c>
      <c r="M5085" t="str" cm="1">
        <f t="array" ref="M5085">_xlfn.IFS(J5085&lt;5000, "Cheap", J5085&lt;15000, "Mid", TRUE, "Expensive")</f>
        <v>Mid</v>
      </c>
    </row>
    <row r="5086" spans="1:13" x14ac:dyDescent="0.25">
      <c r="A5086" t="s">
        <v>23</v>
      </c>
      <c r="B5086" t="s">
        <v>38</v>
      </c>
      <c r="C5086" s="1">
        <v>2012</v>
      </c>
      <c r="D5086">
        <v>1.9</v>
      </c>
      <c r="E5086" t="s">
        <v>16</v>
      </c>
      <c r="F5086" t="s">
        <v>13</v>
      </c>
      <c r="G5086" s="1">
        <v>75263</v>
      </c>
      <c r="H5086">
        <v>3</v>
      </c>
      <c r="I5086">
        <v>1</v>
      </c>
      <c r="J5086" s="1">
        <v>9094</v>
      </c>
      <c r="K5086" s="1">
        <f t="shared" si="79"/>
        <v>14</v>
      </c>
      <c r="L5086" t="str" cm="1">
        <f t="array" ref="L5086">_xlfn.IFS(G5086&lt;50000, "Low", G5086&lt;150000, "Medium", TRUE, "High")</f>
        <v>Medium</v>
      </c>
      <c r="M5086" t="str" cm="1">
        <f t="array" ref="M5086">_xlfn.IFS(J5086&lt;5000, "Cheap", J5086&lt;15000, "Mid", TRUE, "Expensive")</f>
        <v>Mid</v>
      </c>
    </row>
    <row r="5087" spans="1:13" x14ac:dyDescent="0.25">
      <c r="A5087" t="s">
        <v>33</v>
      </c>
      <c r="B5087" t="s">
        <v>55</v>
      </c>
      <c r="C5087" s="1">
        <v>2017</v>
      </c>
      <c r="D5087">
        <v>2.7</v>
      </c>
      <c r="E5087" t="s">
        <v>28</v>
      </c>
      <c r="F5087" t="s">
        <v>17</v>
      </c>
      <c r="G5087" s="1">
        <v>145980</v>
      </c>
      <c r="H5087">
        <v>4</v>
      </c>
      <c r="I5087">
        <v>1</v>
      </c>
      <c r="J5087" s="1">
        <v>10480</v>
      </c>
      <c r="K5087" s="1">
        <f t="shared" si="79"/>
        <v>9</v>
      </c>
      <c r="L5087" t="str" cm="1">
        <f t="array" ref="L5087">_xlfn.IFS(G5087&lt;50000, "Low", G5087&lt;150000, "Medium", TRUE, "High")</f>
        <v>Medium</v>
      </c>
      <c r="M5087" t="str" cm="1">
        <f t="array" ref="M5087">_xlfn.IFS(J5087&lt;5000, "Cheap", J5087&lt;15000, "Mid", TRUE, "Expensive")</f>
        <v>Mid</v>
      </c>
    </row>
    <row r="5088" spans="1:13" x14ac:dyDescent="0.25">
      <c r="A5088" t="s">
        <v>29</v>
      </c>
      <c r="B5088" t="s">
        <v>30</v>
      </c>
      <c r="C5088" s="1">
        <v>2023</v>
      </c>
      <c r="D5088">
        <v>1.6</v>
      </c>
      <c r="E5088" t="s">
        <v>22</v>
      </c>
      <c r="F5088" t="s">
        <v>17</v>
      </c>
      <c r="G5088" s="1">
        <v>114740</v>
      </c>
      <c r="H5088">
        <v>3</v>
      </c>
      <c r="I5088">
        <v>3</v>
      </c>
      <c r="J5088" s="1">
        <v>13805</v>
      </c>
      <c r="K5088" s="1">
        <f t="shared" si="79"/>
        <v>3</v>
      </c>
      <c r="L5088" t="str" cm="1">
        <f t="array" ref="L5088">_xlfn.IFS(G5088&lt;50000, "Low", G5088&lt;150000, "Medium", TRUE, "High")</f>
        <v>Medium</v>
      </c>
      <c r="M5088" t="str" cm="1">
        <f t="array" ref="M5088">_xlfn.IFS(J5088&lt;5000, "Cheap", J5088&lt;15000, "Mid", TRUE, "Expensive")</f>
        <v>Mid</v>
      </c>
    </row>
    <row r="5089" spans="1:13" x14ac:dyDescent="0.25">
      <c r="A5089" t="s">
        <v>10</v>
      </c>
      <c r="B5089" t="s">
        <v>31</v>
      </c>
      <c r="C5089" s="1">
        <v>2015</v>
      </c>
      <c r="D5089">
        <v>1.8</v>
      </c>
      <c r="E5089" t="s">
        <v>16</v>
      </c>
      <c r="F5089" t="s">
        <v>25</v>
      </c>
      <c r="G5089" s="1">
        <v>19111</v>
      </c>
      <c r="H5089">
        <v>4</v>
      </c>
      <c r="I5089">
        <v>3</v>
      </c>
      <c r="J5089" s="1">
        <v>11017</v>
      </c>
      <c r="K5089" s="1">
        <f t="shared" si="79"/>
        <v>11</v>
      </c>
      <c r="L5089" t="str" cm="1">
        <f t="array" ref="L5089">_xlfn.IFS(G5089&lt;50000, "Low", G5089&lt;150000, "Medium", TRUE, "High")</f>
        <v>Low</v>
      </c>
      <c r="M5089" t="str" cm="1">
        <f t="array" ref="M5089">_xlfn.IFS(J5089&lt;5000, "Cheap", J5089&lt;15000, "Mid", TRUE, "Expensive")</f>
        <v>Mid</v>
      </c>
    </row>
    <row r="5090" spans="1:13" x14ac:dyDescent="0.25">
      <c r="A5090" t="s">
        <v>10</v>
      </c>
      <c r="B5090" t="s">
        <v>48</v>
      </c>
      <c r="C5090" s="1">
        <v>2021</v>
      </c>
      <c r="D5090">
        <v>1.9</v>
      </c>
      <c r="E5090" t="s">
        <v>12</v>
      </c>
      <c r="F5090" t="s">
        <v>25</v>
      </c>
      <c r="G5090" s="1">
        <v>197398</v>
      </c>
      <c r="H5090">
        <v>5</v>
      </c>
      <c r="I5090">
        <v>1</v>
      </c>
      <c r="J5090" s="1">
        <v>8352</v>
      </c>
      <c r="K5090" s="1">
        <f t="shared" si="79"/>
        <v>5</v>
      </c>
      <c r="L5090" t="str" cm="1">
        <f t="array" ref="L5090">_xlfn.IFS(G5090&lt;50000, "Low", G5090&lt;150000, "Medium", TRUE, "High")</f>
        <v>High</v>
      </c>
      <c r="M5090" t="str" cm="1">
        <f t="array" ref="M5090">_xlfn.IFS(J5090&lt;5000, "Cheap", J5090&lt;15000, "Mid", TRUE, "Expensive")</f>
        <v>Mid</v>
      </c>
    </row>
    <row r="5091" spans="1:13" x14ac:dyDescent="0.25">
      <c r="A5091" t="s">
        <v>40</v>
      </c>
      <c r="B5091" t="s">
        <v>49</v>
      </c>
      <c r="C5091" s="1">
        <v>2013</v>
      </c>
      <c r="D5091">
        <v>3.5</v>
      </c>
      <c r="E5091" t="s">
        <v>22</v>
      </c>
      <c r="F5091" t="s">
        <v>17</v>
      </c>
      <c r="G5091" s="1">
        <v>27879</v>
      </c>
      <c r="H5091">
        <v>2</v>
      </c>
      <c r="I5091">
        <v>4</v>
      </c>
      <c r="J5091" s="1">
        <v>14442</v>
      </c>
      <c r="K5091" s="1">
        <f t="shared" si="79"/>
        <v>13</v>
      </c>
      <c r="L5091" t="str" cm="1">
        <f t="array" ref="L5091">_xlfn.IFS(G5091&lt;50000, "Low", G5091&lt;150000, "Medium", TRUE, "High")</f>
        <v>Low</v>
      </c>
      <c r="M5091" t="str" cm="1">
        <f t="array" ref="M5091">_xlfn.IFS(J5091&lt;5000, "Cheap", J5091&lt;15000, "Mid", TRUE, "Expensive")</f>
        <v>Mid</v>
      </c>
    </row>
    <row r="5092" spans="1:13" x14ac:dyDescent="0.25">
      <c r="A5092" t="s">
        <v>18</v>
      </c>
      <c r="B5092" t="s">
        <v>52</v>
      </c>
      <c r="C5092" s="1">
        <v>2012</v>
      </c>
      <c r="D5092">
        <v>2.7</v>
      </c>
      <c r="E5092" t="s">
        <v>16</v>
      </c>
      <c r="F5092" t="s">
        <v>25</v>
      </c>
      <c r="G5092" s="1">
        <v>184680</v>
      </c>
      <c r="H5092">
        <v>3</v>
      </c>
      <c r="I5092">
        <v>3</v>
      </c>
      <c r="J5092" s="1">
        <v>7706</v>
      </c>
      <c r="K5092" s="1">
        <f t="shared" si="79"/>
        <v>14</v>
      </c>
      <c r="L5092" t="str" cm="1">
        <f t="array" ref="L5092">_xlfn.IFS(G5092&lt;50000, "Low", G5092&lt;150000, "Medium", TRUE, "High")</f>
        <v>High</v>
      </c>
      <c r="M5092" t="str" cm="1">
        <f t="array" ref="M5092">_xlfn.IFS(J5092&lt;5000, "Cheap", J5092&lt;15000, "Mid", TRUE, "Expensive")</f>
        <v>Mid</v>
      </c>
    </row>
    <row r="5093" spans="1:13" x14ac:dyDescent="0.25">
      <c r="A5093" t="s">
        <v>14</v>
      </c>
      <c r="B5093" t="s">
        <v>15</v>
      </c>
      <c r="C5093" s="1">
        <v>2011</v>
      </c>
      <c r="D5093">
        <v>3.8</v>
      </c>
      <c r="E5093" t="s">
        <v>22</v>
      </c>
      <c r="F5093" t="s">
        <v>17</v>
      </c>
      <c r="G5093" s="1">
        <v>8371</v>
      </c>
      <c r="H5093">
        <v>3</v>
      </c>
      <c r="I5093">
        <v>2</v>
      </c>
      <c r="J5093" s="1">
        <v>14532</v>
      </c>
      <c r="K5093" s="1">
        <f t="shared" si="79"/>
        <v>15</v>
      </c>
      <c r="L5093" t="str" cm="1">
        <f t="array" ref="L5093">_xlfn.IFS(G5093&lt;50000, "Low", G5093&lt;150000, "Medium", TRUE, "High")</f>
        <v>Low</v>
      </c>
      <c r="M5093" t="str" cm="1">
        <f t="array" ref="M5093">_xlfn.IFS(J5093&lt;5000, "Cheap", J5093&lt;15000, "Mid", TRUE, "Expensive")</f>
        <v>Mid</v>
      </c>
    </row>
    <row r="5094" spans="1:13" x14ac:dyDescent="0.25">
      <c r="A5094" t="s">
        <v>33</v>
      </c>
      <c r="B5094" t="s">
        <v>43</v>
      </c>
      <c r="C5094" s="1">
        <v>2016</v>
      </c>
      <c r="D5094">
        <v>1.6</v>
      </c>
      <c r="E5094" t="s">
        <v>22</v>
      </c>
      <c r="F5094" t="s">
        <v>25</v>
      </c>
      <c r="G5094" s="1">
        <v>19827</v>
      </c>
      <c r="H5094">
        <v>5</v>
      </c>
      <c r="I5094">
        <v>2</v>
      </c>
      <c r="J5094" s="1">
        <v>12103</v>
      </c>
      <c r="K5094" s="1">
        <f t="shared" si="79"/>
        <v>10</v>
      </c>
      <c r="L5094" t="str" cm="1">
        <f t="array" ref="L5094">_xlfn.IFS(G5094&lt;50000, "Low", G5094&lt;150000, "Medium", TRUE, "High")</f>
        <v>Low</v>
      </c>
      <c r="M5094" t="str" cm="1">
        <f t="array" ref="M5094">_xlfn.IFS(J5094&lt;5000, "Cheap", J5094&lt;15000, "Mid", TRUE, "Expensive")</f>
        <v>Mid</v>
      </c>
    </row>
    <row r="5095" spans="1:13" x14ac:dyDescent="0.25">
      <c r="A5095" t="s">
        <v>33</v>
      </c>
      <c r="B5095" t="s">
        <v>34</v>
      </c>
      <c r="C5095" s="1">
        <v>2001</v>
      </c>
      <c r="D5095">
        <v>4.5999999999999996</v>
      </c>
      <c r="E5095" t="s">
        <v>16</v>
      </c>
      <c r="F5095" t="s">
        <v>25</v>
      </c>
      <c r="G5095" s="1">
        <v>102282</v>
      </c>
      <c r="H5095">
        <v>4</v>
      </c>
      <c r="I5095">
        <v>3</v>
      </c>
      <c r="J5095" s="1">
        <v>7954</v>
      </c>
      <c r="K5095" s="1">
        <f t="shared" si="79"/>
        <v>25</v>
      </c>
      <c r="L5095" t="str" cm="1">
        <f t="array" ref="L5095">_xlfn.IFS(G5095&lt;50000, "Low", G5095&lt;150000, "Medium", TRUE, "High")</f>
        <v>Medium</v>
      </c>
      <c r="M5095" t="str" cm="1">
        <f t="array" ref="M5095">_xlfn.IFS(J5095&lt;5000, "Cheap", J5095&lt;15000, "Mid", TRUE, "Expensive")</f>
        <v>Mid</v>
      </c>
    </row>
    <row r="5096" spans="1:13" x14ac:dyDescent="0.25">
      <c r="A5096" t="s">
        <v>36</v>
      </c>
      <c r="B5096" t="s">
        <v>44</v>
      </c>
      <c r="C5096" s="1">
        <v>2006</v>
      </c>
      <c r="D5096">
        <v>3</v>
      </c>
      <c r="E5096" t="s">
        <v>16</v>
      </c>
      <c r="F5096" t="s">
        <v>13</v>
      </c>
      <c r="G5096" s="1">
        <v>146248</v>
      </c>
      <c r="H5096">
        <v>4</v>
      </c>
      <c r="I5096">
        <v>2</v>
      </c>
      <c r="J5096" s="1">
        <v>6975</v>
      </c>
      <c r="K5096" s="1">
        <f t="shared" si="79"/>
        <v>20</v>
      </c>
      <c r="L5096" t="str" cm="1">
        <f t="array" ref="L5096">_xlfn.IFS(G5096&lt;50000, "Low", G5096&lt;150000, "Medium", TRUE, "High")</f>
        <v>Medium</v>
      </c>
      <c r="M5096" t="str" cm="1">
        <f t="array" ref="M5096">_xlfn.IFS(J5096&lt;5000, "Cheap", J5096&lt;15000, "Mid", TRUE, "Expensive")</f>
        <v>Mid</v>
      </c>
    </row>
    <row r="5097" spans="1:13" x14ac:dyDescent="0.25">
      <c r="A5097" t="s">
        <v>40</v>
      </c>
      <c r="B5097" t="s">
        <v>51</v>
      </c>
      <c r="C5097" s="1">
        <v>2002</v>
      </c>
      <c r="D5097">
        <v>3.4</v>
      </c>
      <c r="E5097" t="s">
        <v>22</v>
      </c>
      <c r="F5097" t="s">
        <v>25</v>
      </c>
      <c r="G5097" s="1">
        <v>233745</v>
      </c>
      <c r="H5097">
        <v>5</v>
      </c>
      <c r="I5097">
        <v>5</v>
      </c>
      <c r="J5097" s="1">
        <v>5425</v>
      </c>
      <c r="K5097" s="1">
        <f t="shared" si="79"/>
        <v>24</v>
      </c>
      <c r="L5097" t="str" cm="1">
        <f t="array" ref="L5097">_xlfn.IFS(G5097&lt;50000, "Low", G5097&lt;150000, "Medium", TRUE, "High")</f>
        <v>High</v>
      </c>
      <c r="M5097" t="str" cm="1">
        <f t="array" ref="M5097">_xlfn.IFS(J5097&lt;5000, "Cheap", J5097&lt;15000, "Mid", TRUE, "Expensive")</f>
        <v>Mid</v>
      </c>
    </row>
    <row r="5098" spans="1:13" x14ac:dyDescent="0.25">
      <c r="A5098" t="s">
        <v>40</v>
      </c>
      <c r="B5098" t="s">
        <v>41</v>
      </c>
      <c r="C5098" s="1">
        <v>2011</v>
      </c>
      <c r="D5098">
        <v>3</v>
      </c>
      <c r="E5098" t="s">
        <v>12</v>
      </c>
      <c r="F5098" t="s">
        <v>17</v>
      </c>
      <c r="G5098" s="1">
        <v>297131</v>
      </c>
      <c r="H5098">
        <v>3</v>
      </c>
      <c r="I5098">
        <v>3</v>
      </c>
      <c r="J5098" s="1">
        <v>5957</v>
      </c>
      <c r="K5098" s="1">
        <f t="shared" si="79"/>
        <v>15</v>
      </c>
      <c r="L5098" t="str" cm="1">
        <f t="array" ref="L5098">_xlfn.IFS(G5098&lt;50000, "Low", G5098&lt;150000, "Medium", TRUE, "High")</f>
        <v>High</v>
      </c>
      <c r="M5098" t="str" cm="1">
        <f t="array" ref="M5098">_xlfn.IFS(J5098&lt;5000, "Cheap", J5098&lt;15000, "Mid", TRUE, "Expensive")</f>
        <v>Mid</v>
      </c>
    </row>
    <row r="5099" spans="1:13" x14ac:dyDescent="0.25">
      <c r="A5099" t="s">
        <v>10</v>
      </c>
      <c r="B5099" t="s">
        <v>48</v>
      </c>
      <c r="C5099" s="1">
        <v>2007</v>
      </c>
      <c r="D5099">
        <v>4.3</v>
      </c>
      <c r="E5099" t="s">
        <v>12</v>
      </c>
      <c r="F5099" t="s">
        <v>25</v>
      </c>
      <c r="G5099" s="1">
        <v>17773</v>
      </c>
      <c r="H5099">
        <v>5</v>
      </c>
      <c r="I5099">
        <v>2</v>
      </c>
      <c r="J5099" s="1">
        <v>10144</v>
      </c>
      <c r="K5099" s="1">
        <f t="shared" si="79"/>
        <v>19</v>
      </c>
      <c r="L5099" t="str" cm="1">
        <f t="array" ref="L5099">_xlfn.IFS(G5099&lt;50000, "Low", G5099&lt;150000, "Medium", TRUE, "High")</f>
        <v>Low</v>
      </c>
      <c r="M5099" t="str" cm="1">
        <f t="array" ref="M5099">_xlfn.IFS(J5099&lt;5000, "Cheap", J5099&lt;15000, "Mid", TRUE, "Expensive")</f>
        <v>Mid</v>
      </c>
    </row>
    <row r="5100" spans="1:13" x14ac:dyDescent="0.25">
      <c r="A5100" t="s">
        <v>29</v>
      </c>
      <c r="B5100" t="s">
        <v>56</v>
      </c>
      <c r="C5100" s="1">
        <v>2010</v>
      </c>
      <c r="D5100">
        <v>2.5</v>
      </c>
      <c r="E5100" t="s">
        <v>16</v>
      </c>
      <c r="F5100" t="s">
        <v>25</v>
      </c>
      <c r="G5100" s="1">
        <v>135477</v>
      </c>
      <c r="H5100">
        <v>5</v>
      </c>
      <c r="I5100">
        <v>2</v>
      </c>
      <c r="J5100" s="1">
        <v>7890</v>
      </c>
      <c r="K5100" s="1">
        <f t="shared" si="79"/>
        <v>16</v>
      </c>
      <c r="L5100" t="str" cm="1">
        <f t="array" ref="L5100">_xlfn.IFS(G5100&lt;50000, "Low", G5100&lt;150000, "Medium", TRUE, "High")</f>
        <v>Medium</v>
      </c>
      <c r="M5100" t="str" cm="1">
        <f t="array" ref="M5100">_xlfn.IFS(J5100&lt;5000, "Cheap", J5100&lt;15000, "Mid", TRUE, "Expensive")</f>
        <v>Mid</v>
      </c>
    </row>
    <row r="5101" spans="1:13" x14ac:dyDescent="0.25">
      <c r="A5101" t="s">
        <v>33</v>
      </c>
      <c r="B5101" t="s">
        <v>43</v>
      </c>
      <c r="C5101" s="1">
        <v>2011</v>
      </c>
      <c r="D5101">
        <v>2.4</v>
      </c>
      <c r="E5101" t="s">
        <v>12</v>
      </c>
      <c r="F5101" t="s">
        <v>13</v>
      </c>
      <c r="G5101" s="1">
        <v>57160</v>
      </c>
      <c r="H5101">
        <v>2</v>
      </c>
      <c r="I5101">
        <v>2</v>
      </c>
      <c r="J5101" s="1">
        <v>8656</v>
      </c>
      <c r="K5101" s="1">
        <f t="shared" si="79"/>
        <v>15</v>
      </c>
      <c r="L5101" t="str" cm="1">
        <f t="array" ref="L5101">_xlfn.IFS(G5101&lt;50000, "Low", G5101&lt;150000, "Medium", TRUE, "High")</f>
        <v>Medium</v>
      </c>
      <c r="M5101" t="str" cm="1">
        <f t="array" ref="M5101">_xlfn.IFS(J5101&lt;5000, "Cheap", J5101&lt;15000, "Mid", TRUE, "Expensive")</f>
        <v>Mid</v>
      </c>
    </row>
    <row r="5102" spans="1:13" x14ac:dyDescent="0.25">
      <c r="A5102" t="s">
        <v>26</v>
      </c>
      <c r="B5102" t="s">
        <v>47</v>
      </c>
      <c r="C5102" s="1">
        <v>2023</v>
      </c>
      <c r="D5102">
        <v>3</v>
      </c>
      <c r="E5102" t="s">
        <v>22</v>
      </c>
      <c r="F5102" t="s">
        <v>13</v>
      </c>
      <c r="G5102" s="1">
        <v>271528</v>
      </c>
      <c r="H5102">
        <v>5</v>
      </c>
      <c r="I5102">
        <v>1</v>
      </c>
      <c r="J5102" s="1">
        <v>10569</v>
      </c>
      <c r="K5102" s="1">
        <f t="shared" si="79"/>
        <v>3</v>
      </c>
      <c r="L5102" t="str" cm="1">
        <f t="array" ref="L5102">_xlfn.IFS(G5102&lt;50000, "Low", G5102&lt;150000, "Medium", TRUE, "High")</f>
        <v>High</v>
      </c>
      <c r="M5102" t="str" cm="1">
        <f t="array" ref="M5102">_xlfn.IFS(J5102&lt;5000, "Cheap", J5102&lt;15000, "Mid", TRUE, "Expensive")</f>
        <v>Mid</v>
      </c>
    </row>
    <row r="5103" spans="1:13" x14ac:dyDescent="0.25">
      <c r="A5103" t="s">
        <v>10</v>
      </c>
      <c r="B5103" t="s">
        <v>31</v>
      </c>
      <c r="C5103" s="1">
        <v>2006</v>
      </c>
      <c r="D5103">
        <v>3.2</v>
      </c>
      <c r="E5103" t="s">
        <v>12</v>
      </c>
      <c r="F5103" t="s">
        <v>25</v>
      </c>
      <c r="G5103" s="1">
        <v>253704</v>
      </c>
      <c r="H5103">
        <v>3</v>
      </c>
      <c r="I5103">
        <v>5</v>
      </c>
      <c r="J5103" s="1">
        <v>4025</v>
      </c>
      <c r="K5103" s="1">
        <f t="shared" si="79"/>
        <v>20</v>
      </c>
      <c r="L5103" t="str" cm="1">
        <f t="array" ref="L5103">_xlfn.IFS(G5103&lt;50000, "Low", G5103&lt;150000, "Medium", TRUE, "High")</f>
        <v>High</v>
      </c>
      <c r="M5103" t="str" cm="1">
        <f t="array" ref="M5103">_xlfn.IFS(J5103&lt;5000, "Cheap", J5103&lt;15000, "Mid", TRUE, "Expensive")</f>
        <v>Cheap</v>
      </c>
    </row>
    <row r="5104" spans="1:13" x14ac:dyDescent="0.25">
      <c r="A5104" t="s">
        <v>36</v>
      </c>
      <c r="B5104" t="s">
        <v>44</v>
      </c>
      <c r="C5104" s="1">
        <v>2002</v>
      </c>
      <c r="D5104">
        <v>3.8</v>
      </c>
      <c r="E5104" t="s">
        <v>16</v>
      </c>
      <c r="F5104" t="s">
        <v>17</v>
      </c>
      <c r="G5104" s="1">
        <v>274808</v>
      </c>
      <c r="H5104">
        <v>3</v>
      </c>
      <c r="I5104">
        <v>1</v>
      </c>
      <c r="J5104" s="1">
        <v>5503</v>
      </c>
      <c r="K5104" s="1">
        <f t="shared" si="79"/>
        <v>24</v>
      </c>
      <c r="L5104" t="str" cm="1">
        <f t="array" ref="L5104">_xlfn.IFS(G5104&lt;50000, "Low", G5104&lt;150000, "Medium", TRUE, "High")</f>
        <v>High</v>
      </c>
      <c r="M5104" t="str" cm="1">
        <f t="array" ref="M5104">_xlfn.IFS(J5104&lt;5000, "Cheap", J5104&lt;15000, "Mid", TRUE, "Expensive")</f>
        <v>Mid</v>
      </c>
    </row>
    <row r="5105" spans="1:13" x14ac:dyDescent="0.25">
      <c r="A5105" t="s">
        <v>36</v>
      </c>
      <c r="B5105" t="s">
        <v>53</v>
      </c>
      <c r="C5105" s="1">
        <v>2014</v>
      </c>
      <c r="D5105">
        <v>2.4</v>
      </c>
      <c r="E5105" t="s">
        <v>12</v>
      </c>
      <c r="F5105" t="s">
        <v>13</v>
      </c>
      <c r="G5105" s="1">
        <v>124229</v>
      </c>
      <c r="H5105">
        <v>2</v>
      </c>
      <c r="I5105">
        <v>5</v>
      </c>
      <c r="J5105" s="1">
        <v>8215</v>
      </c>
      <c r="K5105" s="1">
        <f t="shared" si="79"/>
        <v>12</v>
      </c>
      <c r="L5105" t="str" cm="1">
        <f t="array" ref="L5105">_xlfn.IFS(G5105&lt;50000, "Low", G5105&lt;150000, "Medium", TRUE, "High")</f>
        <v>Medium</v>
      </c>
      <c r="M5105" t="str" cm="1">
        <f t="array" ref="M5105">_xlfn.IFS(J5105&lt;5000, "Cheap", J5105&lt;15000, "Mid", TRUE, "Expensive")</f>
        <v>Mid</v>
      </c>
    </row>
    <row r="5106" spans="1:13" x14ac:dyDescent="0.25">
      <c r="A5106" t="s">
        <v>14</v>
      </c>
      <c r="B5106" t="s">
        <v>46</v>
      </c>
      <c r="C5106" s="1">
        <v>2017</v>
      </c>
      <c r="D5106">
        <v>4</v>
      </c>
      <c r="E5106" t="s">
        <v>12</v>
      </c>
      <c r="F5106" t="s">
        <v>17</v>
      </c>
      <c r="G5106" s="1">
        <v>30300</v>
      </c>
      <c r="H5106">
        <v>2</v>
      </c>
      <c r="I5106">
        <v>3</v>
      </c>
      <c r="J5106" s="1">
        <v>14094</v>
      </c>
      <c r="K5106" s="1">
        <f t="shared" si="79"/>
        <v>9</v>
      </c>
      <c r="L5106" t="str" cm="1">
        <f t="array" ref="L5106">_xlfn.IFS(G5106&lt;50000, "Low", G5106&lt;150000, "Medium", TRUE, "High")</f>
        <v>Low</v>
      </c>
      <c r="M5106" t="str" cm="1">
        <f t="array" ref="M5106">_xlfn.IFS(J5106&lt;5000, "Cheap", J5106&lt;15000, "Mid", TRUE, "Expensive")</f>
        <v>Mid</v>
      </c>
    </row>
    <row r="5107" spans="1:13" x14ac:dyDescent="0.25">
      <c r="A5107" t="s">
        <v>18</v>
      </c>
      <c r="B5107" t="s">
        <v>19</v>
      </c>
      <c r="C5107" s="1">
        <v>2009</v>
      </c>
      <c r="D5107">
        <v>4.5999999999999996</v>
      </c>
      <c r="E5107" t="s">
        <v>22</v>
      </c>
      <c r="F5107" t="s">
        <v>17</v>
      </c>
      <c r="G5107" s="1">
        <v>251532</v>
      </c>
      <c r="H5107">
        <v>4</v>
      </c>
      <c r="I5107">
        <v>4</v>
      </c>
      <c r="J5107" s="1">
        <v>9869</v>
      </c>
      <c r="K5107" s="1">
        <f t="shared" si="79"/>
        <v>17</v>
      </c>
      <c r="L5107" t="str" cm="1">
        <f t="array" ref="L5107">_xlfn.IFS(G5107&lt;50000, "Low", G5107&lt;150000, "Medium", TRUE, "High")</f>
        <v>High</v>
      </c>
      <c r="M5107" t="str" cm="1">
        <f t="array" ref="M5107">_xlfn.IFS(J5107&lt;5000, "Cheap", J5107&lt;15000, "Mid", TRUE, "Expensive")</f>
        <v>Mid</v>
      </c>
    </row>
    <row r="5108" spans="1:13" x14ac:dyDescent="0.25">
      <c r="A5108" t="s">
        <v>20</v>
      </c>
      <c r="B5108" t="s">
        <v>50</v>
      </c>
      <c r="C5108" s="1">
        <v>2011</v>
      </c>
      <c r="D5108">
        <v>3.8</v>
      </c>
      <c r="E5108" t="s">
        <v>16</v>
      </c>
      <c r="F5108" t="s">
        <v>13</v>
      </c>
      <c r="G5108" s="1">
        <v>176080</v>
      </c>
      <c r="H5108">
        <v>5</v>
      </c>
      <c r="I5108">
        <v>3</v>
      </c>
      <c r="J5108" s="1">
        <v>8678</v>
      </c>
      <c r="K5108" s="1">
        <f t="shared" si="79"/>
        <v>15</v>
      </c>
      <c r="L5108" t="str" cm="1">
        <f t="array" ref="L5108">_xlfn.IFS(G5108&lt;50000, "Low", G5108&lt;150000, "Medium", TRUE, "High")</f>
        <v>High</v>
      </c>
      <c r="M5108" t="str" cm="1">
        <f t="array" ref="M5108">_xlfn.IFS(J5108&lt;5000, "Cheap", J5108&lt;15000, "Mid", TRUE, "Expensive")</f>
        <v>Mid</v>
      </c>
    </row>
    <row r="5109" spans="1:13" x14ac:dyDescent="0.25">
      <c r="A5109" t="s">
        <v>14</v>
      </c>
      <c r="B5109" t="s">
        <v>46</v>
      </c>
      <c r="C5109" s="1">
        <v>2022</v>
      </c>
      <c r="D5109">
        <v>3.7</v>
      </c>
      <c r="E5109" t="s">
        <v>12</v>
      </c>
      <c r="F5109" t="s">
        <v>13</v>
      </c>
      <c r="G5109" s="1">
        <v>288455</v>
      </c>
      <c r="H5109">
        <v>2</v>
      </c>
      <c r="I5109">
        <v>4</v>
      </c>
      <c r="J5109" s="1">
        <v>8630</v>
      </c>
      <c r="K5109" s="1">
        <f t="shared" si="79"/>
        <v>4</v>
      </c>
      <c r="L5109" t="str" cm="1">
        <f t="array" ref="L5109">_xlfn.IFS(G5109&lt;50000, "Low", G5109&lt;150000, "Medium", TRUE, "High")</f>
        <v>High</v>
      </c>
      <c r="M5109" t="str" cm="1">
        <f t="array" ref="M5109">_xlfn.IFS(J5109&lt;5000, "Cheap", J5109&lt;15000, "Mid", TRUE, "Expensive")</f>
        <v>Mid</v>
      </c>
    </row>
    <row r="5110" spans="1:13" x14ac:dyDescent="0.25">
      <c r="A5110" t="s">
        <v>14</v>
      </c>
      <c r="B5110" t="s">
        <v>15</v>
      </c>
      <c r="C5110" s="1">
        <v>2017</v>
      </c>
      <c r="D5110">
        <v>4.0999999999999996</v>
      </c>
      <c r="E5110" t="s">
        <v>22</v>
      </c>
      <c r="F5110" t="s">
        <v>13</v>
      </c>
      <c r="G5110" s="1">
        <v>3945</v>
      </c>
      <c r="H5110">
        <v>2</v>
      </c>
      <c r="I5110">
        <v>4</v>
      </c>
      <c r="J5110" s="1">
        <v>15221</v>
      </c>
      <c r="K5110" s="1">
        <f t="shared" si="79"/>
        <v>9</v>
      </c>
      <c r="L5110" t="str" cm="1">
        <f t="array" ref="L5110">_xlfn.IFS(G5110&lt;50000, "Low", G5110&lt;150000, "Medium", TRUE, "High")</f>
        <v>Low</v>
      </c>
      <c r="M5110" t="str" cm="1">
        <f t="array" ref="M5110">_xlfn.IFS(J5110&lt;5000, "Cheap", J5110&lt;15000, "Mid", TRUE, "Expensive")</f>
        <v>Expensive</v>
      </c>
    </row>
    <row r="5111" spans="1:13" x14ac:dyDescent="0.25">
      <c r="A5111" t="s">
        <v>18</v>
      </c>
      <c r="B5111" t="s">
        <v>19</v>
      </c>
      <c r="C5111" s="1">
        <v>2009</v>
      </c>
      <c r="D5111">
        <v>4.3</v>
      </c>
      <c r="E5111" t="s">
        <v>12</v>
      </c>
      <c r="F5111" t="s">
        <v>17</v>
      </c>
      <c r="G5111" s="1">
        <v>68858</v>
      </c>
      <c r="H5111">
        <v>3</v>
      </c>
      <c r="I5111">
        <v>1</v>
      </c>
      <c r="J5111" s="1">
        <v>11222</v>
      </c>
      <c r="K5111" s="1">
        <f t="shared" si="79"/>
        <v>17</v>
      </c>
      <c r="L5111" t="str" cm="1">
        <f t="array" ref="L5111">_xlfn.IFS(G5111&lt;50000, "Low", G5111&lt;150000, "Medium", TRUE, "High")</f>
        <v>Medium</v>
      </c>
      <c r="M5111" t="str" cm="1">
        <f t="array" ref="M5111">_xlfn.IFS(J5111&lt;5000, "Cheap", J5111&lt;15000, "Mid", TRUE, "Expensive")</f>
        <v>Mid</v>
      </c>
    </row>
    <row r="5112" spans="1:13" x14ac:dyDescent="0.25">
      <c r="A5112" t="s">
        <v>29</v>
      </c>
      <c r="B5112" t="s">
        <v>35</v>
      </c>
      <c r="C5112" s="1">
        <v>2013</v>
      </c>
      <c r="D5112">
        <v>4.4000000000000004</v>
      </c>
      <c r="E5112" t="s">
        <v>28</v>
      </c>
      <c r="F5112" t="s">
        <v>17</v>
      </c>
      <c r="G5112" s="1">
        <v>152998</v>
      </c>
      <c r="H5112">
        <v>4</v>
      </c>
      <c r="I5112">
        <v>2</v>
      </c>
      <c r="J5112" s="1">
        <v>10840</v>
      </c>
      <c r="K5112" s="1">
        <f t="shared" si="79"/>
        <v>13</v>
      </c>
      <c r="L5112" t="str" cm="1">
        <f t="array" ref="L5112">_xlfn.IFS(G5112&lt;50000, "Low", G5112&lt;150000, "Medium", TRUE, "High")</f>
        <v>High</v>
      </c>
      <c r="M5112" t="str" cm="1">
        <f t="array" ref="M5112">_xlfn.IFS(J5112&lt;5000, "Cheap", J5112&lt;15000, "Mid", TRUE, "Expensive")</f>
        <v>Mid</v>
      </c>
    </row>
    <row r="5113" spans="1:13" x14ac:dyDescent="0.25">
      <c r="A5113" t="s">
        <v>33</v>
      </c>
      <c r="B5113" t="s">
        <v>43</v>
      </c>
      <c r="C5113" s="1">
        <v>2020</v>
      </c>
      <c r="D5113">
        <v>4.7</v>
      </c>
      <c r="E5113" t="s">
        <v>12</v>
      </c>
      <c r="F5113" t="s">
        <v>25</v>
      </c>
      <c r="G5113" s="1">
        <v>241382</v>
      </c>
      <c r="H5113">
        <v>2</v>
      </c>
      <c r="I5113">
        <v>1</v>
      </c>
      <c r="J5113" s="1">
        <v>9972</v>
      </c>
      <c r="K5113" s="1">
        <f t="shared" si="79"/>
        <v>6</v>
      </c>
      <c r="L5113" t="str" cm="1">
        <f t="array" ref="L5113">_xlfn.IFS(G5113&lt;50000, "Low", G5113&lt;150000, "Medium", TRUE, "High")</f>
        <v>High</v>
      </c>
      <c r="M5113" t="str" cm="1">
        <f t="array" ref="M5113">_xlfn.IFS(J5113&lt;5000, "Cheap", J5113&lt;15000, "Mid", TRUE, "Expensive")</f>
        <v>Mid</v>
      </c>
    </row>
    <row r="5114" spans="1:13" x14ac:dyDescent="0.25">
      <c r="A5114" t="s">
        <v>29</v>
      </c>
      <c r="B5114" t="s">
        <v>30</v>
      </c>
      <c r="C5114" s="1">
        <v>2013</v>
      </c>
      <c r="D5114">
        <v>4.9000000000000004</v>
      </c>
      <c r="E5114" t="s">
        <v>22</v>
      </c>
      <c r="F5114" t="s">
        <v>25</v>
      </c>
      <c r="G5114" s="1">
        <v>150552</v>
      </c>
      <c r="H5114">
        <v>2</v>
      </c>
      <c r="I5114">
        <v>5</v>
      </c>
      <c r="J5114" s="1">
        <v>11888</v>
      </c>
      <c r="K5114" s="1">
        <f t="shared" si="79"/>
        <v>13</v>
      </c>
      <c r="L5114" t="str" cm="1">
        <f t="array" ref="L5114">_xlfn.IFS(G5114&lt;50000, "Low", G5114&lt;150000, "Medium", TRUE, "High")</f>
        <v>High</v>
      </c>
      <c r="M5114" t="str" cm="1">
        <f t="array" ref="M5114">_xlfn.IFS(J5114&lt;5000, "Cheap", J5114&lt;15000, "Mid", TRUE, "Expensive")</f>
        <v>Mid</v>
      </c>
    </row>
    <row r="5115" spans="1:13" x14ac:dyDescent="0.25">
      <c r="A5115" t="s">
        <v>29</v>
      </c>
      <c r="B5115" t="s">
        <v>30</v>
      </c>
      <c r="C5115" s="1">
        <v>2019</v>
      </c>
      <c r="D5115">
        <v>1.9</v>
      </c>
      <c r="E5115" t="s">
        <v>28</v>
      </c>
      <c r="F5115" t="s">
        <v>13</v>
      </c>
      <c r="G5115" s="1">
        <v>6120</v>
      </c>
      <c r="H5115">
        <v>4</v>
      </c>
      <c r="I5115">
        <v>5</v>
      </c>
      <c r="J5115" s="1">
        <v>11577</v>
      </c>
      <c r="K5115" s="1">
        <f t="shared" si="79"/>
        <v>7</v>
      </c>
      <c r="L5115" t="str" cm="1">
        <f t="array" ref="L5115">_xlfn.IFS(G5115&lt;50000, "Low", G5115&lt;150000, "Medium", TRUE, "High")</f>
        <v>Low</v>
      </c>
      <c r="M5115" t="str" cm="1">
        <f t="array" ref="M5115">_xlfn.IFS(J5115&lt;5000, "Cheap", J5115&lt;15000, "Mid", TRUE, "Expensive")</f>
        <v>Mid</v>
      </c>
    </row>
    <row r="5116" spans="1:13" x14ac:dyDescent="0.25">
      <c r="A5116" t="s">
        <v>18</v>
      </c>
      <c r="B5116" t="s">
        <v>19</v>
      </c>
      <c r="C5116" s="1">
        <v>2014</v>
      </c>
      <c r="D5116">
        <v>3.5</v>
      </c>
      <c r="E5116" t="s">
        <v>12</v>
      </c>
      <c r="F5116" t="s">
        <v>13</v>
      </c>
      <c r="G5116" s="1">
        <v>28412</v>
      </c>
      <c r="H5116">
        <v>2</v>
      </c>
      <c r="I5116">
        <v>1</v>
      </c>
      <c r="J5116" s="1">
        <v>11231</v>
      </c>
      <c r="K5116" s="1">
        <f t="shared" si="79"/>
        <v>12</v>
      </c>
      <c r="L5116" t="str" cm="1">
        <f t="array" ref="L5116">_xlfn.IFS(G5116&lt;50000, "Low", G5116&lt;150000, "Medium", TRUE, "High")</f>
        <v>Low</v>
      </c>
      <c r="M5116" t="str" cm="1">
        <f t="array" ref="M5116">_xlfn.IFS(J5116&lt;5000, "Cheap", J5116&lt;15000, "Mid", TRUE, "Expensive")</f>
        <v>Mid</v>
      </c>
    </row>
    <row r="5117" spans="1:13" x14ac:dyDescent="0.25">
      <c r="A5117" t="s">
        <v>36</v>
      </c>
      <c r="B5117" t="s">
        <v>44</v>
      </c>
      <c r="C5117" s="1">
        <v>2010</v>
      </c>
      <c r="D5117">
        <v>1.5</v>
      </c>
      <c r="E5117" t="s">
        <v>22</v>
      </c>
      <c r="F5117" t="s">
        <v>13</v>
      </c>
      <c r="G5117" s="1">
        <v>64600</v>
      </c>
      <c r="H5117">
        <v>4</v>
      </c>
      <c r="I5117">
        <v>1</v>
      </c>
      <c r="J5117" s="1">
        <v>9308</v>
      </c>
      <c r="K5117" s="1">
        <f t="shared" si="79"/>
        <v>16</v>
      </c>
      <c r="L5117" t="str" cm="1">
        <f t="array" ref="L5117">_xlfn.IFS(G5117&lt;50000, "Low", G5117&lt;150000, "Medium", TRUE, "High")</f>
        <v>Medium</v>
      </c>
      <c r="M5117" t="str" cm="1">
        <f t="array" ref="M5117">_xlfn.IFS(J5117&lt;5000, "Cheap", J5117&lt;15000, "Mid", TRUE, "Expensive")</f>
        <v>Mid</v>
      </c>
    </row>
    <row r="5118" spans="1:13" x14ac:dyDescent="0.25">
      <c r="A5118" t="s">
        <v>36</v>
      </c>
      <c r="B5118" t="s">
        <v>44</v>
      </c>
      <c r="C5118" s="1">
        <v>2007</v>
      </c>
      <c r="D5118">
        <v>2.4</v>
      </c>
      <c r="E5118" t="s">
        <v>28</v>
      </c>
      <c r="F5118" t="s">
        <v>25</v>
      </c>
      <c r="G5118" s="1">
        <v>52610</v>
      </c>
      <c r="H5118">
        <v>5</v>
      </c>
      <c r="I5118">
        <v>1</v>
      </c>
      <c r="J5118" s="1">
        <v>7547</v>
      </c>
      <c r="K5118" s="1">
        <f t="shared" si="79"/>
        <v>19</v>
      </c>
      <c r="L5118" t="str" cm="1">
        <f t="array" ref="L5118">_xlfn.IFS(G5118&lt;50000, "Low", G5118&lt;150000, "Medium", TRUE, "High")</f>
        <v>Medium</v>
      </c>
      <c r="M5118" t="str" cm="1">
        <f t="array" ref="M5118">_xlfn.IFS(J5118&lt;5000, "Cheap", J5118&lt;15000, "Mid", TRUE, "Expensive")</f>
        <v>Mid</v>
      </c>
    </row>
    <row r="5119" spans="1:13" x14ac:dyDescent="0.25">
      <c r="A5119" t="s">
        <v>23</v>
      </c>
      <c r="B5119" t="s">
        <v>45</v>
      </c>
      <c r="C5119" s="1">
        <v>2011</v>
      </c>
      <c r="D5119">
        <v>3.9</v>
      </c>
      <c r="E5119" t="s">
        <v>12</v>
      </c>
      <c r="F5119" t="s">
        <v>17</v>
      </c>
      <c r="G5119" s="1">
        <v>108980</v>
      </c>
      <c r="H5119">
        <v>3</v>
      </c>
      <c r="I5119">
        <v>5</v>
      </c>
      <c r="J5119" s="1">
        <v>10620</v>
      </c>
      <c r="K5119" s="1">
        <f t="shared" si="79"/>
        <v>15</v>
      </c>
      <c r="L5119" t="str" cm="1">
        <f t="array" ref="L5119">_xlfn.IFS(G5119&lt;50000, "Low", G5119&lt;150000, "Medium", TRUE, "High")</f>
        <v>Medium</v>
      </c>
      <c r="M5119" t="str" cm="1">
        <f t="array" ref="M5119">_xlfn.IFS(J5119&lt;5000, "Cheap", J5119&lt;15000, "Mid", TRUE, "Expensive")</f>
        <v>Mid</v>
      </c>
    </row>
    <row r="5120" spans="1:13" x14ac:dyDescent="0.25">
      <c r="A5120" t="s">
        <v>36</v>
      </c>
      <c r="B5120" t="s">
        <v>53</v>
      </c>
      <c r="C5120" s="1">
        <v>2020</v>
      </c>
      <c r="D5120">
        <v>3.7</v>
      </c>
      <c r="E5120" t="s">
        <v>28</v>
      </c>
      <c r="F5120" t="s">
        <v>17</v>
      </c>
      <c r="G5120" s="1">
        <v>94279</v>
      </c>
      <c r="H5120">
        <v>5</v>
      </c>
      <c r="I5120">
        <v>1</v>
      </c>
      <c r="J5120" s="1">
        <v>13414</v>
      </c>
      <c r="K5120" s="1">
        <f t="shared" si="79"/>
        <v>6</v>
      </c>
      <c r="L5120" t="str" cm="1">
        <f t="array" ref="L5120">_xlfn.IFS(G5120&lt;50000, "Low", G5120&lt;150000, "Medium", TRUE, "High")</f>
        <v>Medium</v>
      </c>
      <c r="M5120" t="str" cm="1">
        <f t="array" ref="M5120">_xlfn.IFS(J5120&lt;5000, "Cheap", J5120&lt;15000, "Mid", TRUE, "Expensive")</f>
        <v>Mid</v>
      </c>
    </row>
    <row r="5121" spans="1:13" x14ac:dyDescent="0.25">
      <c r="A5121" t="s">
        <v>14</v>
      </c>
      <c r="B5121" t="s">
        <v>39</v>
      </c>
      <c r="C5121" s="1">
        <v>2001</v>
      </c>
      <c r="D5121">
        <v>3.9</v>
      </c>
      <c r="E5121" t="s">
        <v>12</v>
      </c>
      <c r="F5121" t="s">
        <v>17</v>
      </c>
      <c r="G5121" s="1">
        <v>295409</v>
      </c>
      <c r="H5121">
        <v>5</v>
      </c>
      <c r="I5121">
        <v>2</v>
      </c>
      <c r="J5121" s="1">
        <v>3891</v>
      </c>
      <c r="K5121" s="1">
        <f t="shared" si="79"/>
        <v>25</v>
      </c>
      <c r="L5121" t="str" cm="1">
        <f t="array" ref="L5121">_xlfn.IFS(G5121&lt;50000, "Low", G5121&lt;150000, "Medium", TRUE, "High")</f>
        <v>High</v>
      </c>
      <c r="M5121" t="str" cm="1">
        <f t="array" ref="M5121">_xlfn.IFS(J5121&lt;5000, "Cheap", J5121&lt;15000, "Mid", TRUE, "Expensive")</f>
        <v>Cheap</v>
      </c>
    </row>
    <row r="5122" spans="1:13" x14ac:dyDescent="0.25">
      <c r="A5122" t="s">
        <v>33</v>
      </c>
      <c r="B5122" t="s">
        <v>34</v>
      </c>
      <c r="C5122" s="1">
        <v>2000</v>
      </c>
      <c r="D5122">
        <v>3.7</v>
      </c>
      <c r="E5122" t="s">
        <v>28</v>
      </c>
      <c r="F5122" t="s">
        <v>13</v>
      </c>
      <c r="G5122" s="1">
        <v>255854</v>
      </c>
      <c r="H5122">
        <v>5</v>
      </c>
      <c r="I5122">
        <v>1</v>
      </c>
      <c r="J5122" s="1">
        <v>2682</v>
      </c>
      <c r="K5122" s="1">
        <f t="shared" si="79"/>
        <v>26</v>
      </c>
      <c r="L5122" t="str" cm="1">
        <f t="array" ref="L5122">_xlfn.IFS(G5122&lt;50000, "Low", G5122&lt;150000, "Medium", TRUE, "High")</f>
        <v>High</v>
      </c>
      <c r="M5122" t="str" cm="1">
        <f t="array" ref="M5122">_xlfn.IFS(J5122&lt;5000, "Cheap", J5122&lt;15000, "Mid", TRUE, "Expensive")</f>
        <v>Cheap</v>
      </c>
    </row>
    <row r="5123" spans="1:13" x14ac:dyDescent="0.25">
      <c r="A5123" t="s">
        <v>20</v>
      </c>
      <c r="B5123" t="s">
        <v>21</v>
      </c>
      <c r="C5123" s="1">
        <v>2023</v>
      </c>
      <c r="D5123">
        <v>2.2000000000000002</v>
      </c>
      <c r="E5123" t="s">
        <v>22</v>
      </c>
      <c r="F5123" t="s">
        <v>25</v>
      </c>
      <c r="G5123" s="1">
        <v>210515</v>
      </c>
      <c r="H5123">
        <v>4</v>
      </c>
      <c r="I5123">
        <v>4</v>
      </c>
      <c r="J5123" s="1">
        <v>10989</v>
      </c>
      <c r="K5123" s="1">
        <f t="shared" ref="K5123:K5186" si="80">2026-C5123</f>
        <v>3</v>
      </c>
      <c r="L5123" t="str" cm="1">
        <f t="array" ref="L5123">_xlfn.IFS(G5123&lt;50000, "Low", G5123&lt;150000, "Medium", TRUE, "High")</f>
        <v>High</v>
      </c>
      <c r="M5123" t="str" cm="1">
        <f t="array" ref="M5123">_xlfn.IFS(J5123&lt;5000, "Cheap", J5123&lt;15000, "Mid", TRUE, "Expensive")</f>
        <v>Mid</v>
      </c>
    </row>
    <row r="5124" spans="1:13" x14ac:dyDescent="0.25">
      <c r="A5124" t="s">
        <v>26</v>
      </c>
      <c r="B5124" t="s">
        <v>47</v>
      </c>
      <c r="C5124" s="1">
        <v>2015</v>
      </c>
      <c r="D5124">
        <v>2.8</v>
      </c>
      <c r="E5124" t="s">
        <v>22</v>
      </c>
      <c r="F5124" t="s">
        <v>25</v>
      </c>
      <c r="G5124" s="1">
        <v>39322</v>
      </c>
      <c r="H5124">
        <v>3</v>
      </c>
      <c r="I5124">
        <v>3</v>
      </c>
      <c r="J5124" s="1">
        <v>12613</v>
      </c>
      <c r="K5124" s="1">
        <f t="shared" si="80"/>
        <v>11</v>
      </c>
      <c r="L5124" t="str" cm="1">
        <f t="array" ref="L5124">_xlfn.IFS(G5124&lt;50000, "Low", G5124&lt;150000, "Medium", TRUE, "High")</f>
        <v>Low</v>
      </c>
      <c r="M5124" t="str" cm="1">
        <f t="array" ref="M5124">_xlfn.IFS(J5124&lt;5000, "Cheap", J5124&lt;15000, "Mid", TRUE, "Expensive")</f>
        <v>Mid</v>
      </c>
    </row>
    <row r="5125" spans="1:13" x14ac:dyDescent="0.25">
      <c r="A5125" t="s">
        <v>14</v>
      </c>
      <c r="B5125" t="s">
        <v>39</v>
      </c>
      <c r="C5125" s="1">
        <v>2022</v>
      </c>
      <c r="D5125">
        <v>4</v>
      </c>
      <c r="E5125" t="s">
        <v>16</v>
      </c>
      <c r="F5125" t="s">
        <v>17</v>
      </c>
      <c r="G5125" s="1">
        <v>227708</v>
      </c>
      <c r="H5125">
        <v>2</v>
      </c>
      <c r="I5125">
        <v>2</v>
      </c>
      <c r="J5125" s="1">
        <v>12645</v>
      </c>
      <c r="K5125" s="1">
        <f t="shared" si="80"/>
        <v>4</v>
      </c>
      <c r="L5125" t="str" cm="1">
        <f t="array" ref="L5125">_xlfn.IFS(G5125&lt;50000, "Low", G5125&lt;150000, "Medium", TRUE, "High")</f>
        <v>High</v>
      </c>
      <c r="M5125" t="str" cm="1">
        <f t="array" ref="M5125">_xlfn.IFS(J5125&lt;5000, "Cheap", J5125&lt;15000, "Mid", TRUE, "Expensive")</f>
        <v>Mid</v>
      </c>
    </row>
    <row r="5126" spans="1:13" x14ac:dyDescent="0.25">
      <c r="A5126" t="s">
        <v>14</v>
      </c>
      <c r="B5126" t="s">
        <v>39</v>
      </c>
      <c r="C5126" s="1">
        <v>2010</v>
      </c>
      <c r="D5126">
        <v>4.9000000000000004</v>
      </c>
      <c r="E5126" t="s">
        <v>16</v>
      </c>
      <c r="F5126" t="s">
        <v>13</v>
      </c>
      <c r="G5126" s="1">
        <v>122265</v>
      </c>
      <c r="H5126">
        <v>3</v>
      </c>
      <c r="I5126">
        <v>5</v>
      </c>
      <c r="J5126" s="1">
        <v>10554</v>
      </c>
      <c r="K5126" s="1">
        <f t="shared" si="80"/>
        <v>16</v>
      </c>
      <c r="L5126" t="str" cm="1">
        <f t="array" ref="L5126">_xlfn.IFS(G5126&lt;50000, "Low", G5126&lt;150000, "Medium", TRUE, "High")</f>
        <v>Medium</v>
      </c>
      <c r="M5126" t="str" cm="1">
        <f t="array" ref="M5126">_xlfn.IFS(J5126&lt;5000, "Cheap", J5126&lt;15000, "Mid", TRUE, "Expensive")</f>
        <v>Mid</v>
      </c>
    </row>
    <row r="5127" spans="1:13" x14ac:dyDescent="0.25">
      <c r="A5127" t="s">
        <v>20</v>
      </c>
      <c r="B5127" t="s">
        <v>42</v>
      </c>
      <c r="C5127" s="1">
        <v>2018</v>
      </c>
      <c r="D5127">
        <v>3.4</v>
      </c>
      <c r="E5127" t="s">
        <v>16</v>
      </c>
      <c r="F5127" t="s">
        <v>17</v>
      </c>
      <c r="G5127" s="1">
        <v>203904</v>
      </c>
      <c r="H5127">
        <v>3</v>
      </c>
      <c r="I5127">
        <v>1</v>
      </c>
      <c r="J5127" s="1">
        <v>11321</v>
      </c>
      <c r="K5127" s="1">
        <f t="shared" si="80"/>
        <v>8</v>
      </c>
      <c r="L5127" t="str" cm="1">
        <f t="array" ref="L5127">_xlfn.IFS(G5127&lt;50000, "Low", G5127&lt;150000, "Medium", TRUE, "High")</f>
        <v>High</v>
      </c>
      <c r="M5127" t="str" cm="1">
        <f t="array" ref="M5127">_xlfn.IFS(J5127&lt;5000, "Cheap", J5127&lt;15000, "Mid", TRUE, "Expensive")</f>
        <v>Mid</v>
      </c>
    </row>
    <row r="5128" spans="1:13" x14ac:dyDescent="0.25">
      <c r="A5128" t="s">
        <v>33</v>
      </c>
      <c r="B5128" t="s">
        <v>34</v>
      </c>
      <c r="C5128" s="1">
        <v>2022</v>
      </c>
      <c r="D5128">
        <v>3.2</v>
      </c>
      <c r="E5128" t="s">
        <v>22</v>
      </c>
      <c r="F5128" t="s">
        <v>25</v>
      </c>
      <c r="G5128" s="1">
        <v>95298</v>
      </c>
      <c r="H5128">
        <v>4</v>
      </c>
      <c r="I5128">
        <v>4</v>
      </c>
      <c r="J5128" s="1">
        <v>13994</v>
      </c>
      <c r="K5128" s="1">
        <f t="shared" si="80"/>
        <v>4</v>
      </c>
      <c r="L5128" t="str" cm="1">
        <f t="array" ref="L5128">_xlfn.IFS(G5128&lt;50000, "Low", G5128&lt;150000, "Medium", TRUE, "High")</f>
        <v>Medium</v>
      </c>
      <c r="M5128" t="str" cm="1">
        <f t="array" ref="M5128">_xlfn.IFS(J5128&lt;5000, "Cheap", J5128&lt;15000, "Mid", TRUE, "Expensive")</f>
        <v>Mid</v>
      </c>
    </row>
    <row r="5129" spans="1:13" x14ac:dyDescent="0.25">
      <c r="A5129" t="s">
        <v>10</v>
      </c>
      <c r="B5129" t="s">
        <v>11</v>
      </c>
      <c r="C5129" s="1">
        <v>2016</v>
      </c>
      <c r="D5129">
        <v>1.3</v>
      </c>
      <c r="E5129" t="s">
        <v>22</v>
      </c>
      <c r="F5129" t="s">
        <v>17</v>
      </c>
      <c r="G5129" s="1">
        <v>152889</v>
      </c>
      <c r="H5129">
        <v>2</v>
      </c>
      <c r="I5129">
        <v>3</v>
      </c>
      <c r="J5129" s="1">
        <v>10642</v>
      </c>
      <c r="K5129" s="1">
        <f t="shared" si="80"/>
        <v>10</v>
      </c>
      <c r="L5129" t="str" cm="1">
        <f t="array" ref="L5129">_xlfn.IFS(G5129&lt;50000, "Low", G5129&lt;150000, "Medium", TRUE, "High")</f>
        <v>High</v>
      </c>
      <c r="M5129" t="str" cm="1">
        <f t="array" ref="M5129">_xlfn.IFS(J5129&lt;5000, "Cheap", J5129&lt;15000, "Mid", TRUE, "Expensive")</f>
        <v>Mid</v>
      </c>
    </row>
    <row r="5130" spans="1:13" x14ac:dyDescent="0.25">
      <c r="A5130" t="s">
        <v>20</v>
      </c>
      <c r="B5130" t="s">
        <v>42</v>
      </c>
      <c r="C5130" s="1">
        <v>2018</v>
      </c>
      <c r="D5130">
        <v>4.0999999999999996</v>
      </c>
      <c r="E5130" t="s">
        <v>16</v>
      </c>
      <c r="F5130" t="s">
        <v>25</v>
      </c>
      <c r="G5130" s="1">
        <v>174581</v>
      </c>
      <c r="H5130">
        <v>2</v>
      </c>
      <c r="I5130">
        <v>2</v>
      </c>
      <c r="J5130" s="1">
        <v>11108</v>
      </c>
      <c r="K5130" s="1">
        <f t="shared" si="80"/>
        <v>8</v>
      </c>
      <c r="L5130" t="str" cm="1">
        <f t="array" ref="L5130">_xlfn.IFS(G5130&lt;50000, "Low", G5130&lt;150000, "Medium", TRUE, "High")</f>
        <v>High</v>
      </c>
      <c r="M5130" t="str" cm="1">
        <f t="array" ref="M5130">_xlfn.IFS(J5130&lt;5000, "Cheap", J5130&lt;15000, "Mid", TRUE, "Expensive")</f>
        <v>Mid</v>
      </c>
    </row>
    <row r="5131" spans="1:13" x14ac:dyDescent="0.25">
      <c r="A5131" t="s">
        <v>40</v>
      </c>
      <c r="B5131" t="s">
        <v>51</v>
      </c>
      <c r="C5131" s="1">
        <v>2012</v>
      </c>
      <c r="D5131">
        <v>4</v>
      </c>
      <c r="E5131" t="s">
        <v>28</v>
      </c>
      <c r="F5131" t="s">
        <v>17</v>
      </c>
      <c r="G5131" s="1">
        <v>112245</v>
      </c>
      <c r="H5131">
        <v>4</v>
      </c>
      <c r="I5131">
        <v>3</v>
      </c>
      <c r="J5131" s="1">
        <v>10955</v>
      </c>
      <c r="K5131" s="1">
        <f t="shared" si="80"/>
        <v>14</v>
      </c>
      <c r="L5131" t="str" cm="1">
        <f t="array" ref="L5131">_xlfn.IFS(G5131&lt;50000, "Low", G5131&lt;150000, "Medium", TRUE, "High")</f>
        <v>Medium</v>
      </c>
      <c r="M5131" t="str" cm="1">
        <f t="array" ref="M5131">_xlfn.IFS(J5131&lt;5000, "Cheap", J5131&lt;15000, "Mid", TRUE, "Expensive")</f>
        <v>Mid</v>
      </c>
    </row>
    <row r="5132" spans="1:13" x14ac:dyDescent="0.25">
      <c r="A5132" t="s">
        <v>29</v>
      </c>
      <c r="B5132" t="s">
        <v>30</v>
      </c>
      <c r="C5132" s="1">
        <v>2019</v>
      </c>
      <c r="D5132">
        <v>3.1</v>
      </c>
      <c r="E5132" t="s">
        <v>22</v>
      </c>
      <c r="F5132" t="s">
        <v>25</v>
      </c>
      <c r="G5132" s="1">
        <v>244576</v>
      </c>
      <c r="H5132">
        <v>2</v>
      </c>
      <c r="I5132">
        <v>1</v>
      </c>
      <c r="J5132" s="1">
        <v>10008</v>
      </c>
      <c r="K5132" s="1">
        <f t="shared" si="80"/>
        <v>7</v>
      </c>
      <c r="L5132" t="str" cm="1">
        <f t="array" ref="L5132">_xlfn.IFS(G5132&lt;50000, "Low", G5132&lt;150000, "Medium", TRUE, "High")</f>
        <v>High</v>
      </c>
      <c r="M5132" t="str" cm="1">
        <f t="array" ref="M5132">_xlfn.IFS(J5132&lt;5000, "Cheap", J5132&lt;15000, "Mid", TRUE, "Expensive")</f>
        <v>Mid</v>
      </c>
    </row>
    <row r="5133" spans="1:13" x14ac:dyDescent="0.25">
      <c r="A5133" t="s">
        <v>20</v>
      </c>
      <c r="B5133" t="s">
        <v>50</v>
      </c>
      <c r="C5133" s="1">
        <v>2002</v>
      </c>
      <c r="D5133">
        <v>4.3</v>
      </c>
      <c r="E5133" t="s">
        <v>12</v>
      </c>
      <c r="F5133" t="s">
        <v>13</v>
      </c>
      <c r="G5133" s="1">
        <v>190432</v>
      </c>
      <c r="H5133">
        <v>5</v>
      </c>
      <c r="I5133">
        <v>2</v>
      </c>
      <c r="J5133" s="1">
        <v>5191</v>
      </c>
      <c r="K5133" s="1">
        <f t="shared" si="80"/>
        <v>24</v>
      </c>
      <c r="L5133" t="str" cm="1">
        <f t="array" ref="L5133">_xlfn.IFS(G5133&lt;50000, "Low", G5133&lt;150000, "Medium", TRUE, "High")</f>
        <v>High</v>
      </c>
      <c r="M5133" t="str" cm="1">
        <f t="array" ref="M5133">_xlfn.IFS(J5133&lt;5000, "Cheap", J5133&lt;15000, "Mid", TRUE, "Expensive")</f>
        <v>Mid</v>
      </c>
    </row>
    <row r="5134" spans="1:13" x14ac:dyDescent="0.25">
      <c r="A5134" t="s">
        <v>26</v>
      </c>
      <c r="B5134" t="s">
        <v>32</v>
      </c>
      <c r="C5134" s="1">
        <v>2012</v>
      </c>
      <c r="D5134">
        <v>3.3</v>
      </c>
      <c r="E5134" t="s">
        <v>12</v>
      </c>
      <c r="F5134" t="s">
        <v>25</v>
      </c>
      <c r="G5134" s="1">
        <v>229540</v>
      </c>
      <c r="H5134">
        <v>3</v>
      </c>
      <c r="I5134">
        <v>5</v>
      </c>
      <c r="J5134" s="1">
        <v>6409</v>
      </c>
      <c r="K5134" s="1">
        <f t="shared" si="80"/>
        <v>14</v>
      </c>
      <c r="L5134" t="str" cm="1">
        <f t="array" ref="L5134">_xlfn.IFS(G5134&lt;50000, "Low", G5134&lt;150000, "Medium", TRUE, "High")</f>
        <v>High</v>
      </c>
      <c r="M5134" t="str" cm="1">
        <f t="array" ref="M5134">_xlfn.IFS(J5134&lt;5000, "Cheap", J5134&lt;15000, "Mid", TRUE, "Expensive")</f>
        <v>Mid</v>
      </c>
    </row>
    <row r="5135" spans="1:13" x14ac:dyDescent="0.25">
      <c r="A5135" t="s">
        <v>23</v>
      </c>
      <c r="B5135" t="s">
        <v>24</v>
      </c>
      <c r="C5135" s="1">
        <v>2014</v>
      </c>
      <c r="D5135">
        <v>3.5</v>
      </c>
      <c r="E5135" t="s">
        <v>28</v>
      </c>
      <c r="F5135" t="s">
        <v>25</v>
      </c>
      <c r="G5135" s="1">
        <v>10313</v>
      </c>
      <c r="H5135">
        <v>5</v>
      </c>
      <c r="I5135">
        <v>1</v>
      </c>
      <c r="J5135" s="1">
        <v>11593</v>
      </c>
      <c r="K5135" s="1">
        <f t="shared" si="80"/>
        <v>12</v>
      </c>
      <c r="L5135" t="str" cm="1">
        <f t="array" ref="L5135">_xlfn.IFS(G5135&lt;50000, "Low", G5135&lt;150000, "Medium", TRUE, "High")</f>
        <v>Low</v>
      </c>
      <c r="M5135" t="str" cm="1">
        <f t="array" ref="M5135">_xlfn.IFS(J5135&lt;5000, "Cheap", J5135&lt;15000, "Mid", TRUE, "Expensive")</f>
        <v>Mid</v>
      </c>
    </row>
    <row r="5136" spans="1:13" x14ac:dyDescent="0.25">
      <c r="A5136" t="s">
        <v>23</v>
      </c>
      <c r="B5136" t="s">
        <v>24</v>
      </c>
      <c r="C5136" s="1">
        <v>2007</v>
      </c>
      <c r="D5136">
        <v>1.5</v>
      </c>
      <c r="E5136" t="s">
        <v>12</v>
      </c>
      <c r="F5136" t="s">
        <v>13</v>
      </c>
      <c r="G5136" s="1">
        <v>108975</v>
      </c>
      <c r="H5136">
        <v>4</v>
      </c>
      <c r="I5136">
        <v>5</v>
      </c>
      <c r="J5136" s="1">
        <v>5520</v>
      </c>
      <c r="K5136" s="1">
        <f t="shared" si="80"/>
        <v>19</v>
      </c>
      <c r="L5136" t="str" cm="1">
        <f t="array" ref="L5136">_xlfn.IFS(G5136&lt;50000, "Low", G5136&lt;150000, "Medium", TRUE, "High")</f>
        <v>Medium</v>
      </c>
      <c r="M5136" t="str" cm="1">
        <f t="array" ref="M5136">_xlfn.IFS(J5136&lt;5000, "Cheap", J5136&lt;15000, "Mid", TRUE, "Expensive")</f>
        <v>Mid</v>
      </c>
    </row>
    <row r="5137" spans="1:13" x14ac:dyDescent="0.25">
      <c r="A5137" t="s">
        <v>36</v>
      </c>
      <c r="B5137" t="s">
        <v>37</v>
      </c>
      <c r="C5137" s="1">
        <v>2001</v>
      </c>
      <c r="D5137">
        <v>1.7</v>
      </c>
      <c r="E5137" t="s">
        <v>12</v>
      </c>
      <c r="F5137" t="s">
        <v>13</v>
      </c>
      <c r="G5137" s="1">
        <v>96682</v>
      </c>
      <c r="H5137">
        <v>3</v>
      </c>
      <c r="I5137">
        <v>2</v>
      </c>
      <c r="J5137" s="1">
        <v>4166</v>
      </c>
      <c r="K5137" s="1">
        <f t="shared" si="80"/>
        <v>25</v>
      </c>
      <c r="L5137" t="str" cm="1">
        <f t="array" ref="L5137">_xlfn.IFS(G5137&lt;50000, "Low", G5137&lt;150000, "Medium", TRUE, "High")</f>
        <v>Medium</v>
      </c>
      <c r="M5137" t="str" cm="1">
        <f t="array" ref="M5137">_xlfn.IFS(J5137&lt;5000, "Cheap", J5137&lt;15000, "Mid", TRUE, "Expensive")</f>
        <v>Cheap</v>
      </c>
    </row>
    <row r="5138" spans="1:13" x14ac:dyDescent="0.25">
      <c r="A5138" t="s">
        <v>14</v>
      </c>
      <c r="B5138" t="s">
        <v>46</v>
      </c>
      <c r="C5138" s="1">
        <v>2005</v>
      </c>
      <c r="D5138">
        <v>1.3</v>
      </c>
      <c r="E5138" t="s">
        <v>16</v>
      </c>
      <c r="F5138" t="s">
        <v>25</v>
      </c>
      <c r="G5138" s="1">
        <v>259845</v>
      </c>
      <c r="H5138">
        <v>4</v>
      </c>
      <c r="I5138">
        <v>1</v>
      </c>
      <c r="J5138" s="1">
        <v>2703</v>
      </c>
      <c r="K5138" s="1">
        <f t="shared" si="80"/>
        <v>21</v>
      </c>
      <c r="L5138" t="str" cm="1">
        <f t="array" ref="L5138">_xlfn.IFS(G5138&lt;50000, "Low", G5138&lt;150000, "Medium", TRUE, "High")</f>
        <v>High</v>
      </c>
      <c r="M5138" t="str" cm="1">
        <f t="array" ref="M5138">_xlfn.IFS(J5138&lt;5000, "Cheap", J5138&lt;15000, "Mid", TRUE, "Expensive")</f>
        <v>Cheap</v>
      </c>
    </row>
    <row r="5139" spans="1:13" x14ac:dyDescent="0.25">
      <c r="A5139" t="s">
        <v>10</v>
      </c>
      <c r="B5139" t="s">
        <v>31</v>
      </c>
      <c r="C5139" s="1">
        <v>2023</v>
      </c>
      <c r="D5139">
        <v>2.6</v>
      </c>
      <c r="E5139" t="s">
        <v>16</v>
      </c>
      <c r="F5139" t="s">
        <v>13</v>
      </c>
      <c r="G5139" s="1">
        <v>12782</v>
      </c>
      <c r="H5139">
        <v>4</v>
      </c>
      <c r="I5139">
        <v>5</v>
      </c>
      <c r="J5139" s="1">
        <v>14344</v>
      </c>
      <c r="K5139" s="1">
        <f t="shared" si="80"/>
        <v>3</v>
      </c>
      <c r="L5139" t="str" cm="1">
        <f t="array" ref="L5139">_xlfn.IFS(G5139&lt;50000, "Low", G5139&lt;150000, "Medium", TRUE, "High")</f>
        <v>Low</v>
      </c>
      <c r="M5139" t="str" cm="1">
        <f t="array" ref="M5139">_xlfn.IFS(J5139&lt;5000, "Cheap", J5139&lt;15000, "Mid", TRUE, "Expensive")</f>
        <v>Mid</v>
      </c>
    </row>
    <row r="5140" spans="1:13" x14ac:dyDescent="0.25">
      <c r="A5140" t="s">
        <v>33</v>
      </c>
      <c r="B5140" t="s">
        <v>34</v>
      </c>
      <c r="C5140" s="1">
        <v>2010</v>
      </c>
      <c r="D5140">
        <v>4.4000000000000004</v>
      </c>
      <c r="E5140" t="s">
        <v>28</v>
      </c>
      <c r="F5140" t="s">
        <v>17</v>
      </c>
      <c r="G5140" s="1">
        <v>100916</v>
      </c>
      <c r="H5140">
        <v>5</v>
      </c>
      <c r="I5140">
        <v>1</v>
      </c>
      <c r="J5140" s="1">
        <v>10981</v>
      </c>
      <c r="K5140" s="1">
        <f t="shared" si="80"/>
        <v>16</v>
      </c>
      <c r="L5140" t="str" cm="1">
        <f t="array" ref="L5140">_xlfn.IFS(G5140&lt;50000, "Low", G5140&lt;150000, "Medium", TRUE, "High")</f>
        <v>Medium</v>
      </c>
      <c r="M5140" t="str" cm="1">
        <f t="array" ref="M5140">_xlfn.IFS(J5140&lt;5000, "Cheap", J5140&lt;15000, "Mid", TRUE, "Expensive")</f>
        <v>Mid</v>
      </c>
    </row>
    <row r="5141" spans="1:13" x14ac:dyDescent="0.25">
      <c r="A5141" t="s">
        <v>36</v>
      </c>
      <c r="B5141" t="s">
        <v>37</v>
      </c>
      <c r="C5141" s="1">
        <v>2021</v>
      </c>
      <c r="D5141">
        <v>1.3</v>
      </c>
      <c r="E5141" t="s">
        <v>28</v>
      </c>
      <c r="F5141" t="s">
        <v>25</v>
      </c>
      <c r="G5141" s="1">
        <v>224450</v>
      </c>
      <c r="H5141">
        <v>4</v>
      </c>
      <c r="I5141">
        <v>5</v>
      </c>
      <c r="J5141" s="1">
        <v>7211</v>
      </c>
      <c r="K5141" s="1">
        <f t="shared" si="80"/>
        <v>5</v>
      </c>
      <c r="L5141" t="str" cm="1">
        <f t="array" ref="L5141">_xlfn.IFS(G5141&lt;50000, "Low", G5141&lt;150000, "Medium", TRUE, "High")</f>
        <v>High</v>
      </c>
      <c r="M5141" t="str" cm="1">
        <f t="array" ref="M5141">_xlfn.IFS(J5141&lt;5000, "Cheap", J5141&lt;15000, "Mid", TRUE, "Expensive")</f>
        <v>Mid</v>
      </c>
    </row>
    <row r="5142" spans="1:13" x14ac:dyDescent="0.25">
      <c r="A5142" t="s">
        <v>20</v>
      </c>
      <c r="B5142" t="s">
        <v>21</v>
      </c>
      <c r="C5142" s="1">
        <v>2020</v>
      </c>
      <c r="D5142">
        <v>1.6</v>
      </c>
      <c r="E5142" t="s">
        <v>28</v>
      </c>
      <c r="F5142" t="s">
        <v>13</v>
      </c>
      <c r="G5142" s="1">
        <v>216535</v>
      </c>
      <c r="H5142">
        <v>5</v>
      </c>
      <c r="I5142">
        <v>2</v>
      </c>
      <c r="J5142" s="1">
        <v>7369</v>
      </c>
      <c r="K5142" s="1">
        <f t="shared" si="80"/>
        <v>6</v>
      </c>
      <c r="L5142" t="str" cm="1">
        <f t="array" ref="L5142">_xlfn.IFS(G5142&lt;50000, "Low", G5142&lt;150000, "Medium", TRUE, "High")</f>
        <v>High</v>
      </c>
      <c r="M5142" t="str" cm="1">
        <f t="array" ref="M5142">_xlfn.IFS(J5142&lt;5000, "Cheap", J5142&lt;15000, "Mid", TRUE, "Expensive")</f>
        <v>Mid</v>
      </c>
    </row>
    <row r="5143" spans="1:13" x14ac:dyDescent="0.25">
      <c r="A5143" t="s">
        <v>20</v>
      </c>
      <c r="B5143" t="s">
        <v>50</v>
      </c>
      <c r="C5143" s="1">
        <v>2010</v>
      </c>
      <c r="D5143">
        <v>1.3</v>
      </c>
      <c r="E5143" t="s">
        <v>16</v>
      </c>
      <c r="F5143" t="s">
        <v>13</v>
      </c>
      <c r="G5143" s="1">
        <v>296477</v>
      </c>
      <c r="H5143">
        <v>5</v>
      </c>
      <c r="I5143">
        <v>1</v>
      </c>
      <c r="J5143" s="1">
        <v>3470</v>
      </c>
      <c r="K5143" s="1">
        <f t="shared" si="80"/>
        <v>16</v>
      </c>
      <c r="L5143" t="str" cm="1">
        <f t="array" ref="L5143">_xlfn.IFS(G5143&lt;50000, "Low", G5143&lt;150000, "Medium", TRUE, "High")</f>
        <v>High</v>
      </c>
      <c r="M5143" t="str" cm="1">
        <f t="array" ref="M5143">_xlfn.IFS(J5143&lt;5000, "Cheap", J5143&lt;15000, "Mid", TRUE, "Expensive")</f>
        <v>Cheap</v>
      </c>
    </row>
    <row r="5144" spans="1:13" x14ac:dyDescent="0.25">
      <c r="A5144" t="s">
        <v>14</v>
      </c>
      <c r="B5144" t="s">
        <v>39</v>
      </c>
      <c r="C5144" s="1">
        <v>2008</v>
      </c>
      <c r="D5144">
        <v>3.4</v>
      </c>
      <c r="E5144" t="s">
        <v>22</v>
      </c>
      <c r="F5144" t="s">
        <v>17</v>
      </c>
      <c r="G5144" s="1">
        <v>10514</v>
      </c>
      <c r="H5144">
        <v>4</v>
      </c>
      <c r="I5144">
        <v>4</v>
      </c>
      <c r="J5144" s="1">
        <v>13189</v>
      </c>
      <c r="K5144" s="1">
        <f t="shared" si="80"/>
        <v>18</v>
      </c>
      <c r="L5144" t="str" cm="1">
        <f t="array" ref="L5144">_xlfn.IFS(G5144&lt;50000, "Low", G5144&lt;150000, "Medium", TRUE, "High")</f>
        <v>Low</v>
      </c>
      <c r="M5144" t="str" cm="1">
        <f t="array" ref="M5144">_xlfn.IFS(J5144&lt;5000, "Cheap", J5144&lt;15000, "Mid", TRUE, "Expensive")</f>
        <v>Mid</v>
      </c>
    </row>
    <row r="5145" spans="1:13" x14ac:dyDescent="0.25">
      <c r="A5145" t="s">
        <v>26</v>
      </c>
      <c r="B5145" t="s">
        <v>32</v>
      </c>
      <c r="C5145" s="1">
        <v>2007</v>
      </c>
      <c r="D5145">
        <v>4.0999999999999996</v>
      </c>
      <c r="E5145" t="s">
        <v>16</v>
      </c>
      <c r="F5145" t="s">
        <v>25</v>
      </c>
      <c r="G5145" s="1">
        <v>48779</v>
      </c>
      <c r="H5145">
        <v>4</v>
      </c>
      <c r="I5145">
        <v>3</v>
      </c>
      <c r="J5145" s="1">
        <v>10324</v>
      </c>
      <c r="K5145" s="1">
        <f t="shared" si="80"/>
        <v>19</v>
      </c>
      <c r="L5145" t="str" cm="1">
        <f t="array" ref="L5145">_xlfn.IFS(G5145&lt;50000, "Low", G5145&lt;150000, "Medium", TRUE, "High")</f>
        <v>Low</v>
      </c>
      <c r="M5145" t="str" cm="1">
        <f t="array" ref="M5145">_xlfn.IFS(J5145&lt;5000, "Cheap", J5145&lt;15000, "Mid", TRUE, "Expensive")</f>
        <v>Mid</v>
      </c>
    </row>
    <row r="5146" spans="1:13" x14ac:dyDescent="0.25">
      <c r="A5146" t="s">
        <v>14</v>
      </c>
      <c r="B5146" t="s">
        <v>39</v>
      </c>
      <c r="C5146" s="1">
        <v>2017</v>
      </c>
      <c r="D5146">
        <v>1.5</v>
      </c>
      <c r="E5146" t="s">
        <v>12</v>
      </c>
      <c r="F5146" t="s">
        <v>17</v>
      </c>
      <c r="G5146" s="1">
        <v>21348</v>
      </c>
      <c r="H5146">
        <v>2</v>
      </c>
      <c r="I5146">
        <v>3</v>
      </c>
      <c r="J5146" s="1">
        <v>11773</v>
      </c>
      <c r="K5146" s="1">
        <f t="shared" si="80"/>
        <v>9</v>
      </c>
      <c r="L5146" t="str" cm="1">
        <f t="array" ref="L5146">_xlfn.IFS(G5146&lt;50000, "Low", G5146&lt;150000, "Medium", TRUE, "High")</f>
        <v>Low</v>
      </c>
      <c r="M5146" t="str" cm="1">
        <f t="array" ref="M5146">_xlfn.IFS(J5146&lt;5000, "Cheap", J5146&lt;15000, "Mid", TRUE, "Expensive")</f>
        <v>Mid</v>
      </c>
    </row>
    <row r="5147" spans="1:13" x14ac:dyDescent="0.25">
      <c r="A5147" t="s">
        <v>10</v>
      </c>
      <c r="B5147" t="s">
        <v>31</v>
      </c>
      <c r="C5147" s="1">
        <v>2002</v>
      </c>
      <c r="D5147">
        <v>1.7</v>
      </c>
      <c r="E5147" t="s">
        <v>12</v>
      </c>
      <c r="F5147" t="s">
        <v>17</v>
      </c>
      <c r="G5147" s="1">
        <v>216695</v>
      </c>
      <c r="H5147">
        <v>4</v>
      </c>
      <c r="I5147">
        <v>5</v>
      </c>
      <c r="J5147" s="1">
        <v>3566</v>
      </c>
      <c r="K5147" s="1">
        <f t="shared" si="80"/>
        <v>24</v>
      </c>
      <c r="L5147" t="str" cm="1">
        <f t="array" ref="L5147">_xlfn.IFS(G5147&lt;50000, "Low", G5147&lt;150000, "Medium", TRUE, "High")</f>
        <v>High</v>
      </c>
      <c r="M5147" t="str" cm="1">
        <f t="array" ref="M5147">_xlfn.IFS(J5147&lt;5000, "Cheap", J5147&lt;15000, "Mid", TRUE, "Expensive")</f>
        <v>Cheap</v>
      </c>
    </row>
    <row r="5148" spans="1:13" x14ac:dyDescent="0.25">
      <c r="A5148" t="s">
        <v>14</v>
      </c>
      <c r="B5148" t="s">
        <v>15</v>
      </c>
      <c r="C5148" s="1">
        <v>2012</v>
      </c>
      <c r="D5148">
        <v>4.4000000000000004</v>
      </c>
      <c r="E5148" t="s">
        <v>22</v>
      </c>
      <c r="F5148" t="s">
        <v>25</v>
      </c>
      <c r="G5148" s="1">
        <v>32248</v>
      </c>
      <c r="H5148">
        <v>4</v>
      </c>
      <c r="I5148">
        <v>5</v>
      </c>
      <c r="J5148" s="1">
        <v>13455</v>
      </c>
      <c r="K5148" s="1">
        <f t="shared" si="80"/>
        <v>14</v>
      </c>
      <c r="L5148" t="str" cm="1">
        <f t="array" ref="L5148">_xlfn.IFS(G5148&lt;50000, "Low", G5148&lt;150000, "Medium", TRUE, "High")</f>
        <v>Low</v>
      </c>
      <c r="M5148" t="str" cm="1">
        <f t="array" ref="M5148">_xlfn.IFS(J5148&lt;5000, "Cheap", J5148&lt;15000, "Mid", TRUE, "Expensive")</f>
        <v>Mid</v>
      </c>
    </row>
    <row r="5149" spans="1:13" x14ac:dyDescent="0.25">
      <c r="A5149" t="s">
        <v>18</v>
      </c>
      <c r="B5149" t="s">
        <v>19</v>
      </c>
      <c r="C5149" s="1">
        <v>2006</v>
      </c>
      <c r="D5149">
        <v>2.2000000000000002</v>
      </c>
      <c r="E5149" t="s">
        <v>28</v>
      </c>
      <c r="F5149" t="s">
        <v>25</v>
      </c>
      <c r="G5149" s="1">
        <v>273418</v>
      </c>
      <c r="H5149">
        <v>2</v>
      </c>
      <c r="I5149">
        <v>1</v>
      </c>
      <c r="J5149" s="1">
        <v>2631</v>
      </c>
      <c r="K5149" s="1">
        <f t="shared" si="80"/>
        <v>20</v>
      </c>
      <c r="L5149" t="str" cm="1">
        <f t="array" ref="L5149">_xlfn.IFS(G5149&lt;50000, "Low", G5149&lt;150000, "Medium", TRUE, "High")</f>
        <v>High</v>
      </c>
      <c r="M5149" t="str" cm="1">
        <f t="array" ref="M5149">_xlfn.IFS(J5149&lt;5000, "Cheap", J5149&lt;15000, "Mid", TRUE, "Expensive")</f>
        <v>Cheap</v>
      </c>
    </row>
    <row r="5150" spans="1:13" x14ac:dyDescent="0.25">
      <c r="A5150" t="s">
        <v>40</v>
      </c>
      <c r="B5150" t="s">
        <v>51</v>
      </c>
      <c r="C5150" s="1">
        <v>2022</v>
      </c>
      <c r="D5150">
        <v>2.8</v>
      </c>
      <c r="E5150" t="s">
        <v>28</v>
      </c>
      <c r="F5150" t="s">
        <v>25</v>
      </c>
      <c r="G5150" s="1">
        <v>237066</v>
      </c>
      <c r="H5150">
        <v>4</v>
      </c>
      <c r="I5150">
        <v>4</v>
      </c>
      <c r="J5150" s="1">
        <v>8758</v>
      </c>
      <c r="K5150" s="1">
        <f t="shared" si="80"/>
        <v>4</v>
      </c>
      <c r="L5150" t="str" cm="1">
        <f t="array" ref="L5150">_xlfn.IFS(G5150&lt;50000, "Low", G5150&lt;150000, "Medium", TRUE, "High")</f>
        <v>High</v>
      </c>
      <c r="M5150" t="str" cm="1">
        <f t="array" ref="M5150">_xlfn.IFS(J5150&lt;5000, "Cheap", J5150&lt;15000, "Mid", TRUE, "Expensive")</f>
        <v>Mid</v>
      </c>
    </row>
    <row r="5151" spans="1:13" x14ac:dyDescent="0.25">
      <c r="A5151" t="s">
        <v>29</v>
      </c>
      <c r="B5151" t="s">
        <v>56</v>
      </c>
      <c r="C5151" s="1">
        <v>2016</v>
      </c>
      <c r="D5151">
        <v>2.1</v>
      </c>
      <c r="E5151" t="s">
        <v>22</v>
      </c>
      <c r="F5151" t="s">
        <v>25</v>
      </c>
      <c r="G5151" s="1">
        <v>45443</v>
      </c>
      <c r="H5151">
        <v>3</v>
      </c>
      <c r="I5151">
        <v>5</v>
      </c>
      <c r="J5151" s="1">
        <v>12091</v>
      </c>
      <c r="K5151" s="1">
        <f t="shared" si="80"/>
        <v>10</v>
      </c>
      <c r="L5151" t="str" cm="1">
        <f t="array" ref="L5151">_xlfn.IFS(G5151&lt;50000, "Low", G5151&lt;150000, "Medium", TRUE, "High")</f>
        <v>Low</v>
      </c>
      <c r="M5151" t="str" cm="1">
        <f t="array" ref="M5151">_xlfn.IFS(J5151&lt;5000, "Cheap", J5151&lt;15000, "Mid", TRUE, "Expensive")</f>
        <v>Mid</v>
      </c>
    </row>
    <row r="5152" spans="1:13" x14ac:dyDescent="0.25">
      <c r="A5152" t="s">
        <v>29</v>
      </c>
      <c r="B5152" t="s">
        <v>56</v>
      </c>
      <c r="C5152" s="1">
        <v>2017</v>
      </c>
      <c r="D5152">
        <v>1.3</v>
      </c>
      <c r="E5152" t="s">
        <v>12</v>
      </c>
      <c r="F5152" t="s">
        <v>25</v>
      </c>
      <c r="G5152" s="1">
        <v>207159</v>
      </c>
      <c r="H5152">
        <v>4</v>
      </c>
      <c r="I5152">
        <v>3</v>
      </c>
      <c r="J5152" s="1">
        <v>6356</v>
      </c>
      <c r="K5152" s="1">
        <f t="shared" si="80"/>
        <v>9</v>
      </c>
      <c r="L5152" t="str" cm="1">
        <f t="array" ref="L5152">_xlfn.IFS(G5152&lt;50000, "Low", G5152&lt;150000, "Medium", TRUE, "High")</f>
        <v>High</v>
      </c>
      <c r="M5152" t="str" cm="1">
        <f t="array" ref="M5152">_xlfn.IFS(J5152&lt;5000, "Cheap", J5152&lt;15000, "Mid", TRUE, "Expensive")</f>
        <v>Mid</v>
      </c>
    </row>
    <row r="5153" spans="1:13" x14ac:dyDescent="0.25">
      <c r="A5153" t="s">
        <v>33</v>
      </c>
      <c r="B5153" t="s">
        <v>43</v>
      </c>
      <c r="C5153" s="1">
        <v>2019</v>
      </c>
      <c r="D5153">
        <v>4.0999999999999996</v>
      </c>
      <c r="E5153" t="s">
        <v>28</v>
      </c>
      <c r="F5153" t="s">
        <v>13</v>
      </c>
      <c r="G5153" s="1">
        <v>278533</v>
      </c>
      <c r="H5153">
        <v>2</v>
      </c>
      <c r="I5153">
        <v>3</v>
      </c>
      <c r="J5153" s="1">
        <v>8329</v>
      </c>
      <c r="K5153" s="1">
        <f t="shared" si="80"/>
        <v>7</v>
      </c>
      <c r="L5153" t="str" cm="1">
        <f t="array" ref="L5153">_xlfn.IFS(G5153&lt;50000, "Low", G5153&lt;150000, "Medium", TRUE, "High")</f>
        <v>High</v>
      </c>
      <c r="M5153" t="str" cm="1">
        <f t="array" ref="M5153">_xlfn.IFS(J5153&lt;5000, "Cheap", J5153&lt;15000, "Mid", TRUE, "Expensive")</f>
        <v>Mid</v>
      </c>
    </row>
    <row r="5154" spans="1:13" x14ac:dyDescent="0.25">
      <c r="A5154" t="s">
        <v>40</v>
      </c>
      <c r="B5154" t="s">
        <v>41</v>
      </c>
      <c r="C5154" s="1">
        <v>2001</v>
      </c>
      <c r="D5154">
        <v>4.3</v>
      </c>
      <c r="E5154" t="s">
        <v>12</v>
      </c>
      <c r="F5154" t="s">
        <v>13</v>
      </c>
      <c r="G5154" s="1">
        <v>151405</v>
      </c>
      <c r="H5154">
        <v>3</v>
      </c>
      <c r="I5154">
        <v>1</v>
      </c>
      <c r="J5154" s="1">
        <v>5671</v>
      </c>
      <c r="K5154" s="1">
        <f t="shared" si="80"/>
        <v>25</v>
      </c>
      <c r="L5154" t="str" cm="1">
        <f t="array" ref="L5154">_xlfn.IFS(G5154&lt;50000, "Low", G5154&lt;150000, "Medium", TRUE, "High")</f>
        <v>High</v>
      </c>
      <c r="M5154" t="str" cm="1">
        <f t="array" ref="M5154">_xlfn.IFS(J5154&lt;5000, "Cheap", J5154&lt;15000, "Mid", TRUE, "Expensive")</f>
        <v>Mid</v>
      </c>
    </row>
    <row r="5155" spans="1:13" x14ac:dyDescent="0.25">
      <c r="A5155" t="s">
        <v>36</v>
      </c>
      <c r="B5155" t="s">
        <v>37</v>
      </c>
      <c r="C5155" s="1">
        <v>2008</v>
      </c>
      <c r="D5155">
        <v>1.2</v>
      </c>
      <c r="E5155" t="s">
        <v>28</v>
      </c>
      <c r="F5155" t="s">
        <v>17</v>
      </c>
      <c r="G5155" s="1">
        <v>143247</v>
      </c>
      <c r="H5155">
        <v>2</v>
      </c>
      <c r="I5155">
        <v>2</v>
      </c>
      <c r="J5155" s="1">
        <v>6335</v>
      </c>
      <c r="K5155" s="1">
        <f t="shared" si="80"/>
        <v>18</v>
      </c>
      <c r="L5155" t="str" cm="1">
        <f t="array" ref="L5155">_xlfn.IFS(G5155&lt;50000, "Low", G5155&lt;150000, "Medium", TRUE, "High")</f>
        <v>Medium</v>
      </c>
      <c r="M5155" t="str" cm="1">
        <f t="array" ref="M5155">_xlfn.IFS(J5155&lt;5000, "Cheap", J5155&lt;15000, "Mid", TRUE, "Expensive")</f>
        <v>Mid</v>
      </c>
    </row>
    <row r="5156" spans="1:13" x14ac:dyDescent="0.25">
      <c r="A5156" t="s">
        <v>14</v>
      </c>
      <c r="B5156" t="s">
        <v>39</v>
      </c>
      <c r="C5156" s="1">
        <v>2004</v>
      </c>
      <c r="D5156">
        <v>3.2</v>
      </c>
      <c r="E5156" t="s">
        <v>12</v>
      </c>
      <c r="F5156" t="s">
        <v>13</v>
      </c>
      <c r="G5156" s="1">
        <v>74664</v>
      </c>
      <c r="H5156">
        <v>4</v>
      </c>
      <c r="I5156">
        <v>4</v>
      </c>
      <c r="J5156" s="1">
        <v>7006</v>
      </c>
      <c r="K5156" s="1">
        <f t="shared" si="80"/>
        <v>22</v>
      </c>
      <c r="L5156" t="str" cm="1">
        <f t="array" ref="L5156">_xlfn.IFS(G5156&lt;50000, "Low", G5156&lt;150000, "Medium", TRUE, "High")</f>
        <v>Medium</v>
      </c>
      <c r="M5156" t="str" cm="1">
        <f t="array" ref="M5156">_xlfn.IFS(J5156&lt;5000, "Cheap", J5156&lt;15000, "Mid", TRUE, "Expensive")</f>
        <v>Mid</v>
      </c>
    </row>
    <row r="5157" spans="1:13" x14ac:dyDescent="0.25">
      <c r="A5157" t="s">
        <v>23</v>
      </c>
      <c r="B5157" t="s">
        <v>24</v>
      </c>
      <c r="C5157" s="1">
        <v>2009</v>
      </c>
      <c r="D5157">
        <v>4.8</v>
      </c>
      <c r="E5157" t="s">
        <v>28</v>
      </c>
      <c r="F5157" t="s">
        <v>17</v>
      </c>
      <c r="G5157" s="1">
        <v>23300</v>
      </c>
      <c r="H5157">
        <v>4</v>
      </c>
      <c r="I5157">
        <v>1</v>
      </c>
      <c r="J5157" s="1">
        <v>12634</v>
      </c>
      <c r="K5157" s="1">
        <f t="shared" si="80"/>
        <v>17</v>
      </c>
      <c r="L5157" t="str" cm="1">
        <f t="array" ref="L5157">_xlfn.IFS(G5157&lt;50000, "Low", G5157&lt;150000, "Medium", TRUE, "High")</f>
        <v>Low</v>
      </c>
      <c r="M5157" t="str" cm="1">
        <f t="array" ref="M5157">_xlfn.IFS(J5157&lt;5000, "Cheap", J5157&lt;15000, "Mid", TRUE, "Expensive")</f>
        <v>Mid</v>
      </c>
    </row>
    <row r="5158" spans="1:13" x14ac:dyDescent="0.25">
      <c r="A5158" t="s">
        <v>26</v>
      </c>
      <c r="B5158" t="s">
        <v>27</v>
      </c>
      <c r="C5158" s="1">
        <v>2014</v>
      </c>
      <c r="D5158">
        <v>1.5</v>
      </c>
      <c r="E5158" t="s">
        <v>28</v>
      </c>
      <c r="F5158" t="s">
        <v>25</v>
      </c>
      <c r="G5158" s="1">
        <v>11197</v>
      </c>
      <c r="H5158">
        <v>3</v>
      </c>
      <c r="I5158">
        <v>1</v>
      </c>
      <c r="J5158" s="1">
        <v>9576</v>
      </c>
      <c r="K5158" s="1">
        <f t="shared" si="80"/>
        <v>12</v>
      </c>
      <c r="L5158" t="str" cm="1">
        <f t="array" ref="L5158">_xlfn.IFS(G5158&lt;50000, "Low", G5158&lt;150000, "Medium", TRUE, "High")</f>
        <v>Low</v>
      </c>
      <c r="M5158" t="str" cm="1">
        <f t="array" ref="M5158">_xlfn.IFS(J5158&lt;5000, "Cheap", J5158&lt;15000, "Mid", TRUE, "Expensive")</f>
        <v>Mid</v>
      </c>
    </row>
    <row r="5159" spans="1:13" x14ac:dyDescent="0.25">
      <c r="A5159" t="s">
        <v>10</v>
      </c>
      <c r="B5159" t="s">
        <v>31</v>
      </c>
      <c r="C5159" s="1">
        <v>2011</v>
      </c>
      <c r="D5159">
        <v>3.1</v>
      </c>
      <c r="E5159" t="s">
        <v>22</v>
      </c>
      <c r="F5159" t="s">
        <v>13</v>
      </c>
      <c r="G5159" s="1">
        <v>31392</v>
      </c>
      <c r="H5159">
        <v>3</v>
      </c>
      <c r="I5159">
        <v>4</v>
      </c>
      <c r="J5159" s="1">
        <v>11872</v>
      </c>
      <c r="K5159" s="1">
        <f t="shared" si="80"/>
        <v>15</v>
      </c>
      <c r="L5159" t="str" cm="1">
        <f t="array" ref="L5159">_xlfn.IFS(G5159&lt;50000, "Low", G5159&lt;150000, "Medium", TRUE, "High")</f>
        <v>Low</v>
      </c>
      <c r="M5159" t="str" cm="1">
        <f t="array" ref="M5159">_xlfn.IFS(J5159&lt;5000, "Cheap", J5159&lt;15000, "Mid", TRUE, "Expensive")</f>
        <v>Mid</v>
      </c>
    </row>
    <row r="5160" spans="1:13" x14ac:dyDescent="0.25">
      <c r="A5160" t="s">
        <v>40</v>
      </c>
      <c r="B5160" t="s">
        <v>51</v>
      </c>
      <c r="C5160" s="1">
        <v>2020</v>
      </c>
      <c r="D5160">
        <v>2.1</v>
      </c>
      <c r="E5160" t="s">
        <v>12</v>
      </c>
      <c r="F5160" t="s">
        <v>17</v>
      </c>
      <c r="G5160" s="1">
        <v>57798</v>
      </c>
      <c r="H5160">
        <v>2</v>
      </c>
      <c r="I5160">
        <v>2</v>
      </c>
      <c r="J5160" s="1">
        <v>12544</v>
      </c>
      <c r="K5160" s="1">
        <f t="shared" si="80"/>
        <v>6</v>
      </c>
      <c r="L5160" t="str" cm="1">
        <f t="array" ref="L5160">_xlfn.IFS(G5160&lt;50000, "Low", G5160&lt;150000, "Medium", TRUE, "High")</f>
        <v>Medium</v>
      </c>
      <c r="M5160" t="str" cm="1">
        <f t="array" ref="M5160">_xlfn.IFS(J5160&lt;5000, "Cheap", J5160&lt;15000, "Mid", TRUE, "Expensive")</f>
        <v>Mid</v>
      </c>
    </row>
    <row r="5161" spans="1:13" x14ac:dyDescent="0.25">
      <c r="A5161" t="s">
        <v>29</v>
      </c>
      <c r="B5161" t="s">
        <v>56</v>
      </c>
      <c r="C5161" s="1">
        <v>2004</v>
      </c>
      <c r="D5161">
        <v>3.3</v>
      </c>
      <c r="E5161" t="s">
        <v>22</v>
      </c>
      <c r="F5161" t="s">
        <v>25</v>
      </c>
      <c r="G5161" s="1">
        <v>261564</v>
      </c>
      <c r="H5161">
        <v>3</v>
      </c>
      <c r="I5161">
        <v>5</v>
      </c>
      <c r="J5161" s="1">
        <v>5368</v>
      </c>
      <c r="K5161" s="1">
        <f t="shared" si="80"/>
        <v>22</v>
      </c>
      <c r="L5161" t="str" cm="1">
        <f t="array" ref="L5161">_xlfn.IFS(G5161&lt;50000, "Low", G5161&lt;150000, "Medium", TRUE, "High")</f>
        <v>High</v>
      </c>
      <c r="M5161" t="str" cm="1">
        <f t="array" ref="M5161">_xlfn.IFS(J5161&lt;5000, "Cheap", J5161&lt;15000, "Mid", TRUE, "Expensive")</f>
        <v>Mid</v>
      </c>
    </row>
    <row r="5162" spans="1:13" x14ac:dyDescent="0.25">
      <c r="A5162" t="s">
        <v>33</v>
      </c>
      <c r="B5162" t="s">
        <v>34</v>
      </c>
      <c r="C5162" s="1">
        <v>2002</v>
      </c>
      <c r="D5162">
        <v>4.5999999999999996</v>
      </c>
      <c r="E5162" t="s">
        <v>12</v>
      </c>
      <c r="F5162" t="s">
        <v>25</v>
      </c>
      <c r="G5162" s="1">
        <v>110524</v>
      </c>
      <c r="H5162">
        <v>3</v>
      </c>
      <c r="I5162">
        <v>2</v>
      </c>
      <c r="J5162" s="1">
        <v>7089</v>
      </c>
      <c r="K5162" s="1">
        <f t="shared" si="80"/>
        <v>24</v>
      </c>
      <c r="L5162" t="str" cm="1">
        <f t="array" ref="L5162">_xlfn.IFS(G5162&lt;50000, "Low", G5162&lt;150000, "Medium", TRUE, "High")</f>
        <v>Medium</v>
      </c>
      <c r="M5162" t="str" cm="1">
        <f t="array" ref="M5162">_xlfn.IFS(J5162&lt;5000, "Cheap", J5162&lt;15000, "Mid", TRUE, "Expensive")</f>
        <v>Mid</v>
      </c>
    </row>
    <row r="5163" spans="1:13" x14ac:dyDescent="0.25">
      <c r="A5163" t="s">
        <v>40</v>
      </c>
      <c r="B5163" t="s">
        <v>49</v>
      </c>
      <c r="C5163" s="1">
        <v>2012</v>
      </c>
      <c r="D5163">
        <v>2.4</v>
      </c>
      <c r="E5163" t="s">
        <v>12</v>
      </c>
      <c r="F5163" t="s">
        <v>13</v>
      </c>
      <c r="G5163" s="1">
        <v>127719</v>
      </c>
      <c r="H5163">
        <v>3</v>
      </c>
      <c r="I5163">
        <v>2</v>
      </c>
      <c r="J5163" s="1">
        <v>7545</v>
      </c>
      <c r="K5163" s="1">
        <f t="shared" si="80"/>
        <v>14</v>
      </c>
      <c r="L5163" t="str" cm="1">
        <f t="array" ref="L5163">_xlfn.IFS(G5163&lt;50000, "Low", G5163&lt;150000, "Medium", TRUE, "High")</f>
        <v>Medium</v>
      </c>
      <c r="M5163" t="str" cm="1">
        <f t="array" ref="M5163">_xlfn.IFS(J5163&lt;5000, "Cheap", J5163&lt;15000, "Mid", TRUE, "Expensive")</f>
        <v>Mid</v>
      </c>
    </row>
    <row r="5164" spans="1:13" x14ac:dyDescent="0.25">
      <c r="A5164" t="s">
        <v>18</v>
      </c>
      <c r="B5164" t="s">
        <v>19</v>
      </c>
      <c r="C5164" s="1">
        <v>2016</v>
      </c>
      <c r="D5164">
        <v>4.3</v>
      </c>
      <c r="E5164" t="s">
        <v>28</v>
      </c>
      <c r="F5164" t="s">
        <v>25</v>
      </c>
      <c r="G5164" s="1">
        <v>2209</v>
      </c>
      <c r="H5164">
        <v>5</v>
      </c>
      <c r="I5164">
        <v>1</v>
      </c>
      <c r="J5164" s="1">
        <v>13155</v>
      </c>
      <c r="K5164" s="1">
        <f t="shared" si="80"/>
        <v>10</v>
      </c>
      <c r="L5164" t="str" cm="1">
        <f t="array" ref="L5164">_xlfn.IFS(G5164&lt;50000, "Low", G5164&lt;150000, "Medium", TRUE, "High")</f>
        <v>Low</v>
      </c>
      <c r="M5164" t="str" cm="1">
        <f t="array" ref="M5164">_xlfn.IFS(J5164&lt;5000, "Cheap", J5164&lt;15000, "Mid", TRUE, "Expensive")</f>
        <v>Mid</v>
      </c>
    </row>
    <row r="5165" spans="1:13" x14ac:dyDescent="0.25">
      <c r="A5165" t="s">
        <v>29</v>
      </c>
      <c r="B5165" t="s">
        <v>56</v>
      </c>
      <c r="C5165" s="1">
        <v>2014</v>
      </c>
      <c r="D5165">
        <v>1.7</v>
      </c>
      <c r="E5165" t="s">
        <v>28</v>
      </c>
      <c r="F5165" t="s">
        <v>25</v>
      </c>
      <c r="G5165" s="1">
        <v>245079</v>
      </c>
      <c r="H5165">
        <v>3</v>
      </c>
      <c r="I5165">
        <v>5</v>
      </c>
      <c r="J5165" s="1">
        <v>5098</v>
      </c>
      <c r="K5165" s="1">
        <f t="shared" si="80"/>
        <v>12</v>
      </c>
      <c r="L5165" t="str" cm="1">
        <f t="array" ref="L5165">_xlfn.IFS(G5165&lt;50000, "Low", G5165&lt;150000, "Medium", TRUE, "High")</f>
        <v>High</v>
      </c>
      <c r="M5165" t="str" cm="1">
        <f t="array" ref="M5165">_xlfn.IFS(J5165&lt;5000, "Cheap", J5165&lt;15000, "Mid", TRUE, "Expensive")</f>
        <v>Mid</v>
      </c>
    </row>
    <row r="5166" spans="1:13" x14ac:dyDescent="0.25">
      <c r="A5166" t="s">
        <v>29</v>
      </c>
      <c r="B5166" t="s">
        <v>56</v>
      </c>
      <c r="C5166" s="1">
        <v>2011</v>
      </c>
      <c r="D5166">
        <v>2.7</v>
      </c>
      <c r="E5166" t="s">
        <v>12</v>
      </c>
      <c r="F5166" t="s">
        <v>25</v>
      </c>
      <c r="G5166" s="1">
        <v>245324</v>
      </c>
      <c r="H5166">
        <v>5</v>
      </c>
      <c r="I5166">
        <v>3</v>
      </c>
      <c r="J5166" s="1">
        <v>5193</v>
      </c>
      <c r="K5166" s="1">
        <f t="shared" si="80"/>
        <v>15</v>
      </c>
      <c r="L5166" t="str" cm="1">
        <f t="array" ref="L5166">_xlfn.IFS(G5166&lt;50000, "Low", G5166&lt;150000, "Medium", TRUE, "High")</f>
        <v>High</v>
      </c>
      <c r="M5166" t="str" cm="1">
        <f t="array" ref="M5166">_xlfn.IFS(J5166&lt;5000, "Cheap", J5166&lt;15000, "Mid", TRUE, "Expensive")</f>
        <v>Mid</v>
      </c>
    </row>
    <row r="5167" spans="1:13" x14ac:dyDescent="0.25">
      <c r="A5167" t="s">
        <v>18</v>
      </c>
      <c r="B5167" t="s">
        <v>19</v>
      </c>
      <c r="C5167" s="1">
        <v>2022</v>
      </c>
      <c r="D5167">
        <v>4.3</v>
      </c>
      <c r="E5167" t="s">
        <v>22</v>
      </c>
      <c r="F5167" t="s">
        <v>25</v>
      </c>
      <c r="G5167" s="1">
        <v>230697</v>
      </c>
      <c r="H5167">
        <v>5</v>
      </c>
      <c r="I5167">
        <v>3</v>
      </c>
      <c r="J5167" s="1">
        <v>12386</v>
      </c>
      <c r="K5167" s="1">
        <f t="shared" si="80"/>
        <v>4</v>
      </c>
      <c r="L5167" t="str" cm="1">
        <f t="array" ref="L5167">_xlfn.IFS(G5167&lt;50000, "Low", G5167&lt;150000, "Medium", TRUE, "High")</f>
        <v>High</v>
      </c>
      <c r="M5167" t="str" cm="1">
        <f t="array" ref="M5167">_xlfn.IFS(J5167&lt;5000, "Cheap", J5167&lt;15000, "Mid", TRUE, "Expensive")</f>
        <v>Mid</v>
      </c>
    </row>
    <row r="5168" spans="1:13" x14ac:dyDescent="0.25">
      <c r="A5168" t="s">
        <v>23</v>
      </c>
      <c r="B5168" t="s">
        <v>45</v>
      </c>
      <c r="C5168" s="1">
        <v>2022</v>
      </c>
      <c r="D5168">
        <v>4.0999999999999996</v>
      </c>
      <c r="E5168" t="s">
        <v>22</v>
      </c>
      <c r="F5168" t="s">
        <v>25</v>
      </c>
      <c r="G5168" s="1">
        <v>85911</v>
      </c>
      <c r="H5168">
        <v>3</v>
      </c>
      <c r="I5168">
        <v>5</v>
      </c>
      <c r="J5168" s="1">
        <v>15081</v>
      </c>
      <c r="K5168" s="1">
        <f t="shared" si="80"/>
        <v>4</v>
      </c>
      <c r="L5168" t="str" cm="1">
        <f t="array" ref="L5168">_xlfn.IFS(G5168&lt;50000, "Low", G5168&lt;150000, "Medium", TRUE, "High")</f>
        <v>Medium</v>
      </c>
      <c r="M5168" t="str" cm="1">
        <f t="array" ref="M5168">_xlfn.IFS(J5168&lt;5000, "Cheap", J5168&lt;15000, "Mid", TRUE, "Expensive")</f>
        <v>Expensive</v>
      </c>
    </row>
    <row r="5169" spans="1:13" x14ac:dyDescent="0.25">
      <c r="A5169" t="s">
        <v>20</v>
      </c>
      <c r="B5169" t="s">
        <v>42</v>
      </c>
      <c r="C5169" s="1">
        <v>2012</v>
      </c>
      <c r="D5169">
        <v>4.5999999999999996</v>
      </c>
      <c r="E5169" t="s">
        <v>28</v>
      </c>
      <c r="F5169" t="s">
        <v>25</v>
      </c>
      <c r="G5169" s="1">
        <v>156267</v>
      </c>
      <c r="H5169">
        <v>2</v>
      </c>
      <c r="I5169">
        <v>2</v>
      </c>
      <c r="J5169" s="1">
        <v>9174</v>
      </c>
      <c r="K5169" s="1">
        <f t="shared" si="80"/>
        <v>14</v>
      </c>
      <c r="L5169" t="str" cm="1">
        <f t="array" ref="L5169">_xlfn.IFS(G5169&lt;50000, "Low", G5169&lt;150000, "Medium", TRUE, "High")</f>
        <v>High</v>
      </c>
      <c r="M5169" t="str" cm="1">
        <f t="array" ref="M5169">_xlfn.IFS(J5169&lt;5000, "Cheap", J5169&lt;15000, "Mid", TRUE, "Expensive")</f>
        <v>Mid</v>
      </c>
    </row>
    <row r="5170" spans="1:13" x14ac:dyDescent="0.25">
      <c r="A5170" t="s">
        <v>20</v>
      </c>
      <c r="B5170" t="s">
        <v>42</v>
      </c>
      <c r="C5170" s="1">
        <v>2015</v>
      </c>
      <c r="D5170">
        <v>1.9</v>
      </c>
      <c r="E5170" t="s">
        <v>16</v>
      </c>
      <c r="F5170" t="s">
        <v>13</v>
      </c>
      <c r="G5170" s="1">
        <v>169511</v>
      </c>
      <c r="H5170">
        <v>4</v>
      </c>
      <c r="I5170">
        <v>4</v>
      </c>
      <c r="J5170" s="1">
        <v>8109</v>
      </c>
      <c r="K5170" s="1">
        <f t="shared" si="80"/>
        <v>11</v>
      </c>
      <c r="L5170" t="str" cm="1">
        <f t="array" ref="L5170">_xlfn.IFS(G5170&lt;50000, "Low", G5170&lt;150000, "Medium", TRUE, "High")</f>
        <v>High</v>
      </c>
      <c r="M5170" t="str" cm="1">
        <f t="array" ref="M5170">_xlfn.IFS(J5170&lt;5000, "Cheap", J5170&lt;15000, "Mid", TRUE, "Expensive")</f>
        <v>Mid</v>
      </c>
    </row>
    <row r="5171" spans="1:13" x14ac:dyDescent="0.25">
      <c r="A5171" t="s">
        <v>14</v>
      </c>
      <c r="B5171" t="s">
        <v>46</v>
      </c>
      <c r="C5171" s="1">
        <v>2013</v>
      </c>
      <c r="D5171">
        <v>3.5</v>
      </c>
      <c r="E5171" t="s">
        <v>16</v>
      </c>
      <c r="F5171" t="s">
        <v>17</v>
      </c>
      <c r="G5171" s="1">
        <v>294864</v>
      </c>
      <c r="H5171">
        <v>4</v>
      </c>
      <c r="I5171">
        <v>5</v>
      </c>
      <c r="J5171" s="1">
        <v>8102</v>
      </c>
      <c r="K5171" s="1">
        <f t="shared" si="80"/>
        <v>13</v>
      </c>
      <c r="L5171" t="str" cm="1">
        <f t="array" ref="L5171">_xlfn.IFS(G5171&lt;50000, "Low", G5171&lt;150000, "Medium", TRUE, "High")</f>
        <v>High</v>
      </c>
      <c r="M5171" t="str" cm="1">
        <f t="array" ref="M5171">_xlfn.IFS(J5171&lt;5000, "Cheap", J5171&lt;15000, "Mid", TRUE, "Expensive")</f>
        <v>Mid</v>
      </c>
    </row>
    <row r="5172" spans="1:13" x14ac:dyDescent="0.25">
      <c r="A5172" t="s">
        <v>33</v>
      </c>
      <c r="B5172" t="s">
        <v>34</v>
      </c>
      <c r="C5172" s="1">
        <v>2005</v>
      </c>
      <c r="D5172">
        <v>1.5</v>
      </c>
      <c r="E5172" t="s">
        <v>28</v>
      </c>
      <c r="F5172" t="s">
        <v>25</v>
      </c>
      <c r="G5172" s="1">
        <v>235838</v>
      </c>
      <c r="H5172">
        <v>3</v>
      </c>
      <c r="I5172">
        <v>3</v>
      </c>
      <c r="J5172" s="1">
        <v>2383</v>
      </c>
      <c r="K5172" s="1">
        <f t="shared" si="80"/>
        <v>21</v>
      </c>
      <c r="L5172" t="str" cm="1">
        <f t="array" ref="L5172">_xlfn.IFS(G5172&lt;50000, "Low", G5172&lt;150000, "Medium", TRUE, "High")</f>
        <v>High</v>
      </c>
      <c r="M5172" t="str" cm="1">
        <f t="array" ref="M5172">_xlfn.IFS(J5172&lt;5000, "Cheap", J5172&lt;15000, "Mid", TRUE, "Expensive")</f>
        <v>Cheap</v>
      </c>
    </row>
    <row r="5173" spans="1:13" x14ac:dyDescent="0.25">
      <c r="A5173" t="s">
        <v>14</v>
      </c>
      <c r="B5173" t="s">
        <v>15</v>
      </c>
      <c r="C5173" s="1">
        <v>2016</v>
      </c>
      <c r="D5173">
        <v>1.4</v>
      </c>
      <c r="E5173" t="s">
        <v>28</v>
      </c>
      <c r="F5173" t="s">
        <v>25</v>
      </c>
      <c r="G5173" s="1">
        <v>10487</v>
      </c>
      <c r="H5173">
        <v>4</v>
      </c>
      <c r="I5173">
        <v>1</v>
      </c>
      <c r="J5173" s="1">
        <v>10090</v>
      </c>
      <c r="K5173" s="1">
        <f t="shared" si="80"/>
        <v>10</v>
      </c>
      <c r="L5173" t="str" cm="1">
        <f t="array" ref="L5173">_xlfn.IFS(G5173&lt;50000, "Low", G5173&lt;150000, "Medium", TRUE, "High")</f>
        <v>Low</v>
      </c>
      <c r="M5173" t="str" cm="1">
        <f t="array" ref="M5173">_xlfn.IFS(J5173&lt;5000, "Cheap", J5173&lt;15000, "Mid", TRUE, "Expensive")</f>
        <v>Mid</v>
      </c>
    </row>
    <row r="5174" spans="1:13" x14ac:dyDescent="0.25">
      <c r="A5174" t="s">
        <v>26</v>
      </c>
      <c r="B5174" t="s">
        <v>27</v>
      </c>
      <c r="C5174" s="1">
        <v>2015</v>
      </c>
      <c r="D5174">
        <v>3.7</v>
      </c>
      <c r="E5174" t="s">
        <v>28</v>
      </c>
      <c r="F5174" t="s">
        <v>25</v>
      </c>
      <c r="G5174" s="1">
        <v>247840</v>
      </c>
      <c r="H5174">
        <v>2</v>
      </c>
      <c r="I5174">
        <v>4</v>
      </c>
      <c r="J5174" s="1">
        <v>7343</v>
      </c>
      <c r="K5174" s="1">
        <f t="shared" si="80"/>
        <v>11</v>
      </c>
      <c r="L5174" t="str" cm="1">
        <f t="array" ref="L5174">_xlfn.IFS(G5174&lt;50000, "Low", G5174&lt;150000, "Medium", TRUE, "High")</f>
        <v>High</v>
      </c>
      <c r="M5174" t="str" cm="1">
        <f t="array" ref="M5174">_xlfn.IFS(J5174&lt;5000, "Cheap", J5174&lt;15000, "Mid", TRUE, "Expensive")</f>
        <v>Mid</v>
      </c>
    </row>
    <row r="5175" spans="1:13" x14ac:dyDescent="0.25">
      <c r="A5175" t="s">
        <v>20</v>
      </c>
      <c r="B5175" t="s">
        <v>42</v>
      </c>
      <c r="C5175" s="1">
        <v>2019</v>
      </c>
      <c r="D5175">
        <v>2.7</v>
      </c>
      <c r="E5175" t="s">
        <v>22</v>
      </c>
      <c r="F5175" t="s">
        <v>13</v>
      </c>
      <c r="G5175" s="1">
        <v>102946</v>
      </c>
      <c r="H5175">
        <v>5</v>
      </c>
      <c r="I5175">
        <v>4</v>
      </c>
      <c r="J5175" s="1">
        <v>12441</v>
      </c>
      <c r="K5175" s="1">
        <f t="shared" si="80"/>
        <v>7</v>
      </c>
      <c r="L5175" t="str" cm="1">
        <f t="array" ref="L5175">_xlfn.IFS(G5175&lt;50000, "Low", G5175&lt;150000, "Medium", TRUE, "High")</f>
        <v>Medium</v>
      </c>
      <c r="M5175" t="str" cm="1">
        <f t="array" ref="M5175">_xlfn.IFS(J5175&lt;5000, "Cheap", J5175&lt;15000, "Mid", TRUE, "Expensive")</f>
        <v>Mid</v>
      </c>
    </row>
    <row r="5176" spans="1:13" x14ac:dyDescent="0.25">
      <c r="A5176" t="s">
        <v>18</v>
      </c>
      <c r="B5176" t="s">
        <v>54</v>
      </c>
      <c r="C5176" s="1">
        <v>2016</v>
      </c>
      <c r="D5176">
        <v>4.5999999999999996</v>
      </c>
      <c r="E5176" t="s">
        <v>16</v>
      </c>
      <c r="F5176" t="s">
        <v>25</v>
      </c>
      <c r="G5176" s="1">
        <v>284758</v>
      </c>
      <c r="H5176">
        <v>3</v>
      </c>
      <c r="I5176">
        <v>3</v>
      </c>
      <c r="J5176" s="1">
        <v>8804</v>
      </c>
      <c r="K5176" s="1">
        <f t="shared" si="80"/>
        <v>10</v>
      </c>
      <c r="L5176" t="str" cm="1">
        <f t="array" ref="L5176">_xlfn.IFS(G5176&lt;50000, "Low", G5176&lt;150000, "Medium", TRUE, "High")</f>
        <v>High</v>
      </c>
      <c r="M5176" t="str" cm="1">
        <f t="array" ref="M5176">_xlfn.IFS(J5176&lt;5000, "Cheap", J5176&lt;15000, "Mid", TRUE, "Expensive")</f>
        <v>Mid</v>
      </c>
    </row>
    <row r="5177" spans="1:13" x14ac:dyDescent="0.25">
      <c r="A5177" t="s">
        <v>36</v>
      </c>
      <c r="B5177" t="s">
        <v>53</v>
      </c>
      <c r="C5177" s="1">
        <v>2003</v>
      </c>
      <c r="D5177">
        <v>2.2999999999999998</v>
      </c>
      <c r="E5177" t="s">
        <v>12</v>
      </c>
      <c r="F5177" t="s">
        <v>13</v>
      </c>
      <c r="G5177" s="1">
        <v>81667</v>
      </c>
      <c r="H5177">
        <v>5</v>
      </c>
      <c r="I5177">
        <v>2</v>
      </c>
      <c r="J5177" s="1">
        <v>5666</v>
      </c>
      <c r="K5177" s="1">
        <f t="shared" si="80"/>
        <v>23</v>
      </c>
      <c r="L5177" t="str" cm="1">
        <f t="array" ref="L5177">_xlfn.IFS(G5177&lt;50000, "Low", G5177&lt;150000, "Medium", TRUE, "High")</f>
        <v>Medium</v>
      </c>
      <c r="M5177" t="str" cm="1">
        <f t="array" ref="M5177">_xlfn.IFS(J5177&lt;5000, "Cheap", J5177&lt;15000, "Mid", TRUE, "Expensive")</f>
        <v>Mid</v>
      </c>
    </row>
    <row r="5178" spans="1:13" x14ac:dyDescent="0.25">
      <c r="A5178" t="s">
        <v>33</v>
      </c>
      <c r="B5178" t="s">
        <v>55</v>
      </c>
      <c r="C5178" s="1">
        <v>2021</v>
      </c>
      <c r="D5178">
        <v>1.2</v>
      </c>
      <c r="E5178" t="s">
        <v>22</v>
      </c>
      <c r="F5178" t="s">
        <v>13</v>
      </c>
      <c r="G5178" s="1">
        <v>145314</v>
      </c>
      <c r="H5178">
        <v>5</v>
      </c>
      <c r="I5178">
        <v>5</v>
      </c>
      <c r="J5178" s="1">
        <v>10693</v>
      </c>
      <c r="K5178" s="1">
        <f t="shared" si="80"/>
        <v>5</v>
      </c>
      <c r="L5178" t="str" cm="1">
        <f t="array" ref="L5178">_xlfn.IFS(G5178&lt;50000, "Low", G5178&lt;150000, "Medium", TRUE, "High")</f>
        <v>Medium</v>
      </c>
      <c r="M5178" t="str" cm="1">
        <f t="array" ref="M5178">_xlfn.IFS(J5178&lt;5000, "Cheap", J5178&lt;15000, "Mid", TRUE, "Expensive")</f>
        <v>Mid</v>
      </c>
    </row>
    <row r="5179" spans="1:13" x14ac:dyDescent="0.25">
      <c r="A5179" t="s">
        <v>33</v>
      </c>
      <c r="B5179" t="s">
        <v>55</v>
      </c>
      <c r="C5179" s="1">
        <v>2007</v>
      </c>
      <c r="D5179">
        <v>1.4</v>
      </c>
      <c r="E5179" t="s">
        <v>12</v>
      </c>
      <c r="F5179" t="s">
        <v>13</v>
      </c>
      <c r="G5179" s="1">
        <v>259110</v>
      </c>
      <c r="H5179">
        <v>4</v>
      </c>
      <c r="I5179">
        <v>3</v>
      </c>
      <c r="J5179" s="1">
        <v>2417</v>
      </c>
      <c r="K5179" s="1">
        <f t="shared" si="80"/>
        <v>19</v>
      </c>
      <c r="L5179" t="str" cm="1">
        <f t="array" ref="L5179">_xlfn.IFS(G5179&lt;50000, "Low", G5179&lt;150000, "Medium", TRUE, "High")</f>
        <v>High</v>
      </c>
      <c r="M5179" t="str" cm="1">
        <f t="array" ref="M5179">_xlfn.IFS(J5179&lt;5000, "Cheap", J5179&lt;15000, "Mid", TRUE, "Expensive")</f>
        <v>Cheap</v>
      </c>
    </row>
    <row r="5180" spans="1:13" x14ac:dyDescent="0.25">
      <c r="A5180" t="s">
        <v>33</v>
      </c>
      <c r="B5180" t="s">
        <v>34</v>
      </c>
      <c r="C5180" s="1">
        <v>2001</v>
      </c>
      <c r="D5180">
        <v>2.9</v>
      </c>
      <c r="E5180" t="s">
        <v>22</v>
      </c>
      <c r="F5180" t="s">
        <v>25</v>
      </c>
      <c r="G5180" s="1">
        <v>146906</v>
      </c>
      <c r="H5180">
        <v>4</v>
      </c>
      <c r="I5180">
        <v>2</v>
      </c>
      <c r="J5180" s="1">
        <v>6361</v>
      </c>
      <c r="K5180" s="1">
        <f t="shared" si="80"/>
        <v>25</v>
      </c>
      <c r="L5180" t="str" cm="1">
        <f t="array" ref="L5180">_xlfn.IFS(G5180&lt;50000, "Low", G5180&lt;150000, "Medium", TRUE, "High")</f>
        <v>Medium</v>
      </c>
      <c r="M5180" t="str" cm="1">
        <f t="array" ref="M5180">_xlfn.IFS(J5180&lt;5000, "Cheap", J5180&lt;15000, "Mid", TRUE, "Expensive")</f>
        <v>Mid</v>
      </c>
    </row>
    <row r="5181" spans="1:13" x14ac:dyDescent="0.25">
      <c r="A5181" t="s">
        <v>26</v>
      </c>
      <c r="B5181" t="s">
        <v>32</v>
      </c>
      <c r="C5181" s="1">
        <v>2017</v>
      </c>
      <c r="D5181">
        <v>4.0999999999999996</v>
      </c>
      <c r="E5181" t="s">
        <v>16</v>
      </c>
      <c r="F5181" t="s">
        <v>25</v>
      </c>
      <c r="G5181" s="1">
        <v>251465</v>
      </c>
      <c r="H5181">
        <v>5</v>
      </c>
      <c r="I5181">
        <v>3</v>
      </c>
      <c r="J5181" s="1">
        <v>9270</v>
      </c>
      <c r="K5181" s="1">
        <f t="shared" si="80"/>
        <v>9</v>
      </c>
      <c r="L5181" t="str" cm="1">
        <f t="array" ref="L5181">_xlfn.IFS(G5181&lt;50000, "Low", G5181&lt;150000, "Medium", TRUE, "High")</f>
        <v>High</v>
      </c>
      <c r="M5181" t="str" cm="1">
        <f t="array" ref="M5181">_xlfn.IFS(J5181&lt;5000, "Cheap", J5181&lt;15000, "Mid", TRUE, "Expensive")</f>
        <v>Mid</v>
      </c>
    </row>
    <row r="5182" spans="1:13" x14ac:dyDescent="0.25">
      <c r="A5182" t="s">
        <v>33</v>
      </c>
      <c r="B5182" t="s">
        <v>43</v>
      </c>
      <c r="C5182" s="1">
        <v>2000</v>
      </c>
      <c r="D5182">
        <v>4.5999999999999996</v>
      </c>
      <c r="E5182" t="s">
        <v>16</v>
      </c>
      <c r="F5182" t="s">
        <v>17</v>
      </c>
      <c r="G5182" s="1">
        <v>283980</v>
      </c>
      <c r="H5182">
        <v>2</v>
      </c>
      <c r="I5182">
        <v>4</v>
      </c>
      <c r="J5182" s="1">
        <v>5520</v>
      </c>
      <c r="K5182" s="1">
        <f t="shared" si="80"/>
        <v>26</v>
      </c>
      <c r="L5182" t="str" cm="1">
        <f t="array" ref="L5182">_xlfn.IFS(G5182&lt;50000, "Low", G5182&lt;150000, "Medium", TRUE, "High")</f>
        <v>High</v>
      </c>
      <c r="M5182" t="str" cm="1">
        <f t="array" ref="M5182">_xlfn.IFS(J5182&lt;5000, "Cheap", J5182&lt;15000, "Mid", TRUE, "Expensive")</f>
        <v>Mid</v>
      </c>
    </row>
    <row r="5183" spans="1:13" x14ac:dyDescent="0.25">
      <c r="A5183" t="s">
        <v>18</v>
      </c>
      <c r="B5183" t="s">
        <v>54</v>
      </c>
      <c r="C5183" s="1">
        <v>2020</v>
      </c>
      <c r="D5183">
        <v>1.2</v>
      </c>
      <c r="E5183" t="s">
        <v>22</v>
      </c>
      <c r="F5183" t="s">
        <v>25</v>
      </c>
      <c r="G5183" s="1">
        <v>151441</v>
      </c>
      <c r="H5183">
        <v>4</v>
      </c>
      <c r="I5183">
        <v>5</v>
      </c>
      <c r="J5183" s="1">
        <v>10271</v>
      </c>
      <c r="K5183" s="1">
        <f t="shared" si="80"/>
        <v>6</v>
      </c>
      <c r="L5183" t="str" cm="1">
        <f t="array" ref="L5183">_xlfn.IFS(G5183&lt;50000, "Low", G5183&lt;150000, "Medium", TRUE, "High")</f>
        <v>High</v>
      </c>
      <c r="M5183" t="str" cm="1">
        <f t="array" ref="M5183">_xlfn.IFS(J5183&lt;5000, "Cheap", J5183&lt;15000, "Mid", TRUE, "Expensive")</f>
        <v>Mid</v>
      </c>
    </row>
    <row r="5184" spans="1:13" x14ac:dyDescent="0.25">
      <c r="A5184" t="s">
        <v>14</v>
      </c>
      <c r="B5184" t="s">
        <v>15</v>
      </c>
      <c r="C5184" s="1">
        <v>2014</v>
      </c>
      <c r="D5184">
        <v>4.5999999999999996</v>
      </c>
      <c r="E5184" t="s">
        <v>28</v>
      </c>
      <c r="F5184" t="s">
        <v>25</v>
      </c>
      <c r="G5184" s="1">
        <v>136120</v>
      </c>
      <c r="H5184">
        <v>2</v>
      </c>
      <c r="I5184">
        <v>1</v>
      </c>
      <c r="J5184" s="1">
        <v>10177</v>
      </c>
      <c r="K5184" s="1">
        <f t="shared" si="80"/>
        <v>12</v>
      </c>
      <c r="L5184" t="str" cm="1">
        <f t="array" ref="L5184">_xlfn.IFS(G5184&lt;50000, "Low", G5184&lt;150000, "Medium", TRUE, "High")</f>
        <v>Medium</v>
      </c>
      <c r="M5184" t="str" cm="1">
        <f t="array" ref="M5184">_xlfn.IFS(J5184&lt;5000, "Cheap", J5184&lt;15000, "Mid", TRUE, "Expensive")</f>
        <v>Mid</v>
      </c>
    </row>
    <row r="5185" spans="1:13" x14ac:dyDescent="0.25">
      <c r="A5185" t="s">
        <v>40</v>
      </c>
      <c r="B5185" t="s">
        <v>51</v>
      </c>
      <c r="C5185" s="1">
        <v>2015</v>
      </c>
      <c r="D5185">
        <v>2.2000000000000002</v>
      </c>
      <c r="E5185" t="s">
        <v>22</v>
      </c>
      <c r="F5185" t="s">
        <v>13</v>
      </c>
      <c r="G5185" s="1">
        <v>73374</v>
      </c>
      <c r="H5185">
        <v>2</v>
      </c>
      <c r="I5185">
        <v>4</v>
      </c>
      <c r="J5185" s="1">
        <v>11332</v>
      </c>
      <c r="K5185" s="1">
        <f t="shared" si="80"/>
        <v>11</v>
      </c>
      <c r="L5185" t="str" cm="1">
        <f t="array" ref="L5185">_xlfn.IFS(G5185&lt;50000, "Low", G5185&lt;150000, "Medium", TRUE, "High")</f>
        <v>Medium</v>
      </c>
      <c r="M5185" t="str" cm="1">
        <f t="array" ref="M5185">_xlfn.IFS(J5185&lt;5000, "Cheap", J5185&lt;15000, "Mid", TRUE, "Expensive")</f>
        <v>Mid</v>
      </c>
    </row>
    <row r="5186" spans="1:13" x14ac:dyDescent="0.25">
      <c r="A5186" t="s">
        <v>23</v>
      </c>
      <c r="B5186" t="s">
        <v>24</v>
      </c>
      <c r="C5186" s="1">
        <v>2008</v>
      </c>
      <c r="D5186">
        <v>2.5</v>
      </c>
      <c r="E5186" t="s">
        <v>16</v>
      </c>
      <c r="F5186" t="s">
        <v>25</v>
      </c>
      <c r="G5186" s="1">
        <v>29154</v>
      </c>
      <c r="H5186">
        <v>4</v>
      </c>
      <c r="I5186">
        <v>3</v>
      </c>
      <c r="J5186" s="1">
        <v>9416</v>
      </c>
      <c r="K5186" s="1">
        <f t="shared" si="80"/>
        <v>18</v>
      </c>
      <c r="L5186" t="str" cm="1">
        <f t="array" ref="L5186">_xlfn.IFS(G5186&lt;50000, "Low", G5186&lt;150000, "Medium", TRUE, "High")</f>
        <v>Low</v>
      </c>
      <c r="M5186" t="str" cm="1">
        <f t="array" ref="M5186">_xlfn.IFS(J5186&lt;5000, "Cheap", J5186&lt;15000, "Mid", TRUE, "Expensive")</f>
        <v>Mid</v>
      </c>
    </row>
    <row r="5187" spans="1:13" x14ac:dyDescent="0.25">
      <c r="A5187" t="s">
        <v>23</v>
      </c>
      <c r="B5187" t="s">
        <v>45</v>
      </c>
      <c r="C5187" s="1">
        <v>2006</v>
      </c>
      <c r="D5187">
        <v>1</v>
      </c>
      <c r="E5187" t="s">
        <v>16</v>
      </c>
      <c r="F5187" t="s">
        <v>13</v>
      </c>
      <c r="G5187" s="1">
        <v>76240</v>
      </c>
      <c r="H5187">
        <v>5</v>
      </c>
      <c r="I5187">
        <v>1</v>
      </c>
      <c r="J5187" s="1">
        <v>6375</v>
      </c>
      <c r="K5187" s="1">
        <f t="shared" ref="K5187:K5250" si="81">2026-C5187</f>
        <v>20</v>
      </c>
      <c r="L5187" t="str" cm="1">
        <f t="array" ref="L5187">_xlfn.IFS(G5187&lt;50000, "Low", G5187&lt;150000, "Medium", TRUE, "High")</f>
        <v>Medium</v>
      </c>
      <c r="M5187" t="str" cm="1">
        <f t="array" ref="M5187">_xlfn.IFS(J5187&lt;5000, "Cheap", J5187&lt;15000, "Mid", TRUE, "Expensive")</f>
        <v>Mid</v>
      </c>
    </row>
    <row r="5188" spans="1:13" x14ac:dyDescent="0.25">
      <c r="A5188" t="s">
        <v>18</v>
      </c>
      <c r="B5188" t="s">
        <v>54</v>
      </c>
      <c r="C5188" s="1">
        <v>2023</v>
      </c>
      <c r="D5188">
        <v>2.5</v>
      </c>
      <c r="E5188" t="s">
        <v>28</v>
      </c>
      <c r="F5188" t="s">
        <v>13</v>
      </c>
      <c r="G5188" s="1">
        <v>165125</v>
      </c>
      <c r="H5188">
        <v>5</v>
      </c>
      <c r="I5188">
        <v>3</v>
      </c>
      <c r="J5188" s="1">
        <v>10197</v>
      </c>
      <c r="K5188" s="1">
        <f t="shared" si="81"/>
        <v>3</v>
      </c>
      <c r="L5188" t="str" cm="1">
        <f t="array" ref="L5188">_xlfn.IFS(G5188&lt;50000, "Low", G5188&lt;150000, "Medium", TRUE, "High")</f>
        <v>High</v>
      </c>
      <c r="M5188" t="str" cm="1">
        <f t="array" ref="M5188">_xlfn.IFS(J5188&lt;5000, "Cheap", J5188&lt;15000, "Mid", TRUE, "Expensive")</f>
        <v>Mid</v>
      </c>
    </row>
    <row r="5189" spans="1:13" x14ac:dyDescent="0.25">
      <c r="A5189" t="s">
        <v>20</v>
      </c>
      <c r="B5189" t="s">
        <v>50</v>
      </c>
      <c r="C5189" s="1">
        <v>2007</v>
      </c>
      <c r="D5189">
        <v>3.4</v>
      </c>
      <c r="E5189" t="s">
        <v>12</v>
      </c>
      <c r="F5189" t="s">
        <v>13</v>
      </c>
      <c r="G5189" s="1">
        <v>277857</v>
      </c>
      <c r="H5189">
        <v>2</v>
      </c>
      <c r="I5189">
        <v>4</v>
      </c>
      <c r="J5189" s="1">
        <v>4042</v>
      </c>
      <c r="K5189" s="1">
        <f t="shared" si="81"/>
        <v>19</v>
      </c>
      <c r="L5189" t="str" cm="1">
        <f t="array" ref="L5189">_xlfn.IFS(G5189&lt;50000, "Low", G5189&lt;150000, "Medium", TRUE, "High")</f>
        <v>High</v>
      </c>
      <c r="M5189" t="str" cm="1">
        <f t="array" ref="M5189">_xlfn.IFS(J5189&lt;5000, "Cheap", J5189&lt;15000, "Mid", TRUE, "Expensive")</f>
        <v>Cheap</v>
      </c>
    </row>
    <row r="5190" spans="1:13" x14ac:dyDescent="0.25">
      <c r="A5190" t="s">
        <v>20</v>
      </c>
      <c r="B5190" t="s">
        <v>21</v>
      </c>
      <c r="C5190" s="1">
        <v>2009</v>
      </c>
      <c r="D5190">
        <v>4.8</v>
      </c>
      <c r="E5190" t="s">
        <v>12</v>
      </c>
      <c r="F5190" t="s">
        <v>25</v>
      </c>
      <c r="G5190" s="1">
        <v>111883</v>
      </c>
      <c r="H5190">
        <v>4</v>
      </c>
      <c r="I5190">
        <v>2</v>
      </c>
      <c r="J5190" s="1">
        <v>9362</v>
      </c>
      <c r="K5190" s="1">
        <f t="shared" si="81"/>
        <v>17</v>
      </c>
      <c r="L5190" t="str" cm="1">
        <f t="array" ref="L5190">_xlfn.IFS(G5190&lt;50000, "Low", G5190&lt;150000, "Medium", TRUE, "High")</f>
        <v>Medium</v>
      </c>
      <c r="M5190" t="str" cm="1">
        <f t="array" ref="M5190">_xlfn.IFS(J5190&lt;5000, "Cheap", J5190&lt;15000, "Mid", TRUE, "Expensive")</f>
        <v>Mid</v>
      </c>
    </row>
    <row r="5191" spans="1:13" x14ac:dyDescent="0.25">
      <c r="A5191" t="s">
        <v>26</v>
      </c>
      <c r="B5191" t="s">
        <v>47</v>
      </c>
      <c r="C5191" s="1">
        <v>2003</v>
      </c>
      <c r="D5191">
        <v>3.7</v>
      </c>
      <c r="E5191" t="s">
        <v>16</v>
      </c>
      <c r="F5191" t="s">
        <v>13</v>
      </c>
      <c r="G5191" s="1">
        <v>233396</v>
      </c>
      <c r="H5191">
        <v>4</v>
      </c>
      <c r="I5191">
        <v>3</v>
      </c>
      <c r="J5191" s="1">
        <v>5032</v>
      </c>
      <c r="K5191" s="1">
        <f t="shared" si="81"/>
        <v>23</v>
      </c>
      <c r="L5191" t="str" cm="1">
        <f t="array" ref="L5191">_xlfn.IFS(G5191&lt;50000, "Low", G5191&lt;150000, "Medium", TRUE, "High")</f>
        <v>High</v>
      </c>
      <c r="M5191" t="str" cm="1">
        <f t="array" ref="M5191">_xlfn.IFS(J5191&lt;5000, "Cheap", J5191&lt;15000, "Mid", TRUE, "Expensive")</f>
        <v>Mid</v>
      </c>
    </row>
    <row r="5192" spans="1:13" x14ac:dyDescent="0.25">
      <c r="A5192" t="s">
        <v>29</v>
      </c>
      <c r="B5192" t="s">
        <v>30</v>
      </c>
      <c r="C5192" s="1">
        <v>2022</v>
      </c>
      <c r="D5192">
        <v>4.5</v>
      </c>
      <c r="E5192" t="s">
        <v>22</v>
      </c>
      <c r="F5192" t="s">
        <v>17</v>
      </c>
      <c r="G5192" s="1">
        <v>160884</v>
      </c>
      <c r="H5192">
        <v>2</v>
      </c>
      <c r="I5192">
        <v>2</v>
      </c>
      <c r="J5192" s="1">
        <v>15482</v>
      </c>
      <c r="K5192" s="1">
        <f t="shared" si="81"/>
        <v>4</v>
      </c>
      <c r="L5192" t="str" cm="1">
        <f t="array" ref="L5192">_xlfn.IFS(G5192&lt;50000, "Low", G5192&lt;150000, "Medium", TRUE, "High")</f>
        <v>High</v>
      </c>
      <c r="M5192" t="str" cm="1">
        <f t="array" ref="M5192">_xlfn.IFS(J5192&lt;5000, "Cheap", J5192&lt;15000, "Mid", TRUE, "Expensive")</f>
        <v>Expensive</v>
      </c>
    </row>
    <row r="5193" spans="1:13" x14ac:dyDescent="0.25">
      <c r="A5193" t="s">
        <v>29</v>
      </c>
      <c r="B5193" t="s">
        <v>35</v>
      </c>
      <c r="C5193" s="1">
        <v>2015</v>
      </c>
      <c r="D5193">
        <v>4.5</v>
      </c>
      <c r="E5193" t="s">
        <v>22</v>
      </c>
      <c r="F5193" t="s">
        <v>25</v>
      </c>
      <c r="G5193" s="1">
        <v>223211</v>
      </c>
      <c r="H5193">
        <v>3</v>
      </c>
      <c r="I5193">
        <v>5</v>
      </c>
      <c r="J5193" s="1">
        <v>10635</v>
      </c>
      <c r="K5193" s="1">
        <f t="shared" si="81"/>
        <v>11</v>
      </c>
      <c r="L5193" t="str" cm="1">
        <f t="array" ref="L5193">_xlfn.IFS(G5193&lt;50000, "Low", G5193&lt;150000, "Medium", TRUE, "High")</f>
        <v>High</v>
      </c>
      <c r="M5193" t="str" cm="1">
        <f t="array" ref="M5193">_xlfn.IFS(J5193&lt;5000, "Cheap", J5193&lt;15000, "Mid", TRUE, "Expensive")</f>
        <v>Mid</v>
      </c>
    </row>
    <row r="5194" spans="1:13" x14ac:dyDescent="0.25">
      <c r="A5194" t="s">
        <v>29</v>
      </c>
      <c r="B5194" t="s">
        <v>30</v>
      </c>
      <c r="C5194" s="1">
        <v>2004</v>
      </c>
      <c r="D5194">
        <v>4.7</v>
      </c>
      <c r="E5194" t="s">
        <v>22</v>
      </c>
      <c r="F5194" t="s">
        <v>17</v>
      </c>
      <c r="G5194" s="1">
        <v>18312</v>
      </c>
      <c r="H5194">
        <v>2</v>
      </c>
      <c r="I5194">
        <v>5</v>
      </c>
      <c r="J5194" s="1">
        <v>13133</v>
      </c>
      <c r="K5194" s="1">
        <f t="shared" si="81"/>
        <v>22</v>
      </c>
      <c r="L5194" t="str" cm="1">
        <f t="array" ref="L5194">_xlfn.IFS(G5194&lt;50000, "Low", G5194&lt;150000, "Medium", TRUE, "High")</f>
        <v>Low</v>
      </c>
      <c r="M5194" t="str" cm="1">
        <f t="array" ref="M5194">_xlfn.IFS(J5194&lt;5000, "Cheap", J5194&lt;15000, "Mid", TRUE, "Expensive")</f>
        <v>Mid</v>
      </c>
    </row>
    <row r="5195" spans="1:13" x14ac:dyDescent="0.25">
      <c r="A5195" t="s">
        <v>10</v>
      </c>
      <c r="B5195" t="s">
        <v>31</v>
      </c>
      <c r="C5195" s="1">
        <v>2010</v>
      </c>
      <c r="D5195">
        <v>4.8</v>
      </c>
      <c r="E5195" t="s">
        <v>16</v>
      </c>
      <c r="F5195" t="s">
        <v>13</v>
      </c>
      <c r="G5195" s="1">
        <v>25252</v>
      </c>
      <c r="H5195">
        <v>5</v>
      </c>
      <c r="I5195">
        <v>1</v>
      </c>
      <c r="J5195" s="1">
        <v>12394</v>
      </c>
      <c r="K5195" s="1">
        <f t="shared" si="81"/>
        <v>16</v>
      </c>
      <c r="L5195" t="str" cm="1">
        <f t="array" ref="L5195">_xlfn.IFS(G5195&lt;50000, "Low", G5195&lt;150000, "Medium", TRUE, "High")</f>
        <v>Low</v>
      </c>
      <c r="M5195" t="str" cm="1">
        <f t="array" ref="M5195">_xlfn.IFS(J5195&lt;5000, "Cheap", J5195&lt;15000, "Mid", TRUE, "Expensive")</f>
        <v>Mid</v>
      </c>
    </row>
    <row r="5196" spans="1:13" x14ac:dyDescent="0.25">
      <c r="A5196" t="s">
        <v>40</v>
      </c>
      <c r="B5196" t="s">
        <v>41</v>
      </c>
      <c r="C5196" s="1">
        <v>2016</v>
      </c>
      <c r="D5196">
        <v>1.9</v>
      </c>
      <c r="E5196" t="s">
        <v>22</v>
      </c>
      <c r="F5196" t="s">
        <v>17</v>
      </c>
      <c r="G5196" s="1">
        <v>177593</v>
      </c>
      <c r="H5196">
        <v>5</v>
      </c>
      <c r="I5196">
        <v>3</v>
      </c>
      <c r="J5196" s="1">
        <v>10748</v>
      </c>
      <c r="K5196" s="1">
        <f t="shared" si="81"/>
        <v>10</v>
      </c>
      <c r="L5196" t="str" cm="1">
        <f t="array" ref="L5196">_xlfn.IFS(G5196&lt;50000, "Low", G5196&lt;150000, "Medium", TRUE, "High")</f>
        <v>High</v>
      </c>
      <c r="M5196" t="str" cm="1">
        <f t="array" ref="M5196">_xlfn.IFS(J5196&lt;5000, "Cheap", J5196&lt;15000, "Mid", TRUE, "Expensive")</f>
        <v>Mid</v>
      </c>
    </row>
    <row r="5197" spans="1:13" x14ac:dyDescent="0.25">
      <c r="A5197" t="s">
        <v>20</v>
      </c>
      <c r="B5197" t="s">
        <v>42</v>
      </c>
      <c r="C5197" s="1">
        <v>2006</v>
      </c>
      <c r="D5197">
        <v>2.2999999999999998</v>
      </c>
      <c r="E5197" t="s">
        <v>22</v>
      </c>
      <c r="F5197" t="s">
        <v>13</v>
      </c>
      <c r="G5197" s="1">
        <v>34506</v>
      </c>
      <c r="H5197">
        <v>5</v>
      </c>
      <c r="I5197">
        <v>5</v>
      </c>
      <c r="J5197" s="1">
        <v>9509</v>
      </c>
      <c r="K5197" s="1">
        <f t="shared" si="81"/>
        <v>20</v>
      </c>
      <c r="L5197" t="str" cm="1">
        <f t="array" ref="L5197">_xlfn.IFS(G5197&lt;50000, "Low", G5197&lt;150000, "Medium", TRUE, "High")</f>
        <v>Low</v>
      </c>
      <c r="M5197" t="str" cm="1">
        <f t="array" ref="M5197">_xlfn.IFS(J5197&lt;5000, "Cheap", J5197&lt;15000, "Mid", TRUE, "Expensive")</f>
        <v>Mid</v>
      </c>
    </row>
    <row r="5198" spans="1:13" x14ac:dyDescent="0.25">
      <c r="A5198" t="s">
        <v>23</v>
      </c>
      <c r="B5198" t="s">
        <v>45</v>
      </c>
      <c r="C5198" s="1">
        <v>2010</v>
      </c>
      <c r="D5198">
        <v>2.7</v>
      </c>
      <c r="E5198" t="s">
        <v>16</v>
      </c>
      <c r="F5198" t="s">
        <v>25</v>
      </c>
      <c r="G5198" s="1">
        <v>277522</v>
      </c>
      <c r="H5198">
        <v>3</v>
      </c>
      <c r="I5198">
        <v>5</v>
      </c>
      <c r="J5198" s="1">
        <v>5249</v>
      </c>
      <c r="K5198" s="1">
        <f t="shared" si="81"/>
        <v>16</v>
      </c>
      <c r="L5198" t="str" cm="1">
        <f t="array" ref="L5198">_xlfn.IFS(G5198&lt;50000, "Low", G5198&lt;150000, "Medium", TRUE, "High")</f>
        <v>High</v>
      </c>
      <c r="M5198" t="str" cm="1">
        <f t="array" ref="M5198">_xlfn.IFS(J5198&lt;5000, "Cheap", J5198&lt;15000, "Mid", TRUE, "Expensive")</f>
        <v>Mid</v>
      </c>
    </row>
    <row r="5199" spans="1:13" x14ac:dyDescent="0.25">
      <c r="A5199" t="s">
        <v>20</v>
      </c>
      <c r="B5199" t="s">
        <v>21</v>
      </c>
      <c r="C5199" s="1">
        <v>2016</v>
      </c>
      <c r="D5199">
        <v>4.3</v>
      </c>
      <c r="E5199" t="s">
        <v>28</v>
      </c>
      <c r="F5199" t="s">
        <v>17</v>
      </c>
      <c r="G5199" s="1">
        <v>19910</v>
      </c>
      <c r="H5199">
        <v>4</v>
      </c>
      <c r="I5199">
        <v>1</v>
      </c>
      <c r="J5199" s="1">
        <v>14301</v>
      </c>
      <c r="K5199" s="1">
        <f t="shared" si="81"/>
        <v>10</v>
      </c>
      <c r="L5199" t="str" cm="1">
        <f t="array" ref="L5199">_xlfn.IFS(G5199&lt;50000, "Low", G5199&lt;150000, "Medium", TRUE, "High")</f>
        <v>Low</v>
      </c>
      <c r="M5199" t="str" cm="1">
        <f t="array" ref="M5199">_xlfn.IFS(J5199&lt;5000, "Cheap", J5199&lt;15000, "Mid", TRUE, "Expensive")</f>
        <v>Mid</v>
      </c>
    </row>
    <row r="5200" spans="1:13" x14ac:dyDescent="0.25">
      <c r="A5200" t="s">
        <v>36</v>
      </c>
      <c r="B5200" t="s">
        <v>37</v>
      </c>
      <c r="C5200" s="1">
        <v>2007</v>
      </c>
      <c r="D5200">
        <v>4.5999999999999996</v>
      </c>
      <c r="E5200" t="s">
        <v>16</v>
      </c>
      <c r="F5200" t="s">
        <v>25</v>
      </c>
      <c r="G5200" s="1">
        <v>194421</v>
      </c>
      <c r="H5200">
        <v>5</v>
      </c>
      <c r="I5200">
        <v>2</v>
      </c>
      <c r="J5200" s="1">
        <v>7911</v>
      </c>
      <c r="K5200" s="1">
        <f t="shared" si="81"/>
        <v>19</v>
      </c>
      <c r="L5200" t="str" cm="1">
        <f t="array" ref="L5200">_xlfn.IFS(G5200&lt;50000, "Low", G5200&lt;150000, "Medium", TRUE, "High")</f>
        <v>High</v>
      </c>
      <c r="M5200" t="str" cm="1">
        <f t="array" ref="M5200">_xlfn.IFS(J5200&lt;5000, "Cheap", J5200&lt;15000, "Mid", TRUE, "Expensive")</f>
        <v>Mid</v>
      </c>
    </row>
    <row r="5201" spans="1:13" x14ac:dyDescent="0.25">
      <c r="A5201" t="s">
        <v>29</v>
      </c>
      <c r="B5201" t="s">
        <v>35</v>
      </c>
      <c r="C5201" s="1">
        <v>2011</v>
      </c>
      <c r="D5201">
        <v>4.3</v>
      </c>
      <c r="E5201" t="s">
        <v>22</v>
      </c>
      <c r="F5201" t="s">
        <v>13</v>
      </c>
      <c r="G5201" s="1">
        <v>140087</v>
      </c>
      <c r="H5201">
        <v>4</v>
      </c>
      <c r="I5201">
        <v>4</v>
      </c>
      <c r="J5201" s="1">
        <v>10898</v>
      </c>
      <c r="K5201" s="1">
        <f t="shared" si="81"/>
        <v>15</v>
      </c>
      <c r="L5201" t="str" cm="1">
        <f t="array" ref="L5201">_xlfn.IFS(G5201&lt;50000, "Low", G5201&lt;150000, "Medium", TRUE, "High")</f>
        <v>Medium</v>
      </c>
      <c r="M5201" t="str" cm="1">
        <f t="array" ref="M5201">_xlfn.IFS(J5201&lt;5000, "Cheap", J5201&lt;15000, "Mid", TRUE, "Expensive")</f>
        <v>Mid</v>
      </c>
    </row>
    <row r="5202" spans="1:13" x14ac:dyDescent="0.25">
      <c r="A5202" t="s">
        <v>33</v>
      </c>
      <c r="B5202" t="s">
        <v>43</v>
      </c>
      <c r="C5202" s="1">
        <v>2013</v>
      </c>
      <c r="D5202">
        <v>4.9000000000000004</v>
      </c>
      <c r="E5202" t="s">
        <v>22</v>
      </c>
      <c r="F5202" t="s">
        <v>17</v>
      </c>
      <c r="G5202" s="1">
        <v>185547</v>
      </c>
      <c r="H5202">
        <v>3</v>
      </c>
      <c r="I5202">
        <v>2</v>
      </c>
      <c r="J5202" s="1">
        <v>12689</v>
      </c>
      <c r="K5202" s="1">
        <f t="shared" si="81"/>
        <v>13</v>
      </c>
      <c r="L5202" t="str" cm="1">
        <f t="array" ref="L5202">_xlfn.IFS(G5202&lt;50000, "Low", G5202&lt;150000, "Medium", TRUE, "High")</f>
        <v>High</v>
      </c>
      <c r="M5202" t="str" cm="1">
        <f t="array" ref="M5202">_xlfn.IFS(J5202&lt;5000, "Cheap", J5202&lt;15000, "Mid", TRUE, "Expensive")</f>
        <v>Mid</v>
      </c>
    </row>
    <row r="5203" spans="1:13" x14ac:dyDescent="0.25">
      <c r="A5203" t="s">
        <v>14</v>
      </c>
      <c r="B5203" t="s">
        <v>15</v>
      </c>
      <c r="C5203" s="1">
        <v>2001</v>
      </c>
      <c r="D5203">
        <v>4</v>
      </c>
      <c r="E5203" t="s">
        <v>28</v>
      </c>
      <c r="F5203" t="s">
        <v>13</v>
      </c>
      <c r="G5203" s="1">
        <v>116934</v>
      </c>
      <c r="H5203">
        <v>2</v>
      </c>
      <c r="I5203">
        <v>2</v>
      </c>
      <c r="J5203" s="1">
        <v>6061</v>
      </c>
      <c r="K5203" s="1">
        <f t="shared" si="81"/>
        <v>25</v>
      </c>
      <c r="L5203" t="str" cm="1">
        <f t="array" ref="L5203">_xlfn.IFS(G5203&lt;50000, "Low", G5203&lt;150000, "Medium", TRUE, "High")</f>
        <v>Medium</v>
      </c>
      <c r="M5203" t="str" cm="1">
        <f t="array" ref="M5203">_xlfn.IFS(J5203&lt;5000, "Cheap", J5203&lt;15000, "Mid", TRUE, "Expensive")</f>
        <v>Mid</v>
      </c>
    </row>
    <row r="5204" spans="1:13" x14ac:dyDescent="0.25">
      <c r="A5204" t="s">
        <v>10</v>
      </c>
      <c r="B5204" t="s">
        <v>48</v>
      </c>
      <c r="C5204" s="1">
        <v>2009</v>
      </c>
      <c r="D5204">
        <v>1.3</v>
      </c>
      <c r="E5204" t="s">
        <v>28</v>
      </c>
      <c r="F5204" t="s">
        <v>25</v>
      </c>
      <c r="G5204" s="1">
        <v>93529</v>
      </c>
      <c r="H5204">
        <v>2</v>
      </c>
      <c r="I5204">
        <v>5</v>
      </c>
      <c r="J5204" s="1">
        <v>6229</v>
      </c>
      <c r="K5204" s="1">
        <f t="shared" si="81"/>
        <v>17</v>
      </c>
      <c r="L5204" t="str" cm="1">
        <f t="array" ref="L5204">_xlfn.IFS(G5204&lt;50000, "Low", G5204&lt;150000, "Medium", TRUE, "High")</f>
        <v>Medium</v>
      </c>
      <c r="M5204" t="str" cm="1">
        <f t="array" ref="M5204">_xlfn.IFS(J5204&lt;5000, "Cheap", J5204&lt;15000, "Mid", TRUE, "Expensive")</f>
        <v>Mid</v>
      </c>
    </row>
    <row r="5205" spans="1:13" x14ac:dyDescent="0.25">
      <c r="A5205" t="s">
        <v>26</v>
      </c>
      <c r="B5205" t="s">
        <v>32</v>
      </c>
      <c r="C5205" s="1">
        <v>2017</v>
      </c>
      <c r="D5205">
        <v>2.5</v>
      </c>
      <c r="E5205" t="s">
        <v>28</v>
      </c>
      <c r="F5205" t="s">
        <v>17</v>
      </c>
      <c r="G5205" s="1">
        <v>239057</v>
      </c>
      <c r="H5205">
        <v>3</v>
      </c>
      <c r="I5205">
        <v>1</v>
      </c>
      <c r="J5205" s="1">
        <v>8418</v>
      </c>
      <c r="K5205" s="1">
        <f t="shared" si="81"/>
        <v>9</v>
      </c>
      <c r="L5205" t="str" cm="1">
        <f t="array" ref="L5205">_xlfn.IFS(G5205&lt;50000, "Low", G5205&lt;150000, "Medium", TRUE, "High")</f>
        <v>High</v>
      </c>
      <c r="M5205" t="str" cm="1">
        <f t="array" ref="M5205">_xlfn.IFS(J5205&lt;5000, "Cheap", J5205&lt;15000, "Mid", TRUE, "Expensive")</f>
        <v>Mid</v>
      </c>
    </row>
    <row r="5206" spans="1:13" x14ac:dyDescent="0.25">
      <c r="A5206" t="s">
        <v>33</v>
      </c>
      <c r="B5206" t="s">
        <v>34</v>
      </c>
      <c r="C5206" s="1">
        <v>2015</v>
      </c>
      <c r="D5206">
        <v>4</v>
      </c>
      <c r="E5206" t="s">
        <v>16</v>
      </c>
      <c r="F5206" t="s">
        <v>13</v>
      </c>
      <c r="G5206" s="1">
        <v>273881</v>
      </c>
      <c r="H5206">
        <v>4</v>
      </c>
      <c r="I5206">
        <v>1</v>
      </c>
      <c r="J5206" s="1">
        <v>8122</v>
      </c>
      <c r="K5206" s="1">
        <f t="shared" si="81"/>
        <v>11</v>
      </c>
      <c r="L5206" t="str" cm="1">
        <f t="array" ref="L5206">_xlfn.IFS(G5206&lt;50000, "Low", G5206&lt;150000, "Medium", TRUE, "High")</f>
        <v>High</v>
      </c>
      <c r="M5206" t="str" cm="1">
        <f t="array" ref="M5206">_xlfn.IFS(J5206&lt;5000, "Cheap", J5206&lt;15000, "Mid", TRUE, "Expensive")</f>
        <v>Mid</v>
      </c>
    </row>
    <row r="5207" spans="1:13" x14ac:dyDescent="0.25">
      <c r="A5207" t="s">
        <v>23</v>
      </c>
      <c r="B5207" t="s">
        <v>45</v>
      </c>
      <c r="C5207" s="1">
        <v>2010</v>
      </c>
      <c r="D5207">
        <v>4.8</v>
      </c>
      <c r="E5207" t="s">
        <v>12</v>
      </c>
      <c r="F5207" t="s">
        <v>17</v>
      </c>
      <c r="G5207" s="1">
        <v>47000</v>
      </c>
      <c r="H5207">
        <v>2</v>
      </c>
      <c r="I5207">
        <v>4</v>
      </c>
      <c r="J5207" s="1">
        <v>12460</v>
      </c>
      <c r="K5207" s="1">
        <f t="shared" si="81"/>
        <v>16</v>
      </c>
      <c r="L5207" t="str" cm="1">
        <f t="array" ref="L5207">_xlfn.IFS(G5207&lt;50000, "Low", G5207&lt;150000, "Medium", TRUE, "High")</f>
        <v>Low</v>
      </c>
      <c r="M5207" t="str" cm="1">
        <f t="array" ref="M5207">_xlfn.IFS(J5207&lt;5000, "Cheap", J5207&lt;15000, "Mid", TRUE, "Expensive")</f>
        <v>Mid</v>
      </c>
    </row>
    <row r="5208" spans="1:13" x14ac:dyDescent="0.25">
      <c r="A5208" t="s">
        <v>14</v>
      </c>
      <c r="B5208" t="s">
        <v>39</v>
      </c>
      <c r="C5208" s="1">
        <v>2022</v>
      </c>
      <c r="D5208">
        <v>3</v>
      </c>
      <c r="E5208" t="s">
        <v>16</v>
      </c>
      <c r="F5208" t="s">
        <v>13</v>
      </c>
      <c r="G5208" s="1">
        <v>163626</v>
      </c>
      <c r="H5208">
        <v>5</v>
      </c>
      <c r="I5208">
        <v>3</v>
      </c>
      <c r="J5208" s="1">
        <v>11427</v>
      </c>
      <c r="K5208" s="1">
        <f t="shared" si="81"/>
        <v>4</v>
      </c>
      <c r="L5208" t="str" cm="1">
        <f t="array" ref="L5208">_xlfn.IFS(G5208&lt;50000, "Low", G5208&lt;150000, "Medium", TRUE, "High")</f>
        <v>High</v>
      </c>
      <c r="M5208" t="str" cm="1">
        <f t="array" ref="M5208">_xlfn.IFS(J5208&lt;5000, "Cheap", J5208&lt;15000, "Mid", TRUE, "Expensive")</f>
        <v>Mid</v>
      </c>
    </row>
    <row r="5209" spans="1:13" x14ac:dyDescent="0.25">
      <c r="A5209" t="s">
        <v>10</v>
      </c>
      <c r="B5209" t="s">
        <v>48</v>
      </c>
      <c r="C5209" s="1">
        <v>2022</v>
      </c>
      <c r="D5209">
        <v>1.7</v>
      </c>
      <c r="E5209" t="s">
        <v>28</v>
      </c>
      <c r="F5209" t="s">
        <v>25</v>
      </c>
      <c r="G5209" s="1">
        <v>95607</v>
      </c>
      <c r="H5209">
        <v>4</v>
      </c>
      <c r="I5209">
        <v>1</v>
      </c>
      <c r="J5209" s="1">
        <v>10487</v>
      </c>
      <c r="K5209" s="1">
        <f t="shared" si="81"/>
        <v>4</v>
      </c>
      <c r="L5209" t="str" cm="1">
        <f t="array" ref="L5209">_xlfn.IFS(G5209&lt;50000, "Low", G5209&lt;150000, "Medium", TRUE, "High")</f>
        <v>Medium</v>
      </c>
      <c r="M5209" t="str" cm="1">
        <f t="array" ref="M5209">_xlfn.IFS(J5209&lt;5000, "Cheap", J5209&lt;15000, "Mid", TRUE, "Expensive")</f>
        <v>Mid</v>
      </c>
    </row>
    <row r="5210" spans="1:13" x14ac:dyDescent="0.25">
      <c r="A5210" t="s">
        <v>26</v>
      </c>
      <c r="B5210" t="s">
        <v>47</v>
      </c>
      <c r="C5210" s="1">
        <v>2012</v>
      </c>
      <c r="D5210">
        <v>1.1000000000000001</v>
      </c>
      <c r="E5210" t="s">
        <v>28</v>
      </c>
      <c r="F5210" t="s">
        <v>17</v>
      </c>
      <c r="G5210" s="1">
        <v>97308</v>
      </c>
      <c r="H5210">
        <v>3</v>
      </c>
      <c r="I5210">
        <v>5</v>
      </c>
      <c r="J5210" s="1">
        <v>8353</v>
      </c>
      <c r="K5210" s="1">
        <f t="shared" si="81"/>
        <v>14</v>
      </c>
      <c r="L5210" t="str" cm="1">
        <f t="array" ref="L5210">_xlfn.IFS(G5210&lt;50000, "Low", G5210&lt;150000, "Medium", TRUE, "High")</f>
        <v>Medium</v>
      </c>
      <c r="M5210" t="str" cm="1">
        <f t="array" ref="M5210">_xlfn.IFS(J5210&lt;5000, "Cheap", J5210&lt;15000, "Mid", TRUE, "Expensive")</f>
        <v>Mid</v>
      </c>
    </row>
    <row r="5211" spans="1:13" x14ac:dyDescent="0.25">
      <c r="A5211" t="s">
        <v>36</v>
      </c>
      <c r="B5211" t="s">
        <v>37</v>
      </c>
      <c r="C5211" s="1">
        <v>2007</v>
      </c>
      <c r="D5211">
        <v>2.6</v>
      </c>
      <c r="E5211" t="s">
        <v>16</v>
      </c>
      <c r="F5211" t="s">
        <v>17</v>
      </c>
      <c r="G5211" s="1">
        <v>147570</v>
      </c>
      <c r="H5211">
        <v>3</v>
      </c>
      <c r="I5211">
        <v>1</v>
      </c>
      <c r="J5211" s="1">
        <v>8348</v>
      </c>
      <c r="K5211" s="1">
        <f t="shared" si="81"/>
        <v>19</v>
      </c>
      <c r="L5211" t="str" cm="1">
        <f t="array" ref="L5211">_xlfn.IFS(G5211&lt;50000, "Low", G5211&lt;150000, "Medium", TRUE, "High")</f>
        <v>Medium</v>
      </c>
      <c r="M5211" t="str" cm="1">
        <f t="array" ref="M5211">_xlfn.IFS(J5211&lt;5000, "Cheap", J5211&lt;15000, "Mid", TRUE, "Expensive")</f>
        <v>Mid</v>
      </c>
    </row>
    <row r="5212" spans="1:13" x14ac:dyDescent="0.25">
      <c r="A5212" t="s">
        <v>33</v>
      </c>
      <c r="B5212" t="s">
        <v>43</v>
      </c>
      <c r="C5212" s="1">
        <v>2020</v>
      </c>
      <c r="D5212">
        <v>2.5</v>
      </c>
      <c r="E5212" t="s">
        <v>16</v>
      </c>
      <c r="F5212" t="s">
        <v>17</v>
      </c>
      <c r="G5212" s="1">
        <v>170703</v>
      </c>
      <c r="H5212">
        <v>5</v>
      </c>
      <c r="I5212">
        <v>4</v>
      </c>
      <c r="J5212" s="1">
        <v>11685</v>
      </c>
      <c r="K5212" s="1">
        <f t="shared" si="81"/>
        <v>6</v>
      </c>
      <c r="L5212" t="str" cm="1">
        <f t="array" ref="L5212">_xlfn.IFS(G5212&lt;50000, "Low", G5212&lt;150000, "Medium", TRUE, "High")</f>
        <v>High</v>
      </c>
      <c r="M5212" t="str" cm="1">
        <f t="array" ref="M5212">_xlfn.IFS(J5212&lt;5000, "Cheap", J5212&lt;15000, "Mid", TRUE, "Expensive")</f>
        <v>Mid</v>
      </c>
    </row>
    <row r="5213" spans="1:13" x14ac:dyDescent="0.25">
      <c r="A5213" t="s">
        <v>36</v>
      </c>
      <c r="B5213" t="s">
        <v>37</v>
      </c>
      <c r="C5213" s="1">
        <v>2014</v>
      </c>
      <c r="D5213">
        <v>3.3</v>
      </c>
      <c r="E5213" t="s">
        <v>22</v>
      </c>
      <c r="F5213" t="s">
        <v>25</v>
      </c>
      <c r="G5213" s="1">
        <v>20257</v>
      </c>
      <c r="H5213">
        <v>5</v>
      </c>
      <c r="I5213">
        <v>4</v>
      </c>
      <c r="J5213" s="1">
        <v>13194</v>
      </c>
      <c r="K5213" s="1">
        <f t="shared" si="81"/>
        <v>12</v>
      </c>
      <c r="L5213" t="str" cm="1">
        <f t="array" ref="L5213">_xlfn.IFS(G5213&lt;50000, "Low", G5213&lt;150000, "Medium", TRUE, "High")</f>
        <v>Low</v>
      </c>
      <c r="M5213" t="str" cm="1">
        <f t="array" ref="M5213">_xlfn.IFS(J5213&lt;5000, "Cheap", J5213&lt;15000, "Mid", TRUE, "Expensive")</f>
        <v>Mid</v>
      </c>
    </row>
    <row r="5214" spans="1:13" x14ac:dyDescent="0.25">
      <c r="A5214" t="s">
        <v>18</v>
      </c>
      <c r="B5214" t="s">
        <v>52</v>
      </c>
      <c r="C5214" s="1">
        <v>2020</v>
      </c>
      <c r="D5214">
        <v>5</v>
      </c>
      <c r="E5214" t="s">
        <v>28</v>
      </c>
      <c r="F5214" t="s">
        <v>13</v>
      </c>
      <c r="G5214" s="1">
        <v>76117</v>
      </c>
      <c r="H5214">
        <v>2</v>
      </c>
      <c r="I5214">
        <v>1</v>
      </c>
      <c r="J5214" s="1">
        <v>13577</v>
      </c>
      <c r="K5214" s="1">
        <f t="shared" si="81"/>
        <v>6</v>
      </c>
      <c r="L5214" t="str" cm="1">
        <f t="array" ref="L5214">_xlfn.IFS(G5214&lt;50000, "Low", G5214&lt;150000, "Medium", TRUE, "High")</f>
        <v>Medium</v>
      </c>
      <c r="M5214" t="str" cm="1">
        <f t="array" ref="M5214">_xlfn.IFS(J5214&lt;5000, "Cheap", J5214&lt;15000, "Mid", TRUE, "Expensive")</f>
        <v>Mid</v>
      </c>
    </row>
    <row r="5215" spans="1:13" x14ac:dyDescent="0.25">
      <c r="A5215" t="s">
        <v>40</v>
      </c>
      <c r="B5215" t="s">
        <v>51</v>
      </c>
      <c r="C5215" s="1">
        <v>2018</v>
      </c>
      <c r="D5215">
        <v>1.7</v>
      </c>
      <c r="E5215" t="s">
        <v>28</v>
      </c>
      <c r="F5215" t="s">
        <v>17</v>
      </c>
      <c r="G5215" s="1">
        <v>58300</v>
      </c>
      <c r="H5215">
        <v>3</v>
      </c>
      <c r="I5215">
        <v>4</v>
      </c>
      <c r="J5215" s="1">
        <v>11534</v>
      </c>
      <c r="K5215" s="1">
        <f t="shared" si="81"/>
        <v>8</v>
      </c>
      <c r="L5215" t="str" cm="1">
        <f t="array" ref="L5215">_xlfn.IFS(G5215&lt;50000, "Low", G5215&lt;150000, "Medium", TRUE, "High")</f>
        <v>Medium</v>
      </c>
      <c r="M5215" t="str" cm="1">
        <f t="array" ref="M5215">_xlfn.IFS(J5215&lt;5000, "Cheap", J5215&lt;15000, "Mid", TRUE, "Expensive")</f>
        <v>Mid</v>
      </c>
    </row>
    <row r="5216" spans="1:13" x14ac:dyDescent="0.25">
      <c r="A5216" t="s">
        <v>23</v>
      </c>
      <c r="B5216" t="s">
        <v>45</v>
      </c>
      <c r="C5216" s="1">
        <v>2012</v>
      </c>
      <c r="D5216">
        <v>3.4</v>
      </c>
      <c r="E5216" t="s">
        <v>28</v>
      </c>
      <c r="F5216" t="s">
        <v>17</v>
      </c>
      <c r="G5216" s="1">
        <v>30947</v>
      </c>
      <c r="H5216">
        <v>4</v>
      </c>
      <c r="I5216">
        <v>3</v>
      </c>
      <c r="J5216" s="1">
        <v>11981</v>
      </c>
      <c r="K5216" s="1">
        <f t="shared" si="81"/>
        <v>14</v>
      </c>
      <c r="L5216" t="str" cm="1">
        <f t="array" ref="L5216">_xlfn.IFS(G5216&lt;50000, "Low", G5216&lt;150000, "Medium", TRUE, "High")</f>
        <v>Low</v>
      </c>
      <c r="M5216" t="str" cm="1">
        <f t="array" ref="M5216">_xlfn.IFS(J5216&lt;5000, "Cheap", J5216&lt;15000, "Mid", TRUE, "Expensive")</f>
        <v>Mid</v>
      </c>
    </row>
    <row r="5217" spans="1:13" x14ac:dyDescent="0.25">
      <c r="A5217" t="s">
        <v>20</v>
      </c>
      <c r="B5217" t="s">
        <v>42</v>
      </c>
      <c r="C5217" s="1">
        <v>2008</v>
      </c>
      <c r="D5217">
        <v>3.8</v>
      </c>
      <c r="E5217" t="s">
        <v>12</v>
      </c>
      <c r="F5217" t="s">
        <v>17</v>
      </c>
      <c r="G5217" s="1">
        <v>20733</v>
      </c>
      <c r="H5217">
        <v>5</v>
      </c>
      <c r="I5217">
        <v>1</v>
      </c>
      <c r="J5217" s="1">
        <v>11385</v>
      </c>
      <c r="K5217" s="1">
        <f t="shared" si="81"/>
        <v>18</v>
      </c>
      <c r="L5217" t="str" cm="1">
        <f t="array" ref="L5217">_xlfn.IFS(G5217&lt;50000, "Low", G5217&lt;150000, "Medium", TRUE, "High")</f>
        <v>Low</v>
      </c>
      <c r="M5217" t="str" cm="1">
        <f t="array" ref="M5217">_xlfn.IFS(J5217&lt;5000, "Cheap", J5217&lt;15000, "Mid", TRUE, "Expensive")</f>
        <v>Mid</v>
      </c>
    </row>
    <row r="5218" spans="1:13" x14ac:dyDescent="0.25">
      <c r="A5218" t="s">
        <v>26</v>
      </c>
      <c r="B5218" t="s">
        <v>27</v>
      </c>
      <c r="C5218" s="1">
        <v>2009</v>
      </c>
      <c r="D5218">
        <v>4.3</v>
      </c>
      <c r="E5218" t="s">
        <v>16</v>
      </c>
      <c r="F5218" t="s">
        <v>17</v>
      </c>
      <c r="G5218" s="1">
        <v>159168</v>
      </c>
      <c r="H5218">
        <v>2</v>
      </c>
      <c r="I5218">
        <v>5</v>
      </c>
      <c r="J5218" s="1">
        <v>10416</v>
      </c>
      <c r="K5218" s="1">
        <f t="shared" si="81"/>
        <v>17</v>
      </c>
      <c r="L5218" t="str" cm="1">
        <f t="array" ref="L5218">_xlfn.IFS(G5218&lt;50000, "Low", G5218&lt;150000, "Medium", TRUE, "High")</f>
        <v>High</v>
      </c>
      <c r="M5218" t="str" cm="1">
        <f t="array" ref="M5218">_xlfn.IFS(J5218&lt;5000, "Cheap", J5218&lt;15000, "Mid", TRUE, "Expensive")</f>
        <v>Mid</v>
      </c>
    </row>
    <row r="5219" spans="1:13" x14ac:dyDescent="0.25">
      <c r="A5219" t="s">
        <v>36</v>
      </c>
      <c r="B5219" t="s">
        <v>44</v>
      </c>
      <c r="C5219" s="1">
        <v>2021</v>
      </c>
      <c r="D5219">
        <v>3.3</v>
      </c>
      <c r="E5219" t="s">
        <v>22</v>
      </c>
      <c r="F5219" t="s">
        <v>13</v>
      </c>
      <c r="G5219" s="1">
        <v>14806</v>
      </c>
      <c r="H5219">
        <v>3</v>
      </c>
      <c r="I5219">
        <v>4</v>
      </c>
      <c r="J5219" s="1">
        <v>15403</v>
      </c>
      <c r="K5219" s="1">
        <f t="shared" si="81"/>
        <v>5</v>
      </c>
      <c r="L5219" t="str" cm="1">
        <f t="array" ref="L5219">_xlfn.IFS(G5219&lt;50000, "Low", G5219&lt;150000, "Medium", TRUE, "High")</f>
        <v>Low</v>
      </c>
      <c r="M5219" t="str" cm="1">
        <f t="array" ref="M5219">_xlfn.IFS(J5219&lt;5000, "Cheap", J5219&lt;15000, "Mid", TRUE, "Expensive")</f>
        <v>Expensive</v>
      </c>
    </row>
    <row r="5220" spans="1:13" x14ac:dyDescent="0.25">
      <c r="A5220" t="s">
        <v>40</v>
      </c>
      <c r="B5220" t="s">
        <v>49</v>
      </c>
      <c r="C5220" s="1">
        <v>2008</v>
      </c>
      <c r="D5220">
        <v>4.5999999999999996</v>
      </c>
      <c r="E5220" t="s">
        <v>16</v>
      </c>
      <c r="F5220" t="s">
        <v>13</v>
      </c>
      <c r="G5220" s="1">
        <v>57674</v>
      </c>
      <c r="H5220">
        <v>5</v>
      </c>
      <c r="I5220">
        <v>4</v>
      </c>
      <c r="J5220" s="1">
        <v>10946</v>
      </c>
      <c r="K5220" s="1">
        <f t="shared" si="81"/>
        <v>18</v>
      </c>
      <c r="L5220" t="str" cm="1">
        <f t="array" ref="L5220">_xlfn.IFS(G5220&lt;50000, "Low", G5220&lt;150000, "Medium", TRUE, "High")</f>
        <v>Medium</v>
      </c>
      <c r="M5220" t="str" cm="1">
        <f t="array" ref="M5220">_xlfn.IFS(J5220&lt;5000, "Cheap", J5220&lt;15000, "Mid", TRUE, "Expensive")</f>
        <v>Mid</v>
      </c>
    </row>
    <row r="5221" spans="1:13" x14ac:dyDescent="0.25">
      <c r="A5221" t="s">
        <v>10</v>
      </c>
      <c r="B5221" t="s">
        <v>11</v>
      </c>
      <c r="C5221" s="1">
        <v>2001</v>
      </c>
      <c r="D5221">
        <v>4.3</v>
      </c>
      <c r="E5221" t="s">
        <v>22</v>
      </c>
      <c r="F5221" t="s">
        <v>13</v>
      </c>
      <c r="G5221" s="1">
        <v>235657</v>
      </c>
      <c r="H5221">
        <v>5</v>
      </c>
      <c r="I5221">
        <v>3</v>
      </c>
      <c r="J5221" s="1">
        <v>5986</v>
      </c>
      <c r="K5221" s="1">
        <f t="shared" si="81"/>
        <v>25</v>
      </c>
      <c r="L5221" t="str" cm="1">
        <f t="array" ref="L5221">_xlfn.IFS(G5221&lt;50000, "Low", G5221&lt;150000, "Medium", TRUE, "High")</f>
        <v>High</v>
      </c>
      <c r="M5221" t="str" cm="1">
        <f t="array" ref="M5221">_xlfn.IFS(J5221&lt;5000, "Cheap", J5221&lt;15000, "Mid", TRUE, "Expensive")</f>
        <v>Mid</v>
      </c>
    </row>
    <row r="5222" spans="1:13" x14ac:dyDescent="0.25">
      <c r="A5222" t="s">
        <v>29</v>
      </c>
      <c r="B5222" t="s">
        <v>56</v>
      </c>
      <c r="C5222" s="1">
        <v>2005</v>
      </c>
      <c r="D5222">
        <v>2.8</v>
      </c>
      <c r="E5222" t="s">
        <v>12</v>
      </c>
      <c r="F5222" t="s">
        <v>17</v>
      </c>
      <c r="G5222" s="1">
        <v>256054</v>
      </c>
      <c r="H5222">
        <v>2</v>
      </c>
      <c r="I5222">
        <v>2</v>
      </c>
      <c r="J5222" s="1">
        <v>4778</v>
      </c>
      <c r="K5222" s="1">
        <f t="shared" si="81"/>
        <v>21</v>
      </c>
      <c r="L5222" t="str" cm="1">
        <f t="array" ref="L5222">_xlfn.IFS(G5222&lt;50000, "Low", G5222&lt;150000, "Medium", TRUE, "High")</f>
        <v>High</v>
      </c>
      <c r="M5222" t="str" cm="1">
        <f t="array" ref="M5222">_xlfn.IFS(J5222&lt;5000, "Cheap", J5222&lt;15000, "Mid", TRUE, "Expensive")</f>
        <v>Cheap</v>
      </c>
    </row>
    <row r="5223" spans="1:13" x14ac:dyDescent="0.25">
      <c r="A5223" t="s">
        <v>29</v>
      </c>
      <c r="B5223" t="s">
        <v>56</v>
      </c>
      <c r="C5223" s="1">
        <v>2015</v>
      </c>
      <c r="D5223">
        <v>4.8</v>
      </c>
      <c r="E5223" t="s">
        <v>28</v>
      </c>
      <c r="F5223" t="s">
        <v>17</v>
      </c>
      <c r="G5223" s="1">
        <v>250739</v>
      </c>
      <c r="H5223">
        <v>5</v>
      </c>
      <c r="I5223">
        <v>3</v>
      </c>
      <c r="J5223" s="1">
        <v>9885</v>
      </c>
      <c r="K5223" s="1">
        <f t="shared" si="81"/>
        <v>11</v>
      </c>
      <c r="L5223" t="str" cm="1">
        <f t="array" ref="L5223">_xlfn.IFS(G5223&lt;50000, "Low", G5223&lt;150000, "Medium", TRUE, "High")</f>
        <v>High</v>
      </c>
      <c r="M5223" t="str" cm="1">
        <f t="array" ref="M5223">_xlfn.IFS(J5223&lt;5000, "Cheap", J5223&lt;15000, "Mid", TRUE, "Expensive")</f>
        <v>Mid</v>
      </c>
    </row>
    <row r="5224" spans="1:13" x14ac:dyDescent="0.25">
      <c r="A5224" t="s">
        <v>26</v>
      </c>
      <c r="B5224" t="s">
        <v>47</v>
      </c>
      <c r="C5224" s="1">
        <v>2000</v>
      </c>
      <c r="D5224">
        <v>1.9</v>
      </c>
      <c r="E5224" t="s">
        <v>28</v>
      </c>
      <c r="F5224" t="s">
        <v>17</v>
      </c>
      <c r="G5224" s="1">
        <v>192250</v>
      </c>
      <c r="H5224">
        <v>2</v>
      </c>
      <c r="I5224">
        <v>4</v>
      </c>
      <c r="J5224" s="1">
        <v>3655</v>
      </c>
      <c r="K5224" s="1">
        <f t="shared" si="81"/>
        <v>26</v>
      </c>
      <c r="L5224" t="str" cm="1">
        <f t="array" ref="L5224">_xlfn.IFS(G5224&lt;50000, "Low", G5224&lt;150000, "Medium", TRUE, "High")</f>
        <v>High</v>
      </c>
      <c r="M5224" t="str" cm="1">
        <f t="array" ref="M5224">_xlfn.IFS(J5224&lt;5000, "Cheap", J5224&lt;15000, "Mid", TRUE, "Expensive")</f>
        <v>Cheap</v>
      </c>
    </row>
    <row r="5225" spans="1:13" x14ac:dyDescent="0.25">
      <c r="A5225" t="s">
        <v>10</v>
      </c>
      <c r="B5225" t="s">
        <v>11</v>
      </c>
      <c r="C5225" s="1">
        <v>2000</v>
      </c>
      <c r="D5225">
        <v>1.4</v>
      </c>
      <c r="E5225" t="s">
        <v>28</v>
      </c>
      <c r="F5225" t="s">
        <v>25</v>
      </c>
      <c r="G5225" s="1">
        <v>57267</v>
      </c>
      <c r="H5225">
        <v>2</v>
      </c>
      <c r="I5225">
        <v>5</v>
      </c>
      <c r="J5225" s="1">
        <v>4354</v>
      </c>
      <c r="K5225" s="1">
        <f t="shared" si="81"/>
        <v>26</v>
      </c>
      <c r="L5225" t="str" cm="1">
        <f t="array" ref="L5225">_xlfn.IFS(G5225&lt;50000, "Low", G5225&lt;150000, "Medium", TRUE, "High")</f>
        <v>Medium</v>
      </c>
      <c r="M5225" t="str" cm="1">
        <f t="array" ref="M5225">_xlfn.IFS(J5225&lt;5000, "Cheap", J5225&lt;15000, "Mid", TRUE, "Expensive")</f>
        <v>Cheap</v>
      </c>
    </row>
    <row r="5226" spans="1:13" x14ac:dyDescent="0.25">
      <c r="A5226" t="s">
        <v>20</v>
      </c>
      <c r="B5226" t="s">
        <v>42</v>
      </c>
      <c r="C5226" s="1">
        <v>2017</v>
      </c>
      <c r="D5226">
        <v>3.8</v>
      </c>
      <c r="E5226" t="s">
        <v>22</v>
      </c>
      <c r="F5226" t="s">
        <v>17</v>
      </c>
      <c r="G5226" s="1">
        <v>49554</v>
      </c>
      <c r="H5226">
        <v>5</v>
      </c>
      <c r="I5226">
        <v>5</v>
      </c>
      <c r="J5226" s="1">
        <v>15508</v>
      </c>
      <c r="K5226" s="1">
        <f t="shared" si="81"/>
        <v>9</v>
      </c>
      <c r="L5226" t="str" cm="1">
        <f t="array" ref="L5226">_xlfn.IFS(G5226&lt;50000, "Low", G5226&lt;150000, "Medium", TRUE, "High")</f>
        <v>Low</v>
      </c>
      <c r="M5226" t="str" cm="1">
        <f t="array" ref="M5226">_xlfn.IFS(J5226&lt;5000, "Cheap", J5226&lt;15000, "Mid", TRUE, "Expensive")</f>
        <v>Expensive</v>
      </c>
    </row>
    <row r="5227" spans="1:13" x14ac:dyDescent="0.25">
      <c r="A5227" t="s">
        <v>23</v>
      </c>
      <c r="B5227" t="s">
        <v>38</v>
      </c>
      <c r="C5227" s="1">
        <v>2017</v>
      </c>
      <c r="D5227">
        <v>5</v>
      </c>
      <c r="E5227" t="s">
        <v>22</v>
      </c>
      <c r="F5227" t="s">
        <v>13</v>
      </c>
      <c r="G5227" s="1">
        <v>292452</v>
      </c>
      <c r="H5227">
        <v>3</v>
      </c>
      <c r="I5227">
        <v>4</v>
      </c>
      <c r="J5227" s="1">
        <v>10350</v>
      </c>
      <c r="K5227" s="1">
        <f t="shared" si="81"/>
        <v>9</v>
      </c>
      <c r="L5227" t="str" cm="1">
        <f t="array" ref="L5227">_xlfn.IFS(G5227&lt;50000, "Low", G5227&lt;150000, "Medium", TRUE, "High")</f>
        <v>High</v>
      </c>
      <c r="M5227" t="str" cm="1">
        <f t="array" ref="M5227">_xlfn.IFS(J5227&lt;5000, "Cheap", J5227&lt;15000, "Mid", TRUE, "Expensive")</f>
        <v>Mid</v>
      </c>
    </row>
    <row r="5228" spans="1:13" x14ac:dyDescent="0.25">
      <c r="A5228" t="s">
        <v>10</v>
      </c>
      <c r="B5228" t="s">
        <v>11</v>
      </c>
      <c r="C5228" s="1">
        <v>2013</v>
      </c>
      <c r="D5228">
        <v>4</v>
      </c>
      <c r="E5228" t="s">
        <v>28</v>
      </c>
      <c r="F5228" t="s">
        <v>17</v>
      </c>
      <c r="G5228" s="1">
        <v>17685</v>
      </c>
      <c r="H5228">
        <v>2</v>
      </c>
      <c r="I5228">
        <v>5</v>
      </c>
      <c r="J5228" s="1">
        <v>13146</v>
      </c>
      <c r="K5228" s="1">
        <f t="shared" si="81"/>
        <v>13</v>
      </c>
      <c r="L5228" t="str" cm="1">
        <f t="array" ref="L5228">_xlfn.IFS(G5228&lt;50000, "Low", G5228&lt;150000, "Medium", TRUE, "High")</f>
        <v>Low</v>
      </c>
      <c r="M5228" t="str" cm="1">
        <f t="array" ref="M5228">_xlfn.IFS(J5228&lt;5000, "Cheap", J5228&lt;15000, "Mid", TRUE, "Expensive")</f>
        <v>Mid</v>
      </c>
    </row>
    <row r="5229" spans="1:13" x14ac:dyDescent="0.25">
      <c r="A5229" t="s">
        <v>20</v>
      </c>
      <c r="B5229" t="s">
        <v>21</v>
      </c>
      <c r="C5229" s="1">
        <v>2002</v>
      </c>
      <c r="D5229">
        <v>3.5</v>
      </c>
      <c r="E5229" t="s">
        <v>12</v>
      </c>
      <c r="F5229" t="s">
        <v>13</v>
      </c>
      <c r="G5229" s="1">
        <v>112872</v>
      </c>
      <c r="H5229">
        <v>2</v>
      </c>
      <c r="I5229">
        <v>1</v>
      </c>
      <c r="J5229" s="1">
        <v>5942</v>
      </c>
      <c r="K5229" s="1">
        <f t="shared" si="81"/>
        <v>24</v>
      </c>
      <c r="L5229" t="str" cm="1">
        <f t="array" ref="L5229">_xlfn.IFS(G5229&lt;50000, "Low", G5229&lt;150000, "Medium", TRUE, "High")</f>
        <v>Medium</v>
      </c>
      <c r="M5229" t="str" cm="1">
        <f t="array" ref="M5229">_xlfn.IFS(J5229&lt;5000, "Cheap", J5229&lt;15000, "Mid", TRUE, "Expensive")</f>
        <v>Mid</v>
      </c>
    </row>
    <row r="5230" spans="1:13" x14ac:dyDescent="0.25">
      <c r="A5230" t="s">
        <v>36</v>
      </c>
      <c r="B5230" t="s">
        <v>53</v>
      </c>
      <c r="C5230" s="1">
        <v>2002</v>
      </c>
      <c r="D5230">
        <v>4.7</v>
      </c>
      <c r="E5230" t="s">
        <v>28</v>
      </c>
      <c r="F5230" t="s">
        <v>25</v>
      </c>
      <c r="G5230" s="1">
        <v>74979</v>
      </c>
      <c r="H5230">
        <v>5</v>
      </c>
      <c r="I5230">
        <v>2</v>
      </c>
      <c r="J5230" s="1">
        <v>7900</v>
      </c>
      <c r="K5230" s="1">
        <f t="shared" si="81"/>
        <v>24</v>
      </c>
      <c r="L5230" t="str" cm="1">
        <f t="array" ref="L5230">_xlfn.IFS(G5230&lt;50000, "Low", G5230&lt;150000, "Medium", TRUE, "High")</f>
        <v>Medium</v>
      </c>
      <c r="M5230" t="str" cm="1">
        <f t="array" ref="M5230">_xlfn.IFS(J5230&lt;5000, "Cheap", J5230&lt;15000, "Mid", TRUE, "Expensive")</f>
        <v>Mid</v>
      </c>
    </row>
    <row r="5231" spans="1:13" x14ac:dyDescent="0.25">
      <c r="A5231" t="s">
        <v>40</v>
      </c>
      <c r="B5231" t="s">
        <v>49</v>
      </c>
      <c r="C5231" s="1">
        <v>2002</v>
      </c>
      <c r="D5231">
        <v>3.8</v>
      </c>
      <c r="E5231" t="s">
        <v>22</v>
      </c>
      <c r="F5231" t="s">
        <v>17</v>
      </c>
      <c r="G5231" s="1">
        <v>260780</v>
      </c>
      <c r="H5231">
        <v>4</v>
      </c>
      <c r="I5231">
        <v>5</v>
      </c>
      <c r="J5231" s="1">
        <v>6784</v>
      </c>
      <c r="K5231" s="1">
        <f t="shared" si="81"/>
        <v>24</v>
      </c>
      <c r="L5231" t="str" cm="1">
        <f t="array" ref="L5231">_xlfn.IFS(G5231&lt;50000, "Low", G5231&lt;150000, "Medium", TRUE, "High")</f>
        <v>High</v>
      </c>
      <c r="M5231" t="str" cm="1">
        <f t="array" ref="M5231">_xlfn.IFS(J5231&lt;5000, "Cheap", J5231&lt;15000, "Mid", TRUE, "Expensive")</f>
        <v>Mid</v>
      </c>
    </row>
    <row r="5232" spans="1:13" x14ac:dyDescent="0.25">
      <c r="A5232" t="s">
        <v>26</v>
      </c>
      <c r="B5232" t="s">
        <v>32</v>
      </c>
      <c r="C5232" s="1">
        <v>2018</v>
      </c>
      <c r="D5232">
        <v>3</v>
      </c>
      <c r="E5232" t="s">
        <v>28</v>
      </c>
      <c r="F5232" t="s">
        <v>13</v>
      </c>
      <c r="G5232" s="1">
        <v>204064</v>
      </c>
      <c r="H5232">
        <v>4</v>
      </c>
      <c r="I5232">
        <v>3</v>
      </c>
      <c r="J5232" s="1">
        <v>8418</v>
      </c>
      <c r="K5232" s="1">
        <f t="shared" si="81"/>
        <v>8</v>
      </c>
      <c r="L5232" t="str" cm="1">
        <f t="array" ref="L5232">_xlfn.IFS(G5232&lt;50000, "Low", G5232&lt;150000, "Medium", TRUE, "High")</f>
        <v>High</v>
      </c>
      <c r="M5232" t="str" cm="1">
        <f t="array" ref="M5232">_xlfn.IFS(J5232&lt;5000, "Cheap", J5232&lt;15000, "Mid", TRUE, "Expensive")</f>
        <v>Mid</v>
      </c>
    </row>
    <row r="5233" spans="1:13" x14ac:dyDescent="0.25">
      <c r="A5233" t="s">
        <v>10</v>
      </c>
      <c r="B5233" t="s">
        <v>11</v>
      </c>
      <c r="C5233" s="1">
        <v>2003</v>
      </c>
      <c r="D5233">
        <v>1.1000000000000001</v>
      </c>
      <c r="E5233" t="s">
        <v>12</v>
      </c>
      <c r="F5233" t="s">
        <v>25</v>
      </c>
      <c r="G5233" s="1">
        <v>168932</v>
      </c>
      <c r="H5233">
        <v>4</v>
      </c>
      <c r="I5233">
        <v>4</v>
      </c>
      <c r="J5233" s="1">
        <v>2721</v>
      </c>
      <c r="K5233" s="1">
        <f t="shared" si="81"/>
        <v>23</v>
      </c>
      <c r="L5233" t="str" cm="1">
        <f t="array" ref="L5233">_xlfn.IFS(G5233&lt;50000, "Low", G5233&lt;150000, "Medium", TRUE, "High")</f>
        <v>High</v>
      </c>
      <c r="M5233" t="str" cm="1">
        <f t="array" ref="M5233">_xlfn.IFS(J5233&lt;5000, "Cheap", J5233&lt;15000, "Mid", TRUE, "Expensive")</f>
        <v>Cheap</v>
      </c>
    </row>
    <row r="5234" spans="1:13" x14ac:dyDescent="0.25">
      <c r="A5234" t="s">
        <v>26</v>
      </c>
      <c r="B5234" t="s">
        <v>32</v>
      </c>
      <c r="C5234" s="1">
        <v>2017</v>
      </c>
      <c r="D5234">
        <v>3.9</v>
      </c>
      <c r="E5234" t="s">
        <v>16</v>
      </c>
      <c r="F5234" t="s">
        <v>25</v>
      </c>
      <c r="G5234" s="1">
        <v>43388</v>
      </c>
      <c r="H5234">
        <v>5</v>
      </c>
      <c r="I5234">
        <v>3</v>
      </c>
      <c r="J5234" s="1">
        <v>13232</v>
      </c>
      <c r="K5234" s="1">
        <f t="shared" si="81"/>
        <v>9</v>
      </c>
      <c r="L5234" t="str" cm="1">
        <f t="array" ref="L5234">_xlfn.IFS(G5234&lt;50000, "Low", G5234&lt;150000, "Medium", TRUE, "High")</f>
        <v>Low</v>
      </c>
      <c r="M5234" t="str" cm="1">
        <f t="array" ref="M5234">_xlfn.IFS(J5234&lt;5000, "Cheap", J5234&lt;15000, "Mid", TRUE, "Expensive")</f>
        <v>Mid</v>
      </c>
    </row>
    <row r="5235" spans="1:13" x14ac:dyDescent="0.25">
      <c r="A5235" t="s">
        <v>23</v>
      </c>
      <c r="B5235" t="s">
        <v>24</v>
      </c>
      <c r="C5235" s="1">
        <v>2014</v>
      </c>
      <c r="D5235">
        <v>3</v>
      </c>
      <c r="E5235" t="s">
        <v>28</v>
      </c>
      <c r="F5235" t="s">
        <v>17</v>
      </c>
      <c r="G5235" s="1">
        <v>93821</v>
      </c>
      <c r="H5235">
        <v>2</v>
      </c>
      <c r="I5235">
        <v>3</v>
      </c>
      <c r="J5235" s="1">
        <v>10923</v>
      </c>
      <c r="K5235" s="1">
        <f t="shared" si="81"/>
        <v>12</v>
      </c>
      <c r="L5235" t="str" cm="1">
        <f t="array" ref="L5235">_xlfn.IFS(G5235&lt;50000, "Low", G5235&lt;150000, "Medium", TRUE, "High")</f>
        <v>Medium</v>
      </c>
      <c r="M5235" t="str" cm="1">
        <f t="array" ref="M5235">_xlfn.IFS(J5235&lt;5000, "Cheap", J5235&lt;15000, "Mid", TRUE, "Expensive")</f>
        <v>Mid</v>
      </c>
    </row>
    <row r="5236" spans="1:13" x14ac:dyDescent="0.25">
      <c r="A5236" t="s">
        <v>33</v>
      </c>
      <c r="B5236" t="s">
        <v>55</v>
      </c>
      <c r="C5236" s="1">
        <v>2011</v>
      </c>
      <c r="D5236">
        <v>2.6</v>
      </c>
      <c r="E5236" t="s">
        <v>22</v>
      </c>
      <c r="F5236" t="s">
        <v>17</v>
      </c>
      <c r="G5236" s="1">
        <v>269345</v>
      </c>
      <c r="H5236">
        <v>2</v>
      </c>
      <c r="I5236">
        <v>5</v>
      </c>
      <c r="J5236" s="1">
        <v>8113</v>
      </c>
      <c r="K5236" s="1">
        <f t="shared" si="81"/>
        <v>15</v>
      </c>
      <c r="L5236" t="str" cm="1">
        <f t="array" ref="L5236">_xlfn.IFS(G5236&lt;50000, "Low", G5236&lt;150000, "Medium", TRUE, "High")</f>
        <v>High</v>
      </c>
      <c r="M5236" t="str" cm="1">
        <f t="array" ref="M5236">_xlfn.IFS(J5236&lt;5000, "Cheap", J5236&lt;15000, "Mid", TRUE, "Expensive")</f>
        <v>Mid</v>
      </c>
    </row>
    <row r="5237" spans="1:13" x14ac:dyDescent="0.25">
      <c r="A5237" t="s">
        <v>18</v>
      </c>
      <c r="B5237" t="s">
        <v>52</v>
      </c>
      <c r="C5237" s="1">
        <v>2013</v>
      </c>
      <c r="D5237">
        <v>3</v>
      </c>
      <c r="E5237" t="s">
        <v>12</v>
      </c>
      <c r="F5237" t="s">
        <v>13</v>
      </c>
      <c r="G5237" s="1">
        <v>245000</v>
      </c>
      <c r="H5237">
        <v>5</v>
      </c>
      <c r="I5237">
        <v>5</v>
      </c>
      <c r="J5237" s="1">
        <v>6100</v>
      </c>
      <c r="K5237" s="1">
        <f t="shared" si="81"/>
        <v>13</v>
      </c>
      <c r="L5237" t="str" cm="1">
        <f t="array" ref="L5237">_xlfn.IFS(G5237&lt;50000, "Low", G5237&lt;150000, "Medium", TRUE, "High")</f>
        <v>High</v>
      </c>
      <c r="M5237" t="str" cm="1">
        <f t="array" ref="M5237">_xlfn.IFS(J5237&lt;5000, "Cheap", J5237&lt;15000, "Mid", TRUE, "Expensive")</f>
        <v>Mid</v>
      </c>
    </row>
    <row r="5238" spans="1:13" x14ac:dyDescent="0.25">
      <c r="A5238" t="s">
        <v>40</v>
      </c>
      <c r="B5238" t="s">
        <v>51</v>
      </c>
      <c r="C5238" s="1">
        <v>2007</v>
      </c>
      <c r="D5238">
        <v>2.1</v>
      </c>
      <c r="E5238" t="s">
        <v>16</v>
      </c>
      <c r="F5238" t="s">
        <v>17</v>
      </c>
      <c r="G5238" s="1">
        <v>176425</v>
      </c>
      <c r="H5238">
        <v>2</v>
      </c>
      <c r="I5238">
        <v>3</v>
      </c>
      <c r="J5238" s="1">
        <v>7271</v>
      </c>
      <c r="K5238" s="1">
        <f t="shared" si="81"/>
        <v>19</v>
      </c>
      <c r="L5238" t="str" cm="1">
        <f t="array" ref="L5238">_xlfn.IFS(G5238&lt;50000, "Low", G5238&lt;150000, "Medium", TRUE, "High")</f>
        <v>High</v>
      </c>
      <c r="M5238" t="str" cm="1">
        <f t="array" ref="M5238">_xlfn.IFS(J5238&lt;5000, "Cheap", J5238&lt;15000, "Mid", TRUE, "Expensive")</f>
        <v>Mid</v>
      </c>
    </row>
    <row r="5239" spans="1:13" x14ac:dyDescent="0.25">
      <c r="A5239" t="s">
        <v>23</v>
      </c>
      <c r="B5239" t="s">
        <v>45</v>
      </c>
      <c r="C5239" s="1">
        <v>2015</v>
      </c>
      <c r="D5239">
        <v>3.8</v>
      </c>
      <c r="E5239" t="s">
        <v>28</v>
      </c>
      <c r="F5239" t="s">
        <v>25</v>
      </c>
      <c r="G5239" s="1">
        <v>94430</v>
      </c>
      <c r="H5239">
        <v>3</v>
      </c>
      <c r="I5239">
        <v>5</v>
      </c>
      <c r="J5239" s="1">
        <v>10511</v>
      </c>
      <c r="K5239" s="1">
        <f t="shared" si="81"/>
        <v>11</v>
      </c>
      <c r="L5239" t="str" cm="1">
        <f t="array" ref="L5239">_xlfn.IFS(G5239&lt;50000, "Low", G5239&lt;150000, "Medium", TRUE, "High")</f>
        <v>Medium</v>
      </c>
      <c r="M5239" t="str" cm="1">
        <f t="array" ref="M5239">_xlfn.IFS(J5239&lt;5000, "Cheap", J5239&lt;15000, "Mid", TRUE, "Expensive")</f>
        <v>Mid</v>
      </c>
    </row>
    <row r="5240" spans="1:13" x14ac:dyDescent="0.25">
      <c r="A5240" t="s">
        <v>36</v>
      </c>
      <c r="B5240" t="s">
        <v>44</v>
      </c>
      <c r="C5240" s="1">
        <v>2012</v>
      </c>
      <c r="D5240">
        <v>1</v>
      </c>
      <c r="E5240" t="s">
        <v>28</v>
      </c>
      <c r="F5240" t="s">
        <v>13</v>
      </c>
      <c r="G5240" s="1">
        <v>271967</v>
      </c>
      <c r="H5240">
        <v>2</v>
      </c>
      <c r="I5240">
        <v>3</v>
      </c>
      <c r="J5240" s="1">
        <v>3260</v>
      </c>
      <c r="K5240" s="1">
        <f t="shared" si="81"/>
        <v>14</v>
      </c>
      <c r="L5240" t="str" cm="1">
        <f t="array" ref="L5240">_xlfn.IFS(G5240&lt;50000, "Low", G5240&lt;150000, "Medium", TRUE, "High")</f>
        <v>High</v>
      </c>
      <c r="M5240" t="str" cm="1">
        <f t="array" ref="M5240">_xlfn.IFS(J5240&lt;5000, "Cheap", J5240&lt;15000, "Mid", TRUE, "Expensive")</f>
        <v>Cheap</v>
      </c>
    </row>
    <row r="5241" spans="1:13" x14ac:dyDescent="0.25">
      <c r="A5241" t="s">
        <v>14</v>
      </c>
      <c r="B5241" t="s">
        <v>15</v>
      </c>
      <c r="C5241" s="1">
        <v>2017</v>
      </c>
      <c r="D5241">
        <v>3.6</v>
      </c>
      <c r="E5241" t="s">
        <v>16</v>
      </c>
      <c r="F5241" t="s">
        <v>17</v>
      </c>
      <c r="G5241" s="1">
        <v>51803</v>
      </c>
      <c r="H5241">
        <v>3</v>
      </c>
      <c r="I5241">
        <v>4</v>
      </c>
      <c r="J5241" s="1">
        <v>14263</v>
      </c>
      <c r="K5241" s="1">
        <f t="shared" si="81"/>
        <v>9</v>
      </c>
      <c r="L5241" t="str" cm="1">
        <f t="array" ref="L5241">_xlfn.IFS(G5241&lt;50000, "Low", G5241&lt;150000, "Medium", TRUE, "High")</f>
        <v>Medium</v>
      </c>
      <c r="M5241" t="str" cm="1">
        <f t="array" ref="M5241">_xlfn.IFS(J5241&lt;5000, "Cheap", J5241&lt;15000, "Mid", TRUE, "Expensive")</f>
        <v>Mid</v>
      </c>
    </row>
    <row r="5242" spans="1:13" x14ac:dyDescent="0.25">
      <c r="A5242" t="s">
        <v>40</v>
      </c>
      <c r="B5242" t="s">
        <v>49</v>
      </c>
      <c r="C5242" s="1">
        <v>2021</v>
      </c>
      <c r="D5242">
        <v>4.8</v>
      </c>
      <c r="E5242" t="s">
        <v>28</v>
      </c>
      <c r="F5242" t="s">
        <v>25</v>
      </c>
      <c r="G5242" s="1">
        <v>223384</v>
      </c>
      <c r="H5242">
        <v>4</v>
      </c>
      <c r="I5242">
        <v>4</v>
      </c>
      <c r="J5242" s="1">
        <v>10732</v>
      </c>
      <c r="K5242" s="1">
        <f t="shared" si="81"/>
        <v>5</v>
      </c>
      <c r="L5242" t="str" cm="1">
        <f t="array" ref="L5242">_xlfn.IFS(G5242&lt;50000, "Low", G5242&lt;150000, "Medium", TRUE, "High")</f>
        <v>High</v>
      </c>
      <c r="M5242" t="str" cm="1">
        <f t="array" ref="M5242">_xlfn.IFS(J5242&lt;5000, "Cheap", J5242&lt;15000, "Mid", TRUE, "Expensive")</f>
        <v>Mid</v>
      </c>
    </row>
    <row r="5243" spans="1:13" x14ac:dyDescent="0.25">
      <c r="A5243" t="s">
        <v>36</v>
      </c>
      <c r="B5243" t="s">
        <v>53</v>
      </c>
      <c r="C5243" s="1">
        <v>2004</v>
      </c>
      <c r="D5243">
        <v>3.6</v>
      </c>
      <c r="E5243" t="s">
        <v>12</v>
      </c>
      <c r="F5243" t="s">
        <v>25</v>
      </c>
      <c r="G5243" s="1">
        <v>294410</v>
      </c>
      <c r="H5243">
        <v>2</v>
      </c>
      <c r="I5243">
        <v>4</v>
      </c>
      <c r="J5243" s="1">
        <v>3011</v>
      </c>
      <c r="K5243" s="1">
        <f t="shared" si="81"/>
        <v>22</v>
      </c>
      <c r="L5243" t="str" cm="1">
        <f t="array" ref="L5243">_xlfn.IFS(G5243&lt;50000, "Low", G5243&lt;150000, "Medium", TRUE, "High")</f>
        <v>High</v>
      </c>
      <c r="M5243" t="str" cm="1">
        <f t="array" ref="M5243">_xlfn.IFS(J5243&lt;5000, "Cheap", J5243&lt;15000, "Mid", TRUE, "Expensive")</f>
        <v>Cheap</v>
      </c>
    </row>
    <row r="5244" spans="1:13" x14ac:dyDescent="0.25">
      <c r="A5244" t="s">
        <v>33</v>
      </c>
      <c r="B5244" t="s">
        <v>55</v>
      </c>
      <c r="C5244" s="1">
        <v>2000</v>
      </c>
      <c r="D5244">
        <v>1.2</v>
      </c>
      <c r="E5244" t="s">
        <v>12</v>
      </c>
      <c r="F5244" t="s">
        <v>25</v>
      </c>
      <c r="G5244" s="1">
        <v>55144</v>
      </c>
      <c r="H5244">
        <v>2</v>
      </c>
      <c r="I5244">
        <v>4</v>
      </c>
      <c r="J5244" s="1">
        <v>4197</v>
      </c>
      <c r="K5244" s="1">
        <f t="shared" si="81"/>
        <v>26</v>
      </c>
      <c r="L5244" t="str" cm="1">
        <f t="array" ref="L5244">_xlfn.IFS(G5244&lt;50000, "Low", G5244&lt;150000, "Medium", TRUE, "High")</f>
        <v>Medium</v>
      </c>
      <c r="M5244" t="str" cm="1">
        <f t="array" ref="M5244">_xlfn.IFS(J5244&lt;5000, "Cheap", J5244&lt;15000, "Mid", TRUE, "Expensive")</f>
        <v>Cheap</v>
      </c>
    </row>
    <row r="5245" spans="1:13" x14ac:dyDescent="0.25">
      <c r="A5245" t="s">
        <v>18</v>
      </c>
      <c r="B5245" t="s">
        <v>52</v>
      </c>
      <c r="C5245" s="1">
        <v>2010</v>
      </c>
      <c r="D5245">
        <v>1.2</v>
      </c>
      <c r="E5245" t="s">
        <v>16</v>
      </c>
      <c r="F5245" t="s">
        <v>25</v>
      </c>
      <c r="G5245" s="1">
        <v>123384</v>
      </c>
      <c r="H5245">
        <v>3</v>
      </c>
      <c r="I5245">
        <v>5</v>
      </c>
      <c r="J5245" s="1">
        <v>6832</v>
      </c>
      <c r="K5245" s="1">
        <f t="shared" si="81"/>
        <v>16</v>
      </c>
      <c r="L5245" t="str" cm="1">
        <f t="array" ref="L5245">_xlfn.IFS(G5245&lt;50000, "Low", G5245&lt;150000, "Medium", TRUE, "High")</f>
        <v>Medium</v>
      </c>
      <c r="M5245" t="str" cm="1">
        <f t="array" ref="M5245">_xlfn.IFS(J5245&lt;5000, "Cheap", J5245&lt;15000, "Mid", TRUE, "Expensive")</f>
        <v>Mid</v>
      </c>
    </row>
    <row r="5246" spans="1:13" x14ac:dyDescent="0.25">
      <c r="A5246" t="s">
        <v>14</v>
      </c>
      <c r="B5246" t="s">
        <v>46</v>
      </c>
      <c r="C5246" s="1">
        <v>2006</v>
      </c>
      <c r="D5246">
        <v>1</v>
      </c>
      <c r="E5246" t="s">
        <v>28</v>
      </c>
      <c r="F5246" t="s">
        <v>17</v>
      </c>
      <c r="G5246" s="1">
        <v>292875</v>
      </c>
      <c r="H5246">
        <v>3</v>
      </c>
      <c r="I5246">
        <v>3</v>
      </c>
      <c r="J5246" s="1">
        <v>2542</v>
      </c>
      <c r="K5246" s="1">
        <f t="shared" si="81"/>
        <v>20</v>
      </c>
      <c r="L5246" t="str" cm="1">
        <f t="array" ref="L5246">_xlfn.IFS(G5246&lt;50000, "Low", G5246&lt;150000, "Medium", TRUE, "High")</f>
        <v>High</v>
      </c>
      <c r="M5246" t="str" cm="1">
        <f t="array" ref="M5246">_xlfn.IFS(J5246&lt;5000, "Cheap", J5246&lt;15000, "Mid", TRUE, "Expensive")</f>
        <v>Cheap</v>
      </c>
    </row>
    <row r="5247" spans="1:13" x14ac:dyDescent="0.25">
      <c r="A5247" t="s">
        <v>18</v>
      </c>
      <c r="B5247" t="s">
        <v>54</v>
      </c>
      <c r="C5247" s="1">
        <v>2015</v>
      </c>
      <c r="D5247">
        <v>3.9</v>
      </c>
      <c r="E5247" t="s">
        <v>28</v>
      </c>
      <c r="F5247" t="s">
        <v>17</v>
      </c>
      <c r="G5247" s="1">
        <v>89148</v>
      </c>
      <c r="H5247">
        <v>2</v>
      </c>
      <c r="I5247">
        <v>1</v>
      </c>
      <c r="J5247" s="1">
        <v>12217</v>
      </c>
      <c r="K5247" s="1">
        <f t="shared" si="81"/>
        <v>11</v>
      </c>
      <c r="L5247" t="str" cm="1">
        <f t="array" ref="L5247">_xlfn.IFS(G5247&lt;50000, "Low", G5247&lt;150000, "Medium", TRUE, "High")</f>
        <v>Medium</v>
      </c>
      <c r="M5247" t="str" cm="1">
        <f t="array" ref="M5247">_xlfn.IFS(J5247&lt;5000, "Cheap", J5247&lt;15000, "Mid", TRUE, "Expensive")</f>
        <v>Mid</v>
      </c>
    </row>
    <row r="5248" spans="1:13" x14ac:dyDescent="0.25">
      <c r="A5248" t="s">
        <v>26</v>
      </c>
      <c r="B5248" t="s">
        <v>32</v>
      </c>
      <c r="C5248" s="1">
        <v>2004</v>
      </c>
      <c r="D5248">
        <v>2.8</v>
      </c>
      <c r="E5248" t="s">
        <v>28</v>
      </c>
      <c r="F5248" t="s">
        <v>13</v>
      </c>
      <c r="G5248" s="1">
        <v>133781</v>
      </c>
      <c r="H5248">
        <v>2</v>
      </c>
      <c r="I5248">
        <v>1</v>
      </c>
      <c r="J5248" s="1">
        <v>5424</v>
      </c>
      <c r="K5248" s="1">
        <f t="shared" si="81"/>
        <v>22</v>
      </c>
      <c r="L5248" t="str" cm="1">
        <f t="array" ref="L5248">_xlfn.IFS(G5248&lt;50000, "Low", G5248&lt;150000, "Medium", TRUE, "High")</f>
        <v>Medium</v>
      </c>
      <c r="M5248" t="str" cm="1">
        <f t="array" ref="M5248">_xlfn.IFS(J5248&lt;5000, "Cheap", J5248&lt;15000, "Mid", TRUE, "Expensive")</f>
        <v>Mid</v>
      </c>
    </row>
    <row r="5249" spans="1:13" x14ac:dyDescent="0.25">
      <c r="A5249" t="s">
        <v>36</v>
      </c>
      <c r="B5249" t="s">
        <v>37</v>
      </c>
      <c r="C5249" s="1">
        <v>2012</v>
      </c>
      <c r="D5249">
        <v>2</v>
      </c>
      <c r="E5249" t="s">
        <v>12</v>
      </c>
      <c r="F5249" t="s">
        <v>25</v>
      </c>
      <c r="G5249" s="1">
        <v>60840</v>
      </c>
      <c r="H5249">
        <v>2</v>
      </c>
      <c r="I5249">
        <v>2</v>
      </c>
      <c r="J5249" s="1">
        <v>8483</v>
      </c>
      <c r="K5249" s="1">
        <f t="shared" si="81"/>
        <v>14</v>
      </c>
      <c r="L5249" t="str" cm="1">
        <f t="array" ref="L5249">_xlfn.IFS(G5249&lt;50000, "Low", G5249&lt;150000, "Medium", TRUE, "High")</f>
        <v>Medium</v>
      </c>
      <c r="M5249" t="str" cm="1">
        <f t="array" ref="M5249">_xlfn.IFS(J5249&lt;5000, "Cheap", J5249&lt;15000, "Mid", TRUE, "Expensive")</f>
        <v>Mid</v>
      </c>
    </row>
    <row r="5250" spans="1:13" x14ac:dyDescent="0.25">
      <c r="A5250" t="s">
        <v>26</v>
      </c>
      <c r="B5250" t="s">
        <v>47</v>
      </c>
      <c r="C5250" s="1">
        <v>2006</v>
      </c>
      <c r="D5250">
        <v>3.8</v>
      </c>
      <c r="E5250" t="s">
        <v>22</v>
      </c>
      <c r="F5250" t="s">
        <v>13</v>
      </c>
      <c r="G5250" s="1">
        <v>175532</v>
      </c>
      <c r="H5250">
        <v>3</v>
      </c>
      <c r="I5250">
        <v>5</v>
      </c>
      <c r="J5250" s="1">
        <v>8189</v>
      </c>
      <c r="K5250" s="1">
        <f t="shared" si="81"/>
        <v>20</v>
      </c>
      <c r="L5250" t="str" cm="1">
        <f t="array" ref="L5250">_xlfn.IFS(G5250&lt;50000, "Low", G5250&lt;150000, "Medium", TRUE, "High")</f>
        <v>High</v>
      </c>
      <c r="M5250" t="str" cm="1">
        <f t="array" ref="M5250">_xlfn.IFS(J5250&lt;5000, "Cheap", J5250&lt;15000, "Mid", TRUE, "Expensive")</f>
        <v>Mid</v>
      </c>
    </row>
    <row r="5251" spans="1:13" x14ac:dyDescent="0.25">
      <c r="A5251" t="s">
        <v>20</v>
      </c>
      <c r="B5251" t="s">
        <v>42</v>
      </c>
      <c r="C5251" s="1">
        <v>2013</v>
      </c>
      <c r="D5251">
        <v>2.6</v>
      </c>
      <c r="E5251" t="s">
        <v>12</v>
      </c>
      <c r="F5251" t="s">
        <v>17</v>
      </c>
      <c r="G5251" s="1">
        <v>30790</v>
      </c>
      <c r="H5251">
        <v>3</v>
      </c>
      <c r="I5251">
        <v>2</v>
      </c>
      <c r="J5251" s="1">
        <v>11484</v>
      </c>
      <c r="K5251" s="1">
        <f t="shared" ref="K5251:K5314" si="82">2026-C5251</f>
        <v>13</v>
      </c>
      <c r="L5251" t="str" cm="1">
        <f t="array" ref="L5251">_xlfn.IFS(G5251&lt;50000, "Low", G5251&lt;150000, "Medium", TRUE, "High")</f>
        <v>Low</v>
      </c>
      <c r="M5251" t="str" cm="1">
        <f t="array" ref="M5251">_xlfn.IFS(J5251&lt;5000, "Cheap", J5251&lt;15000, "Mid", TRUE, "Expensive")</f>
        <v>Mid</v>
      </c>
    </row>
    <row r="5252" spans="1:13" x14ac:dyDescent="0.25">
      <c r="A5252" t="s">
        <v>26</v>
      </c>
      <c r="B5252" t="s">
        <v>32</v>
      </c>
      <c r="C5252" s="1">
        <v>2002</v>
      </c>
      <c r="D5252">
        <v>3.2</v>
      </c>
      <c r="E5252" t="s">
        <v>16</v>
      </c>
      <c r="F5252" t="s">
        <v>17</v>
      </c>
      <c r="G5252" s="1">
        <v>281791</v>
      </c>
      <c r="H5252">
        <v>5</v>
      </c>
      <c r="I5252">
        <v>1</v>
      </c>
      <c r="J5252" s="1">
        <v>4764</v>
      </c>
      <c r="K5252" s="1">
        <f t="shared" si="82"/>
        <v>24</v>
      </c>
      <c r="L5252" t="str" cm="1">
        <f t="array" ref="L5252">_xlfn.IFS(G5252&lt;50000, "Low", G5252&lt;150000, "Medium", TRUE, "High")</f>
        <v>High</v>
      </c>
      <c r="M5252" t="str" cm="1">
        <f t="array" ref="M5252">_xlfn.IFS(J5252&lt;5000, "Cheap", J5252&lt;15000, "Mid", TRUE, "Expensive")</f>
        <v>Cheap</v>
      </c>
    </row>
    <row r="5253" spans="1:13" x14ac:dyDescent="0.25">
      <c r="A5253" t="s">
        <v>36</v>
      </c>
      <c r="B5253" t="s">
        <v>44</v>
      </c>
      <c r="C5253" s="1">
        <v>2009</v>
      </c>
      <c r="D5253">
        <v>2.4</v>
      </c>
      <c r="E5253" t="s">
        <v>12</v>
      </c>
      <c r="F5253" t="s">
        <v>17</v>
      </c>
      <c r="G5253" s="1">
        <v>69120</v>
      </c>
      <c r="H5253">
        <v>4</v>
      </c>
      <c r="I5253">
        <v>4</v>
      </c>
      <c r="J5253" s="1">
        <v>9317</v>
      </c>
      <c r="K5253" s="1">
        <f t="shared" si="82"/>
        <v>17</v>
      </c>
      <c r="L5253" t="str" cm="1">
        <f t="array" ref="L5253">_xlfn.IFS(G5253&lt;50000, "Low", G5253&lt;150000, "Medium", TRUE, "High")</f>
        <v>Medium</v>
      </c>
      <c r="M5253" t="str" cm="1">
        <f t="array" ref="M5253">_xlfn.IFS(J5253&lt;5000, "Cheap", J5253&lt;15000, "Mid", TRUE, "Expensive")</f>
        <v>Mid</v>
      </c>
    </row>
    <row r="5254" spans="1:13" x14ac:dyDescent="0.25">
      <c r="A5254" t="s">
        <v>40</v>
      </c>
      <c r="B5254" t="s">
        <v>51</v>
      </c>
      <c r="C5254" s="1">
        <v>2015</v>
      </c>
      <c r="D5254">
        <v>3.6</v>
      </c>
      <c r="E5254" t="s">
        <v>12</v>
      </c>
      <c r="F5254" t="s">
        <v>13</v>
      </c>
      <c r="G5254" s="1">
        <v>61778</v>
      </c>
      <c r="H5254">
        <v>3</v>
      </c>
      <c r="I5254">
        <v>2</v>
      </c>
      <c r="J5254" s="1">
        <v>10964</v>
      </c>
      <c r="K5254" s="1">
        <f t="shared" si="82"/>
        <v>11</v>
      </c>
      <c r="L5254" t="str" cm="1">
        <f t="array" ref="L5254">_xlfn.IFS(G5254&lt;50000, "Low", G5254&lt;150000, "Medium", TRUE, "High")</f>
        <v>Medium</v>
      </c>
      <c r="M5254" t="str" cm="1">
        <f t="array" ref="M5254">_xlfn.IFS(J5254&lt;5000, "Cheap", J5254&lt;15000, "Mid", TRUE, "Expensive")</f>
        <v>Mid</v>
      </c>
    </row>
    <row r="5255" spans="1:13" x14ac:dyDescent="0.25">
      <c r="A5255" t="s">
        <v>20</v>
      </c>
      <c r="B5255" t="s">
        <v>42</v>
      </c>
      <c r="C5255" s="1">
        <v>2007</v>
      </c>
      <c r="D5255">
        <v>2.2000000000000002</v>
      </c>
      <c r="E5255" t="s">
        <v>16</v>
      </c>
      <c r="F5255" t="s">
        <v>17</v>
      </c>
      <c r="G5255" s="1">
        <v>105028</v>
      </c>
      <c r="H5255">
        <v>2</v>
      </c>
      <c r="I5255">
        <v>2</v>
      </c>
      <c r="J5255" s="1">
        <v>8799</v>
      </c>
      <c r="K5255" s="1">
        <f t="shared" si="82"/>
        <v>19</v>
      </c>
      <c r="L5255" t="str" cm="1">
        <f t="array" ref="L5255">_xlfn.IFS(G5255&lt;50000, "Low", G5255&lt;150000, "Medium", TRUE, "High")</f>
        <v>Medium</v>
      </c>
      <c r="M5255" t="str" cm="1">
        <f t="array" ref="M5255">_xlfn.IFS(J5255&lt;5000, "Cheap", J5255&lt;15000, "Mid", TRUE, "Expensive")</f>
        <v>Mid</v>
      </c>
    </row>
    <row r="5256" spans="1:13" x14ac:dyDescent="0.25">
      <c r="A5256" t="s">
        <v>14</v>
      </c>
      <c r="B5256" t="s">
        <v>39</v>
      </c>
      <c r="C5256" s="1">
        <v>2020</v>
      </c>
      <c r="D5256">
        <v>2.4</v>
      </c>
      <c r="E5256" t="s">
        <v>28</v>
      </c>
      <c r="F5256" t="s">
        <v>13</v>
      </c>
      <c r="G5256" s="1">
        <v>194984</v>
      </c>
      <c r="H5256">
        <v>4</v>
      </c>
      <c r="I5256">
        <v>3</v>
      </c>
      <c r="J5256" s="1">
        <v>8600</v>
      </c>
      <c r="K5256" s="1">
        <f t="shared" si="82"/>
        <v>6</v>
      </c>
      <c r="L5256" t="str" cm="1">
        <f t="array" ref="L5256">_xlfn.IFS(G5256&lt;50000, "Low", G5256&lt;150000, "Medium", TRUE, "High")</f>
        <v>High</v>
      </c>
      <c r="M5256" t="str" cm="1">
        <f t="array" ref="M5256">_xlfn.IFS(J5256&lt;5000, "Cheap", J5256&lt;15000, "Mid", TRUE, "Expensive")</f>
        <v>Mid</v>
      </c>
    </row>
    <row r="5257" spans="1:13" x14ac:dyDescent="0.25">
      <c r="A5257" t="s">
        <v>23</v>
      </c>
      <c r="B5257" t="s">
        <v>24</v>
      </c>
      <c r="C5257" s="1">
        <v>2007</v>
      </c>
      <c r="D5257">
        <v>1.4</v>
      </c>
      <c r="E5257" t="s">
        <v>16</v>
      </c>
      <c r="F5257" t="s">
        <v>13</v>
      </c>
      <c r="G5257" s="1">
        <v>247895</v>
      </c>
      <c r="H5257">
        <v>4</v>
      </c>
      <c r="I5257">
        <v>4</v>
      </c>
      <c r="J5257" s="1">
        <v>3642</v>
      </c>
      <c r="K5257" s="1">
        <f t="shared" si="82"/>
        <v>19</v>
      </c>
      <c r="L5257" t="str" cm="1">
        <f t="array" ref="L5257">_xlfn.IFS(G5257&lt;50000, "Low", G5257&lt;150000, "Medium", TRUE, "High")</f>
        <v>High</v>
      </c>
      <c r="M5257" t="str" cm="1">
        <f t="array" ref="M5257">_xlfn.IFS(J5257&lt;5000, "Cheap", J5257&lt;15000, "Mid", TRUE, "Expensive")</f>
        <v>Cheap</v>
      </c>
    </row>
    <row r="5258" spans="1:13" x14ac:dyDescent="0.25">
      <c r="A5258" t="s">
        <v>18</v>
      </c>
      <c r="B5258" t="s">
        <v>52</v>
      </c>
      <c r="C5258" s="1">
        <v>2015</v>
      </c>
      <c r="D5258">
        <v>1.5</v>
      </c>
      <c r="E5258" t="s">
        <v>16</v>
      </c>
      <c r="F5258" t="s">
        <v>17</v>
      </c>
      <c r="G5258" s="1">
        <v>31787</v>
      </c>
      <c r="H5258">
        <v>5</v>
      </c>
      <c r="I5258">
        <v>4</v>
      </c>
      <c r="J5258" s="1">
        <v>11964</v>
      </c>
      <c r="K5258" s="1">
        <f t="shared" si="82"/>
        <v>11</v>
      </c>
      <c r="L5258" t="str" cm="1">
        <f t="array" ref="L5258">_xlfn.IFS(G5258&lt;50000, "Low", G5258&lt;150000, "Medium", TRUE, "High")</f>
        <v>Low</v>
      </c>
      <c r="M5258" t="str" cm="1">
        <f t="array" ref="M5258">_xlfn.IFS(J5258&lt;5000, "Cheap", J5258&lt;15000, "Mid", TRUE, "Expensive")</f>
        <v>Mid</v>
      </c>
    </row>
    <row r="5259" spans="1:13" x14ac:dyDescent="0.25">
      <c r="A5259" t="s">
        <v>23</v>
      </c>
      <c r="B5259" t="s">
        <v>24</v>
      </c>
      <c r="C5259" s="1">
        <v>2016</v>
      </c>
      <c r="D5259">
        <v>3.4</v>
      </c>
      <c r="E5259" t="s">
        <v>12</v>
      </c>
      <c r="F5259" t="s">
        <v>25</v>
      </c>
      <c r="G5259" s="1">
        <v>135013</v>
      </c>
      <c r="H5259">
        <v>4</v>
      </c>
      <c r="I5259">
        <v>1</v>
      </c>
      <c r="J5259" s="1">
        <v>9599</v>
      </c>
      <c r="K5259" s="1">
        <f t="shared" si="82"/>
        <v>10</v>
      </c>
      <c r="L5259" t="str" cm="1">
        <f t="array" ref="L5259">_xlfn.IFS(G5259&lt;50000, "Low", G5259&lt;150000, "Medium", TRUE, "High")</f>
        <v>Medium</v>
      </c>
      <c r="M5259" t="str" cm="1">
        <f t="array" ref="M5259">_xlfn.IFS(J5259&lt;5000, "Cheap", J5259&lt;15000, "Mid", TRUE, "Expensive")</f>
        <v>Mid</v>
      </c>
    </row>
    <row r="5260" spans="1:13" x14ac:dyDescent="0.25">
      <c r="A5260" t="s">
        <v>36</v>
      </c>
      <c r="B5260" t="s">
        <v>53</v>
      </c>
      <c r="C5260" s="1">
        <v>2022</v>
      </c>
      <c r="D5260">
        <v>1.5</v>
      </c>
      <c r="E5260" t="s">
        <v>12</v>
      </c>
      <c r="F5260" t="s">
        <v>25</v>
      </c>
      <c r="G5260" s="1">
        <v>107093</v>
      </c>
      <c r="H5260">
        <v>5</v>
      </c>
      <c r="I5260">
        <v>5</v>
      </c>
      <c r="J5260" s="1">
        <v>10058</v>
      </c>
      <c r="K5260" s="1">
        <f t="shared" si="82"/>
        <v>4</v>
      </c>
      <c r="L5260" t="str" cm="1">
        <f t="array" ref="L5260">_xlfn.IFS(G5260&lt;50000, "Low", G5260&lt;150000, "Medium", TRUE, "High")</f>
        <v>Medium</v>
      </c>
      <c r="M5260" t="str" cm="1">
        <f t="array" ref="M5260">_xlfn.IFS(J5260&lt;5000, "Cheap", J5260&lt;15000, "Mid", TRUE, "Expensive")</f>
        <v>Mid</v>
      </c>
    </row>
    <row r="5261" spans="1:13" x14ac:dyDescent="0.25">
      <c r="A5261" t="s">
        <v>18</v>
      </c>
      <c r="B5261" t="s">
        <v>52</v>
      </c>
      <c r="C5261" s="1">
        <v>2013</v>
      </c>
      <c r="D5261">
        <v>4</v>
      </c>
      <c r="E5261" t="s">
        <v>16</v>
      </c>
      <c r="F5261" t="s">
        <v>13</v>
      </c>
      <c r="G5261" s="1">
        <v>54259</v>
      </c>
      <c r="H5261">
        <v>5</v>
      </c>
      <c r="I5261">
        <v>1</v>
      </c>
      <c r="J5261" s="1">
        <v>11914</v>
      </c>
      <c r="K5261" s="1">
        <f t="shared" si="82"/>
        <v>13</v>
      </c>
      <c r="L5261" t="str" cm="1">
        <f t="array" ref="L5261">_xlfn.IFS(G5261&lt;50000, "Low", G5261&lt;150000, "Medium", TRUE, "High")</f>
        <v>Medium</v>
      </c>
      <c r="M5261" t="str" cm="1">
        <f t="array" ref="M5261">_xlfn.IFS(J5261&lt;5000, "Cheap", J5261&lt;15000, "Mid", TRUE, "Expensive")</f>
        <v>Mid</v>
      </c>
    </row>
    <row r="5262" spans="1:13" x14ac:dyDescent="0.25">
      <c r="A5262" t="s">
        <v>10</v>
      </c>
      <c r="B5262" t="s">
        <v>11</v>
      </c>
      <c r="C5262" s="1">
        <v>2023</v>
      </c>
      <c r="D5262">
        <v>4.9000000000000004</v>
      </c>
      <c r="E5262" t="s">
        <v>16</v>
      </c>
      <c r="F5262" t="s">
        <v>13</v>
      </c>
      <c r="G5262" s="1">
        <v>247470</v>
      </c>
      <c r="H5262">
        <v>5</v>
      </c>
      <c r="I5262">
        <v>1</v>
      </c>
      <c r="J5262" s="1">
        <v>11950</v>
      </c>
      <c r="K5262" s="1">
        <f t="shared" si="82"/>
        <v>3</v>
      </c>
      <c r="L5262" t="str" cm="1">
        <f t="array" ref="L5262">_xlfn.IFS(G5262&lt;50000, "Low", G5262&lt;150000, "Medium", TRUE, "High")</f>
        <v>High</v>
      </c>
      <c r="M5262" t="str" cm="1">
        <f t="array" ref="M5262">_xlfn.IFS(J5262&lt;5000, "Cheap", J5262&lt;15000, "Mid", TRUE, "Expensive")</f>
        <v>Mid</v>
      </c>
    </row>
    <row r="5263" spans="1:13" x14ac:dyDescent="0.25">
      <c r="A5263" t="s">
        <v>10</v>
      </c>
      <c r="B5263" t="s">
        <v>48</v>
      </c>
      <c r="C5263" s="1">
        <v>2021</v>
      </c>
      <c r="D5263">
        <v>2.2000000000000002</v>
      </c>
      <c r="E5263" t="s">
        <v>16</v>
      </c>
      <c r="F5263" t="s">
        <v>17</v>
      </c>
      <c r="G5263" s="1">
        <v>54120</v>
      </c>
      <c r="H5263">
        <v>4</v>
      </c>
      <c r="I5263">
        <v>3</v>
      </c>
      <c r="J5263" s="1">
        <v>14017</v>
      </c>
      <c r="K5263" s="1">
        <f t="shared" si="82"/>
        <v>5</v>
      </c>
      <c r="L5263" t="str" cm="1">
        <f t="array" ref="L5263">_xlfn.IFS(G5263&lt;50000, "Low", G5263&lt;150000, "Medium", TRUE, "High")</f>
        <v>Medium</v>
      </c>
      <c r="M5263" t="str" cm="1">
        <f t="array" ref="M5263">_xlfn.IFS(J5263&lt;5000, "Cheap", J5263&lt;15000, "Mid", TRUE, "Expensive")</f>
        <v>Mid</v>
      </c>
    </row>
    <row r="5264" spans="1:13" x14ac:dyDescent="0.25">
      <c r="A5264" t="s">
        <v>23</v>
      </c>
      <c r="B5264" t="s">
        <v>38</v>
      </c>
      <c r="C5264" s="1">
        <v>2011</v>
      </c>
      <c r="D5264">
        <v>2.5</v>
      </c>
      <c r="E5264" t="s">
        <v>12</v>
      </c>
      <c r="F5264" t="s">
        <v>25</v>
      </c>
      <c r="G5264" s="1">
        <v>113625</v>
      </c>
      <c r="H5264">
        <v>2</v>
      </c>
      <c r="I5264">
        <v>5</v>
      </c>
      <c r="J5264" s="1">
        <v>7627</v>
      </c>
      <c r="K5264" s="1">
        <f t="shared" si="82"/>
        <v>15</v>
      </c>
      <c r="L5264" t="str" cm="1">
        <f t="array" ref="L5264">_xlfn.IFS(G5264&lt;50000, "Low", G5264&lt;150000, "Medium", TRUE, "High")</f>
        <v>Medium</v>
      </c>
      <c r="M5264" t="str" cm="1">
        <f t="array" ref="M5264">_xlfn.IFS(J5264&lt;5000, "Cheap", J5264&lt;15000, "Mid", TRUE, "Expensive")</f>
        <v>Mid</v>
      </c>
    </row>
    <row r="5265" spans="1:13" x14ac:dyDescent="0.25">
      <c r="A5265" t="s">
        <v>26</v>
      </c>
      <c r="B5265" t="s">
        <v>47</v>
      </c>
      <c r="C5265" s="1">
        <v>2021</v>
      </c>
      <c r="D5265">
        <v>2.2999999999999998</v>
      </c>
      <c r="E5265" t="s">
        <v>28</v>
      </c>
      <c r="F5265" t="s">
        <v>25</v>
      </c>
      <c r="G5265" s="1">
        <v>235502</v>
      </c>
      <c r="H5265">
        <v>5</v>
      </c>
      <c r="I5265">
        <v>4</v>
      </c>
      <c r="J5265" s="1">
        <v>7989</v>
      </c>
      <c r="K5265" s="1">
        <f t="shared" si="82"/>
        <v>5</v>
      </c>
      <c r="L5265" t="str" cm="1">
        <f t="array" ref="L5265">_xlfn.IFS(G5265&lt;50000, "Low", G5265&lt;150000, "Medium", TRUE, "High")</f>
        <v>High</v>
      </c>
      <c r="M5265" t="str" cm="1">
        <f t="array" ref="M5265">_xlfn.IFS(J5265&lt;5000, "Cheap", J5265&lt;15000, "Mid", TRUE, "Expensive")</f>
        <v>Mid</v>
      </c>
    </row>
    <row r="5266" spans="1:13" x14ac:dyDescent="0.25">
      <c r="A5266" t="s">
        <v>10</v>
      </c>
      <c r="B5266" t="s">
        <v>31</v>
      </c>
      <c r="C5266" s="1">
        <v>2017</v>
      </c>
      <c r="D5266">
        <v>3.6</v>
      </c>
      <c r="E5266" t="s">
        <v>16</v>
      </c>
      <c r="F5266" t="s">
        <v>17</v>
      </c>
      <c r="G5266" s="1">
        <v>74760</v>
      </c>
      <c r="H5266">
        <v>3</v>
      </c>
      <c r="I5266">
        <v>5</v>
      </c>
      <c r="J5266" s="1">
        <v>13804</v>
      </c>
      <c r="K5266" s="1">
        <f t="shared" si="82"/>
        <v>9</v>
      </c>
      <c r="L5266" t="str" cm="1">
        <f t="array" ref="L5266">_xlfn.IFS(G5266&lt;50000, "Low", G5266&lt;150000, "Medium", TRUE, "High")</f>
        <v>Medium</v>
      </c>
      <c r="M5266" t="str" cm="1">
        <f t="array" ref="M5266">_xlfn.IFS(J5266&lt;5000, "Cheap", J5266&lt;15000, "Mid", TRUE, "Expensive")</f>
        <v>Mid</v>
      </c>
    </row>
    <row r="5267" spans="1:13" x14ac:dyDescent="0.25">
      <c r="A5267" t="s">
        <v>40</v>
      </c>
      <c r="B5267" t="s">
        <v>49</v>
      </c>
      <c r="C5267" s="1">
        <v>2003</v>
      </c>
      <c r="D5267">
        <v>2.7</v>
      </c>
      <c r="E5267" t="s">
        <v>22</v>
      </c>
      <c r="F5267" t="s">
        <v>25</v>
      </c>
      <c r="G5267" s="1">
        <v>60456</v>
      </c>
      <c r="H5267">
        <v>5</v>
      </c>
      <c r="I5267">
        <v>4</v>
      </c>
      <c r="J5267" s="1">
        <v>8490</v>
      </c>
      <c r="K5267" s="1">
        <f t="shared" si="82"/>
        <v>23</v>
      </c>
      <c r="L5267" t="str" cm="1">
        <f t="array" ref="L5267">_xlfn.IFS(G5267&lt;50000, "Low", G5267&lt;150000, "Medium", TRUE, "High")</f>
        <v>Medium</v>
      </c>
      <c r="M5267" t="str" cm="1">
        <f t="array" ref="M5267">_xlfn.IFS(J5267&lt;5000, "Cheap", J5267&lt;15000, "Mid", TRUE, "Expensive")</f>
        <v>Mid</v>
      </c>
    </row>
    <row r="5268" spans="1:13" x14ac:dyDescent="0.25">
      <c r="A5268" t="s">
        <v>26</v>
      </c>
      <c r="B5268" t="s">
        <v>47</v>
      </c>
      <c r="C5268" s="1">
        <v>2023</v>
      </c>
      <c r="D5268">
        <v>2.6</v>
      </c>
      <c r="E5268" t="s">
        <v>16</v>
      </c>
      <c r="F5268" t="s">
        <v>13</v>
      </c>
      <c r="G5268" s="1">
        <v>224245</v>
      </c>
      <c r="H5268">
        <v>4</v>
      </c>
      <c r="I5268">
        <v>4</v>
      </c>
      <c r="J5268" s="1">
        <v>10115</v>
      </c>
      <c r="K5268" s="1">
        <f t="shared" si="82"/>
        <v>3</v>
      </c>
      <c r="L5268" t="str" cm="1">
        <f t="array" ref="L5268">_xlfn.IFS(G5268&lt;50000, "Low", G5268&lt;150000, "Medium", TRUE, "High")</f>
        <v>High</v>
      </c>
      <c r="M5268" t="str" cm="1">
        <f t="array" ref="M5268">_xlfn.IFS(J5268&lt;5000, "Cheap", J5268&lt;15000, "Mid", TRUE, "Expensive")</f>
        <v>Mid</v>
      </c>
    </row>
    <row r="5269" spans="1:13" x14ac:dyDescent="0.25">
      <c r="A5269" t="s">
        <v>14</v>
      </c>
      <c r="B5269" t="s">
        <v>15</v>
      </c>
      <c r="C5269" s="1">
        <v>2000</v>
      </c>
      <c r="D5269">
        <v>2.2000000000000002</v>
      </c>
      <c r="E5269" t="s">
        <v>12</v>
      </c>
      <c r="F5269" t="s">
        <v>25</v>
      </c>
      <c r="G5269" s="1">
        <v>174830</v>
      </c>
      <c r="H5269">
        <v>4</v>
      </c>
      <c r="I5269">
        <v>3</v>
      </c>
      <c r="J5269" s="1">
        <v>2803</v>
      </c>
      <c r="K5269" s="1">
        <f t="shared" si="82"/>
        <v>26</v>
      </c>
      <c r="L5269" t="str" cm="1">
        <f t="array" ref="L5269">_xlfn.IFS(G5269&lt;50000, "Low", G5269&lt;150000, "Medium", TRUE, "High")</f>
        <v>High</v>
      </c>
      <c r="M5269" t="str" cm="1">
        <f t="array" ref="M5269">_xlfn.IFS(J5269&lt;5000, "Cheap", J5269&lt;15000, "Mid", TRUE, "Expensive")</f>
        <v>Cheap</v>
      </c>
    </row>
    <row r="5270" spans="1:13" x14ac:dyDescent="0.25">
      <c r="A5270" t="s">
        <v>20</v>
      </c>
      <c r="B5270" t="s">
        <v>42</v>
      </c>
      <c r="C5270" s="1">
        <v>2013</v>
      </c>
      <c r="D5270">
        <v>4.5</v>
      </c>
      <c r="E5270" t="s">
        <v>12</v>
      </c>
      <c r="F5270" t="s">
        <v>13</v>
      </c>
      <c r="G5270" s="1">
        <v>20401</v>
      </c>
      <c r="H5270">
        <v>4</v>
      </c>
      <c r="I5270">
        <v>2</v>
      </c>
      <c r="J5270" s="1">
        <v>12091</v>
      </c>
      <c r="K5270" s="1">
        <f t="shared" si="82"/>
        <v>13</v>
      </c>
      <c r="L5270" t="str" cm="1">
        <f t="array" ref="L5270">_xlfn.IFS(G5270&lt;50000, "Low", G5270&lt;150000, "Medium", TRUE, "High")</f>
        <v>Low</v>
      </c>
      <c r="M5270" t="str" cm="1">
        <f t="array" ref="M5270">_xlfn.IFS(J5270&lt;5000, "Cheap", J5270&lt;15000, "Mid", TRUE, "Expensive")</f>
        <v>Mid</v>
      </c>
    </row>
    <row r="5271" spans="1:13" x14ac:dyDescent="0.25">
      <c r="A5271" t="s">
        <v>40</v>
      </c>
      <c r="B5271" t="s">
        <v>41</v>
      </c>
      <c r="C5271" s="1">
        <v>2002</v>
      </c>
      <c r="D5271">
        <v>4</v>
      </c>
      <c r="E5271" t="s">
        <v>12</v>
      </c>
      <c r="F5271" t="s">
        <v>25</v>
      </c>
      <c r="G5271" s="1">
        <v>173939</v>
      </c>
      <c r="H5271">
        <v>3</v>
      </c>
      <c r="I5271">
        <v>5</v>
      </c>
      <c r="J5271" s="1">
        <v>5221</v>
      </c>
      <c r="K5271" s="1">
        <f t="shared" si="82"/>
        <v>24</v>
      </c>
      <c r="L5271" t="str" cm="1">
        <f t="array" ref="L5271">_xlfn.IFS(G5271&lt;50000, "Low", G5271&lt;150000, "Medium", TRUE, "High")</f>
        <v>High</v>
      </c>
      <c r="M5271" t="str" cm="1">
        <f t="array" ref="M5271">_xlfn.IFS(J5271&lt;5000, "Cheap", J5271&lt;15000, "Mid", TRUE, "Expensive")</f>
        <v>Mid</v>
      </c>
    </row>
    <row r="5272" spans="1:13" x14ac:dyDescent="0.25">
      <c r="A5272" t="s">
        <v>33</v>
      </c>
      <c r="B5272" t="s">
        <v>55</v>
      </c>
      <c r="C5272" s="1">
        <v>2008</v>
      </c>
      <c r="D5272">
        <v>2.2999999999999998</v>
      </c>
      <c r="E5272" t="s">
        <v>16</v>
      </c>
      <c r="F5272" t="s">
        <v>13</v>
      </c>
      <c r="G5272" s="1">
        <v>20373</v>
      </c>
      <c r="H5272">
        <v>4</v>
      </c>
      <c r="I5272">
        <v>2</v>
      </c>
      <c r="J5272" s="1">
        <v>9392</v>
      </c>
      <c r="K5272" s="1">
        <f t="shared" si="82"/>
        <v>18</v>
      </c>
      <c r="L5272" t="str" cm="1">
        <f t="array" ref="L5272">_xlfn.IFS(G5272&lt;50000, "Low", G5272&lt;150000, "Medium", TRUE, "High")</f>
        <v>Low</v>
      </c>
      <c r="M5272" t="str" cm="1">
        <f t="array" ref="M5272">_xlfn.IFS(J5272&lt;5000, "Cheap", J5272&lt;15000, "Mid", TRUE, "Expensive")</f>
        <v>Mid</v>
      </c>
    </row>
    <row r="5273" spans="1:13" x14ac:dyDescent="0.25">
      <c r="A5273" t="s">
        <v>23</v>
      </c>
      <c r="B5273" t="s">
        <v>45</v>
      </c>
      <c r="C5273" s="1">
        <v>2015</v>
      </c>
      <c r="D5273">
        <v>1.8</v>
      </c>
      <c r="E5273" t="s">
        <v>16</v>
      </c>
      <c r="F5273" t="s">
        <v>13</v>
      </c>
      <c r="G5273" s="1">
        <v>95211</v>
      </c>
      <c r="H5273">
        <v>4</v>
      </c>
      <c r="I5273">
        <v>3</v>
      </c>
      <c r="J5273" s="1">
        <v>9495</v>
      </c>
      <c r="K5273" s="1">
        <f t="shared" si="82"/>
        <v>11</v>
      </c>
      <c r="L5273" t="str" cm="1">
        <f t="array" ref="L5273">_xlfn.IFS(G5273&lt;50000, "Low", G5273&lt;150000, "Medium", TRUE, "High")</f>
        <v>Medium</v>
      </c>
      <c r="M5273" t="str" cm="1">
        <f t="array" ref="M5273">_xlfn.IFS(J5273&lt;5000, "Cheap", J5273&lt;15000, "Mid", TRUE, "Expensive")</f>
        <v>Mid</v>
      </c>
    </row>
    <row r="5274" spans="1:13" x14ac:dyDescent="0.25">
      <c r="A5274" t="s">
        <v>29</v>
      </c>
      <c r="B5274" t="s">
        <v>30</v>
      </c>
      <c r="C5274" s="1">
        <v>2018</v>
      </c>
      <c r="D5274">
        <v>4.3</v>
      </c>
      <c r="E5274" t="s">
        <v>16</v>
      </c>
      <c r="F5274" t="s">
        <v>17</v>
      </c>
      <c r="G5274" s="1">
        <v>18535</v>
      </c>
      <c r="H5274">
        <v>4</v>
      </c>
      <c r="I5274">
        <v>5</v>
      </c>
      <c r="J5274" s="1">
        <v>15929</v>
      </c>
      <c r="K5274" s="1">
        <f t="shared" si="82"/>
        <v>8</v>
      </c>
      <c r="L5274" t="str" cm="1">
        <f t="array" ref="L5274">_xlfn.IFS(G5274&lt;50000, "Low", G5274&lt;150000, "Medium", TRUE, "High")</f>
        <v>Low</v>
      </c>
      <c r="M5274" t="str" cm="1">
        <f t="array" ref="M5274">_xlfn.IFS(J5274&lt;5000, "Cheap", J5274&lt;15000, "Mid", TRUE, "Expensive")</f>
        <v>Expensive</v>
      </c>
    </row>
    <row r="5275" spans="1:13" x14ac:dyDescent="0.25">
      <c r="A5275" t="s">
        <v>33</v>
      </c>
      <c r="B5275" t="s">
        <v>55</v>
      </c>
      <c r="C5275" s="1">
        <v>2008</v>
      </c>
      <c r="D5275">
        <v>4.9000000000000004</v>
      </c>
      <c r="E5275" t="s">
        <v>16</v>
      </c>
      <c r="F5275" t="s">
        <v>25</v>
      </c>
      <c r="G5275" s="1">
        <v>43125</v>
      </c>
      <c r="H5275">
        <v>4</v>
      </c>
      <c r="I5275">
        <v>1</v>
      </c>
      <c r="J5275" s="1">
        <v>11537</v>
      </c>
      <c r="K5275" s="1">
        <f t="shared" si="82"/>
        <v>18</v>
      </c>
      <c r="L5275" t="str" cm="1">
        <f t="array" ref="L5275">_xlfn.IFS(G5275&lt;50000, "Low", G5275&lt;150000, "Medium", TRUE, "High")</f>
        <v>Low</v>
      </c>
      <c r="M5275" t="str" cm="1">
        <f t="array" ref="M5275">_xlfn.IFS(J5275&lt;5000, "Cheap", J5275&lt;15000, "Mid", TRUE, "Expensive")</f>
        <v>Mid</v>
      </c>
    </row>
    <row r="5276" spans="1:13" x14ac:dyDescent="0.25">
      <c r="A5276" t="s">
        <v>23</v>
      </c>
      <c r="B5276" t="s">
        <v>24</v>
      </c>
      <c r="C5276" s="1">
        <v>2011</v>
      </c>
      <c r="D5276">
        <v>3.8</v>
      </c>
      <c r="E5276" t="s">
        <v>28</v>
      </c>
      <c r="F5276" t="s">
        <v>25</v>
      </c>
      <c r="G5276" s="1">
        <v>132783</v>
      </c>
      <c r="H5276">
        <v>5</v>
      </c>
      <c r="I5276">
        <v>3</v>
      </c>
      <c r="J5276" s="1">
        <v>8544</v>
      </c>
      <c r="K5276" s="1">
        <f t="shared" si="82"/>
        <v>15</v>
      </c>
      <c r="L5276" t="str" cm="1">
        <f t="array" ref="L5276">_xlfn.IFS(G5276&lt;50000, "Low", G5276&lt;150000, "Medium", TRUE, "High")</f>
        <v>Medium</v>
      </c>
      <c r="M5276" t="str" cm="1">
        <f t="array" ref="M5276">_xlfn.IFS(J5276&lt;5000, "Cheap", J5276&lt;15000, "Mid", TRUE, "Expensive")</f>
        <v>Mid</v>
      </c>
    </row>
    <row r="5277" spans="1:13" x14ac:dyDescent="0.25">
      <c r="A5277" t="s">
        <v>33</v>
      </c>
      <c r="B5277" t="s">
        <v>43</v>
      </c>
      <c r="C5277" s="1">
        <v>2011</v>
      </c>
      <c r="D5277">
        <v>3.8</v>
      </c>
      <c r="E5277" t="s">
        <v>12</v>
      </c>
      <c r="F5277" t="s">
        <v>17</v>
      </c>
      <c r="G5277" s="1">
        <v>230321</v>
      </c>
      <c r="H5277">
        <v>5</v>
      </c>
      <c r="I5277">
        <v>1</v>
      </c>
      <c r="J5277" s="1">
        <v>8093</v>
      </c>
      <c r="K5277" s="1">
        <f t="shared" si="82"/>
        <v>15</v>
      </c>
      <c r="L5277" t="str" cm="1">
        <f t="array" ref="L5277">_xlfn.IFS(G5277&lt;50000, "Low", G5277&lt;150000, "Medium", TRUE, "High")</f>
        <v>High</v>
      </c>
      <c r="M5277" t="str" cm="1">
        <f t="array" ref="M5277">_xlfn.IFS(J5277&lt;5000, "Cheap", J5277&lt;15000, "Mid", TRUE, "Expensive")</f>
        <v>Mid</v>
      </c>
    </row>
    <row r="5278" spans="1:13" x14ac:dyDescent="0.25">
      <c r="A5278" t="s">
        <v>14</v>
      </c>
      <c r="B5278" t="s">
        <v>46</v>
      </c>
      <c r="C5278" s="1">
        <v>2011</v>
      </c>
      <c r="D5278">
        <v>3.7</v>
      </c>
      <c r="E5278" t="s">
        <v>12</v>
      </c>
      <c r="F5278" t="s">
        <v>25</v>
      </c>
      <c r="G5278" s="1">
        <v>16043</v>
      </c>
      <c r="H5278">
        <v>4</v>
      </c>
      <c r="I5278">
        <v>4</v>
      </c>
      <c r="J5278" s="1">
        <v>10779</v>
      </c>
      <c r="K5278" s="1">
        <f t="shared" si="82"/>
        <v>15</v>
      </c>
      <c r="L5278" t="str" cm="1">
        <f t="array" ref="L5278">_xlfn.IFS(G5278&lt;50000, "Low", G5278&lt;150000, "Medium", TRUE, "High")</f>
        <v>Low</v>
      </c>
      <c r="M5278" t="str" cm="1">
        <f t="array" ref="M5278">_xlfn.IFS(J5278&lt;5000, "Cheap", J5278&lt;15000, "Mid", TRUE, "Expensive")</f>
        <v>Mid</v>
      </c>
    </row>
    <row r="5279" spans="1:13" x14ac:dyDescent="0.25">
      <c r="A5279" t="s">
        <v>20</v>
      </c>
      <c r="B5279" t="s">
        <v>21</v>
      </c>
      <c r="C5279" s="1">
        <v>2006</v>
      </c>
      <c r="D5279">
        <v>2.6</v>
      </c>
      <c r="E5279" t="s">
        <v>22</v>
      </c>
      <c r="F5279" t="s">
        <v>17</v>
      </c>
      <c r="G5279" s="1">
        <v>238457</v>
      </c>
      <c r="H5279">
        <v>3</v>
      </c>
      <c r="I5279">
        <v>5</v>
      </c>
      <c r="J5279" s="1">
        <v>7230</v>
      </c>
      <c r="K5279" s="1">
        <f t="shared" si="82"/>
        <v>20</v>
      </c>
      <c r="L5279" t="str" cm="1">
        <f t="array" ref="L5279">_xlfn.IFS(G5279&lt;50000, "Low", G5279&lt;150000, "Medium", TRUE, "High")</f>
        <v>High</v>
      </c>
      <c r="M5279" t="str" cm="1">
        <f t="array" ref="M5279">_xlfn.IFS(J5279&lt;5000, "Cheap", J5279&lt;15000, "Mid", TRUE, "Expensive")</f>
        <v>Mid</v>
      </c>
    </row>
    <row r="5280" spans="1:13" x14ac:dyDescent="0.25">
      <c r="A5280" t="s">
        <v>23</v>
      </c>
      <c r="B5280" t="s">
        <v>24</v>
      </c>
      <c r="C5280" s="1">
        <v>2007</v>
      </c>
      <c r="D5280">
        <v>4.2</v>
      </c>
      <c r="E5280" t="s">
        <v>12</v>
      </c>
      <c r="F5280" t="s">
        <v>17</v>
      </c>
      <c r="G5280" s="1">
        <v>86876</v>
      </c>
      <c r="H5280">
        <v>3</v>
      </c>
      <c r="I5280">
        <v>3</v>
      </c>
      <c r="J5280" s="1">
        <v>10162</v>
      </c>
      <c r="K5280" s="1">
        <f t="shared" si="82"/>
        <v>19</v>
      </c>
      <c r="L5280" t="str" cm="1">
        <f t="array" ref="L5280">_xlfn.IFS(G5280&lt;50000, "Low", G5280&lt;150000, "Medium", TRUE, "High")</f>
        <v>Medium</v>
      </c>
      <c r="M5280" t="str" cm="1">
        <f t="array" ref="M5280">_xlfn.IFS(J5280&lt;5000, "Cheap", J5280&lt;15000, "Mid", TRUE, "Expensive")</f>
        <v>Mid</v>
      </c>
    </row>
    <row r="5281" spans="1:13" x14ac:dyDescent="0.25">
      <c r="A5281" t="s">
        <v>10</v>
      </c>
      <c r="B5281" t="s">
        <v>11</v>
      </c>
      <c r="C5281" s="1">
        <v>2004</v>
      </c>
      <c r="D5281">
        <v>1.6</v>
      </c>
      <c r="E5281" t="s">
        <v>12</v>
      </c>
      <c r="F5281" t="s">
        <v>17</v>
      </c>
      <c r="G5281" s="1">
        <v>136217</v>
      </c>
      <c r="H5281">
        <v>4</v>
      </c>
      <c r="I5281">
        <v>1</v>
      </c>
      <c r="J5281" s="1">
        <v>5675</v>
      </c>
      <c r="K5281" s="1">
        <f t="shared" si="82"/>
        <v>22</v>
      </c>
      <c r="L5281" t="str" cm="1">
        <f t="array" ref="L5281">_xlfn.IFS(G5281&lt;50000, "Low", G5281&lt;150000, "Medium", TRUE, "High")</f>
        <v>Medium</v>
      </c>
      <c r="M5281" t="str" cm="1">
        <f t="array" ref="M5281">_xlfn.IFS(J5281&lt;5000, "Cheap", J5281&lt;15000, "Mid", TRUE, "Expensive")</f>
        <v>Mid</v>
      </c>
    </row>
    <row r="5282" spans="1:13" x14ac:dyDescent="0.25">
      <c r="A5282" t="s">
        <v>20</v>
      </c>
      <c r="B5282" t="s">
        <v>50</v>
      </c>
      <c r="C5282" s="1">
        <v>2005</v>
      </c>
      <c r="D5282">
        <v>4.0999999999999996</v>
      </c>
      <c r="E5282" t="s">
        <v>28</v>
      </c>
      <c r="F5282" t="s">
        <v>17</v>
      </c>
      <c r="G5282" s="1">
        <v>71579</v>
      </c>
      <c r="H5282">
        <v>4</v>
      </c>
      <c r="I5282">
        <v>2</v>
      </c>
      <c r="J5282" s="1">
        <v>9768</v>
      </c>
      <c r="K5282" s="1">
        <f t="shared" si="82"/>
        <v>21</v>
      </c>
      <c r="L5282" t="str" cm="1">
        <f t="array" ref="L5282">_xlfn.IFS(G5282&lt;50000, "Low", G5282&lt;150000, "Medium", TRUE, "High")</f>
        <v>Medium</v>
      </c>
      <c r="M5282" t="str" cm="1">
        <f t="array" ref="M5282">_xlfn.IFS(J5282&lt;5000, "Cheap", J5282&lt;15000, "Mid", TRUE, "Expensive")</f>
        <v>Mid</v>
      </c>
    </row>
    <row r="5283" spans="1:13" x14ac:dyDescent="0.25">
      <c r="A5283" t="s">
        <v>14</v>
      </c>
      <c r="B5283" t="s">
        <v>46</v>
      </c>
      <c r="C5283" s="1">
        <v>2011</v>
      </c>
      <c r="D5283">
        <v>1.3</v>
      </c>
      <c r="E5283" t="s">
        <v>12</v>
      </c>
      <c r="F5283" t="s">
        <v>13</v>
      </c>
      <c r="G5283" s="1">
        <v>52797</v>
      </c>
      <c r="H5283">
        <v>4</v>
      </c>
      <c r="I5283">
        <v>2</v>
      </c>
      <c r="J5283" s="1">
        <v>7644</v>
      </c>
      <c r="K5283" s="1">
        <f t="shared" si="82"/>
        <v>15</v>
      </c>
      <c r="L5283" t="str" cm="1">
        <f t="array" ref="L5283">_xlfn.IFS(G5283&lt;50000, "Low", G5283&lt;150000, "Medium", TRUE, "High")</f>
        <v>Medium</v>
      </c>
      <c r="M5283" t="str" cm="1">
        <f t="array" ref="M5283">_xlfn.IFS(J5283&lt;5000, "Cheap", J5283&lt;15000, "Mid", TRUE, "Expensive")</f>
        <v>Mid</v>
      </c>
    </row>
    <row r="5284" spans="1:13" x14ac:dyDescent="0.25">
      <c r="A5284" t="s">
        <v>23</v>
      </c>
      <c r="B5284" t="s">
        <v>24</v>
      </c>
      <c r="C5284" s="1">
        <v>2001</v>
      </c>
      <c r="D5284">
        <v>4.4000000000000004</v>
      </c>
      <c r="E5284" t="s">
        <v>22</v>
      </c>
      <c r="F5284" t="s">
        <v>25</v>
      </c>
      <c r="G5284" s="1">
        <v>69825</v>
      </c>
      <c r="H5284">
        <v>2</v>
      </c>
      <c r="I5284">
        <v>5</v>
      </c>
      <c r="J5284" s="1">
        <v>9403</v>
      </c>
      <c r="K5284" s="1">
        <f t="shared" si="82"/>
        <v>25</v>
      </c>
      <c r="L5284" t="str" cm="1">
        <f t="array" ref="L5284">_xlfn.IFS(G5284&lt;50000, "Low", G5284&lt;150000, "Medium", TRUE, "High")</f>
        <v>Medium</v>
      </c>
      <c r="M5284" t="str" cm="1">
        <f t="array" ref="M5284">_xlfn.IFS(J5284&lt;5000, "Cheap", J5284&lt;15000, "Mid", TRUE, "Expensive")</f>
        <v>Mid</v>
      </c>
    </row>
    <row r="5285" spans="1:13" x14ac:dyDescent="0.25">
      <c r="A5285" t="s">
        <v>36</v>
      </c>
      <c r="B5285" t="s">
        <v>44</v>
      </c>
      <c r="C5285" s="1">
        <v>2021</v>
      </c>
      <c r="D5285">
        <v>4.4000000000000004</v>
      </c>
      <c r="E5285" t="s">
        <v>16</v>
      </c>
      <c r="F5285" t="s">
        <v>25</v>
      </c>
      <c r="G5285" s="1">
        <v>24969</v>
      </c>
      <c r="H5285">
        <v>2</v>
      </c>
      <c r="I5285">
        <v>5</v>
      </c>
      <c r="J5285" s="1">
        <v>15300</v>
      </c>
      <c r="K5285" s="1">
        <f t="shared" si="82"/>
        <v>5</v>
      </c>
      <c r="L5285" t="str" cm="1">
        <f t="array" ref="L5285">_xlfn.IFS(G5285&lt;50000, "Low", G5285&lt;150000, "Medium", TRUE, "High")</f>
        <v>Low</v>
      </c>
      <c r="M5285" t="str" cm="1">
        <f t="array" ref="M5285">_xlfn.IFS(J5285&lt;5000, "Cheap", J5285&lt;15000, "Mid", TRUE, "Expensive")</f>
        <v>Expensive</v>
      </c>
    </row>
    <row r="5286" spans="1:13" x14ac:dyDescent="0.25">
      <c r="A5286" t="s">
        <v>29</v>
      </c>
      <c r="B5286" t="s">
        <v>35</v>
      </c>
      <c r="C5286" s="1">
        <v>2022</v>
      </c>
      <c r="D5286">
        <v>4.5999999999999996</v>
      </c>
      <c r="E5286" t="s">
        <v>16</v>
      </c>
      <c r="F5286" t="s">
        <v>13</v>
      </c>
      <c r="G5286" s="1">
        <v>65449</v>
      </c>
      <c r="H5286">
        <v>3</v>
      </c>
      <c r="I5286">
        <v>3</v>
      </c>
      <c r="J5286" s="1">
        <v>14991</v>
      </c>
      <c r="K5286" s="1">
        <f t="shared" si="82"/>
        <v>4</v>
      </c>
      <c r="L5286" t="str" cm="1">
        <f t="array" ref="L5286">_xlfn.IFS(G5286&lt;50000, "Low", G5286&lt;150000, "Medium", TRUE, "High")</f>
        <v>Medium</v>
      </c>
      <c r="M5286" t="str" cm="1">
        <f t="array" ref="M5286">_xlfn.IFS(J5286&lt;5000, "Cheap", J5286&lt;15000, "Mid", TRUE, "Expensive")</f>
        <v>Mid</v>
      </c>
    </row>
    <row r="5287" spans="1:13" x14ac:dyDescent="0.25">
      <c r="A5287" t="s">
        <v>26</v>
      </c>
      <c r="B5287" t="s">
        <v>27</v>
      </c>
      <c r="C5287" s="1">
        <v>2011</v>
      </c>
      <c r="D5287">
        <v>1.9</v>
      </c>
      <c r="E5287" t="s">
        <v>12</v>
      </c>
      <c r="F5287" t="s">
        <v>25</v>
      </c>
      <c r="G5287" s="1">
        <v>63287</v>
      </c>
      <c r="H5287">
        <v>3</v>
      </c>
      <c r="I5287">
        <v>5</v>
      </c>
      <c r="J5287" s="1">
        <v>8034</v>
      </c>
      <c r="K5287" s="1">
        <f t="shared" si="82"/>
        <v>15</v>
      </c>
      <c r="L5287" t="str" cm="1">
        <f t="array" ref="L5287">_xlfn.IFS(G5287&lt;50000, "Low", G5287&lt;150000, "Medium", TRUE, "High")</f>
        <v>Medium</v>
      </c>
      <c r="M5287" t="str" cm="1">
        <f t="array" ref="M5287">_xlfn.IFS(J5287&lt;5000, "Cheap", J5287&lt;15000, "Mid", TRUE, "Expensive")</f>
        <v>Mid</v>
      </c>
    </row>
    <row r="5288" spans="1:13" x14ac:dyDescent="0.25">
      <c r="A5288" t="s">
        <v>40</v>
      </c>
      <c r="B5288" t="s">
        <v>41</v>
      </c>
      <c r="C5288" s="1">
        <v>2014</v>
      </c>
      <c r="D5288">
        <v>1.1000000000000001</v>
      </c>
      <c r="E5288" t="s">
        <v>22</v>
      </c>
      <c r="F5288" t="s">
        <v>13</v>
      </c>
      <c r="G5288" s="1">
        <v>142133</v>
      </c>
      <c r="H5288">
        <v>5</v>
      </c>
      <c r="I5288">
        <v>2</v>
      </c>
      <c r="J5288" s="1">
        <v>8557</v>
      </c>
      <c r="K5288" s="1">
        <f t="shared" si="82"/>
        <v>12</v>
      </c>
      <c r="L5288" t="str" cm="1">
        <f t="array" ref="L5288">_xlfn.IFS(G5288&lt;50000, "Low", G5288&lt;150000, "Medium", TRUE, "High")</f>
        <v>Medium</v>
      </c>
      <c r="M5288" t="str" cm="1">
        <f t="array" ref="M5288">_xlfn.IFS(J5288&lt;5000, "Cheap", J5288&lt;15000, "Mid", TRUE, "Expensive")</f>
        <v>Mid</v>
      </c>
    </row>
    <row r="5289" spans="1:13" x14ac:dyDescent="0.25">
      <c r="A5289" t="s">
        <v>20</v>
      </c>
      <c r="B5289" t="s">
        <v>42</v>
      </c>
      <c r="C5289" s="1">
        <v>2022</v>
      </c>
      <c r="D5289">
        <v>1.9</v>
      </c>
      <c r="E5289" t="s">
        <v>12</v>
      </c>
      <c r="F5289" t="s">
        <v>13</v>
      </c>
      <c r="G5289" s="1">
        <v>166461</v>
      </c>
      <c r="H5289">
        <v>4</v>
      </c>
      <c r="I5289">
        <v>4</v>
      </c>
      <c r="J5289" s="1">
        <v>9270</v>
      </c>
      <c r="K5289" s="1">
        <f t="shared" si="82"/>
        <v>4</v>
      </c>
      <c r="L5289" t="str" cm="1">
        <f t="array" ref="L5289">_xlfn.IFS(G5289&lt;50000, "Low", G5289&lt;150000, "Medium", TRUE, "High")</f>
        <v>High</v>
      </c>
      <c r="M5289" t="str" cm="1">
        <f t="array" ref="M5289">_xlfn.IFS(J5289&lt;5000, "Cheap", J5289&lt;15000, "Mid", TRUE, "Expensive")</f>
        <v>Mid</v>
      </c>
    </row>
    <row r="5290" spans="1:13" x14ac:dyDescent="0.25">
      <c r="A5290" t="s">
        <v>20</v>
      </c>
      <c r="B5290" t="s">
        <v>42</v>
      </c>
      <c r="C5290" s="1">
        <v>2006</v>
      </c>
      <c r="D5290">
        <v>2</v>
      </c>
      <c r="E5290" t="s">
        <v>12</v>
      </c>
      <c r="F5290" t="s">
        <v>13</v>
      </c>
      <c r="G5290" s="1">
        <v>229663</v>
      </c>
      <c r="H5290">
        <v>2</v>
      </c>
      <c r="I5290">
        <v>2</v>
      </c>
      <c r="J5290" s="1">
        <v>3306</v>
      </c>
      <c r="K5290" s="1">
        <f t="shared" si="82"/>
        <v>20</v>
      </c>
      <c r="L5290" t="str" cm="1">
        <f t="array" ref="L5290">_xlfn.IFS(G5290&lt;50000, "Low", G5290&lt;150000, "Medium", TRUE, "High")</f>
        <v>High</v>
      </c>
      <c r="M5290" t="str" cm="1">
        <f t="array" ref="M5290">_xlfn.IFS(J5290&lt;5000, "Cheap", J5290&lt;15000, "Mid", TRUE, "Expensive")</f>
        <v>Cheap</v>
      </c>
    </row>
    <row r="5291" spans="1:13" x14ac:dyDescent="0.25">
      <c r="A5291" t="s">
        <v>36</v>
      </c>
      <c r="B5291" t="s">
        <v>53</v>
      </c>
      <c r="C5291" s="1">
        <v>2023</v>
      </c>
      <c r="D5291">
        <v>3</v>
      </c>
      <c r="E5291" t="s">
        <v>22</v>
      </c>
      <c r="F5291" t="s">
        <v>17</v>
      </c>
      <c r="G5291" s="1">
        <v>262113</v>
      </c>
      <c r="H5291">
        <v>5</v>
      </c>
      <c r="I5291">
        <v>1</v>
      </c>
      <c r="J5291" s="1">
        <v>12257</v>
      </c>
      <c r="K5291" s="1">
        <f t="shared" si="82"/>
        <v>3</v>
      </c>
      <c r="L5291" t="str" cm="1">
        <f t="array" ref="L5291">_xlfn.IFS(G5291&lt;50000, "Low", G5291&lt;150000, "Medium", TRUE, "High")</f>
        <v>High</v>
      </c>
      <c r="M5291" t="str" cm="1">
        <f t="array" ref="M5291">_xlfn.IFS(J5291&lt;5000, "Cheap", J5291&lt;15000, "Mid", TRUE, "Expensive")</f>
        <v>Mid</v>
      </c>
    </row>
    <row r="5292" spans="1:13" x14ac:dyDescent="0.25">
      <c r="A5292" t="s">
        <v>29</v>
      </c>
      <c r="B5292" t="s">
        <v>35</v>
      </c>
      <c r="C5292" s="1">
        <v>2022</v>
      </c>
      <c r="D5292">
        <v>1.2</v>
      </c>
      <c r="E5292" t="s">
        <v>16</v>
      </c>
      <c r="F5292" t="s">
        <v>17</v>
      </c>
      <c r="G5292" s="1">
        <v>112858</v>
      </c>
      <c r="H5292">
        <v>3</v>
      </c>
      <c r="I5292">
        <v>2</v>
      </c>
      <c r="J5292" s="1">
        <v>12142</v>
      </c>
      <c r="K5292" s="1">
        <f t="shared" si="82"/>
        <v>4</v>
      </c>
      <c r="L5292" t="str" cm="1">
        <f t="array" ref="L5292">_xlfn.IFS(G5292&lt;50000, "Low", G5292&lt;150000, "Medium", TRUE, "High")</f>
        <v>Medium</v>
      </c>
      <c r="M5292" t="str" cm="1">
        <f t="array" ref="M5292">_xlfn.IFS(J5292&lt;5000, "Cheap", J5292&lt;15000, "Mid", TRUE, "Expensive")</f>
        <v>Mid</v>
      </c>
    </row>
    <row r="5293" spans="1:13" x14ac:dyDescent="0.25">
      <c r="A5293" t="s">
        <v>20</v>
      </c>
      <c r="B5293" t="s">
        <v>21</v>
      </c>
      <c r="C5293" s="1">
        <v>2016</v>
      </c>
      <c r="D5293">
        <v>2.2999999999999998</v>
      </c>
      <c r="E5293" t="s">
        <v>22</v>
      </c>
      <c r="F5293" t="s">
        <v>13</v>
      </c>
      <c r="G5293" s="1">
        <v>231726</v>
      </c>
      <c r="H5293">
        <v>2</v>
      </c>
      <c r="I5293">
        <v>3</v>
      </c>
      <c r="J5293" s="1">
        <v>8565</v>
      </c>
      <c r="K5293" s="1">
        <f t="shared" si="82"/>
        <v>10</v>
      </c>
      <c r="L5293" t="str" cm="1">
        <f t="array" ref="L5293">_xlfn.IFS(G5293&lt;50000, "Low", G5293&lt;150000, "Medium", TRUE, "High")</f>
        <v>High</v>
      </c>
      <c r="M5293" t="str" cm="1">
        <f t="array" ref="M5293">_xlfn.IFS(J5293&lt;5000, "Cheap", J5293&lt;15000, "Mid", TRUE, "Expensive")</f>
        <v>Mid</v>
      </c>
    </row>
    <row r="5294" spans="1:13" x14ac:dyDescent="0.25">
      <c r="A5294" t="s">
        <v>10</v>
      </c>
      <c r="B5294" t="s">
        <v>31</v>
      </c>
      <c r="C5294" s="1">
        <v>2016</v>
      </c>
      <c r="D5294">
        <v>3.6</v>
      </c>
      <c r="E5294" t="s">
        <v>12</v>
      </c>
      <c r="F5294" t="s">
        <v>25</v>
      </c>
      <c r="G5294" s="1">
        <v>164494</v>
      </c>
      <c r="H5294">
        <v>3</v>
      </c>
      <c r="I5294">
        <v>2</v>
      </c>
      <c r="J5294" s="1">
        <v>9210</v>
      </c>
      <c r="K5294" s="1">
        <f t="shared" si="82"/>
        <v>10</v>
      </c>
      <c r="L5294" t="str" cm="1">
        <f t="array" ref="L5294">_xlfn.IFS(G5294&lt;50000, "Low", G5294&lt;150000, "Medium", TRUE, "High")</f>
        <v>High</v>
      </c>
      <c r="M5294" t="str" cm="1">
        <f t="array" ref="M5294">_xlfn.IFS(J5294&lt;5000, "Cheap", J5294&lt;15000, "Mid", TRUE, "Expensive")</f>
        <v>Mid</v>
      </c>
    </row>
    <row r="5295" spans="1:13" x14ac:dyDescent="0.25">
      <c r="A5295" t="s">
        <v>18</v>
      </c>
      <c r="B5295" t="s">
        <v>54</v>
      </c>
      <c r="C5295" s="1">
        <v>2021</v>
      </c>
      <c r="D5295">
        <v>4.9000000000000004</v>
      </c>
      <c r="E5295" t="s">
        <v>28</v>
      </c>
      <c r="F5295" t="s">
        <v>13</v>
      </c>
      <c r="G5295" s="1">
        <v>273394</v>
      </c>
      <c r="H5295">
        <v>3</v>
      </c>
      <c r="I5295">
        <v>5</v>
      </c>
      <c r="J5295" s="1">
        <v>9832</v>
      </c>
      <c r="K5295" s="1">
        <f t="shared" si="82"/>
        <v>5</v>
      </c>
      <c r="L5295" t="str" cm="1">
        <f t="array" ref="L5295">_xlfn.IFS(G5295&lt;50000, "Low", G5295&lt;150000, "Medium", TRUE, "High")</f>
        <v>High</v>
      </c>
      <c r="M5295" t="str" cm="1">
        <f t="array" ref="M5295">_xlfn.IFS(J5295&lt;5000, "Cheap", J5295&lt;15000, "Mid", TRUE, "Expensive")</f>
        <v>Mid</v>
      </c>
    </row>
    <row r="5296" spans="1:13" x14ac:dyDescent="0.25">
      <c r="A5296" t="s">
        <v>26</v>
      </c>
      <c r="B5296" t="s">
        <v>27</v>
      </c>
      <c r="C5296" s="1">
        <v>2001</v>
      </c>
      <c r="D5296">
        <v>3.7</v>
      </c>
      <c r="E5296" t="s">
        <v>16</v>
      </c>
      <c r="F5296" t="s">
        <v>17</v>
      </c>
      <c r="G5296" s="1">
        <v>213223</v>
      </c>
      <c r="H5296">
        <v>2</v>
      </c>
      <c r="I5296">
        <v>1</v>
      </c>
      <c r="J5296" s="1">
        <v>6335</v>
      </c>
      <c r="K5296" s="1">
        <f t="shared" si="82"/>
        <v>25</v>
      </c>
      <c r="L5296" t="str" cm="1">
        <f t="array" ref="L5296">_xlfn.IFS(G5296&lt;50000, "Low", G5296&lt;150000, "Medium", TRUE, "High")</f>
        <v>High</v>
      </c>
      <c r="M5296" t="str" cm="1">
        <f t="array" ref="M5296">_xlfn.IFS(J5296&lt;5000, "Cheap", J5296&lt;15000, "Mid", TRUE, "Expensive")</f>
        <v>Mid</v>
      </c>
    </row>
    <row r="5297" spans="1:13" x14ac:dyDescent="0.25">
      <c r="A5297" t="s">
        <v>10</v>
      </c>
      <c r="B5297" t="s">
        <v>48</v>
      </c>
      <c r="C5297" s="1">
        <v>2022</v>
      </c>
      <c r="D5297">
        <v>2.6</v>
      </c>
      <c r="E5297" t="s">
        <v>12</v>
      </c>
      <c r="F5297" t="s">
        <v>17</v>
      </c>
      <c r="G5297" s="1">
        <v>157417</v>
      </c>
      <c r="H5297">
        <v>3</v>
      </c>
      <c r="I5297">
        <v>4</v>
      </c>
      <c r="J5297" s="1">
        <v>11651</v>
      </c>
      <c r="K5297" s="1">
        <f t="shared" si="82"/>
        <v>4</v>
      </c>
      <c r="L5297" t="str" cm="1">
        <f t="array" ref="L5297">_xlfn.IFS(G5297&lt;50000, "Low", G5297&lt;150000, "Medium", TRUE, "High")</f>
        <v>High</v>
      </c>
      <c r="M5297" t="str" cm="1">
        <f t="array" ref="M5297">_xlfn.IFS(J5297&lt;5000, "Cheap", J5297&lt;15000, "Mid", TRUE, "Expensive")</f>
        <v>Mid</v>
      </c>
    </row>
    <row r="5298" spans="1:13" x14ac:dyDescent="0.25">
      <c r="A5298" t="s">
        <v>20</v>
      </c>
      <c r="B5298" t="s">
        <v>21</v>
      </c>
      <c r="C5298" s="1">
        <v>2010</v>
      </c>
      <c r="D5298">
        <v>4.0999999999999996</v>
      </c>
      <c r="E5298" t="s">
        <v>12</v>
      </c>
      <c r="F5298" t="s">
        <v>25</v>
      </c>
      <c r="G5298" s="1">
        <v>148960</v>
      </c>
      <c r="H5298">
        <v>4</v>
      </c>
      <c r="I5298">
        <v>1</v>
      </c>
      <c r="J5298" s="1">
        <v>8220</v>
      </c>
      <c r="K5298" s="1">
        <f t="shared" si="82"/>
        <v>16</v>
      </c>
      <c r="L5298" t="str" cm="1">
        <f t="array" ref="L5298">_xlfn.IFS(G5298&lt;50000, "Low", G5298&lt;150000, "Medium", TRUE, "High")</f>
        <v>Medium</v>
      </c>
      <c r="M5298" t="str" cm="1">
        <f t="array" ref="M5298">_xlfn.IFS(J5298&lt;5000, "Cheap", J5298&lt;15000, "Mid", TRUE, "Expensive")</f>
        <v>Mid</v>
      </c>
    </row>
    <row r="5299" spans="1:13" x14ac:dyDescent="0.25">
      <c r="A5299" t="s">
        <v>14</v>
      </c>
      <c r="B5299" t="s">
        <v>46</v>
      </c>
      <c r="C5299" s="1">
        <v>2006</v>
      </c>
      <c r="D5299">
        <v>3.9</v>
      </c>
      <c r="E5299" t="s">
        <v>16</v>
      </c>
      <c r="F5299" t="s">
        <v>17</v>
      </c>
      <c r="G5299" s="1">
        <v>13653</v>
      </c>
      <c r="H5299">
        <v>5</v>
      </c>
      <c r="I5299">
        <v>2</v>
      </c>
      <c r="J5299" s="1">
        <v>12026</v>
      </c>
      <c r="K5299" s="1">
        <f t="shared" si="82"/>
        <v>20</v>
      </c>
      <c r="L5299" t="str" cm="1">
        <f t="array" ref="L5299">_xlfn.IFS(G5299&lt;50000, "Low", G5299&lt;150000, "Medium", TRUE, "High")</f>
        <v>Low</v>
      </c>
      <c r="M5299" t="str" cm="1">
        <f t="array" ref="M5299">_xlfn.IFS(J5299&lt;5000, "Cheap", J5299&lt;15000, "Mid", TRUE, "Expensive")</f>
        <v>Mid</v>
      </c>
    </row>
    <row r="5300" spans="1:13" x14ac:dyDescent="0.25">
      <c r="A5300" t="s">
        <v>14</v>
      </c>
      <c r="B5300" t="s">
        <v>15</v>
      </c>
      <c r="C5300" s="1">
        <v>2021</v>
      </c>
      <c r="D5300">
        <v>4.5999999999999996</v>
      </c>
      <c r="E5300" t="s">
        <v>22</v>
      </c>
      <c r="F5300" t="s">
        <v>17</v>
      </c>
      <c r="G5300" s="1">
        <v>59420</v>
      </c>
      <c r="H5300">
        <v>3</v>
      </c>
      <c r="I5300">
        <v>3</v>
      </c>
      <c r="J5300" s="1">
        <v>17311</v>
      </c>
      <c r="K5300" s="1">
        <f t="shared" si="82"/>
        <v>5</v>
      </c>
      <c r="L5300" t="str" cm="1">
        <f t="array" ref="L5300">_xlfn.IFS(G5300&lt;50000, "Low", G5300&lt;150000, "Medium", TRUE, "High")</f>
        <v>Medium</v>
      </c>
      <c r="M5300" t="str" cm="1">
        <f t="array" ref="M5300">_xlfn.IFS(J5300&lt;5000, "Cheap", J5300&lt;15000, "Mid", TRUE, "Expensive")</f>
        <v>Expensive</v>
      </c>
    </row>
    <row r="5301" spans="1:13" x14ac:dyDescent="0.25">
      <c r="A5301" t="s">
        <v>36</v>
      </c>
      <c r="B5301" t="s">
        <v>37</v>
      </c>
      <c r="C5301" s="1">
        <v>2000</v>
      </c>
      <c r="D5301">
        <v>3.6</v>
      </c>
      <c r="E5301" t="s">
        <v>22</v>
      </c>
      <c r="F5301" t="s">
        <v>17</v>
      </c>
      <c r="G5301" s="1">
        <v>57404</v>
      </c>
      <c r="H5301">
        <v>4</v>
      </c>
      <c r="I5301">
        <v>1</v>
      </c>
      <c r="J5301" s="1">
        <v>10051</v>
      </c>
      <c r="K5301" s="1">
        <f t="shared" si="82"/>
        <v>26</v>
      </c>
      <c r="L5301" t="str" cm="1">
        <f t="array" ref="L5301">_xlfn.IFS(G5301&lt;50000, "Low", G5301&lt;150000, "Medium", TRUE, "High")</f>
        <v>Medium</v>
      </c>
      <c r="M5301" t="str" cm="1">
        <f t="array" ref="M5301">_xlfn.IFS(J5301&lt;5000, "Cheap", J5301&lt;15000, "Mid", TRUE, "Expensive")</f>
        <v>Mid</v>
      </c>
    </row>
    <row r="5302" spans="1:13" x14ac:dyDescent="0.25">
      <c r="A5302" t="s">
        <v>23</v>
      </c>
      <c r="B5302" t="s">
        <v>24</v>
      </c>
      <c r="C5302" s="1">
        <v>2004</v>
      </c>
      <c r="D5302">
        <v>2.8</v>
      </c>
      <c r="E5302" t="s">
        <v>12</v>
      </c>
      <c r="F5302" t="s">
        <v>13</v>
      </c>
      <c r="G5302" s="1">
        <v>113910</v>
      </c>
      <c r="H5302">
        <v>4</v>
      </c>
      <c r="I5302">
        <v>4</v>
      </c>
      <c r="J5302" s="1">
        <v>5821</v>
      </c>
      <c r="K5302" s="1">
        <f t="shared" si="82"/>
        <v>22</v>
      </c>
      <c r="L5302" t="str" cm="1">
        <f t="array" ref="L5302">_xlfn.IFS(G5302&lt;50000, "Low", G5302&lt;150000, "Medium", TRUE, "High")</f>
        <v>Medium</v>
      </c>
      <c r="M5302" t="str" cm="1">
        <f t="array" ref="M5302">_xlfn.IFS(J5302&lt;5000, "Cheap", J5302&lt;15000, "Mid", TRUE, "Expensive")</f>
        <v>Mid</v>
      </c>
    </row>
    <row r="5303" spans="1:13" x14ac:dyDescent="0.25">
      <c r="A5303" t="s">
        <v>23</v>
      </c>
      <c r="B5303" t="s">
        <v>45</v>
      </c>
      <c r="C5303" s="1">
        <v>2020</v>
      </c>
      <c r="D5303">
        <v>3.6</v>
      </c>
      <c r="E5303" t="s">
        <v>28</v>
      </c>
      <c r="F5303" t="s">
        <v>25</v>
      </c>
      <c r="G5303" s="1">
        <v>61596</v>
      </c>
      <c r="H5303">
        <v>3</v>
      </c>
      <c r="I5303">
        <v>1</v>
      </c>
      <c r="J5303" s="1">
        <v>12468</v>
      </c>
      <c r="K5303" s="1">
        <f t="shared" si="82"/>
        <v>6</v>
      </c>
      <c r="L5303" t="str" cm="1">
        <f t="array" ref="L5303">_xlfn.IFS(G5303&lt;50000, "Low", G5303&lt;150000, "Medium", TRUE, "High")</f>
        <v>Medium</v>
      </c>
      <c r="M5303" t="str" cm="1">
        <f t="array" ref="M5303">_xlfn.IFS(J5303&lt;5000, "Cheap", J5303&lt;15000, "Mid", TRUE, "Expensive")</f>
        <v>Mid</v>
      </c>
    </row>
    <row r="5304" spans="1:13" x14ac:dyDescent="0.25">
      <c r="A5304" t="s">
        <v>26</v>
      </c>
      <c r="B5304" t="s">
        <v>27</v>
      </c>
      <c r="C5304" s="1">
        <v>2007</v>
      </c>
      <c r="D5304">
        <v>4.2</v>
      </c>
      <c r="E5304" t="s">
        <v>28</v>
      </c>
      <c r="F5304" t="s">
        <v>25</v>
      </c>
      <c r="G5304" s="1">
        <v>134335</v>
      </c>
      <c r="H5304">
        <v>2</v>
      </c>
      <c r="I5304">
        <v>5</v>
      </c>
      <c r="J5304" s="1">
        <v>7713</v>
      </c>
      <c r="K5304" s="1">
        <f t="shared" si="82"/>
        <v>19</v>
      </c>
      <c r="L5304" t="str" cm="1">
        <f t="array" ref="L5304">_xlfn.IFS(G5304&lt;50000, "Low", G5304&lt;150000, "Medium", TRUE, "High")</f>
        <v>Medium</v>
      </c>
      <c r="M5304" t="str" cm="1">
        <f t="array" ref="M5304">_xlfn.IFS(J5304&lt;5000, "Cheap", J5304&lt;15000, "Mid", TRUE, "Expensive")</f>
        <v>Mid</v>
      </c>
    </row>
    <row r="5305" spans="1:13" x14ac:dyDescent="0.25">
      <c r="A5305" t="s">
        <v>20</v>
      </c>
      <c r="B5305" t="s">
        <v>21</v>
      </c>
      <c r="C5305" s="1">
        <v>2006</v>
      </c>
      <c r="D5305">
        <v>2.2000000000000002</v>
      </c>
      <c r="E5305" t="s">
        <v>28</v>
      </c>
      <c r="F5305" t="s">
        <v>13</v>
      </c>
      <c r="G5305" s="1">
        <v>189950</v>
      </c>
      <c r="H5305">
        <v>3</v>
      </c>
      <c r="I5305">
        <v>4</v>
      </c>
      <c r="J5305" s="1">
        <v>4301</v>
      </c>
      <c r="K5305" s="1">
        <f t="shared" si="82"/>
        <v>20</v>
      </c>
      <c r="L5305" t="str" cm="1">
        <f t="array" ref="L5305">_xlfn.IFS(G5305&lt;50000, "Low", G5305&lt;150000, "Medium", TRUE, "High")</f>
        <v>High</v>
      </c>
      <c r="M5305" t="str" cm="1">
        <f t="array" ref="M5305">_xlfn.IFS(J5305&lt;5000, "Cheap", J5305&lt;15000, "Mid", TRUE, "Expensive")</f>
        <v>Cheap</v>
      </c>
    </row>
    <row r="5306" spans="1:13" x14ac:dyDescent="0.25">
      <c r="A5306" t="s">
        <v>29</v>
      </c>
      <c r="B5306" t="s">
        <v>35</v>
      </c>
      <c r="C5306" s="1">
        <v>2007</v>
      </c>
      <c r="D5306">
        <v>3.3</v>
      </c>
      <c r="E5306" t="s">
        <v>12</v>
      </c>
      <c r="F5306" t="s">
        <v>13</v>
      </c>
      <c r="G5306" s="1">
        <v>208574</v>
      </c>
      <c r="H5306">
        <v>4</v>
      </c>
      <c r="I5306">
        <v>3</v>
      </c>
      <c r="J5306" s="1">
        <v>5328</v>
      </c>
      <c r="K5306" s="1">
        <f t="shared" si="82"/>
        <v>19</v>
      </c>
      <c r="L5306" t="str" cm="1">
        <f t="array" ref="L5306">_xlfn.IFS(G5306&lt;50000, "Low", G5306&lt;150000, "Medium", TRUE, "High")</f>
        <v>High</v>
      </c>
      <c r="M5306" t="str" cm="1">
        <f t="array" ref="M5306">_xlfn.IFS(J5306&lt;5000, "Cheap", J5306&lt;15000, "Mid", TRUE, "Expensive")</f>
        <v>Mid</v>
      </c>
    </row>
    <row r="5307" spans="1:13" x14ac:dyDescent="0.25">
      <c r="A5307" t="s">
        <v>10</v>
      </c>
      <c r="B5307" t="s">
        <v>31</v>
      </c>
      <c r="C5307" s="1">
        <v>2011</v>
      </c>
      <c r="D5307">
        <v>3.3</v>
      </c>
      <c r="E5307" t="s">
        <v>28</v>
      </c>
      <c r="F5307" t="s">
        <v>13</v>
      </c>
      <c r="G5307" s="1">
        <v>145791</v>
      </c>
      <c r="H5307">
        <v>4</v>
      </c>
      <c r="I5307">
        <v>4</v>
      </c>
      <c r="J5307" s="1">
        <v>7784</v>
      </c>
      <c r="K5307" s="1">
        <f t="shared" si="82"/>
        <v>15</v>
      </c>
      <c r="L5307" t="str" cm="1">
        <f t="array" ref="L5307">_xlfn.IFS(G5307&lt;50000, "Low", G5307&lt;150000, "Medium", TRUE, "High")</f>
        <v>Medium</v>
      </c>
      <c r="M5307" t="str" cm="1">
        <f t="array" ref="M5307">_xlfn.IFS(J5307&lt;5000, "Cheap", J5307&lt;15000, "Mid", TRUE, "Expensive")</f>
        <v>Mid</v>
      </c>
    </row>
    <row r="5308" spans="1:13" x14ac:dyDescent="0.25">
      <c r="A5308" t="s">
        <v>18</v>
      </c>
      <c r="B5308" t="s">
        <v>19</v>
      </c>
      <c r="C5308" s="1">
        <v>2012</v>
      </c>
      <c r="D5308">
        <v>3.1</v>
      </c>
      <c r="E5308" t="s">
        <v>12</v>
      </c>
      <c r="F5308" t="s">
        <v>13</v>
      </c>
      <c r="G5308" s="1">
        <v>170691</v>
      </c>
      <c r="H5308">
        <v>5</v>
      </c>
      <c r="I5308">
        <v>3</v>
      </c>
      <c r="J5308" s="1">
        <v>7386</v>
      </c>
      <c r="K5308" s="1">
        <f t="shared" si="82"/>
        <v>14</v>
      </c>
      <c r="L5308" t="str" cm="1">
        <f t="array" ref="L5308">_xlfn.IFS(G5308&lt;50000, "Low", G5308&lt;150000, "Medium", TRUE, "High")</f>
        <v>High</v>
      </c>
      <c r="M5308" t="str" cm="1">
        <f t="array" ref="M5308">_xlfn.IFS(J5308&lt;5000, "Cheap", J5308&lt;15000, "Mid", TRUE, "Expensive")</f>
        <v>Mid</v>
      </c>
    </row>
    <row r="5309" spans="1:13" x14ac:dyDescent="0.25">
      <c r="A5309" t="s">
        <v>33</v>
      </c>
      <c r="B5309" t="s">
        <v>43</v>
      </c>
      <c r="C5309" s="1">
        <v>2011</v>
      </c>
      <c r="D5309">
        <v>3.9</v>
      </c>
      <c r="E5309" t="s">
        <v>12</v>
      </c>
      <c r="F5309" t="s">
        <v>17</v>
      </c>
      <c r="G5309" s="1">
        <v>108946</v>
      </c>
      <c r="H5309">
        <v>4</v>
      </c>
      <c r="I5309">
        <v>5</v>
      </c>
      <c r="J5309" s="1">
        <v>10621</v>
      </c>
      <c r="K5309" s="1">
        <f t="shared" si="82"/>
        <v>15</v>
      </c>
      <c r="L5309" t="str" cm="1">
        <f t="array" ref="L5309">_xlfn.IFS(G5309&lt;50000, "Low", G5309&lt;150000, "Medium", TRUE, "High")</f>
        <v>Medium</v>
      </c>
      <c r="M5309" t="str" cm="1">
        <f t="array" ref="M5309">_xlfn.IFS(J5309&lt;5000, "Cheap", J5309&lt;15000, "Mid", TRUE, "Expensive")</f>
        <v>Mid</v>
      </c>
    </row>
    <row r="5310" spans="1:13" x14ac:dyDescent="0.25">
      <c r="A5310" t="s">
        <v>29</v>
      </c>
      <c r="B5310" t="s">
        <v>56</v>
      </c>
      <c r="C5310" s="1">
        <v>2013</v>
      </c>
      <c r="D5310">
        <v>4.5</v>
      </c>
      <c r="E5310" t="s">
        <v>12</v>
      </c>
      <c r="F5310" t="s">
        <v>13</v>
      </c>
      <c r="G5310" s="1">
        <v>192153</v>
      </c>
      <c r="H5310">
        <v>2</v>
      </c>
      <c r="I5310">
        <v>4</v>
      </c>
      <c r="J5310" s="1">
        <v>8656</v>
      </c>
      <c r="K5310" s="1">
        <f t="shared" si="82"/>
        <v>13</v>
      </c>
      <c r="L5310" t="str" cm="1">
        <f t="array" ref="L5310">_xlfn.IFS(G5310&lt;50000, "Low", G5310&lt;150000, "Medium", TRUE, "High")</f>
        <v>High</v>
      </c>
      <c r="M5310" t="str" cm="1">
        <f t="array" ref="M5310">_xlfn.IFS(J5310&lt;5000, "Cheap", J5310&lt;15000, "Mid", TRUE, "Expensive")</f>
        <v>Mid</v>
      </c>
    </row>
    <row r="5311" spans="1:13" x14ac:dyDescent="0.25">
      <c r="A5311" t="s">
        <v>18</v>
      </c>
      <c r="B5311" t="s">
        <v>54</v>
      </c>
      <c r="C5311" s="1">
        <v>2017</v>
      </c>
      <c r="D5311">
        <v>4.0999999999999996</v>
      </c>
      <c r="E5311" t="s">
        <v>28</v>
      </c>
      <c r="F5311" t="s">
        <v>17</v>
      </c>
      <c r="G5311" s="1">
        <v>161441</v>
      </c>
      <c r="H5311">
        <v>3</v>
      </c>
      <c r="I5311">
        <v>3</v>
      </c>
      <c r="J5311" s="1">
        <v>11571</v>
      </c>
      <c r="K5311" s="1">
        <f t="shared" si="82"/>
        <v>9</v>
      </c>
      <c r="L5311" t="str" cm="1">
        <f t="array" ref="L5311">_xlfn.IFS(G5311&lt;50000, "Low", G5311&lt;150000, "Medium", TRUE, "High")</f>
        <v>High</v>
      </c>
      <c r="M5311" t="str" cm="1">
        <f t="array" ref="M5311">_xlfn.IFS(J5311&lt;5000, "Cheap", J5311&lt;15000, "Mid", TRUE, "Expensive")</f>
        <v>Mid</v>
      </c>
    </row>
    <row r="5312" spans="1:13" x14ac:dyDescent="0.25">
      <c r="A5312" t="s">
        <v>18</v>
      </c>
      <c r="B5312" t="s">
        <v>54</v>
      </c>
      <c r="C5312" s="1">
        <v>2023</v>
      </c>
      <c r="D5312">
        <v>5</v>
      </c>
      <c r="E5312" t="s">
        <v>28</v>
      </c>
      <c r="F5312" t="s">
        <v>25</v>
      </c>
      <c r="G5312" s="1">
        <v>146333</v>
      </c>
      <c r="H5312">
        <v>4</v>
      </c>
      <c r="I5312">
        <v>1</v>
      </c>
      <c r="J5312" s="1">
        <v>13073</v>
      </c>
      <c r="K5312" s="1">
        <f t="shared" si="82"/>
        <v>3</v>
      </c>
      <c r="L5312" t="str" cm="1">
        <f t="array" ref="L5312">_xlfn.IFS(G5312&lt;50000, "Low", G5312&lt;150000, "Medium", TRUE, "High")</f>
        <v>Medium</v>
      </c>
      <c r="M5312" t="str" cm="1">
        <f t="array" ref="M5312">_xlfn.IFS(J5312&lt;5000, "Cheap", J5312&lt;15000, "Mid", TRUE, "Expensive")</f>
        <v>Mid</v>
      </c>
    </row>
    <row r="5313" spans="1:13" x14ac:dyDescent="0.25">
      <c r="A5313" t="s">
        <v>40</v>
      </c>
      <c r="B5313" t="s">
        <v>41</v>
      </c>
      <c r="C5313" s="1">
        <v>2002</v>
      </c>
      <c r="D5313">
        <v>3.6</v>
      </c>
      <c r="E5313" t="s">
        <v>16</v>
      </c>
      <c r="F5313" t="s">
        <v>25</v>
      </c>
      <c r="G5313" s="1">
        <v>39868</v>
      </c>
      <c r="H5313">
        <v>5</v>
      </c>
      <c r="I5313">
        <v>5</v>
      </c>
      <c r="J5313" s="1">
        <v>8502</v>
      </c>
      <c r="K5313" s="1">
        <f t="shared" si="82"/>
        <v>24</v>
      </c>
      <c r="L5313" t="str" cm="1">
        <f t="array" ref="L5313">_xlfn.IFS(G5313&lt;50000, "Low", G5313&lt;150000, "Medium", TRUE, "High")</f>
        <v>Low</v>
      </c>
      <c r="M5313" t="str" cm="1">
        <f t="array" ref="M5313">_xlfn.IFS(J5313&lt;5000, "Cheap", J5313&lt;15000, "Mid", TRUE, "Expensive")</f>
        <v>Mid</v>
      </c>
    </row>
    <row r="5314" spans="1:13" x14ac:dyDescent="0.25">
      <c r="A5314" t="s">
        <v>14</v>
      </c>
      <c r="B5314" t="s">
        <v>46</v>
      </c>
      <c r="C5314" s="1">
        <v>2007</v>
      </c>
      <c r="D5314">
        <v>3.5</v>
      </c>
      <c r="E5314" t="s">
        <v>12</v>
      </c>
      <c r="F5314" t="s">
        <v>17</v>
      </c>
      <c r="G5314" s="1">
        <v>37419</v>
      </c>
      <c r="H5314">
        <v>5</v>
      </c>
      <c r="I5314">
        <v>4</v>
      </c>
      <c r="J5314" s="1">
        <v>10451</v>
      </c>
      <c r="K5314" s="1">
        <f t="shared" si="82"/>
        <v>19</v>
      </c>
      <c r="L5314" t="str" cm="1">
        <f t="array" ref="L5314">_xlfn.IFS(G5314&lt;50000, "Low", G5314&lt;150000, "Medium", TRUE, "High")</f>
        <v>Low</v>
      </c>
      <c r="M5314" t="str" cm="1">
        <f t="array" ref="M5314">_xlfn.IFS(J5314&lt;5000, "Cheap", J5314&lt;15000, "Mid", TRUE, "Expensive")</f>
        <v>Mid</v>
      </c>
    </row>
    <row r="5315" spans="1:13" x14ac:dyDescent="0.25">
      <c r="A5315" t="s">
        <v>33</v>
      </c>
      <c r="B5315" t="s">
        <v>55</v>
      </c>
      <c r="C5315" s="1">
        <v>2009</v>
      </c>
      <c r="D5315">
        <v>1</v>
      </c>
      <c r="E5315" t="s">
        <v>22</v>
      </c>
      <c r="F5315" t="s">
        <v>17</v>
      </c>
      <c r="G5315" s="1">
        <v>115516</v>
      </c>
      <c r="H5315">
        <v>5</v>
      </c>
      <c r="I5315">
        <v>2</v>
      </c>
      <c r="J5315" s="1">
        <v>8989</v>
      </c>
      <c r="K5315" s="1">
        <f t="shared" ref="K5315:K5378" si="83">2026-C5315</f>
        <v>17</v>
      </c>
      <c r="L5315" t="str" cm="1">
        <f t="array" ref="L5315">_xlfn.IFS(G5315&lt;50000, "Low", G5315&lt;150000, "Medium", TRUE, "High")</f>
        <v>Medium</v>
      </c>
      <c r="M5315" t="str" cm="1">
        <f t="array" ref="M5315">_xlfn.IFS(J5315&lt;5000, "Cheap", J5315&lt;15000, "Mid", TRUE, "Expensive")</f>
        <v>Mid</v>
      </c>
    </row>
    <row r="5316" spans="1:13" x14ac:dyDescent="0.25">
      <c r="A5316" t="s">
        <v>29</v>
      </c>
      <c r="B5316" t="s">
        <v>35</v>
      </c>
      <c r="C5316" s="1">
        <v>2018</v>
      </c>
      <c r="D5316">
        <v>4.4000000000000004</v>
      </c>
      <c r="E5316" t="s">
        <v>16</v>
      </c>
      <c r="F5316" t="s">
        <v>13</v>
      </c>
      <c r="G5316" s="1">
        <v>137569</v>
      </c>
      <c r="H5316">
        <v>2</v>
      </c>
      <c r="I5316">
        <v>5</v>
      </c>
      <c r="J5316" s="1">
        <v>12148</v>
      </c>
      <c r="K5316" s="1">
        <f t="shared" si="83"/>
        <v>8</v>
      </c>
      <c r="L5316" t="str" cm="1">
        <f t="array" ref="L5316">_xlfn.IFS(G5316&lt;50000, "Low", G5316&lt;150000, "Medium", TRUE, "High")</f>
        <v>Medium</v>
      </c>
      <c r="M5316" t="str" cm="1">
        <f t="array" ref="M5316">_xlfn.IFS(J5316&lt;5000, "Cheap", J5316&lt;15000, "Mid", TRUE, "Expensive")</f>
        <v>Mid</v>
      </c>
    </row>
    <row r="5317" spans="1:13" x14ac:dyDescent="0.25">
      <c r="A5317" t="s">
        <v>26</v>
      </c>
      <c r="B5317" t="s">
        <v>47</v>
      </c>
      <c r="C5317" s="1">
        <v>2011</v>
      </c>
      <c r="D5317">
        <v>2</v>
      </c>
      <c r="E5317" t="s">
        <v>16</v>
      </c>
      <c r="F5317" t="s">
        <v>25</v>
      </c>
      <c r="G5317" s="1">
        <v>159763</v>
      </c>
      <c r="H5317">
        <v>4</v>
      </c>
      <c r="I5317">
        <v>1</v>
      </c>
      <c r="J5317" s="1">
        <v>7204</v>
      </c>
      <c r="K5317" s="1">
        <f t="shared" si="83"/>
        <v>15</v>
      </c>
      <c r="L5317" t="str" cm="1">
        <f t="array" ref="L5317">_xlfn.IFS(G5317&lt;50000, "Low", G5317&lt;150000, "Medium", TRUE, "High")</f>
        <v>High</v>
      </c>
      <c r="M5317" t="str" cm="1">
        <f t="array" ref="M5317">_xlfn.IFS(J5317&lt;5000, "Cheap", J5317&lt;15000, "Mid", TRUE, "Expensive")</f>
        <v>Mid</v>
      </c>
    </row>
    <row r="5318" spans="1:13" x14ac:dyDescent="0.25">
      <c r="A5318" t="s">
        <v>18</v>
      </c>
      <c r="B5318" t="s">
        <v>19</v>
      </c>
      <c r="C5318" s="1">
        <v>2001</v>
      </c>
      <c r="D5318">
        <v>2.1</v>
      </c>
      <c r="E5318" t="s">
        <v>28</v>
      </c>
      <c r="F5318" t="s">
        <v>17</v>
      </c>
      <c r="G5318" s="1">
        <v>3660</v>
      </c>
      <c r="H5318">
        <v>3</v>
      </c>
      <c r="I5318">
        <v>5</v>
      </c>
      <c r="J5318" s="1">
        <v>7926</v>
      </c>
      <c r="K5318" s="1">
        <f t="shared" si="83"/>
        <v>25</v>
      </c>
      <c r="L5318" t="str" cm="1">
        <f t="array" ref="L5318">_xlfn.IFS(G5318&lt;50000, "Low", G5318&lt;150000, "Medium", TRUE, "High")</f>
        <v>Low</v>
      </c>
      <c r="M5318" t="str" cm="1">
        <f t="array" ref="M5318">_xlfn.IFS(J5318&lt;5000, "Cheap", J5318&lt;15000, "Mid", TRUE, "Expensive")</f>
        <v>Mid</v>
      </c>
    </row>
    <row r="5319" spans="1:13" x14ac:dyDescent="0.25">
      <c r="A5319" t="s">
        <v>20</v>
      </c>
      <c r="B5319" t="s">
        <v>50</v>
      </c>
      <c r="C5319" s="1">
        <v>2002</v>
      </c>
      <c r="D5319">
        <v>1.6</v>
      </c>
      <c r="E5319" t="s">
        <v>12</v>
      </c>
      <c r="F5319" t="s">
        <v>17</v>
      </c>
      <c r="G5319" s="1">
        <v>157963</v>
      </c>
      <c r="H5319">
        <v>3</v>
      </c>
      <c r="I5319">
        <v>3</v>
      </c>
      <c r="J5319" s="1">
        <v>4640</v>
      </c>
      <c r="K5319" s="1">
        <f t="shared" si="83"/>
        <v>24</v>
      </c>
      <c r="L5319" t="str" cm="1">
        <f t="array" ref="L5319">_xlfn.IFS(G5319&lt;50000, "Low", G5319&lt;150000, "Medium", TRUE, "High")</f>
        <v>High</v>
      </c>
      <c r="M5319" t="str" cm="1">
        <f t="array" ref="M5319">_xlfn.IFS(J5319&lt;5000, "Cheap", J5319&lt;15000, "Mid", TRUE, "Expensive")</f>
        <v>Cheap</v>
      </c>
    </row>
    <row r="5320" spans="1:13" x14ac:dyDescent="0.25">
      <c r="A5320" t="s">
        <v>20</v>
      </c>
      <c r="B5320" t="s">
        <v>50</v>
      </c>
      <c r="C5320" s="1">
        <v>2010</v>
      </c>
      <c r="D5320">
        <v>4.7</v>
      </c>
      <c r="E5320" t="s">
        <v>16</v>
      </c>
      <c r="F5320" t="s">
        <v>13</v>
      </c>
      <c r="G5320" s="1">
        <v>135927</v>
      </c>
      <c r="H5320">
        <v>5</v>
      </c>
      <c r="I5320">
        <v>3</v>
      </c>
      <c r="J5320" s="1">
        <v>10081</v>
      </c>
      <c r="K5320" s="1">
        <f t="shared" si="83"/>
        <v>16</v>
      </c>
      <c r="L5320" t="str" cm="1">
        <f t="array" ref="L5320">_xlfn.IFS(G5320&lt;50000, "Low", G5320&lt;150000, "Medium", TRUE, "High")</f>
        <v>Medium</v>
      </c>
      <c r="M5320" t="str" cm="1">
        <f t="array" ref="M5320">_xlfn.IFS(J5320&lt;5000, "Cheap", J5320&lt;15000, "Mid", TRUE, "Expensive")</f>
        <v>Mid</v>
      </c>
    </row>
    <row r="5321" spans="1:13" x14ac:dyDescent="0.25">
      <c r="A5321" t="s">
        <v>36</v>
      </c>
      <c r="B5321" t="s">
        <v>37</v>
      </c>
      <c r="C5321" s="1">
        <v>2015</v>
      </c>
      <c r="D5321">
        <v>2.9</v>
      </c>
      <c r="E5321" t="s">
        <v>28</v>
      </c>
      <c r="F5321" t="s">
        <v>25</v>
      </c>
      <c r="G5321" s="1">
        <v>109966</v>
      </c>
      <c r="H5321">
        <v>2</v>
      </c>
      <c r="I5321">
        <v>5</v>
      </c>
      <c r="J5321" s="1">
        <v>9300</v>
      </c>
      <c r="K5321" s="1">
        <f t="shared" si="83"/>
        <v>11</v>
      </c>
      <c r="L5321" t="str" cm="1">
        <f t="array" ref="L5321">_xlfn.IFS(G5321&lt;50000, "Low", G5321&lt;150000, "Medium", TRUE, "High")</f>
        <v>Medium</v>
      </c>
      <c r="M5321" t="str" cm="1">
        <f t="array" ref="M5321">_xlfn.IFS(J5321&lt;5000, "Cheap", J5321&lt;15000, "Mid", TRUE, "Expensive")</f>
        <v>Mid</v>
      </c>
    </row>
    <row r="5322" spans="1:13" x14ac:dyDescent="0.25">
      <c r="A5322" t="s">
        <v>40</v>
      </c>
      <c r="B5322" t="s">
        <v>51</v>
      </c>
      <c r="C5322" s="1">
        <v>2001</v>
      </c>
      <c r="D5322">
        <v>3</v>
      </c>
      <c r="E5322" t="s">
        <v>16</v>
      </c>
      <c r="F5322" t="s">
        <v>13</v>
      </c>
      <c r="G5322" s="1">
        <v>225876</v>
      </c>
      <c r="H5322">
        <v>5</v>
      </c>
      <c r="I5322">
        <v>2</v>
      </c>
      <c r="J5322" s="1">
        <v>3882</v>
      </c>
      <c r="K5322" s="1">
        <f t="shared" si="83"/>
        <v>25</v>
      </c>
      <c r="L5322" t="str" cm="1">
        <f t="array" ref="L5322">_xlfn.IFS(G5322&lt;50000, "Low", G5322&lt;150000, "Medium", TRUE, "High")</f>
        <v>High</v>
      </c>
      <c r="M5322" t="str" cm="1">
        <f t="array" ref="M5322">_xlfn.IFS(J5322&lt;5000, "Cheap", J5322&lt;15000, "Mid", TRUE, "Expensive")</f>
        <v>Cheap</v>
      </c>
    </row>
    <row r="5323" spans="1:13" x14ac:dyDescent="0.25">
      <c r="A5323" t="s">
        <v>18</v>
      </c>
      <c r="B5323" t="s">
        <v>52</v>
      </c>
      <c r="C5323" s="1">
        <v>2014</v>
      </c>
      <c r="D5323">
        <v>3.5</v>
      </c>
      <c r="E5323" t="s">
        <v>22</v>
      </c>
      <c r="F5323" t="s">
        <v>17</v>
      </c>
      <c r="G5323" s="1">
        <v>127296</v>
      </c>
      <c r="H5323">
        <v>2</v>
      </c>
      <c r="I5323">
        <v>2</v>
      </c>
      <c r="J5323" s="1">
        <v>12754</v>
      </c>
      <c r="K5323" s="1">
        <f t="shared" si="83"/>
        <v>12</v>
      </c>
      <c r="L5323" t="str" cm="1">
        <f t="array" ref="L5323">_xlfn.IFS(G5323&lt;50000, "Low", G5323&lt;150000, "Medium", TRUE, "High")</f>
        <v>Medium</v>
      </c>
      <c r="M5323" t="str" cm="1">
        <f t="array" ref="M5323">_xlfn.IFS(J5323&lt;5000, "Cheap", J5323&lt;15000, "Mid", TRUE, "Expensive")</f>
        <v>Mid</v>
      </c>
    </row>
    <row r="5324" spans="1:13" x14ac:dyDescent="0.25">
      <c r="A5324" t="s">
        <v>10</v>
      </c>
      <c r="B5324" t="s">
        <v>31</v>
      </c>
      <c r="C5324" s="1">
        <v>2020</v>
      </c>
      <c r="D5324">
        <v>1.7</v>
      </c>
      <c r="E5324" t="s">
        <v>28</v>
      </c>
      <c r="F5324" t="s">
        <v>17</v>
      </c>
      <c r="G5324" s="1">
        <v>142997</v>
      </c>
      <c r="H5324">
        <v>5</v>
      </c>
      <c r="I5324">
        <v>2</v>
      </c>
      <c r="J5324" s="1">
        <v>10440</v>
      </c>
      <c r="K5324" s="1">
        <f t="shared" si="83"/>
        <v>6</v>
      </c>
      <c r="L5324" t="str" cm="1">
        <f t="array" ref="L5324">_xlfn.IFS(G5324&lt;50000, "Low", G5324&lt;150000, "Medium", TRUE, "High")</f>
        <v>Medium</v>
      </c>
      <c r="M5324" t="str" cm="1">
        <f t="array" ref="M5324">_xlfn.IFS(J5324&lt;5000, "Cheap", J5324&lt;15000, "Mid", TRUE, "Expensive")</f>
        <v>Mid</v>
      </c>
    </row>
    <row r="5325" spans="1:13" x14ac:dyDescent="0.25">
      <c r="A5325" t="s">
        <v>20</v>
      </c>
      <c r="B5325" t="s">
        <v>21</v>
      </c>
      <c r="C5325" s="1">
        <v>2000</v>
      </c>
      <c r="D5325">
        <v>2.2000000000000002</v>
      </c>
      <c r="E5325" t="s">
        <v>16</v>
      </c>
      <c r="F5325" t="s">
        <v>25</v>
      </c>
      <c r="G5325" s="1">
        <v>239896</v>
      </c>
      <c r="H5325">
        <v>2</v>
      </c>
      <c r="I5325">
        <v>3</v>
      </c>
      <c r="J5325" s="1">
        <v>2502</v>
      </c>
      <c r="K5325" s="1">
        <f t="shared" si="83"/>
        <v>26</v>
      </c>
      <c r="L5325" t="str" cm="1">
        <f t="array" ref="L5325">_xlfn.IFS(G5325&lt;50000, "Low", G5325&lt;150000, "Medium", TRUE, "High")</f>
        <v>High</v>
      </c>
      <c r="M5325" t="str" cm="1">
        <f t="array" ref="M5325">_xlfn.IFS(J5325&lt;5000, "Cheap", J5325&lt;15000, "Mid", TRUE, "Expensive")</f>
        <v>Cheap</v>
      </c>
    </row>
    <row r="5326" spans="1:13" x14ac:dyDescent="0.25">
      <c r="A5326" t="s">
        <v>26</v>
      </c>
      <c r="B5326" t="s">
        <v>27</v>
      </c>
      <c r="C5326" s="1">
        <v>2011</v>
      </c>
      <c r="D5326">
        <v>5</v>
      </c>
      <c r="E5326" t="s">
        <v>12</v>
      </c>
      <c r="F5326" t="s">
        <v>17</v>
      </c>
      <c r="G5326" s="1">
        <v>234330</v>
      </c>
      <c r="H5326">
        <v>4</v>
      </c>
      <c r="I5326">
        <v>4</v>
      </c>
      <c r="J5326" s="1">
        <v>9213</v>
      </c>
      <c r="K5326" s="1">
        <f t="shared" si="83"/>
        <v>15</v>
      </c>
      <c r="L5326" t="str" cm="1">
        <f t="array" ref="L5326">_xlfn.IFS(G5326&lt;50000, "Low", G5326&lt;150000, "Medium", TRUE, "High")</f>
        <v>High</v>
      </c>
      <c r="M5326" t="str" cm="1">
        <f t="array" ref="M5326">_xlfn.IFS(J5326&lt;5000, "Cheap", J5326&lt;15000, "Mid", TRUE, "Expensive")</f>
        <v>Mid</v>
      </c>
    </row>
    <row r="5327" spans="1:13" x14ac:dyDescent="0.25">
      <c r="A5327" t="s">
        <v>20</v>
      </c>
      <c r="B5327" t="s">
        <v>21</v>
      </c>
      <c r="C5327" s="1">
        <v>2007</v>
      </c>
      <c r="D5327">
        <v>4.3</v>
      </c>
      <c r="E5327" t="s">
        <v>16</v>
      </c>
      <c r="F5327" t="s">
        <v>17</v>
      </c>
      <c r="G5327" s="1">
        <v>97271</v>
      </c>
      <c r="H5327">
        <v>2</v>
      </c>
      <c r="I5327">
        <v>1</v>
      </c>
      <c r="J5327" s="1">
        <v>11054</v>
      </c>
      <c r="K5327" s="1">
        <f t="shared" si="83"/>
        <v>19</v>
      </c>
      <c r="L5327" t="str" cm="1">
        <f t="array" ref="L5327">_xlfn.IFS(G5327&lt;50000, "Low", G5327&lt;150000, "Medium", TRUE, "High")</f>
        <v>Medium</v>
      </c>
      <c r="M5327" t="str" cm="1">
        <f t="array" ref="M5327">_xlfn.IFS(J5327&lt;5000, "Cheap", J5327&lt;15000, "Mid", TRUE, "Expensive")</f>
        <v>Mid</v>
      </c>
    </row>
    <row r="5328" spans="1:13" x14ac:dyDescent="0.25">
      <c r="A5328" t="s">
        <v>29</v>
      </c>
      <c r="B5328" t="s">
        <v>56</v>
      </c>
      <c r="C5328" s="1">
        <v>2020</v>
      </c>
      <c r="D5328">
        <v>4.5999999999999996</v>
      </c>
      <c r="E5328" t="s">
        <v>22</v>
      </c>
      <c r="F5328" t="s">
        <v>13</v>
      </c>
      <c r="G5328" s="1">
        <v>153639</v>
      </c>
      <c r="H5328">
        <v>4</v>
      </c>
      <c r="I5328">
        <v>3</v>
      </c>
      <c r="J5328" s="1">
        <v>13627</v>
      </c>
      <c r="K5328" s="1">
        <f t="shared" si="83"/>
        <v>6</v>
      </c>
      <c r="L5328" t="str" cm="1">
        <f t="array" ref="L5328">_xlfn.IFS(G5328&lt;50000, "Low", G5328&lt;150000, "Medium", TRUE, "High")</f>
        <v>High</v>
      </c>
      <c r="M5328" t="str" cm="1">
        <f t="array" ref="M5328">_xlfn.IFS(J5328&lt;5000, "Cheap", J5328&lt;15000, "Mid", TRUE, "Expensive")</f>
        <v>Mid</v>
      </c>
    </row>
    <row r="5329" spans="1:13" x14ac:dyDescent="0.25">
      <c r="A5329" t="s">
        <v>23</v>
      </c>
      <c r="B5329" t="s">
        <v>38</v>
      </c>
      <c r="C5329" s="1">
        <v>2018</v>
      </c>
      <c r="D5329">
        <v>3</v>
      </c>
      <c r="E5329" t="s">
        <v>12</v>
      </c>
      <c r="F5329" t="s">
        <v>13</v>
      </c>
      <c r="G5329" s="1">
        <v>45542</v>
      </c>
      <c r="H5329">
        <v>4</v>
      </c>
      <c r="I5329">
        <v>2</v>
      </c>
      <c r="J5329" s="1">
        <v>11589</v>
      </c>
      <c r="K5329" s="1">
        <f t="shared" si="83"/>
        <v>8</v>
      </c>
      <c r="L5329" t="str" cm="1">
        <f t="array" ref="L5329">_xlfn.IFS(G5329&lt;50000, "Low", G5329&lt;150000, "Medium", TRUE, "High")</f>
        <v>Low</v>
      </c>
      <c r="M5329" t="str" cm="1">
        <f t="array" ref="M5329">_xlfn.IFS(J5329&lt;5000, "Cheap", J5329&lt;15000, "Mid", TRUE, "Expensive")</f>
        <v>Mid</v>
      </c>
    </row>
    <row r="5330" spans="1:13" x14ac:dyDescent="0.25">
      <c r="A5330" t="s">
        <v>23</v>
      </c>
      <c r="B5330" t="s">
        <v>38</v>
      </c>
      <c r="C5330" s="1">
        <v>2011</v>
      </c>
      <c r="D5330">
        <v>3.1</v>
      </c>
      <c r="E5330" t="s">
        <v>28</v>
      </c>
      <c r="F5330" t="s">
        <v>13</v>
      </c>
      <c r="G5330" s="1">
        <v>285178</v>
      </c>
      <c r="H5330">
        <v>2</v>
      </c>
      <c r="I5330">
        <v>3</v>
      </c>
      <c r="J5330" s="1">
        <v>4796</v>
      </c>
      <c r="K5330" s="1">
        <f t="shared" si="83"/>
        <v>15</v>
      </c>
      <c r="L5330" t="str" cm="1">
        <f t="array" ref="L5330">_xlfn.IFS(G5330&lt;50000, "Low", G5330&lt;150000, "Medium", TRUE, "High")</f>
        <v>High</v>
      </c>
      <c r="M5330" t="str" cm="1">
        <f t="array" ref="M5330">_xlfn.IFS(J5330&lt;5000, "Cheap", J5330&lt;15000, "Mid", TRUE, "Expensive")</f>
        <v>Cheap</v>
      </c>
    </row>
    <row r="5331" spans="1:13" x14ac:dyDescent="0.25">
      <c r="A5331" t="s">
        <v>20</v>
      </c>
      <c r="B5331" t="s">
        <v>21</v>
      </c>
      <c r="C5331" s="1">
        <v>2009</v>
      </c>
      <c r="D5331">
        <v>1.3</v>
      </c>
      <c r="E5331" t="s">
        <v>12</v>
      </c>
      <c r="F5331" t="s">
        <v>13</v>
      </c>
      <c r="G5331" s="1">
        <v>218099</v>
      </c>
      <c r="H5331">
        <v>4</v>
      </c>
      <c r="I5331">
        <v>4</v>
      </c>
      <c r="J5331" s="1">
        <v>3738</v>
      </c>
      <c r="K5331" s="1">
        <f t="shared" si="83"/>
        <v>17</v>
      </c>
      <c r="L5331" t="str" cm="1">
        <f t="array" ref="L5331">_xlfn.IFS(G5331&lt;50000, "Low", G5331&lt;150000, "Medium", TRUE, "High")</f>
        <v>High</v>
      </c>
      <c r="M5331" t="str" cm="1">
        <f t="array" ref="M5331">_xlfn.IFS(J5331&lt;5000, "Cheap", J5331&lt;15000, "Mid", TRUE, "Expensive")</f>
        <v>Cheap</v>
      </c>
    </row>
    <row r="5332" spans="1:13" x14ac:dyDescent="0.25">
      <c r="A5332" t="s">
        <v>26</v>
      </c>
      <c r="B5332" t="s">
        <v>27</v>
      </c>
      <c r="C5332" s="1">
        <v>2012</v>
      </c>
      <c r="D5332">
        <v>2.1</v>
      </c>
      <c r="E5332" t="s">
        <v>12</v>
      </c>
      <c r="F5332" t="s">
        <v>13</v>
      </c>
      <c r="G5332" s="1">
        <v>216885</v>
      </c>
      <c r="H5332">
        <v>3</v>
      </c>
      <c r="I5332">
        <v>1</v>
      </c>
      <c r="J5332" s="1">
        <v>5462</v>
      </c>
      <c r="K5332" s="1">
        <f t="shared" si="83"/>
        <v>14</v>
      </c>
      <c r="L5332" t="str" cm="1">
        <f t="array" ref="L5332">_xlfn.IFS(G5332&lt;50000, "Low", G5332&lt;150000, "Medium", TRUE, "High")</f>
        <v>High</v>
      </c>
      <c r="M5332" t="str" cm="1">
        <f t="array" ref="M5332">_xlfn.IFS(J5332&lt;5000, "Cheap", J5332&lt;15000, "Mid", TRUE, "Expensive")</f>
        <v>Mid</v>
      </c>
    </row>
    <row r="5333" spans="1:13" x14ac:dyDescent="0.25">
      <c r="A5333" t="s">
        <v>33</v>
      </c>
      <c r="B5333" t="s">
        <v>34</v>
      </c>
      <c r="C5333" s="1">
        <v>2007</v>
      </c>
      <c r="D5333">
        <v>4.3</v>
      </c>
      <c r="E5333" t="s">
        <v>16</v>
      </c>
      <c r="F5333" t="s">
        <v>17</v>
      </c>
      <c r="G5333" s="1">
        <v>255700</v>
      </c>
      <c r="H5333">
        <v>2</v>
      </c>
      <c r="I5333">
        <v>1</v>
      </c>
      <c r="J5333" s="1">
        <v>7886</v>
      </c>
      <c r="K5333" s="1">
        <f t="shared" si="83"/>
        <v>19</v>
      </c>
      <c r="L5333" t="str" cm="1">
        <f t="array" ref="L5333">_xlfn.IFS(G5333&lt;50000, "Low", G5333&lt;150000, "Medium", TRUE, "High")</f>
        <v>High</v>
      </c>
      <c r="M5333" t="str" cm="1">
        <f t="array" ref="M5333">_xlfn.IFS(J5333&lt;5000, "Cheap", J5333&lt;15000, "Mid", TRUE, "Expensive")</f>
        <v>Mid</v>
      </c>
    </row>
    <row r="5334" spans="1:13" x14ac:dyDescent="0.25">
      <c r="A5334" t="s">
        <v>23</v>
      </c>
      <c r="B5334" t="s">
        <v>45</v>
      </c>
      <c r="C5334" s="1">
        <v>2011</v>
      </c>
      <c r="D5334">
        <v>3.8</v>
      </c>
      <c r="E5334" t="s">
        <v>22</v>
      </c>
      <c r="F5334" t="s">
        <v>25</v>
      </c>
      <c r="G5334" s="1">
        <v>14501</v>
      </c>
      <c r="H5334">
        <v>4</v>
      </c>
      <c r="I5334">
        <v>5</v>
      </c>
      <c r="J5334" s="1">
        <v>12909</v>
      </c>
      <c r="K5334" s="1">
        <f t="shared" si="83"/>
        <v>15</v>
      </c>
      <c r="L5334" t="str" cm="1">
        <f t="array" ref="L5334">_xlfn.IFS(G5334&lt;50000, "Low", G5334&lt;150000, "Medium", TRUE, "High")</f>
        <v>Low</v>
      </c>
      <c r="M5334" t="str" cm="1">
        <f t="array" ref="M5334">_xlfn.IFS(J5334&lt;5000, "Cheap", J5334&lt;15000, "Mid", TRUE, "Expensive")</f>
        <v>Mid</v>
      </c>
    </row>
    <row r="5335" spans="1:13" x14ac:dyDescent="0.25">
      <c r="A5335" t="s">
        <v>29</v>
      </c>
      <c r="B5335" t="s">
        <v>30</v>
      </c>
      <c r="C5335" s="1">
        <v>2006</v>
      </c>
      <c r="D5335">
        <v>3.7</v>
      </c>
      <c r="E5335" t="s">
        <v>12</v>
      </c>
      <c r="F5335" t="s">
        <v>17</v>
      </c>
      <c r="G5335" s="1">
        <v>245945</v>
      </c>
      <c r="H5335">
        <v>3</v>
      </c>
      <c r="I5335">
        <v>4</v>
      </c>
      <c r="J5335" s="1">
        <v>6181</v>
      </c>
      <c r="K5335" s="1">
        <f t="shared" si="83"/>
        <v>20</v>
      </c>
      <c r="L5335" t="str" cm="1">
        <f t="array" ref="L5335">_xlfn.IFS(G5335&lt;50000, "Low", G5335&lt;150000, "Medium", TRUE, "High")</f>
        <v>High</v>
      </c>
      <c r="M5335" t="str" cm="1">
        <f t="array" ref="M5335">_xlfn.IFS(J5335&lt;5000, "Cheap", J5335&lt;15000, "Mid", TRUE, "Expensive")</f>
        <v>Mid</v>
      </c>
    </row>
    <row r="5336" spans="1:13" x14ac:dyDescent="0.25">
      <c r="A5336" t="s">
        <v>18</v>
      </c>
      <c r="B5336" t="s">
        <v>19</v>
      </c>
      <c r="C5336" s="1">
        <v>2007</v>
      </c>
      <c r="D5336">
        <v>4.2</v>
      </c>
      <c r="E5336" t="s">
        <v>12</v>
      </c>
      <c r="F5336" t="s">
        <v>17</v>
      </c>
      <c r="G5336" s="1">
        <v>93955</v>
      </c>
      <c r="H5336">
        <v>5</v>
      </c>
      <c r="I5336">
        <v>2</v>
      </c>
      <c r="J5336" s="1">
        <v>10020</v>
      </c>
      <c r="K5336" s="1">
        <f t="shared" si="83"/>
        <v>19</v>
      </c>
      <c r="L5336" t="str" cm="1">
        <f t="array" ref="L5336">_xlfn.IFS(G5336&lt;50000, "Low", G5336&lt;150000, "Medium", TRUE, "High")</f>
        <v>Medium</v>
      </c>
      <c r="M5336" t="str" cm="1">
        <f t="array" ref="M5336">_xlfn.IFS(J5336&lt;5000, "Cheap", J5336&lt;15000, "Mid", TRUE, "Expensive")</f>
        <v>Mid</v>
      </c>
    </row>
    <row r="5337" spans="1:13" x14ac:dyDescent="0.25">
      <c r="A5337" t="s">
        <v>10</v>
      </c>
      <c r="B5337" t="s">
        <v>48</v>
      </c>
      <c r="C5337" s="1">
        <v>2012</v>
      </c>
      <c r="D5337">
        <v>3.9</v>
      </c>
      <c r="E5337" t="s">
        <v>12</v>
      </c>
      <c r="F5337" t="s">
        <v>17</v>
      </c>
      <c r="G5337" s="1">
        <v>109956</v>
      </c>
      <c r="H5337">
        <v>5</v>
      </c>
      <c r="I5337">
        <v>5</v>
      </c>
      <c r="J5337" s="1">
        <v>10900</v>
      </c>
      <c r="K5337" s="1">
        <f t="shared" si="83"/>
        <v>14</v>
      </c>
      <c r="L5337" t="str" cm="1">
        <f t="array" ref="L5337">_xlfn.IFS(G5337&lt;50000, "Low", G5337&lt;150000, "Medium", TRUE, "High")</f>
        <v>Medium</v>
      </c>
      <c r="M5337" t="str" cm="1">
        <f t="array" ref="M5337">_xlfn.IFS(J5337&lt;5000, "Cheap", J5337&lt;15000, "Mid", TRUE, "Expensive")</f>
        <v>Mid</v>
      </c>
    </row>
    <row r="5338" spans="1:13" x14ac:dyDescent="0.25">
      <c r="A5338" t="s">
        <v>14</v>
      </c>
      <c r="B5338" t="s">
        <v>39</v>
      </c>
      <c r="C5338" s="1">
        <v>2020</v>
      </c>
      <c r="D5338">
        <v>3.8</v>
      </c>
      <c r="E5338" t="s">
        <v>16</v>
      </c>
      <c r="F5338" t="s">
        <v>17</v>
      </c>
      <c r="G5338" s="1">
        <v>269598</v>
      </c>
      <c r="H5338">
        <v>4</v>
      </c>
      <c r="I5338">
        <v>5</v>
      </c>
      <c r="J5338" s="1">
        <v>11008</v>
      </c>
      <c r="K5338" s="1">
        <f t="shared" si="83"/>
        <v>6</v>
      </c>
      <c r="L5338" t="str" cm="1">
        <f t="array" ref="L5338">_xlfn.IFS(G5338&lt;50000, "Low", G5338&lt;150000, "Medium", TRUE, "High")</f>
        <v>High</v>
      </c>
      <c r="M5338" t="str" cm="1">
        <f t="array" ref="M5338">_xlfn.IFS(J5338&lt;5000, "Cheap", J5338&lt;15000, "Mid", TRUE, "Expensive")</f>
        <v>Mid</v>
      </c>
    </row>
    <row r="5339" spans="1:13" x14ac:dyDescent="0.25">
      <c r="A5339" t="s">
        <v>20</v>
      </c>
      <c r="B5339" t="s">
        <v>50</v>
      </c>
      <c r="C5339" s="1">
        <v>2012</v>
      </c>
      <c r="D5339">
        <v>1.9</v>
      </c>
      <c r="E5339" t="s">
        <v>22</v>
      </c>
      <c r="F5339" t="s">
        <v>13</v>
      </c>
      <c r="G5339" s="1">
        <v>45262</v>
      </c>
      <c r="H5339">
        <v>4</v>
      </c>
      <c r="I5339">
        <v>5</v>
      </c>
      <c r="J5339" s="1">
        <v>10694</v>
      </c>
      <c r="K5339" s="1">
        <f t="shared" si="83"/>
        <v>14</v>
      </c>
      <c r="L5339" t="str" cm="1">
        <f t="array" ref="L5339">_xlfn.IFS(G5339&lt;50000, "Low", G5339&lt;150000, "Medium", TRUE, "High")</f>
        <v>Low</v>
      </c>
      <c r="M5339" t="str" cm="1">
        <f t="array" ref="M5339">_xlfn.IFS(J5339&lt;5000, "Cheap", J5339&lt;15000, "Mid", TRUE, "Expensive")</f>
        <v>Mid</v>
      </c>
    </row>
    <row r="5340" spans="1:13" x14ac:dyDescent="0.25">
      <c r="A5340" t="s">
        <v>23</v>
      </c>
      <c r="B5340" t="s">
        <v>45</v>
      </c>
      <c r="C5340" s="1">
        <v>2007</v>
      </c>
      <c r="D5340">
        <v>3.2</v>
      </c>
      <c r="E5340" t="s">
        <v>22</v>
      </c>
      <c r="F5340" t="s">
        <v>13</v>
      </c>
      <c r="G5340" s="1">
        <v>198453</v>
      </c>
      <c r="H5340">
        <v>3</v>
      </c>
      <c r="I5340">
        <v>1</v>
      </c>
      <c r="J5340" s="1">
        <v>7430</v>
      </c>
      <c r="K5340" s="1">
        <f t="shared" si="83"/>
        <v>19</v>
      </c>
      <c r="L5340" t="str" cm="1">
        <f t="array" ref="L5340">_xlfn.IFS(G5340&lt;50000, "Low", G5340&lt;150000, "Medium", TRUE, "High")</f>
        <v>High</v>
      </c>
      <c r="M5340" t="str" cm="1">
        <f t="array" ref="M5340">_xlfn.IFS(J5340&lt;5000, "Cheap", J5340&lt;15000, "Mid", TRUE, "Expensive")</f>
        <v>Mid</v>
      </c>
    </row>
    <row r="5341" spans="1:13" x14ac:dyDescent="0.25">
      <c r="A5341" t="s">
        <v>23</v>
      </c>
      <c r="B5341" t="s">
        <v>45</v>
      </c>
      <c r="C5341" s="1">
        <v>2017</v>
      </c>
      <c r="D5341">
        <v>2.4</v>
      </c>
      <c r="E5341" t="s">
        <v>16</v>
      </c>
      <c r="F5341" t="s">
        <v>17</v>
      </c>
      <c r="G5341" s="1">
        <v>137364</v>
      </c>
      <c r="H5341">
        <v>5</v>
      </c>
      <c r="I5341">
        <v>2</v>
      </c>
      <c r="J5341" s="1">
        <v>11352</v>
      </c>
      <c r="K5341" s="1">
        <f t="shared" si="83"/>
        <v>9</v>
      </c>
      <c r="L5341" t="str" cm="1">
        <f t="array" ref="L5341">_xlfn.IFS(G5341&lt;50000, "Low", G5341&lt;150000, "Medium", TRUE, "High")</f>
        <v>Medium</v>
      </c>
      <c r="M5341" t="str" cm="1">
        <f t="array" ref="M5341">_xlfn.IFS(J5341&lt;5000, "Cheap", J5341&lt;15000, "Mid", TRUE, "Expensive")</f>
        <v>Mid</v>
      </c>
    </row>
    <row r="5342" spans="1:13" x14ac:dyDescent="0.25">
      <c r="A5342" t="s">
        <v>20</v>
      </c>
      <c r="B5342" t="s">
        <v>21</v>
      </c>
      <c r="C5342" s="1">
        <v>2001</v>
      </c>
      <c r="D5342">
        <v>2.2999999999999998</v>
      </c>
      <c r="E5342" t="s">
        <v>28</v>
      </c>
      <c r="F5342" t="s">
        <v>25</v>
      </c>
      <c r="G5342" s="1">
        <v>34035</v>
      </c>
      <c r="H5342">
        <v>3</v>
      </c>
      <c r="I5342">
        <v>3</v>
      </c>
      <c r="J5342" s="1">
        <v>6019</v>
      </c>
      <c r="K5342" s="1">
        <f t="shared" si="83"/>
        <v>25</v>
      </c>
      <c r="L5342" t="str" cm="1">
        <f t="array" ref="L5342">_xlfn.IFS(G5342&lt;50000, "Low", G5342&lt;150000, "Medium", TRUE, "High")</f>
        <v>Low</v>
      </c>
      <c r="M5342" t="str" cm="1">
        <f t="array" ref="M5342">_xlfn.IFS(J5342&lt;5000, "Cheap", J5342&lt;15000, "Mid", TRUE, "Expensive")</f>
        <v>Mid</v>
      </c>
    </row>
    <row r="5343" spans="1:13" x14ac:dyDescent="0.25">
      <c r="A5343" t="s">
        <v>29</v>
      </c>
      <c r="B5343" t="s">
        <v>30</v>
      </c>
      <c r="C5343" s="1">
        <v>2005</v>
      </c>
      <c r="D5343">
        <v>1.6</v>
      </c>
      <c r="E5343" t="s">
        <v>22</v>
      </c>
      <c r="F5343" t="s">
        <v>17</v>
      </c>
      <c r="G5343" s="1">
        <v>138872</v>
      </c>
      <c r="H5343">
        <v>5</v>
      </c>
      <c r="I5343">
        <v>4</v>
      </c>
      <c r="J5343" s="1">
        <v>7922</v>
      </c>
      <c r="K5343" s="1">
        <f t="shared" si="83"/>
        <v>21</v>
      </c>
      <c r="L5343" t="str" cm="1">
        <f t="array" ref="L5343">_xlfn.IFS(G5343&lt;50000, "Low", G5343&lt;150000, "Medium", TRUE, "High")</f>
        <v>Medium</v>
      </c>
      <c r="M5343" t="str" cm="1">
        <f t="array" ref="M5343">_xlfn.IFS(J5343&lt;5000, "Cheap", J5343&lt;15000, "Mid", TRUE, "Expensive")</f>
        <v>Mid</v>
      </c>
    </row>
    <row r="5344" spans="1:13" x14ac:dyDescent="0.25">
      <c r="A5344" t="s">
        <v>20</v>
      </c>
      <c r="B5344" t="s">
        <v>42</v>
      </c>
      <c r="C5344" s="1">
        <v>2020</v>
      </c>
      <c r="D5344">
        <v>3</v>
      </c>
      <c r="E5344" t="s">
        <v>12</v>
      </c>
      <c r="F5344" t="s">
        <v>13</v>
      </c>
      <c r="G5344" s="1">
        <v>199431</v>
      </c>
      <c r="H5344">
        <v>3</v>
      </c>
      <c r="I5344">
        <v>4</v>
      </c>
      <c r="J5344" s="1">
        <v>9111</v>
      </c>
      <c r="K5344" s="1">
        <f t="shared" si="83"/>
        <v>6</v>
      </c>
      <c r="L5344" t="str" cm="1">
        <f t="array" ref="L5344">_xlfn.IFS(G5344&lt;50000, "Low", G5344&lt;150000, "Medium", TRUE, "High")</f>
        <v>High</v>
      </c>
      <c r="M5344" t="str" cm="1">
        <f t="array" ref="M5344">_xlfn.IFS(J5344&lt;5000, "Cheap", J5344&lt;15000, "Mid", TRUE, "Expensive")</f>
        <v>Mid</v>
      </c>
    </row>
    <row r="5345" spans="1:13" x14ac:dyDescent="0.25">
      <c r="A5345" t="s">
        <v>23</v>
      </c>
      <c r="B5345" t="s">
        <v>45</v>
      </c>
      <c r="C5345" s="1">
        <v>2021</v>
      </c>
      <c r="D5345">
        <v>3.8</v>
      </c>
      <c r="E5345" t="s">
        <v>12</v>
      </c>
      <c r="F5345" t="s">
        <v>13</v>
      </c>
      <c r="G5345" s="1">
        <v>248446</v>
      </c>
      <c r="H5345">
        <v>3</v>
      </c>
      <c r="I5345">
        <v>3</v>
      </c>
      <c r="J5345" s="1">
        <v>9231</v>
      </c>
      <c r="K5345" s="1">
        <f t="shared" si="83"/>
        <v>5</v>
      </c>
      <c r="L5345" t="str" cm="1">
        <f t="array" ref="L5345">_xlfn.IFS(G5345&lt;50000, "Low", G5345&lt;150000, "Medium", TRUE, "High")</f>
        <v>High</v>
      </c>
      <c r="M5345" t="str" cm="1">
        <f t="array" ref="M5345">_xlfn.IFS(J5345&lt;5000, "Cheap", J5345&lt;15000, "Mid", TRUE, "Expensive")</f>
        <v>Mid</v>
      </c>
    </row>
    <row r="5346" spans="1:13" x14ac:dyDescent="0.25">
      <c r="A5346" t="s">
        <v>18</v>
      </c>
      <c r="B5346" t="s">
        <v>19</v>
      </c>
      <c r="C5346" s="1">
        <v>2010</v>
      </c>
      <c r="D5346">
        <v>2.9</v>
      </c>
      <c r="E5346" t="s">
        <v>22</v>
      </c>
      <c r="F5346" t="s">
        <v>17</v>
      </c>
      <c r="G5346" s="1">
        <v>17141</v>
      </c>
      <c r="H5346">
        <v>5</v>
      </c>
      <c r="I5346">
        <v>5</v>
      </c>
      <c r="J5346" s="1">
        <v>13157</v>
      </c>
      <c r="K5346" s="1">
        <f t="shared" si="83"/>
        <v>16</v>
      </c>
      <c r="L5346" t="str" cm="1">
        <f t="array" ref="L5346">_xlfn.IFS(G5346&lt;50000, "Low", G5346&lt;150000, "Medium", TRUE, "High")</f>
        <v>Low</v>
      </c>
      <c r="M5346" t="str" cm="1">
        <f t="array" ref="M5346">_xlfn.IFS(J5346&lt;5000, "Cheap", J5346&lt;15000, "Mid", TRUE, "Expensive")</f>
        <v>Mid</v>
      </c>
    </row>
    <row r="5347" spans="1:13" x14ac:dyDescent="0.25">
      <c r="A5347" t="s">
        <v>36</v>
      </c>
      <c r="B5347" t="s">
        <v>53</v>
      </c>
      <c r="C5347" s="1">
        <v>2009</v>
      </c>
      <c r="D5347">
        <v>2.1</v>
      </c>
      <c r="E5347" t="s">
        <v>12</v>
      </c>
      <c r="F5347" t="s">
        <v>13</v>
      </c>
      <c r="G5347" s="1">
        <v>258</v>
      </c>
      <c r="H5347">
        <v>4</v>
      </c>
      <c r="I5347">
        <v>1</v>
      </c>
      <c r="J5347" s="1">
        <v>8894</v>
      </c>
      <c r="K5347" s="1">
        <f t="shared" si="83"/>
        <v>17</v>
      </c>
      <c r="L5347" t="str" cm="1">
        <f t="array" ref="L5347">_xlfn.IFS(G5347&lt;50000, "Low", G5347&lt;150000, "Medium", TRUE, "High")</f>
        <v>Low</v>
      </c>
      <c r="M5347" t="str" cm="1">
        <f t="array" ref="M5347">_xlfn.IFS(J5347&lt;5000, "Cheap", J5347&lt;15000, "Mid", TRUE, "Expensive")</f>
        <v>Mid</v>
      </c>
    </row>
    <row r="5348" spans="1:13" x14ac:dyDescent="0.25">
      <c r="A5348" t="s">
        <v>33</v>
      </c>
      <c r="B5348" t="s">
        <v>43</v>
      </c>
      <c r="C5348" s="1">
        <v>2002</v>
      </c>
      <c r="D5348">
        <v>1.1000000000000001</v>
      </c>
      <c r="E5348" t="s">
        <v>16</v>
      </c>
      <c r="F5348" t="s">
        <v>25</v>
      </c>
      <c r="G5348" s="1">
        <v>143151</v>
      </c>
      <c r="H5348">
        <v>2</v>
      </c>
      <c r="I5348">
        <v>4</v>
      </c>
      <c r="J5348" s="1">
        <v>3936</v>
      </c>
      <c r="K5348" s="1">
        <f t="shared" si="83"/>
        <v>24</v>
      </c>
      <c r="L5348" t="str" cm="1">
        <f t="array" ref="L5348">_xlfn.IFS(G5348&lt;50000, "Low", G5348&lt;150000, "Medium", TRUE, "High")</f>
        <v>Medium</v>
      </c>
      <c r="M5348" t="str" cm="1">
        <f t="array" ref="M5348">_xlfn.IFS(J5348&lt;5000, "Cheap", J5348&lt;15000, "Mid", TRUE, "Expensive")</f>
        <v>Cheap</v>
      </c>
    </row>
    <row r="5349" spans="1:13" x14ac:dyDescent="0.25">
      <c r="A5349" t="s">
        <v>33</v>
      </c>
      <c r="B5349" t="s">
        <v>34</v>
      </c>
      <c r="C5349" s="1">
        <v>2022</v>
      </c>
      <c r="D5349">
        <v>3.2</v>
      </c>
      <c r="E5349" t="s">
        <v>12</v>
      </c>
      <c r="F5349" t="s">
        <v>25</v>
      </c>
      <c r="G5349" s="1">
        <v>26126</v>
      </c>
      <c r="H5349">
        <v>3</v>
      </c>
      <c r="I5349">
        <v>1</v>
      </c>
      <c r="J5349" s="1">
        <v>13377</v>
      </c>
      <c r="K5349" s="1">
        <f t="shared" si="83"/>
        <v>4</v>
      </c>
      <c r="L5349" t="str" cm="1">
        <f t="array" ref="L5349">_xlfn.IFS(G5349&lt;50000, "Low", G5349&lt;150000, "Medium", TRUE, "High")</f>
        <v>Low</v>
      </c>
      <c r="M5349" t="str" cm="1">
        <f t="array" ref="M5349">_xlfn.IFS(J5349&lt;5000, "Cheap", J5349&lt;15000, "Mid", TRUE, "Expensive")</f>
        <v>Mid</v>
      </c>
    </row>
    <row r="5350" spans="1:13" x14ac:dyDescent="0.25">
      <c r="A5350" t="s">
        <v>20</v>
      </c>
      <c r="B5350" t="s">
        <v>21</v>
      </c>
      <c r="C5350" s="1">
        <v>2011</v>
      </c>
      <c r="D5350">
        <v>4.5</v>
      </c>
      <c r="E5350" t="s">
        <v>28</v>
      </c>
      <c r="F5350" t="s">
        <v>17</v>
      </c>
      <c r="G5350" s="1">
        <v>277409</v>
      </c>
      <c r="H5350">
        <v>3</v>
      </c>
      <c r="I5350">
        <v>5</v>
      </c>
      <c r="J5350" s="1">
        <v>7851</v>
      </c>
      <c r="K5350" s="1">
        <f t="shared" si="83"/>
        <v>15</v>
      </c>
      <c r="L5350" t="str" cm="1">
        <f t="array" ref="L5350">_xlfn.IFS(G5350&lt;50000, "Low", G5350&lt;150000, "Medium", TRUE, "High")</f>
        <v>High</v>
      </c>
      <c r="M5350" t="str" cm="1">
        <f t="array" ref="M5350">_xlfn.IFS(J5350&lt;5000, "Cheap", J5350&lt;15000, "Mid", TRUE, "Expensive")</f>
        <v>Mid</v>
      </c>
    </row>
    <row r="5351" spans="1:13" x14ac:dyDescent="0.25">
      <c r="A5351" t="s">
        <v>10</v>
      </c>
      <c r="B5351" t="s">
        <v>48</v>
      </c>
      <c r="C5351" s="1">
        <v>2015</v>
      </c>
      <c r="D5351">
        <v>4.2</v>
      </c>
      <c r="E5351" t="s">
        <v>12</v>
      </c>
      <c r="F5351" t="s">
        <v>25</v>
      </c>
      <c r="G5351" s="1">
        <v>174612</v>
      </c>
      <c r="H5351">
        <v>5</v>
      </c>
      <c r="I5351">
        <v>3</v>
      </c>
      <c r="J5351" s="1">
        <v>9307</v>
      </c>
      <c r="K5351" s="1">
        <f t="shared" si="83"/>
        <v>11</v>
      </c>
      <c r="L5351" t="str" cm="1">
        <f t="array" ref="L5351">_xlfn.IFS(G5351&lt;50000, "Low", G5351&lt;150000, "Medium", TRUE, "High")</f>
        <v>High</v>
      </c>
      <c r="M5351" t="str" cm="1">
        <f t="array" ref="M5351">_xlfn.IFS(J5351&lt;5000, "Cheap", J5351&lt;15000, "Mid", TRUE, "Expensive")</f>
        <v>Mid</v>
      </c>
    </row>
    <row r="5352" spans="1:13" x14ac:dyDescent="0.25">
      <c r="A5352" t="s">
        <v>18</v>
      </c>
      <c r="B5352" t="s">
        <v>52</v>
      </c>
      <c r="C5352" s="1">
        <v>2001</v>
      </c>
      <c r="D5352">
        <v>4.7</v>
      </c>
      <c r="E5352" t="s">
        <v>22</v>
      </c>
      <c r="F5352" t="s">
        <v>13</v>
      </c>
      <c r="G5352" s="1">
        <v>247365</v>
      </c>
      <c r="H5352">
        <v>4</v>
      </c>
      <c r="I5352">
        <v>3</v>
      </c>
      <c r="J5352" s="1">
        <v>6152</v>
      </c>
      <c r="K5352" s="1">
        <f t="shared" si="83"/>
        <v>25</v>
      </c>
      <c r="L5352" t="str" cm="1">
        <f t="array" ref="L5352">_xlfn.IFS(G5352&lt;50000, "Low", G5352&lt;150000, "Medium", TRUE, "High")</f>
        <v>High</v>
      </c>
      <c r="M5352" t="str" cm="1">
        <f t="array" ref="M5352">_xlfn.IFS(J5352&lt;5000, "Cheap", J5352&lt;15000, "Mid", TRUE, "Expensive")</f>
        <v>Mid</v>
      </c>
    </row>
    <row r="5353" spans="1:13" x14ac:dyDescent="0.25">
      <c r="A5353" t="s">
        <v>36</v>
      </c>
      <c r="B5353" t="s">
        <v>37</v>
      </c>
      <c r="C5353" s="1">
        <v>2006</v>
      </c>
      <c r="D5353">
        <v>4.4000000000000004</v>
      </c>
      <c r="E5353" t="s">
        <v>28</v>
      </c>
      <c r="F5353" t="s">
        <v>13</v>
      </c>
      <c r="G5353" s="1">
        <v>4533</v>
      </c>
      <c r="H5353">
        <v>3</v>
      </c>
      <c r="I5353">
        <v>1</v>
      </c>
      <c r="J5353" s="1">
        <v>10209</v>
      </c>
      <c r="K5353" s="1">
        <f t="shared" si="83"/>
        <v>20</v>
      </c>
      <c r="L5353" t="str" cm="1">
        <f t="array" ref="L5353">_xlfn.IFS(G5353&lt;50000, "Low", G5353&lt;150000, "Medium", TRUE, "High")</f>
        <v>Low</v>
      </c>
      <c r="M5353" t="str" cm="1">
        <f t="array" ref="M5353">_xlfn.IFS(J5353&lt;5000, "Cheap", J5353&lt;15000, "Mid", TRUE, "Expensive")</f>
        <v>Mid</v>
      </c>
    </row>
    <row r="5354" spans="1:13" x14ac:dyDescent="0.25">
      <c r="A5354" t="s">
        <v>40</v>
      </c>
      <c r="B5354" t="s">
        <v>41</v>
      </c>
      <c r="C5354" s="1">
        <v>2017</v>
      </c>
      <c r="D5354">
        <v>1.5</v>
      </c>
      <c r="E5354" t="s">
        <v>16</v>
      </c>
      <c r="F5354" t="s">
        <v>13</v>
      </c>
      <c r="G5354" s="1">
        <v>185616</v>
      </c>
      <c r="H5354">
        <v>2</v>
      </c>
      <c r="I5354">
        <v>1</v>
      </c>
      <c r="J5354" s="1">
        <v>7987</v>
      </c>
      <c r="K5354" s="1">
        <f t="shared" si="83"/>
        <v>9</v>
      </c>
      <c r="L5354" t="str" cm="1">
        <f t="array" ref="L5354">_xlfn.IFS(G5354&lt;50000, "Low", G5354&lt;150000, "Medium", TRUE, "High")</f>
        <v>High</v>
      </c>
      <c r="M5354" t="str" cm="1">
        <f t="array" ref="M5354">_xlfn.IFS(J5354&lt;5000, "Cheap", J5354&lt;15000, "Mid", TRUE, "Expensive")</f>
        <v>Mid</v>
      </c>
    </row>
    <row r="5355" spans="1:13" x14ac:dyDescent="0.25">
      <c r="A5355" t="s">
        <v>18</v>
      </c>
      <c r="B5355" t="s">
        <v>19</v>
      </c>
      <c r="C5355" s="1">
        <v>2006</v>
      </c>
      <c r="D5355">
        <v>1.3</v>
      </c>
      <c r="E5355" t="s">
        <v>22</v>
      </c>
      <c r="F5355" t="s">
        <v>13</v>
      </c>
      <c r="G5355" s="1">
        <v>35764</v>
      </c>
      <c r="H5355">
        <v>4</v>
      </c>
      <c r="I5355">
        <v>2</v>
      </c>
      <c r="J5355" s="1">
        <v>8484</v>
      </c>
      <c r="K5355" s="1">
        <f t="shared" si="83"/>
        <v>20</v>
      </c>
      <c r="L5355" t="str" cm="1">
        <f t="array" ref="L5355">_xlfn.IFS(G5355&lt;50000, "Low", G5355&lt;150000, "Medium", TRUE, "High")</f>
        <v>Low</v>
      </c>
      <c r="M5355" t="str" cm="1">
        <f t="array" ref="M5355">_xlfn.IFS(J5355&lt;5000, "Cheap", J5355&lt;15000, "Mid", TRUE, "Expensive")</f>
        <v>Mid</v>
      </c>
    </row>
    <row r="5356" spans="1:13" x14ac:dyDescent="0.25">
      <c r="A5356" t="s">
        <v>33</v>
      </c>
      <c r="B5356" t="s">
        <v>43</v>
      </c>
      <c r="C5356" s="1">
        <v>2004</v>
      </c>
      <c r="D5356">
        <v>1.4</v>
      </c>
      <c r="E5356" t="s">
        <v>28</v>
      </c>
      <c r="F5356" t="s">
        <v>13</v>
      </c>
      <c r="G5356" s="1">
        <v>96827</v>
      </c>
      <c r="H5356">
        <v>5</v>
      </c>
      <c r="I5356">
        <v>2</v>
      </c>
      <c r="J5356" s="1">
        <v>4763</v>
      </c>
      <c r="K5356" s="1">
        <f t="shared" si="83"/>
        <v>22</v>
      </c>
      <c r="L5356" t="str" cm="1">
        <f t="array" ref="L5356">_xlfn.IFS(G5356&lt;50000, "Low", G5356&lt;150000, "Medium", TRUE, "High")</f>
        <v>Medium</v>
      </c>
      <c r="M5356" t="str" cm="1">
        <f t="array" ref="M5356">_xlfn.IFS(J5356&lt;5000, "Cheap", J5356&lt;15000, "Mid", TRUE, "Expensive")</f>
        <v>Cheap</v>
      </c>
    </row>
    <row r="5357" spans="1:13" x14ac:dyDescent="0.25">
      <c r="A5357" t="s">
        <v>10</v>
      </c>
      <c r="B5357" t="s">
        <v>48</v>
      </c>
      <c r="C5357" s="1">
        <v>2013</v>
      </c>
      <c r="D5357">
        <v>2.2000000000000002</v>
      </c>
      <c r="E5357" t="s">
        <v>12</v>
      </c>
      <c r="F5357" t="s">
        <v>13</v>
      </c>
      <c r="G5357" s="1">
        <v>103277</v>
      </c>
      <c r="H5357">
        <v>5</v>
      </c>
      <c r="I5357">
        <v>3</v>
      </c>
      <c r="J5357" s="1">
        <v>8134</v>
      </c>
      <c r="K5357" s="1">
        <f t="shared" si="83"/>
        <v>13</v>
      </c>
      <c r="L5357" t="str" cm="1">
        <f t="array" ref="L5357">_xlfn.IFS(G5357&lt;50000, "Low", G5357&lt;150000, "Medium", TRUE, "High")</f>
        <v>Medium</v>
      </c>
      <c r="M5357" t="str" cm="1">
        <f t="array" ref="M5357">_xlfn.IFS(J5357&lt;5000, "Cheap", J5357&lt;15000, "Mid", TRUE, "Expensive")</f>
        <v>Mid</v>
      </c>
    </row>
    <row r="5358" spans="1:13" x14ac:dyDescent="0.25">
      <c r="A5358" t="s">
        <v>33</v>
      </c>
      <c r="B5358" t="s">
        <v>34</v>
      </c>
      <c r="C5358" s="1">
        <v>2001</v>
      </c>
      <c r="D5358">
        <v>2.5</v>
      </c>
      <c r="E5358" t="s">
        <v>12</v>
      </c>
      <c r="F5358" t="s">
        <v>25</v>
      </c>
      <c r="G5358" s="1">
        <v>201185</v>
      </c>
      <c r="H5358">
        <v>4</v>
      </c>
      <c r="I5358">
        <v>1</v>
      </c>
      <c r="J5358" s="1">
        <v>2876</v>
      </c>
      <c r="K5358" s="1">
        <f t="shared" si="83"/>
        <v>25</v>
      </c>
      <c r="L5358" t="str" cm="1">
        <f t="array" ref="L5358">_xlfn.IFS(G5358&lt;50000, "Low", G5358&lt;150000, "Medium", TRUE, "High")</f>
        <v>High</v>
      </c>
      <c r="M5358" t="str" cm="1">
        <f t="array" ref="M5358">_xlfn.IFS(J5358&lt;5000, "Cheap", J5358&lt;15000, "Mid", TRUE, "Expensive")</f>
        <v>Cheap</v>
      </c>
    </row>
    <row r="5359" spans="1:13" x14ac:dyDescent="0.25">
      <c r="A5359" t="s">
        <v>26</v>
      </c>
      <c r="B5359" t="s">
        <v>27</v>
      </c>
      <c r="C5359" s="1">
        <v>2005</v>
      </c>
      <c r="D5359">
        <v>3.9</v>
      </c>
      <c r="E5359" t="s">
        <v>22</v>
      </c>
      <c r="F5359" t="s">
        <v>13</v>
      </c>
      <c r="G5359" s="1">
        <v>36092</v>
      </c>
      <c r="H5359">
        <v>2</v>
      </c>
      <c r="I5359">
        <v>4</v>
      </c>
      <c r="J5359" s="1">
        <v>10778</v>
      </c>
      <c r="K5359" s="1">
        <f t="shared" si="83"/>
        <v>21</v>
      </c>
      <c r="L5359" t="str" cm="1">
        <f t="array" ref="L5359">_xlfn.IFS(G5359&lt;50000, "Low", G5359&lt;150000, "Medium", TRUE, "High")</f>
        <v>Low</v>
      </c>
      <c r="M5359" t="str" cm="1">
        <f t="array" ref="M5359">_xlfn.IFS(J5359&lt;5000, "Cheap", J5359&lt;15000, "Mid", TRUE, "Expensive")</f>
        <v>Mid</v>
      </c>
    </row>
    <row r="5360" spans="1:13" x14ac:dyDescent="0.25">
      <c r="A5360" t="s">
        <v>36</v>
      </c>
      <c r="B5360" t="s">
        <v>53</v>
      </c>
      <c r="C5360" s="1">
        <v>2019</v>
      </c>
      <c r="D5360">
        <v>3</v>
      </c>
      <c r="E5360" t="s">
        <v>28</v>
      </c>
      <c r="F5360" t="s">
        <v>17</v>
      </c>
      <c r="G5360" s="1">
        <v>64584</v>
      </c>
      <c r="H5360">
        <v>2</v>
      </c>
      <c r="I5360">
        <v>3</v>
      </c>
      <c r="J5360" s="1">
        <v>13008</v>
      </c>
      <c r="K5360" s="1">
        <f t="shared" si="83"/>
        <v>7</v>
      </c>
      <c r="L5360" t="str" cm="1">
        <f t="array" ref="L5360">_xlfn.IFS(G5360&lt;50000, "Low", G5360&lt;150000, "Medium", TRUE, "High")</f>
        <v>Medium</v>
      </c>
      <c r="M5360" t="str" cm="1">
        <f t="array" ref="M5360">_xlfn.IFS(J5360&lt;5000, "Cheap", J5360&lt;15000, "Mid", TRUE, "Expensive")</f>
        <v>Mid</v>
      </c>
    </row>
    <row r="5361" spans="1:13" x14ac:dyDescent="0.25">
      <c r="A5361" t="s">
        <v>20</v>
      </c>
      <c r="B5361" t="s">
        <v>21</v>
      </c>
      <c r="C5361" s="1">
        <v>2002</v>
      </c>
      <c r="D5361">
        <v>2</v>
      </c>
      <c r="E5361" t="s">
        <v>28</v>
      </c>
      <c r="F5361" t="s">
        <v>17</v>
      </c>
      <c r="G5361" s="1">
        <v>270098</v>
      </c>
      <c r="H5361">
        <v>3</v>
      </c>
      <c r="I5361">
        <v>3</v>
      </c>
      <c r="J5361" s="1">
        <v>2798</v>
      </c>
      <c r="K5361" s="1">
        <f t="shared" si="83"/>
        <v>24</v>
      </c>
      <c r="L5361" t="str" cm="1">
        <f t="array" ref="L5361">_xlfn.IFS(G5361&lt;50000, "Low", G5361&lt;150000, "Medium", TRUE, "High")</f>
        <v>High</v>
      </c>
      <c r="M5361" t="str" cm="1">
        <f t="array" ref="M5361">_xlfn.IFS(J5361&lt;5000, "Cheap", J5361&lt;15000, "Mid", TRUE, "Expensive")</f>
        <v>Cheap</v>
      </c>
    </row>
    <row r="5362" spans="1:13" x14ac:dyDescent="0.25">
      <c r="A5362" t="s">
        <v>33</v>
      </c>
      <c r="B5362" t="s">
        <v>55</v>
      </c>
      <c r="C5362" s="1">
        <v>2021</v>
      </c>
      <c r="D5362">
        <v>3.5</v>
      </c>
      <c r="E5362" t="s">
        <v>22</v>
      </c>
      <c r="F5362" t="s">
        <v>17</v>
      </c>
      <c r="G5362" s="1">
        <v>225793</v>
      </c>
      <c r="H5362">
        <v>3</v>
      </c>
      <c r="I5362">
        <v>4</v>
      </c>
      <c r="J5362" s="1">
        <v>12884</v>
      </c>
      <c r="K5362" s="1">
        <f t="shared" si="83"/>
        <v>5</v>
      </c>
      <c r="L5362" t="str" cm="1">
        <f t="array" ref="L5362">_xlfn.IFS(G5362&lt;50000, "Low", G5362&lt;150000, "Medium", TRUE, "High")</f>
        <v>High</v>
      </c>
      <c r="M5362" t="str" cm="1">
        <f t="array" ref="M5362">_xlfn.IFS(J5362&lt;5000, "Cheap", J5362&lt;15000, "Mid", TRUE, "Expensive")</f>
        <v>Mid</v>
      </c>
    </row>
    <row r="5363" spans="1:13" x14ac:dyDescent="0.25">
      <c r="A5363" t="s">
        <v>29</v>
      </c>
      <c r="B5363" t="s">
        <v>30</v>
      </c>
      <c r="C5363" s="1">
        <v>2012</v>
      </c>
      <c r="D5363">
        <v>1.6</v>
      </c>
      <c r="E5363" t="s">
        <v>28</v>
      </c>
      <c r="F5363" t="s">
        <v>17</v>
      </c>
      <c r="G5363" s="1">
        <v>276281</v>
      </c>
      <c r="H5363">
        <v>4</v>
      </c>
      <c r="I5363">
        <v>3</v>
      </c>
      <c r="J5363" s="1">
        <v>5274</v>
      </c>
      <c r="K5363" s="1">
        <f t="shared" si="83"/>
        <v>14</v>
      </c>
      <c r="L5363" t="str" cm="1">
        <f t="array" ref="L5363">_xlfn.IFS(G5363&lt;50000, "Low", G5363&lt;150000, "Medium", TRUE, "High")</f>
        <v>High</v>
      </c>
      <c r="M5363" t="str" cm="1">
        <f t="array" ref="M5363">_xlfn.IFS(J5363&lt;5000, "Cheap", J5363&lt;15000, "Mid", TRUE, "Expensive")</f>
        <v>Mid</v>
      </c>
    </row>
    <row r="5364" spans="1:13" x14ac:dyDescent="0.25">
      <c r="A5364" t="s">
        <v>36</v>
      </c>
      <c r="B5364" t="s">
        <v>44</v>
      </c>
      <c r="C5364" s="1">
        <v>2021</v>
      </c>
      <c r="D5364">
        <v>1.1000000000000001</v>
      </c>
      <c r="E5364" t="s">
        <v>16</v>
      </c>
      <c r="F5364" t="s">
        <v>17</v>
      </c>
      <c r="G5364" s="1">
        <v>165941</v>
      </c>
      <c r="H5364">
        <v>4</v>
      </c>
      <c r="I5364">
        <v>1</v>
      </c>
      <c r="J5364" s="1">
        <v>10681</v>
      </c>
      <c r="K5364" s="1">
        <f t="shared" si="83"/>
        <v>5</v>
      </c>
      <c r="L5364" t="str" cm="1">
        <f t="array" ref="L5364">_xlfn.IFS(G5364&lt;50000, "Low", G5364&lt;150000, "Medium", TRUE, "High")</f>
        <v>High</v>
      </c>
      <c r="M5364" t="str" cm="1">
        <f t="array" ref="M5364">_xlfn.IFS(J5364&lt;5000, "Cheap", J5364&lt;15000, "Mid", TRUE, "Expensive")</f>
        <v>Mid</v>
      </c>
    </row>
    <row r="5365" spans="1:13" x14ac:dyDescent="0.25">
      <c r="A5365" t="s">
        <v>40</v>
      </c>
      <c r="B5365" t="s">
        <v>51</v>
      </c>
      <c r="C5365" s="1">
        <v>2008</v>
      </c>
      <c r="D5365">
        <v>4.8</v>
      </c>
      <c r="E5365" t="s">
        <v>22</v>
      </c>
      <c r="F5365" t="s">
        <v>13</v>
      </c>
      <c r="G5365" s="1">
        <v>190302</v>
      </c>
      <c r="H5365">
        <v>5</v>
      </c>
      <c r="I5365">
        <v>1</v>
      </c>
      <c r="J5365" s="1">
        <v>9493</v>
      </c>
      <c r="K5365" s="1">
        <f t="shared" si="83"/>
        <v>18</v>
      </c>
      <c r="L5365" t="str" cm="1">
        <f t="array" ref="L5365">_xlfn.IFS(G5365&lt;50000, "Low", G5365&lt;150000, "Medium", TRUE, "High")</f>
        <v>High</v>
      </c>
      <c r="M5365" t="str" cm="1">
        <f t="array" ref="M5365">_xlfn.IFS(J5365&lt;5000, "Cheap", J5365&lt;15000, "Mid", TRUE, "Expensive")</f>
        <v>Mid</v>
      </c>
    </row>
    <row r="5366" spans="1:13" x14ac:dyDescent="0.25">
      <c r="A5366" t="s">
        <v>20</v>
      </c>
      <c r="B5366" t="s">
        <v>21</v>
      </c>
      <c r="C5366" s="1">
        <v>2010</v>
      </c>
      <c r="D5366">
        <v>2.1</v>
      </c>
      <c r="E5366" t="s">
        <v>16</v>
      </c>
      <c r="F5366" t="s">
        <v>17</v>
      </c>
      <c r="G5366" s="1">
        <v>59470</v>
      </c>
      <c r="H5366">
        <v>3</v>
      </c>
      <c r="I5366">
        <v>5</v>
      </c>
      <c r="J5366" s="1">
        <v>10510</v>
      </c>
      <c r="K5366" s="1">
        <f t="shared" si="83"/>
        <v>16</v>
      </c>
      <c r="L5366" t="str" cm="1">
        <f t="array" ref="L5366">_xlfn.IFS(G5366&lt;50000, "Low", G5366&lt;150000, "Medium", TRUE, "High")</f>
        <v>Medium</v>
      </c>
      <c r="M5366" t="str" cm="1">
        <f t="array" ref="M5366">_xlfn.IFS(J5366&lt;5000, "Cheap", J5366&lt;15000, "Mid", TRUE, "Expensive")</f>
        <v>Mid</v>
      </c>
    </row>
    <row r="5367" spans="1:13" x14ac:dyDescent="0.25">
      <c r="A5367" t="s">
        <v>18</v>
      </c>
      <c r="B5367" t="s">
        <v>19</v>
      </c>
      <c r="C5367" s="1">
        <v>2011</v>
      </c>
      <c r="D5367">
        <v>1.9</v>
      </c>
      <c r="E5367" t="s">
        <v>22</v>
      </c>
      <c r="F5367" t="s">
        <v>13</v>
      </c>
      <c r="G5367" s="1">
        <v>30403</v>
      </c>
      <c r="H5367">
        <v>2</v>
      </c>
      <c r="I5367">
        <v>3</v>
      </c>
      <c r="J5367" s="1">
        <v>10691</v>
      </c>
      <c r="K5367" s="1">
        <f t="shared" si="83"/>
        <v>15</v>
      </c>
      <c r="L5367" t="str" cm="1">
        <f t="array" ref="L5367">_xlfn.IFS(G5367&lt;50000, "Low", G5367&lt;150000, "Medium", TRUE, "High")</f>
        <v>Low</v>
      </c>
      <c r="M5367" t="str" cm="1">
        <f t="array" ref="M5367">_xlfn.IFS(J5367&lt;5000, "Cheap", J5367&lt;15000, "Mid", TRUE, "Expensive")</f>
        <v>Mid</v>
      </c>
    </row>
    <row r="5368" spans="1:13" x14ac:dyDescent="0.25">
      <c r="A5368" t="s">
        <v>40</v>
      </c>
      <c r="B5368" t="s">
        <v>51</v>
      </c>
      <c r="C5368" s="1">
        <v>2005</v>
      </c>
      <c r="D5368">
        <v>2.6</v>
      </c>
      <c r="E5368" t="s">
        <v>28</v>
      </c>
      <c r="F5368" t="s">
        <v>17</v>
      </c>
      <c r="G5368" s="1">
        <v>262282</v>
      </c>
      <c r="H5368">
        <v>5</v>
      </c>
      <c r="I5368">
        <v>5</v>
      </c>
      <c r="J5368" s="1">
        <v>4454</v>
      </c>
      <c r="K5368" s="1">
        <f t="shared" si="83"/>
        <v>21</v>
      </c>
      <c r="L5368" t="str" cm="1">
        <f t="array" ref="L5368">_xlfn.IFS(G5368&lt;50000, "Low", G5368&lt;150000, "Medium", TRUE, "High")</f>
        <v>High</v>
      </c>
      <c r="M5368" t="str" cm="1">
        <f t="array" ref="M5368">_xlfn.IFS(J5368&lt;5000, "Cheap", J5368&lt;15000, "Mid", TRUE, "Expensive")</f>
        <v>Cheap</v>
      </c>
    </row>
    <row r="5369" spans="1:13" x14ac:dyDescent="0.25">
      <c r="A5369" t="s">
        <v>40</v>
      </c>
      <c r="B5369" t="s">
        <v>49</v>
      </c>
      <c r="C5369" s="1">
        <v>2006</v>
      </c>
      <c r="D5369">
        <v>3.7</v>
      </c>
      <c r="E5369" t="s">
        <v>12</v>
      </c>
      <c r="F5369" t="s">
        <v>17</v>
      </c>
      <c r="G5369" s="1">
        <v>56639</v>
      </c>
      <c r="H5369">
        <v>5</v>
      </c>
      <c r="I5369">
        <v>1</v>
      </c>
      <c r="J5369" s="1">
        <v>9967</v>
      </c>
      <c r="K5369" s="1">
        <f t="shared" si="83"/>
        <v>20</v>
      </c>
      <c r="L5369" t="str" cm="1">
        <f t="array" ref="L5369">_xlfn.IFS(G5369&lt;50000, "Low", G5369&lt;150000, "Medium", TRUE, "High")</f>
        <v>Medium</v>
      </c>
      <c r="M5369" t="str" cm="1">
        <f t="array" ref="M5369">_xlfn.IFS(J5369&lt;5000, "Cheap", J5369&lt;15000, "Mid", TRUE, "Expensive")</f>
        <v>Mid</v>
      </c>
    </row>
    <row r="5370" spans="1:13" x14ac:dyDescent="0.25">
      <c r="A5370" t="s">
        <v>40</v>
      </c>
      <c r="B5370" t="s">
        <v>49</v>
      </c>
      <c r="C5370" s="1">
        <v>2008</v>
      </c>
      <c r="D5370">
        <v>5</v>
      </c>
      <c r="E5370" t="s">
        <v>12</v>
      </c>
      <c r="F5370" t="s">
        <v>25</v>
      </c>
      <c r="G5370" s="1">
        <v>291457</v>
      </c>
      <c r="H5370">
        <v>4</v>
      </c>
      <c r="I5370">
        <v>4</v>
      </c>
      <c r="J5370" s="1">
        <v>5670</v>
      </c>
      <c r="K5370" s="1">
        <f t="shared" si="83"/>
        <v>18</v>
      </c>
      <c r="L5370" t="str" cm="1">
        <f t="array" ref="L5370">_xlfn.IFS(G5370&lt;50000, "Low", G5370&lt;150000, "Medium", TRUE, "High")</f>
        <v>High</v>
      </c>
      <c r="M5370" t="str" cm="1">
        <f t="array" ref="M5370">_xlfn.IFS(J5370&lt;5000, "Cheap", J5370&lt;15000, "Mid", TRUE, "Expensive")</f>
        <v>Mid</v>
      </c>
    </row>
    <row r="5371" spans="1:13" x14ac:dyDescent="0.25">
      <c r="A5371" t="s">
        <v>36</v>
      </c>
      <c r="B5371" t="s">
        <v>53</v>
      </c>
      <c r="C5371" s="1">
        <v>2008</v>
      </c>
      <c r="D5371">
        <v>4.2</v>
      </c>
      <c r="E5371" t="s">
        <v>12</v>
      </c>
      <c r="F5371" t="s">
        <v>25</v>
      </c>
      <c r="G5371" s="1">
        <v>165677</v>
      </c>
      <c r="H5371">
        <v>2</v>
      </c>
      <c r="I5371">
        <v>4</v>
      </c>
      <c r="J5371" s="1">
        <v>7386</v>
      </c>
      <c r="K5371" s="1">
        <f t="shared" si="83"/>
        <v>18</v>
      </c>
      <c r="L5371" t="str" cm="1">
        <f t="array" ref="L5371">_xlfn.IFS(G5371&lt;50000, "Low", G5371&lt;150000, "Medium", TRUE, "High")</f>
        <v>High</v>
      </c>
      <c r="M5371" t="str" cm="1">
        <f t="array" ref="M5371">_xlfn.IFS(J5371&lt;5000, "Cheap", J5371&lt;15000, "Mid", TRUE, "Expensive")</f>
        <v>Mid</v>
      </c>
    </row>
    <row r="5372" spans="1:13" x14ac:dyDescent="0.25">
      <c r="A5372" t="s">
        <v>40</v>
      </c>
      <c r="B5372" t="s">
        <v>51</v>
      </c>
      <c r="C5372" s="1">
        <v>2006</v>
      </c>
      <c r="D5372">
        <v>4.4000000000000004</v>
      </c>
      <c r="E5372" t="s">
        <v>16</v>
      </c>
      <c r="F5372" t="s">
        <v>17</v>
      </c>
      <c r="G5372" s="1">
        <v>76550</v>
      </c>
      <c r="H5372">
        <v>5</v>
      </c>
      <c r="I5372">
        <v>1</v>
      </c>
      <c r="J5372" s="1">
        <v>11269</v>
      </c>
      <c r="K5372" s="1">
        <f t="shared" si="83"/>
        <v>20</v>
      </c>
      <c r="L5372" t="str" cm="1">
        <f t="array" ref="L5372">_xlfn.IFS(G5372&lt;50000, "Low", G5372&lt;150000, "Medium", TRUE, "High")</f>
        <v>Medium</v>
      </c>
      <c r="M5372" t="str" cm="1">
        <f t="array" ref="M5372">_xlfn.IFS(J5372&lt;5000, "Cheap", J5372&lt;15000, "Mid", TRUE, "Expensive")</f>
        <v>Mid</v>
      </c>
    </row>
    <row r="5373" spans="1:13" x14ac:dyDescent="0.25">
      <c r="A5373" t="s">
        <v>14</v>
      </c>
      <c r="B5373" t="s">
        <v>15</v>
      </c>
      <c r="C5373" s="1">
        <v>2017</v>
      </c>
      <c r="D5373">
        <v>1.2</v>
      </c>
      <c r="E5373" t="s">
        <v>28</v>
      </c>
      <c r="F5373" t="s">
        <v>17</v>
      </c>
      <c r="G5373" s="1">
        <v>192701</v>
      </c>
      <c r="H5373">
        <v>3</v>
      </c>
      <c r="I5373">
        <v>4</v>
      </c>
      <c r="J5373" s="1">
        <v>8045</v>
      </c>
      <c r="K5373" s="1">
        <f t="shared" si="83"/>
        <v>9</v>
      </c>
      <c r="L5373" t="str" cm="1">
        <f t="array" ref="L5373">_xlfn.IFS(G5373&lt;50000, "Low", G5373&lt;150000, "Medium", TRUE, "High")</f>
        <v>High</v>
      </c>
      <c r="M5373" t="str" cm="1">
        <f t="array" ref="M5373">_xlfn.IFS(J5373&lt;5000, "Cheap", J5373&lt;15000, "Mid", TRUE, "Expensive")</f>
        <v>Mid</v>
      </c>
    </row>
    <row r="5374" spans="1:13" x14ac:dyDescent="0.25">
      <c r="A5374" t="s">
        <v>36</v>
      </c>
      <c r="B5374" t="s">
        <v>44</v>
      </c>
      <c r="C5374" s="1">
        <v>2020</v>
      </c>
      <c r="D5374">
        <v>2</v>
      </c>
      <c r="E5374" t="s">
        <v>28</v>
      </c>
      <c r="F5374" t="s">
        <v>25</v>
      </c>
      <c r="G5374" s="1">
        <v>93264</v>
      </c>
      <c r="H5374">
        <v>3</v>
      </c>
      <c r="I5374">
        <v>3</v>
      </c>
      <c r="J5374" s="1">
        <v>10234</v>
      </c>
      <c r="K5374" s="1">
        <f t="shared" si="83"/>
        <v>6</v>
      </c>
      <c r="L5374" t="str" cm="1">
        <f t="array" ref="L5374">_xlfn.IFS(G5374&lt;50000, "Low", G5374&lt;150000, "Medium", TRUE, "High")</f>
        <v>Medium</v>
      </c>
      <c r="M5374" t="str" cm="1">
        <f t="array" ref="M5374">_xlfn.IFS(J5374&lt;5000, "Cheap", J5374&lt;15000, "Mid", TRUE, "Expensive")</f>
        <v>Mid</v>
      </c>
    </row>
    <row r="5375" spans="1:13" x14ac:dyDescent="0.25">
      <c r="A5375" t="s">
        <v>14</v>
      </c>
      <c r="B5375" t="s">
        <v>39</v>
      </c>
      <c r="C5375" s="1">
        <v>2015</v>
      </c>
      <c r="D5375">
        <v>2.8</v>
      </c>
      <c r="E5375" t="s">
        <v>12</v>
      </c>
      <c r="F5375" t="s">
        <v>17</v>
      </c>
      <c r="G5375" s="1">
        <v>156778</v>
      </c>
      <c r="H5375">
        <v>4</v>
      </c>
      <c r="I5375">
        <v>3</v>
      </c>
      <c r="J5375" s="1">
        <v>9764</v>
      </c>
      <c r="K5375" s="1">
        <f t="shared" si="83"/>
        <v>11</v>
      </c>
      <c r="L5375" t="str" cm="1">
        <f t="array" ref="L5375">_xlfn.IFS(G5375&lt;50000, "Low", G5375&lt;150000, "Medium", TRUE, "High")</f>
        <v>High</v>
      </c>
      <c r="M5375" t="str" cm="1">
        <f t="array" ref="M5375">_xlfn.IFS(J5375&lt;5000, "Cheap", J5375&lt;15000, "Mid", TRUE, "Expensive")</f>
        <v>Mid</v>
      </c>
    </row>
    <row r="5376" spans="1:13" x14ac:dyDescent="0.25">
      <c r="A5376" t="s">
        <v>10</v>
      </c>
      <c r="B5376" t="s">
        <v>48</v>
      </c>
      <c r="C5376" s="1">
        <v>2008</v>
      </c>
      <c r="D5376">
        <v>3.2</v>
      </c>
      <c r="E5376" t="s">
        <v>22</v>
      </c>
      <c r="F5376" t="s">
        <v>25</v>
      </c>
      <c r="G5376" s="1">
        <v>85397</v>
      </c>
      <c r="H5376">
        <v>2</v>
      </c>
      <c r="I5376">
        <v>3</v>
      </c>
      <c r="J5376" s="1">
        <v>9992</v>
      </c>
      <c r="K5376" s="1">
        <f t="shared" si="83"/>
        <v>18</v>
      </c>
      <c r="L5376" t="str" cm="1">
        <f t="array" ref="L5376">_xlfn.IFS(G5376&lt;50000, "Low", G5376&lt;150000, "Medium", TRUE, "High")</f>
        <v>Medium</v>
      </c>
      <c r="M5376" t="str" cm="1">
        <f t="array" ref="M5376">_xlfn.IFS(J5376&lt;5000, "Cheap", J5376&lt;15000, "Mid", TRUE, "Expensive")</f>
        <v>Mid</v>
      </c>
    </row>
    <row r="5377" spans="1:13" x14ac:dyDescent="0.25">
      <c r="A5377" t="s">
        <v>40</v>
      </c>
      <c r="B5377" t="s">
        <v>49</v>
      </c>
      <c r="C5377" s="1">
        <v>2023</v>
      </c>
      <c r="D5377">
        <v>3.8</v>
      </c>
      <c r="E5377" t="s">
        <v>22</v>
      </c>
      <c r="F5377" t="s">
        <v>17</v>
      </c>
      <c r="G5377" s="1">
        <v>216961</v>
      </c>
      <c r="H5377">
        <v>5</v>
      </c>
      <c r="I5377">
        <v>4</v>
      </c>
      <c r="J5377" s="1">
        <v>13960</v>
      </c>
      <c r="K5377" s="1">
        <f t="shared" si="83"/>
        <v>3</v>
      </c>
      <c r="L5377" t="str" cm="1">
        <f t="array" ref="L5377">_xlfn.IFS(G5377&lt;50000, "Low", G5377&lt;150000, "Medium", TRUE, "High")</f>
        <v>High</v>
      </c>
      <c r="M5377" t="str" cm="1">
        <f t="array" ref="M5377">_xlfn.IFS(J5377&lt;5000, "Cheap", J5377&lt;15000, "Mid", TRUE, "Expensive")</f>
        <v>Mid</v>
      </c>
    </row>
    <row r="5378" spans="1:13" x14ac:dyDescent="0.25">
      <c r="A5378" t="s">
        <v>10</v>
      </c>
      <c r="B5378" t="s">
        <v>31</v>
      </c>
      <c r="C5378" s="1">
        <v>2000</v>
      </c>
      <c r="D5378">
        <v>4.3</v>
      </c>
      <c r="E5378" t="s">
        <v>16</v>
      </c>
      <c r="F5378" t="s">
        <v>25</v>
      </c>
      <c r="G5378" s="1">
        <v>190770</v>
      </c>
      <c r="H5378">
        <v>2</v>
      </c>
      <c r="I5378">
        <v>3</v>
      </c>
      <c r="J5378" s="1">
        <v>5584</v>
      </c>
      <c r="K5378" s="1">
        <f t="shared" si="83"/>
        <v>26</v>
      </c>
      <c r="L5378" t="str" cm="1">
        <f t="array" ref="L5378">_xlfn.IFS(G5378&lt;50000, "Low", G5378&lt;150000, "Medium", TRUE, "High")</f>
        <v>High</v>
      </c>
      <c r="M5378" t="str" cm="1">
        <f t="array" ref="M5378">_xlfn.IFS(J5378&lt;5000, "Cheap", J5378&lt;15000, "Mid", TRUE, "Expensive")</f>
        <v>Mid</v>
      </c>
    </row>
    <row r="5379" spans="1:13" x14ac:dyDescent="0.25">
      <c r="A5379" t="s">
        <v>18</v>
      </c>
      <c r="B5379" t="s">
        <v>52</v>
      </c>
      <c r="C5379" s="1">
        <v>2019</v>
      </c>
      <c r="D5379">
        <v>3.5</v>
      </c>
      <c r="E5379" t="s">
        <v>12</v>
      </c>
      <c r="F5379" t="s">
        <v>25</v>
      </c>
      <c r="G5379" s="1">
        <v>195620</v>
      </c>
      <c r="H5379">
        <v>2</v>
      </c>
      <c r="I5379">
        <v>1</v>
      </c>
      <c r="J5379" s="1">
        <v>9387</v>
      </c>
      <c r="K5379" s="1">
        <f t="shared" ref="K5379:K5442" si="84">2026-C5379</f>
        <v>7</v>
      </c>
      <c r="L5379" t="str" cm="1">
        <f t="array" ref="L5379">_xlfn.IFS(G5379&lt;50000, "Low", G5379&lt;150000, "Medium", TRUE, "High")</f>
        <v>High</v>
      </c>
      <c r="M5379" t="str" cm="1">
        <f t="array" ref="M5379">_xlfn.IFS(J5379&lt;5000, "Cheap", J5379&lt;15000, "Mid", TRUE, "Expensive")</f>
        <v>Mid</v>
      </c>
    </row>
    <row r="5380" spans="1:13" x14ac:dyDescent="0.25">
      <c r="A5380" t="s">
        <v>10</v>
      </c>
      <c r="B5380" t="s">
        <v>11</v>
      </c>
      <c r="C5380" s="1">
        <v>2010</v>
      </c>
      <c r="D5380">
        <v>1.3</v>
      </c>
      <c r="E5380" t="s">
        <v>28</v>
      </c>
      <c r="F5380" t="s">
        <v>25</v>
      </c>
      <c r="G5380" s="1">
        <v>150265</v>
      </c>
      <c r="H5380">
        <v>2</v>
      </c>
      <c r="I5380">
        <v>3</v>
      </c>
      <c r="J5380" s="1">
        <v>5394</v>
      </c>
      <c r="K5380" s="1">
        <f t="shared" si="84"/>
        <v>16</v>
      </c>
      <c r="L5380" t="str" cm="1">
        <f t="array" ref="L5380">_xlfn.IFS(G5380&lt;50000, "Low", G5380&lt;150000, "Medium", TRUE, "High")</f>
        <v>High</v>
      </c>
      <c r="M5380" t="str" cm="1">
        <f t="array" ref="M5380">_xlfn.IFS(J5380&lt;5000, "Cheap", J5380&lt;15000, "Mid", TRUE, "Expensive")</f>
        <v>Mid</v>
      </c>
    </row>
    <row r="5381" spans="1:13" x14ac:dyDescent="0.25">
      <c r="A5381" t="s">
        <v>33</v>
      </c>
      <c r="B5381" t="s">
        <v>43</v>
      </c>
      <c r="C5381" s="1">
        <v>2022</v>
      </c>
      <c r="D5381">
        <v>3</v>
      </c>
      <c r="E5381" t="s">
        <v>12</v>
      </c>
      <c r="F5381" t="s">
        <v>17</v>
      </c>
      <c r="G5381" s="1">
        <v>292241</v>
      </c>
      <c r="H5381">
        <v>3</v>
      </c>
      <c r="I5381">
        <v>1</v>
      </c>
      <c r="J5381" s="1">
        <v>9355</v>
      </c>
      <c r="K5381" s="1">
        <f t="shared" si="84"/>
        <v>4</v>
      </c>
      <c r="L5381" t="str" cm="1">
        <f t="array" ref="L5381">_xlfn.IFS(G5381&lt;50000, "Low", G5381&lt;150000, "Medium", TRUE, "High")</f>
        <v>High</v>
      </c>
      <c r="M5381" t="str" cm="1">
        <f t="array" ref="M5381">_xlfn.IFS(J5381&lt;5000, "Cheap", J5381&lt;15000, "Mid", TRUE, "Expensive")</f>
        <v>Mid</v>
      </c>
    </row>
    <row r="5382" spans="1:13" x14ac:dyDescent="0.25">
      <c r="A5382" t="s">
        <v>33</v>
      </c>
      <c r="B5382" t="s">
        <v>55</v>
      </c>
      <c r="C5382" s="1">
        <v>2009</v>
      </c>
      <c r="D5382">
        <v>2.4</v>
      </c>
      <c r="E5382" t="s">
        <v>12</v>
      </c>
      <c r="F5382" t="s">
        <v>25</v>
      </c>
      <c r="G5382" s="1">
        <v>267260</v>
      </c>
      <c r="H5382">
        <v>5</v>
      </c>
      <c r="I5382">
        <v>4</v>
      </c>
      <c r="J5382" s="1">
        <v>3854</v>
      </c>
      <c r="K5382" s="1">
        <f t="shared" si="84"/>
        <v>17</v>
      </c>
      <c r="L5382" t="str" cm="1">
        <f t="array" ref="L5382">_xlfn.IFS(G5382&lt;50000, "Low", G5382&lt;150000, "Medium", TRUE, "High")</f>
        <v>High</v>
      </c>
      <c r="M5382" t="str" cm="1">
        <f t="array" ref="M5382">_xlfn.IFS(J5382&lt;5000, "Cheap", J5382&lt;15000, "Mid", TRUE, "Expensive")</f>
        <v>Cheap</v>
      </c>
    </row>
    <row r="5383" spans="1:13" x14ac:dyDescent="0.25">
      <c r="A5383" t="s">
        <v>33</v>
      </c>
      <c r="B5383" t="s">
        <v>34</v>
      </c>
      <c r="C5383" s="1">
        <v>2020</v>
      </c>
      <c r="D5383">
        <v>1.6</v>
      </c>
      <c r="E5383" t="s">
        <v>16</v>
      </c>
      <c r="F5383" t="s">
        <v>17</v>
      </c>
      <c r="G5383" s="1">
        <v>35830</v>
      </c>
      <c r="H5383">
        <v>3</v>
      </c>
      <c r="I5383">
        <v>2</v>
      </c>
      <c r="J5383" s="1">
        <v>13483</v>
      </c>
      <c r="K5383" s="1">
        <f t="shared" si="84"/>
        <v>6</v>
      </c>
      <c r="L5383" t="str" cm="1">
        <f t="array" ref="L5383">_xlfn.IFS(G5383&lt;50000, "Low", G5383&lt;150000, "Medium", TRUE, "High")</f>
        <v>Low</v>
      </c>
      <c r="M5383" t="str" cm="1">
        <f t="array" ref="M5383">_xlfn.IFS(J5383&lt;5000, "Cheap", J5383&lt;15000, "Mid", TRUE, "Expensive")</f>
        <v>Mid</v>
      </c>
    </row>
    <row r="5384" spans="1:13" x14ac:dyDescent="0.25">
      <c r="A5384" t="s">
        <v>33</v>
      </c>
      <c r="B5384" t="s">
        <v>43</v>
      </c>
      <c r="C5384" s="1">
        <v>2005</v>
      </c>
      <c r="D5384">
        <v>4</v>
      </c>
      <c r="E5384" t="s">
        <v>12</v>
      </c>
      <c r="F5384" t="s">
        <v>25</v>
      </c>
      <c r="G5384" s="1">
        <v>240538</v>
      </c>
      <c r="H5384">
        <v>3</v>
      </c>
      <c r="I5384">
        <v>2</v>
      </c>
      <c r="J5384" s="1">
        <v>4789</v>
      </c>
      <c r="K5384" s="1">
        <f t="shared" si="84"/>
        <v>21</v>
      </c>
      <c r="L5384" t="str" cm="1">
        <f t="array" ref="L5384">_xlfn.IFS(G5384&lt;50000, "Low", G5384&lt;150000, "Medium", TRUE, "High")</f>
        <v>High</v>
      </c>
      <c r="M5384" t="str" cm="1">
        <f t="array" ref="M5384">_xlfn.IFS(J5384&lt;5000, "Cheap", J5384&lt;15000, "Mid", TRUE, "Expensive")</f>
        <v>Cheap</v>
      </c>
    </row>
    <row r="5385" spans="1:13" x14ac:dyDescent="0.25">
      <c r="A5385" t="s">
        <v>10</v>
      </c>
      <c r="B5385" t="s">
        <v>11</v>
      </c>
      <c r="C5385" s="1">
        <v>2019</v>
      </c>
      <c r="D5385">
        <v>2.4</v>
      </c>
      <c r="E5385" t="s">
        <v>28</v>
      </c>
      <c r="F5385" t="s">
        <v>13</v>
      </c>
      <c r="G5385" s="1">
        <v>294864</v>
      </c>
      <c r="H5385">
        <v>4</v>
      </c>
      <c r="I5385">
        <v>2</v>
      </c>
      <c r="J5385" s="1">
        <v>6302</v>
      </c>
      <c r="K5385" s="1">
        <f t="shared" si="84"/>
        <v>7</v>
      </c>
      <c r="L5385" t="str" cm="1">
        <f t="array" ref="L5385">_xlfn.IFS(G5385&lt;50000, "Low", G5385&lt;150000, "Medium", TRUE, "High")</f>
        <v>High</v>
      </c>
      <c r="M5385" t="str" cm="1">
        <f t="array" ref="M5385">_xlfn.IFS(J5385&lt;5000, "Cheap", J5385&lt;15000, "Mid", TRUE, "Expensive")</f>
        <v>Mid</v>
      </c>
    </row>
    <row r="5386" spans="1:13" x14ac:dyDescent="0.25">
      <c r="A5386" t="s">
        <v>14</v>
      </c>
      <c r="B5386" t="s">
        <v>46</v>
      </c>
      <c r="C5386" s="1">
        <v>2023</v>
      </c>
      <c r="D5386">
        <v>1.7</v>
      </c>
      <c r="E5386" t="s">
        <v>12</v>
      </c>
      <c r="F5386" t="s">
        <v>25</v>
      </c>
      <c r="G5386" s="1">
        <v>109838</v>
      </c>
      <c r="H5386">
        <v>3</v>
      </c>
      <c r="I5386">
        <v>2</v>
      </c>
      <c r="J5386" s="1">
        <v>10503</v>
      </c>
      <c r="K5386" s="1">
        <f t="shared" si="84"/>
        <v>3</v>
      </c>
      <c r="L5386" t="str" cm="1">
        <f t="array" ref="L5386">_xlfn.IFS(G5386&lt;50000, "Low", G5386&lt;150000, "Medium", TRUE, "High")</f>
        <v>Medium</v>
      </c>
      <c r="M5386" t="str" cm="1">
        <f t="array" ref="M5386">_xlfn.IFS(J5386&lt;5000, "Cheap", J5386&lt;15000, "Mid", TRUE, "Expensive")</f>
        <v>Mid</v>
      </c>
    </row>
    <row r="5387" spans="1:13" x14ac:dyDescent="0.25">
      <c r="A5387" t="s">
        <v>20</v>
      </c>
      <c r="B5387" t="s">
        <v>21</v>
      </c>
      <c r="C5387" s="1">
        <v>2003</v>
      </c>
      <c r="D5387">
        <v>3.5</v>
      </c>
      <c r="E5387" t="s">
        <v>12</v>
      </c>
      <c r="F5387" t="s">
        <v>25</v>
      </c>
      <c r="G5387" s="1">
        <v>13919</v>
      </c>
      <c r="H5387">
        <v>3</v>
      </c>
      <c r="I5387">
        <v>4</v>
      </c>
      <c r="J5387" s="1">
        <v>8221</v>
      </c>
      <c r="K5387" s="1">
        <f t="shared" si="84"/>
        <v>23</v>
      </c>
      <c r="L5387" t="str" cm="1">
        <f t="array" ref="L5387">_xlfn.IFS(G5387&lt;50000, "Low", G5387&lt;150000, "Medium", TRUE, "High")</f>
        <v>Low</v>
      </c>
      <c r="M5387" t="str" cm="1">
        <f t="array" ref="M5387">_xlfn.IFS(J5387&lt;5000, "Cheap", J5387&lt;15000, "Mid", TRUE, "Expensive")</f>
        <v>Mid</v>
      </c>
    </row>
    <row r="5388" spans="1:13" x14ac:dyDescent="0.25">
      <c r="A5388" t="s">
        <v>26</v>
      </c>
      <c r="B5388" t="s">
        <v>32</v>
      </c>
      <c r="C5388" s="1">
        <v>2016</v>
      </c>
      <c r="D5388">
        <v>2.7</v>
      </c>
      <c r="E5388" t="s">
        <v>22</v>
      </c>
      <c r="F5388" t="s">
        <v>25</v>
      </c>
      <c r="G5388" s="1">
        <v>150220</v>
      </c>
      <c r="H5388">
        <v>4</v>
      </c>
      <c r="I5388">
        <v>5</v>
      </c>
      <c r="J5388" s="1">
        <v>10595</v>
      </c>
      <c r="K5388" s="1">
        <f t="shared" si="84"/>
        <v>10</v>
      </c>
      <c r="L5388" t="str" cm="1">
        <f t="array" ref="L5388">_xlfn.IFS(G5388&lt;50000, "Low", G5388&lt;150000, "Medium", TRUE, "High")</f>
        <v>High</v>
      </c>
      <c r="M5388" t="str" cm="1">
        <f t="array" ref="M5388">_xlfn.IFS(J5388&lt;5000, "Cheap", J5388&lt;15000, "Mid", TRUE, "Expensive")</f>
        <v>Mid</v>
      </c>
    </row>
    <row r="5389" spans="1:13" x14ac:dyDescent="0.25">
      <c r="A5389" t="s">
        <v>29</v>
      </c>
      <c r="B5389" t="s">
        <v>56</v>
      </c>
      <c r="C5389" s="1">
        <v>2007</v>
      </c>
      <c r="D5389">
        <v>4.0999999999999996</v>
      </c>
      <c r="E5389" t="s">
        <v>22</v>
      </c>
      <c r="F5389" t="s">
        <v>17</v>
      </c>
      <c r="G5389" s="1">
        <v>210029</v>
      </c>
      <c r="H5389">
        <v>3</v>
      </c>
      <c r="I5389">
        <v>2</v>
      </c>
      <c r="J5389" s="1">
        <v>9599</v>
      </c>
      <c r="K5389" s="1">
        <f t="shared" si="84"/>
        <v>19</v>
      </c>
      <c r="L5389" t="str" cm="1">
        <f t="array" ref="L5389">_xlfn.IFS(G5389&lt;50000, "Low", G5389&lt;150000, "Medium", TRUE, "High")</f>
        <v>High</v>
      </c>
      <c r="M5389" t="str" cm="1">
        <f t="array" ref="M5389">_xlfn.IFS(J5389&lt;5000, "Cheap", J5389&lt;15000, "Mid", TRUE, "Expensive")</f>
        <v>Mid</v>
      </c>
    </row>
    <row r="5390" spans="1:13" x14ac:dyDescent="0.25">
      <c r="A5390" t="s">
        <v>40</v>
      </c>
      <c r="B5390" t="s">
        <v>51</v>
      </c>
      <c r="C5390" s="1">
        <v>2015</v>
      </c>
      <c r="D5390">
        <v>2.4</v>
      </c>
      <c r="E5390" t="s">
        <v>22</v>
      </c>
      <c r="F5390" t="s">
        <v>25</v>
      </c>
      <c r="G5390" s="1">
        <v>14293</v>
      </c>
      <c r="H5390">
        <v>2</v>
      </c>
      <c r="I5390">
        <v>3</v>
      </c>
      <c r="J5390" s="1">
        <v>12714</v>
      </c>
      <c r="K5390" s="1">
        <f t="shared" si="84"/>
        <v>11</v>
      </c>
      <c r="L5390" t="str" cm="1">
        <f t="array" ref="L5390">_xlfn.IFS(G5390&lt;50000, "Low", G5390&lt;150000, "Medium", TRUE, "High")</f>
        <v>Low</v>
      </c>
      <c r="M5390" t="str" cm="1">
        <f t="array" ref="M5390">_xlfn.IFS(J5390&lt;5000, "Cheap", J5390&lt;15000, "Mid", TRUE, "Expensive")</f>
        <v>Mid</v>
      </c>
    </row>
    <row r="5391" spans="1:13" x14ac:dyDescent="0.25">
      <c r="A5391" t="s">
        <v>10</v>
      </c>
      <c r="B5391" t="s">
        <v>48</v>
      </c>
      <c r="C5391" s="1">
        <v>2002</v>
      </c>
      <c r="D5391">
        <v>1</v>
      </c>
      <c r="E5391" t="s">
        <v>12</v>
      </c>
      <c r="F5391" t="s">
        <v>17</v>
      </c>
      <c r="G5391" s="1">
        <v>62764</v>
      </c>
      <c r="H5391">
        <v>3</v>
      </c>
      <c r="I5391">
        <v>5</v>
      </c>
      <c r="J5391" s="1">
        <v>5944</v>
      </c>
      <c r="K5391" s="1">
        <f t="shared" si="84"/>
        <v>24</v>
      </c>
      <c r="L5391" t="str" cm="1">
        <f t="array" ref="L5391">_xlfn.IFS(G5391&lt;50000, "Low", G5391&lt;150000, "Medium", TRUE, "High")</f>
        <v>Medium</v>
      </c>
      <c r="M5391" t="str" cm="1">
        <f t="array" ref="M5391">_xlfn.IFS(J5391&lt;5000, "Cheap", J5391&lt;15000, "Mid", TRUE, "Expensive")</f>
        <v>Mid</v>
      </c>
    </row>
    <row r="5392" spans="1:13" x14ac:dyDescent="0.25">
      <c r="A5392" t="s">
        <v>33</v>
      </c>
      <c r="B5392" t="s">
        <v>55</v>
      </c>
      <c r="C5392" s="1">
        <v>2006</v>
      </c>
      <c r="D5392">
        <v>4.5</v>
      </c>
      <c r="E5392" t="s">
        <v>28</v>
      </c>
      <c r="F5392" t="s">
        <v>25</v>
      </c>
      <c r="G5392" s="1">
        <v>54111</v>
      </c>
      <c r="H5392">
        <v>5</v>
      </c>
      <c r="I5392">
        <v>5</v>
      </c>
      <c r="J5392" s="1">
        <v>9317</v>
      </c>
      <c r="K5392" s="1">
        <f t="shared" si="84"/>
        <v>20</v>
      </c>
      <c r="L5392" t="str" cm="1">
        <f t="array" ref="L5392">_xlfn.IFS(G5392&lt;50000, "Low", G5392&lt;150000, "Medium", TRUE, "High")</f>
        <v>Medium</v>
      </c>
      <c r="M5392" t="str" cm="1">
        <f t="array" ref="M5392">_xlfn.IFS(J5392&lt;5000, "Cheap", J5392&lt;15000, "Mid", TRUE, "Expensive")</f>
        <v>Mid</v>
      </c>
    </row>
    <row r="5393" spans="1:13" x14ac:dyDescent="0.25">
      <c r="A5393" t="s">
        <v>36</v>
      </c>
      <c r="B5393" t="s">
        <v>53</v>
      </c>
      <c r="C5393" s="1">
        <v>2010</v>
      </c>
      <c r="D5393">
        <v>1.5</v>
      </c>
      <c r="E5393" t="s">
        <v>28</v>
      </c>
      <c r="F5393" t="s">
        <v>25</v>
      </c>
      <c r="G5393" s="1">
        <v>54123</v>
      </c>
      <c r="H5393">
        <v>2</v>
      </c>
      <c r="I5393">
        <v>2</v>
      </c>
      <c r="J5393" s="1">
        <v>7517</v>
      </c>
      <c r="K5393" s="1">
        <f t="shared" si="84"/>
        <v>16</v>
      </c>
      <c r="L5393" t="str" cm="1">
        <f t="array" ref="L5393">_xlfn.IFS(G5393&lt;50000, "Low", G5393&lt;150000, "Medium", TRUE, "High")</f>
        <v>Medium</v>
      </c>
      <c r="M5393" t="str" cm="1">
        <f t="array" ref="M5393">_xlfn.IFS(J5393&lt;5000, "Cheap", J5393&lt;15000, "Mid", TRUE, "Expensive")</f>
        <v>Mid</v>
      </c>
    </row>
    <row r="5394" spans="1:13" x14ac:dyDescent="0.25">
      <c r="A5394" t="s">
        <v>26</v>
      </c>
      <c r="B5394" t="s">
        <v>47</v>
      </c>
      <c r="C5394" s="1">
        <v>2008</v>
      </c>
      <c r="D5394">
        <v>3.7</v>
      </c>
      <c r="E5394" t="s">
        <v>16</v>
      </c>
      <c r="F5394" t="s">
        <v>25</v>
      </c>
      <c r="G5394" s="1">
        <v>176021</v>
      </c>
      <c r="H5394">
        <v>3</v>
      </c>
      <c r="I5394">
        <v>2</v>
      </c>
      <c r="J5394" s="1">
        <v>7679</v>
      </c>
      <c r="K5394" s="1">
        <f t="shared" si="84"/>
        <v>18</v>
      </c>
      <c r="L5394" t="str" cm="1">
        <f t="array" ref="L5394">_xlfn.IFS(G5394&lt;50000, "Low", G5394&lt;150000, "Medium", TRUE, "High")</f>
        <v>High</v>
      </c>
      <c r="M5394" t="str" cm="1">
        <f t="array" ref="M5394">_xlfn.IFS(J5394&lt;5000, "Cheap", J5394&lt;15000, "Mid", TRUE, "Expensive")</f>
        <v>Mid</v>
      </c>
    </row>
    <row r="5395" spans="1:13" x14ac:dyDescent="0.25">
      <c r="A5395" t="s">
        <v>10</v>
      </c>
      <c r="B5395" t="s">
        <v>48</v>
      </c>
      <c r="C5395" s="1">
        <v>2002</v>
      </c>
      <c r="D5395">
        <v>4.4000000000000004</v>
      </c>
      <c r="E5395" t="s">
        <v>12</v>
      </c>
      <c r="F5395" t="s">
        <v>13</v>
      </c>
      <c r="G5395" s="1">
        <v>28849</v>
      </c>
      <c r="H5395">
        <v>5</v>
      </c>
      <c r="I5395">
        <v>2</v>
      </c>
      <c r="J5395" s="1">
        <v>8523</v>
      </c>
      <c r="K5395" s="1">
        <f t="shared" si="84"/>
        <v>24</v>
      </c>
      <c r="L5395" t="str" cm="1">
        <f t="array" ref="L5395">_xlfn.IFS(G5395&lt;50000, "Low", G5395&lt;150000, "Medium", TRUE, "High")</f>
        <v>Low</v>
      </c>
      <c r="M5395" t="str" cm="1">
        <f t="array" ref="M5395">_xlfn.IFS(J5395&lt;5000, "Cheap", J5395&lt;15000, "Mid", TRUE, "Expensive")</f>
        <v>Mid</v>
      </c>
    </row>
    <row r="5396" spans="1:13" x14ac:dyDescent="0.25">
      <c r="A5396" t="s">
        <v>18</v>
      </c>
      <c r="B5396" t="s">
        <v>54</v>
      </c>
      <c r="C5396" s="1">
        <v>2012</v>
      </c>
      <c r="D5396">
        <v>4.5</v>
      </c>
      <c r="E5396" t="s">
        <v>28</v>
      </c>
      <c r="F5396" t="s">
        <v>25</v>
      </c>
      <c r="G5396" s="1">
        <v>158137</v>
      </c>
      <c r="H5396">
        <v>5</v>
      </c>
      <c r="I5396">
        <v>1</v>
      </c>
      <c r="J5396" s="1">
        <v>9037</v>
      </c>
      <c r="K5396" s="1">
        <f t="shared" si="84"/>
        <v>14</v>
      </c>
      <c r="L5396" t="str" cm="1">
        <f t="array" ref="L5396">_xlfn.IFS(G5396&lt;50000, "Low", G5396&lt;150000, "Medium", TRUE, "High")</f>
        <v>High</v>
      </c>
      <c r="M5396" t="str" cm="1">
        <f t="array" ref="M5396">_xlfn.IFS(J5396&lt;5000, "Cheap", J5396&lt;15000, "Mid", TRUE, "Expensive")</f>
        <v>Mid</v>
      </c>
    </row>
    <row r="5397" spans="1:13" x14ac:dyDescent="0.25">
      <c r="A5397" t="s">
        <v>33</v>
      </c>
      <c r="B5397" t="s">
        <v>55</v>
      </c>
      <c r="C5397" s="1">
        <v>2006</v>
      </c>
      <c r="D5397">
        <v>2.1</v>
      </c>
      <c r="E5397" t="s">
        <v>22</v>
      </c>
      <c r="F5397" t="s">
        <v>17</v>
      </c>
      <c r="G5397" s="1">
        <v>134833</v>
      </c>
      <c r="H5397">
        <v>2</v>
      </c>
      <c r="I5397">
        <v>4</v>
      </c>
      <c r="J5397" s="1">
        <v>8803</v>
      </c>
      <c r="K5397" s="1">
        <f t="shared" si="84"/>
        <v>20</v>
      </c>
      <c r="L5397" t="str" cm="1">
        <f t="array" ref="L5397">_xlfn.IFS(G5397&lt;50000, "Low", G5397&lt;150000, "Medium", TRUE, "High")</f>
        <v>Medium</v>
      </c>
      <c r="M5397" t="str" cm="1">
        <f t="array" ref="M5397">_xlfn.IFS(J5397&lt;5000, "Cheap", J5397&lt;15000, "Mid", TRUE, "Expensive")</f>
        <v>Mid</v>
      </c>
    </row>
    <row r="5398" spans="1:13" x14ac:dyDescent="0.25">
      <c r="A5398" t="s">
        <v>14</v>
      </c>
      <c r="B5398" t="s">
        <v>46</v>
      </c>
      <c r="C5398" s="1">
        <v>2015</v>
      </c>
      <c r="D5398">
        <v>3.8</v>
      </c>
      <c r="E5398" t="s">
        <v>16</v>
      </c>
      <c r="F5398" t="s">
        <v>17</v>
      </c>
      <c r="G5398" s="1">
        <v>251350</v>
      </c>
      <c r="H5398">
        <v>2</v>
      </c>
      <c r="I5398">
        <v>3</v>
      </c>
      <c r="J5398" s="1">
        <v>9873</v>
      </c>
      <c r="K5398" s="1">
        <f t="shared" si="84"/>
        <v>11</v>
      </c>
      <c r="L5398" t="str" cm="1">
        <f t="array" ref="L5398">_xlfn.IFS(G5398&lt;50000, "Low", G5398&lt;150000, "Medium", TRUE, "High")</f>
        <v>High</v>
      </c>
      <c r="M5398" t="str" cm="1">
        <f t="array" ref="M5398">_xlfn.IFS(J5398&lt;5000, "Cheap", J5398&lt;15000, "Mid", TRUE, "Expensive")</f>
        <v>Mid</v>
      </c>
    </row>
    <row r="5399" spans="1:13" x14ac:dyDescent="0.25">
      <c r="A5399" t="s">
        <v>26</v>
      </c>
      <c r="B5399" t="s">
        <v>27</v>
      </c>
      <c r="C5399" s="1">
        <v>2016</v>
      </c>
      <c r="D5399">
        <v>4</v>
      </c>
      <c r="E5399" t="s">
        <v>16</v>
      </c>
      <c r="F5399" t="s">
        <v>25</v>
      </c>
      <c r="G5399" s="1">
        <v>93677</v>
      </c>
      <c r="H5399">
        <v>4</v>
      </c>
      <c r="I5399">
        <v>3</v>
      </c>
      <c r="J5399" s="1">
        <v>12026</v>
      </c>
      <c r="K5399" s="1">
        <f t="shared" si="84"/>
        <v>10</v>
      </c>
      <c r="L5399" t="str" cm="1">
        <f t="array" ref="L5399">_xlfn.IFS(G5399&lt;50000, "Low", G5399&lt;150000, "Medium", TRUE, "High")</f>
        <v>Medium</v>
      </c>
      <c r="M5399" t="str" cm="1">
        <f t="array" ref="M5399">_xlfn.IFS(J5399&lt;5000, "Cheap", J5399&lt;15000, "Mid", TRUE, "Expensive")</f>
        <v>Mid</v>
      </c>
    </row>
    <row r="5400" spans="1:13" x14ac:dyDescent="0.25">
      <c r="A5400" t="s">
        <v>23</v>
      </c>
      <c r="B5400" t="s">
        <v>45</v>
      </c>
      <c r="C5400" s="1">
        <v>2019</v>
      </c>
      <c r="D5400">
        <v>2.8</v>
      </c>
      <c r="E5400" t="s">
        <v>12</v>
      </c>
      <c r="F5400" t="s">
        <v>25</v>
      </c>
      <c r="G5400" s="1">
        <v>64595</v>
      </c>
      <c r="H5400">
        <v>4</v>
      </c>
      <c r="I5400">
        <v>5</v>
      </c>
      <c r="J5400" s="1">
        <v>11308</v>
      </c>
      <c r="K5400" s="1">
        <f t="shared" si="84"/>
        <v>7</v>
      </c>
      <c r="L5400" t="str" cm="1">
        <f t="array" ref="L5400">_xlfn.IFS(G5400&lt;50000, "Low", G5400&lt;150000, "Medium", TRUE, "High")</f>
        <v>Medium</v>
      </c>
      <c r="M5400" t="str" cm="1">
        <f t="array" ref="M5400">_xlfn.IFS(J5400&lt;5000, "Cheap", J5400&lt;15000, "Mid", TRUE, "Expensive")</f>
        <v>Mid</v>
      </c>
    </row>
    <row r="5401" spans="1:13" x14ac:dyDescent="0.25">
      <c r="A5401" t="s">
        <v>14</v>
      </c>
      <c r="B5401" t="s">
        <v>46</v>
      </c>
      <c r="C5401" s="1">
        <v>2003</v>
      </c>
      <c r="D5401">
        <v>4.8</v>
      </c>
      <c r="E5401" t="s">
        <v>28</v>
      </c>
      <c r="F5401" t="s">
        <v>25</v>
      </c>
      <c r="G5401" s="1">
        <v>43123</v>
      </c>
      <c r="H5401">
        <v>2</v>
      </c>
      <c r="I5401">
        <v>4</v>
      </c>
      <c r="J5401" s="1">
        <v>8937</v>
      </c>
      <c r="K5401" s="1">
        <f t="shared" si="84"/>
        <v>23</v>
      </c>
      <c r="L5401" t="str" cm="1">
        <f t="array" ref="L5401">_xlfn.IFS(G5401&lt;50000, "Low", G5401&lt;150000, "Medium", TRUE, "High")</f>
        <v>Low</v>
      </c>
      <c r="M5401" t="str" cm="1">
        <f t="array" ref="M5401">_xlfn.IFS(J5401&lt;5000, "Cheap", J5401&lt;15000, "Mid", TRUE, "Expensive")</f>
        <v>Mid</v>
      </c>
    </row>
    <row r="5402" spans="1:13" x14ac:dyDescent="0.25">
      <c r="A5402" t="s">
        <v>14</v>
      </c>
      <c r="B5402" t="s">
        <v>39</v>
      </c>
      <c r="C5402" s="1">
        <v>2007</v>
      </c>
      <c r="D5402">
        <v>2.5</v>
      </c>
      <c r="E5402" t="s">
        <v>16</v>
      </c>
      <c r="F5402" t="s">
        <v>17</v>
      </c>
      <c r="G5402" s="1">
        <v>226193</v>
      </c>
      <c r="H5402">
        <v>5</v>
      </c>
      <c r="I5402">
        <v>3</v>
      </c>
      <c r="J5402" s="1">
        <v>6676</v>
      </c>
      <c r="K5402" s="1">
        <f t="shared" si="84"/>
        <v>19</v>
      </c>
      <c r="L5402" t="str" cm="1">
        <f t="array" ref="L5402">_xlfn.IFS(G5402&lt;50000, "Low", G5402&lt;150000, "Medium", TRUE, "High")</f>
        <v>High</v>
      </c>
      <c r="M5402" t="str" cm="1">
        <f t="array" ref="M5402">_xlfn.IFS(J5402&lt;5000, "Cheap", J5402&lt;15000, "Mid", TRUE, "Expensive")</f>
        <v>Mid</v>
      </c>
    </row>
    <row r="5403" spans="1:13" x14ac:dyDescent="0.25">
      <c r="A5403" t="s">
        <v>26</v>
      </c>
      <c r="B5403" t="s">
        <v>47</v>
      </c>
      <c r="C5403" s="1">
        <v>2019</v>
      </c>
      <c r="D5403">
        <v>3.2</v>
      </c>
      <c r="E5403" t="s">
        <v>12</v>
      </c>
      <c r="F5403" t="s">
        <v>17</v>
      </c>
      <c r="G5403" s="1">
        <v>107244</v>
      </c>
      <c r="H5403">
        <v>5</v>
      </c>
      <c r="I5403">
        <v>5</v>
      </c>
      <c r="J5403" s="1">
        <v>12355</v>
      </c>
      <c r="K5403" s="1">
        <f t="shared" si="84"/>
        <v>7</v>
      </c>
      <c r="L5403" t="str" cm="1">
        <f t="array" ref="L5403">_xlfn.IFS(G5403&lt;50000, "Low", G5403&lt;150000, "Medium", TRUE, "High")</f>
        <v>Medium</v>
      </c>
      <c r="M5403" t="str" cm="1">
        <f t="array" ref="M5403">_xlfn.IFS(J5403&lt;5000, "Cheap", J5403&lt;15000, "Mid", TRUE, "Expensive")</f>
        <v>Mid</v>
      </c>
    </row>
    <row r="5404" spans="1:13" x14ac:dyDescent="0.25">
      <c r="A5404" t="s">
        <v>40</v>
      </c>
      <c r="B5404" t="s">
        <v>41</v>
      </c>
      <c r="C5404" s="1">
        <v>2022</v>
      </c>
      <c r="D5404">
        <v>4</v>
      </c>
      <c r="E5404" t="s">
        <v>12</v>
      </c>
      <c r="F5404" t="s">
        <v>13</v>
      </c>
      <c r="G5404" s="1">
        <v>177776</v>
      </c>
      <c r="H5404">
        <v>3</v>
      </c>
      <c r="I5404">
        <v>2</v>
      </c>
      <c r="J5404" s="1">
        <v>11144</v>
      </c>
      <c r="K5404" s="1">
        <f t="shared" si="84"/>
        <v>4</v>
      </c>
      <c r="L5404" t="str" cm="1">
        <f t="array" ref="L5404">_xlfn.IFS(G5404&lt;50000, "Low", G5404&lt;150000, "Medium", TRUE, "High")</f>
        <v>High</v>
      </c>
      <c r="M5404" t="str" cm="1">
        <f t="array" ref="M5404">_xlfn.IFS(J5404&lt;5000, "Cheap", J5404&lt;15000, "Mid", TRUE, "Expensive")</f>
        <v>Mid</v>
      </c>
    </row>
    <row r="5405" spans="1:13" x14ac:dyDescent="0.25">
      <c r="A5405" t="s">
        <v>23</v>
      </c>
      <c r="B5405" t="s">
        <v>45</v>
      </c>
      <c r="C5405" s="1">
        <v>2011</v>
      </c>
      <c r="D5405">
        <v>2.2000000000000002</v>
      </c>
      <c r="E5405" t="s">
        <v>16</v>
      </c>
      <c r="F5405" t="s">
        <v>17</v>
      </c>
      <c r="G5405" s="1">
        <v>28192</v>
      </c>
      <c r="H5405">
        <v>3</v>
      </c>
      <c r="I5405">
        <v>5</v>
      </c>
      <c r="J5405" s="1">
        <v>11536</v>
      </c>
      <c r="K5405" s="1">
        <f t="shared" si="84"/>
        <v>15</v>
      </c>
      <c r="L5405" t="str" cm="1">
        <f t="array" ref="L5405">_xlfn.IFS(G5405&lt;50000, "Low", G5405&lt;150000, "Medium", TRUE, "High")</f>
        <v>Low</v>
      </c>
      <c r="M5405" t="str" cm="1">
        <f t="array" ref="M5405">_xlfn.IFS(J5405&lt;5000, "Cheap", J5405&lt;15000, "Mid", TRUE, "Expensive")</f>
        <v>Mid</v>
      </c>
    </row>
    <row r="5406" spans="1:13" x14ac:dyDescent="0.25">
      <c r="A5406" t="s">
        <v>40</v>
      </c>
      <c r="B5406" t="s">
        <v>41</v>
      </c>
      <c r="C5406" s="1">
        <v>2013</v>
      </c>
      <c r="D5406">
        <v>2.1</v>
      </c>
      <c r="E5406" t="s">
        <v>16</v>
      </c>
      <c r="F5406" t="s">
        <v>25</v>
      </c>
      <c r="G5406" s="1">
        <v>136973</v>
      </c>
      <c r="H5406">
        <v>2</v>
      </c>
      <c r="I5406">
        <v>4</v>
      </c>
      <c r="J5406" s="1">
        <v>8360</v>
      </c>
      <c r="K5406" s="1">
        <f t="shared" si="84"/>
        <v>13</v>
      </c>
      <c r="L5406" t="str" cm="1">
        <f t="array" ref="L5406">_xlfn.IFS(G5406&lt;50000, "Low", G5406&lt;150000, "Medium", TRUE, "High")</f>
        <v>Medium</v>
      </c>
      <c r="M5406" t="str" cm="1">
        <f t="array" ref="M5406">_xlfn.IFS(J5406&lt;5000, "Cheap", J5406&lt;15000, "Mid", TRUE, "Expensive")</f>
        <v>Mid</v>
      </c>
    </row>
    <row r="5407" spans="1:13" x14ac:dyDescent="0.25">
      <c r="A5407" t="s">
        <v>33</v>
      </c>
      <c r="B5407" t="s">
        <v>34</v>
      </c>
      <c r="C5407" s="1">
        <v>2015</v>
      </c>
      <c r="D5407">
        <v>1.9</v>
      </c>
      <c r="E5407" t="s">
        <v>16</v>
      </c>
      <c r="F5407" t="s">
        <v>25</v>
      </c>
      <c r="G5407" s="1">
        <v>277207</v>
      </c>
      <c r="H5407">
        <v>3</v>
      </c>
      <c r="I5407">
        <v>3</v>
      </c>
      <c r="J5407" s="1">
        <v>5955</v>
      </c>
      <c r="K5407" s="1">
        <f t="shared" si="84"/>
        <v>11</v>
      </c>
      <c r="L5407" t="str" cm="1">
        <f t="array" ref="L5407">_xlfn.IFS(G5407&lt;50000, "Low", G5407&lt;150000, "Medium", TRUE, "High")</f>
        <v>High</v>
      </c>
      <c r="M5407" t="str" cm="1">
        <f t="array" ref="M5407">_xlfn.IFS(J5407&lt;5000, "Cheap", J5407&lt;15000, "Mid", TRUE, "Expensive")</f>
        <v>Mid</v>
      </c>
    </row>
    <row r="5408" spans="1:13" x14ac:dyDescent="0.25">
      <c r="A5408" t="s">
        <v>29</v>
      </c>
      <c r="B5408" t="s">
        <v>35</v>
      </c>
      <c r="C5408" s="1">
        <v>2006</v>
      </c>
      <c r="D5408">
        <v>4.3</v>
      </c>
      <c r="E5408" t="s">
        <v>12</v>
      </c>
      <c r="F5408" t="s">
        <v>25</v>
      </c>
      <c r="G5408" s="1">
        <v>226236</v>
      </c>
      <c r="H5408">
        <v>4</v>
      </c>
      <c r="I5408">
        <v>3</v>
      </c>
      <c r="J5408" s="1">
        <v>5675</v>
      </c>
      <c r="K5408" s="1">
        <f t="shared" si="84"/>
        <v>20</v>
      </c>
      <c r="L5408" t="str" cm="1">
        <f t="array" ref="L5408">_xlfn.IFS(G5408&lt;50000, "Low", G5408&lt;150000, "Medium", TRUE, "High")</f>
        <v>High</v>
      </c>
      <c r="M5408" t="str" cm="1">
        <f t="array" ref="M5408">_xlfn.IFS(J5408&lt;5000, "Cheap", J5408&lt;15000, "Mid", TRUE, "Expensive")</f>
        <v>Mid</v>
      </c>
    </row>
    <row r="5409" spans="1:13" x14ac:dyDescent="0.25">
      <c r="A5409" t="s">
        <v>10</v>
      </c>
      <c r="B5409" t="s">
        <v>31</v>
      </c>
      <c r="C5409" s="1">
        <v>2002</v>
      </c>
      <c r="D5409">
        <v>2.7</v>
      </c>
      <c r="E5409" t="s">
        <v>16</v>
      </c>
      <c r="F5409" t="s">
        <v>25</v>
      </c>
      <c r="G5409" s="1">
        <v>14820</v>
      </c>
      <c r="H5409">
        <v>2</v>
      </c>
      <c r="I5409">
        <v>5</v>
      </c>
      <c r="J5409" s="1">
        <v>8103</v>
      </c>
      <c r="K5409" s="1">
        <f t="shared" si="84"/>
        <v>24</v>
      </c>
      <c r="L5409" t="str" cm="1">
        <f t="array" ref="L5409">_xlfn.IFS(G5409&lt;50000, "Low", G5409&lt;150000, "Medium", TRUE, "High")</f>
        <v>Low</v>
      </c>
      <c r="M5409" t="str" cm="1">
        <f t="array" ref="M5409">_xlfn.IFS(J5409&lt;5000, "Cheap", J5409&lt;15000, "Mid", TRUE, "Expensive")</f>
        <v>Mid</v>
      </c>
    </row>
    <row r="5410" spans="1:13" x14ac:dyDescent="0.25">
      <c r="A5410" t="s">
        <v>36</v>
      </c>
      <c r="B5410" t="s">
        <v>37</v>
      </c>
      <c r="C5410" s="1">
        <v>2018</v>
      </c>
      <c r="D5410">
        <v>3.3</v>
      </c>
      <c r="E5410" t="s">
        <v>22</v>
      </c>
      <c r="F5410" t="s">
        <v>25</v>
      </c>
      <c r="G5410" s="1">
        <v>289705</v>
      </c>
      <c r="H5410">
        <v>5</v>
      </c>
      <c r="I5410">
        <v>4</v>
      </c>
      <c r="J5410" s="1">
        <v>9005</v>
      </c>
      <c r="K5410" s="1">
        <f t="shared" si="84"/>
        <v>8</v>
      </c>
      <c r="L5410" t="str" cm="1">
        <f t="array" ref="L5410">_xlfn.IFS(G5410&lt;50000, "Low", G5410&lt;150000, "Medium", TRUE, "High")</f>
        <v>High</v>
      </c>
      <c r="M5410" t="str" cm="1">
        <f t="array" ref="M5410">_xlfn.IFS(J5410&lt;5000, "Cheap", J5410&lt;15000, "Mid", TRUE, "Expensive")</f>
        <v>Mid</v>
      </c>
    </row>
    <row r="5411" spans="1:13" x14ac:dyDescent="0.25">
      <c r="A5411" t="s">
        <v>10</v>
      </c>
      <c r="B5411" t="s">
        <v>11</v>
      </c>
      <c r="C5411" s="1">
        <v>2007</v>
      </c>
      <c r="D5411">
        <v>3.5</v>
      </c>
      <c r="E5411" t="s">
        <v>22</v>
      </c>
      <c r="F5411" t="s">
        <v>13</v>
      </c>
      <c r="G5411" s="1">
        <v>96531</v>
      </c>
      <c r="H5411">
        <v>3</v>
      </c>
      <c r="I5411">
        <v>5</v>
      </c>
      <c r="J5411" s="1">
        <v>9769</v>
      </c>
      <c r="K5411" s="1">
        <f t="shared" si="84"/>
        <v>19</v>
      </c>
      <c r="L5411" t="str" cm="1">
        <f t="array" ref="L5411">_xlfn.IFS(G5411&lt;50000, "Low", G5411&lt;150000, "Medium", TRUE, "High")</f>
        <v>Medium</v>
      </c>
      <c r="M5411" t="str" cm="1">
        <f t="array" ref="M5411">_xlfn.IFS(J5411&lt;5000, "Cheap", J5411&lt;15000, "Mid", TRUE, "Expensive")</f>
        <v>Mid</v>
      </c>
    </row>
    <row r="5412" spans="1:13" x14ac:dyDescent="0.25">
      <c r="A5412" t="s">
        <v>33</v>
      </c>
      <c r="B5412" t="s">
        <v>43</v>
      </c>
      <c r="C5412" s="1">
        <v>2012</v>
      </c>
      <c r="D5412">
        <v>2.5</v>
      </c>
      <c r="E5412" t="s">
        <v>12</v>
      </c>
      <c r="F5412" t="s">
        <v>25</v>
      </c>
      <c r="G5412" s="1">
        <v>48350</v>
      </c>
      <c r="H5412">
        <v>5</v>
      </c>
      <c r="I5412">
        <v>3</v>
      </c>
      <c r="J5412" s="1">
        <v>9233</v>
      </c>
      <c r="K5412" s="1">
        <f t="shared" si="84"/>
        <v>14</v>
      </c>
      <c r="L5412" t="str" cm="1">
        <f t="array" ref="L5412">_xlfn.IFS(G5412&lt;50000, "Low", G5412&lt;150000, "Medium", TRUE, "High")</f>
        <v>Low</v>
      </c>
      <c r="M5412" t="str" cm="1">
        <f t="array" ref="M5412">_xlfn.IFS(J5412&lt;5000, "Cheap", J5412&lt;15000, "Mid", TRUE, "Expensive")</f>
        <v>Mid</v>
      </c>
    </row>
    <row r="5413" spans="1:13" x14ac:dyDescent="0.25">
      <c r="A5413" t="s">
        <v>18</v>
      </c>
      <c r="B5413" t="s">
        <v>52</v>
      </c>
      <c r="C5413" s="1">
        <v>2013</v>
      </c>
      <c r="D5413">
        <v>2.7</v>
      </c>
      <c r="E5413" t="s">
        <v>12</v>
      </c>
      <c r="F5413" t="s">
        <v>25</v>
      </c>
      <c r="G5413" s="1">
        <v>60631</v>
      </c>
      <c r="H5413">
        <v>4</v>
      </c>
      <c r="I5413">
        <v>3</v>
      </c>
      <c r="J5413" s="1">
        <v>9487</v>
      </c>
      <c r="K5413" s="1">
        <f t="shared" si="84"/>
        <v>13</v>
      </c>
      <c r="L5413" t="str" cm="1">
        <f t="array" ref="L5413">_xlfn.IFS(G5413&lt;50000, "Low", G5413&lt;150000, "Medium", TRUE, "High")</f>
        <v>Medium</v>
      </c>
      <c r="M5413" t="str" cm="1">
        <f t="array" ref="M5413">_xlfn.IFS(J5413&lt;5000, "Cheap", J5413&lt;15000, "Mid", TRUE, "Expensive")</f>
        <v>Mid</v>
      </c>
    </row>
    <row r="5414" spans="1:13" x14ac:dyDescent="0.25">
      <c r="A5414" t="s">
        <v>20</v>
      </c>
      <c r="B5414" t="s">
        <v>21</v>
      </c>
      <c r="C5414" s="1">
        <v>2003</v>
      </c>
      <c r="D5414">
        <v>2</v>
      </c>
      <c r="E5414" t="s">
        <v>16</v>
      </c>
      <c r="F5414" t="s">
        <v>13</v>
      </c>
      <c r="G5414" s="1">
        <v>265161</v>
      </c>
      <c r="H5414">
        <v>2</v>
      </c>
      <c r="I5414">
        <v>3</v>
      </c>
      <c r="J5414" s="1">
        <v>2696</v>
      </c>
      <c r="K5414" s="1">
        <f t="shared" si="84"/>
        <v>23</v>
      </c>
      <c r="L5414" t="str" cm="1">
        <f t="array" ref="L5414">_xlfn.IFS(G5414&lt;50000, "Low", G5414&lt;150000, "Medium", TRUE, "High")</f>
        <v>High</v>
      </c>
      <c r="M5414" t="str" cm="1">
        <f t="array" ref="M5414">_xlfn.IFS(J5414&lt;5000, "Cheap", J5414&lt;15000, "Mid", TRUE, "Expensive")</f>
        <v>Cheap</v>
      </c>
    </row>
    <row r="5415" spans="1:13" x14ac:dyDescent="0.25">
      <c r="A5415" t="s">
        <v>29</v>
      </c>
      <c r="B5415" t="s">
        <v>35</v>
      </c>
      <c r="C5415" s="1">
        <v>2012</v>
      </c>
      <c r="D5415">
        <v>1.6</v>
      </c>
      <c r="E5415" t="s">
        <v>28</v>
      </c>
      <c r="F5415" t="s">
        <v>25</v>
      </c>
      <c r="G5415" s="1">
        <v>257128</v>
      </c>
      <c r="H5415">
        <v>2</v>
      </c>
      <c r="I5415">
        <v>3</v>
      </c>
      <c r="J5415" s="1">
        <v>4157</v>
      </c>
      <c r="K5415" s="1">
        <f t="shared" si="84"/>
        <v>14</v>
      </c>
      <c r="L5415" t="str" cm="1">
        <f t="array" ref="L5415">_xlfn.IFS(G5415&lt;50000, "Low", G5415&lt;150000, "Medium", TRUE, "High")</f>
        <v>High</v>
      </c>
      <c r="M5415" t="str" cm="1">
        <f t="array" ref="M5415">_xlfn.IFS(J5415&lt;5000, "Cheap", J5415&lt;15000, "Mid", TRUE, "Expensive")</f>
        <v>Cheap</v>
      </c>
    </row>
    <row r="5416" spans="1:13" x14ac:dyDescent="0.25">
      <c r="A5416" t="s">
        <v>33</v>
      </c>
      <c r="B5416" t="s">
        <v>55</v>
      </c>
      <c r="C5416" s="1">
        <v>2010</v>
      </c>
      <c r="D5416">
        <v>1.9</v>
      </c>
      <c r="E5416" t="s">
        <v>22</v>
      </c>
      <c r="F5416" t="s">
        <v>13</v>
      </c>
      <c r="G5416" s="1">
        <v>166667</v>
      </c>
      <c r="H5416">
        <v>4</v>
      </c>
      <c r="I5416">
        <v>4</v>
      </c>
      <c r="J5416" s="1">
        <v>7666</v>
      </c>
      <c r="K5416" s="1">
        <f t="shared" si="84"/>
        <v>16</v>
      </c>
      <c r="L5416" t="str" cm="1">
        <f t="array" ref="L5416">_xlfn.IFS(G5416&lt;50000, "Low", G5416&lt;150000, "Medium", TRUE, "High")</f>
        <v>High</v>
      </c>
      <c r="M5416" t="str" cm="1">
        <f t="array" ref="M5416">_xlfn.IFS(J5416&lt;5000, "Cheap", J5416&lt;15000, "Mid", TRUE, "Expensive")</f>
        <v>Mid</v>
      </c>
    </row>
    <row r="5417" spans="1:13" x14ac:dyDescent="0.25">
      <c r="A5417" t="s">
        <v>14</v>
      </c>
      <c r="B5417" t="s">
        <v>46</v>
      </c>
      <c r="C5417" s="1">
        <v>2019</v>
      </c>
      <c r="D5417">
        <v>3.6</v>
      </c>
      <c r="E5417" t="s">
        <v>28</v>
      </c>
      <c r="F5417" t="s">
        <v>13</v>
      </c>
      <c r="G5417" s="1">
        <v>220278</v>
      </c>
      <c r="H5417">
        <v>5</v>
      </c>
      <c r="I5417">
        <v>1</v>
      </c>
      <c r="J5417" s="1">
        <v>8994</v>
      </c>
      <c r="K5417" s="1">
        <f t="shared" si="84"/>
        <v>7</v>
      </c>
      <c r="L5417" t="str" cm="1">
        <f t="array" ref="L5417">_xlfn.IFS(G5417&lt;50000, "Low", G5417&lt;150000, "Medium", TRUE, "High")</f>
        <v>High</v>
      </c>
      <c r="M5417" t="str" cm="1">
        <f t="array" ref="M5417">_xlfn.IFS(J5417&lt;5000, "Cheap", J5417&lt;15000, "Mid", TRUE, "Expensive")</f>
        <v>Mid</v>
      </c>
    </row>
    <row r="5418" spans="1:13" x14ac:dyDescent="0.25">
      <c r="A5418" t="s">
        <v>36</v>
      </c>
      <c r="B5418" t="s">
        <v>44</v>
      </c>
      <c r="C5418" s="1">
        <v>2004</v>
      </c>
      <c r="D5418">
        <v>4.9000000000000004</v>
      </c>
      <c r="E5418" t="s">
        <v>16</v>
      </c>
      <c r="F5418" t="s">
        <v>17</v>
      </c>
      <c r="G5418" s="1">
        <v>76461</v>
      </c>
      <c r="H5418">
        <v>4</v>
      </c>
      <c r="I5418">
        <v>2</v>
      </c>
      <c r="J5418" s="1">
        <v>11170</v>
      </c>
      <c r="K5418" s="1">
        <f t="shared" si="84"/>
        <v>22</v>
      </c>
      <c r="L5418" t="str" cm="1">
        <f t="array" ref="L5418">_xlfn.IFS(G5418&lt;50000, "Low", G5418&lt;150000, "Medium", TRUE, "High")</f>
        <v>Medium</v>
      </c>
      <c r="M5418" t="str" cm="1">
        <f t="array" ref="M5418">_xlfn.IFS(J5418&lt;5000, "Cheap", J5418&lt;15000, "Mid", TRUE, "Expensive")</f>
        <v>Mid</v>
      </c>
    </row>
    <row r="5419" spans="1:13" x14ac:dyDescent="0.25">
      <c r="A5419" t="s">
        <v>23</v>
      </c>
      <c r="B5419" t="s">
        <v>24</v>
      </c>
      <c r="C5419" s="1">
        <v>2019</v>
      </c>
      <c r="D5419">
        <v>3.7</v>
      </c>
      <c r="E5419" t="s">
        <v>22</v>
      </c>
      <c r="F5419" t="s">
        <v>25</v>
      </c>
      <c r="G5419" s="1">
        <v>248482</v>
      </c>
      <c r="H5419">
        <v>2</v>
      </c>
      <c r="I5419">
        <v>1</v>
      </c>
      <c r="J5419" s="1">
        <v>10530</v>
      </c>
      <c r="K5419" s="1">
        <f t="shared" si="84"/>
        <v>7</v>
      </c>
      <c r="L5419" t="str" cm="1">
        <f t="array" ref="L5419">_xlfn.IFS(G5419&lt;50000, "Low", G5419&lt;150000, "Medium", TRUE, "High")</f>
        <v>High</v>
      </c>
      <c r="M5419" t="str" cm="1">
        <f t="array" ref="M5419">_xlfn.IFS(J5419&lt;5000, "Cheap", J5419&lt;15000, "Mid", TRUE, "Expensive")</f>
        <v>Mid</v>
      </c>
    </row>
    <row r="5420" spans="1:13" x14ac:dyDescent="0.25">
      <c r="A5420" t="s">
        <v>10</v>
      </c>
      <c r="B5420" t="s">
        <v>11</v>
      </c>
      <c r="C5420" s="1">
        <v>2004</v>
      </c>
      <c r="D5420">
        <v>2.1</v>
      </c>
      <c r="E5420" t="s">
        <v>22</v>
      </c>
      <c r="F5420" t="s">
        <v>13</v>
      </c>
      <c r="G5420" s="1">
        <v>218620</v>
      </c>
      <c r="H5420">
        <v>4</v>
      </c>
      <c r="I5420">
        <v>4</v>
      </c>
      <c r="J5420" s="1">
        <v>5027</v>
      </c>
      <c r="K5420" s="1">
        <f t="shared" si="84"/>
        <v>22</v>
      </c>
      <c r="L5420" t="str" cm="1">
        <f t="array" ref="L5420">_xlfn.IFS(G5420&lt;50000, "Low", G5420&lt;150000, "Medium", TRUE, "High")</f>
        <v>High</v>
      </c>
      <c r="M5420" t="str" cm="1">
        <f t="array" ref="M5420">_xlfn.IFS(J5420&lt;5000, "Cheap", J5420&lt;15000, "Mid", TRUE, "Expensive")</f>
        <v>Mid</v>
      </c>
    </row>
    <row r="5421" spans="1:13" x14ac:dyDescent="0.25">
      <c r="A5421" t="s">
        <v>26</v>
      </c>
      <c r="B5421" t="s">
        <v>47</v>
      </c>
      <c r="C5421" s="1">
        <v>2020</v>
      </c>
      <c r="D5421">
        <v>3.5</v>
      </c>
      <c r="E5421" t="s">
        <v>12</v>
      </c>
      <c r="F5421" t="s">
        <v>13</v>
      </c>
      <c r="G5421" s="1">
        <v>181039</v>
      </c>
      <c r="H5421">
        <v>4</v>
      </c>
      <c r="I5421">
        <v>4</v>
      </c>
      <c r="J5421" s="1">
        <v>9979</v>
      </c>
      <c r="K5421" s="1">
        <f t="shared" si="84"/>
        <v>6</v>
      </c>
      <c r="L5421" t="str" cm="1">
        <f t="array" ref="L5421">_xlfn.IFS(G5421&lt;50000, "Low", G5421&lt;150000, "Medium", TRUE, "High")</f>
        <v>High</v>
      </c>
      <c r="M5421" t="str" cm="1">
        <f t="array" ref="M5421">_xlfn.IFS(J5421&lt;5000, "Cheap", J5421&lt;15000, "Mid", TRUE, "Expensive")</f>
        <v>Mid</v>
      </c>
    </row>
    <row r="5422" spans="1:13" x14ac:dyDescent="0.25">
      <c r="A5422" t="s">
        <v>40</v>
      </c>
      <c r="B5422" t="s">
        <v>51</v>
      </c>
      <c r="C5422" s="1">
        <v>2007</v>
      </c>
      <c r="D5422">
        <v>1.5</v>
      </c>
      <c r="E5422" t="s">
        <v>12</v>
      </c>
      <c r="F5422" t="s">
        <v>17</v>
      </c>
      <c r="G5422" s="1">
        <v>88661</v>
      </c>
      <c r="H5422">
        <v>4</v>
      </c>
      <c r="I5422">
        <v>3</v>
      </c>
      <c r="J5422" s="1">
        <v>7426</v>
      </c>
      <c r="K5422" s="1">
        <f t="shared" si="84"/>
        <v>19</v>
      </c>
      <c r="L5422" t="str" cm="1">
        <f t="array" ref="L5422">_xlfn.IFS(G5422&lt;50000, "Low", G5422&lt;150000, "Medium", TRUE, "High")</f>
        <v>Medium</v>
      </c>
      <c r="M5422" t="str" cm="1">
        <f t="array" ref="M5422">_xlfn.IFS(J5422&lt;5000, "Cheap", J5422&lt;15000, "Mid", TRUE, "Expensive")</f>
        <v>Mid</v>
      </c>
    </row>
    <row r="5423" spans="1:13" x14ac:dyDescent="0.25">
      <c r="A5423" t="s">
        <v>18</v>
      </c>
      <c r="B5423" t="s">
        <v>52</v>
      </c>
      <c r="C5423" s="1">
        <v>2006</v>
      </c>
      <c r="D5423">
        <v>2.8</v>
      </c>
      <c r="E5423" t="s">
        <v>28</v>
      </c>
      <c r="F5423" t="s">
        <v>13</v>
      </c>
      <c r="G5423" s="1">
        <v>198463</v>
      </c>
      <c r="H5423">
        <v>3</v>
      </c>
      <c r="I5423">
        <v>4</v>
      </c>
      <c r="J5423" s="1">
        <v>4730</v>
      </c>
      <c r="K5423" s="1">
        <f t="shared" si="84"/>
        <v>20</v>
      </c>
      <c r="L5423" t="str" cm="1">
        <f t="array" ref="L5423">_xlfn.IFS(G5423&lt;50000, "Low", G5423&lt;150000, "Medium", TRUE, "High")</f>
        <v>High</v>
      </c>
      <c r="M5423" t="str" cm="1">
        <f t="array" ref="M5423">_xlfn.IFS(J5423&lt;5000, "Cheap", J5423&lt;15000, "Mid", TRUE, "Expensive")</f>
        <v>Cheap</v>
      </c>
    </row>
    <row r="5424" spans="1:13" x14ac:dyDescent="0.25">
      <c r="A5424" t="s">
        <v>18</v>
      </c>
      <c r="B5424" t="s">
        <v>52</v>
      </c>
      <c r="C5424" s="1">
        <v>2001</v>
      </c>
      <c r="D5424">
        <v>3.4</v>
      </c>
      <c r="E5424" t="s">
        <v>16</v>
      </c>
      <c r="F5424" t="s">
        <v>17</v>
      </c>
      <c r="G5424" s="1">
        <v>181413</v>
      </c>
      <c r="H5424">
        <v>2</v>
      </c>
      <c r="I5424">
        <v>5</v>
      </c>
      <c r="J5424" s="1">
        <v>6671</v>
      </c>
      <c r="K5424" s="1">
        <f t="shared" si="84"/>
        <v>25</v>
      </c>
      <c r="L5424" t="str" cm="1">
        <f t="array" ref="L5424">_xlfn.IFS(G5424&lt;50000, "Low", G5424&lt;150000, "Medium", TRUE, "High")</f>
        <v>High</v>
      </c>
      <c r="M5424" t="str" cm="1">
        <f t="array" ref="M5424">_xlfn.IFS(J5424&lt;5000, "Cheap", J5424&lt;15000, "Mid", TRUE, "Expensive")</f>
        <v>Mid</v>
      </c>
    </row>
    <row r="5425" spans="1:13" x14ac:dyDescent="0.25">
      <c r="A5425" t="s">
        <v>14</v>
      </c>
      <c r="B5425" t="s">
        <v>39</v>
      </c>
      <c r="C5425" s="1">
        <v>2004</v>
      </c>
      <c r="D5425">
        <v>2.1</v>
      </c>
      <c r="E5425" t="s">
        <v>28</v>
      </c>
      <c r="F5425" t="s">
        <v>17</v>
      </c>
      <c r="G5425" s="1">
        <v>276270</v>
      </c>
      <c r="H5425">
        <v>3</v>
      </c>
      <c r="I5425">
        <v>4</v>
      </c>
      <c r="J5425" s="1">
        <v>3374</v>
      </c>
      <c r="K5425" s="1">
        <f t="shared" si="84"/>
        <v>22</v>
      </c>
      <c r="L5425" t="str" cm="1">
        <f t="array" ref="L5425">_xlfn.IFS(G5425&lt;50000, "Low", G5425&lt;150000, "Medium", TRUE, "High")</f>
        <v>High</v>
      </c>
      <c r="M5425" t="str" cm="1">
        <f t="array" ref="M5425">_xlfn.IFS(J5425&lt;5000, "Cheap", J5425&lt;15000, "Mid", TRUE, "Expensive")</f>
        <v>Cheap</v>
      </c>
    </row>
    <row r="5426" spans="1:13" x14ac:dyDescent="0.25">
      <c r="A5426" t="s">
        <v>36</v>
      </c>
      <c r="B5426" t="s">
        <v>53</v>
      </c>
      <c r="C5426" s="1">
        <v>2005</v>
      </c>
      <c r="D5426">
        <v>1.1000000000000001</v>
      </c>
      <c r="E5426" t="s">
        <v>22</v>
      </c>
      <c r="F5426" t="s">
        <v>13</v>
      </c>
      <c r="G5426" s="1">
        <v>56102</v>
      </c>
      <c r="H5426">
        <v>2</v>
      </c>
      <c r="I5426">
        <v>4</v>
      </c>
      <c r="J5426" s="1">
        <v>7577</v>
      </c>
      <c r="K5426" s="1">
        <f t="shared" si="84"/>
        <v>21</v>
      </c>
      <c r="L5426" t="str" cm="1">
        <f t="array" ref="L5426">_xlfn.IFS(G5426&lt;50000, "Low", G5426&lt;150000, "Medium", TRUE, "High")</f>
        <v>Medium</v>
      </c>
      <c r="M5426" t="str" cm="1">
        <f t="array" ref="M5426">_xlfn.IFS(J5426&lt;5000, "Cheap", J5426&lt;15000, "Mid", TRUE, "Expensive")</f>
        <v>Mid</v>
      </c>
    </row>
    <row r="5427" spans="1:13" x14ac:dyDescent="0.25">
      <c r="A5427" t="s">
        <v>40</v>
      </c>
      <c r="B5427" t="s">
        <v>51</v>
      </c>
      <c r="C5427" s="1">
        <v>2014</v>
      </c>
      <c r="D5427">
        <v>4.0999999999999996</v>
      </c>
      <c r="E5427" t="s">
        <v>12</v>
      </c>
      <c r="F5427" t="s">
        <v>25</v>
      </c>
      <c r="G5427" s="1">
        <v>118008</v>
      </c>
      <c r="H5427">
        <v>2</v>
      </c>
      <c r="I5427">
        <v>4</v>
      </c>
      <c r="J5427" s="1">
        <v>10039</v>
      </c>
      <c r="K5427" s="1">
        <f t="shared" si="84"/>
        <v>12</v>
      </c>
      <c r="L5427" t="str" cm="1">
        <f t="array" ref="L5427">_xlfn.IFS(G5427&lt;50000, "Low", G5427&lt;150000, "Medium", TRUE, "High")</f>
        <v>Medium</v>
      </c>
      <c r="M5427" t="str" cm="1">
        <f t="array" ref="M5427">_xlfn.IFS(J5427&lt;5000, "Cheap", J5427&lt;15000, "Mid", TRUE, "Expensive")</f>
        <v>Mid</v>
      </c>
    </row>
    <row r="5428" spans="1:13" x14ac:dyDescent="0.25">
      <c r="A5428" t="s">
        <v>40</v>
      </c>
      <c r="B5428" t="s">
        <v>41</v>
      </c>
      <c r="C5428" s="1">
        <v>2018</v>
      </c>
      <c r="D5428">
        <v>3</v>
      </c>
      <c r="E5428" t="s">
        <v>12</v>
      </c>
      <c r="F5428" t="s">
        <v>25</v>
      </c>
      <c r="G5428" s="1">
        <v>179286</v>
      </c>
      <c r="H5428">
        <v>2</v>
      </c>
      <c r="I5428">
        <v>2</v>
      </c>
      <c r="J5428" s="1">
        <v>8914</v>
      </c>
      <c r="K5428" s="1">
        <f t="shared" si="84"/>
        <v>8</v>
      </c>
      <c r="L5428" t="str" cm="1">
        <f t="array" ref="L5428">_xlfn.IFS(G5428&lt;50000, "Low", G5428&lt;150000, "Medium", TRUE, "High")</f>
        <v>High</v>
      </c>
      <c r="M5428" t="str" cm="1">
        <f t="array" ref="M5428">_xlfn.IFS(J5428&lt;5000, "Cheap", J5428&lt;15000, "Mid", TRUE, "Expensive")</f>
        <v>Mid</v>
      </c>
    </row>
    <row r="5429" spans="1:13" x14ac:dyDescent="0.25">
      <c r="A5429" t="s">
        <v>26</v>
      </c>
      <c r="B5429" t="s">
        <v>47</v>
      </c>
      <c r="C5429" s="1">
        <v>2003</v>
      </c>
      <c r="D5429">
        <v>4.0999999999999996</v>
      </c>
      <c r="E5429" t="s">
        <v>22</v>
      </c>
      <c r="F5429" t="s">
        <v>17</v>
      </c>
      <c r="G5429" s="1">
        <v>37998</v>
      </c>
      <c r="H5429">
        <v>2</v>
      </c>
      <c r="I5429">
        <v>2</v>
      </c>
      <c r="J5429" s="1">
        <v>11840</v>
      </c>
      <c r="K5429" s="1">
        <f t="shared" si="84"/>
        <v>23</v>
      </c>
      <c r="L5429" t="str" cm="1">
        <f t="array" ref="L5429">_xlfn.IFS(G5429&lt;50000, "Low", G5429&lt;150000, "Medium", TRUE, "High")</f>
        <v>Low</v>
      </c>
      <c r="M5429" t="str" cm="1">
        <f t="array" ref="M5429">_xlfn.IFS(J5429&lt;5000, "Cheap", J5429&lt;15000, "Mid", TRUE, "Expensive")</f>
        <v>Mid</v>
      </c>
    </row>
    <row r="5430" spans="1:13" x14ac:dyDescent="0.25">
      <c r="A5430" t="s">
        <v>40</v>
      </c>
      <c r="B5430" t="s">
        <v>51</v>
      </c>
      <c r="C5430" s="1">
        <v>2019</v>
      </c>
      <c r="D5430">
        <v>4.0999999999999996</v>
      </c>
      <c r="E5430" t="s">
        <v>28</v>
      </c>
      <c r="F5430" t="s">
        <v>13</v>
      </c>
      <c r="G5430" s="1">
        <v>62510</v>
      </c>
      <c r="H5430">
        <v>2</v>
      </c>
      <c r="I5430">
        <v>3</v>
      </c>
      <c r="J5430" s="1">
        <v>12649</v>
      </c>
      <c r="K5430" s="1">
        <f t="shared" si="84"/>
        <v>7</v>
      </c>
      <c r="L5430" t="str" cm="1">
        <f t="array" ref="L5430">_xlfn.IFS(G5430&lt;50000, "Low", G5430&lt;150000, "Medium", TRUE, "High")</f>
        <v>Medium</v>
      </c>
      <c r="M5430" t="str" cm="1">
        <f t="array" ref="M5430">_xlfn.IFS(J5430&lt;5000, "Cheap", J5430&lt;15000, "Mid", TRUE, "Expensive")</f>
        <v>Mid</v>
      </c>
    </row>
    <row r="5431" spans="1:13" x14ac:dyDescent="0.25">
      <c r="A5431" t="s">
        <v>29</v>
      </c>
      <c r="B5431" t="s">
        <v>56</v>
      </c>
      <c r="C5431" s="1">
        <v>2001</v>
      </c>
      <c r="D5431">
        <v>4.5</v>
      </c>
      <c r="E5431" t="s">
        <v>28</v>
      </c>
      <c r="F5431" t="s">
        <v>13</v>
      </c>
      <c r="G5431" s="1">
        <v>200929</v>
      </c>
      <c r="H5431">
        <v>3</v>
      </c>
      <c r="I5431">
        <v>3</v>
      </c>
      <c r="J5431" s="1">
        <v>4881</v>
      </c>
      <c r="K5431" s="1">
        <f t="shared" si="84"/>
        <v>25</v>
      </c>
      <c r="L5431" t="str" cm="1">
        <f t="array" ref="L5431">_xlfn.IFS(G5431&lt;50000, "Low", G5431&lt;150000, "Medium", TRUE, "High")</f>
        <v>High</v>
      </c>
      <c r="M5431" t="str" cm="1">
        <f t="array" ref="M5431">_xlfn.IFS(J5431&lt;5000, "Cheap", J5431&lt;15000, "Mid", TRUE, "Expensive")</f>
        <v>Cheap</v>
      </c>
    </row>
    <row r="5432" spans="1:13" x14ac:dyDescent="0.25">
      <c r="A5432" t="s">
        <v>40</v>
      </c>
      <c r="B5432" t="s">
        <v>49</v>
      </c>
      <c r="C5432" s="1">
        <v>2004</v>
      </c>
      <c r="D5432">
        <v>4.7</v>
      </c>
      <c r="E5432" t="s">
        <v>28</v>
      </c>
      <c r="F5432" t="s">
        <v>13</v>
      </c>
      <c r="G5432" s="1">
        <v>280801</v>
      </c>
      <c r="H5432">
        <v>5</v>
      </c>
      <c r="I5432">
        <v>1</v>
      </c>
      <c r="J5432" s="1">
        <v>4383</v>
      </c>
      <c r="K5432" s="1">
        <f t="shared" si="84"/>
        <v>22</v>
      </c>
      <c r="L5432" t="str" cm="1">
        <f t="array" ref="L5432">_xlfn.IFS(G5432&lt;50000, "Low", G5432&lt;150000, "Medium", TRUE, "High")</f>
        <v>High</v>
      </c>
      <c r="M5432" t="str" cm="1">
        <f t="array" ref="M5432">_xlfn.IFS(J5432&lt;5000, "Cheap", J5432&lt;15000, "Mid", TRUE, "Expensive")</f>
        <v>Cheap</v>
      </c>
    </row>
    <row r="5433" spans="1:13" x14ac:dyDescent="0.25">
      <c r="A5433" t="s">
        <v>26</v>
      </c>
      <c r="B5433" t="s">
        <v>27</v>
      </c>
      <c r="C5433" s="1">
        <v>2018</v>
      </c>
      <c r="D5433">
        <v>2.2000000000000002</v>
      </c>
      <c r="E5433" t="s">
        <v>22</v>
      </c>
      <c r="F5433" t="s">
        <v>17</v>
      </c>
      <c r="G5433" s="1">
        <v>139324</v>
      </c>
      <c r="H5433">
        <v>4</v>
      </c>
      <c r="I5433">
        <v>3</v>
      </c>
      <c r="J5433" s="1">
        <v>12413</v>
      </c>
      <c r="K5433" s="1">
        <f t="shared" si="84"/>
        <v>8</v>
      </c>
      <c r="L5433" t="str" cm="1">
        <f t="array" ref="L5433">_xlfn.IFS(G5433&lt;50000, "Low", G5433&lt;150000, "Medium", TRUE, "High")</f>
        <v>Medium</v>
      </c>
      <c r="M5433" t="str" cm="1">
        <f t="array" ref="M5433">_xlfn.IFS(J5433&lt;5000, "Cheap", J5433&lt;15000, "Mid", TRUE, "Expensive")</f>
        <v>Mid</v>
      </c>
    </row>
    <row r="5434" spans="1:13" x14ac:dyDescent="0.25">
      <c r="A5434" t="s">
        <v>18</v>
      </c>
      <c r="B5434" t="s">
        <v>52</v>
      </c>
      <c r="C5434" s="1">
        <v>2010</v>
      </c>
      <c r="D5434">
        <v>2</v>
      </c>
      <c r="E5434" t="s">
        <v>22</v>
      </c>
      <c r="F5434" t="s">
        <v>17</v>
      </c>
      <c r="G5434" s="1">
        <v>74692</v>
      </c>
      <c r="H5434">
        <v>4</v>
      </c>
      <c r="I5434">
        <v>2</v>
      </c>
      <c r="J5434" s="1">
        <v>11106</v>
      </c>
      <c r="K5434" s="1">
        <f t="shared" si="84"/>
        <v>16</v>
      </c>
      <c r="L5434" t="str" cm="1">
        <f t="array" ref="L5434">_xlfn.IFS(G5434&lt;50000, "Low", G5434&lt;150000, "Medium", TRUE, "High")</f>
        <v>Medium</v>
      </c>
      <c r="M5434" t="str" cm="1">
        <f t="array" ref="M5434">_xlfn.IFS(J5434&lt;5000, "Cheap", J5434&lt;15000, "Mid", TRUE, "Expensive")</f>
        <v>Mid</v>
      </c>
    </row>
    <row r="5435" spans="1:13" x14ac:dyDescent="0.25">
      <c r="A5435" t="s">
        <v>33</v>
      </c>
      <c r="B5435" t="s">
        <v>43</v>
      </c>
      <c r="C5435" s="1">
        <v>2023</v>
      </c>
      <c r="D5435">
        <v>4.0999999999999996</v>
      </c>
      <c r="E5435" t="s">
        <v>12</v>
      </c>
      <c r="F5435" t="s">
        <v>13</v>
      </c>
      <c r="G5435" s="1">
        <v>183134</v>
      </c>
      <c r="H5435">
        <v>5</v>
      </c>
      <c r="I5435">
        <v>1</v>
      </c>
      <c r="J5435" s="1">
        <v>11437</v>
      </c>
      <c r="K5435" s="1">
        <f t="shared" si="84"/>
        <v>3</v>
      </c>
      <c r="L5435" t="str" cm="1">
        <f t="array" ref="L5435">_xlfn.IFS(G5435&lt;50000, "Low", G5435&lt;150000, "Medium", TRUE, "High")</f>
        <v>High</v>
      </c>
      <c r="M5435" t="str" cm="1">
        <f t="array" ref="M5435">_xlfn.IFS(J5435&lt;5000, "Cheap", J5435&lt;15000, "Mid", TRUE, "Expensive")</f>
        <v>Mid</v>
      </c>
    </row>
    <row r="5436" spans="1:13" x14ac:dyDescent="0.25">
      <c r="A5436" t="s">
        <v>23</v>
      </c>
      <c r="B5436" t="s">
        <v>45</v>
      </c>
      <c r="C5436" s="1">
        <v>2014</v>
      </c>
      <c r="D5436">
        <v>4.2</v>
      </c>
      <c r="E5436" t="s">
        <v>16</v>
      </c>
      <c r="F5436" t="s">
        <v>17</v>
      </c>
      <c r="G5436" s="1">
        <v>183204</v>
      </c>
      <c r="H5436">
        <v>4</v>
      </c>
      <c r="I5436">
        <v>2</v>
      </c>
      <c r="J5436" s="1">
        <v>11335</v>
      </c>
      <c r="K5436" s="1">
        <f t="shared" si="84"/>
        <v>12</v>
      </c>
      <c r="L5436" t="str" cm="1">
        <f t="array" ref="L5436">_xlfn.IFS(G5436&lt;50000, "Low", G5436&lt;150000, "Medium", TRUE, "High")</f>
        <v>High</v>
      </c>
      <c r="M5436" t="str" cm="1">
        <f t="array" ref="M5436">_xlfn.IFS(J5436&lt;5000, "Cheap", J5436&lt;15000, "Mid", TRUE, "Expensive")</f>
        <v>Mid</v>
      </c>
    </row>
    <row r="5437" spans="1:13" x14ac:dyDescent="0.25">
      <c r="A5437" t="s">
        <v>36</v>
      </c>
      <c r="B5437" t="s">
        <v>37</v>
      </c>
      <c r="C5437" s="1">
        <v>2006</v>
      </c>
      <c r="D5437">
        <v>3.5</v>
      </c>
      <c r="E5437" t="s">
        <v>16</v>
      </c>
      <c r="F5437" t="s">
        <v>13</v>
      </c>
      <c r="G5437" s="1">
        <v>280007</v>
      </c>
      <c r="H5437">
        <v>5</v>
      </c>
      <c r="I5437">
        <v>4</v>
      </c>
      <c r="J5437" s="1">
        <v>4799</v>
      </c>
      <c r="K5437" s="1">
        <f t="shared" si="84"/>
        <v>20</v>
      </c>
      <c r="L5437" t="str" cm="1">
        <f t="array" ref="L5437">_xlfn.IFS(G5437&lt;50000, "Low", G5437&lt;150000, "Medium", TRUE, "High")</f>
        <v>High</v>
      </c>
      <c r="M5437" t="str" cm="1">
        <f t="array" ref="M5437">_xlfn.IFS(J5437&lt;5000, "Cheap", J5437&lt;15000, "Mid", TRUE, "Expensive")</f>
        <v>Cheap</v>
      </c>
    </row>
    <row r="5438" spans="1:13" x14ac:dyDescent="0.25">
      <c r="A5438" t="s">
        <v>29</v>
      </c>
      <c r="B5438" t="s">
        <v>35</v>
      </c>
      <c r="C5438" s="1">
        <v>2015</v>
      </c>
      <c r="D5438">
        <v>2.5</v>
      </c>
      <c r="E5438" t="s">
        <v>22</v>
      </c>
      <c r="F5438" t="s">
        <v>13</v>
      </c>
      <c r="G5438" s="1">
        <v>282904</v>
      </c>
      <c r="H5438">
        <v>2</v>
      </c>
      <c r="I5438">
        <v>3</v>
      </c>
      <c r="J5438" s="1">
        <v>7441</v>
      </c>
      <c r="K5438" s="1">
        <f t="shared" si="84"/>
        <v>11</v>
      </c>
      <c r="L5438" t="str" cm="1">
        <f t="array" ref="L5438">_xlfn.IFS(G5438&lt;50000, "Low", G5438&lt;150000, "Medium", TRUE, "High")</f>
        <v>High</v>
      </c>
      <c r="M5438" t="str" cm="1">
        <f t="array" ref="M5438">_xlfn.IFS(J5438&lt;5000, "Cheap", J5438&lt;15000, "Mid", TRUE, "Expensive")</f>
        <v>Mid</v>
      </c>
    </row>
    <row r="5439" spans="1:13" x14ac:dyDescent="0.25">
      <c r="A5439" t="s">
        <v>29</v>
      </c>
      <c r="B5439" t="s">
        <v>30</v>
      </c>
      <c r="C5439" s="1">
        <v>2023</v>
      </c>
      <c r="D5439">
        <v>1.9</v>
      </c>
      <c r="E5439" t="s">
        <v>12</v>
      </c>
      <c r="F5439" t="s">
        <v>25</v>
      </c>
      <c r="G5439" s="1">
        <v>93072</v>
      </c>
      <c r="H5439">
        <v>3</v>
      </c>
      <c r="I5439">
        <v>1</v>
      </c>
      <c r="J5439" s="1">
        <v>11038</v>
      </c>
      <c r="K5439" s="1">
        <f t="shared" si="84"/>
        <v>3</v>
      </c>
      <c r="L5439" t="str" cm="1">
        <f t="array" ref="L5439">_xlfn.IFS(G5439&lt;50000, "Low", G5439&lt;150000, "Medium", TRUE, "High")</f>
        <v>Medium</v>
      </c>
      <c r="M5439" t="str" cm="1">
        <f t="array" ref="M5439">_xlfn.IFS(J5439&lt;5000, "Cheap", J5439&lt;15000, "Mid", TRUE, "Expensive")</f>
        <v>Mid</v>
      </c>
    </row>
    <row r="5440" spans="1:13" x14ac:dyDescent="0.25">
      <c r="A5440" t="s">
        <v>33</v>
      </c>
      <c r="B5440" t="s">
        <v>43</v>
      </c>
      <c r="C5440" s="1">
        <v>2014</v>
      </c>
      <c r="D5440">
        <v>3.8</v>
      </c>
      <c r="E5440" t="s">
        <v>28</v>
      </c>
      <c r="F5440" t="s">
        <v>13</v>
      </c>
      <c r="G5440" s="1">
        <v>190083</v>
      </c>
      <c r="H5440">
        <v>3</v>
      </c>
      <c r="I5440">
        <v>3</v>
      </c>
      <c r="J5440" s="1">
        <v>8298</v>
      </c>
      <c r="K5440" s="1">
        <f t="shared" si="84"/>
        <v>12</v>
      </c>
      <c r="L5440" t="str" cm="1">
        <f t="array" ref="L5440">_xlfn.IFS(G5440&lt;50000, "Low", G5440&lt;150000, "Medium", TRUE, "High")</f>
        <v>High</v>
      </c>
      <c r="M5440" t="str" cm="1">
        <f t="array" ref="M5440">_xlfn.IFS(J5440&lt;5000, "Cheap", J5440&lt;15000, "Mid", TRUE, "Expensive")</f>
        <v>Mid</v>
      </c>
    </row>
    <row r="5441" spans="1:13" x14ac:dyDescent="0.25">
      <c r="A5441" t="s">
        <v>20</v>
      </c>
      <c r="B5441" t="s">
        <v>42</v>
      </c>
      <c r="C5441" s="1">
        <v>2013</v>
      </c>
      <c r="D5441">
        <v>4.9000000000000004</v>
      </c>
      <c r="E5441" t="s">
        <v>28</v>
      </c>
      <c r="F5441" t="s">
        <v>13</v>
      </c>
      <c r="G5441" s="1">
        <v>41433</v>
      </c>
      <c r="H5441">
        <v>5</v>
      </c>
      <c r="I5441">
        <v>4</v>
      </c>
      <c r="J5441" s="1">
        <v>12071</v>
      </c>
      <c r="K5441" s="1">
        <f t="shared" si="84"/>
        <v>13</v>
      </c>
      <c r="L5441" t="str" cm="1">
        <f t="array" ref="L5441">_xlfn.IFS(G5441&lt;50000, "Low", G5441&lt;150000, "Medium", TRUE, "High")</f>
        <v>Low</v>
      </c>
      <c r="M5441" t="str" cm="1">
        <f t="array" ref="M5441">_xlfn.IFS(J5441&lt;5000, "Cheap", J5441&lt;15000, "Mid", TRUE, "Expensive")</f>
        <v>Mid</v>
      </c>
    </row>
    <row r="5442" spans="1:13" x14ac:dyDescent="0.25">
      <c r="A5442" t="s">
        <v>10</v>
      </c>
      <c r="B5442" t="s">
        <v>31</v>
      </c>
      <c r="C5442" s="1">
        <v>2019</v>
      </c>
      <c r="D5442">
        <v>3.8</v>
      </c>
      <c r="E5442" t="s">
        <v>12</v>
      </c>
      <c r="F5442" t="s">
        <v>13</v>
      </c>
      <c r="G5442" s="1">
        <v>93843</v>
      </c>
      <c r="H5442">
        <v>3</v>
      </c>
      <c r="I5442">
        <v>2</v>
      </c>
      <c r="J5442" s="1">
        <v>11723</v>
      </c>
      <c r="K5442" s="1">
        <f t="shared" si="84"/>
        <v>7</v>
      </c>
      <c r="L5442" t="str" cm="1">
        <f t="array" ref="L5442">_xlfn.IFS(G5442&lt;50000, "Low", G5442&lt;150000, "Medium", TRUE, "High")</f>
        <v>Medium</v>
      </c>
      <c r="M5442" t="str" cm="1">
        <f t="array" ref="M5442">_xlfn.IFS(J5442&lt;5000, "Cheap", J5442&lt;15000, "Mid", TRUE, "Expensive")</f>
        <v>Mid</v>
      </c>
    </row>
    <row r="5443" spans="1:13" x14ac:dyDescent="0.25">
      <c r="A5443" t="s">
        <v>26</v>
      </c>
      <c r="B5443" t="s">
        <v>32</v>
      </c>
      <c r="C5443" s="1">
        <v>2012</v>
      </c>
      <c r="D5443">
        <v>2</v>
      </c>
      <c r="E5443" t="s">
        <v>16</v>
      </c>
      <c r="F5443" t="s">
        <v>13</v>
      </c>
      <c r="G5443" s="1">
        <v>134976</v>
      </c>
      <c r="H5443">
        <v>5</v>
      </c>
      <c r="I5443">
        <v>5</v>
      </c>
      <c r="J5443" s="1">
        <v>8000</v>
      </c>
      <c r="K5443" s="1">
        <f t="shared" ref="K5443:K5506" si="85">2026-C5443</f>
        <v>14</v>
      </c>
      <c r="L5443" t="str" cm="1">
        <f t="array" ref="L5443">_xlfn.IFS(G5443&lt;50000, "Low", G5443&lt;150000, "Medium", TRUE, "High")</f>
        <v>Medium</v>
      </c>
      <c r="M5443" t="str" cm="1">
        <f t="array" ref="M5443">_xlfn.IFS(J5443&lt;5000, "Cheap", J5443&lt;15000, "Mid", TRUE, "Expensive")</f>
        <v>Mid</v>
      </c>
    </row>
    <row r="5444" spans="1:13" x14ac:dyDescent="0.25">
      <c r="A5444" t="s">
        <v>14</v>
      </c>
      <c r="B5444" t="s">
        <v>39</v>
      </c>
      <c r="C5444" s="1">
        <v>2013</v>
      </c>
      <c r="D5444">
        <v>2.5</v>
      </c>
      <c r="E5444" t="s">
        <v>28</v>
      </c>
      <c r="F5444" t="s">
        <v>13</v>
      </c>
      <c r="G5444" s="1">
        <v>213979</v>
      </c>
      <c r="H5444">
        <v>2</v>
      </c>
      <c r="I5444">
        <v>2</v>
      </c>
      <c r="J5444" s="1">
        <v>6220</v>
      </c>
      <c r="K5444" s="1">
        <f t="shared" si="85"/>
        <v>13</v>
      </c>
      <c r="L5444" t="str" cm="1">
        <f t="array" ref="L5444">_xlfn.IFS(G5444&lt;50000, "Low", G5444&lt;150000, "Medium", TRUE, "High")</f>
        <v>High</v>
      </c>
      <c r="M5444" t="str" cm="1">
        <f t="array" ref="M5444">_xlfn.IFS(J5444&lt;5000, "Cheap", J5444&lt;15000, "Mid", TRUE, "Expensive")</f>
        <v>Mid</v>
      </c>
    </row>
    <row r="5445" spans="1:13" x14ac:dyDescent="0.25">
      <c r="A5445" t="s">
        <v>23</v>
      </c>
      <c r="B5445" t="s">
        <v>24</v>
      </c>
      <c r="C5445" s="1">
        <v>2001</v>
      </c>
      <c r="D5445">
        <v>1.5</v>
      </c>
      <c r="E5445" t="s">
        <v>28</v>
      </c>
      <c r="F5445" t="s">
        <v>13</v>
      </c>
      <c r="G5445" s="1">
        <v>52251</v>
      </c>
      <c r="H5445">
        <v>2</v>
      </c>
      <c r="I5445">
        <v>1</v>
      </c>
      <c r="J5445" s="1">
        <v>4854</v>
      </c>
      <c r="K5445" s="1">
        <f t="shared" si="85"/>
        <v>25</v>
      </c>
      <c r="L5445" t="str" cm="1">
        <f t="array" ref="L5445">_xlfn.IFS(G5445&lt;50000, "Low", G5445&lt;150000, "Medium", TRUE, "High")</f>
        <v>Medium</v>
      </c>
      <c r="M5445" t="str" cm="1">
        <f t="array" ref="M5445">_xlfn.IFS(J5445&lt;5000, "Cheap", J5445&lt;15000, "Mid", TRUE, "Expensive")</f>
        <v>Cheap</v>
      </c>
    </row>
    <row r="5446" spans="1:13" x14ac:dyDescent="0.25">
      <c r="A5446" t="s">
        <v>26</v>
      </c>
      <c r="B5446" t="s">
        <v>47</v>
      </c>
      <c r="C5446" s="1">
        <v>2008</v>
      </c>
      <c r="D5446">
        <v>2.4</v>
      </c>
      <c r="E5446" t="s">
        <v>12</v>
      </c>
      <c r="F5446" t="s">
        <v>13</v>
      </c>
      <c r="G5446" s="1">
        <v>180379</v>
      </c>
      <c r="H5446">
        <v>2</v>
      </c>
      <c r="I5446">
        <v>4</v>
      </c>
      <c r="J5446" s="1">
        <v>5292</v>
      </c>
      <c r="K5446" s="1">
        <f t="shared" si="85"/>
        <v>18</v>
      </c>
      <c r="L5446" t="str" cm="1">
        <f t="array" ref="L5446">_xlfn.IFS(G5446&lt;50000, "Low", G5446&lt;150000, "Medium", TRUE, "High")</f>
        <v>High</v>
      </c>
      <c r="M5446" t="str" cm="1">
        <f t="array" ref="M5446">_xlfn.IFS(J5446&lt;5000, "Cheap", J5446&lt;15000, "Mid", TRUE, "Expensive")</f>
        <v>Mid</v>
      </c>
    </row>
    <row r="5447" spans="1:13" x14ac:dyDescent="0.25">
      <c r="A5447" t="s">
        <v>10</v>
      </c>
      <c r="B5447" t="s">
        <v>11</v>
      </c>
      <c r="C5447" s="1">
        <v>2018</v>
      </c>
      <c r="D5447">
        <v>1</v>
      </c>
      <c r="E5447" t="s">
        <v>16</v>
      </c>
      <c r="F5447" t="s">
        <v>25</v>
      </c>
      <c r="G5447" s="1">
        <v>80532</v>
      </c>
      <c r="H5447">
        <v>5</v>
      </c>
      <c r="I5447">
        <v>1</v>
      </c>
      <c r="J5447" s="1">
        <v>9889</v>
      </c>
      <c r="K5447" s="1">
        <f t="shared" si="85"/>
        <v>8</v>
      </c>
      <c r="L5447" t="str" cm="1">
        <f t="array" ref="L5447">_xlfn.IFS(G5447&lt;50000, "Low", G5447&lt;150000, "Medium", TRUE, "High")</f>
        <v>Medium</v>
      </c>
      <c r="M5447" t="str" cm="1">
        <f t="array" ref="M5447">_xlfn.IFS(J5447&lt;5000, "Cheap", J5447&lt;15000, "Mid", TRUE, "Expensive")</f>
        <v>Mid</v>
      </c>
    </row>
    <row r="5448" spans="1:13" x14ac:dyDescent="0.25">
      <c r="A5448" t="s">
        <v>18</v>
      </c>
      <c r="B5448" t="s">
        <v>54</v>
      </c>
      <c r="C5448" s="1">
        <v>2005</v>
      </c>
      <c r="D5448">
        <v>3.2</v>
      </c>
      <c r="E5448" t="s">
        <v>16</v>
      </c>
      <c r="F5448" t="s">
        <v>25</v>
      </c>
      <c r="G5448" s="1">
        <v>124627</v>
      </c>
      <c r="H5448">
        <v>5</v>
      </c>
      <c r="I5448">
        <v>1</v>
      </c>
      <c r="J5448" s="1">
        <v>7307</v>
      </c>
      <c r="K5448" s="1">
        <f t="shared" si="85"/>
        <v>21</v>
      </c>
      <c r="L5448" t="str" cm="1">
        <f t="array" ref="L5448">_xlfn.IFS(G5448&lt;50000, "Low", G5448&lt;150000, "Medium", TRUE, "High")</f>
        <v>Medium</v>
      </c>
      <c r="M5448" t="str" cm="1">
        <f t="array" ref="M5448">_xlfn.IFS(J5448&lt;5000, "Cheap", J5448&lt;15000, "Mid", TRUE, "Expensive")</f>
        <v>Mid</v>
      </c>
    </row>
    <row r="5449" spans="1:13" x14ac:dyDescent="0.25">
      <c r="A5449" t="s">
        <v>23</v>
      </c>
      <c r="B5449" t="s">
        <v>45</v>
      </c>
      <c r="C5449" s="1">
        <v>2004</v>
      </c>
      <c r="D5449">
        <v>3.1</v>
      </c>
      <c r="E5449" t="s">
        <v>22</v>
      </c>
      <c r="F5449" t="s">
        <v>17</v>
      </c>
      <c r="G5449" s="1">
        <v>10661</v>
      </c>
      <c r="H5449">
        <v>5</v>
      </c>
      <c r="I5449">
        <v>5</v>
      </c>
      <c r="J5449" s="1">
        <v>11686</v>
      </c>
      <c r="K5449" s="1">
        <f t="shared" si="85"/>
        <v>22</v>
      </c>
      <c r="L5449" t="str" cm="1">
        <f t="array" ref="L5449">_xlfn.IFS(G5449&lt;50000, "Low", G5449&lt;150000, "Medium", TRUE, "High")</f>
        <v>Low</v>
      </c>
      <c r="M5449" t="str" cm="1">
        <f t="array" ref="M5449">_xlfn.IFS(J5449&lt;5000, "Cheap", J5449&lt;15000, "Mid", TRUE, "Expensive")</f>
        <v>Mid</v>
      </c>
    </row>
    <row r="5450" spans="1:13" x14ac:dyDescent="0.25">
      <c r="A5450" t="s">
        <v>18</v>
      </c>
      <c r="B5450" t="s">
        <v>19</v>
      </c>
      <c r="C5450" s="1">
        <v>2001</v>
      </c>
      <c r="D5450">
        <v>1</v>
      </c>
      <c r="E5450" t="s">
        <v>22</v>
      </c>
      <c r="F5450" t="s">
        <v>13</v>
      </c>
      <c r="G5450" s="1">
        <v>249485</v>
      </c>
      <c r="H5450">
        <v>4</v>
      </c>
      <c r="I5450">
        <v>4</v>
      </c>
      <c r="J5450" s="1">
        <v>2410</v>
      </c>
      <c r="K5450" s="1">
        <f t="shared" si="85"/>
        <v>25</v>
      </c>
      <c r="L5450" t="str" cm="1">
        <f t="array" ref="L5450">_xlfn.IFS(G5450&lt;50000, "Low", G5450&lt;150000, "Medium", TRUE, "High")</f>
        <v>High</v>
      </c>
      <c r="M5450" t="str" cm="1">
        <f t="array" ref="M5450">_xlfn.IFS(J5450&lt;5000, "Cheap", J5450&lt;15000, "Mid", TRUE, "Expensive")</f>
        <v>Cheap</v>
      </c>
    </row>
    <row r="5451" spans="1:13" x14ac:dyDescent="0.25">
      <c r="A5451" t="s">
        <v>26</v>
      </c>
      <c r="B5451" t="s">
        <v>32</v>
      </c>
      <c r="C5451" s="1">
        <v>2014</v>
      </c>
      <c r="D5451">
        <v>4</v>
      </c>
      <c r="E5451" t="s">
        <v>12</v>
      </c>
      <c r="F5451" t="s">
        <v>25</v>
      </c>
      <c r="G5451" s="1">
        <v>164064</v>
      </c>
      <c r="H5451">
        <v>5</v>
      </c>
      <c r="I5451">
        <v>3</v>
      </c>
      <c r="J5451" s="1">
        <v>9018</v>
      </c>
      <c r="K5451" s="1">
        <f t="shared" si="85"/>
        <v>12</v>
      </c>
      <c r="L5451" t="str" cm="1">
        <f t="array" ref="L5451">_xlfn.IFS(G5451&lt;50000, "Low", G5451&lt;150000, "Medium", TRUE, "High")</f>
        <v>High</v>
      </c>
      <c r="M5451" t="str" cm="1">
        <f t="array" ref="M5451">_xlfn.IFS(J5451&lt;5000, "Cheap", J5451&lt;15000, "Mid", TRUE, "Expensive")</f>
        <v>Mid</v>
      </c>
    </row>
    <row r="5452" spans="1:13" x14ac:dyDescent="0.25">
      <c r="A5452" t="s">
        <v>29</v>
      </c>
      <c r="B5452" t="s">
        <v>56</v>
      </c>
      <c r="C5452" s="1">
        <v>2010</v>
      </c>
      <c r="D5452">
        <v>3.5</v>
      </c>
      <c r="E5452" t="s">
        <v>16</v>
      </c>
      <c r="F5452" t="s">
        <v>13</v>
      </c>
      <c r="G5452" s="1">
        <v>55658</v>
      </c>
      <c r="H5452">
        <v>2</v>
      </c>
      <c r="I5452">
        <v>5</v>
      </c>
      <c r="J5452" s="1">
        <v>10486</v>
      </c>
      <c r="K5452" s="1">
        <f t="shared" si="85"/>
        <v>16</v>
      </c>
      <c r="L5452" t="str" cm="1">
        <f t="array" ref="L5452">_xlfn.IFS(G5452&lt;50000, "Low", G5452&lt;150000, "Medium", TRUE, "High")</f>
        <v>Medium</v>
      </c>
      <c r="M5452" t="str" cm="1">
        <f t="array" ref="M5452">_xlfn.IFS(J5452&lt;5000, "Cheap", J5452&lt;15000, "Mid", TRUE, "Expensive")</f>
        <v>Mid</v>
      </c>
    </row>
    <row r="5453" spans="1:13" x14ac:dyDescent="0.25">
      <c r="A5453" t="s">
        <v>36</v>
      </c>
      <c r="B5453" t="s">
        <v>37</v>
      </c>
      <c r="C5453" s="1">
        <v>2011</v>
      </c>
      <c r="D5453">
        <v>3.8</v>
      </c>
      <c r="E5453" t="s">
        <v>12</v>
      </c>
      <c r="F5453" t="s">
        <v>17</v>
      </c>
      <c r="G5453" s="1">
        <v>161294</v>
      </c>
      <c r="H5453">
        <v>5</v>
      </c>
      <c r="I5453">
        <v>1</v>
      </c>
      <c r="J5453" s="1">
        <v>9474</v>
      </c>
      <c r="K5453" s="1">
        <f t="shared" si="85"/>
        <v>15</v>
      </c>
      <c r="L5453" t="str" cm="1">
        <f t="array" ref="L5453">_xlfn.IFS(G5453&lt;50000, "Low", G5453&lt;150000, "Medium", TRUE, "High")</f>
        <v>High</v>
      </c>
      <c r="M5453" t="str" cm="1">
        <f t="array" ref="M5453">_xlfn.IFS(J5453&lt;5000, "Cheap", J5453&lt;15000, "Mid", TRUE, "Expensive")</f>
        <v>Mid</v>
      </c>
    </row>
    <row r="5454" spans="1:13" x14ac:dyDescent="0.25">
      <c r="A5454" t="s">
        <v>18</v>
      </c>
      <c r="B5454" t="s">
        <v>54</v>
      </c>
      <c r="C5454" s="1">
        <v>2020</v>
      </c>
      <c r="D5454">
        <v>4.0999999999999996</v>
      </c>
      <c r="E5454" t="s">
        <v>28</v>
      </c>
      <c r="F5454" t="s">
        <v>13</v>
      </c>
      <c r="G5454" s="1">
        <v>84199</v>
      </c>
      <c r="H5454">
        <v>4</v>
      </c>
      <c r="I5454">
        <v>4</v>
      </c>
      <c r="J5454" s="1">
        <v>12516</v>
      </c>
      <c r="K5454" s="1">
        <f t="shared" si="85"/>
        <v>6</v>
      </c>
      <c r="L5454" t="str" cm="1">
        <f t="array" ref="L5454">_xlfn.IFS(G5454&lt;50000, "Low", G5454&lt;150000, "Medium", TRUE, "High")</f>
        <v>Medium</v>
      </c>
      <c r="M5454" t="str" cm="1">
        <f t="array" ref="M5454">_xlfn.IFS(J5454&lt;5000, "Cheap", J5454&lt;15000, "Mid", TRUE, "Expensive")</f>
        <v>Mid</v>
      </c>
    </row>
    <row r="5455" spans="1:13" x14ac:dyDescent="0.25">
      <c r="A5455" t="s">
        <v>40</v>
      </c>
      <c r="B5455" t="s">
        <v>51</v>
      </c>
      <c r="C5455" s="1">
        <v>2022</v>
      </c>
      <c r="D5455">
        <v>4.0999999999999996</v>
      </c>
      <c r="E5455" t="s">
        <v>12</v>
      </c>
      <c r="F5455" t="s">
        <v>25</v>
      </c>
      <c r="G5455" s="1">
        <v>256377</v>
      </c>
      <c r="H5455">
        <v>4</v>
      </c>
      <c r="I5455">
        <v>5</v>
      </c>
      <c r="J5455" s="1">
        <v>9672</v>
      </c>
      <c r="K5455" s="1">
        <f t="shared" si="85"/>
        <v>4</v>
      </c>
      <c r="L5455" t="str" cm="1">
        <f t="array" ref="L5455">_xlfn.IFS(G5455&lt;50000, "Low", G5455&lt;150000, "Medium", TRUE, "High")</f>
        <v>High</v>
      </c>
      <c r="M5455" t="str" cm="1">
        <f t="array" ref="M5455">_xlfn.IFS(J5455&lt;5000, "Cheap", J5455&lt;15000, "Mid", TRUE, "Expensive")</f>
        <v>Mid</v>
      </c>
    </row>
    <row r="5456" spans="1:13" x14ac:dyDescent="0.25">
      <c r="A5456" t="s">
        <v>36</v>
      </c>
      <c r="B5456" t="s">
        <v>37</v>
      </c>
      <c r="C5456" s="1">
        <v>2022</v>
      </c>
      <c r="D5456">
        <v>1.6</v>
      </c>
      <c r="E5456" t="s">
        <v>22</v>
      </c>
      <c r="F5456" t="s">
        <v>17</v>
      </c>
      <c r="G5456" s="1">
        <v>107471</v>
      </c>
      <c r="H5456">
        <v>5</v>
      </c>
      <c r="I5456">
        <v>4</v>
      </c>
      <c r="J5456" s="1">
        <v>13650</v>
      </c>
      <c r="K5456" s="1">
        <f t="shared" si="85"/>
        <v>4</v>
      </c>
      <c r="L5456" t="str" cm="1">
        <f t="array" ref="L5456">_xlfn.IFS(G5456&lt;50000, "Low", G5456&lt;150000, "Medium", TRUE, "High")</f>
        <v>Medium</v>
      </c>
      <c r="M5456" t="str" cm="1">
        <f t="array" ref="M5456">_xlfn.IFS(J5456&lt;5000, "Cheap", J5456&lt;15000, "Mid", TRUE, "Expensive")</f>
        <v>Mid</v>
      </c>
    </row>
    <row r="5457" spans="1:13" x14ac:dyDescent="0.25">
      <c r="A5457" t="s">
        <v>33</v>
      </c>
      <c r="B5457" t="s">
        <v>34</v>
      </c>
      <c r="C5457" s="1">
        <v>2020</v>
      </c>
      <c r="D5457">
        <v>4.4000000000000004</v>
      </c>
      <c r="E5457" t="s">
        <v>12</v>
      </c>
      <c r="F5457" t="s">
        <v>17</v>
      </c>
      <c r="G5457" s="1">
        <v>238626</v>
      </c>
      <c r="H5457">
        <v>3</v>
      </c>
      <c r="I5457">
        <v>3</v>
      </c>
      <c r="J5457" s="1">
        <v>11227</v>
      </c>
      <c r="K5457" s="1">
        <f t="shared" si="85"/>
        <v>6</v>
      </c>
      <c r="L5457" t="str" cm="1">
        <f t="array" ref="L5457">_xlfn.IFS(G5457&lt;50000, "Low", G5457&lt;150000, "Medium", TRUE, "High")</f>
        <v>High</v>
      </c>
      <c r="M5457" t="str" cm="1">
        <f t="array" ref="M5457">_xlfn.IFS(J5457&lt;5000, "Cheap", J5457&lt;15000, "Mid", TRUE, "Expensive")</f>
        <v>Mid</v>
      </c>
    </row>
    <row r="5458" spans="1:13" x14ac:dyDescent="0.25">
      <c r="A5458" t="s">
        <v>36</v>
      </c>
      <c r="B5458" t="s">
        <v>53</v>
      </c>
      <c r="C5458" s="1">
        <v>2000</v>
      </c>
      <c r="D5458">
        <v>1.2</v>
      </c>
      <c r="E5458" t="s">
        <v>12</v>
      </c>
      <c r="F5458" t="s">
        <v>25</v>
      </c>
      <c r="G5458" s="1">
        <v>175829</v>
      </c>
      <c r="H5458">
        <v>5</v>
      </c>
      <c r="I5458">
        <v>3</v>
      </c>
      <c r="J5458" s="1">
        <v>2000</v>
      </c>
      <c r="K5458" s="1">
        <f t="shared" si="85"/>
        <v>26</v>
      </c>
      <c r="L5458" t="str" cm="1">
        <f t="array" ref="L5458">_xlfn.IFS(G5458&lt;50000, "Low", G5458&lt;150000, "Medium", TRUE, "High")</f>
        <v>High</v>
      </c>
      <c r="M5458" t="str" cm="1">
        <f t="array" ref="M5458">_xlfn.IFS(J5458&lt;5000, "Cheap", J5458&lt;15000, "Mid", TRUE, "Expensive")</f>
        <v>Cheap</v>
      </c>
    </row>
    <row r="5459" spans="1:13" x14ac:dyDescent="0.25">
      <c r="A5459" t="s">
        <v>14</v>
      </c>
      <c r="B5459" t="s">
        <v>15</v>
      </c>
      <c r="C5459" s="1">
        <v>2000</v>
      </c>
      <c r="D5459">
        <v>3.1</v>
      </c>
      <c r="E5459" t="s">
        <v>28</v>
      </c>
      <c r="F5459" t="s">
        <v>17</v>
      </c>
      <c r="G5459" s="1">
        <v>171262</v>
      </c>
      <c r="H5459">
        <v>4</v>
      </c>
      <c r="I5459">
        <v>5</v>
      </c>
      <c r="J5459" s="1">
        <v>5274</v>
      </c>
      <c r="K5459" s="1">
        <f t="shared" si="85"/>
        <v>26</v>
      </c>
      <c r="L5459" t="str" cm="1">
        <f t="array" ref="L5459">_xlfn.IFS(G5459&lt;50000, "Low", G5459&lt;150000, "Medium", TRUE, "High")</f>
        <v>High</v>
      </c>
      <c r="M5459" t="str" cm="1">
        <f t="array" ref="M5459">_xlfn.IFS(J5459&lt;5000, "Cheap", J5459&lt;15000, "Mid", TRUE, "Expensive")</f>
        <v>Mid</v>
      </c>
    </row>
    <row r="5460" spans="1:13" x14ac:dyDescent="0.25">
      <c r="A5460" t="s">
        <v>23</v>
      </c>
      <c r="B5460" t="s">
        <v>45</v>
      </c>
      <c r="C5460" s="1">
        <v>2001</v>
      </c>
      <c r="D5460">
        <v>1.8</v>
      </c>
      <c r="E5460" t="s">
        <v>22</v>
      </c>
      <c r="F5460" t="s">
        <v>13</v>
      </c>
      <c r="G5460" s="1">
        <v>3626</v>
      </c>
      <c r="H5460">
        <v>2</v>
      </c>
      <c r="I5460">
        <v>4</v>
      </c>
      <c r="J5460" s="1">
        <v>8127</v>
      </c>
      <c r="K5460" s="1">
        <f t="shared" si="85"/>
        <v>25</v>
      </c>
      <c r="L5460" t="str" cm="1">
        <f t="array" ref="L5460">_xlfn.IFS(G5460&lt;50000, "Low", G5460&lt;150000, "Medium", TRUE, "High")</f>
        <v>Low</v>
      </c>
      <c r="M5460" t="str" cm="1">
        <f t="array" ref="M5460">_xlfn.IFS(J5460&lt;5000, "Cheap", J5460&lt;15000, "Mid", TRUE, "Expensive")</f>
        <v>Mid</v>
      </c>
    </row>
    <row r="5461" spans="1:13" x14ac:dyDescent="0.25">
      <c r="A5461" t="s">
        <v>14</v>
      </c>
      <c r="B5461" t="s">
        <v>39</v>
      </c>
      <c r="C5461" s="1">
        <v>2012</v>
      </c>
      <c r="D5461">
        <v>4.5</v>
      </c>
      <c r="E5461" t="s">
        <v>12</v>
      </c>
      <c r="F5461" t="s">
        <v>13</v>
      </c>
      <c r="G5461" s="1">
        <v>32125</v>
      </c>
      <c r="H5461">
        <v>4</v>
      </c>
      <c r="I5461">
        <v>4</v>
      </c>
      <c r="J5461" s="1">
        <v>11557</v>
      </c>
      <c r="K5461" s="1">
        <f t="shared" si="85"/>
        <v>14</v>
      </c>
      <c r="L5461" t="str" cm="1">
        <f t="array" ref="L5461">_xlfn.IFS(G5461&lt;50000, "Low", G5461&lt;150000, "Medium", TRUE, "High")</f>
        <v>Low</v>
      </c>
      <c r="M5461" t="str" cm="1">
        <f t="array" ref="M5461">_xlfn.IFS(J5461&lt;5000, "Cheap", J5461&lt;15000, "Mid", TRUE, "Expensive")</f>
        <v>Mid</v>
      </c>
    </row>
    <row r="5462" spans="1:13" x14ac:dyDescent="0.25">
      <c r="A5462" t="s">
        <v>36</v>
      </c>
      <c r="B5462" t="s">
        <v>44</v>
      </c>
      <c r="C5462" s="1">
        <v>2007</v>
      </c>
      <c r="D5462">
        <v>2</v>
      </c>
      <c r="E5462" t="s">
        <v>22</v>
      </c>
      <c r="F5462" t="s">
        <v>17</v>
      </c>
      <c r="G5462" s="1">
        <v>177667</v>
      </c>
      <c r="H5462">
        <v>4</v>
      </c>
      <c r="I5462">
        <v>2</v>
      </c>
      <c r="J5462" s="1">
        <v>8146</v>
      </c>
      <c r="K5462" s="1">
        <f t="shared" si="85"/>
        <v>19</v>
      </c>
      <c r="L5462" t="str" cm="1">
        <f t="array" ref="L5462">_xlfn.IFS(G5462&lt;50000, "Low", G5462&lt;150000, "Medium", TRUE, "High")</f>
        <v>High</v>
      </c>
      <c r="M5462" t="str" cm="1">
        <f t="array" ref="M5462">_xlfn.IFS(J5462&lt;5000, "Cheap", J5462&lt;15000, "Mid", TRUE, "Expensive")</f>
        <v>Mid</v>
      </c>
    </row>
    <row r="5463" spans="1:13" x14ac:dyDescent="0.25">
      <c r="A5463" t="s">
        <v>23</v>
      </c>
      <c r="B5463" t="s">
        <v>38</v>
      </c>
      <c r="C5463" s="1">
        <v>2009</v>
      </c>
      <c r="D5463">
        <v>4.8</v>
      </c>
      <c r="E5463" t="s">
        <v>22</v>
      </c>
      <c r="F5463" t="s">
        <v>13</v>
      </c>
      <c r="G5463" s="1">
        <v>134289</v>
      </c>
      <c r="H5463">
        <v>2</v>
      </c>
      <c r="I5463">
        <v>1</v>
      </c>
      <c r="J5463" s="1">
        <v>10914</v>
      </c>
      <c r="K5463" s="1">
        <f t="shared" si="85"/>
        <v>17</v>
      </c>
      <c r="L5463" t="str" cm="1">
        <f t="array" ref="L5463">_xlfn.IFS(G5463&lt;50000, "Low", G5463&lt;150000, "Medium", TRUE, "High")</f>
        <v>Medium</v>
      </c>
      <c r="M5463" t="str" cm="1">
        <f t="array" ref="M5463">_xlfn.IFS(J5463&lt;5000, "Cheap", J5463&lt;15000, "Mid", TRUE, "Expensive")</f>
        <v>Mid</v>
      </c>
    </row>
    <row r="5464" spans="1:13" x14ac:dyDescent="0.25">
      <c r="A5464" t="s">
        <v>14</v>
      </c>
      <c r="B5464" t="s">
        <v>46</v>
      </c>
      <c r="C5464" s="1">
        <v>2020</v>
      </c>
      <c r="D5464">
        <v>1.6</v>
      </c>
      <c r="E5464" t="s">
        <v>22</v>
      </c>
      <c r="F5464" t="s">
        <v>25</v>
      </c>
      <c r="G5464" s="1">
        <v>104932</v>
      </c>
      <c r="H5464">
        <v>3</v>
      </c>
      <c r="I5464">
        <v>1</v>
      </c>
      <c r="J5464" s="1">
        <v>11601</v>
      </c>
      <c r="K5464" s="1">
        <f t="shared" si="85"/>
        <v>6</v>
      </c>
      <c r="L5464" t="str" cm="1">
        <f t="array" ref="L5464">_xlfn.IFS(G5464&lt;50000, "Low", G5464&lt;150000, "Medium", TRUE, "High")</f>
        <v>Medium</v>
      </c>
      <c r="M5464" t="str" cm="1">
        <f t="array" ref="M5464">_xlfn.IFS(J5464&lt;5000, "Cheap", J5464&lt;15000, "Mid", TRUE, "Expensive")</f>
        <v>Mid</v>
      </c>
    </row>
    <row r="5465" spans="1:13" x14ac:dyDescent="0.25">
      <c r="A5465" t="s">
        <v>33</v>
      </c>
      <c r="B5465" t="s">
        <v>55</v>
      </c>
      <c r="C5465" s="1">
        <v>2007</v>
      </c>
      <c r="D5465">
        <v>2.1</v>
      </c>
      <c r="E5465" t="s">
        <v>22</v>
      </c>
      <c r="F5465" t="s">
        <v>17</v>
      </c>
      <c r="G5465" s="1">
        <v>215602</v>
      </c>
      <c r="H5465">
        <v>4</v>
      </c>
      <c r="I5465">
        <v>2</v>
      </c>
      <c r="J5465" s="1">
        <v>7487</v>
      </c>
      <c r="K5465" s="1">
        <f t="shared" si="85"/>
        <v>19</v>
      </c>
      <c r="L5465" t="str" cm="1">
        <f t="array" ref="L5465">_xlfn.IFS(G5465&lt;50000, "Low", G5465&lt;150000, "Medium", TRUE, "High")</f>
        <v>High</v>
      </c>
      <c r="M5465" t="str" cm="1">
        <f t="array" ref="M5465">_xlfn.IFS(J5465&lt;5000, "Cheap", J5465&lt;15000, "Mid", TRUE, "Expensive")</f>
        <v>Mid</v>
      </c>
    </row>
    <row r="5466" spans="1:13" x14ac:dyDescent="0.25">
      <c r="A5466" t="s">
        <v>23</v>
      </c>
      <c r="B5466" t="s">
        <v>45</v>
      </c>
      <c r="C5466" s="1">
        <v>2016</v>
      </c>
      <c r="D5466">
        <v>4.4000000000000004</v>
      </c>
      <c r="E5466" t="s">
        <v>16</v>
      </c>
      <c r="F5466" t="s">
        <v>25</v>
      </c>
      <c r="G5466" s="1">
        <v>234156</v>
      </c>
      <c r="H5466">
        <v>4</v>
      </c>
      <c r="I5466">
        <v>2</v>
      </c>
      <c r="J5466" s="1">
        <v>9616</v>
      </c>
      <c r="K5466" s="1">
        <f t="shared" si="85"/>
        <v>10</v>
      </c>
      <c r="L5466" t="str" cm="1">
        <f t="array" ref="L5466">_xlfn.IFS(G5466&lt;50000, "Low", G5466&lt;150000, "Medium", TRUE, "High")</f>
        <v>High</v>
      </c>
      <c r="M5466" t="str" cm="1">
        <f t="array" ref="M5466">_xlfn.IFS(J5466&lt;5000, "Cheap", J5466&lt;15000, "Mid", TRUE, "Expensive")</f>
        <v>Mid</v>
      </c>
    </row>
    <row r="5467" spans="1:13" x14ac:dyDescent="0.25">
      <c r="A5467" t="s">
        <v>26</v>
      </c>
      <c r="B5467" t="s">
        <v>47</v>
      </c>
      <c r="C5467" s="1">
        <v>2016</v>
      </c>
      <c r="D5467">
        <v>3.1</v>
      </c>
      <c r="E5467" t="s">
        <v>22</v>
      </c>
      <c r="F5467" t="s">
        <v>25</v>
      </c>
      <c r="G5467" s="1">
        <v>140620</v>
      </c>
      <c r="H5467">
        <v>5</v>
      </c>
      <c r="I5467">
        <v>4</v>
      </c>
      <c r="J5467" s="1">
        <v>11187</v>
      </c>
      <c r="K5467" s="1">
        <f t="shared" si="85"/>
        <v>10</v>
      </c>
      <c r="L5467" t="str" cm="1">
        <f t="array" ref="L5467">_xlfn.IFS(G5467&lt;50000, "Low", G5467&lt;150000, "Medium", TRUE, "High")</f>
        <v>Medium</v>
      </c>
      <c r="M5467" t="str" cm="1">
        <f t="array" ref="M5467">_xlfn.IFS(J5467&lt;5000, "Cheap", J5467&lt;15000, "Mid", TRUE, "Expensive")</f>
        <v>Mid</v>
      </c>
    </row>
    <row r="5468" spans="1:13" x14ac:dyDescent="0.25">
      <c r="A5468" t="s">
        <v>18</v>
      </c>
      <c r="B5468" t="s">
        <v>19</v>
      </c>
      <c r="C5468" s="1">
        <v>2007</v>
      </c>
      <c r="D5468">
        <v>1.4</v>
      </c>
      <c r="E5468" t="s">
        <v>22</v>
      </c>
      <c r="F5468" t="s">
        <v>13</v>
      </c>
      <c r="G5468" s="1">
        <v>47554</v>
      </c>
      <c r="H5468">
        <v>5</v>
      </c>
      <c r="I5468">
        <v>1</v>
      </c>
      <c r="J5468" s="1">
        <v>8648</v>
      </c>
      <c r="K5468" s="1">
        <f t="shared" si="85"/>
        <v>19</v>
      </c>
      <c r="L5468" t="str" cm="1">
        <f t="array" ref="L5468">_xlfn.IFS(G5468&lt;50000, "Low", G5468&lt;150000, "Medium", TRUE, "High")</f>
        <v>Low</v>
      </c>
      <c r="M5468" t="str" cm="1">
        <f t="array" ref="M5468">_xlfn.IFS(J5468&lt;5000, "Cheap", J5468&lt;15000, "Mid", TRUE, "Expensive")</f>
        <v>Mid</v>
      </c>
    </row>
    <row r="5469" spans="1:13" x14ac:dyDescent="0.25">
      <c r="A5469" t="s">
        <v>18</v>
      </c>
      <c r="B5469" t="s">
        <v>54</v>
      </c>
      <c r="C5469" s="1">
        <v>2016</v>
      </c>
      <c r="D5469">
        <v>1.5</v>
      </c>
      <c r="E5469" t="s">
        <v>12</v>
      </c>
      <c r="F5469" t="s">
        <v>25</v>
      </c>
      <c r="G5469" s="1">
        <v>78352</v>
      </c>
      <c r="H5469">
        <v>3</v>
      </c>
      <c r="I5469">
        <v>2</v>
      </c>
      <c r="J5469" s="1">
        <v>8832</v>
      </c>
      <c r="K5469" s="1">
        <f t="shared" si="85"/>
        <v>10</v>
      </c>
      <c r="L5469" t="str" cm="1">
        <f t="array" ref="L5469">_xlfn.IFS(G5469&lt;50000, "Low", G5469&lt;150000, "Medium", TRUE, "High")</f>
        <v>Medium</v>
      </c>
      <c r="M5469" t="str" cm="1">
        <f t="array" ref="M5469">_xlfn.IFS(J5469&lt;5000, "Cheap", J5469&lt;15000, "Mid", TRUE, "Expensive")</f>
        <v>Mid</v>
      </c>
    </row>
    <row r="5470" spans="1:13" x14ac:dyDescent="0.25">
      <c r="A5470" t="s">
        <v>26</v>
      </c>
      <c r="B5470" t="s">
        <v>47</v>
      </c>
      <c r="C5470" s="1">
        <v>2002</v>
      </c>
      <c r="D5470">
        <v>2</v>
      </c>
      <c r="E5470" t="s">
        <v>12</v>
      </c>
      <c r="F5470" t="s">
        <v>17</v>
      </c>
      <c r="G5470" s="1">
        <v>139358</v>
      </c>
      <c r="H5470">
        <v>2</v>
      </c>
      <c r="I5470">
        <v>3</v>
      </c>
      <c r="J5470" s="1">
        <v>5412</v>
      </c>
      <c r="K5470" s="1">
        <f t="shared" si="85"/>
        <v>24</v>
      </c>
      <c r="L5470" t="str" cm="1">
        <f t="array" ref="L5470">_xlfn.IFS(G5470&lt;50000, "Low", G5470&lt;150000, "Medium", TRUE, "High")</f>
        <v>Medium</v>
      </c>
      <c r="M5470" t="str" cm="1">
        <f t="array" ref="M5470">_xlfn.IFS(J5470&lt;5000, "Cheap", J5470&lt;15000, "Mid", TRUE, "Expensive")</f>
        <v>Mid</v>
      </c>
    </row>
    <row r="5471" spans="1:13" x14ac:dyDescent="0.25">
      <c r="A5471" t="s">
        <v>26</v>
      </c>
      <c r="B5471" t="s">
        <v>27</v>
      </c>
      <c r="C5471" s="1">
        <v>2015</v>
      </c>
      <c r="D5471">
        <v>4.3</v>
      </c>
      <c r="E5471" t="s">
        <v>22</v>
      </c>
      <c r="F5471" t="s">
        <v>13</v>
      </c>
      <c r="G5471" s="1">
        <v>59772</v>
      </c>
      <c r="H5471">
        <v>3</v>
      </c>
      <c r="I5471">
        <v>5</v>
      </c>
      <c r="J5471" s="1">
        <v>13704</v>
      </c>
      <c r="K5471" s="1">
        <f t="shared" si="85"/>
        <v>11</v>
      </c>
      <c r="L5471" t="str" cm="1">
        <f t="array" ref="L5471">_xlfn.IFS(G5471&lt;50000, "Low", G5471&lt;150000, "Medium", TRUE, "High")</f>
        <v>Medium</v>
      </c>
      <c r="M5471" t="str" cm="1">
        <f t="array" ref="M5471">_xlfn.IFS(J5471&lt;5000, "Cheap", J5471&lt;15000, "Mid", TRUE, "Expensive")</f>
        <v>Mid</v>
      </c>
    </row>
    <row r="5472" spans="1:13" x14ac:dyDescent="0.25">
      <c r="A5472" t="s">
        <v>20</v>
      </c>
      <c r="B5472" t="s">
        <v>21</v>
      </c>
      <c r="C5472" s="1">
        <v>2017</v>
      </c>
      <c r="D5472">
        <v>1.8</v>
      </c>
      <c r="E5472" t="s">
        <v>16</v>
      </c>
      <c r="F5472" t="s">
        <v>25</v>
      </c>
      <c r="G5472" s="1">
        <v>3893</v>
      </c>
      <c r="H5472">
        <v>5</v>
      </c>
      <c r="I5472">
        <v>3</v>
      </c>
      <c r="J5472" s="1">
        <v>11922</v>
      </c>
      <c r="K5472" s="1">
        <f t="shared" si="85"/>
        <v>9</v>
      </c>
      <c r="L5472" t="str" cm="1">
        <f t="array" ref="L5472">_xlfn.IFS(G5472&lt;50000, "Low", G5472&lt;150000, "Medium", TRUE, "High")</f>
        <v>Low</v>
      </c>
      <c r="M5472" t="str" cm="1">
        <f t="array" ref="M5472">_xlfn.IFS(J5472&lt;5000, "Cheap", J5472&lt;15000, "Mid", TRUE, "Expensive")</f>
        <v>Mid</v>
      </c>
    </row>
    <row r="5473" spans="1:13" x14ac:dyDescent="0.25">
      <c r="A5473" t="s">
        <v>10</v>
      </c>
      <c r="B5473" t="s">
        <v>11</v>
      </c>
      <c r="C5473" s="1">
        <v>2001</v>
      </c>
      <c r="D5473">
        <v>1.3</v>
      </c>
      <c r="E5473" t="s">
        <v>16</v>
      </c>
      <c r="F5473" t="s">
        <v>17</v>
      </c>
      <c r="G5473" s="1">
        <v>89989</v>
      </c>
      <c r="H5473">
        <v>5</v>
      </c>
      <c r="I5473">
        <v>2</v>
      </c>
      <c r="J5473" s="1">
        <v>6400</v>
      </c>
      <c r="K5473" s="1">
        <f t="shared" si="85"/>
        <v>25</v>
      </c>
      <c r="L5473" t="str" cm="1">
        <f t="array" ref="L5473">_xlfn.IFS(G5473&lt;50000, "Low", G5473&lt;150000, "Medium", TRUE, "High")</f>
        <v>Medium</v>
      </c>
      <c r="M5473" t="str" cm="1">
        <f t="array" ref="M5473">_xlfn.IFS(J5473&lt;5000, "Cheap", J5473&lt;15000, "Mid", TRUE, "Expensive")</f>
        <v>Mid</v>
      </c>
    </row>
    <row r="5474" spans="1:13" x14ac:dyDescent="0.25">
      <c r="A5474" t="s">
        <v>18</v>
      </c>
      <c r="B5474" t="s">
        <v>54</v>
      </c>
      <c r="C5474" s="1">
        <v>2013</v>
      </c>
      <c r="D5474">
        <v>3.2</v>
      </c>
      <c r="E5474" t="s">
        <v>28</v>
      </c>
      <c r="F5474" t="s">
        <v>25</v>
      </c>
      <c r="G5474" s="1">
        <v>94054</v>
      </c>
      <c r="H5474">
        <v>4</v>
      </c>
      <c r="I5474">
        <v>4</v>
      </c>
      <c r="J5474" s="1">
        <v>9318</v>
      </c>
      <c r="K5474" s="1">
        <f t="shared" si="85"/>
        <v>13</v>
      </c>
      <c r="L5474" t="str" cm="1">
        <f t="array" ref="L5474">_xlfn.IFS(G5474&lt;50000, "Low", G5474&lt;150000, "Medium", TRUE, "High")</f>
        <v>Medium</v>
      </c>
      <c r="M5474" t="str" cm="1">
        <f t="array" ref="M5474">_xlfn.IFS(J5474&lt;5000, "Cheap", J5474&lt;15000, "Mid", TRUE, "Expensive")</f>
        <v>Mid</v>
      </c>
    </row>
    <row r="5475" spans="1:13" x14ac:dyDescent="0.25">
      <c r="A5475" t="s">
        <v>40</v>
      </c>
      <c r="B5475" t="s">
        <v>41</v>
      </c>
      <c r="C5475" s="1">
        <v>2015</v>
      </c>
      <c r="D5475">
        <v>3</v>
      </c>
      <c r="E5475" t="s">
        <v>12</v>
      </c>
      <c r="F5475" t="s">
        <v>25</v>
      </c>
      <c r="G5475" s="1">
        <v>296953</v>
      </c>
      <c r="H5475">
        <v>3</v>
      </c>
      <c r="I5475">
        <v>5</v>
      </c>
      <c r="J5475" s="1">
        <v>5660</v>
      </c>
      <c r="K5475" s="1">
        <f t="shared" si="85"/>
        <v>11</v>
      </c>
      <c r="L5475" t="str" cm="1">
        <f t="array" ref="L5475">_xlfn.IFS(G5475&lt;50000, "Low", G5475&lt;150000, "Medium", TRUE, "High")</f>
        <v>High</v>
      </c>
      <c r="M5475" t="str" cm="1">
        <f t="array" ref="M5475">_xlfn.IFS(J5475&lt;5000, "Cheap", J5475&lt;15000, "Mid", TRUE, "Expensive")</f>
        <v>Mid</v>
      </c>
    </row>
    <row r="5476" spans="1:13" x14ac:dyDescent="0.25">
      <c r="A5476" t="s">
        <v>40</v>
      </c>
      <c r="B5476" t="s">
        <v>51</v>
      </c>
      <c r="C5476" s="1">
        <v>2010</v>
      </c>
      <c r="D5476">
        <v>2.5</v>
      </c>
      <c r="E5476" t="s">
        <v>16</v>
      </c>
      <c r="F5476" t="s">
        <v>25</v>
      </c>
      <c r="G5476" s="1">
        <v>268750</v>
      </c>
      <c r="H5476">
        <v>2</v>
      </c>
      <c r="I5476">
        <v>4</v>
      </c>
      <c r="J5476" s="1">
        <v>5225</v>
      </c>
      <c r="K5476" s="1">
        <f t="shared" si="85"/>
        <v>16</v>
      </c>
      <c r="L5476" t="str" cm="1">
        <f t="array" ref="L5476">_xlfn.IFS(G5476&lt;50000, "Low", G5476&lt;150000, "Medium", TRUE, "High")</f>
        <v>High</v>
      </c>
      <c r="M5476" t="str" cm="1">
        <f t="array" ref="M5476">_xlfn.IFS(J5476&lt;5000, "Cheap", J5476&lt;15000, "Mid", TRUE, "Expensive")</f>
        <v>Mid</v>
      </c>
    </row>
    <row r="5477" spans="1:13" x14ac:dyDescent="0.25">
      <c r="A5477" t="s">
        <v>14</v>
      </c>
      <c r="B5477" t="s">
        <v>39</v>
      </c>
      <c r="C5477" s="1">
        <v>2011</v>
      </c>
      <c r="D5477">
        <v>4.3</v>
      </c>
      <c r="E5477" t="s">
        <v>16</v>
      </c>
      <c r="F5477" t="s">
        <v>25</v>
      </c>
      <c r="G5477" s="1">
        <v>59482</v>
      </c>
      <c r="H5477">
        <v>5</v>
      </c>
      <c r="I5477">
        <v>4</v>
      </c>
      <c r="J5477" s="1">
        <v>11510</v>
      </c>
      <c r="K5477" s="1">
        <f t="shared" si="85"/>
        <v>15</v>
      </c>
      <c r="L5477" t="str" cm="1">
        <f t="array" ref="L5477">_xlfn.IFS(G5477&lt;50000, "Low", G5477&lt;150000, "Medium", TRUE, "High")</f>
        <v>Medium</v>
      </c>
      <c r="M5477" t="str" cm="1">
        <f t="array" ref="M5477">_xlfn.IFS(J5477&lt;5000, "Cheap", J5477&lt;15000, "Mid", TRUE, "Expensive")</f>
        <v>Mid</v>
      </c>
    </row>
    <row r="5478" spans="1:13" x14ac:dyDescent="0.25">
      <c r="A5478" t="s">
        <v>29</v>
      </c>
      <c r="B5478" t="s">
        <v>35</v>
      </c>
      <c r="C5478" s="1">
        <v>2005</v>
      </c>
      <c r="D5478">
        <v>3.7</v>
      </c>
      <c r="E5478" t="s">
        <v>16</v>
      </c>
      <c r="F5478" t="s">
        <v>13</v>
      </c>
      <c r="G5478" s="1">
        <v>120799</v>
      </c>
      <c r="H5478">
        <v>2</v>
      </c>
      <c r="I5478">
        <v>2</v>
      </c>
      <c r="J5478" s="1">
        <v>7884</v>
      </c>
      <c r="K5478" s="1">
        <f t="shared" si="85"/>
        <v>21</v>
      </c>
      <c r="L5478" t="str" cm="1">
        <f t="array" ref="L5478">_xlfn.IFS(G5478&lt;50000, "Low", G5478&lt;150000, "Medium", TRUE, "High")</f>
        <v>Medium</v>
      </c>
      <c r="M5478" t="str" cm="1">
        <f t="array" ref="M5478">_xlfn.IFS(J5478&lt;5000, "Cheap", J5478&lt;15000, "Mid", TRUE, "Expensive")</f>
        <v>Mid</v>
      </c>
    </row>
    <row r="5479" spans="1:13" x14ac:dyDescent="0.25">
      <c r="A5479" t="s">
        <v>29</v>
      </c>
      <c r="B5479" t="s">
        <v>56</v>
      </c>
      <c r="C5479" s="1">
        <v>2013</v>
      </c>
      <c r="D5479">
        <v>1.2</v>
      </c>
      <c r="E5479" t="s">
        <v>28</v>
      </c>
      <c r="F5479" t="s">
        <v>25</v>
      </c>
      <c r="G5479" s="1">
        <v>62406</v>
      </c>
      <c r="H5479">
        <v>3</v>
      </c>
      <c r="I5479">
        <v>2</v>
      </c>
      <c r="J5479" s="1">
        <v>7951</v>
      </c>
      <c r="K5479" s="1">
        <f t="shared" si="85"/>
        <v>13</v>
      </c>
      <c r="L5479" t="str" cm="1">
        <f t="array" ref="L5479">_xlfn.IFS(G5479&lt;50000, "Low", G5479&lt;150000, "Medium", TRUE, "High")</f>
        <v>Medium</v>
      </c>
      <c r="M5479" t="str" cm="1">
        <f t="array" ref="M5479">_xlfn.IFS(J5479&lt;5000, "Cheap", J5479&lt;15000, "Mid", TRUE, "Expensive")</f>
        <v>Mid</v>
      </c>
    </row>
    <row r="5480" spans="1:13" x14ac:dyDescent="0.25">
      <c r="A5480" t="s">
        <v>29</v>
      </c>
      <c r="B5480" t="s">
        <v>56</v>
      </c>
      <c r="C5480" s="1">
        <v>2005</v>
      </c>
      <c r="D5480">
        <v>4.5</v>
      </c>
      <c r="E5480" t="s">
        <v>12</v>
      </c>
      <c r="F5480" t="s">
        <v>25</v>
      </c>
      <c r="G5480" s="1">
        <v>113103</v>
      </c>
      <c r="H5480">
        <v>5</v>
      </c>
      <c r="I5480">
        <v>5</v>
      </c>
      <c r="J5480" s="1">
        <v>7837</v>
      </c>
      <c r="K5480" s="1">
        <f t="shared" si="85"/>
        <v>21</v>
      </c>
      <c r="L5480" t="str" cm="1">
        <f t="array" ref="L5480">_xlfn.IFS(G5480&lt;50000, "Low", G5480&lt;150000, "Medium", TRUE, "High")</f>
        <v>Medium</v>
      </c>
      <c r="M5480" t="str" cm="1">
        <f t="array" ref="M5480">_xlfn.IFS(J5480&lt;5000, "Cheap", J5480&lt;15000, "Mid", TRUE, "Expensive")</f>
        <v>Mid</v>
      </c>
    </row>
    <row r="5481" spans="1:13" x14ac:dyDescent="0.25">
      <c r="A5481" t="s">
        <v>18</v>
      </c>
      <c r="B5481" t="s">
        <v>52</v>
      </c>
      <c r="C5481" s="1">
        <v>2000</v>
      </c>
      <c r="D5481">
        <v>3</v>
      </c>
      <c r="E5481" t="s">
        <v>16</v>
      </c>
      <c r="F5481" t="s">
        <v>25</v>
      </c>
      <c r="G5481" s="1">
        <v>83334</v>
      </c>
      <c r="H5481">
        <v>2</v>
      </c>
      <c r="I5481">
        <v>2</v>
      </c>
      <c r="J5481" s="1">
        <v>6433</v>
      </c>
      <c r="K5481" s="1">
        <f t="shared" si="85"/>
        <v>26</v>
      </c>
      <c r="L5481" t="str" cm="1">
        <f t="array" ref="L5481">_xlfn.IFS(G5481&lt;50000, "Low", G5481&lt;150000, "Medium", TRUE, "High")</f>
        <v>Medium</v>
      </c>
      <c r="M5481" t="str" cm="1">
        <f t="array" ref="M5481">_xlfn.IFS(J5481&lt;5000, "Cheap", J5481&lt;15000, "Mid", TRUE, "Expensive")</f>
        <v>Mid</v>
      </c>
    </row>
    <row r="5482" spans="1:13" x14ac:dyDescent="0.25">
      <c r="A5482" t="s">
        <v>33</v>
      </c>
      <c r="B5482" t="s">
        <v>34</v>
      </c>
      <c r="C5482" s="1">
        <v>2008</v>
      </c>
      <c r="D5482">
        <v>2.4</v>
      </c>
      <c r="E5482" t="s">
        <v>22</v>
      </c>
      <c r="F5482" t="s">
        <v>25</v>
      </c>
      <c r="G5482" s="1">
        <v>70871</v>
      </c>
      <c r="H5482">
        <v>4</v>
      </c>
      <c r="I5482">
        <v>4</v>
      </c>
      <c r="J5482" s="1">
        <v>9482</v>
      </c>
      <c r="K5482" s="1">
        <f t="shared" si="85"/>
        <v>18</v>
      </c>
      <c r="L5482" t="str" cm="1">
        <f t="array" ref="L5482">_xlfn.IFS(G5482&lt;50000, "Low", G5482&lt;150000, "Medium", TRUE, "High")</f>
        <v>Medium</v>
      </c>
      <c r="M5482" t="str" cm="1">
        <f t="array" ref="M5482">_xlfn.IFS(J5482&lt;5000, "Cheap", J5482&lt;15000, "Mid", TRUE, "Expensive")</f>
        <v>Mid</v>
      </c>
    </row>
    <row r="5483" spans="1:13" x14ac:dyDescent="0.25">
      <c r="A5483" t="s">
        <v>29</v>
      </c>
      <c r="B5483" t="s">
        <v>35</v>
      </c>
      <c r="C5483" s="1">
        <v>2003</v>
      </c>
      <c r="D5483">
        <v>2.2999999999999998</v>
      </c>
      <c r="E5483" t="s">
        <v>28</v>
      </c>
      <c r="F5483" t="s">
        <v>13</v>
      </c>
      <c r="G5483" s="1">
        <v>26129</v>
      </c>
      <c r="H5483">
        <v>5</v>
      </c>
      <c r="I5483">
        <v>2</v>
      </c>
      <c r="J5483" s="1">
        <v>6777</v>
      </c>
      <c r="K5483" s="1">
        <f t="shared" si="85"/>
        <v>23</v>
      </c>
      <c r="L5483" t="str" cm="1">
        <f t="array" ref="L5483">_xlfn.IFS(G5483&lt;50000, "Low", G5483&lt;150000, "Medium", TRUE, "High")</f>
        <v>Low</v>
      </c>
      <c r="M5483" t="str" cm="1">
        <f t="array" ref="M5483">_xlfn.IFS(J5483&lt;5000, "Cheap", J5483&lt;15000, "Mid", TRUE, "Expensive")</f>
        <v>Mid</v>
      </c>
    </row>
    <row r="5484" spans="1:13" x14ac:dyDescent="0.25">
      <c r="A5484" t="s">
        <v>36</v>
      </c>
      <c r="B5484" t="s">
        <v>44</v>
      </c>
      <c r="C5484" s="1">
        <v>2016</v>
      </c>
      <c r="D5484">
        <v>4.3</v>
      </c>
      <c r="E5484" t="s">
        <v>28</v>
      </c>
      <c r="F5484" t="s">
        <v>17</v>
      </c>
      <c r="G5484" s="1">
        <v>102569</v>
      </c>
      <c r="H5484">
        <v>5</v>
      </c>
      <c r="I5484">
        <v>5</v>
      </c>
      <c r="J5484" s="1">
        <v>12648</v>
      </c>
      <c r="K5484" s="1">
        <f t="shared" si="85"/>
        <v>10</v>
      </c>
      <c r="L5484" t="str" cm="1">
        <f t="array" ref="L5484">_xlfn.IFS(G5484&lt;50000, "Low", G5484&lt;150000, "Medium", TRUE, "High")</f>
        <v>Medium</v>
      </c>
      <c r="M5484" t="str" cm="1">
        <f t="array" ref="M5484">_xlfn.IFS(J5484&lt;5000, "Cheap", J5484&lt;15000, "Mid", TRUE, "Expensive")</f>
        <v>Mid</v>
      </c>
    </row>
    <row r="5485" spans="1:13" x14ac:dyDescent="0.25">
      <c r="A5485" t="s">
        <v>29</v>
      </c>
      <c r="B5485" t="s">
        <v>30</v>
      </c>
      <c r="C5485" s="1">
        <v>2013</v>
      </c>
      <c r="D5485">
        <v>2.6</v>
      </c>
      <c r="E5485" t="s">
        <v>28</v>
      </c>
      <c r="F5485" t="s">
        <v>25</v>
      </c>
      <c r="G5485" s="1">
        <v>244401</v>
      </c>
      <c r="H5485">
        <v>4</v>
      </c>
      <c r="I5485">
        <v>2</v>
      </c>
      <c r="J5485" s="1">
        <v>5711</v>
      </c>
      <c r="K5485" s="1">
        <f t="shared" si="85"/>
        <v>13</v>
      </c>
      <c r="L5485" t="str" cm="1">
        <f t="array" ref="L5485">_xlfn.IFS(G5485&lt;50000, "Low", G5485&lt;150000, "Medium", TRUE, "High")</f>
        <v>High</v>
      </c>
      <c r="M5485" t="str" cm="1">
        <f t="array" ref="M5485">_xlfn.IFS(J5485&lt;5000, "Cheap", J5485&lt;15000, "Mid", TRUE, "Expensive")</f>
        <v>Mid</v>
      </c>
    </row>
    <row r="5486" spans="1:13" x14ac:dyDescent="0.25">
      <c r="A5486" t="s">
        <v>40</v>
      </c>
      <c r="B5486" t="s">
        <v>41</v>
      </c>
      <c r="C5486" s="1">
        <v>2006</v>
      </c>
      <c r="D5486">
        <v>4.3</v>
      </c>
      <c r="E5486" t="s">
        <v>28</v>
      </c>
      <c r="F5486" t="s">
        <v>25</v>
      </c>
      <c r="G5486" s="1">
        <v>105635</v>
      </c>
      <c r="H5486">
        <v>5</v>
      </c>
      <c r="I5486">
        <v>4</v>
      </c>
      <c r="J5486" s="1">
        <v>8087</v>
      </c>
      <c r="K5486" s="1">
        <f t="shared" si="85"/>
        <v>20</v>
      </c>
      <c r="L5486" t="str" cm="1">
        <f t="array" ref="L5486">_xlfn.IFS(G5486&lt;50000, "Low", G5486&lt;150000, "Medium", TRUE, "High")</f>
        <v>Medium</v>
      </c>
      <c r="M5486" t="str" cm="1">
        <f t="array" ref="M5486">_xlfn.IFS(J5486&lt;5000, "Cheap", J5486&lt;15000, "Mid", TRUE, "Expensive")</f>
        <v>Mid</v>
      </c>
    </row>
    <row r="5487" spans="1:13" x14ac:dyDescent="0.25">
      <c r="A5487" t="s">
        <v>33</v>
      </c>
      <c r="B5487" t="s">
        <v>43</v>
      </c>
      <c r="C5487" s="1">
        <v>2021</v>
      </c>
      <c r="D5487">
        <v>2.7</v>
      </c>
      <c r="E5487" t="s">
        <v>22</v>
      </c>
      <c r="F5487" t="s">
        <v>13</v>
      </c>
      <c r="G5487" s="1">
        <v>169493</v>
      </c>
      <c r="H5487">
        <v>2</v>
      </c>
      <c r="I5487">
        <v>2</v>
      </c>
      <c r="J5487" s="1">
        <v>11710</v>
      </c>
      <c r="K5487" s="1">
        <f t="shared" si="85"/>
        <v>5</v>
      </c>
      <c r="L5487" t="str" cm="1">
        <f t="array" ref="L5487">_xlfn.IFS(G5487&lt;50000, "Low", G5487&lt;150000, "Medium", TRUE, "High")</f>
        <v>High</v>
      </c>
      <c r="M5487" t="str" cm="1">
        <f t="array" ref="M5487">_xlfn.IFS(J5487&lt;5000, "Cheap", J5487&lt;15000, "Mid", TRUE, "Expensive")</f>
        <v>Mid</v>
      </c>
    </row>
    <row r="5488" spans="1:13" x14ac:dyDescent="0.25">
      <c r="A5488" t="s">
        <v>36</v>
      </c>
      <c r="B5488" t="s">
        <v>37</v>
      </c>
      <c r="C5488" s="1">
        <v>2023</v>
      </c>
      <c r="D5488">
        <v>1.3</v>
      </c>
      <c r="E5488" t="s">
        <v>28</v>
      </c>
      <c r="F5488" t="s">
        <v>17</v>
      </c>
      <c r="G5488" s="1">
        <v>274924</v>
      </c>
      <c r="H5488">
        <v>2</v>
      </c>
      <c r="I5488">
        <v>4</v>
      </c>
      <c r="J5488" s="1">
        <v>8301</v>
      </c>
      <c r="K5488" s="1">
        <f t="shared" si="85"/>
        <v>3</v>
      </c>
      <c r="L5488" t="str" cm="1">
        <f t="array" ref="L5488">_xlfn.IFS(G5488&lt;50000, "Low", G5488&lt;150000, "Medium", TRUE, "High")</f>
        <v>High</v>
      </c>
      <c r="M5488" t="str" cm="1">
        <f t="array" ref="M5488">_xlfn.IFS(J5488&lt;5000, "Cheap", J5488&lt;15000, "Mid", TRUE, "Expensive")</f>
        <v>Mid</v>
      </c>
    </row>
    <row r="5489" spans="1:13" x14ac:dyDescent="0.25">
      <c r="A5489" t="s">
        <v>29</v>
      </c>
      <c r="B5489" t="s">
        <v>56</v>
      </c>
      <c r="C5489" s="1">
        <v>2023</v>
      </c>
      <c r="D5489">
        <v>1.9</v>
      </c>
      <c r="E5489" t="s">
        <v>16</v>
      </c>
      <c r="F5489" t="s">
        <v>25</v>
      </c>
      <c r="G5489" s="1">
        <v>247050</v>
      </c>
      <c r="H5489">
        <v>5</v>
      </c>
      <c r="I5489">
        <v>5</v>
      </c>
      <c r="J5489" s="1">
        <v>8959</v>
      </c>
      <c r="K5489" s="1">
        <f t="shared" si="85"/>
        <v>3</v>
      </c>
      <c r="L5489" t="str" cm="1">
        <f t="array" ref="L5489">_xlfn.IFS(G5489&lt;50000, "Low", G5489&lt;150000, "Medium", TRUE, "High")</f>
        <v>High</v>
      </c>
      <c r="M5489" t="str" cm="1">
        <f t="array" ref="M5489">_xlfn.IFS(J5489&lt;5000, "Cheap", J5489&lt;15000, "Mid", TRUE, "Expensive")</f>
        <v>Mid</v>
      </c>
    </row>
    <row r="5490" spans="1:13" x14ac:dyDescent="0.25">
      <c r="A5490" t="s">
        <v>26</v>
      </c>
      <c r="B5490" t="s">
        <v>32</v>
      </c>
      <c r="C5490" s="1">
        <v>2005</v>
      </c>
      <c r="D5490">
        <v>3.7</v>
      </c>
      <c r="E5490" t="s">
        <v>16</v>
      </c>
      <c r="F5490" t="s">
        <v>13</v>
      </c>
      <c r="G5490" s="1">
        <v>39194</v>
      </c>
      <c r="H5490">
        <v>2</v>
      </c>
      <c r="I5490">
        <v>2</v>
      </c>
      <c r="J5490" s="1">
        <v>9516</v>
      </c>
      <c r="K5490" s="1">
        <f t="shared" si="85"/>
        <v>21</v>
      </c>
      <c r="L5490" t="str" cm="1">
        <f t="array" ref="L5490">_xlfn.IFS(G5490&lt;50000, "Low", G5490&lt;150000, "Medium", TRUE, "High")</f>
        <v>Low</v>
      </c>
      <c r="M5490" t="str" cm="1">
        <f t="array" ref="M5490">_xlfn.IFS(J5490&lt;5000, "Cheap", J5490&lt;15000, "Mid", TRUE, "Expensive")</f>
        <v>Mid</v>
      </c>
    </row>
    <row r="5491" spans="1:13" x14ac:dyDescent="0.25">
      <c r="A5491" t="s">
        <v>40</v>
      </c>
      <c r="B5491" t="s">
        <v>49</v>
      </c>
      <c r="C5491" s="1">
        <v>2005</v>
      </c>
      <c r="D5491">
        <v>4.9000000000000004</v>
      </c>
      <c r="E5491" t="s">
        <v>28</v>
      </c>
      <c r="F5491" t="s">
        <v>17</v>
      </c>
      <c r="G5491" s="1">
        <v>296548</v>
      </c>
      <c r="H5491">
        <v>5</v>
      </c>
      <c r="I5491">
        <v>5</v>
      </c>
      <c r="J5491" s="1">
        <v>6069</v>
      </c>
      <c r="K5491" s="1">
        <f t="shared" si="85"/>
        <v>21</v>
      </c>
      <c r="L5491" t="str" cm="1">
        <f t="array" ref="L5491">_xlfn.IFS(G5491&lt;50000, "Low", G5491&lt;150000, "Medium", TRUE, "High")</f>
        <v>High</v>
      </c>
      <c r="M5491" t="str" cm="1">
        <f t="array" ref="M5491">_xlfn.IFS(J5491&lt;5000, "Cheap", J5491&lt;15000, "Mid", TRUE, "Expensive")</f>
        <v>Mid</v>
      </c>
    </row>
    <row r="5492" spans="1:13" x14ac:dyDescent="0.25">
      <c r="A5492" t="s">
        <v>29</v>
      </c>
      <c r="B5492" t="s">
        <v>30</v>
      </c>
      <c r="C5492" s="1">
        <v>2011</v>
      </c>
      <c r="D5492">
        <v>4</v>
      </c>
      <c r="E5492" t="s">
        <v>16</v>
      </c>
      <c r="F5492" t="s">
        <v>17</v>
      </c>
      <c r="G5492" s="1">
        <v>136864</v>
      </c>
      <c r="H5492">
        <v>3</v>
      </c>
      <c r="I5492">
        <v>1</v>
      </c>
      <c r="J5492" s="1">
        <v>11162</v>
      </c>
      <c r="K5492" s="1">
        <f t="shared" si="85"/>
        <v>15</v>
      </c>
      <c r="L5492" t="str" cm="1">
        <f t="array" ref="L5492">_xlfn.IFS(G5492&lt;50000, "Low", G5492&lt;150000, "Medium", TRUE, "High")</f>
        <v>Medium</v>
      </c>
      <c r="M5492" t="str" cm="1">
        <f t="array" ref="M5492">_xlfn.IFS(J5492&lt;5000, "Cheap", J5492&lt;15000, "Mid", TRUE, "Expensive")</f>
        <v>Mid</v>
      </c>
    </row>
    <row r="5493" spans="1:13" x14ac:dyDescent="0.25">
      <c r="A5493" t="s">
        <v>29</v>
      </c>
      <c r="B5493" t="s">
        <v>35</v>
      </c>
      <c r="C5493" s="1">
        <v>2020</v>
      </c>
      <c r="D5493">
        <v>2.4</v>
      </c>
      <c r="E5493" t="s">
        <v>22</v>
      </c>
      <c r="F5493" t="s">
        <v>13</v>
      </c>
      <c r="G5493" s="1">
        <v>275082</v>
      </c>
      <c r="H5493">
        <v>2</v>
      </c>
      <c r="I5493">
        <v>5</v>
      </c>
      <c r="J5493" s="1">
        <v>8998</v>
      </c>
      <c r="K5493" s="1">
        <f t="shared" si="85"/>
        <v>6</v>
      </c>
      <c r="L5493" t="str" cm="1">
        <f t="array" ref="L5493">_xlfn.IFS(G5493&lt;50000, "Low", G5493&lt;150000, "Medium", TRUE, "High")</f>
        <v>High</v>
      </c>
      <c r="M5493" t="str" cm="1">
        <f t="array" ref="M5493">_xlfn.IFS(J5493&lt;5000, "Cheap", J5493&lt;15000, "Mid", TRUE, "Expensive")</f>
        <v>Mid</v>
      </c>
    </row>
    <row r="5494" spans="1:13" x14ac:dyDescent="0.25">
      <c r="A5494" t="s">
        <v>18</v>
      </c>
      <c r="B5494" t="s">
        <v>52</v>
      </c>
      <c r="C5494" s="1">
        <v>2015</v>
      </c>
      <c r="D5494">
        <v>3.5</v>
      </c>
      <c r="E5494" t="s">
        <v>12</v>
      </c>
      <c r="F5494" t="s">
        <v>17</v>
      </c>
      <c r="G5494" s="1">
        <v>59502</v>
      </c>
      <c r="H5494">
        <v>3</v>
      </c>
      <c r="I5494">
        <v>5</v>
      </c>
      <c r="J5494" s="1">
        <v>12409</v>
      </c>
      <c r="K5494" s="1">
        <f t="shared" si="85"/>
        <v>11</v>
      </c>
      <c r="L5494" t="str" cm="1">
        <f t="array" ref="L5494">_xlfn.IFS(G5494&lt;50000, "Low", G5494&lt;150000, "Medium", TRUE, "High")</f>
        <v>Medium</v>
      </c>
      <c r="M5494" t="str" cm="1">
        <f t="array" ref="M5494">_xlfn.IFS(J5494&lt;5000, "Cheap", J5494&lt;15000, "Mid", TRUE, "Expensive")</f>
        <v>Mid</v>
      </c>
    </row>
    <row r="5495" spans="1:13" x14ac:dyDescent="0.25">
      <c r="A5495" t="s">
        <v>33</v>
      </c>
      <c r="B5495" t="s">
        <v>34</v>
      </c>
      <c r="C5495" s="1">
        <v>2018</v>
      </c>
      <c r="D5495">
        <v>2.9</v>
      </c>
      <c r="E5495" t="s">
        <v>16</v>
      </c>
      <c r="F5495" t="s">
        <v>13</v>
      </c>
      <c r="G5495" s="1">
        <v>220490</v>
      </c>
      <c r="H5495">
        <v>4</v>
      </c>
      <c r="I5495">
        <v>3</v>
      </c>
      <c r="J5495" s="1">
        <v>8990</v>
      </c>
      <c r="K5495" s="1">
        <f t="shared" si="85"/>
        <v>8</v>
      </c>
      <c r="L5495" t="str" cm="1">
        <f t="array" ref="L5495">_xlfn.IFS(G5495&lt;50000, "Low", G5495&lt;150000, "Medium", TRUE, "High")</f>
        <v>High</v>
      </c>
      <c r="M5495" t="str" cm="1">
        <f t="array" ref="M5495">_xlfn.IFS(J5495&lt;5000, "Cheap", J5495&lt;15000, "Mid", TRUE, "Expensive")</f>
        <v>Mid</v>
      </c>
    </row>
    <row r="5496" spans="1:13" x14ac:dyDescent="0.25">
      <c r="A5496" t="s">
        <v>36</v>
      </c>
      <c r="B5496" t="s">
        <v>44</v>
      </c>
      <c r="C5496" s="1">
        <v>2012</v>
      </c>
      <c r="D5496">
        <v>2.8</v>
      </c>
      <c r="E5496" t="s">
        <v>12</v>
      </c>
      <c r="F5496" t="s">
        <v>13</v>
      </c>
      <c r="G5496" s="1">
        <v>269946</v>
      </c>
      <c r="H5496">
        <v>2</v>
      </c>
      <c r="I5496">
        <v>3</v>
      </c>
      <c r="J5496" s="1">
        <v>5101</v>
      </c>
      <c r="K5496" s="1">
        <f t="shared" si="85"/>
        <v>14</v>
      </c>
      <c r="L5496" t="str" cm="1">
        <f t="array" ref="L5496">_xlfn.IFS(G5496&lt;50000, "Low", G5496&lt;150000, "Medium", TRUE, "High")</f>
        <v>High</v>
      </c>
      <c r="M5496" t="str" cm="1">
        <f t="array" ref="M5496">_xlfn.IFS(J5496&lt;5000, "Cheap", J5496&lt;15000, "Mid", TRUE, "Expensive")</f>
        <v>Mid</v>
      </c>
    </row>
    <row r="5497" spans="1:13" x14ac:dyDescent="0.25">
      <c r="A5497" t="s">
        <v>33</v>
      </c>
      <c r="B5497" t="s">
        <v>34</v>
      </c>
      <c r="C5497" s="1">
        <v>2007</v>
      </c>
      <c r="D5497">
        <v>2.1</v>
      </c>
      <c r="E5497" t="s">
        <v>16</v>
      </c>
      <c r="F5497" t="s">
        <v>17</v>
      </c>
      <c r="G5497" s="1">
        <v>169134</v>
      </c>
      <c r="H5497">
        <v>4</v>
      </c>
      <c r="I5497">
        <v>5</v>
      </c>
      <c r="J5497" s="1">
        <v>7417</v>
      </c>
      <c r="K5497" s="1">
        <f t="shared" si="85"/>
        <v>19</v>
      </c>
      <c r="L5497" t="str" cm="1">
        <f t="array" ref="L5497">_xlfn.IFS(G5497&lt;50000, "Low", G5497&lt;150000, "Medium", TRUE, "High")</f>
        <v>High</v>
      </c>
      <c r="M5497" t="str" cm="1">
        <f t="array" ref="M5497">_xlfn.IFS(J5497&lt;5000, "Cheap", J5497&lt;15000, "Mid", TRUE, "Expensive")</f>
        <v>Mid</v>
      </c>
    </row>
    <row r="5498" spans="1:13" x14ac:dyDescent="0.25">
      <c r="A5498" t="s">
        <v>18</v>
      </c>
      <c r="B5498" t="s">
        <v>52</v>
      </c>
      <c r="C5498" s="1">
        <v>2022</v>
      </c>
      <c r="D5498">
        <v>2.7</v>
      </c>
      <c r="E5498" t="s">
        <v>12</v>
      </c>
      <c r="F5498" t="s">
        <v>25</v>
      </c>
      <c r="G5498" s="1">
        <v>111485</v>
      </c>
      <c r="H5498">
        <v>5</v>
      </c>
      <c r="I5498">
        <v>1</v>
      </c>
      <c r="J5498" s="1">
        <v>11170</v>
      </c>
      <c r="K5498" s="1">
        <f t="shared" si="85"/>
        <v>4</v>
      </c>
      <c r="L5498" t="str" cm="1">
        <f t="array" ref="L5498">_xlfn.IFS(G5498&lt;50000, "Low", G5498&lt;150000, "Medium", TRUE, "High")</f>
        <v>Medium</v>
      </c>
      <c r="M5498" t="str" cm="1">
        <f t="array" ref="M5498">_xlfn.IFS(J5498&lt;5000, "Cheap", J5498&lt;15000, "Mid", TRUE, "Expensive")</f>
        <v>Mid</v>
      </c>
    </row>
    <row r="5499" spans="1:13" x14ac:dyDescent="0.25">
      <c r="A5499" t="s">
        <v>40</v>
      </c>
      <c r="B5499" t="s">
        <v>51</v>
      </c>
      <c r="C5499" s="1">
        <v>2017</v>
      </c>
      <c r="D5499">
        <v>4.2</v>
      </c>
      <c r="E5499" t="s">
        <v>22</v>
      </c>
      <c r="F5499" t="s">
        <v>13</v>
      </c>
      <c r="G5499" s="1">
        <v>160087</v>
      </c>
      <c r="H5499">
        <v>2</v>
      </c>
      <c r="I5499">
        <v>2</v>
      </c>
      <c r="J5499" s="1">
        <v>12198</v>
      </c>
      <c r="K5499" s="1">
        <f t="shared" si="85"/>
        <v>9</v>
      </c>
      <c r="L5499" t="str" cm="1">
        <f t="array" ref="L5499">_xlfn.IFS(G5499&lt;50000, "Low", G5499&lt;150000, "Medium", TRUE, "High")</f>
        <v>High</v>
      </c>
      <c r="M5499" t="str" cm="1">
        <f t="array" ref="M5499">_xlfn.IFS(J5499&lt;5000, "Cheap", J5499&lt;15000, "Mid", TRUE, "Expensive")</f>
        <v>Mid</v>
      </c>
    </row>
    <row r="5500" spans="1:13" x14ac:dyDescent="0.25">
      <c r="A5500" t="s">
        <v>29</v>
      </c>
      <c r="B5500" t="s">
        <v>35</v>
      </c>
      <c r="C5500" s="1">
        <v>2000</v>
      </c>
      <c r="D5500">
        <v>3.5</v>
      </c>
      <c r="E5500" t="s">
        <v>22</v>
      </c>
      <c r="F5500" t="s">
        <v>25</v>
      </c>
      <c r="G5500" s="1">
        <v>110492</v>
      </c>
      <c r="H5500">
        <v>2</v>
      </c>
      <c r="I5500">
        <v>4</v>
      </c>
      <c r="J5500" s="1">
        <v>7390</v>
      </c>
      <c r="K5500" s="1">
        <f t="shared" si="85"/>
        <v>26</v>
      </c>
      <c r="L5500" t="str" cm="1">
        <f t="array" ref="L5500">_xlfn.IFS(G5500&lt;50000, "Low", G5500&lt;150000, "Medium", TRUE, "High")</f>
        <v>Medium</v>
      </c>
      <c r="M5500" t="str" cm="1">
        <f t="array" ref="M5500">_xlfn.IFS(J5500&lt;5000, "Cheap", J5500&lt;15000, "Mid", TRUE, "Expensive")</f>
        <v>Mid</v>
      </c>
    </row>
    <row r="5501" spans="1:13" x14ac:dyDescent="0.25">
      <c r="A5501" t="s">
        <v>26</v>
      </c>
      <c r="B5501" t="s">
        <v>27</v>
      </c>
      <c r="C5501" s="1">
        <v>2012</v>
      </c>
      <c r="D5501">
        <v>4.2</v>
      </c>
      <c r="E5501" t="s">
        <v>28</v>
      </c>
      <c r="F5501" t="s">
        <v>25</v>
      </c>
      <c r="G5501" s="1">
        <v>212641</v>
      </c>
      <c r="H5501">
        <v>5</v>
      </c>
      <c r="I5501">
        <v>3</v>
      </c>
      <c r="J5501" s="1">
        <v>7647</v>
      </c>
      <c r="K5501" s="1">
        <f t="shared" si="85"/>
        <v>14</v>
      </c>
      <c r="L5501" t="str" cm="1">
        <f t="array" ref="L5501">_xlfn.IFS(G5501&lt;50000, "Low", G5501&lt;150000, "Medium", TRUE, "High")</f>
        <v>High</v>
      </c>
      <c r="M5501" t="str" cm="1">
        <f t="array" ref="M5501">_xlfn.IFS(J5501&lt;5000, "Cheap", J5501&lt;15000, "Mid", TRUE, "Expensive")</f>
        <v>Mid</v>
      </c>
    </row>
    <row r="5502" spans="1:13" x14ac:dyDescent="0.25">
      <c r="A5502" t="s">
        <v>36</v>
      </c>
      <c r="B5502" t="s">
        <v>37</v>
      </c>
      <c r="C5502" s="1">
        <v>2023</v>
      </c>
      <c r="D5502">
        <v>3.8</v>
      </c>
      <c r="E5502" t="s">
        <v>28</v>
      </c>
      <c r="F5502" t="s">
        <v>25</v>
      </c>
      <c r="G5502" s="1">
        <v>87632</v>
      </c>
      <c r="H5502">
        <v>3</v>
      </c>
      <c r="I5502">
        <v>3</v>
      </c>
      <c r="J5502" s="1">
        <v>13047</v>
      </c>
      <c r="K5502" s="1">
        <f t="shared" si="85"/>
        <v>3</v>
      </c>
      <c r="L5502" t="str" cm="1">
        <f t="array" ref="L5502">_xlfn.IFS(G5502&lt;50000, "Low", G5502&lt;150000, "Medium", TRUE, "High")</f>
        <v>Medium</v>
      </c>
      <c r="M5502" t="str" cm="1">
        <f t="array" ref="M5502">_xlfn.IFS(J5502&lt;5000, "Cheap", J5502&lt;15000, "Mid", TRUE, "Expensive")</f>
        <v>Mid</v>
      </c>
    </row>
    <row r="5503" spans="1:13" x14ac:dyDescent="0.25">
      <c r="A5503" t="s">
        <v>36</v>
      </c>
      <c r="B5503" t="s">
        <v>37</v>
      </c>
      <c r="C5503" s="1">
        <v>2011</v>
      </c>
      <c r="D5503">
        <v>4.9000000000000004</v>
      </c>
      <c r="E5503" t="s">
        <v>16</v>
      </c>
      <c r="F5503" t="s">
        <v>13</v>
      </c>
      <c r="G5503" s="1">
        <v>292740</v>
      </c>
      <c r="H5503">
        <v>2</v>
      </c>
      <c r="I5503">
        <v>3</v>
      </c>
      <c r="J5503" s="1">
        <v>7445</v>
      </c>
      <c r="K5503" s="1">
        <f t="shared" si="85"/>
        <v>15</v>
      </c>
      <c r="L5503" t="str" cm="1">
        <f t="array" ref="L5503">_xlfn.IFS(G5503&lt;50000, "Low", G5503&lt;150000, "Medium", TRUE, "High")</f>
        <v>High</v>
      </c>
      <c r="M5503" t="str" cm="1">
        <f t="array" ref="M5503">_xlfn.IFS(J5503&lt;5000, "Cheap", J5503&lt;15000, "Mid", TRUE, "Expensive")</f>
        <v>Mid</v>
      </c>
    </row>
    <row r="5504" spans="1:13" x14ac:dyDescent="0.25">
      <c r="A5504" t="s">
        <v>23</v>
      </c>
      <c r="B5504" t="s">
        <v>38</v>
      </c>
      <c r="C5504" s="1">
        <v>2002</v>
      </c>
      <c r="D5504">
        <v>3.7</v>
      </c>
      <c r="E5504" t="s">
        <v>28</v>
      </c>
      <c r="F5504" t="s">
        <v>13</v>
      </c>
      <c r="G5504" s="1">
        <v>273994</v>
      </c>
      <c r="H5504">
        <v>2</v>
      </c>
      <c r="I5504">
        <v>4</v>
      </c>
      <c r="J5504" s="1">
        <v>2920</v>
      </c>
      <c r="K5504" s="1">
        <f t="shared" si="85"/>
        <v>24</v>
      </c>
      <c r="L5504" t="str" cm="1">
        <f t="array" ref="L5504">_xlfn.IFS(G5504&lt;50000, "Low", G5504&lt;150000, "Medium", TRUE, "High")</f>
        <v>High</v>
      </c>
      <c r="M5504" t="str" cm="1">
        <f t="array" ref="M5504">_xlfn.IFS(J5504&lt;5000, "Cheap", J5504&lt;15000, "Mid", TRUE, "Expensive")</f>
        <v>Cheap</v>
      </c>
    </row>
    <row r="5505" spans="1:13" x14ac:dyDescent="0.25">
      <c r="A5505" t="s">
        <v>10</v>
      </c>
      <c r="B5505" t="s">
        <v>48</v>
      </c>
      <c r="C5505" s="1">
        <v>2003</v>
      </c>
      <c r="D5505">
        <v>1.2</v>
      </c>
      <c r="E5505" t="s">
        <v>28</v>
      </c>
      <c r="F5505" t="s">
        <v>13</v>
      </c>
      <c r="G5505" s="1">
        <v>79956</v>
      </c>
      <c r="H5505">
        <v>3</v>
      </c>
      <c r="I5505">
        <v>1</v>
      </c>
      <c r="J5505" s="1">
        <v>4600</v>
      </c>
      <c r="K5505" s="1">
        <f t="shared" si="85"/>
        <v>23</v>
      </c>
      <c r="L5505" t="str" cm="1">
        <f t="array" ref="L5505">_xlfn.IFS(G5505&lt;50000, "Low", G5505&lt;150000, "Medium", TRUE, "High")</f>
        <v>Medium</v>
      </c>
      <c r="M5505" t="str" cm="1">
        <f t="array" ref="M5505">_xlfn.IFS(J5505&lt;5000, "Cheap", J5505&lt;15000, "Mid", TRUE, "Expensive")</f>
        <v>Cheap</v>
      </c>
    </row>
    <row r="5506" spans="1:13" x14ac:dyDescent="0.25">
      <c r="A5506" t="s">
        <v>10</v>
      </c>
      <c r="B5506" t="s">
        <v>48</v>
      </c>
      <c r="C5506" s="1">
        <v>2004</v>
      </c>
      <c r="D5506">
        <v>4.5999999999999996</v>
      </c>
      <c r="E5506" t="s">
        <v>28</v>
      </c>
      <c r="F5506" t="s">
        <v>17</v>
      </c>
      <c r="G5506" s="1">
        <v>285734</v>
      </c>
      <c r="H5506">
        <v>4</v>
      </c>
      <c r="I5506">
        <v>4</v>
      </c>
      <c r="J5506" s="1">
        <v>5685</v>
      </c>
      <c r="K5506" s="1">
        <f t="shared" si="85"/>
        <v>22</v>
      </c>
      <c r="L5506" t="str" cm="1">
        <f t="array" ref="L5506">_xlfn.IFS(G5506&lt;50000, "Low", G5506&lt;150000, "Medium", TRUE, "High")</f>
        <v>High</v>
      </c>
      <c r="M5506" t="str" cm="1">
        <f t="array" ref="M5506">_xlfn.IFS(J5506&lt;5000, "Cheap", J5506&lt;15000, "Mid", TRUE, "Expensive")</f>
        <v>Mid</v>
      </c>
    </row>
    <row r="5507" spans="1:13" x14ac:dyDescent="0.25">
      <c r="A5507" t="s">
        <v>36</v>
      </c>
      <c r="B5507" t="s">
        <v>53</v>
      </c>
      <c r="C5507" s="1">
        <v>2010</v>
      </c>
      <c r="D5507">
        <v>1.2</v>
      </c>
      <c r="E5507" t="s">
        <v>28</v>
      </c>
      <c r="F5507" t="s">
        <v>13</v>
      </c>
      <c r="G5507" s="1">
        <v>248898</v>
      </c>
      <c r="H5507">
        <v>5</v>
      </c>
      <c r="I5507">
        <v>3</v>
      </c>
      <c r="J5507" s="1">
        <v>3322</v>
      </c>
      <c r="K5507" s="1">
        <f t="shared" ref="K5507:K5570" si="86">2026-C5507</f>
        <v>16</v>
      </c>
      <c r="L5507" t="str" cm="1">
        <f t="array" ref="L5507">_xlfn.IFS(G5507&lt;50000, "Low", G5507&lt;150000, "Medium", TRUE, "High")</f>
        <v>High</v>
      </c>
      <c r="M5507" t="str" cm="1">
        <f t="array" ref="M5507">_xlfn.IFS(J5507&lt;5000, "Cheap", J5507&lt;15000, "Mid", TRUE, "Expensive")</f>
        <v>Cheap</v>
      </c>
    </row>
    <row r="5508" spans="1:13" x14ac:dyDescent="0.25">
      <c r="A5508" t="s">
        <v>40</v>
      </c>
      <c r="B5508" t="s">
        <v>51</v>
      </c>
      <c r="C5508" s="1">
        <v>2003</v>
      </c>
      <c r="D5508">
        <v>4.9000000000000004</v>
      </c>
      <c r="E5508" t="s">
        <v>12</v>
      </c>
      <c r="F5508" t="s">
        <v>25</v>
      </c>
      <c r="G5508" s="1">
        <v>76963</v>
      </c>
      <c r="H5508">
        <v>5</v>
      </c>
      <c r="I5508">
        <v>4</v>
      </c>
      <c r="J5508" s="1">
        <v>8360</v>
      </c>
      <c r="K5508" s="1">
        <f t="shared" si="86"/>
        <v>23</v>
      </c>
      <c r="L5508" t="str" cm="1">
        <f t="array" ref="L5508">_xlfn.IFS(G5508&lt;50000, "Low", G5508&lt;150000, "Medium", TRUE, "High")</f>
        <v>Medium</v>
      </c>
      <c r="M5508" t="str" cm="1">
        <f t="array" ref="M5508">_xlfn.IFS(J5508&lt;5000, "Cheap", J5508&lt;15000, "Mid", TRUE, "Expensive")</f>
        <v>Mid</v>
      </c>
    </row>
    <row r="5509" spans="1:13" x14ac:dyDescent="0.25">
      <c r="A5509" t="s">
        <v>33</v>
      </c>
      <c r="B5509" t="s">
        <v>43</v>
      </c>
      <c r="C5509" s="1">
        <v>2002</v>
      </c>
      <c r="D5509">
        <v>1.9</v>
      </c>
      <c r="E5509" t="s">
        <v>22</v>
      </c>
      <c r="F5509" t="s">
        <v>17</v>
      </c>
      <c r="G5509" s="1">
        <v>121009</v>
      </c>
      <c r="H5509">
        <v>5</v>
      </c>
      <c r="I5509">
        <v>4</v>
      </c>
      <c r="J5509" s="1">
        <v>7679</v>
      </c>
      <c r="K5509" s="1">
        <f t="shared" si="86"/>
        <v>24</v>
      </c>
      <c r="L5509" t="str" cm="1">
        <f t="array" ref="L5509">_xlfn.IFS(G5509&lt;50000, "Low", G5509&lt;150000, "Medium", TRUE, "High")</f>
        <v>Medium</v>
      </c>
      <c r="M5509" t="str" cm="1">
        <f t="array" ref="M5509">_xlfn.IFS(J5509&lt;5000, "Cheap", J5509&lt;15000, "Mid", TRUE, "Expensive")</f>
        <v>Mid</v>
      </c>
    </row>
    <row r="5510" spans="1:13" x14ac:dyDescent="0.25">
      <c r="A5510" t="s">
        <v>18</v>
      </c>
      <c r="B5510" t="s">
        <v>19</v>
      </c>
      <c r="C5510" s="1">
        <v>2011</v>
      </c>
      <c r="D5510">
        <v>4.4000000000000004</v>
      </c>
      <c r="E5510" t="s">
        <v>22</v>
      </c>
      <c r="F5510" t="s">
        <v>17</v>
      </c>
      <c r="G5510" s="1">
        <v>134825</v>
      </c>
      <c r="H5510">
        <v>3</v>
      </c>
      <c r="I5510">
        <v>5</v>
      </c>
      <c r="J5510" s="1">
        <v>12603</v>
      </c>
      <c r="K5510" s="1">
        <f t="shared" si="86"/>
        <v>15</v>
      </c>
      <c r="L5510" t="str" cm="1">
        <f t="array" ref="L5510">_xlfn.IFS(G5510&lt;50000, "Low", G5510&lt;150000, "Medium", TRUE, "High")</f>
        <v>Medium</v>
      </c>
      <c r="M5510" t="str" cm="1">
        <f t="array" ref="M5510">_xlfn.IFS(J5510&lt;5000, "Cheap", J5510&lt;15000, "Mid", TRUE, "Expensive")</f>
        <v>Mid</v>
      </c>
    </row>
    <row r="5511" spans="1:13" x14ac:dyDescent="0.25">
      <c r="A5511" t="s">
        <v>23</v>
      </c>
      <c r="B5511" t="s">
        <v>38</v>
      </c>
      <c r="C5511" s="1">
        <v>2004</v>
      </c>
      <c r="D5511">
        <v>1.5</v>
      </c>
      <c r="E5511" t="s">
        <v>22</v>
      </c>
      <c r="F5511" t="s">
        <v>13</v>
      </c>
      <c r="G5511" s="1">
        <v>262785</v>
      </c>
      <c r="H5511">
        <v>4</v>
      </c>
      <c r="I5511">
        <v>1</v>
      </c>
      <c r="J5511" s="1">
        <v>3544</v>
      </c>
      <c r="K5511" s="1">
        <f t="shared" si="86"/>
        <v>22</v>
      </c>
      <c r="L5511" t="str" cm="1">
        <f t="array" ref="L5511">_xlfn.IFS(G5511&lt;50000, "Low", G5511&lt;150000, "Medium", TRUE, "High")</f>
        <v>High</v>
      </c>
      <c r="M5511" t="str" cm="1">
        <f t="array" ref="M5511">_xlfn.IFS(J5511&lt;5000, "Cheap", J5511&lt;15000, "Mid", TRUE, "Expensive")</f>
        <v>Cheap</v>
      </c>
    </row>
    <row r="5512" spans="1:13" x14ac:dyDescent="0.25">
      <c r="A5512" t="s">
        <v>10</v>
      </c>
      <c r="B5512" t="s">
        <v>11</v>
      </c>
      <c r="C5512" s="1">
        <v>2017</v>
      </c>
      <c r="D5512">
        <v>2.9</v>
      </c>
      <c r="E5512" t="s">
        <v>22</v>
      </c>
      <c r="F5512" t="s">
        <v>25</v>
      </c>
      <c r="G5512" s="1">
        <v>197247</v>
      </c>
      <c r="H5512">
        <v>5</v>
      </c>
      <c r="I5512">
        <v>4</v>
      </c>
      <c r="J5512" s="1">
        <v>10155</v>
      </c>
      <c r="K5512" s="1">
        <f t="shared" si="86"/>
        <v>9</v>
      </c>
      <c r="L5512" t="str" cm="1">
        <f t="array" ref="L5512">_xlfn.IFS(G5512&lt;50000, "Low", G5512&lt;150000, "Medium", TRUE, "High")</f>
        <v>High</v>
      </c>
      <c r="M5512" t="str" cm="1">
        <f t="array" ref="M5512">_xlfn.IFS(J5512&lt;5000, "Cheap", J5512&lt;15000, "Mid", TRUE, "Expensive")</f>
        <v>Mid</v>
      </c>
    </row>
    <row r="5513" spans="1:13" x14ac:dyDescent="0.25">
      <c r="A5513" t="s">
        <v>10</v>
      </c>
      <c r="B5513" t="s">
        <v>48</v>
      </c>
      <c r="C5513" s="1">
        <v>2001</v>
      </c>
      <c r="D5513">
        <v>3.2</v>
      </c>
      <c r="E5513" t="s">
        <v>12</v>
      </c>
      <c r="F5513" t="s">
        <v>17</v>
      </c>
      <c r="G5513" s="1">
        <v>10989</v>
      </c>
      <c r="H5513">
        <v>3</v>
      </c>
      <c r="I5513">
        <v>3</v>
      </c>
      <c r="J5513" s="1">
        <v>8880</v>
      </c>
      <c r="K5513" s="1">
        <f t="shared" si="86"/>
        <v>25</v>
      </c>
      <c r="L5513" t="str" cm="1">
        <f t="array" ref="L5513">_xlfn.IFS(G5513&lt;50000, "Low", G5513&lt;150000, "Medium", TRUE, "High")</f>
        <v>Low</v>
      </c>
      <c r="M5513" t="str" cm="1">
        <f t="array" ref="M5513">_xlfn.IFS(J5513&lt;5000, "Cheap", J5513&lt;15000, "Mid", TRUE, "Expensive")</f>
        <v>Mid</v>
      </c>
    </row>
    <row r="5514" spans="1:13" x14ac:dyDescent="0.25">
      <c r="A5514" t="s">
        <v>29</v>
      </c>
      <c r="B5514" t="s">
        <v>30</v>
      </c>
      <c r="C5514" s="1">
        <v>2023</v>
      </c>
      <c r="D5514">
        <v>2.5</v>
      </c>
      <c r="E5514" t="s">
        <v>28</v>
      </c>
      <c r="F5514" t="s">
        <v>25</v>
      </c>
      <c r="G5514" s="1">
        <v>5654</v>
      </c>
      <c r="H5514">
        <v>4</v>
      </c>
      <c r="I5514">
        <v>1</v>
      </c>
      <c r="J5514" s="1">
        <v>13386</v>
      </c>
      <c r="K5514" s="1">
        <f t="shared" si="86"/>
        <v>3</v>
      </c>
      <c r="L5514" t="str" cm="1">
        <f t="array" ref="L5514">_xlfn.IFS(G5514&lt;50000, "Low", G5514&lt;150000, "Medium", TRUE, "High")</f>
        <v>Low</v>
      </c>
      <c r="M5514" t="str" cm="1">
        <f t="array" ref="M5514">_xlfn.IFS(J5514&lt;5000, "Cheap", J5514&lt;15000, "Mid", TRUE, "Expensive")</f>
        <v>Mid</v>
      </c>
    </row>
    <row r="5515" spans="1:13" x14ac:dyDescent="0.25">
      <c r="A5515" t="s">
        <v>18</v>
      </c>
      <c r="B5515" t="s">
        <v>19</v>
      </c>
      <c r="C5515" s="1">
        <v>2021</v>
      </c>
      <c r="D5515">
        <v>3.9</v>
      </c>
      <c r="E5515" t="s">
        <v>22</v>
      </c>
      <c r="F5515" t="s">
        <v>17</v>
      </c>
      <c r="G5515" s="1">
        <v>129980</v>
      </c>
      <c r="H5515">
        <v>2</v>
      </c>
      <c r="I5515">
        <v>3</v>
      </c>
      <c r="J5515" s="1">
        <v>15200</v>
      </c>
      <c r="K5515" s="1">
        <f t="shared" si="86"/>
        <v>5</v>
      </c>
      <c r="L5515" t="str" cm="1">
        <f t="array" ref="L5515">_xlfn.IFS(G5515&lt;50000, "Low", G5515&lt;150000, "Medium", TRUE, "High")</f>
        <v>Medium</v>
      </c>
      <c r="M5515" t="str" cm="1">
        <f t="array" ref="M5515">_xlfn.IFS(J5515&lt;5000, "Cheap", J5515&lt;15000, "Mid", TRUE, "Expensive")</f>
        <v>Expensive</v>
      </c>
    </row>
    <row r="5516" spans="1:13" x14ac:dyDescent="0.25">
      <c r="A5516" t="s">
        <v>14</v>
      </c>
      <c r="B5516" t="s">
        <v>46</v>
      </c>
      <c r="C5516" s="1">
        <v>2000</v>
      </c>
      <c r="D5516">
        <v>3.3</v>
      </c>
      <c r="E5516" t="s">
        <v>16</v>
      </c>
      <c r="F5516" t="s">
        <v>25</v>
      </c>
      <c r="G5516" s="1">
        <v>144876</v>
      </c>
      <c r="H5516">
        <v>2</v>
      </c>
      <c r="I5516">
        <v>2</v>
      </c>
      <c r="J5516" s="1">
        <v>5502</v>
      </c>
      <c r="K5516" s="1">
        <f t="shared" si="86"/>
        <v>26</v>
      </c>
      <c r="L5516" t="str" cm="1">
        <f t="array" ref="L5516">_xlfn.IFS(G5516&lt;50000, "Low", G5516&lt;150000, "Medium", TRUE, "High")</f>
        <v>Medium</v>
      </c>
      <c r="M5516" t="str" cm="1">
        <f t="array" ref="M5516">_xlfn.IFS(J5516&lt;5000, "Cheap", J5516&lt;15000, "Mid", TRUE, "Expensive")</f>
        <v>Mid</v>
      </c>
    </row>
    <row r="5517" spans="1:13" x14ac:dyDescent="0.25">
      <c r="A5517" t="s">
        <v>33</v>
      </c>
      <c r="B5517" t="s">
        <v>55</v>
      </c>
      <c r="C5517" s="1">
        <v>2004</v>
      </c>
      <c r="D5517">
        <v>2.8</v>
      </c>
      <c r="E5517" t="s">
        <v>16</v>
      </c>
      <c r="F5517" t="s">
        <v>17</v>
      </c>
      <c r="G5517" s="1">
        <v>37950</v>
      </c>
      <c r="H5517">
        <v>4</v>
      </c>
      <c r="I5517">
        <v>1</v>
      </c>
      <c r="J5517" s="1">
        <v>9841</v>
      </c>
      <c r="K5517" s="1">
        <f t="shared" si="86"/>
        <v>22</v>
      </c>
      <c r="L5517" t="str" cm="1">
        <f t="array" ref="L5517">_xlfn.IFS(G5517&lt;50000, "Low", G5517&lt;150000, "Medium", TRUE, "High")</f>
        <v>Low</v>
      </c>
      <c r="M5517" t="str" cm="1">
        <f t="array" ref="M5517">_xlfn.IFS(J5517&lt;5000, "Cheap", J5517&lt;15000, "Mid", TRUE, "Expensive")</f>
        <v>Mid</v>
      </c>
    </row>
    <row r="5518" spans="1:13" x14ac:dyDescent="0.25">
      <c r="A5518" t="s">
        <v>14</v>
      </c>
      <c r="B5518" t="s">
        <v>46</v>
      </c>
      <c r="C5518" s="1">
        <v>2012</v>
      </c>
      <c r="D5518">
        <v>2.9</v>
      </c>
      <c r="E5518" t="s">
        <v>12</v>
      </c>
      <c r="F5518" t="s">
        <v>25</v>
      </c>
      <c r="G5518" s="1">
        <v>263638</v>
      </c>
      <c r="H5518">
        <v>4</v>
      </c>
      <c r="I5518">
        <v>3</v>
      </c>
      <c r="J5518" s="1">
        <v>5327</v>
      </c>
      <c r="K5518" s="1">
        <f t="shared" si="86"/>
        <v>14</v>
      </c>
      <c r="L5518" t="str" cm="1">
        <f t="array" ref="L5518">_xlfn.IFS(G5518&lt;50000, "Low", G5518&lt;150000, "Medium", TRUE, "High")</f>
        <v>High</v>
      </c>
      <c r="M5518" t="str" cm="1">
        <f t="array" ref="M5518">_xlfn.IFS(J5518&lt;5000, "Cheap", J5518&lt;15000, "Mid", TRUE, "Expensive")</f>
        <v>Mid</v>
      </c>
    </row>
    <row r="5519" spans="1:13" x14ac:dyDescent="0.25">
      <c r="A5519" t="s">
        <v>10</v>
      </c>
      <c r="B5519" t="s">
        <v>48</v>
      </c>
      <c r="C5519" s="1">
        <v>2002</v>
      </c>
      <c r="D5519">
        <v>4.3</v>
      </c>
      <c r="E5519" t="s">
        <v>28</v>
      </c>
      <c r="F5519" t="s">
        <v>17</v>
      </c>
      <c r="G5519" s="1">
        <v>269533</v>
      </c>
      <c r="H5519">
        <v>3</v>
      </c>
      <c r="I5519">
        <v>1</v>
      </c>
      <c r="J5519" s="1">
        <v>5109</v>
      </c>
      <c r="K5519" s="1">
        <f t="shared" si="86"/>
        <v>24</v>
      </c>
      <c r="L5519" t="str" cm="1">
        <f t="array" ref="L5519">_xlfn.IFS(G5519&lt;50000, "Low", G5519&lt;150000, "Medium", TRUE, "High")</f>
        <v>High</v>
      </c>
      <c r="M5519" t="str" cm="1">
        <f t="array" ref="M5519">_xlfn.IFS(J5519&lt;5000, "Cheap", J5519&lt;15000, "Mid", TRUE, "Expensive")</f>
        <v>Mid</v>
      </c>
    </row>
    <row r="5520" spans="1:13" x14ac:dyDescent="0.25">
      <c r="A5520" t="s">
        <v>26</v>
      </c>
      <c r="B5520" t="s">
        <v>47</v>
      </c>
      <c r="C5520" s="1">
        <v>2013</v>
      </c>
      <c r="D5520">
        <v>4.5999999999999996</v>
      </c>
      <c r="E5520" t="s">
        <v>16</v>
      </c>
      <c r="F5520" t="s">
        <v>25</v>
      </c>
      <c r="G5520" s="1">
        <v>66042</v>
      </c>
      <c r="H5520">
        <v>5</v>
      </c>
      <c r="I5520">
        <v>5</v>
      </c>
      <c r="J5520" s="1">
        <v>12279</v>
      </c>
      <c r="K5520" s="1">
        <f t="shared" si="86"/>
        <v>13</v>
      </c>
      <c r="L5520" t="str" cm="1">
        <f t="array" ref="L5520">_xlfn.IFS(G5520&lt;50000, "Low", G5520&lt;150000, "Medium", TRUE, "High")</f>
        <v>Medium</v>
      </c>
      <c r="M5520" t="str" cm="1">
        <f t="array" ref="M5520">_xlfn.IFS(J5520&lt;5000, "Cheap", J5520&lt;15000, "Mid", TRUE, "Expensive")</f>
        <v>Mid</v>
      </c>
    </row>
    <row r="5521" spans="1:13" x14ac:dyDescent="0.25">
      <c r="A5521" t="s">
        <v>20</v>
      </c>
      <c r="B5521" t="s">
        <v>21</v>
      </c>
      <c r="C5521" s="1">
        <v>2014</v>
      </c>
      <c r="D5521">
        <v>2.9</v>
      </c>
      <c r="E5521" t="s">
        <v>12</v>
      </c>
      <c r="F5521" t="s">
        <v>17</v>
      </c>
      <c r="G5521" s="1">
        <v>287949</v>
      </c>
      <c r="H5521">
        <v>3</v>
      </c>
      <c r="I5521">
        <v>3</v>
      </c>
      <c r="J5521" s="1">
        <v>6941</v>
      </c>
      <c r="K5521" s="1">
        <f t="shared" si="86"/>
        <v>12</v>
      </c>
      <c r="L5521" t="str" cm="1">
        <f t="array" ref="L5521">_xlfn.IFS(G5521&lt;50000, "Low", G5521&lt;150000, "Medium", TRUE, "High")</f>
        <v>High</v>
      </c>
      <c r="M5521" t="str" cm="1">
        <f t="array" ref="M5521">_xlfn.IFS(J5521&lt;5000, "Cheap", J5521&lt;15000, "Mid", TRUE, "Expensive")</f>
        <v>Mid</v>
      </c>
    </row>
    <row r="5522" spans="1:13" x14ac:dyDescent="0.25">
      <c r="A5522" t="s">
        <v>23</v>
      </c>
      <c r="B5522" t="s">
        <v>45</v>
      </c>
      <c r="C5522" s="1">
        <v>2018</v>
      </c>
      <c r="D5522">
        <v>2.9</v>
      </c>
      <c r="E5522" t="s">
        <v>22</v>
      </c>
      <c r="F5522" t="s">
        <v>25</v>
      </c>
      <c r="G5522" s="1">
        <v>41037</v>
      </c>
      <c r="H5522">
        <v>5</v>
      </c>
      <c r="I5522">
        <v>1</v>
      </c>
      <c r="J5522" s="1">
        <v>13579</v>
      </c>
      <c r="K5522" s="1">
        <f t="shared" si="86"/>
        <v>8</v>
      </c>
      <c r="L5522" t="str" cm="1">
        <f t="array" ref="L5522">_xlfn.IFS(G5522&lt;50000, "Low", G5522&lt;150000, "Medium", TRUE, "High")</f>
        <v>Low</v>
      </c>
      <c r="M5522" t="str" cm="1">
        <f t="array" ref="M5522">_xlfn.IFS(J5522&lt;5000, "Cheap", J5522&lt;15000, "Mid", TRUE, "Expensive")</f>
        <v>Mid</v>
      </c>
    </row>
    <row r="5523" spans="1:13" x14ac:dyDescent="0.25">
      <c r="A5523" t="s">
        <v>26</v>
      </c>
      <c r="B5523" t="s">
        <v>47</v>
      </c>
      <c r="C5523" s="1">
        <v>2021</v>
      </c>
      <c r="D5523">
        <v>1.4</v>
      </c>
      <c r="E5523" t="s">
        <v>22</v>
      </c>
      <c r="F5523" t="s">
        <v>17</v>
      </c>
      <c r="G5523" s="1">
        <v>92636</v>
      </c>
      <c r="H5523">
        <v>4</v>
      </c>
      <c r="I5523">
        <v>4</v>
      </c>
      <c r="J5523" s="1">
        <v>13447</v>
      </c>
      <c r="K5523" s="1">
        <f t="shared" si="86"/>
        <v>5</v>
      </c>
      <c r="L5523" t="str" cm="1">
        <f t="array" ref="L5523">_xlfn.IFS(G5523&lt;50000, "Low", G5523&lt;150000, "Medium", TRUE, "High")</f>
        <v>Medium</v>
      </c>
      <c r="M5523" t="str" cm="1">
        <f t="array" ref="M5523">_xlfn.IFS(J5523&lt;5000, "Cheap", J5523&lt;15000, "Mid", TRUE, "Expensive")</f>
        <v>Mid</v>
      </c>
    </row>
    <row r="5524" spans="1:13" x14ac:dyDescent="0.25">
      <c r="A5524" t="s">
        <v>10</v>
      </c>
      <c r="B5524" t="s">
        <v>48</v>
      </c>
      <c r="C5524" s="1">
        <v>2006</v>
      </c>
      <c r="D5524">
        <v>1</v>
      </c>
      <c r="E5524" t="s">
        <v>12</v>
      </c>
      <c r="F5524" t="s">
        <v>13</v>
      </c>
      <c r="G5524" s="1">
        <v>199849</v>
      </c>
      <c r="H5524">
        <v>5</v>
      </c>
      <c r="I5524">
        <v>4</v>
      </c>
      <c r="J5524" s="1">
        <v>2903</v>
      </c>
      <c r="K5524" s="1">
        <f t="shared" si="86"/>
        <v>20</v>
      </c>
      <c r="L5524" t="str" cm="1">
        <f t="array" ref="L5524">_xlfn.IFS(G5524&lt;50000, "Low", G5524&lt;150000, "Medium", TRUE, "High")</f>
        <v>High</v>
      </c>
      <c r="M5524" t="str" cm="1">
        <f t="array" ref="M5524">_xlfn.IFS(J5524&lt;5000, "Cheap", J5524&lt;15000, "Mid", TRUE, "Expensive")</f>
        <v>Cheap</v>
      </c>
    </row>
    <row r="5525" spans="1:13" x14ac:dyDescent="0.25">
      <c r="A5525" t="s">
        <v>20</v>
      </c>
      <c r="B5525" t="s">
        <v>42</v>
      </c>
      <c r="C5525" s="1">
        <v>2007</v>
      </c>
      <c r="D5525">
        <v>1.7</v>
      </c>
      <c r="E5525" t="s">
        <v>12</v>
      </c>
      <c r="F5525" t="s">
        <v>13</v>
      </c>
      <c r="G5525" s="1">
        <v>214516</v>
      </c>
      <c r="H5525">
        <v>2</v>
      </c>
      <c r="I5525">
        <v>2</v>
      </c>
      <c r="J5525" s="1">
        <v>3609</v>
      </c>
      <c r="K5525" s="1">
        <f t="shared" si="86"/>
        <v>19</v>
      </c>
      <c r="L5525" t="str" cm="1">
        <f t="array" ref="L5525">_xlfn.IFS(G5525&lt;50000, "Low", G5525&lt;150000, "Medium", TRUE, "High")</f>
        <v>High</v>
      </c>
      <c r="M5525" t="str" cm="1">
        <f t="array" ref="M5525">_xlfn.IFS(J5525&lt;5000, "Cheap", J5525&lt;15000, "Mid", TRUE, "Expensive")</f>
        <v>Cheap</v>
      </c>
    </row>
    <row r="5526" spans="1:13" x14ac:dyDescent="0.25">
      <c r="A5526" t="s">
        <v>14</v>
      </c>
      <c r="B5526" t="s">
        <v>15</v>
      </c>
      <c r="C5526" s="1">
        <v>2001</v>
      </c>
      <c r="D5526">
        <v>4.4000000000000004</v>
      </c>
      <c r="E5526" t="s">
        <v>16</v>
      </c>
      <c r="F5526" t="s">
        <v>25</v>
      </c>
      <c r="G5526" s="1">
        <v>115090</v>
      </c>
      <c r="H5526">
        <v>4</v>
      </c>
      <c r="I5526">
        <v>3</v>
      </c>
      <c r="J5526" s="1">
        <v>7498</v>
      </c>
      <c r="K5526" s="1">
        <f t="shared" si="86"/>
        <v>25</v>
      </c>
      <c r="L5526" t="str" cm="1">
        <f t="array" ref="L5526">_xlfn.IFS(G5526&lt;50000, "Low", G5526&lt;150000, "Medium", TRUE, "High")</f>
        <v>Medium</v>
      </c>
      <c r="M5526" t="str" cm="1">
        <f t="array" ref="M5526">_xlfn.IFS(J5526&lt;5000, "Cheap", J5526&lt;15000, "Mid", TRUE, "Expensive")</f>
        <v>Mid</v>
      </c>
    </row>
    <row r="5527" spans="1:13" x14ac:dyDescent="0.25">
      <c r="A5527" t="s">
        <v>29</v>
      </c>
      <c r="B5527" t="s">
        <v>56</v>
      </c>
      <c r="C5527" s="1">
        <v>2013</v>
      </c>
      <c r="D5527">
        <v>1.5</v>
      </c>
      <c r="E5527" t="s">
        <v>28</v>
      </c>
      <c r="F5527" t="s">
        <v>17</v>
      </c>
      <c r="G5527" s="1">
        <v>260162</v>
      </c>
      <c r="H5527">
        <v>4</v>
      </c>
      <c r="I5527">
        <v>1</v>
      </c>
      <c r="J5527" s="1">
        <v>5796</v>
      </c>
      <c r="K5527" s="1">
        <f t="shared" si="86"/>
        <v>13</v>
      </c>
      <c r="L5527" t="str" cm="1">
        <f t="array" ref="L5527">_xlfn.IFS(G5527&lt;50000, "Low", G5527&lt;150000, "Medium", TRUE, "High")</f>
        <v>High</v>
      </c>
      <c r="M5527" t="str" cm="1">
        <f t="array" ref="M5527">_xlfn.IFS(J5527&lt;5000, "Cheap", J5527&lt;15000, "Mid", TRUE, "Expensive")</f>
        <v>Mid</v>
      </c>
    </row>
    <row r="5528" spans="1:13" x14ac:dyDescent="0.25">
      <c r="A5528" t="s">
        <v>36</v>
      </c>
      <c r="B5528" t="s">
        <v>53</v>
      </c>
      <c r="C5528" s="1">
        <v>2023</v>
      </c>
      <c r="D5528">
        <v>2.8</v>
      </c>
      <c r="E5528" t="s">
        <v>16</v>
      </c>
      <c r="F5528" t="s">
        <v>13</v>
      </c>
      <c r="G5528" s="1">
        <v>135313</v>
      </c>
      <c r="H5528">
        <v>2</v>
      </c>
      <c r="I5528">
        <v>1</v>
      </c>
      <c r="J5528" s="1">
        <v>12093</v>
      </c>
      <c r="K5528" s="1">
        <f t="shared" si="86"/>
        <v>3</v>
      </c>
      <c r="L5528" t="str" cm="1">
        <f t="array" ref="L5528">_xlfn.IFS(G5528&lt;50000, "Low", G5528&lt;150000, "Medium", TRUE, "High")</f>
        <v>Medium</v>
      </c>
      <c r="M5528" t="str" cm="1">
        <f t="array" ref="M5528">_xlfn.IFS(J5528&lt;5000, "Cheap", J5528&lt;15000, "Mid", TRUE, "Expensive")</f>
        <v>Mid</v>
      </c>
    </row>
    <row r="5529" spans="1:13" x14ac:dyDescent="0.25">
      <c r="A5529" t="s">
        <v>40</v>
      </c>
      <c r="B5529" t="s">
        <v>51</v>
      </c>
      <c r="C5529" s="1">
        <v>2011</v>
      </c>
      <c r="D5529">
        <v>4</v>
      </c>
      <c r="E5529" t="s">
        <v>22</v>
      </c>
      <c r="F5529" t="s">
        <v>25</v>
      </c>
      <c r="G5529" s="1">
        <v>34117</v>
      </c>
      <c r="H5529">
        <v>4</v>
      </c>
      <c r="I5529">
        <v>1</v>
      </c>
      <c r="J5529" s="1">
        <v>12717</v>
      </c>
      <c r="K5529" s="1">
        <f t="shared" si="86"/>
        <v>15</v>
      </c>
      <c r="L5529" t="str" cm="1">
        <f t="array" ref="L5529">_xlfn.IFS(G5529&lt;50000, "Low", G5529&lt;150000, "Medium", TRUE, "High")</f>
        <v>Low</v>
      </c>
      <c r="M5529" t="str" cm="1">
        <f t="array" ref="M5529">_xlfn.IFS(J5529&lt;5000, "Cheap", J5529&lt;15000, "Mid", TRUE, "Expensive")</f>
        <v>Mid</v>
      </c>
    </row>
    <row r="5530" spans="1:13" x14ac:dyDescent="0.25">
      <c r="A5530" t="s">
        <v>33</v>
      </c>
      <c r="B5530" t="s">
        <v>34</v>
      </c>
      <c r="C5530" s="1">
        <v>2011</v>
      </c>
      <c r="D5530">
        <v>1.2</v>
      </c>
      <c r="E5530" t="s">
        <v>12</v>
      </c>
      <c r="F5530" t="s">
        <v>13</v>
      </c>
      <c r="G5530" s="1">
        <v>12658</v>
      </c>
      <c r="H5530">
        <v>3</v>
      </c>
      <c r="I5530">
        <v>1</v>
      </c>
      <c r="J5530" s="1">
        <v>8346</v>
      </c>
      <c r="K5530" s="1">
        <f t="shared" si="86"/>
        <v>15</v>
      </c>
      <c r="L5530" t="str" cm="1">
        <f t="array" ref="L5530">_xlfn.IFS(G5530&lt;50000, "Low", G5530&lt;150000, "Medium", TRUE, "High")</f>
        <v>Low</v>
      </c>
      <c r="M5530" t="str" cm="1">
        <f t="array" ref="M5530">_xlfn.IFS(J5530&lt;5000, "Cheap", J5530&lt;15000, "Mid", TRUE, "Expensive")</f>
        <v>Mid</v>
      </c>
    </row>
    <row r="5531" spans="1:13" x14ac:dyDescent="0.25">
      <c r="A5531" t="s">
        <v>14</v>
      </c>
      <c r="B5531" t="s">
        <v>15</v>
      </c>
      <c r="C5531" s="1">
        <v>2013</v>
      </c>
      <c r="D5531">
        <v>1.2</v>
      </c>
      <c r="E5531" t="s">
        <v>12</v>
      </c>
      <c r="F5531" t="s">
        <v>17</v>
      </c>
      <c r="G5531" s="1">
        <v>242279</v>
      </c>
      <c r="H5531">
        <v>3</v>
      </c>
      <c r="I5531">
        <v>2</v>
      </c>
      <c r="J5531" s="1">
        <v>5854</v>
      </c>
      <c r="K5531" s="1">
        <f t="shared" si="86"/>
        <v>13</v>
      </c>
      <c r="L5531" t="str" cm="1">
        <f t="array" ref="L5531">_xlfn.IFS(G5531&lt;50000, "Low", G5531&lt;150000, "Medium", TRUE, "High")</f>
        <v>High</v>
      </c>
      <c r="M5531" t="str" cm="1">
        <f t="array" ref="M5531">_xlfn.IFS(J5531&lt;5000, "Cheap", J5531&lt;15000, "Mid", TRUE, "Expensive")</f>
        <v>Mid</v>
      </c>
    </row>
    <row r="5532" spans="1:13" x14ac:dyDescent="0.25">
      <c r="A5532" t="s">
        <v>10</v>
      </c>
      <c r="B5532" t="s">
        <v>31</v>
      </c>
      <c r="C5532" s="1">
        <v>2008</v>
      </c>
      <c r="D5532">
        <v>4.5999999999999996</v>
      </c>
      <c r="E5532" t="s">
        <v>12</v>
      </c>
      <c r="F5532" t="s">
        <v>17</v>
      </c>
      <c r="G5532" s="1">
        <v>114536</v>
      </c>
      <c r="H5532">
        <v>3</v>
      </c>
      <c r="I5532">
        <v>4</v>
      </c>
      <c r="J5532" s="1">
        <v>10309</v>
      </c>
      <c r="K5532" s="1">
        <f t="shared" si="86"/>
        <v>18</v>
      </c>
      <c r="L5532" t="str" cm="1">
        <f t="array" ref="L5532">_xlfn.IFS(G5532&lt;50000, "Low", G5532&lt;150000, "Medium", TRUE, "High")</f>
        <v>Medium</v>
      </c>
      <c r="M5532" t="str" cm="1">
        <f t="array" ref="M5532">_xlfn.IFS(J5532&lt;5000, "Cheap", J5532&lt;15000, "Mid", TRUE, "Expensive")</f>
        <v>Mid</v>
      </c>
    </row>
    <row r="5533" spans="1:13" x14ac:dyDescent="0.25">
      <c r="A5533" t="s">
        <v>10</v>
      </c>
      <c r="B5533" t="s">
        <v>48</v>
      </c>
      <c r="C5533" s="1">
        <v>2010</v>
      </c>
      <c r="D5533">
        <v>1.4</v>
      </c>
      <c r="E5533" t="s">
        <v>16</v>
      </c>
      <c r="F5533" t="s">
        <v>13</v>
      </c>
      <c r="G5533" s="1">
        <v>46391</v>
      </c>
      <c r="H5533">
        <v>3</v>
      </c>
      <c r="I5533">
        <v>1</v>
      </c>
      <c r="J5533" s="1">
        <v>8572</v>
      </c>
      <c r="K5533" s="1">
        <f t="shared" si="86"/>
        <v>16</v>
      </c>
      <c r="L5533" t="str" cm="1">
        <f t="array" ref="L5533">_xlfn.IFS(G5533&lt;50000, "Low", G5533&lt;150000, "Medium", TRUE, "High")</f>
        <v>Low</v>
      </c>
      <c r="M5533" t="str" cm="1">
        <f t="array" ref="M5533">_xlfn.IFS(J5533&lt;5000, "Cheap", J5533&lt;15000, "Mid", TRUE, "Expensive")</f>
        <v>Mid</v>
      </c>
    </row>
    <row r="5534" spans="1:13" x14ac:dyDescent="0.25">
      <c r="A5534" t="s">
        <v>26</v>
      </c>
      <c r="B5534" t="s">
        <v>32</v>
      </c>
      <c r="C5534" s="1">
        <v>2015</v>
      </c>
      <c r="D5534">
        <v>2</v>
      </c>
      <c r="E5534" t="s">
        <v>12</v>
      </c>
      <c r="F5534" t="s">
        <v>25</v>
      </c>
      <c r="G5534" s="1">
        <v>248566</v>
      </c>
      <c r="H5534">
        <v>5</v>
      </c>
      <c r="I5534">
        <v>3</v>
      </c>
      <c r="J5534" s="1">
        <v>5628</v>
      </c>
      <c r="K5534" s="1">
        <f t="shared" si="86"/>
        <v>11</v>
      </c>
      <c r="L5534" t="str" cm="1">
        <f t="array" ref="L5534">_xlfn.IFS(G5534&lt;50000, "Low", G5534&lt;150000, "Medium", TRUE, "High")</f>
        <v>High</v>
      </c>
      <c r="M5534" t="str" cm="1">
        <f t="array" ref="M5534">_xlfn.IFS(J5534&lt;5000, "Cheap", J5534&lt;15000, "Mid", TRUE, "Expensive")</f>
        <v>Mid</v>
      </c>
    </row>
    <row r="5535" spans="1:13" x14ac:dyDescent="0.25">
      <c r="A5535" t="s">
        <v>23</v>
      </c>
      <c r="B5535" t="s">
        <v>45</v>
      </c>
      <c r="C5535" s="1">
        <v>2022</v>
      </c>
      <c r="D5535">
        <v>1.6</v>
      </c>
      <c r="E5535" t="s">
        <v>12</v>
      </c>
      <c r="F5535" t="s">
        <v>13</v>
      </c>
      <c r="G5535" s="1">
        <v>181412</v>
      </c>
      <c r="H5535">
        <v>3</v>
      </c>
      <c r="I5535">
        <v>1</v>
      </c>
      <c r="J5535" s="1">
        <v>8671</v>
      </c>
      <c r="K5535" s="1">
        <f t="shared" si="86"/>
        <v>4</v>
      </c>
      <c r="L5535" t="str" cm="1">
        <f t="array" ref="L5535">_xlfn.IFS(G5535&lt;50000, "Low", G5535&lt;150000, "Medium", TRUE, "High")</f>
        <v>High</v>
      </c>
      <c r="M5535" t="str" cm="1">
        <f t="array" ref="M5535">_xlfn.IFS(J5535&lt;5000, "Cheap", J5535&lt;15000, "Mid", TRUE, "Expensive")</f>
        <v>Mid</v>
      </c>
    </row>
    <row r="5536" spans="1:13" x14ac:dyDescent="0.25">
      <c r="A5536" t="s">
        <v>18</v>
      </c>
      <c r="B5536" t="s">
        <v>52</v>
      </c>
      <c r="C5536" s="1">
        <v>2013</v>
      </c>
      <c r="D5536">
        <v>4.7</v>
      </c>
      <c r="E5536" t="s">
        <v>16</v>
      </c>
      <c r="F5536" t="s">
        <v>25</v>
      </c>
      <c r="G5536" s="1">
        <v>49867</v>
      </c>
      <c r="H5536">
        <v>5</v>
      </c>
      <c r="I5536">
        <v>1</v>
      </c>
      <c r="J5536" s="1">
        <v>12702</v>
      </c>
      <c r="K5536" s="1">
        <f t="shared" si="86"/>
        <v>13</v>
      </c>
      <c r="L5536" t="str" cm="1">
        <f t="array" ref="L5536">_xlfn.IFS(G5536&lt;50000, "Low", G5536&lt;150000, "Medium", TRUE, "High")</f>
        <v>Low</v>
      </c>
      <c r="M5536" t="str" cm="1">
        <f t="array" ref="M5536">_xlfn.IFS(J5536&lt;5000, "Cheap", J5536&lt;15000, "Mid", TRUE, "Expensive")</f>
        <v>Mid</v>
      </c>
    </row>
    <row r="5537" spans="1:13" x14ac:dyDescent="0.25">
      <c r="A5537" t="s">
        <v>14</v>
      </c>
      <c r="B5537" t="s">
        <v>46</v>
      </c>
      <c r="C5537" s="1">
        <v>2022</v>
      </c>
      <c r="D5537">
        <v>2.1</v>
      </c>
      <c r="E5537" t="s">
        <v>22</v>
      </c>
      <c r="F5537" t="s">
        <v>25</v>
      </c>
      <c r="G5537" s="1">
        <v>84163</v>
      </c>
      <c r="H5537">
        <v>4</v>
      </c>
      <c r="I5537">
        <v>3</v>
      </c>
      <c r="J5537" s="1">
        <v>13116</v>
      </c>
      <c r="K5537" s="1">
        <f t="shared" si="86"/>
        <v>4</v>
      </c>
      <c r="L5537" t="str" cm="1">
        <f t="array" ref="L5537">_xlfn.IFS(G5537&lt;50000, "Low", G5537&lt;150000, "Medium", TRUE, "High")</f>
        <v>Medium</v>
      </c>
      <c r="M5537" t="str" cm="1">
        <f t="array" ref="M5537">_xlfn.IFS(J5537&lt;5000, "Cheap", J5537&lt;15000, "Mid", TRUE, "Expensive")</f>
        <v>Mid</v>
      </c>
    </row>
    <row r="5538" spans="1:13" x14ac:dyDescent="0.25">
      <c r="A5538" t="s">
        <v>29</v>
      </c>
      <c r="B5538" t="s">
        <v>30</v>
      </c>
      <c r="C5538" s="1">
        <v>2015</v>
      </c>
      <c r="D5538">
        <v>3.8</v>
      </c>
      <c r="E5538" t="s">
        <v>22</v>
      </c>
      <c r="F5538" t="s">
        <v>13</v>
      </c>
      <c r="G5538" s="1">
        <v>9028</v>
      </c>
      <c r="H5538">
        <v>2</v>
      </c>
      <c r="I5538">
        <v>4</v>
      </c>
      <c r="J5538" s="1">
        <v>14219</v>
      </c>
      <c r="K5538" s="1">
        <f t="shared" si="86"/>
        <v>11</v>
      </c>
      <c r="L5538" t="str" cm="1">
        <f t="array" ref="L5538">_xlfn.IFS(G5538&lt;50000, "Low", G5538&lt;150000, "Medium", TRUE, "High")</f>
        <v>Low</v>
      </c>
      <c r="M5538" t="str" cm="1">
        <f t="array" ref="M5538">_xlfn.IFS(J5538&lt;5000, "Cheap", J5538&lt;15000, "Mid", TRUE, "Expensive")</f>
        <v>Mid</v>
      </c>
    </row>
    <row r="5539" spans="1:13" x14ac:dyDescent="0.25">
      <c r="A5539" t="s">
        <v>14</v>
      </c>
      <c r="B5539" t="s">
        <v>46</v>
      </c>
      <c r="C5539" s="1">
        <v>2017</v>
      </c>
      <c r="D5539">
        <v>3.1</v>
      </c>
      <c r="E5539" t="s">
        <v>12</v>
      </c>
      <c r="F5539" t="s">
        <v>25</v>
      </c>
      <c r="G5539" s="1">
        <v>224837</v>
      </c>
      <c r="H5539">
        <v>2</v>
      </c>
      <c r="I5539">
        <v>4</v>
      </c>
      <c r="J5539" s="1">
        <v>7803</v>
      </c>
      <c r="K5539" s="1">
        <f t="shared" si="86"/>
        <v>9</v>
      </c>
      <c r="L5539" t="str" cm="1">
        <f t="array" ref="L5539">_xlfn.IFS(G5539&lt;50000, "Low", G5539&lt;150000, "Medium", TRUE, "High")</f>
        <v>High</v>
      </c>
      <c r="M5539" t="str" cm="1">
        <f t="array" ref="M5539">_xlfn.IFS(J5539&lt;5000, "Cheap", J5539&lt;15000, "Mid", TRUE, "Expensive")</f>
        <v>Mid</v>
      </c>
    </row>
    <row r="5540" spans="1:13" x14ac:dyDescent="0.25">
      <c r="A5540" t="s">
        <v>23</v>
      </c>
      <c r="B5540" t="s">
        <v>38</v>
      </c>
      <c r="C5540" s="1">
        <v>2022</v>
      </c>
      <c r="D5540">
        <v>1.7</v>
      </c>
      <c r="E5540" t="s">
        <v>22</v>
      </c>
      <c r="F5540" t="s">
        <v>17</v>
      </c>
      <c r="G5540" s="1">
        <v>272741</v>
      </c>
      <c r="H5540">
        <v>3</v>
      </c>
      <c r="I5540">
        <v>2</v>
      </c>
      <c r="J5540" s="1">
        <v>10445</v>
      </c>
      <c r="K5540" s="1">
        <f t="shared" si="86"/>
        <v>4</v>
      </c>
      <c r="L5540" t="str" cm="1">
        <f t="array" ref="L5540">_xlfn.IFS(G5540&lt;50000, "Low", G5540&lt;150000, "Medium", TRUE, "High")</f>
        <v>High</v>
      </c>
      <c r="M5540" t="str" cm="1">
        <f t="array" ref="M5540">_xlfn.IFS(J5540&lt;5000, "Cheap", J5540&lt;15000, "Mid", TRUE, "Expensive")</f>
        <v>Mid</v>
      </c>
    </row>
    <row r="5541" spans="1:13" x14ac:dyDescent="0.25">
      <c r="A5541" t="s">
        <v>29</v>
      </c>
      <c r="B5541" t="s">
        <v>30</v>
      </c>
      <c r="C5541" s="1">
        <v>2022</v>
      </c>
      <c r="D5541">
        <v>2.1</v>
      </c>
      <c r="E5541" t="s">
        <v>28</v>
      </c>
      <c r="F5541" t="s">
        <v>13</v>
      </c>
      <c r="G5541" s="1">
        <v>11243</v>
      </c>
      <c r="H5541">
        <v>4</v>
      </c>
      <c r="I5541">
        <v>4</v>
      </c>
      <c r="J5541" s="1">
        <v>12575</v>
      </c>
      <c r="K5541" s="1">
        <f t="shared" si="86"/>
        <v>4</v>
      </c>
      <c r="L5541" t="str" cm="1">
        <f t="array" ref="L5541">_xlfn.IFS(G5541&lt;50000, "Low", G5541&lt;150000, "Medium", TRUE, "High")</f>
        <v>Low</v>
      </c>
      <c r="M5541" t="str" cm="1">
        <f t="array" ref="M5541">_xlfn.IFS(J5541&lt;5000, "Cheap", J5541&lt;15000, "Mid", TRUE, "Expensive")</f>
        <v>Mid</v>
      </c>
    </row>
    <row r="5542" spans="1:13" x14ac:dyDescent="0.25">
      <c r="A5542" t="s">
        <v>23</v>
      </c>
      <c r="B5542" t="s">
        <v>24</v>
      </c>
      <c r="C5542" s="1">
        <v>2021</v>
      </c>
      <c r="D5542">
        <v>3.4</v>
      </c>
      <c r="E5542" t="s">
        <v>22</v>
      </c>
      <c r="F5542" t="s">
        <v>17</v>
      </c>
      <c r="G5542" s="1">
        <v>229040</v>
      </c>
      <c r="H5542">
        <v>3</v>
      </c>
      <c r="I5542">
        <v>4</v>
      </c>
      <c r="J5542" s="1">
        <v>12719</v>
      </c>
      <c r="K5542" s="1">
        <f t="shared" si="86"/>
        <v>5</v>
      </c>
      <c r="L5542" t="str" cm="1">
        <f t="array" ref="L5542">_xlfn.IFS(G5542&lt;50000, "Low", G5542&lt;150000, "Medium", TRUE, "High")</f>
        <v>High</v>
      </c>
      <c r="M5542" t="str" cm="1">
        <f t="array" ref="M5542">_xlfn.IFS(J5542&lt;5000, "Cheap", J5542&lt;15000, "Mid", TRUE, "Expensive")</f>
        <v>Mid</v>
      </c>
    </row>
    <row r="5543" spans="1:13" x14ac:dyDescent="0.25">
      <c r="A5543" t="s">
        <v>36</v>
      </c>
      <c r="B5543" t="s">
        <v>44</v>
      </c>
      <c r="C5543" s="1">
        <v>2019</v>
      </c>
      <c r="D5543">
        <v>1.5</v>
      </c>
      <c r="E5543" t="s">
        <v>28</v>
      </c>
      <c r="F5543" t="s">
        <v>25</v>
      </c>
      <c r="G5543" s="1">
        <v>40614</v>
      </c>
      <c r="H5543">
        <v>5</v>
      </c>
      <c r="I5543">
        <v>4</v>
      </c>
      <c r="J5543" s="1">
        <v>10487</v>
      </c>
      <c r="K5543" s="1">
        <f t="shared" si="86"/>
        <v>7</v>
      </c>
      <c r="L5543" t="str" cm="1">
        <f t="array" ref="L5543">_xlfn.IFS(G5543&lt;50000, "Low", G5543&lt;150000, "Medium", TRUE, "High")</f>
        <v>Low</v>
      </c>
      <c r="M5543" t="str" cm="1">
        <f t="array" ref="M5543">_xlfn.IFS(J5543&lt;5000, "Cheap", J5543&lt;15000, "Mid", TRUE, "Expensive")</f>
        <v>Mid</v>
      </c>
    </row>
    <row r="5544" spans="1:13" x14ac:dyDescent="0.25">
      <c r="A5544" t="s">
        <v>14</v>
      </c>
      <c r="B5544" t="s">
        <v>39</v>
      </c>
      <c r="C5544" s="1">
        <v>2006</v>
      </c>
      <c r="D5544">
        <v>4.5</v>
      </c>
      <c r="E5544" t="s">
        <v>22</v>
      </c>
      <c r="F5544" t="s">
        <v>17</v>
      </c>
      <c r="G5544" s="1">
        <v>220900</v>
      </c>
      <c r="H5544">
        <v>4</v>
      </c>
      <c r="I5544">
        <v>4</v>
      </c>
      <c r="J5544" s="1">
        <v>9482</v>
      </c>
      <c r="K5544" s="1">
        <f t="shared" si="86"/>
        <v>20</v>
      </c>
      <c r="L5544" t="str" cm="1">
        <f t="array" ref="L5544">_xlfn.IFS(G5544&lt;50000, "Low", G5544&lt;150000, "Medium", TRUE, "High")</f>
        <v>High</v>
      </c>
      <c r="M5544" t="str" cm="1">
        <f t="array" ref="M5544">_xlfn.IFS(J5544&lt;5000, "Cheap", J5544&lt;15000, "Mid", TRUE, "Expensive")</f>
        <v>Mid</v>
      </c>
    </row>
    <row r="5545" spans="1:13" x14ac:dyDescent="0.25">
      <c r="A5545" t="s">
        <v>29</v>
      </c>
      <c r="B5545" t="s">
        <v>30</v>
      </c>
      <c r="C5545" s="1">
        <v>2014</v>
      </c>
      <c r="D5545">
        <v>1.2</v>
      </c>
      <c r="E5545" t="s">
        <v>28</v>
      </c>
      <c r="F5545" t="s">
        <v>17</v>
      </c>
      <c r="G5545" s="1">
        <v>276121</v>
      </c>
      <c r="H5545">
        <v>4</v>
      </c>
      <c r="I5545">
        <v>3</v>
      </c>
      <c r="J5545" s="1">
        <v>5477</v>
      </c>
      <c r="K5545" s="1">
        <f t="shared" si="86"/>
        <v>12</v>
      </c>
      <c r="L5545" t="str" cm="1">
        <f t="array" ref="L5545">_xlfn.IFS(G5545&lt;50000, "Low", G5545&lt;150000, "Medium", TRUE, "High")</f>
        <v>High</v>
      </c>
      <c r="M5545" t="str" cm="1">
        <f t="array" ref="M5545">_xlfn.IFS(J5545&lt;5000, "Cheap", J5545&lt;15000, "Mid", TRUE, "Expensive")</f>
        <v>Mid</v>
      </c>
    </row>
    <row r="5546" spans="1:13" x14ac:dyDescent="0.25">
      <c r="A5546" t="s">
        <v>40</v>
      </c>
      <c r="B5546" t="s">
        <v>41</v>
      </c>
      <c r="C5546" s="1">
        <v>2023</v>
      </c>
      <c r="D5546">
        <v>3.7</v>
      </c>
      <c r="E5546" t="s">
        <v>12</v>
      </c>
      <c r="F5546" t="s">
        <v>17</v>
      </c>
      <c r="G5546" s="1">
        <v>237277</v>
      </c>
      <c r="H5546">
        <v>4</v>
      </c>
      <c r="I5546">
        <v>5</v>
      </c>
      <c r="J5546" s="1">
        <v>11454</v>
      </c>
      <c r="K5546" s="1">
        <f t="shared" si="86"/>
        <v>3</v>
      </c>
      <c r="L5546" t="str" cm="1">
        <f t="array" ref="L5546">_xlfn.IFS(G5546&lt;50000, "Low", G5546&lt;150000, "Medium", TRUE, "High")</f>
        <v>High</v>
      </c>
      <c r="M5546" t="str" cm="1">
        <f t="array" ref="M5546">_xlfn.IFS(J5546&lt;5000, "Cheap", J5546&lt;15000, "Mid", TRUE, "Expensive")</f>
        <v>Mid</v>
      </c>
    </row>
    <row r="5547" spans="1:13" x14ac:dyDescent="0.25">
      <c r="A5547" t="s">
        <v>23</v>
      </c>
      <c r="B5547" t="s">
        <v>38</v>
      </c>
      <c r="C5547" s="1">
        <v>2015</v>
      </c>
      <c r="D5547">
        <v>4.2</v>
      </c>
      <c r="E5547" t="s">
        <v>28</v>
      </c>
      <c r="F5547" t="s">
        <v>13</v>
      </c>
      <c r="G5547" s="1">
        <v>71375</v>
      </c>
      <c r="H5547">
        <v>2</v>
      </c>
      <c r="I5547">
        <v>3</v>
      </c>
      <c r="J5547" s="1">
        <v>11372</v>
      </c>
      <c r="K5547" s="1">
        <f t="shared" si="86"/>
        <v>11</v>
      </c>
      <c r="L5547" t="str" cm="1">
        <f t="array" ref="L5547">_xlfn.IFS(G5547&lt;50000, "Low", G5547&lt;150000, "Medium", TRUE, "High")</f>
        <v>Medium</v>
      </c>
      <c r="M5547" t="str" cm="1">
        <f t="array" ref="M5547">_xlfn.IFS(J5547&lt;5000, "Cheap", J5547&lt;15000, "Mid", TRUE, "Expensive")</f>
        <v>Mid</v>
      </c>
    </row>
    <row r="5548" spans="1:13" x14ac:dyDescent="0.25">
      <c r="A5548" t="s">
        <v>40</v>
      </c>
      <c r="B5548" t="s">
        <v>49</v>
      </c>
      <c r="C5548" s="1">
        <v>2021</v>
      </c>
      <c r="D5548">
        <v>4.0999999999999996</v>
      </c>
      <c r="E5548" t="s">
        <v>16</v>
      </c>
      <c r="F5548" t="s">
        <v>25</v>
      </c>
      <c r="G5548" s="1">
        <v>246412</v>
      </c>
      <c r="H5548">
        <v>5</v>
      </c>
      <c r="I5548">
        <v>1</v>
      </c>
      <c r="J5548" s="1">
        <v>10571</v>
      </c>
      <c r="K5548" s="1">
        <f t="shared" si="86"/>
        <v>5</v>
      </c>
      <c r="L5548" t="str" cm="1">
        <f t="array" ref="L5548">_xlfn.IFS(G5548&lt;50000, "Low", G5548&lt;150000, "Medium", TRUE, "High")</f>
        <v>High</v>
      </c>
      <c r="M5548" t="str" cm="1">
        <f t="array" ref="M5548">_xlfn.IFS(J5548&lt;5000, "Cheap", J5548&lt;15000, "Mid", TRUE, "Expensive")</f>
        <v>Mid</v>
      </c>
    </row>
    <row r="5549" spans="1:13" x14ac:dyDescent="0.25">
      <c r="A5549" t="s">
        <v>29</v>
      </c>
      <c r="B5549" t="s">
        <v>30</v>
      </c>
      <c r="C5549" s="1">
        <v>2018</v>
      </c>
      <c r="D5549">
        <v>1.5</v>
      </c>
      <c r="E5549" t="s">
        <v>16</v>
      </c>
      <c r="F5549" t="s">
        <v>13</v>
      </c>
      <c r="G5549" s="1">
        <v>181290</v>
      </c>
      <c r="H5549">
        <v>2</v>
      </c>
      <c r="I5549">
        <v>5</v>
      </c>
      <c r="J5549" s="1">
        <v>8374</v>
      </c>
      <c r="K5549" s="1">
        <f t="shared" si="86"/>
        <v>8</v>
      </c>
      <c r="L5549" t="str" cm="1">
        <f t="array" ref="L5549">_xlfn.IFS(G5549&lt;50000, "Low", G5549&lt;150000, "Medium", TRUE, "High")</f>
        <v>High</v>
      </c>
      <c r="M5549" t="str" cm="1">
        <f t="array" ref="M5549">_xlfn.IFS(J5549&lt;5000, "Cheap", J5549&lt;15000, "Mid", TRUE, "Expensive")</f>
        <v>Mid</v>
      </c>
    </row>
    <row r="5550" spans="1:13" x14ac:dyDescent="0.25">
      <c r="A5550" t="s">
        <v>33</v>
      </c>
      <c r="B5550" t="s">
        <v>43</v>
      </c>
      <c r="C5550" s="1">
        <v>2002</v>
      </c>
      <c r="D5550">
        <v>4.3</v>
      </c>
      <c r="E5550" t="s">
        <v>28</v>
      </c>
      <c r="F5550" t="s">
        <v>25</v>
      </c>
      <c r="G5550" s="1">
        <v>40940</v>
      </c>
      <c r="H5550">
        <v>3</v>
      </c>
      <c r="I5550">
        <v>3</v>
      </c>
      <c r="J5550" s="1">
        <v>8181</v>
      </c>
      <c r="K5550" s="1">
        <f t="shared" si="86"/>
        <v>24</v>
      </c>
      <c r="L5550" t="str" cm="1">
        <f t="array" ref="L5550">_xlfn.IFS(G5550&lt;50000, "Low", G5550&lt;150000, "Medium", TRUE, "High")</f>
        <v>Low</v>
      </c>
      <c r="M5550" t="str" cm="1">
        <f t="array" ref="M5550">_xlfn.IFS(J5550&lt;5000, "Cheap", J5550&lt;15000, "Mid", TRUE, "Expensive")</f>
        <v>Mid</v>
      </c>
    </row>
    <row r="5551" spans="1:13" x14ac:dyDescent="0.25">
      <c r="A5551" t="s">
        <v>36</v>
      </c>
      <c r="B5551" t="s">
        <v>53</v>
      </c>
      <c r="C5551" s="1">
        <v>2014</v>
      </c>
      <c r="D5551">
        <v>4.2</v>
      </c>
      <c r="E5551" t="s">
        <v>12</v>
      </c>
      <c r="F5551" t="s">
        <v>17</v>
      </c>
      <c r="G5551" s="1">
        <v>43329</v>
      </c>
      <c r="H5551">
        <v>4</v>
      </c>
      <c r="I5551">
        <v>1</v>
      </c>
      <c r="J5551" s="1">
        <v>13133</v>
      </c>
      <c r="K5551" s="1">
        <f t="shared" si="86"/>
        <v>12</v>
      </c>
      <c r="L5551" t="str" cm="1">
        <f t="array" ref="L5551">_xlfn.IFS(G5551&lt;50000, "Low", G5551&lt;150000, "Medium", TRUE, "High")</f>
        <v>Low</v>
      </c>
      <c r="M5551" t="str" cm="1">
        <f t="array" ref="M5551">_xlfn.IFS(J5551&lt;5000, "Cheap", J5551&lt;15000, "Mid", TRUE, "Expensive")</f>
        <v>Mid</v>
      </c>
    </row>
    <row r="5552" spans="1:13" x14ac:dyDescent="0.25">
      <c r="A5552" t="s">
        <v>40</v>
      </c>
      <c r="B5552" t="s">
        <v>51</v>
      </c>
      <c r="C5552" s="1">
        <v>2014</v>
      </c>
      <c r="D5552">
        <v>2.5</v>
      </c>
      <c r="E5552" t="s">
        <v>28</v>
      </c>
      <c r="F5552" t="s">
        <v>17</v>
      </c>
      <c r="G5552" s="1">
        <v>293743</v>
      </c>
      <c r="H5552">
        <v>3</v>
      </c>
      <c r="I5552">
        <v>3</v>
      </c>
      <c r="J5552" s="1">
        <v>6425</v>
      </c>
      <c r="K5552" s="1">
        <f t="shared" si="86"/>
        <v>12</v>
      </c>
      <c r="L5552" t="str" cm="1">
        <f t="array" ref="L5552">_xlfn.IFS(G5552&lt;50000, "Low", G5552&lt;150000, "Medium", TRUE, "High")</f>
        <v>High</v>
      </c>
      <c r="M5552" t="str" cm="1">
        <f t="array" ref="M5552">_xlfn.IFS(J5552&lt;5000, "Cheap", J5552&lt;15000, "Mid", TRUE, "Expensive")</f>
        <v>Mid</v>
      </c>
    </row>
    <row r="5553" spans="1:13" x14ac:dyDescent="0.25">
      <c r="A5553" t="s">
        <v>14</v>
      </c>
      <c r="B5553" t="s">
        <v>39</v>
      </c>
      <c r="C5553" s="1">
        <v>2003</v>
      </c>
      <c r="D5553">
        <v>4.0999999999999996</v>
      </c>
      <c r="E5553" t="s">
        <v>16</v>
      </c>
      <c r="F5553" t="s">
        <v>13</v>
      </c>
      <c r="G5553" s="1">
        <v>82053</v>
      </c>
      <c r="H5553">
        <v>3</v>
      </c>
      <c r="I5553">
        <v>1</v>
      </c>
      <c r="J5553" s="1">
        <v>8458</v>
      </c>
      <c r="K5553" s="1">
        <f t="shared" si="86"/>
        <v>23</v>
      </c>
      <c r="L5553" t="str" cm="1">
        <f t="array" ref="L5553">_xlfn.IFS(G5553&lt;50000, "Low", G5553&lt;150000, "Medium", TRUE, "High")</f>
        <v>Medium</v>
      </c>
      <c r="M5553" t="str" cm="1">
        <f t="array" ref="M5553">_xlfn.IFS(J5553&lt;5000, "Cheap", J5553&lt;15000, "Mid", TRUE, "Expensive")</f>
        <v>Mid</v>
      </c>
    </row>
    <row r="5554" spans="1:13" x14ac:dyDescent="0.25">
      <c r="A5554" t="s">
        <v>40</v>
      </c>
      <c r="B5554" t="s">
        <v>49</v>
      </c>
      <c r="C5554" s="1">
        <v>2013</v>
      </c>
      <c r="D5554">
        <v>2.2000000000000002</v>
      </c>
      <c r="E5554" t="s">
        <v>28</v>
      </c>
      <c r="F5554" t="s">
        <v>13</v>
      </c>
      <c r="G5554" s="1">
        <v>257294</v>
      </c>
      <c r="H5554">
        <v>5</v>
      </c>
      <c r="I5554">
        <v>2</v>
      </c>
      <c r="J5554" s="1">
        <v>5054</v>
      </c>
      <c r="K5554" s="1">
        <f t="shared" si="86"/>
        <v>13</v>
      </c>
      <c r="L5554" t="str" cm="1">
        <f t="array" ref="L5554">_xlfn.IFS(G5554&lt;50000, "Low", G5554&lt;150000, "Medium", TRUE, "High")</f>
        <v>High</v>
      </c>
      <c r="M5554" t="str" cm="1">
        <f t="array" ref="M5554">_xlfn.IFS(J5554&lt;5000, "Cheap", J5554&lt;15000, "Mid", TRUE, "Expensive")</f>
        <v>Mid</v>
      </c>
    </row>
    <row r="5555" spans="1:13" x14ac:dyDescent="0.25">
      <c r="A5555" t="s">
        <v>14</v>
      </c>
      <c r="B5555" t="s">
        <v>46</v>
      </c>
      <c r="C5555" s="1">
        <v>2013</v>
      </c>
      <c r="D5555">
        <v>3.7</v>
      </c>
      <c r="E5555" t="s">
        <v>12</v>
      </c>
      <c r="F5555" t="s">
        <v>17</v>
      </c>
      <c r="G5555" s="1">
        <v>150034</v>
      </c>
      <c r="H5555">
        <v>5</v>
      </c>
      <c r="I5555">
        <v>2</v>
      </c>
      <c r="J5555" s="1">
        <v>10199</v>
      </c>
      <c r="K5555" s="1">
        <f t="shared" si="86"/>
        <v>13</v>
      </c>
      <c r="L5555" t="str" cm="1">
        <f t="array" ref="L5555">_xlfn.IFS(G5555&lt;50000, "Low", G5555&lt;150000, "Medium", TRUE, "High")</f>
        <v>High</v>
      </c>
      <c r="M5555" t="str" cm="1">
        <f t="array" ref="M5555">_xlfn.IFS(J5555&lt;5000, "Cheap", J5555&lt;15000, "Mid", TRUE, "Expensive")</f>
        <v>Mid</v>
      </c>
    </row>
    <row r="5556" spans="1:13" x14ac:dyDescent="0.25">
      <c r="A5556" t="s">
        <v>23</v>
      </c>
      <c r="B5556" t="s">
        <v>24</v>
      </c>
      <c r="C5556" s="1">
        <v>2017</v>
      </c>
      <c r="D5556">
        <v>1.3</v>
      </c>
      <c r="E5556" t="s">
        <v>22</v>
      </c>
      <c r="F5556" t="s">
        <v>13</v>
      </c>
      <c r="G5556" s="1">
        <v>191037</v>
      </c>
      <c r="H5556">
        <v>3</v>
      </c>
      <c r="I5556">
        <v>5</v>
      </c>
      <c r="J5556" s="1">
        <v>8679</v>
      </c>
      <c r="K5556" s="1">
        <f t="shared" si="86"/>
        <v>9</v>
      </c>
      <c r="L5556" t="str" cm="1">
        <f t="array" ref="L5556">_xlfn.IFS(G5556&lt;50000, "Low", G5556&lt;150000, "Medium", TRUE, "High")</f>
        <v>High</v>
      </c>
      <c r="M5556" t="str" cm="1">
        <f t="array" ref="M5556">_xlfn.IFS(J5556&lt;5000, "Cheap", J5556&lt;15000, "Mid", TRUE, "Expensive")</f>
        <v>Mid</v>
      </c>
    </row>
    <row r="5557" spans="1:13" x14ac:dyDescent="0.25">
      <c r="A5557" t="s">
        <v>23</v>
      </c>
      <c r="B5557" t="s">
        <v>24</v>
      </c>
      <c r="C5557" s="1">
        <v>2013</v>
      </c>
      <c r="D5557">
        <v>1.8</v>
      </c>
      <c r="E5557" t="s">
        <v>22</v>
      </c>
      <c r="F5557" t="s">
        <v>25</v>
      </c>
      <c r="G5557" s="1">
        <v>280142</v>
      </c>
      <c r="H5557">
        <v>4</v>
      </c>
      <c r="I5557">
        <v>3</v>
      </c>
      <c r="J5557" s="1">
        <v>6197</v>
      </c>
      <c r="K5557" s="1">
        <f t="shared" si="86"/>
        <v>13</v>
      </c>
      <c r="L5557" t="str" cm="1">
        <f t="array" ref="L5557">_xlfn.IFS(G5557&lt;50000, "Low", G5557&lt;150000, "Medium", TRUE, "High")</f>
        <v>High</v>
      </c>
      <c r="M5557" t="str" cm="1">
        <f t="array" ref="M5557">_xlfn.IFS(J5557&lt;5000, "Cheap", J5557&lt;15000, "Mid", TRUE, "Expensive")</f>
        <v>Mid</v>
      </c>
    </row>
    <row r="5558" spans="1:13" x14ac:dyDescent="0.25">
      <c r="A5558" t="s">
        <v>20</v>
      </c>
      <c r="B5558" t="s">
        <v>42</v>
      </c>
      <c r="C5558" s="1">
        <v>2009</v>
      </c>
      <c r="D5558">
        <v>4</v>
      </c>
      <c r="E5558" t="s">
        <v>12</v>
      </c>
      <c r="F5558" t="s">
        <v>13</v>
      </c>
      <c r="G5558" s="1">
        <v>106254</v>
      </c>
      <c r="H5558">
        <v>3</v>
      </c>
      <c r="I5558">
        <v>1</v>
      </c>
      <c r="J5558" s="1">
        <v>8674</v>
      </c>
      <c r="K5558" s="1">
        <f t="shared" si="86"/>
        <v>17</v>
      </c>
      <c r="L5558" t="str" cm="1">
        <f t="array" ref="L5558">_xlfn.IFS(G5558&lt;50000, "Low", G5558&lt;150000, "Medium", TRUE, "High")</f>
        <v>Medium</v>
      </c>
      <c r="M5558" t="str" cm="1">
        <f t="array" ref="M5558">_xlfn.IFS(J5558&lt;5000, "Cheap", J5558&lt;15000, "Mid", TRUE, "Expensive")</f>
        <v>Mid</v>
      </c>
    </row>
    <row r="5559" spans="1:13" x14ac:dyDescent="0.25">
      <c r="A5559" t="s">
        <v>29</v>
      </c>
      <c r="B5559" t="s">
        <v>35</v>
      </c>
      <c r="C5559" s="1">
        <v>2001</v>
      </c>
      <c r="D5559">
        <v>4.5999999999999996</v>
      </c>
      <c r="E5559" t="s">
        <v>16</v>
      </c>
      <c r="F5559" t="s">
        <v>13</v>
      </c>
      <c r="G5559" s="1">
        <v>81932</v>
      </c>
      <c r="H5559">
        <v>3</v>
      </c>
      <c r="I5559">
        <v>4</v>
      </c>
      <c r="J5559" s="1">
        <v>8361</v>
      </c>
      <c r="K5559" s="1">
        <f t="shared" si="86"/>
        <v>25</v>
      </c>
      <c r="L5559" t="str" cm="1">
        <f t="array" ref="L5559">_xlfn.IFS(G5559&lt;50000, "Low", G5559&lt;150000, "Medium", TRUE, "High")</f>
        <v>Medium</v>
      </c>
      <c r="M5559" t="str" cm="1">
        <f t="array" ref="M5559">_xlfn.IFS(J5559&lt;5000, "Cheap", J5559&lt;15000, "Mid", TRUE, "Expensive")</f>
        <v>Mid</v>
      </c>
    </row>
    <row r="5560" spans="1:13" x14ac:dyDescent="0.25">
      <c r="A5560" t="s">
        <v>40</v>
      </c>
      <c r="B5560" t="s">
        <v>51</v>
      </c>
      <c r="C5560" s="1">
        <v>2015</v>
      </c>
      <c r="D5560">
        <v>3.1</v>
      </c>
      <c r="E5560" t="s">
        <v>28</v>
      </c>
      <c r="F5560" t="s">
        <v>13</v>
      </c>
      <c r="G5560" s="1">
        <v>285634</v>
      </c>
      <c r="H5560">
        <v>5</v>
      </c>
      <c r="I5560">
        <v>5</v>
      </c>
      <c r="J5560" s="1">
        <v>5987</v>
      </c>
      <c r="K5560" s="1">
        <f t="shared" si="86"/>
        <v>11</v>
      </c>
      <c r="L5560" t="str" cm="1">
        <f t="array" ref="L5560">_xlfn.IFS(G5560&lt;50000, "Low", G5560&lt;150000, "Medium", TRUE, "High")</f>
        <v>High</v>
      </c>
      <c r="M5560" t="str" cm="1">
        <f t="array" ref="M5560">_xlfn.IFS(J5560&lt;5000, "Cheap", J5560&lt;15000, "Mid", TRUE, "Expensive")</f>
        <v>Mid</v>
      </c>
    </row>
    <row r="5561" spans="1:13" x14ac:dyDescent="0.25">
      <c r="A5561" t="s">
        <v>14</v>
      </c>
      <c r="B5561" t="s">
        <v>39</v>
      </c>
      <c r="C5561" s="1">
        <v>2014</v>
      </c>
      <c r="D5561">
        <v>4.0999999999999996</v>
      </c>
      <c r="E5561" t="s">
        <v>28</v>
      </c>
      <c r="F5561" t="s">
        <v>13</v>
      </c>
      <c r="G5561" s="1">
        <v>136674</v>
      </c>
      <c r="H5561">
        <v>5</v>
      </c>
      <c r="I5561">
        <v>4</v>
      </c>
      <c r="J5561" s="1">
        <v>9666</v>
      </c>
      <c r="K5561" s="1">
        <f t="shared" si="86"/>
        <v>12</v>
      </c>
      <c r="L5561" t="str" cm="1">
        <f t="array" ref="L5561">_xlfn.IFS(G5561&lt;50000, "Low", G5561&lt;150000, "Medium", TRUE, "High")</f>
        <v>Medium</v>
      </c>
      <c r="M5561" t="str" cm="1">
        <f t="array" ref="M5561">_xlfn.IFS(J5561&lt;5000, "Cheap", J5561&lt;15000, "Mid", TRUE, "Expensive")</f>
        <v>Mid</v>
      </c>
    </row>
    <row r="5562" spans="1:13" x14ac:dyDescent="0.25">
      <c r="A5562" t="s">
        <v>10</v>
      </c>
      <c r="B5562" t="s">
        <v>48</v>
      </c>
      <c r="C5562" s="1">
        <v>2003</v>
      </c>
      <c r="D5562">
        <v>4.4000000000000004</v>
      </c>
      <c r="E5562" t="s">
        <v>16</v>
      </c>
      <c r="F5562" t="s">
        <v>17</v>
      </c>
      <c r="G5562" s="1">
        <v>132647</v>
      </c>
      <c r="H5562">
        <v>5</v>
      </c>
      <c r="I5562">
        <v>3</v>
      </c>
      <c r="J5562" s="1">
        <v>9247</v>
      </c>
      <c r="K5562" s="1">
        <f t="shared" si="86"/>
        <v>23</v>
      </c>
      <c r="L5562" t="str" cm="1">
        <f t="array" ref="L5562">_xlfn.IFS(G5562&lt;50000, "Low", G5562&lt;150000, "Medium", TRUE, "High")</f>
        <v>Medium</v>
      </c>
      <c r="M5562" t="str" cm="1">
        <f t="array" ref="M5562">_xlfn.IFS(J5562&lt;5000, "Cheap", J5562&lt;15000, "Mid", TRUE, "Expensive")</f>
        <v>Mid</v>
      </c>
    </row>
    <row r="5563" spans="1:13" x14ac:dyDescent="0.25">
      <c r="A5563" t="s">
        <v>26</v>
      </c>
      <c r="B5563" t="s">
        <v>27</v>
      </c>
      <c r="C5563" s="1">
        <v>2001</v>
      </c>
      <c r="D5563">
        <v>1.7</v>
      </c>
      <c r="E5563" t="s">
        <v>28</v>
      </c>
      <c r="F5563" t="s">
        <v>25</v>
      </c>
      <c r="G5563" s="1">
        <v>191025</v>
      </c>
      <c r="H5563">
        <v>4</v>
      </c>
      <c r="I5563">
        <v>2</v>
      </c>
      <c r="J5563" s="1">
        <v>2279</v>
      </c>
      <c r="K5563" s="1">
        <f t="shared" si="86"/>
        <v>25</v>
      </c>
      <c r="L5563" t="str" cm="1">
        <f t="array" ref="L5563">_xlfn.IFS(G5563&lt;50000, "Low", G5563&lt;150000, "Medium", TRUE, "High")</f>
        <v>High</v>
      </c>
      <c r="M5563" t="str" cm="1">
        <f t="array" ref="M5563">_xlfn.IFS(J5563&lt;5000, "Cheap", J5563&lt;15000, "Mid", TRUE, "Expensive")</f>
        <v>Cheap</v>
      </c>
    </row>
    <row r="5564" spans="1:13" x14ac:dyDescent="0.25">
      <c r="A5564" t="s">
        <v>18</v>
      </c>
      <c r="B5564" t="s">
        <v>52</v>
      </c>
      <c r="C5564" s="1">
        <v>2018</v>
      </c>
      <c r="D5564">
        <v>3.1</v>
      </c>
      <c r="E5564" t="s">
        <v>12</v>
      </c>
      <c r="F5564" t="s">
        <v>13</v>
      </c>
      <c r="G5564" s="1">
        <v>173148</v>
      </c>
      <c r="H5564">
        <v>5</v>
      </c>
      <c r="I5564">
        <v>5</v>
      </c>
      <c r="J5564" s="1">
        <v>9137</v>
      </c>
      <c r="K5564" s="1">
        <f t="shared" si="86"/>
        <v>8</v>
      </c>
      <c r="L5564" t="str" cm="1">
        <f t="array" ref="L5564">_xlfn.IFS(G5564&lt;50000, "Low", G5564&lt;150000, "Medium", TRUE, "High")</f>
        <v>High</v>
      </c>
      <c r="M5564" t="str" cm="1">
        <f t="array" ref="M5564">_xlfn.IFS(J5564&lt;5000, "Cheap", J5564&lt;15000, "Mid", TRUE, "Expensive")</f>
        <v>Mid</v>
      </c>
    </row>
    <row r="5565" spans="1:13" x14ac:dyDescent="0.25">
      <c r="A5565" t="s">
        <v>33</v>
      </c>
      <c r="B5565" t="s">
        <v>34</v>
      </c>
      <c r="C5565" s="1">
        <v>2014</v>
      </c>
      <c r="D5565">
        <v>4</v>
      </c>
      <c r="E5565" t="s">
        <v>16</v>
      </c>
      <c r="F5565" t="s">
        <v>25</v>
      </c>
      <c r="G5565" s="1">
        <v>179279</v>
      </c>
      <c r="H5565">
        <v>5</v>
      </c>
      <c r="I5565">
        <v>3</v>
      </c>
      <c r="J5565" s="1">
        <v>9714</v>
      </c>
      <c r="K5565" s="1">
        <f t="shared" si="86"/>
        <v>12</v>
      </c>
      <c r="L5565" t="str" cm="1">
        <f t="array" ref="L5565">_xlfn.IFS(G5565&lt;50000, "Low", G5565&lt;150000, "Medium", TRUE, "High")</f>
        <v>High</v>
      </c>
      <c r="M5565" t="str" cm="1">
        <f t="array" ref="M5565">_xlfn.IFS(J5565&lt;5000, "Cheap", J5565&lt;15000, "Mid", TRUE, "Expensive")</f>
        <v>Mid</v>
      </c>
    </row>
    <row r="5566" spans="1:13" x14ac:dyDescent="0.25">
      <c r="A5566" t="s">
        <v>10</v>
      </c>
      <c r="B5566" t="s">
        <v>11</v>
      </c>
      <c r="C5566" s="1">
        <v>2013</v>
      </c>
      <c r="D5566">
        <v>4</v>
      </c>
      <c r="E5566" t="s">
        <v>22</v>
      </c>
      <c r="F5566" t="s">
        <v>13</v>
      </c>
      <c r="G5566" s="1">
        <v>254181</v>
      </c>
      <c r="H5566">
        <v>5</v>
      </c>
      <c r="I5566">
        <v>4</v>
      </c>
      <c r="J5566" s="1">
        <v>8916</v>
      </c>
      <c r="K5566" s="1">
        <f t="shared" si="86"/>
        <v>13</v>
      </c>
      <c r="L5566" t="str" cm="1">
        <f t="array" ref="L5566">_xlfn.IFS(G5566&lt;50000, "Low", G5566&lt;150000, "Medium", TRUE, "High")</f>
        <v>High</v>
      </c>
      <c r="M5566" t="str" cm="1">
        <f t="array" ref="M5566">_xlfn.IFS(J5566&lt;5000, "Cheap", J5566&lt;15000, "Mid", TRUE, "Expensive")</f>
        <v>Mid</v>
      </c>
    </row>
    <row r="5567" spans="1:13" x14ac:dyDescent="0.25">
      <c r="A5567" t="s">
        <v>29</v>
      </c>
      <c r="B5567" t="s">
        <v>35</v>
      </c>
      <c r="C5567" s="1">
        <v>2011</v>
      </c>
      <c r="D5567">
        <v>1.9</v>
      </c>
      <c r="E5567" t="s">
        <v>12</v>
      </c>
      <c r="F5567" t="s">
        <v>13</v>
      </c>
      <c r="G5567" s="1">
        <v>61122</v>
      </c>
      <c r="H5567">
        <v>3</v>
      </c>
      <c r="I5567">
        <v>1</v>
      </c>
      <c r="J5567" s="1">
        <v>8077</v>
      </c>
      <c r="K5567" s="1">
        <f t="shared" si="86"/>
        <v>15</v>
      </c>
      <c r="L5567" t="str" cm="1">
        <f t="array" ref="L5567">_xlfn.IFS(G5567&lt;50000, "Low", G5567&lt;150000, "Medium", TRUE, "High")</f>
        <v>Medium</v>
      </c>
      <c r="M5567" t="str" cm="1">
        <f t="array" ref="M5567">_xlfn.IFS(J5567&lt;5000, "Cheap", J5567&lt;15000, "Mid", TRUE, "Expensive")</f>
        <v>Mid</v>
      </c>
    </row>
    <row r="5568" spans="1:13" x14ac:dyDescent="0.25">
      <c r="A5568" t="s">
        <v>33</v>
      </c>
      <c r="B5568" t="s">
        <v>34</v>
      </c>
      <c r="C5568" s="1">
        <v>2006</v>
      </c>
      <c r="D5568">
        <v>4.5</v>
      </c>
      <c r="E5568" t="s">
        <v>22</v>
      </c>
      <c r="F5568" t="s">
        <v>25</v>
      </c>
      <c r="G5568" s="1">
        <v>68346</v>
      </c>
      <c r="H5568">
        <v>3</v>
      </c>
      <c r="I5568">
        <v>2</v>
      </c>
      <c r="J5568" s="1">
        <v>11033</v>
      </c>
      <c r="K5568" s="1">
        <f t="shared" si="86"/>
        <v>20</v>
      </c>
      <c r="L5568" t="str" cm="1">
        <f t="array" ref="L5568">_xlfn.IFS(G5568&lt;50000, "Low", G5568&lt;150000, "Medium", TRUE, "High")</f>
        <v>Medium</v>
      </c>
      <c r="M5568" t="str" cm="1">
        <f t="array" ref="M5568">_xlfn.IFS(J5568&lt;5000, "Cheap", J5568&lt;15000, "Mid", TRUE, "Expensive")</f>
        <v>Mid</v>
      </c>
    </row>
    <row r="5569" spans="1:13" x14ac:dyDescent="0.25">
      <c r="A5569" t="s">
        <v>23</v>
      </c>
      <c r="B5569" t="s">
        <v>38</v>
      </c>
      <c r="C5569" s="1">
        <v>2017</v>
      </c>
      <c r="D5569">
        <v>1.2</v>
      </c>
      <c r="E5569" t="s">
        <v>28</v>
      </c>
      <c r="F5569" t="s">
        <v>13</v>
      </c>
      <c r="G5569" s="1">
        <v>255250</v>
      </c>
      <c r="H5569">
        <v>4</v>
      </c>
      <c r="I5569">
        <v>2</v>
      </c>
      <c r="J5569" s="1">
        <v>5295</v>
      </c>
      <c r="K5569" s="1">
        <f t="shared" si="86"/>
        <v>9</v>
      </c>
      <c r="L5569" t="str" cm="1">
        <f t="array" ref="L5569">_xlfn.IFS(G5569&lt;50000, "Low", G5569&lt;150000, "Medium", TRUE, "High")</f>
        <v>High</v>
      </c>
      <c r="M5569" t="str" cm="1">
        <f t="array" ref="M5569">_xlfn.IFS(J5569&lt;5000, "Cheap", J5569&lt;15000, "Mid", TRUE, "Expensive")</f>
        <v>Mid</v>
      </c>
    </row>
    <row r="5570" spans="1:13" x14ac:dyDescent="0.25">
      <c r="A5570" t="s">
        <v>10</v>
      </c>
      <c r="B5570" t="s">
        <v>11</v>
      </c>
      <c r="C5570" s="1">
        <v>2012</v>
      </c>
      <c r="D5570">
        <v>3.4</v>
      </c>
      <c r="E5570" t="s">
        <v>16</v>
      </c>
      <c r="F5570" t="s">
        <v>13</v>
      </c>
      <c r="G5570" s="1">
        <v>208348</v>
      </c>
      <c r="H5570">
        <v>3</v>
      </c>
      <c r="I5570">
        <v>4</v>
      </c>
      <c r="J5570" s="1">
        <v>7933</v>
      </c>
      <c r="K5570" s="1">
        <f t="shared" si="86"/>
        <v>14</v>
      </c>
      <c r="L5570" t="str" cm="1">
        <f t="array" ref="L5570">_xlfn.IFS(G5570&lt;50000, "Low", G5570&lt;150000, "Medium", TRUE, "High")</f>
        <v>High</v>
      </c>
      <c r="M5570" t="str" cm="1">
        <f t="array" ref="M5570">_xlfn.IFS(J5570&lt;5000, "Cheap", J5570&lt;15000, "Mid", TRUE, "Expensive")</f>
        <v>Mid</v>
      </c>
    </row>
    <row r="5571" spans="1:13" x14ac:dyDescent="0.25">
      <c r="A5571" t="s">
        <v>33</v>
      </c>
      <c r="B5571" t="s">
        <v>55</v>
      </c>
      <c r="C5571" s="1">
        <v>2004</v>
      </c>
      <c r="D5571">
        <v>4.9000000000000004</v>
      </c>
      <c r="E5571" t="s">
        <v>16</v>
      </c>
      <c r="F5571" t="s">
        <v>17</v>
      </c>
      <c r="G5571" s="1">
        <v>209799</v>
      </c>
      <c r="H5571">
        <v>3</v>
      </c>
      <c r="I5571">
        <v>2</v>
      </c>
      <c r="J5571" s="1">
        <v>8504</v>
      </c>
      <c r="K5571" s="1">
        <f t="shared" ref="K5571:K5634" si="87">2026-C5571</f>
        <v>22</v>
      </c>
      <c r="L5571" t="str" cm="1">
        <f t="array" ref="L5571">_xlfn.IFS(G5571&lt;50000, "Low", G5571&lt;150000, "Medium", TRUE, "High")</f>
        <v>High</v>
      </c>
      <c r="M5571" t="str" cm="1">
        <f t="array" ref="M5571">_xlfn.IFS(J5571&lt;5000, "Cheap", J5571&lt;15000, "Mid", TRUE, "Expensive")</f>
        <v>Mid</v>
      </c>
    </row>
    <row r="5572" spans="1:13" x14ac:dyDescent="0.25">
      <c r="A5572" t="s">
        <v>18</v>
      </c>
      <c r="B5572" t="s">
        <v>54</v>
      </c>
      <c r="C5572" s="1">
        <v>2023</v>
      </c>
      <c r="D5572">
        <v>1.1000000000000001</v>
      </c>
      <c r="E5572" t="s">
        <v>28</v>
      </c>
      <c r="F5572" t="s">
        <v>17</v>
      </c>
      <c r="G5572" s="1">
        <v>69394</v>
      </c>
      <c r="H5572">
        <v>5</v>
      </c>
      <c r="I5572">
        <v>5</v>
      </c>
      <c r="J5572" s="1">
        <v>12212</v>
      </c>
      <c r="K5572" s="1">
        <f t="shared" si="87"/>
        <v>3</v>
      </c>
      <c r="L5572" t="str" cm="1">
        <f t="array" ref="L5572">_xlfn.IFS(G5572&lt;50000, "Low", G5572&lt;150000, "Medium", TRUE, "High")</f>
        <v>Medium</v>
      </c>
      <c r="M5572" t="str" cm="1">
        <f t="array" ref="M5572">_xlfn.IFS(J5572&lt;5000, "Cheap", J5572&lt;15000, "Mid", TRUE, "Expensive")</f>
        <v>Mid</v>
      </c>
    </row>
    <row r="5573" spans="1:13" x14ac:dyDescent="0.25">
      <c r="A5573" t="s">
        <v>40</v>
      </c>
      <c r="B5573" t="s">
        <v>41</v>
      </c>
      <c r="C5573" s="1">
        <v>2004</v>
      </c>
      <c r="D5573">
        <v>3.9</v>
      </c>
      <c r="E5573" t="s">
        <v>12</v>
      </c>
      <c r="F5573" t="s">
        <v>25</v>
      </c>
      <c r="G5573" s="1">
        <v>57680</v>
      </c>
      <c r="H5573">
        <v>5</v>
      </c>
      <c r="I5573">
        <v>2</v>
      </c>
      <c r="J5573" s="1">
        <v>8046</v>
      </c>
      <c r="K5573" s="1">
        <f t="shared" si="87"/>
        <v>22</v>
      </c>
      <c r="L5573" t="str" cm="1">
        <f t="array" ref="L5573">_xlfn.IFS(G5573&lt;50000, "Low", G5573&lt;150000, "Medium", TRUE, "High")</f>
        <v>Medium</v>
      </c>
      <c r="M5573" t="str" cm="1">
        <f t="array" ref="M5573">_xlfn.IFS(J5573&lt;5000, "Cheap", J5573&lt;15000, "Mid", TRUE, "Expensive")</f>
        <v>Mid</v>
      </c>
    </row>
    <row r="5574" spans="1:13" x14ac:dyDescent="0.25">
      <c r="A5574" t="s">
        <v>40</v>
      </c>
      <c r="B5574" t="s">
        <v>49</v>
      </c>
      <c r="C5574" s="1">
        <v>2001</v>
      </c>
      <c r="D5574">
        <v>2.5</v>
      </c>
      <c r="E5574" t="s">
        <v>12</v>
      </c>
      <c r="F5574" t="s">
        <v>25</v>
      </c>
      <c r="G5574" s="1">
        <v>205117</v>
      </c>
      <c r="H5574">
        <v>5</v>
      </c>
      <c r="I5574">
        <v>3</v>
      </c>
      <c r="J5574" s="1">
        <v>2797</v>
      </c>
      <c r="K5574" s="1">
        <f t="shared" si="87"/>
        <v>25</v>
      </c>
      <c r="L5574" t="str" cm="1">
        <f t="array" ref="L5574">_xlfn.IFS(G5574&lt;50000, "Low", G5574&lt;150000, "Medium", TRUE, "High")</f>
        <v>High</v>
      </c>
      <c r="M5574" t="str" cm="1">
        <f t="array" ref="M5574">_xlfn.IFS(J5574&lt;5000, "Cheap", J5574&lt;15000, "Mid", TRUE, "Expensive")</f>
        <v>Cheap</v>
      </c>
    </row>
    <row r="5575" spans="1:13" x14ac:dyDescent="0.25">
      <c r="A5575" t="s">
        <v>18</v>
      </c>
      <c r="B5575" t="s">
        <v>19</v>
      </c>
      <c r="C5575" s="1">
        <v>2005</v>
      </c>
      <c r="D5575">
        <v>4.3</v>
      </c>
      <c r="E5575" t="s">
        <v>28</v>
      </c>
      <c r="F5575" t="s">
        <v>13</v>
      </c>
      <c r="G5575" s="1">
        <v>133571</v>
      </c>
      <c r="H5575">
        <v>4</v>
      </c>
      <c r="I5575">
        <v>2</v>
      </c>
      <c r="J5575" s="1">
        <v>7228</v>
      </c>
      <c r="K5575" s="1">
        <f t="shared" si="87"/>
        <v>21</v>
      </c>
      <c r="L5575" t="str" cm="1">
        <f t="array" ref="L5575">_xlfn.IFS(G5575&lt;50000, "Low", G5575&lt;150000, "Medium", TRUE, "High")</f>
        <v>Medium</v>
      </c>
      <c r="M5575" t="str" cm="1">
        <f t="array" ref="M5575">_xlfn.IFS(J5575&lt;5000, "Cheap", J5575&lt;15000, "Mid", TRUE, "Expensive")</f>
        <v>Mid</v>
      </c>
    </row>
    <row r="5576" spans="1:13" x14ac:dyDescent="0.25">
      <c r="A5576" t="s">
        <v>26</v>
      </c>
      <c r="B5576" t="s">
        <v>27</v>
      </c>
      <c r="C5576" s="1">
        <v>2002</v>
      </c>
      <c r="D5576">
        <v>3.2</v>
      </c>
      <c r="E5576" t="s">
        <v>28</v>
      </c>
      <c r="F5576" t="s">
        <v>25</v>
      </c>
      <c r="G5576" s="1">
        <v>268234</v>
      </c>
      <c r="H5576">
        <v>5</v>
      </c>
      <c r="I5576">
        <v>4</v>
      </c>
      <c r="J5576" s="1">
        <v>2535</v>
      </c>
      <c r="K5576" s="1">
        <f t="shared" si="87"/>
        <v>24</v>
      </c>
      <c r="L5576" t="str" cm="1">
        <f t="array" ref="L5576">_xlfn.IFS(G5576&lt;50000, "Low", G5576&lt;150000, "Medium", TRUE, "High")</f>
        <v>High</v>
      </c>
      <c r="M5576" t="str" cm="1">
        <f t="array" ref="M5576">_xlfn.IFS(J5576&lt;5000, "Cheap", J5576&lt;15000, "Mid", TRUE, "Expensive")</f>
        <v>Cheap</v>
      </c>
    </row>
    <row r="5577" spans="1:13" x14ac:dyDescent="0.25">
      <c r="A5577" t="s">
        <v>40</v>
      </c>
      <c r="B5577" t="s">
        <v>41</v>
      </c>
      <c r="C5577" s="1">
        <v>2006</v>
      </c>
      <c r="D5577">
        <v>4.5</v>
      </c>
      <c r="E5577" t="s">
        <v>12</v>
      </c>
      <c r="F5577" t="s">
        <v>17</v>
      </c>
      <c r="G5577" s="1">
        <v>299643</v>
      </c>
      <c r="H5577">
        <v>2</v>
      </c>
      <c r="I5577">
        <v>2</v>
      </c>
      <c r="J5577" s="1">
        <v>5907</v>
      </c>
      <c r="K5577" s="1">
        <f t="shared" si="87"/>
        <v>20</v>
      </c>
      <c r="L5577" t="str" cm="1">
        <f t="array" ref="L5577">_xlfn.IFS(G5577&lt;50000, "Low", G5577&lt;150000, "Medium", TRUE, "High")</f>
        <v>High</v>
      </c>
      <c r="M5577" t="str" cm="1">
        <f t="array" ref="M5577">_xlfn.IFS(J5577&lt;5000, "Cheap", J5577&lt;15000, "Mid", TRUE, "Expensive")</f>
        <v>Mid</v>
      </c>
    </row>
    <row r="5578" spans="1:13" x14ac:dyDescent="0.25">
      <c r="A5578" t="s">
        <v>40</v>
      </c>
      <c r="B5578" t="s">
        <v>51</v>
      </c>
      <c r="C5578" s="1">
        <v>2001</v>
      </c>
      <c r="D5578">
        <v>1.8</v>
      </c>
      <c r="E5578" t="s">
        <v>28</v>
      </c>
      <c r="F5578" t="s">
        <v>25</v>
      </c>
      <c r="G5578" s="1">
        <v>239923</v>
      </c>
      <c r="H5578">
        <v>2</v>
      </c>
      <c r="I5578">
        <v>1</v>
      </c>
      <c r="J5578" s="1">
        <v>2000</v>
      </c>
      <c r="K5578" s="1">
        <f t="shared" si="87"/>
        <v>25</v>
      </c>
      <c r="L5578" t="str" cm="1">
        <f t="array" ref="L5578">_xlfn.IFS(G5578&lt;50000, "Low", G5578&lt;150000, "Medium", TRUE, "High")</f>
        <v>High</v>
      </c>
      <c r="M5578" t="str" cm="1">
        <f t="array" ref="M5578">_xlfn.IFS(J5578&lt;5000, "Cheap", J5578&lt;15000, "Mid", TRUE, "Expensive")</f>
        <v>Cheap</v>
      </c>
    </row>
    <row r="5579" spans="1:13" x14ac:dyDescent="0.25">
      <c r="A5579" t="s">
        <v>14</v>
      </c>
      <c r="B5579" t="s">
        <v>15</v>
      </c>
      <c r="C5579" s="1">
        <v>2009</v>
      </c>
      <c r="D5579">
        <v>2.6</v>
      </c>
      <c r="E5579" t="s">
        <v>16</v>
      </c>
      <c r="F5579" t="s">
        <v>25</v>
      </c>
      <c r="G5579" s="1">
        <v>196829</v>
      </c>
      <c r="H5579">
        <v>4</v>
      </c>
      <c r="I5579">
        <v>4</v>
      </c>
      <c r="J5579" s="1">
        <v>6463</v>
      </c>
      <c r="K5579" s="1">
        <f t="shared" si="87"/>
        <v>17</v>
      </c>
      <c r="L5579" t="str" cm="1">
        <f t="array" ref="L5579">_xlfn.IFS(G5579&lt;50000, "Low", G5579&lt;150000, "Medium", TRUE, "High")</f>
        <v>High</v>
      </c>
      <c r="M5579" t="str" cm="1">
        <f t="array" ref="M5579">_xlfn.IFS(J5579&lt;5000, "Cheap", J5579&lt;15000, "Mid", TRUE, "Expensive")</f>
        <v>Mid</v>
      </c>
    </row>
    <row r="5580" spans="1:13" x14ac:dyDescent="0.25">
      <c r="A5580" t="s">
        <v>23</v>
      </c>
      <c r="B5580" t="s">
        <v>24</v>
      </c>
      <c r="C5580" s="1">
        <v>2003</v>
      </c>
      <c r="D5580">
        <v>1.8</v>
      </c>
      <c r="E5580" t="s">
        <v>12</v>
      </c>
      <c r="F5580" t="s">
        <v>17</v>
      </c>
      <c r="G5580" s="1">
        <v>178676</v>
      </c>
      <c r="H5580">
        <v>4</v>
      </c>
      <c r="I5580">
        <v>5</v>
      </c>
      <c r="J5580" s="1">
        <v>4726</v>
      </c>
      <c r="K5580" s="1">
        <f t="shared" si="87"/>
        <v>23</v>
      </c>
      <c r="L5580" t="str" cm="1">
        <f t="array" ref="L5580">_xlfn.IFS(G5580&lt;50000, "Low", G5580&lt;150000, "Medium", TRUE, "High")</f>
        <v>High</v>
      </c>
      <c r="M5580" t="str" cm="1">
        <f t="array" ref="M5580">_xlfn.IFS(J5580&lt;5000, "Cheap", J5580&lt;15000, "Mid", TRUE, "Expensive")</f>
        <v>Cheap</v>
      </c>
    </row>
    <row r="5581" spans="1:13" x14ac:dyDescent="0.25">
      <c r="A5581" t="s">
        <v>26</v>
      </c>
      <c r="B5581" t="s">
        <v>27</v>
      </c>
      <c r="C5581" s="1">
        <v>2019</v>
      </c>
      <c r="D5581">
        <v>2.6</v>
      </c>
      <c r="E5581" t="s">
        <v>22</v>
      </c>
      <c r="F5581" t="s">
        <v>13</v>
      </c>
      <c r="G5581" s="1">
        <v>273610</v>
      </c>
      <c r="H5581">
        <v>5</v>
      </c>
      <c r="I5581">
        <v>4</v>
      </c>
      <c r="J5581" s="1">
        <v>8927</v>
      </c>
      <c r="K5581" s="1">
        <f t="shared" si="87"/>
        <v>7</v>
      </c>
      <c r="L5581" t="str" cm="1">
        <f t="array" ref="L5581">_xlfn.IFS(G5581&lt;50000, "Low", G5581&lt;150000, "Medium", TRUE, "High")</f>
        <v>High</v>
      </c>
      <c r="M5581" t="str" cm="1">
        <f t="array" ref="M5581">_xlfn.IFS(J5581&lt;5000, "Cheap", J5581&lt;15000, "Mid", TRUE, "Expensive")</f>
        <v>Mid</v>
      </c>
    </row>
    <row r="5582" spans="1:13" x14ac:dyDescent="0.25">
      <c r="A5582" t="s">
        <v>26</v>
      </c>
      <c r="B5582" t="s">
        <v>27</v>
      </c>
      <c r="C5582" s="1">
        <v>2003</v>
      </c>
      <c r="D5582">
        <v>4.9000000000000004</v>
      </c>
      <c r="E5582" t="s">
        <v>22</v>
      </c>
      <c r="F5582" t="s">
        <v>25</v>
      </c>
      <c r="G5582" s="1">
        <v>156648</v>
      </c>
      <c r="H5582">
        <v>3</v>
      </c>
      <c r="I5582">
        <v>1</v>
      </c>
      <c r="J5582" s="1">
        <v>8767</v>
      </c>
      <c r="K5582" s="1">
        <f t="shared" si="87"/>
        <v>23</v>
      </c>
      <c r="L5582" t="str" cm="1">
        <f t="array" ref="L5582">_xlfn.IFS(G5582&lt;50000, "Low", G5582&lt;150000, "Medium", TRUE, "High")</f>
        <v>High</v>
      </c>
      <c r="M5582" t="str" cm="1">
        <f t="array" ref="M5582">_xlfn.IFS(J5582&lt;5000, "Cheap", J5582&lt;15000, "Mid", TRUE, "Expensive")</f>
        <v>Mid</v>
      </c>
    </row>
    <row r="5583" spans="1:13" x14ac:dyDescent="0.25">
      <c r="A5583" t="s">
        <v>36</v>
      </c>
      <c r="B5583" t="s">
        <v>53</v>
      </c>
      <c r="C5583" s="1">
        <v>2005</v>
      </c>
      <c r="D5583">
        <v>3.7</v>
      </c>
      <c r="E5583" t="s">
        <v>16</v>
      </c>
      <c r="F5583" t="s">
        <v>13</v>
      </c>
      <c r="G5583" s="1">
        <v>163285</v>
      </c>
      <c r="H5583">
        <v>2</v>
      </c>
      <c r="I5583">
        <v>2</v>
      </c>
      <c r="J5583" s="1">
        <v>7034</v>
      </c>
      <c r="K5583" s="1">
        <f t="shared" si="87"/>
        <v>21</v>
      </c>
      <c r="L5583" t="str" cm="1">
        <f t="array" ref="L5583">_xlfn.IFS(G5583&lt;50000, "Low", G5583&lt;150000, "Medium", TRUE, "High")</f>
        <v>High</v>
      </c>
      <c r="M5583" t="str" cm="1">
        <f t="array" ref="M5583">_xlfn.IFS(J5583&lt;5000, "Cheap", J5583&lt;15000, "Mid", TRUE, "Expensive")</f>
        <v>Mid</v>
      </c>
    </row>
    <row r="5584" spans="1:13" x14ac:dyDescent="0.25">
      <c r="A5584" t="s">
        <v>23</v>
      </c>
      <c r="B5584" t="s">
        <v>45</v>
      </c>
      <c r="C5584" s="1">
        <v>2011</v>
      </c>
      <c r="D5584">
        <v>2.1</v>
      </c>
      <c r="E5584" t="s">
        <v>22</v>
      </c>
      <c r="F5584" t="s">
        <v>25</v>
      </c>
      <c r="G5584" s="1">
        <v>89522</v>
      </c>
      <c r="H5584">
        <v>4</v>
      </c>
      <c r="I5584">
        <v>4</v>
      </c>
      <c r="J5584" s="1">
        <v>9709</v>
      </c>
      <c r="K5584" s="1">
        <f t="shared" si="87"/>
        <v>15</v>
      </c>
      <c r="L5584" t="str" cm="1">
        <f t="array" ref="L5584">_xlfn.IFS(G5584&lt;50000, "Low", G5584&lt;150000, "Medium", TRUE, "High")</f>
        <v>Medium</v>
      </c>
      <c r="M5584" t="str" cm="1">
        <f t="array" ref="M5584">_xlfn.IFS(J5584&lt;5000, "Cheap", J5584&lt;15000, "Mid", TRUE, "Expensive")</f>
        <v>Mid</v>
      </c>
    </row>
    <row r="5585" spans="1:13" x14ac:dyDescent="0.25">
      <c r="A5585" t="s">
        <v>14</v>
      </c>
      <c r="B5585" t="s">
        <v>39</v>
      </c>
      <c r="C5585" s="1">
        <v>2021</v>
      </c>
      <c r="D5585">
        <v>3.9</v>
      </c>
      <c r="E5585" t="s">
        <v>16</v>
      </c>
      <c r="F5585" t="s">
        <v>17</v>
      </c>
      <c r="G5585" s="1">
        <v>108581</v>
      </c>
      <c r="H5585">
        <v>4</v>
      </c>
      <c r="I5585">
        <v>1</v>
      </c>
      <c r="J5585" s="1">
        <v>14628</v>
      </c>
      <c r="K5585" s="1">
        <f t="shared" si="87"/>
        <v>5</v>
      </c>
      <c r="L5585" t="str" cm="1">
        <f t="array" ref="L5585">_xlfn.IFS(G5585&lt;50000, "Low", G5585&lt;150000, "Medium", TRUE, "High")</f>
        <v>Medium</v>
      </c>
      <c r="M5585" t="str" cm="1">
        <f t="array" ref="M5585">_xlfn.IFS(J5585&lt;5000, "Cheap", J5585&lt;15000, "Mid", TRUE, "Expensive")</f>
        <v>Mid</v>
      </c>
    </row>
    <row r="5586" spans="1:13" x14ac:dyDescent="0.25">
      <c r="A5586" t="s">
        <v>36</v>
      </c>
      <c r="B5586" t="s">
        <v>37</v>
      </c>
      <c r="C5586" s="1">
        <v>2003</v>
      </c>
      <c r="D5586">
        <v>4.7</v>
      </c>
      <c r="E5586" t="s">
        <v>12</v>
      </c>
      <c r="F5586" t="s">
        <v>17</v>
      </c>
      <c r="G5586" s="1">
        <v>283694</v>
      </c>
      <c r="H5586">
        <v>5</v>
      </c>
      <c r="I5586">
        <v>4</v>
      </c>
      <c r="J5586" s="1">
        <v>5526</v>
      </c>
      <c r="K5586" s="1">
        <f t="shared" si="87"/>
        <v>23</v>
      </c>
      <c r="L5586" t="str" cm="1">
        <f t="array" ref="L5586">_xlfn.IFS(G5586&lt;50000, "Low", G5586&lt;150000, "Medium", TRUE, "High")</f>
        <v>High</v>
      </c>
      <c r="M5586" t="str" cm="1">
        <f t="array" ref="M5586">_xlfn.IFS(J5586&lt;5000, "Cheap", J5586&lt;15000, "Mid", TRUE, "Expensive")</f>
        <v>Mid</v>
      </c>
    </row>
    <row r="5587" spans="1:13" x14ac:dyDescent="0.25">
      <c r="A5587" t="s">
        <v>36</v>
      </c>
      <c r="B5587" t="s">
        <v>53</v>
      </c>
      <c r="C5587" s="1">
        <v>2018</v>
      </c>
      <c r="D5587">
        <v>3.1</v>
      </c>
      <c r="E5587" t="s">
        <v>22</v>
      </c>
      <c r="F5587" t="s">
        <v>25</v>
      </c>
      <c r="G5587" s="1">
        <v>119323</v>
      </c>
      <c r="H5587">
        <v>3</v>
      </c>
      <c r="I5587">
        <v>3</v>
      </c>
      <c r="J5587" s="1">
        <v>12213</v>
      </c>
      <c r="K5587" s="1">
        <f t="shared" si="87"/>
        <v>8</v>
      </c>
      <c r="L5587" t="str" cm="1">
        <f t="array" ref="L5587">_xlfn.IFS(G5587&lt;50000, "Low", G5587&lt;150000, "Medium", TRUE, "High")</f>
        <v>Medium</v>
      </c>
      <c r="M5587" t="str" cm="1">
        <f t="array" ref="M5587">_xlfn.IFS(J5587&lt;5000, "Cheap", J5587&lt;15000, "Mid", TRUE, "Expensive")</f>
        <v>Mid</v>
      </c>
    </row>
    <row r="5588" spans="1:13" x14ac:dyDescent="0.25">
      <c r="A5588" t="s">
        <v>33</v>
      </c>
      <c r="B5588" t="s">
        <v>55</v>
      </c>
      <c r="C5588" s="1">
        <v>2002</v>
      </c>
      <c r="D5588">
        <v>3.5</v>
      </c>
      <c r="E5588" t="s">
        <v>16</v>
      </c>
      <c r="F5588" t="s">
        <v>13</v>
      </c>
      <c r="G5588" s="1">
        <v>155339</v>
      </c>
      <c r="H5588">
        <v>5</v>
      </c>
      <c r="I5588">
        <v>4</v>
      </c>
      <c r="J5588" s="1">
        <v>6093</v>
      </c>
      <c r="K5588" s="1">
        <f t="shared" si="87"/>
        <v>24</v>
      </c>
      <c r="L5588" t="str" cm="1">
        <f t="array" ref="L5588">_xlfn.IFS(G5588&lt;50000, "Low", G5588&lt;150000, "Medium", TRUE, "High")</f>
        <v>High</v>
      </c>
      <c r="M5588" t="str" cm="1">
        <f t="array" ref="M5588">_xlfn.IFS(J5588&lt;5000, "Cheap", J5588&lt;15000, "Mid", TRUE, "Expensive")</f>
        <v>Mid</v>
      </c>
    </row>
    <row r="5589" spans="1:13" x14ac:dyDescent="0.25">
      <c r="A5589" t="s">
        <v>23</v>
      </c>
      <c r="B5589" t="s">
        <v>24</v>
      </c>
      <c r="C5589" s="1">
        <v>2003</v>
      </c>
      <c r="D5589">
        <v>1.2</v>
      </c>
      <c r="E5589" t="s">
        <v>12</v>
      </c>
      <c r="F5589" t="s">
        <v>13</v>
      </c>
      <c r="G5589" s="1">
        <v>137349</v>
      </c>
      <c r="H5589">
        <v>3</v>
      </c>
      <c r="I5589">
        <v>1</v>
      </c>
      <c r="J5589" s="1">
        <v>3453</v>
      </c>
      <c r="K5589" s="1">
        <f t="shared" si="87"/>
        <v>23</v>
      </c>
      <c r="L5589" t="str" cm="1">
        <f t="array" ref="L5589">_xlfn.IFS(G5589&lt;50000, "Low", G5589&lt;150000, "Medium", TRUE, "High")</f>
        <v>Medium</v>
      </c>
      <c r="M5589" t="str" cm="1">
        <f t="array" ref="M5589">_xlfn.IFS(J5589&lt;5000, "Cheap", J5589&lt;15000, "Mid", TRUE, "Expensive")</f>
        <v>Cheap</v>
      </c>
    </row>
    <row r="5590" spans="1:13" x14ac:dyDescent="0.25">
      <c r="A5590" t="s">
        <v>18</v>
      </c>
      <c r="B5590" t="s">
        <v>52</v>
      </c>
      <c r="C5590" s="1">
        <v>2014</v>
      </c>
      <c r="D5590">
        <v>2.1</v>
      </c>
      <c r="E5590" t="s">
        <v>16</v>
      </c>
      <c r="F5590" t="s">
        <v>13</v>
      </c>
      <c r="G5590" s="1">
        <v>24380</v>
      </c>
      <c r="H5590">
        <v>4</v>
      </c>
      <c r="I5590">
        <v>1</v>
      </c>
      <c r="J5590" s="1">
        <v>10912</v>
      </c>
      <c r="K5590" s="1">
        <f t="shared" si="87"/>
        <v>12</v>
      </c>
      <c r="L5590" t="str" cm="1">
        <f t="array" ref="L5590">_xlfn.IFS(G5590&lt;50000, "Low", G5590&lt;150000, "Medium", TRUE, "High")</f>
        <v>Low</v>
      </c>
      <c r="M5590" t="str" cm="1">
        <f t="array" ref="M5590">_xlfn.IFS(J5590&lt;5000, "Cheap", J5590&lt;15000, "Mid", TRUE, "Expensive")</f>
        <v>Mid</v>
      </c>
    </row>
    <row r="5591" spans="1:13" x14ac:dyDescent="0.25">
      <c r="A5591" t="s">
        <v>10</v>
      </c>
      <c r="B5591" t="s">
        <v>11</v>
      </c>
      <c r="C5591" s="1">
        <v>2020</v>
      </c>
      <c r="D5591">
        <v>3</v>
      </c>
      <c r="E5591" t="s">
        <v>22</v>
      </c>
      <c r="F5591" t="s">
        <v>17</v>
      </c>
      <c r="G5591" s="1">
        <v>217080</v>
      </c>
      <c r="H5591">
        <v>3</v>
      </c>
      <c r="I5591">
        <v>2</v>
      </c>
      <c r="J5591" s="1">
        <v>12258</v>
      </c>
      <c r="K5591" s="1">
        <f t="shared" si="87"/>
        <v>6</v>
      </c>
      <c r="L5591" t="str" cm="1">
        <f t="array" ref="L5591">_xlfn.IFS(G5591&lt;50000, "Low", G5591&lt;150000, "Medium", TRUE, "High")</f>
        <v>High</v>
      </c>
      <c r="M5591" t="str" cm="1">
        <f t="array" ref="M5591">_xlfn.IFS(J5591&lt;5000, "Cheap", J5591&lt;15000, "Mid", TRUE, "Expensive")</f>
        <v>Mid</v>
      </c>
    </row>
    <row r="5592" spans="1:13" x14ac:dyDescent="0.25">
      <c r="A5592" t="s">
        <v>33</v>
      </c>
      <c r="B5592" t="s">
        <v>43</v>
      </c>
      <c r="C5592" s="1">
        <v>2016</v>
      </c>
      <c r="D5592">
        <v>3.9</v>
      </c>
      <c r="E5592" t="s">
        <v>22</v>
      </c>
      <c r="F5592" t="s">
        <v>17</v>
      </c>
      <c r="G5592" s="1">
        <v>85557</v>
      </c>
      <c r="H5592">
        <v>3</v>
      </c>
      <c r="I5592">
        <v>2</v>
      </c>
      <c r="J5592" s="1">
        <v>14588</v>
      </c>
      <c r="K5592" s="1">
        <f t="shared" si="87"/>
        <v>10</v>
      </c>
      <c r="L5592" t="str" cm="1">
        <f t="array" ref="L5592">_xlfn.IFS(G5592&lt;50000, "Low", G5592&lt;150000, "Medium", TRUE, "High")</f>
        <v>Medium</v>
      </c>
      <c r="M5592" t="str" cm="1">
        <f t="array" ref="M5592">_xlfn.IFS(J5592&lt;5000, "Cheap", J5592&lt;15000, "Mid", TRUE, "Expensive")</f>
        <v>Mid</v>
      </c>
    </row>
    <row r="5593" spans="1:13" x14ac:dyDescent="0.25">
      <c r="A5593" t="s">
        <v>36</v>
      </c>
      <c r="B5593" t="s">
        <v>44</v>
      </c>
      <c r="C5593" s="1">
        <v>2017</v>
      </c>
      <c r="D5593">
        <v>1.3</v>
      </c>
      <c r="E5593" t="s">
        <v>16</v>
      </c>
      <c r="F5593" t="s">
        <v>25</v>
      </c>
      <c r="G5593" s="1">
        <v>269629</v>
      </c>
      <c r="H5593">
        <v>4</v>
      </c>
      <c r="I5593">
        <v>5</v>
      </c>
      <c r="J5593" s="1">
        <v>6107</v>
      </c>
      <c r="K5593" s="1">
        <f t="shared" si="87"/>
        <v>9</v>
      </c>
      <c r="L5593" t="str" cm="1">
        <f t="array" ref="L5593">_xlfn.IFS(G5593&lt;50000, "Low", G5593&lt;150000, "Medium", TRUE, "High")</f>
        <v>High</v>
      </c>
      <c r="M5593" t="str" cm="1">
        <f t="array" ref="M5593">_xlfn.IFS(J5593&lt;5000, "Cheap", J5593&lt;15000, "Mid", TRUE, "Expensive")</f>
        <v>Mid</v>
      </c>
    </row>
    <row r="5594" spans="1:13" x14ac:dyDescent="0.25">
      <c r="A5594" t="s">
        <v>23</v>
      </c>
      <c r="B5594" t="s">
        <v>24</v>
      </c>
      <c r="C5594" s="1">
        <v>2006</v>
      </c>
      <c r="D5594">
        <v>1.8</v>
      </c>
      <c r="E5594" t="s">
        <v>22</v>
      </c>
      <c r="F5594" t="s">
        <v>17</v>
      </c>
      <c r="G5594" s="1">
        <v>145181</v>
      </c>
      <c r="H5594">
        <v>2</v>
      </c>
      <c r="I5594">
        <v>5</v>
      </c>
      <c r="J5594" s="1">
        <v>8296</v>
      </c>
      <c r="K5594" s="1">
        <f t="shared" si="87"/>
        <v>20</v>
      </c>
      <c r="L5594" t="str" cm="1">
        <f t="array" ref="L5594">_xlfn.IFS(G5594&lt;50000, "Low", G5594&lt;150000, "Medium", TRUE, "High")</f>
        <v>Medium</v>
      </c>
      <c r="M5594" t="str" cm="1">
        <f t="array" ref="M5594">_xlfn.IFS(J5594&lt;5000, "Cheap", J5594&lt;15000, "Mid", TRUE, "Expensive")</f>
        <v>Mid</v>
      </c>
    </row>
    <row r="5595" spans="1:13" x14ac:dyDescent="0.25">
      <c r="A5595" t="s">
        <v>33</v>
      </c>
      <c r="B5595" t="s">
        <v>34</v>
      </c>
      <c r="C5595" s="1">
        <v>2023</v>
      </c>
      <c r="D5595">
        <v>3.3</v>
      </c>
      <c r="E5595" t="s">
        <v>16</v>
      </c>
      <c r="F5595" t="s">
        <v>25</v>
      </c>
      <c r="G5595" s="1">
        <v>90330</v>
      </c>
      <c r="H5595">
        <v>4</v>
      </c>
      <c r="I5595">
        <v>1</v>
      </c>
      <c r="J5595" s="1">
        <v>13493</v>
      </c>
      <c r="K5595" s="1">
        <f t="shared" si="87"/>
        <v>3</v>
      </c>
      <c r="L5595" t="str" cm="1">
        <f t="array" ref="L5595">_xlfn.IFS(G5595&lt;50000, "Low", G5595&lt;150000, "Medium", TRUE, "High")</f>
        <v>Medium</v>
      </c>
      <c r="M5595" t="str" cm="1">
        <f t="array" ref="M5595">_xlfn.IFS(J5595&lt;5000, "Cheap", J5595&lt;15000, "Mid", TRUE, "Expensive")</f>
        <v>Mid</v>
      </c>
    </row>
    <row r="5596" spans="1:13" x14ac:dyDescent="0.25">
      <c r="A5596" t="s">
        <v>23</v>
      </c>
      <c r="B5596" t="s">
        <v>24</v>
      </c>
      <c r="C5596" s="1">
        <v>2002</v>
      </c>
      <c r="D5596">
        <v>3.6</v>
      </c>
      <c r="E5596" t="s">
        <v>28</v>
      </c>
      <c r="F5596" t="s">
        <v>13</v>
      </c>
      <c r="G5596" s="1">
        <v>256231</v>
      </c>
      <c r="H5596">
        <v>5</v>
      </c>
      <c r="I5596">
        <v>4</v>
      </c>
      <c r="J5596" s="1">
        <v>3175</v>
      </c>
      <c r="K5596" s="1">
        <f t="shared" si="87"/>
        <v>24</v>
      </c>
      <c r="L5596" t="str" cm="1">
        <f t="array" ref="L5596">_xlfn.IFS(G5596&lt;50000, "Low", G5596&lt;150000, "Medium", TRUE, "High")</f>
        <v>High</v>
      </c>
      <c r="M5596" t="str" cm="1">
        <f t="array" ref="M5596">_xlfn.IFS(J5596&lt;5000, "Cheap", J5596&lt;15000, "Mid", TRUE, "Expensive")</f>
        <v>Cheap</v>
      </c>
    </row>
    <row r="5597" spans="1:13" x14ac:dyDescent="0.25">
      <c r="A5597" t="s">
        <v>33</v>
      </c>
      <c r="B5597" t="s">
        <v>55</v>
      </c>
      <c r="C5597" s="1">
        <v>2006</v>
      </c>
      <c r="D5597">
        <v>3.7</v>
      </c>
      <c r="E5597" t="s">
        <v>22</v>
      </c>
      <c r="F5597" t="s">
        <v>13</v>
      </c>
      <c r="G5597" s="1">
        <v>13890</v>
      </c>
      <c r="H5597">
        <v>2</v>
      </c>
      <c r="I5597">
        <v>2</v>
      </c>
      <c r="J5597" s="1">
        <v>11322</v>
      </c>
      <c r="K5597" s="1">
        <f t="shared" si="87"/>
        <v>20</v>
      </c>
      <c r="L5597" t="str" cm="1">
        <f t="array" ref="L5597">_xlfn.IFS(G5597&lt;50000, "Low", G5597&lt;150000, "Medium", TRUE, "High")</f>
        <v>Low</v>
      </c>
      <c r="M5597" t="str" cm="1">
        <f t="array" ref="M5597">_xlfn.IFS(J5597&lt;5000, "Cheap", J5597&lt;15000, "Mid", TRUE, "Expensive")</f>
        <v>Mid</v>
      </c>
    </row>
    <row r="5598" spans="1:13" x14ac:dyDescent="0.25">
      <c r="A5598" t="s">
        <v>36</v>
      </c>
      <c r="B5598" t="s">
        <v>53</v>
      </c>
      <c r="C5598" s="1">
        <v>2009</v>
      </c>
      <c r="D5598">
        <v>4.5</v>
      </c>
      <c r="E5598" t="s">
        <v>16</v>
      </c>
      <c r="F5598" t="s">
        <v>25</v>
      </c>
      <c r="G5598" s="1">
        <v>121994</v>
      </c>
      <c r="H5598">
        <v>3</v>
      </c>
      <c r="I5598">
        <v>4</v>
      </c>
      <c r="J5598" s="1">
        <v>9860</v>
      </c>
      <c r="K5598" s="1">
        <f t="shared" si="87"/>
        <v>17</v>
      </c>
      <c r="L5598" t="str" cm="1">
        <f t="array" ref="L5598">_xlfn.IFS(G5598&lt;50000, "Low", G5598&lt;150000, "Medium", TRUE, "High")</f>
        <v>Medium</v>
      </c>
      <c r="M5598" t="str" cm="1">
        <f t="array" ref="M5598">_xlfn.IFS(J5598&lt;5000, "Cheap", J5598&lt;15000, "Mid", TRUE, "Expensive")</f>
        <v>Mid</v>
      </c>
    </row>
    <row r="5599" spans="1:13" x14ac:dyDescent="0.25">
      <c r="A5599" t="s">
        <v>40</v>
      </c>
      <c r="B5599" t="s">
        <v>49</v>
      </c>
      <c r="C5599" s="1">
        <v>2018</v>
      </c>
      <c r="D5599">
        <v>3</v>
      </c>
      <c r="E5599" t="s">
        <v>22</v>
      </c>
      <c r="F5599" t="s">
        <v>25</v>
      </c>
      <c r="G5599" s="1">
        <v>266849</v>
      </c>
      <c r="H5599">
        <v>2</v>
      </c>
      <c r="I5599">
        <v>1</v>
      </c>
      <c r="J5599" s="1">
        <v>9163</v>
      </c>
      <c r="K5599" s="1">
        <f t="shared" si="87"/>
        <v>8</v>
      </c>
      <c r="L5599" t="str" cm="1">
        <f t="array" ref="L5599">_xlfn.IFS(G5599&lt;50000, "Low", G5599&lt;150000, "Medium", TRUE, "High")</f>
        <v>High</v>
      </c>
      <c r="M5599" t="str" cm="1">
        <f t="array" ref="M5599">_xlfn.IFS(J5599&lt;5000, "Cheap", J5599&lt;15000, "Mid", TRUE, "Expensive")</f>
        <v>Mid</v>
      </c>
    </row>
    <row r="5600" spans="1:13" x14ac:dyDescent="0.25">
      <c r="A5600" t="s">
        <v>10</v>
      </c>
      <c r="B5600" t="s">
        <v>31</v>
      </c>
      <c r="C5600" s="1">
        <v>2006</v>
      </c>
      <c r="D5600">
        <v>4.5</v>
      </c>
      <c r="E5600" t="s">
        <v>28</v>
      </c>
      <c r="F5600" t="s">
        <v>25</v>
      </c>
      <c r="G5600" s="1">
        <v>176305</v>
      </c>
      <c r="H5600">
        <v>2</v>
      </c>
      <c r="I5600">
        <v>3</v>
      </c>
      <c r="J5600" s="1">
        <v>6873</v>
      </c>
      <c r="K5600" s="1">
        <f t="shared" si="87"/>
        <v>20</v>
      </c>
      <c r="L5600" t="str" cm="1">
        <f t="array" ref="L5600">_xlfn.IFS(G5600&lt;50000, "Low", G5600&lt;150000, "Medium", TRUE, "High")</f>
        <v>High</v>
      </c>
      <c r="M5600" t="str" cm="1">
        <f t="array" ref="M5600">_xlfn.IFS(J5600&lt;5000, "Cheap", J5600&lt;15000, "Mid", TRUE, "Expensive")</f>
        <v>Mid</v>
      </c>
    </row>
    <row r="5601" spans="1:13" x14ac:dyDescent="0.25">
      <c r="A5601" t="s">
        <v>29</v>
      </c>
      <c r="B5601" t="s">
        <v>56</v>
      </c>
      <c r="C5601" s="1">
        <v>2002</v>
      </c>
      <c r="D5601">
        <v>1.5</v>
      </c>
      <c r="E5601" t="s">
        <v>22</v>
      </c>
      <c r="F5601" t="s">
        <v>13</v>
      </c>
      <c r="G5601" s="1">
        <v>205644</v>
      </c>
      <c r="H5601">
        <v>4</v>
      </c>
      <c r="I5601">
        <v>3</v>
      </c>
      <c r="J5601" s="1">
        <v>4087</v>
      </c>
      <c r="K5601" s="1">
        <f t="shared" si="87"/>
        <v>24</v>
      </c>
      <c r="L5601" t="str" cm="1">
        <f t="array" ref="L5601">_xlfn.IFS(G5601&lt;50000, "Low", G5601&lt;150000, "Medium", TRUE, "High")</f>
        <v>High</v>
      </c>
      <c r="M5601" t="str" cm="1">
        <f t="array" ref="M5601">_xlfn.IFS(J5601&lt;5000, "Cheap", J5601&lt;15000, "Mid", TRUE, "Expensive")</f>
        <v>Cheap</v>
      </c>
    </row>
    <row r="5602" spans="1:13" x14ac:dyDescent="0.25">
      <c r="A5602" t="s">
        <v>40</v>
      </c>
      <c r="B5602" t="s">
        <v>41</v>
      </c>
      <c r="C5602" s="1">
        <v>2006</v>
      </c>
      <c r="D5602">
        <v>3.8</v>
      </c>
      <c r="E5602" t="s">
        <v>12</v>
      </c>
      <c r="F5602" t="s">
        <v>13</v>
      </c>
      <c r="G5602" s="1">
        <v>34397</v>
      </c>
      <c r="H5602">
        <v>5</v>
      </c>
      <c r="I5602">
        <v>5</v>
      </c>
      <c r="J5602" s="1">
        <v>9012</v>
      </c>
      <c r="K5602" s="1">
        <f t="shared" si="87"/>
        <v>20</v>
      </c>
      <c r="L5602" t="str" cm="1">
        <f t="array" ref="L5602">_xlfn.IFS(G5602&lt;50000, "Low", G5602&lt;150000, "Medium", TRUE, "High")</f>
        <v>Low</v>
      </c>
      <c r="M5602" t="str" cm="1">
        <f t="array" ref="M5602">_xlfn.IFS(J5602&lt;5000, "Cheap", J5602&lt;15000, "Mid", TRUE, "Expensive")</f>
        <v>Mid</v>
      </c>
    </row>
    <row r="5603" spans="1:13" x14ac:dyDescent="0.25">
      <c r="A5603" t="s">
        <v>36</v>
      </c>
      <c r="B5603" t="s">
        <v>44</v>
      </c>
      <c r="C5603" s="1">
        <v>2012</v>
      </c>
      <c r="D5603">
        <v>4.4000000000000004</v>
      </c>
      <c r="E5603" t="s">
        <v>22</v>
      </c>
      <c r="F5603" t="s">
        <v>25</v>
      </c>
      <c r="G5603" s="1">
        <v>227033</v>
      </c>
      <c r="H5603">
        <v>2</v>
      </c>
      <c r="I5603">
        <v>2</v>
      </c>
      <c r="J5603" s="1">
        <v>9559</v>
      </c>
      <c r="K5603" s="1">
        <f t="shared" si="87"/>
        <v>14</v>
      </c>
      <c r="L5603" t="str" cm="1">
        <f t="array" ref="L5603">_xlfn.IFS(G5603&lt;50000, "Low", G5603&lt;150000, "Medium", TRUE, "High")</f>
        <v>High</v>
      </c>
      <c r="M5603" t="str" cm="1">
        <f t="array" ref="M5603">_xlfn.IFS(J5603&lt;5000, "Cheap", J5603&lt;15000, "Mid", TRUE, "Expensive")</f>
        <v>Mid</v>
      </c>
    </row>
    <row r="5604" spans="1:13" x14ac:dyDescent="0.25">
      <c r="A5604" t="s">
        <v>10</v>
      </c>
      <c r="B5604" t="s">
        <v>48</v>
      </c>
      <c r="C5604" s="1">
        <v>2022</v>
      </c>
      <c r="D5604">
        <v>2.9</v>
      </c>
      <c r="E5604" t="s">
        <v>28</v>
      </c>
      <c r="F5604" t="s">
        <v>13</v>
      </c>
      <c r="G5604" s="1">
        <v>66372</v>
      </c>
      <c r="H5604">
        <v>5</v>
      </c>
      <c r="I5604">
        <v>1</v>
      </c>
      <c r="J5604" s="1">
        <v>12272</v>
      </c>
      <c r="K5604" s="1">
        <f t="shared" si="87"/>
        <v>4</v>
      </c>
      <c r="L5604" t="str" cm="1">
        <f t="array" ref="L5604">_xlfn.IFS(G5604&lt;50000, "Low", G5604&lt;150000, "Medium", TRUE, "High")</f>
        <v>Medium</v>
      </c>
      <c r="M5604" t="str" cm="1">
        <f t="array" ref="M5604">_xlfn.IFS(J5604&lt;5000, "Cheap", J5604&lt;15000, "Mid", TRUE, "Expensive")</f>
        <v>Mid</v>
      </c>
    </row>
    <row r="5605" spans="1:13" x14ac:dyDescent="0.25">
      <c r="A5605" t="s">
        <v>20</v>
      </c>
      <c r="B5605" t="s">
        <v>50</v>
      </c>
      <c r="C5605" s="1">
        <v>2017</v>
      </c>
      <c r="D5605">
        <v>2.8</v>
      </c>
      <c r="E5605" t="s">
        <v>28</v>
      </c>
      <c r="F5605" t="s">
        <v>13</v>
      </c>
      <c r="G5605" s="1">
        <v>134013</v>
      </c>
      <c r="H5605">
        <v>4</v>
      </c>
      <c r="I5605">
        <v>2</v>
      </c>
      <c r="J5605" s="1">
        <v>9319</v>
      </c>
      <c r="K5605" s="1">
        <f t="shared" si="87"/>
        <v>9</v>
      </c>
      <c r="L5605" t="str" cm="1">
        <f t="array" ref="L5605">_xlfn.IFS(G5605&lt;50000, "Low", G5605&lt;150000, "Medium", TRUE, "High")</f>
        <v>Medium</v>
      </c>
      <c r="M5605" t="str" cm="1">
        <f t="array" ref="M5605">_xlfn.IFS(J5605&lt;5000, "Cheap", J5605&lt;15000, "Mid", TRUE, "Expensive")</f>
        <v>Mid</v>
      </c>
    </row>
    <row r="5606" spans="1:13" x14ac:dyDescent="0.25">
      <c r="A5606" t="s">
        <v>33</v>
      </c>
      <c r="B5606" t="s">
        <v>43</v>
      </c>
      <c r="C5606" s="1">
        <v>2007</v>
      </c>
      <c r="D5606">
        <v>2.9</v>
      </c>
      <c r="E5606" t="s">
        <v>22</v>
      </c>
      <c r="F5606" t="s">
        <v>17</v>
      </c>
      <c r="G5606" s="1">
        <v>16101</v>
      </c>
      <c r="H5606">
        <v>3</v>
      </c>
      <c r="I5606">
        <v>1</v>
      </c>
      <c r="J5606" s="1">
        <v>12277</v>
      </c>
      <c r="K5606" s="1">
        <f t="shared" si="87"/>
        <v>19</v>
      </c>
      <c r="L5606" t="str" cm="1">
        <f t="array" ref="L5606">_xlfn.IFS(G5606&lt;50000, "Low", G5606&lt;150000, "Medium", TRUE, "High")</f>
        <v>Low</v>
      </c>
      <c r="M5606" t="str" cm="1">
        <f t="array" ref="M5606">_xlfn.IFS(J5606&lt;5000, "Cheap", J5606&lt;15000, "Mid", TRUE, "Expensive")</f>
        <v>Mid</v>
      </c>
    </row>
    <row r="5607" spans="1:13" x14ac:dyDescent="0.25">
      <c r="A5607" t="s">
        <v>18</v>
      </c>
      <c r="B5607" t="s">
        <v>52</v>
      </c>
      <c r="C5607" s="1">
        <v>2018</v>
      </c>
      <c r="D5607">
        <v>4.8</v>
      </c>
      <c r="E5607" t="s">
        <v>16</v>
      </c>
      <c r="F5607" t="s">
        <v>25</v>
      </c>
      <c r="G5607" s="1">
        <v>123902</v>
      </c>
      <c r="H5607">
        <v>4</v>
      </c>
      <c r="I5607">
        <v>3</v>
      </c>
      <c r="J5607" s="1">
        <v>12821</v>
      </c>
      <c r="K5607" s="1">
        <f t="shared" si="87"/>
        <v>8</v>
      </c>
      <c r="L5607" t="str" cm="1">
        <f t="array" ref="L5607">_xlfn.IFS(G5607&lt;50000, "Low", G5607&lt;150000, "Medium", TRUE, "High")</f>
        <v>Medium</v>
      </c>
      <c r="M5607" t="str" cm="1">
        <f t="array" ref="M5607">_xlfn.IFS(J5607&lt;5000, "Cheap", J5607&lt;15000, "Mid", TRUE, "Expensive")</f>
        <v>Mid</v>
      </c>
    </row>
    <row r="5608" spans="1:13" x14ac:dyDescent="0.25">
      <c r="A5608" t="s">
        <v>33</v>
      </c>
      <c r="B5608" t="s">
        <v>34</v>
      </c>
      <c r="C5608" s="1">
        <v>2010</v>
      </c>
      <c r="D5608">
        <v>1.9</v>
      </c>
      <c r="E5608" t="s">
        <v>22</v>
      </c>
      <c r="F5608" t="s">
        <v>13</v>
      </c>
      <c r="G5608" s="1">
        <v>155611</v>
      </c>
      <c r="H5608">
        <v>5</v>
      </c>
      <c r="I5608">
        <v>4</v>
      </c>
      <c r="J5608" s="1">
        <v>7887</v>
      </c>
      <c r="K5608" s="1">
        <f t="shared" si="87"/>
        <v>16</v>
      </c>
      <c r="L5608" t="str" cm="1">
        <f t="array" ref="L5608">_xlfn.IFS(G5608&lt;50000, "Low", G5608&lt;150000, "Medium", TRUE, "High")</f>
        <v>High</v>
      </c>
      <c r="M5608" t="str" cm="1">
        <f t="array" ref="M5608">_xlfn.IFS(J5608&lt;5000, "Cheap", J5608&lt;15000, "Mid", TRUE, "Expensive")</f>
        <v>Mid</v>
      </c>
    </row>
    <row r="5609" spans="1:13" x14ac:dyDescent="0.25">
      <c r="A5609" t="s">
        <v>26</v>
      </c>
      <c r="B5609" t="s">
        <v>32</v>
      </c>
      <c r="C5609" s="1">
        <v>2005</v>
      </c>
      <c r="D5609">
        <v>4.7</v>
      </c>
      <c r="E5609" t="s">
        <v>16</v>
      </c>
      <c r="F5609" t="s">
        <v>25</v>
      </c>
      <c r="G5609" s="1">
        <v>52621</v>
      </c>
      <c r="H5609">
        <v>5</v>
      </c>
      <c r="I5609">
        <v>4</v>
      </c>
      <c r="J5609" s="1">
        <v>10247</v>
      </c>
      <c r="K5609" s="1">
        <f t="shared" si="87"/>
        <v>21</v>
      </c>
      <c r="L5609" t="str" cm="1">
        <f t="array" ref="L5609">_xlfn.IFS(G5609&lt;50000, "Low", G5609&lt;150000, "Medium", TRUE, "High")</f>
        <v>Medium</v>
      </c>
      <c r="M5609" t="str" cm="1">
        <f t="array" ref="M5609">_xlfn.IFS(J5609&lt;5000, "Cheap", J5609&lt;15000, "Mid", TRUE, "Expensive")</f>
        <v>Mid</v>
      </c>
    </row>
    <row r="5610" spans="1:13" x14ac:dyDescent="0.25">
      <c r="A5610" t="s">
        <v>10</v>
      </c>
      <c r="B5610" t="s">
        <v>11</v>
      </c>
      <c r="C5610" s="1">
        <v>2013</v>
      </c>
      <c r="D5610">
        <v>4.8</v>
      </c>
      <c r="E5610" t="s">
        <v>16</v>
      </c>
      <c r="F5610" t="s">
        <v>25</v>
      </c>
      <c r="G5610" s="1">
        <v>153087</v>
      </c>
      <c r="H5610">
        <v>3</v>
      </c>
      <c r="I5610">
        <v>4</v>
      </c>
      <c r="J5610" s="1">
        <v>10738</v>
      </c>
      <c r="K5610" s="1">
        <f t="shared" si="87"/>
        <v>13</v>
      </c>
      <c r="L5610" t="str" cm="1">
        <f t="array" ref="L5610">_xlfn.IFS(G5610&lt;50000, "Low", G5610&lt;150000, "Medium", TRUE, "High")</f>
        <v>High</v>
      </c>
      <c r="M5610" t="str" cm="1">
        <f t="array" ref="M5610">_xlfn.IFS(J5610&lt;5000, "Cheap", J5610&lt;15000, "Mid", TRUE, "Expensive")</f>
        <v>Mid</v>
      </c>
    </row>
    <row r="5611" spans="1:13" x14ac:dyDescent="0.25">
      <c r="A5611" t="s">
        <v>26</v>
      </c>
      <c r="B5611" t="s">
        <v>47</v>
      </c>
      <c r="C5611" s="1">
        <v>2006</v>
      </c>
      <c r="D5611">
        <v>3.8</v>
      </c>
      <c r="E5611" t="s">
        <v>22</v>
      </c>
      <c r="F5611" t="s">
        <v>13</v>
      </c>
      <c r="G5611" s="1">
        <v>269067</v>
      </c>
      <c r="H5611">
        <v>5</v>
      </c>
      <c r="I5611">
        <v>4</v>
      </c>
      <c r="J5611" s="1">
        <v>6318</v>
      </c>
      <c r="K5611" s="1">
        <f t="shared" si="87"/>
        <v>20</v>
      </c>
      <c r="L5611" t="str" cm="1">
        <f t="array" ref="L5611">_xlfn.IFS(G5611&lt;50000, "Low", G5611&lt;150000, "Medium", TRUE, "High")</f>
        <v>High</v>
      </c>
      <c r="M5611" t="str" cm="1">
        <f t="array" ref="M5611">_xlfn.IFS(J5611&lt;5000, "Cheap", J5611&lt;15000, "Mid", TRUE, "Expensive")</f>
        <v>Mid</v>
      </c>
    </row>
    <row r="5612" spans="1:13" x14ac:dyDescent="0.25">
      <c r="A5612" t="s">
        <v>10</v>
      </c>
      <c r="B5612" t="s">
        <v>48</v>
      </c>
      <c r="C5612" s="1">
        <v>2004</v>
      </c>
      <c r="D5612">
        <v>3.1</v>
      </c>
      <c r="E5612" t="s">
        <v>28</v>
      </c>
      <c r="F5612" t="s">
        <v>25</v>
      </c>
      <c r="G5612" s="1">
        <v>183688</v>
      </c>
      <c r="H5612">
        <v>2</v>
      </c>
      <c r="I5612">
        <v>4</v>
      </c>
      <c r="J5612" s="1">
        <v>4726</v>
      </c>
      <c r="K5612" s="1">
        <f t="shared" si="87"/>
        <v>22</v>
      </c>
      <c r="L5612" t="str" cm="1">
        <f t="array" ref="L5612">_xlfn.IFS(G5612&lt;50000, "Low", G5612&lt;150000, "Medium", TRUE, "High")</f>
        <v>High</v>
      </c>
      <c r="M5612" t="str" cm="1">
        <f t="array" ref="M5612">_xlfn.IFS(J5612&lt;5000, "Cheap", J5612&lt;15000, "Mid", TRUE, "Expensive")</f>
        <v>Cheap</v>
      </c>
    </row>
    <row r="5613" spans="1:13" x14ac:dyDescent="0.25">
      <c r="A5613" t="s">
        <v>40</v>
      </c>
      <c r="B5613" t="s">
        <v>51</v>
      </c>
      <c r="C5613" s="1">
        <v>2019</v>
      </c>
      <c r="D5613">
        <v>1.6</v>
      </c>
      <c r="E5613" t="s">
        <v>12</v>
      </c>
      <c r="F5613" t="s">
        <v>25</v>
      </c>
      <c r="G5613" s="1">
        <v>276274</v>
      </c>
      <c r="H5613">
        <v>2</v>
      </c>
      <c r="I5613">
        <v>3</v>
      </c>
      <c r="J5613" s="1">
        <v>5874</v>
      </c>
      <c r="K5613" s="1">
        <f t="shared" si="87"/>
        <v>7</v>
      </c>
      <c r="L5613" t="str" cm="1">
        <f t="array" ref="L5613">_xlfn.IFS(G5613&lt;50000, "Low", G5613&lt;150000, "Medium", TRUE, "High")</f>
        <v>High</v>
      </c>
      <c r="M5613" t="str" cm="1">
        <f t="array" ref="M5613">_xlfn.IFS(J5613&lt;5000, "Cheap", J5613&lt;15000, "Mid", TRUE, "Expensive")</f>
        <v>Mid</v>
      </c>
    </row>
    <row r="5614" spans="1:13" x14ac:dyDescent="0.25">
      <c r="A5614" t="s">
        <v>20</v>
      </c>
      <c r="B5614" t="s">
        <v>42</v>
      </c>
      <c r="C5614" s="1">
        <v>2008</v>
      </c>
      <c r="D5614">
        <v>1.6</v>
      </c>
      <c r="E5614" t="s">
        <v>28</v>
      </c>
      <c r="F5614" t="s">
        <v>17</v>
      </c>
      <c r="G5614" s="1">
        <v>257336</v>
      </c>
      <c r="H5614">
        <v>2</v>
      </c>
      <c r="I5614">
        <v>2</v>
      </c>
      <c r="J5614" s="1">
        <v>4453</v>
      </c>
      <c r="K5614" s="1">
        <f t="shared" si="87"/>
        <v>18</v>
      </c>
      <c r="L5614" t="str" cm="1">
        <f t="array" ref="L5614">_xlfn.IFS(G5614&lt;50000, "Low", G5614&lt;150000, "Medium", TRUE, "High")</f>
        <v>High</v>
      </c>
      <c r="M5614" t="str" cm="1">
        <f t="array" ref="M5614">_xlfn.IFS(J5614&lt;5000, "Cheap", J5614&lt;15000, "Mid", TRUE, "Expensive")</f>
        <v>Cheap</v>
      </c>
    </row>
    <row r="5615" spans="1:13" x14ac:dyDescent="0.25">
      <c r="A5615" t="s">
        <v>23</v>
      </c>
      <c r="B5615" t="s">
        <v>45</v>
      </c>
      <c r="C5615" s="1">
        <v>2017</v>
      </c>
      <c r="D5615">
        <v>1.8</v>
      </c>
      <c r="E5615" t="s">
        <v>12</v>
      </c>
      <c r="F5615" t="s">
        <v>25</v>
      </c>
      <c r="G5615" s="1">
        <v>157223</v>
      </c>
      <c r="H5615">
        <v>4</v>
      </c>
      <c r="I5615">
        <v>1</v>
      </c>
      <c r="J5615" s="1">
        <v>7855</v>
      </c>
      <c r="K5615" s="1">
        <f t="shared" si="87"/>
        <v>9</v>
      </c>
      <c r="L5615" t="str" cm="1">
        <f t="array" ref="L5615">_xlfn.IFS(G5615&lt;50000, "Low", G5615&lt;150000, "Medium", TRUE, "High")</f>
        <v>High</v>
      </c>
      <c r="M5615" t="str" cm="1">
        <f t="array" ref="M5615">_xlfn.IFS(J5615&lt;5000, "Cheap", J5615&lt;15000, "Mid", TRUE, "Expensive")</f>
        <v>Mid</v>
      </c>
    </row>
    <row r="5616" spans="1:13" x14ac:dyDescent="0.25">
      <c r="A5616" t="s">
        <v>18</v>
      </c>
      <c r="B5616" t="s">
        <v>52</v>
      </c>
      <c r="C5616" s="1">
        <v>2000</v>
      </c>
      <c r="D5616">
        <v>4.8</v>
      </c>
      <c r="E5616" t="s">
        <v>28</v>
      </c>
      <c r="F5616" t="s">
        <v>13</v>
      </c>
      <c r="G5616" s="1">
        <v>289527</v>
      </c>
      <c r="H5616">
        <v>5</v>
      </c>
      <c r="I5616">
        <v>2</v>
      </c>
      <c r="J5616" s="1">
        <v>3109</v>
      </c>
      <c r="K5616" s="1">
        <f t="shared" si="87"/>
        <v>26</v>
      </c>
      <c r="L5616" t="str" cm="1">
        <f t="array" ref="L5616">_xlfn.IFS(G5616&lt;50000, "Low", G5616&lt;150000, "Medium", TRUE, "High")</f>
        <v>High</v>
      </c>
      <c r="M5616" t="str" cm="1">
        <f t="array" ref="M5616">_xlfn.IFS(J5616&lt;5000, "Cheap", J5616&lt;15000, "Mid", TRUE, "Expensive")</f>
        <v>Cheap</v>
      </c>
    </row>
    <row r="5617" spans="1:13" x14ac:dyDescent="0.25">
      <c r="A5617" t="s">
        <v>18</v>
      </c>
      <c r="B5617" t="s">
        <v>52</v>
      </c>
      <c r="C5617" s="1">
        <v>2015</v>
      </c>
      <c r="D5617">
        <v>2.2000000000000002</v>
      </c>
      <c r="E5617" t="s">
        <v>28</v>
      </c>
      <c r="F5617" t="s">
        <v>17</v>
      </c>
      <c r="G5617" s="1">
        <v>6182</v>
      </c>
      <c r="H5617">
        <v>2</v>
      </c>
      <c r="I5617">
        <v>5</v>
      </c>
      <c r="J5617" s="1">
        <v>12176</v>
      </c>
      <c r="K5617" s="1">
        <f t="shared" si="87"/>
        <v>11</v>
      </c>
      <c r="L5617" t="str" cm="1">
        <f t="array" ref="L5617">_xlfn.IFS(G5617&lt;50000, "Low", G5617&lt;150000, "Medium", TRUE, "High")</f>
        <v>Low</v>
      </c>
      <c r="M5617" t="str" cm="1">
        <f t="array" ref="M5617">_xlfn.IFS(J5617&lt;5000, "Cheap", J5617&lt;15000, "Mid", TRUE, "Expensive")</f>
        <v>Mid</v>
      </c>
    </row>
    <row r="5618" spans="1:13" x14ac:dyDescent="0.25">
      <c r="A5618" t="s">
        <v>40</v>
      </c>
      <c r="B5618" t="s">
        <v>49</v>
      </c>
      <c r="C5618" s="1">
        <v>2000</v>
      </c>
      <c r="D5618">
        <v>2.7</v>
      </c>
      <c r="E5618" t="s">
        <v>28</v>
      </c>
      <c r="F5618" t="s">
        <v>25</v>
      </c>
      <c r="G5618" s="1">
        <v>256882</v>
      </c>
      <c r="H5618">
        <v>2</v>
      </c>
      <c r="I5618">
        <v>3</v>
      </c>
      <c r="J5618" s="1">
        <v>2000</v>
      </c>
      <c r="K5618" s="1">
        <f t="shared" si="87"/>
        <v>26</v>
      </c>
      <c r="L5618" t="str" cm="1">
        <f t="array" ref="L5618">_xlfn.IFS(G5618&lt;50000, "Low", G5618&lt;150000, "Medium", TRUE, "High")</f>
        <v>High</v>
      </c>
      <c r="M5618" t="str" cm="1">
        <f t="array" ref="M5618">_xlfn.IFS(J5618&lt;5000, "Cheap", J5618&lt;15000, "Mid", TRUE, "Expensive")</f>
        <v>Cheap</v>
      </c>
    </row>
    <row r="5619" spans="1:13" x14ac:dyDescent="0.25">
      <c r="A5619" t="s">
        <v>23</v>
      </c>
      <c r="B5619" t="s">
        <v>45</v>
      </c>
      <c r="C5619" s="1">
        <v>2013</v>
      </c>
      <c r="D5619">
        <v>3</v>
      </c>
      <c r="E5619" t="s">
        <v>22</v>
      </c>
      <c r="F5619" t="s">
        <v>25</v>
      </c>
      <c r="G5619" s="1">
        <v>238677</v>
      </c>
      <c r="H5619">
        <v>3</v>
      </c>
      <c r="I5619">
        <v>1</v>
      </c>
      <c r="J5619" s="1">
        <v>8226</v>
      </c>
      <c r="K5619" s="1">
        <f t="shared" si="87"/>
        <v>13</v>
      </c>
      <c r="L5619" t="str" cm="1">
        <f t="array" ref="L5619">_xlfn.IFS(G5619&lt;50000, "Low", G5619&lt;150000, "Medium", TRUE, "High")</f>
        <v>High</v>
      </c>
      <c r="M5619" t="str" cm="1">
        <f t="array" ref="M5619">_xlfn.IFS(J5619&lt;5000, "Cheap", J5619&lt;15000, "Mid", TRUE, "Expensive")</f>
        <v>Mid</v>
      </c>
    </row>
    <row r="5620" spans="1:13" x14ac:dyDescent="0.25">
      <c r="A5620" t="s">
        <v>20</v>
      </c>
      <c r="B5620" t="s">
        <v>42</v>
      </c>
      <c r="C5620" s="1">
        <v>2002</v>
      </c>
      <c r="D5620">
        <v>2</v>
      </c>
      <c r="E5620" t="s">
        <v>22</v>
      </c>
      <c r="F5620" t="s">
        <v>17</v>
      </c>
      <c r="G5620" s="1">
        <v>287901</v>
      </c>
      <c r="H5620">
        <v>4</v>
      </c>
      <c r="I5620">
        <v>1</v>
      </c>
      <c r="J5620" s="1">
        <v>4441</v>
      </c>
      <c r="K5620" s="1">
        <f t="shared" si="87"/>
        <v>24</v>
      </c>
      <c r="L5620" t="str" cm="1">
        <f t="array" ref="L5620">_xlfn.IFS(G5620&lt;50000, "Low", G5620&lt;150000, "Medium", TRUE, "High")</f>
        <v>High</v>
      </c>
      <c r="M5620" t="str" cm="1">
        <f t="array" ref="M5620">_xlfn.IFS(J5620&lt;5000, "Cheap", J5620&lt;15000, "Mid", TRUE, "Expensive")</f>
        <v>Cheap</v>
      </c>
    </row>
    <row r="5621" spans="1:13" x14ac:dyDescent="0.25">
      <c r="A5621" t="s">
        <v>14</v>
      </c>
      <c r="B5621" t="s">
        <v>15</v>
      </c>
      <c r="C5621" s="1">
        <v>2018</v>
      </c>
      <c r="D5621">
        <v>4.5999999999999996</v>
      </c>
      <c r="E5621" t="s">
        <v>22</v>
      </c>
      <c r="F5621" t="s">
        <v>17</v>
      </c>
      <c r="G5621" s="1">
        <v>257247</v>
      </c>
      <c r="H5621">
        <v>5</v>
      </c>
      <c r="I5621">
        <v>3</v>
      </c>
      <c r="J5621" s="1">
        <v>12455</v>
      </c>
      <c r="K5621" s="1">
        <f t="shared" si="87"/>
        <v>8</v>
      </c>
      <c r="L5621" t="str" cm="1">
        <f t="array" ref="L5621">_xlfn.IFS(G5621&lt;50000, "Low", G5621&lt;150000, "Medium", TRUE, "High")</f>
        <v>High</v>
      </c>
      <c r="M5621" t="str" cm="1">
        <f t="array" ref="M5621">_xlfn.IFS(J5621&lt;5000, "Cheap", J5621&lt;15000, "Mid", TRUE, "Expensive")</f>
        <v>Mid</v>
      </c>
    </row>
    <row r="5622" spans="1:13" x14ac:dyDescent="0.25">
      <c r="A5622" t="s">
        <v>23</v>
      </c>
      <c r="B5622" t="s">
        <v>38</v>
      </c>
      <c r="C5622" s="1">
        <v>2007</v>
      </c>
      <c r="D5622">
        <v>4.3</v>
      </c>
      <c r="E5622" t="s">
        <v>28</v>
      </c>
      <c r="F5622" t="s">
        <v>25</v>
      </c>
      <c r="G5622" s="1">
        <v>257942</v>
      </c>
      <c r="H5622">
        <v>4</v>
      </c>
      <c r="I5622">
        <v>1</v>
      </c>
      <c r="J5622" s="1">
        <v>5341</v>
      </c>
      <c r="K5622" s="1">
        <f t="shared" si="87"/>
        <v>19</v>
      </c>
      <c r="L5622" t="str" cm="1">
        <f t="array" ref="L5622">_xlfn.IFS(G5622&lt;50000, "Low", G5622&lt;150000, "Medium", TRUE, "High")</f>
        <v>High</v>
      </c>
      <c r="M5622" t="str" cm="1">
        <f t="array" ref="M5622">_xlfn.IFS(J5622&lt;5000, "Cheap", J5622&lt;15000, "Mid", TRUE, "Expensive")</f>
        <v>Mid</v>
      </c>
    </row>
    <row r="5623" spans="1:13" x14ac:dyDescent="0.25">
      <c r="A5623" t="s">
        <v>10</v>
      </c>
      <c r="B5623" t="s">
        <v>31</v>
      </c>
      <c r="C5623" s="1">
        <v>2001</v>
      </c>
      <c r="D5623">
        <v>1.6</v>
      </c>
      <c r="E5623" t="s">
        <v>16</v>
      </c>
      <c r="F5623" t="s">
        <v>13</v>
      </c>
      <c r="G5623" s="1">
        <v>28385</v>
      </c>
      <c r="H5623">
        <v>4</v>
      </c>
      <c r="I5623">
        <v>4</v>
      </c>
      <c r="J5623" s="1">
        <v>6432</v>
      </c>
      <c r="K5623" s="1">
        <f t="shared" si="87"/>
        <v>25</v>
      </c>
      <c r="L5623" t="str" cm="1">
        <f t="array" ref="L5623">_xlfn.IFS(G5623&lt;50000, "Low", G5623&lt;150000, "Medium", TRUE, "High")</f>
        <v>Low</v>
      </c>
      <c r="M5623" t="str" cm="1">
        <f t="array" ref="M5623">_xlfn.IFS(J5623&lt;5000, "Cheap", J5623&lt;15000, "Mid", TRUE, "Expensive")</f>
        <v>Mid</v>
      </c>
    </row>
    <row r="5624" spans="1:13" x14ac:dyDescent="0.25">
      <c r="A5624" t="s">
        <v>36</v>
      </c>
      <c r="B5624" t="s">
        <v>53</v>
      </c>
      <c r="C5624" s="1">
        <v>2002</v>
      </c>
      <c r="D5624">
        <v>1</v>
      </c>
      <c r="E5624" t="s">
        <v>28</v>
      </c>
      <c r="F5624" t="s">
        <v>25</v>
      </c>
      <c r="G5624" s="1">
        <v>12895</v>
      </c>
      <c r="H5624">
        <v>3</v>
      </c>
      <c r="I5624">
        <v>5</v>
      </c>
      <c r="J5624" s="1">
        <v>5442</v>
      </c>
      <c r="K5624" s="1">
        <f t="shared" si="87"/>
        <v>24</v>
      </c>
      <c r="L5624" t="str" cm="1">
        <f t="array" ref="L5624">_xlfn.IFS(G5624&lt;50000, "Low", G5624&lt;150000, "Medium", TRUE, "High")</f>
        <v>Low</v>
      </c>
      <c r="M5624" t="str" cm="1">
        <f t="array" ref="M5624">_xlfn.IFS(J5624&lt;5000, "Cheap", J5624&lt;15000, "Mid", TRUE, "Expensive")</f>
        <v>Mid</v>
      </c>
    </row>
    <row r="5625" spans="1:13" x14ac:dyDescent="0.25">
      <c r="A5625" t="s">
        <v>29</v>
      </c>
      <c r="B5625" t="s">
        <v>35</v>
      </c>
      <c r="C5625" s="1">
        <v>2003</v>
      </c>
      <c r="D5625">
        <v>3.2</v>
      </c>
      <c r="E5625" t="s">
        <v>12</v>
      </c>
      <c r="F5625" t="s">
        <v>25</v>
      </c>
      <c r="G5625" s="1">
        <v>107935</v>
      </c>
      <c r="H5625">
        <v>2</v>
      </c>
      <c r="I5625">
        <v>1</v>
      </c>
      <c r="J5625" s="1">
        <v>6041</v>
      </c>
      <c r="K5625" s="1">
        <f t="shared" si="87"/>
        <v>23</v>
      </c>
      <c r="L5625" t="str" cm="1">
        <f t="array" ref="L5625">_xlfn.IFS(G5625&lt;50000, "Low", G5625&lt;150000, "Medium", TRUE, "High")</f>
        <v>Medium</v>
      </c>
      <c r="M5625" t="str" cm="1">
        <f t="array" ref="M5625">_xlfn.IFS(J5625&lt;5000, "Cheap", J5625&lt;15000, "Mid", TRUE, "Expensive")</f>
        <v>Mid</v>
      </c>
    </row>
    <row r="5626" spans="1:13" x14ac:dyDescent="0.25">
      <c r="A5626" t="s">
        <v>29</v>
      </c>
      <c r="B5626" t="s">
        <v>56</v>
      </c>
      <c r="C5626" s="1">
        <v>2002</v>
      </c>
      <c r="D5626">
        <v>2.2000000000000002</v>
      </c>
      <c r="E5626" t="s">
        <v>16</v>
      </c>
      <c r="F5626" t="s">
        <v>17</v>
      </c>
      <c r="G5626" s="1">
        <v>79517</v>
      </c>
      <c r="H5626">
        <v>5</v>
      </c>
      <c r="I5626">
        <v>1</v>
      </c>
      <c r="J5626" s="1">
        <v>7809</v>
      </c>
      <c r="K5626" s="1">
        <f t="shared" si="87"/>
        <v>24</v>
      </c>
      <c r="L5626" t="str" cm="1">
        <f t="array" ref="L5626">_xlfn.IFS(G5626&lt;50000, "Low", G5626&lt;150000, "Medium", TRUE, "High")</f>
        <v>Medium</v>
      </c>
      <c r="M5626" t="str" cm="1">
        <f t="array" ref="M5626">_xlfn.IFS(J5626&lt;5000, "Cheap", J5626&lt;15000, "Mid", TRUE, "Expensive")</f>
        <v>Mid</v>
      </c>
    </row>
    <row r="5627" spans="1:13" x14ac:dyDescent="0.25">
      <c r="A5627" t="s">
        <v>18</v>
      </c>
      <c r="B5627" t="s">
        <v>52</v>
      </c>
      <c r="C5627" s="1">
        <v>2011</v>
      </c>
      <c r="D5627">
        <v>1.5</v>
      </c>
      <c r="E5627" t="s">
        <v>22</v>
      </c>
      <c r="F5627" t="s">
        <v>25</v>
      </c>
      <c r="G5627" s="1">
        <v>108240</v>
      </c>
      <c r="H5627">
        <v>2</v>
      </c>
      <c r="I5627">
        <v>2</v>
      </c>
      <c r="J5627" s="1">
        <v>8735</v>
      </c>
      <c r="K5627" s="1">
        <f t="shared" si="87"/>
        <v>15</v>
      </c>
      <c r="L5627" t="str" cm="1">
        <f t="array" ref="L5627">_xlfn.IFS(G5627&lt;50000, "Low", G5627&lt;150000, "Medium", TRUE, "High")</f>
        <v>Medium</v>
      </c>
      <c r="M5627" t="str" cm="1">
        <f t="array" ref="M5627">_xlfn.IFS(J5627&lt;5000, "Cheap", J5627&lt;15000, "Mid", TRUE, "Expensive")</f>
        <v>Mid</v>
      </c>
    </row>
    <row r="5628" spans="1:13" x14ac:dyDescent="0.25">
      <c r="A5628" t="s">
        <v>23</v>
      </c>
      <c r="B5628" t="s">
        <v>38</v>
      </c>
      <c r="C5628" s="1">
        <v>2018</v>
      </c>
      <c r="D5628">
        <v>4.5999999999999996</v>
      </c>
      <c r="E5628" t="s">
        <v>28</v>
      </c>
      <c r="F5628" t="s">
        <v>17</v>
      </c>
      <c r="G5628" s="1">
        <v>203455</v>
      </c>
      <c r="H5628">
        <v>3</v>
      </c>
      <c r="I5628">
        <v>3</v>
      </c>
      <c r="J5628" s="1">
        <v>11530</v>
      </c>
      <c r="K5628" s="1">
        <f t="shared" si="87"/>
        <v>8</v>
      </c>
      <c r="L5628" t="str" cm="1">
        <f t="array" ref="L5628">_xlfn.IFS(G5628&lt;50000, "Low", G5628&lt;150000, "Medium", TRUE, "High")</f>
        <v>High</v>
      </c>
      <c r="M5628" t="str" cm="1">
        <f t="array" ref="M5628">_xlfn.IFS(J5628&lt;5000, "Cheap", J5628&lt;15000, "Mid", TRUE, "Expensive")</f>
        <v>Mid</v>
      </c>
    </row>
    <row r="5629" spans="1:13" x14ac:dyDescent="0.25">
      <c r="A5629" t="s">
        <v>26</v>
      </c>
      <c r="B5629" t="s">
        <v>27</v>
      </c>
      <c r="C5629" s="1">
        <v>2004</v>
      </c>
      <c r="D5629">
        <v>4.2</v>
      </c>
      <c r="E5629" t="s">
        <v>28</v>
      </c>
      <c r="F5629" t="s">
        <v>17</v>
      </c>
      <c r="G5629" s="1">
        <v>28401</v>
      </c>
      <c r="H5629">
        <v>3</v>
      </c>
      <c r="I5629">
        <v>2</v>
      </c>
      <c r="J5629" s="1">
        <v>10431</v>
      </c>
      <c r="K5629" s="1">
        <f t="shared" si="87"/>
        <v>22</v>
      </c>
      <c r="L5629" t="str" cm="1">
        <f t="array" ref="L5629">_xlfn.IFS(G5629&lt;50000, "Low", G5629&lt;150000, "Medium", TRUE, "High")</f>
        <v>Low</v>
      </c>
      <c r="M5629" t="str" cm="1">
        <f t="array" ref="M5629">_xlfn.IFS(J5629&lt;5000, "Cheap", J5629&lt;15000, "Mid", TRUE, "Expensive")</f>
        <v>Mid</v>
      </c>
    </row>
    <row r="5630" spans="1:13" x14ac:dyDescent="0.25">
      <c r="A5630" t="s">
        <v>18</v>
      </c>
      <c r="B5630" t="s">
        <v>54</v>
      </c>
      <c r="C5630" s="1">
        <v>2014</v>
      </c>
      <c r="D5630">
        <v>3.7</v>
      </c>
      <c r="E5630" t="s">
        <v>12</v>
      </c>
      <c r="F5630" t="s">
        <v>25</v>
      </c>
      <c r="G5630" s="1">
        <v>32883</v>
      </c>
      <c r="H5630">
        <v>5</v>
      </c>
      <c r="I5630">
        <v>1</v>
      </c>
      <c r="J5630" s="1">
        <v>11342</v>
      </c>
      <c r="K5630" s="1">
        <f t="shared" si="87"/>
        <v>12</v>
      </c>
      <c r="L5630" t="str" cm="1">
        <f t="array" ref="L5630">_xlfn.IFS(G5630&lt;50000, "Low", G5630&lt;150000, "Medium", TRUE, "High")</f>
        <v>Low</v>
      </c>
      <c r="M5630" t="str" cm="1">
        <f t="array" ref="M5630">_xlfn.IFS(J5630&lt;5000, "Cheap", J5630&lt;15000, "Mid", TRUE, "Expensive")</f>
        <v>Mid</v>
      </c>
    </row>
    <row r="5631" spans="1:13" x14ac:dyDescent="0.25">
      <c r="A5631" t="s">
        <v>14</v>
      </c>
      <c r="B5631" t="s">
        <v>15</v>
      </c>
      <c r="C5631" s="1">
        <v>2005</v>
      </c>
      <c r="D5631">
        <v>2.8</v>
      </c>
      <c r="E5631" t="s">
        <v>22</v>
      </c>
      <c r="F5631" t="s">
        <v>17</v>
      </c>
      <c r="G5631" s="1">
        <v>104526</v>
      </c>
      <c r="H5631">
        <v>3</v>
      </c>
      <c r="I5631">
        <v>1</v>
      </c>
      <c r="J5631" s="1">
        <v>9809</v>
      </c>
      <c r="K5631" s="1">
        <f t="shared" si="87"/>
        <v>21</v>
      </c>
      <c r="L5631" t="str" cm="1">
        <f t="array" ref="L5631">_xlfn.IFS(G5631&lt;50000, "Low", G5631&lt;150000, "Medium", TRUE, "High")</f>
        <v>Medium</v>
      </c>
      <c r="M5631" t="str" cm="1">
        <f t="array" ref="M5631">_xlfn.IFS(J5631&lt;5000, "Cheap", J5631&lt;15000, "Mid", TRUE, "Expensive")</f>
        <v>Mid</v>
      </c>
    </row>
    <row r="5632" spans="1:13" x14ac:dyDescent="0.25">
      <c r="A5632" t="s">
        <v>40</v>
      </c>
      <c r="B5632" t="s">
        <v>49</v>
      </c>
      <c r="C5632" s="1">
        <v>2023</v>
      </c>
      <c r="D5632">
        <v>2.7</v>
      </c>
      <c r="E5632" t="s">
        <v>12</v>
      </c>
      <c r="F5632" t="s">
        <v>25</v>
      </c>
      <c r="G5632" s="1">
        <v>55110</v>
      </c>
      <c r="H5632">
        <v>3</v>
      </c>
      <c r="I5632">
        <v>3</v>
      </c>
      <c r="J5632" s="1">
        <v>12597</v>
      </c>
      <c r="K5632" s="1">
        <f t="shared" si="87"/>
        <v>3</v>
      </c>
      <c r="L5632" t="str" cm="1">
        <f t="array" ref="L5632">_xlfn.IFS(G5632&lt;50000, "Low", G5632&lt;150000, "Medium", TRUE, "High")</f>
        <v>Medium</v>
      </c>
      <c r="M5632" t="str" cm="1">
        <f t="array" ref="M5632">_xlfn.IFS(J5632&lt;5000, "Cheap", J5632&lt;15000, "Mid", TRUE, "Expensive")</f>
        <v>Mid</v>
      </c>
    </row>
    <row r="5633" spans="1:13" x14ac:dyDescent="0.25">
      <c r="A5633" t="s">
        <v>10</v>
      </c>
      <c r="B5633" t="s">
        <v>48</v>
      </c>
      <c r="C5633" s="1">
        <v>2017</v>
      </c>
      <c r="D5633">
        <v>1.8</v>
      </c>
      <c r="E5633" t="s">
        <v>12</v>
      </c>
      <c r="F5633" t="s">
        <v>25</v>
      </c>
      <c r="G5633" s="1">
        <v>291061</v>
      </c>
      <c r="H5633">
        <v>2</v>
      </c>
      <c r="I5633">
        <v>5</v>
      </c>
      <c r="J5633" s="1">
        <v>5178</v>
      </c>
      <c r="K5633" s="1">
        <f t="shared" si="87"/>
        <v>9</v>
      </c>
      <c r="L5633" t="str" cm="1">
        <f t="array" ref="L5633">_xlfn.IFS(G5633&lt;50000, "Low", G5633&lt;150000, "Medium", TRUE, "High")</f>
        <v>High</v>
      </c>
      <c r="M5633" t="str" cm="1">
        <f t="array" ref="M5633">_xlfn.IFS(J5633&lt;5000, "Cheap", J5633&lt;15000, "Mid", TRUE, "Expensive")</f>
        <v>Mid</v>
      </c>
    </row>
    <row r="5634" spans="1:13" x14ac:dyDescent="0.25">
      <c r="A5634" t="s">
        <v>20</v>
      </c>
      <c r="B5634" t="s">
        <v>50</v>
      </c>
      <c r="C5634" s="1">
        <v>2003</v>
      </c>
      <c r="D5634">
        <v>2.1</v>
      </c>
      <c r="E5634" t="s">
        <v>28</v>
      </c>
      <c r="F5634" t="s">
        <v>17</v>
      </c>
      <c r="G5634" s="1">
        <v>191481</v>
      </c>
      <c r="H5634">
        <v>2</v>
      </c>
      <c r="I5634">
        <v>2</v>
      </c>
      <c r="J5634" s="1">
        <v>4770</v>
      </c>
      <c r="K5634" s="1">
        <f t="shared" si="87"/>
        <v>23</v>
      </c>
      <c r="L5634" t="str" cm="1">
        <f t="array" ref="L5634">_xlfn.IFS(G5634&lt;50000, "Low", G5634&lt;150000, "Medium", TRUE, "High")</f>
        <v>High</v>
      </c>
      <c r="M5634" t="str" cm="1">
        <f t="array" ref="M5634">_xlfn.IFS(J5634&lt;5000, "Cheap", J5634&lt;15000, "Mid", TRUE, "Expensive")</f>
        <v>Cheap</v>
      </c>
    </row>
    <row r="5635" spans="1:13" x14ac:dyDescent="0.25">
      <c r="A5635" t="s">
        <v>18</v>
      </c>
      <c r="B5635" t="s">
        <v>52</v>
      </c>
      <c r="C5635" s="1">
        <v>2005</v>
      </c>
      <c r="D5635">
        <v>2.7</v>
      </c>
      <c r="E5635" t="s">
        <v>12</v>
      </c>
      <c r="F5635" t="s">
        <v>13</v>
      </c>
      <c r="G5635" s="1">
        <v>220699</v>
      </c>
      <c r="H5635">
        <v>3</v>
      </c>
      <c r="I5635">
        <v>5</v>
      </c>
      <c r="J5635" s="1">
        <v>3886</v>
      </c>
      <c r="K5635" s="1">
        <f t="shared" ref="K5635:K5698" si="88">2026-C5635</f>
        <v>21</v>
      </c>
      <c r="L5635" t="str" cm="1">
        <f t="array" ref="L5635">_xlfn.IFS(G5635&lt;50000, "Low", G5635&lt;150000, "Medium", TRUE, "High")</f>
        <v>High</v>
      </c>
      <c r="M5635" t="str" cm="1">
        <f t="array" ref="M5635">_xlfn.IFS(J5635&lt;5000, "Cheap", J5635&lt;15000, "Mid", TRUE, "Expensive")</f>
        <v>Cheap</v>
      </c>
    </row>
    <row r="5636" spans="1:13" x14ac:dyDescent="0.25">
      <c r="A5636" t="s">
        <v>36</v>
      </c>
      <c r="B5636" t="s">
        <v>44</v>
      </c>
      <c r="C5636" s="1">
        <v>2022</v>
      </c>
      <c r="D5636">
        <v>3.8</v>
      </c>
      <c r="E5636" t="s">
        <v>12</v>
      </c>
      <c r="F5636" t="s">
        <v>13</v>
      </c>
      <c r="G5636" s="1">
        <v>66874</v>
      </c>
      <c r="H5636">
        <v>5</v>
      </c>
      <c r="I5636">
        <v>5</v>
      </c>
      <c r="J5636" s="1">
        <v>13162</v>
      </c>
      <c r="K5636" s="1">
        <f t="shared" si="88"/>
        <v>4</v>
      </c>
      <c r="L5636" t="str" cm="1">
        <f t="array" ref="L5636">_xlfn.IFS(G5636&lt;50000, "Low", G5636&lt;150000, "Medium", TRUE, "High")</f>
        <v>Medium</v>
      </c>
      <c r="M5636" t="str" cm="1">
        <f t="array" ref="M5636">_xlfn.IFS(J5636&lt;5000, "Cheap", J5636&lt;15000, "Mid", TRUE, "Expensive")</f>
        <v>Mid</v>
      </c>
    </row>
    <row r="5637" spans="1:13" x14ac:dyDescent="0.25">
      <c r="A5637" t="s">
        <v>40</v>
      </c>
      <c r="B5637" t="s">
        <v>51</v>
      </c>
      <c r="C5637" s="1">
        <v>2009</v>
      </c>
      <c r="D5637">
        <v>5</v>
      </c>
      <c r="E5637" t="s">
        <v>12</v>
      </c>
      <c r="F5637" t="s">
        <v>13</v>
      </c>
      <c r="G5637" s="1">
        <v>51399</v>
      </c>
      <c r="H5637">
        <v>3</v>
      </c>
      <c r="I5637">
        <v>3</v>
      </c>
      <c r="J5637" s="1">
        <v>10772</v>
      </c>
      <c r="K5637" s="1">
        <f t="shared" si="88"/>
        <v>17</v>
      </c>
      <c r="L5637" t="str" cm="1">
        <f t="array" ref="L5637">_xlfn.IFS(G5637&lt;50000, "Low", G5637&lt;150000, "Medium", TRUE, "High")</f>
        <v>Medium</v>
      </c>
      <c r="M5637" t="str" cm="1">
        <f t="array" ref="M5637">_xlfn.IFS(J5637&lt;5000, "Cheap", J5637&lt;15000, "Mid", TRUE, "Expensive")</f>
        <v>Mid</v>
      </c>
    </row>
    <row r="5638" spans="1:13" x14ac:dyDescent="0.25">
      <c r="A5638" t="s">
        <v>36</v>
      </c>
      <c r="B5638" t="s">
        <v>37</v>
      </c>
      <c r="C5638" s="1">
        <v>2020</v>
      </c>
      <c r="D5638">
        <v>4.9000000000000004</v>
      </c>
      <c r="E5638" t="s">
        <v>12</v>
      </c>
      <c r="F5638" t="s">
        <v>13</v>
      </c>
      <c r="G5638" s="1">
        <v>147964</v>
      </c>
      <c r="H5638">
        <v>5</v>
      </c>
      <c r="I5638">
        <v>5</v>
      </c>
      <c r="J5638" s="1">
        <v>12040</v>
      </c>
      <c r="K5638" s="1">
        <f t="shared" si="88"/>
        <v>6</v>
      </c>
      <c r="L5638" t="str" cm="1">
        <f t="array" ref="L5638">_xlfn.IFS(G5638&lt;50000, "Low", G5638&lt;150000, "Medium", TRUE, "High")</f>
        <v>Medium</v>
      </c>
      <c r="M5638" t="str" cm="1">
        <f t="array" ref="M5638">_xlfn.IFS(J5638&lt;5000, "Cheap", J5638&lt;15000, "Mid", TRUE, "Expensive")</f>
        <v>Mid</v>
      </c>
    </row>
    <row r="5639" spans="1:13" x14ac:dyDescent="0.25">
      <c r="A5639" t="s">
        <v>40</v>
      </c>
      <c r="B5639" t="s">
        <v>41</v>
      </c>
      <c r="C5639" s="1">
        <v>2021</v>
      </c>
      <c r="D5639">
        <v>3.3</v>
      </c>
      <c r="E5639" t="s">
        <v>22</v>
      </c>
      <c r="F5639" t="s">
        <v>13</v>
      </c>
      <c r="G5639" s="1">
        <v>159806</v>
      </c>
      <c r="H5639">
        <v>4</v>
      </c>
      <c r="I5639">
        <v>4</v>
      </c>
      <c r="J5639" s="1">
        <v>12503</v>
      </c>
      <c r="K5639" s="1">
        <f t="shared" si="88"/>
        <v>5</v>
      </c>
      <c r="L5639" t="str" cm="1">
        <f t="array" ref="L5639">_xlfn.IFS(G5639&lt;50000, "Low", G5639&lt;150000, "Medium", TRUE, "High")</f>
        <v>High</v>
      </c>
      <c r="M5639" t="str" cm="1">
        <f t="array" ref="M5639">_xlfn.IFS(J5639&lt;5000, "Cheap", J5639&lt;15000, "Mid", TRUE, "Expensive")</f>
        <v>Mid</v>
      </c>
    </row>
    <row r="5640" spans="1:13" x14ac:dyDescent="0.25">
      <c r="A5640" t="s">
        <v>10</v>
      </c>
      <c r="B5640" t="s">
        <v>48</v>
      </c>
      <c r="C5640" s="1">
        <v>2021</v>
      </c>
      <c r="D5640">
        <v>2.7</v>
      </c>
      <c r="E5640" t="s">
        <v>16</v>
      </c>
      <c r="F5640" t="s">
        <v>13</v>
      </c>
      <c r="G5640" s="1">
        <v>165728</v>
      </c>
      <c r="H5640">
        <v>3</v>
      </c>
      <c r="I5640">
        <v>1</v>
      </c>
      <c r="J5640" s="1">
        <v>10785</v>
      </c>
      <c r="K5640" s="1">
        <f t="shared" si="88"/>
        <v>5</v>
      </c>
      <c r="L5640" t="str" cm="1">
        <f t="array" ref="L5640">_xlfn.IFS(G5640&lt;50000, "Low", G5640&lt;150000, "Medium", TRUE, "High")</f>
        <v>High</v>
      </c>
      <c r="M5640" t="str" cm="1">
        <f t="array" ref="M5640">_xlfn.IFS(J5640&lt;5000, "Cheap", J5640&lt;15000, "Mid", TRUE, "Expensive")</f>
        <v>Mid</v>
      </c>
    </row>
    <row r="5641" spans="1:13" x14ac:dyDescent="0.25">
      <c r="A5641" t="s">
        <v>14</v>
      </c>
      <c r="B5641" t="s">
        <v>39</v>
      </c>
      <c r="C5641" s="1">
        <v>2006</v>
      </c>
      <c r="D5641">
        <v>2.8</v>
      </c>
      <c r="E5641" t="s">
        <v>16</v>
      </c>
      <c r="F5641" t="s">
        <v>13</v>
      </c>
      <c r="G5641" s="1">
        <v>162348</v>
      </c>
      <c r="H5641">
        <v>4</v>
      </c>
      <c r="I5641">
        <v>1</v>
      </c>
      <c r="J5641" s="1">
        <v>6453</v>
      </c>
      <c r="K5641" s="1">
        <f t="shared" si="88"/>
        <v>20</v>
      </c>
      <c r="L5641" t="str" cm="1">
        <f t="array" ref="L5641">_xlfn.IFS(G5641&lt;50000, "Low", G5641&lt;150000, "Medium", TRUE, "High")</f>
        <v>High</v>
      </c>
      <c r="M5641" t="str" cm="1">
        <f t="array" ref="M5641">_xlfn.IFS(J5641&lt;5000, "Cheap", J5641&lt;15000, "Mid", TRUE, "Expensive")</f>
        <v>Mid</v>
      </c>
    </row>
    <row r="5642" spans="1:13" x14ac:dyDescent="0.25">
      <c r="A5642" t="s">
        <v>10</v>
      </c>
      <c r="B5642" t="s">
        <v>11</v>
      </c>
      <c r="C5642" s="1">
        <v>2000</v>
      </c>
      <c r="D5642">
        <v>5</v>
      </c>
      <c r="E5642" t="s">
        <v>22</v>
      </c>
      <c r="F5642" t="s">
        <v>13</v>
      </c>
      <c r="G5642" s="1">
        <v>209293</v>
      </c>
      <c r="H5642">
        <v>4</v>
      </c>
      <c r="I5642">
        <v>4</v>
      </c>
      <c r="J5642" s="1">
        <v>6914</v>
      </c>
      <c r="K5642" s="1">
        <f t="shared" si="88"/>
        <v>26</v>
      </c>
      <c r="L5642" t="str" cm="1">
        <f t="array" ref="L5642">_xlfn.IFS(G5642&lt;50000, "Low", G5642&lt;150000, "Medium", TRUE, "High")</f>
        <v>High</v>
      </c>
      <c r="M5642" t="str" cm="1">
        <f t="array" ref="M5642">_xlfn.IFS(J5642&lt;5000, "Cheap", J5642&lt;15000, "Mid", TRUE, "Expensive")</f>
        <v>Mid</v>
      </c>
    </row>
    <row r="5643" spans="1:13" x14ac:dyDescent="0.25">
      <c r="A5643" t="s">
        <v>20</v>
      </c>
      <c r="B5643" t="s">
        <v>42</v>
      </c>
      <c r="C5643" s="1">
        <v>2017</v>
      </c>
      <c r="D5643">
        <v>2.1</v>
      </c>
      <c r="E5643" t="s">
        <v>28</v>
      </c>
      <c r="F5643" t="s">
        <v>13</v>
      </c>
      <c r="G5643" s="1">
        <v>139597</v>
      </c>
      <c r="H5643">
        <v>4</v>
      </c>
      <c r="I5643">
        <v>1</v>
      </c>
      <c r="J5643" s="1">
        <v>8508</v>
      </c>
      <c r="K5643" s="1">
        <f t="shared" si="88"/>
        <v>9</v>
      </c>
      <c r="L5643" t="str" cm="1">
        <f t="array" ref="L5643">_xlfn.IFS(G5643&lt;50000, "Low", G5643&lt;150000, "Medium", TRUE, "High")</f>
        <v>Medium</v>
      </c>
      <c r="M5643" t="str" cm="1">
        <f t="array" ref="M5643">_xlfn.IFS(J5643&lt;5000, "Cheap", J5643&lt;15000, "Mid", TRUE, "Expensive")</f>
        <v>Mid</v>
      </c>
    </row>
    <row r="5644" spans="1:13" x14ac:dyDescent="0.25">
      <c r="A5644" t="s">
        <v>23</v>
      </c>
      <c r="B5644" t="s">
        <v>45</v>
      </c>
      <c r="C5644" s="1">
        <v>2009</v>
      </c>
      <c r="D5644">
        <v>2</v>
      </c>
      <c r="E5644" t="s">
        <v>22</v>
      </c>
      <c r="F5644" t="s">
        <v>17</v>
      </c>
      <c r="G5644" s="1">
        <v>128629</v>
      </c>
      <c r="H5644">
        <v>5</v>
      </c>
      <c r="I5644">
        <v>5</v>
      </c>
      <c r="J5644" s="1">
        <v>9727</v>
      </c>
      <c r="K5644" s="1">
        <f t="shared" si="88"/>
        <v>17</v>
      </c>
      <c r="L5644" t="str" cm="1">
        <f t="array" ref="L5644">_xlfn.IFS(G5644&lt;50000, "Low", G5644&lt;150000, "Medium", TRUE, "High")</f>
        <v>Medium</v>
      </c>
      <c r="M5644" t="str" cm="1">
        <f t="array" ref="M5644">_xlfn.IFS(J5644&lt;5000, "Cheap", J5644&lt;15000, "Mid", TRUE, "Expensive")</f>
        <v>Mid</v>
      </c>
    </row>
    <row r="5645" spans="1:13" x14ac:dyDescent="0.25">
      <c r="A5645" t="s">
        <v>40</v>
      </c>
      <c r="B5645" t="s">
        <v>41</v>
      </c>
      <c r="C5645" s="1">
        <v>2021</v>
      </c>
      <c r="D5645">
        <v>3.4</v>
      </c>
      <c r="E5645" t="s">
        <v>12</v>
      </c>
      <c r="F5645" t="s">
        <v>13</v>
      </c>
      <c r="G5645" s="1">
        <v>158797</v>
      </c>
      <c r="H5645">
        <v>2</v>
      </c>
      <c r="I5645">
        <v>1</v>
      </c>
      <c r="J5645" s="1">
        <v>10624</v>
      </c>
      <c r="K5645" s="1">
        <f t="shared" si="88"/>
        <v>5</v>
      </c>
      <c r="L5645" t="str" cm="1">
        <f t="array" ref="L5645">_xlfn.IFS(G5645&lt;50000, "Low", G5645&lt;150000, "Medium", TRUE, "High")</f>
        <v>High</v>
      </c>
      <c r="M5645" t="str" cm="1">
        <f t="array" ref="M5645">_xlfn.IFS(J5645&lt;5000, "Cheap", J5645&lt;15000, "Mid", TRUE, "Expensive")</f>
        <v>Mid</v>
      </c>
    </row>
    <row r="5646" spans="1:13" x14ac:dyDescent="0.25">
      <c r="A5646" t="s">
        <v>23</v>
      </c>
      <c r="B5646" t="s">
        <v>24</v>
      </c>
      <c r="C5646" s="1">
        <v>2022</v>
      </c>
      <c r="D5646">
        <v>4.5999999999999996</v>
      </c>
      <c r="E5646" t="s">
        <v>28</v>
      </c>
      <c r="F5646" t="s">
        <v>17</v>
      </c>
      <c r="G5646" s="1">
        <v>28189</v>
      </c>
      <c r="H5646">
        <v>3</v>
      </c>
      <c r="I5646">
        <v>2</v>
      </c>
      <c r="J5646" s="1">
        <v>16236</v>
      </c>
      <c r="K5646" s="1">
        <f t="shared" si="88"/>
        <v>4</v>
      </c>
      <c r="L5646" t="str" cm="1">
        <f t="array" ref="L5646">_xlfn.IFS(G5646&lt;50000, "Low", G5646&lt;150000, "Medium", TRUE, "High")</f>
        <v>Low</v>
      </c>
      <c r="M5646" t="str" cm="1">
        <f t="array" ref="M5646">_xlfn.IFS(J5646&lt;5000, "Cheap", J5646&lt;15000, "Mid", TRUE, "Expensive")</f>
        <v>Expensive</v>
      </c>
    </row>
    <row r="5647" spans="1:13" x14ac:dyDescent="0.25">
      <c r="A5647" t="s">
        <v>18</v>
      </c>
      <c r="B5647" t="s">
        <v>52</v>
      </c>
      <c r="C5647" s="1">
        <v>2008</v>
      </c>
      <c r="D5647">
        <v>3.8</v>
      </c>
      <c r="E5647" t="s">
        <v>22</v>
      </c>
      <c r="F5647" t="s">
        <v>13</v>
      </c>
      <c r="G5647" s="1">
        <v>122293</v>
      </c>
      <c r="H5647">
        <v>3</v>
      </c>
      <c r="I5647">
        <v>2</v>
      </c>
      <c r="J5647" s="1">
        <v>9854</v>
      </c>
      <c r="K5647" s="1">
        <f t="shared" si="88"/>
        <v>18</v>
      </c>
      <c r="L5647" t="str" cm="1">
        <f t="array" ref="L5647">_xlfn.IFS(G5647&lt;50000, "Low", G5647&lt;150000, "Medium", TRUE, "High")</f>
        <v>Medium</v>
      </c>
      <c r="M5647" t="str" cm="1">
        <f t="array" ref="M5647">_xlfn.IFS(J5647&lt;5000, "Cheap", J5647&lt;15000, "Mid", TRUE, "Expensive")</f>
        <v>Mid</v>
      </c>
    </row>
    <row r="5648" spans="1:13" x14ac:dyDescent="0.25">
      <c r="A5648" t="s">
        <v>40</v>
      </c>
      <c r="B5648" t="s">
        <v>51</v>
      </c>
      <c r="C5648" s="1">
        <v>2003</v>
      </c>
      <c r="D5648">
        <v>3.6</v>
      </c>
      <c r="E5648" t="s">
        <v>22</v>
      </c>
      <c r="F5648" t="s">
        <v>25</v>
      </c>
      <c r="G5648" s="1">
        <v>106969</v>
      </c>
      <c r="H5648">
        <v>5</v>
      </c>
      <c r="I5648">
        <v>2</v>
      </c>
      <c r="J5648" s="1">
        <v>8460</v>
      </c>
      <c r="K5648" s="1">
        <f t="shared" si="88"/>
        <v>23</v>
      </c>
      <c r="L5648" t="str" cm="1">
        <f t="array" ref="L5648">_xlfn.IFS(G5648&lt;50000, "Low", G5648&lt;150000, "Medium", TRUE, "High")</f>
        <v>Medium</v>
      </c>
      <c r="M5648" t="str" cm="1">
        <f t="array" ref="M5648">_xlfn.IFS(J5648&lt;5000, "Cheap", J5648&lt;15000, "Mid", TRUE, "Expensive")</f>
        <v>Mid</v>
      </c>
    </row>
    <row r="5649" spans="1:13" x14ac:dyDescent="0.25">
      <c r="A5649" t="s">
        <v>18</v>
      </c>
      <c r="B5649" t="s">
        <v>54</v>
      </c>
      <c r="C5649" s="1">
        <v>2006</v>
      </c>
      <c r="D5649">
        <v>1.1000000000000001</v>
      </c>
      <c r="E5649" t="s">
        <v>28</v>
      </c>
      <c r="F5649" t="s">
        <v>17</v>
      </c>
      <c r="G5649" s="1">
        <v>82363</v>
      </c>
      <c r="H5649">
        <v>5</v>
      </c>
      <c r="I5649">
        <v>4</v>
      </c>
      <c r="J5649" s="1">
        <v>6852</v>
      </c>
      <c r="K5649" s="1">
        <f t="shared" si="88"/>
        <v>20</v>
      </c>
      <c r="L5649" t="str" cm="1">
        <f t="array" ref="L5649">_xlfn.IFS(G5649&lt;50000, "Low", G5649&lt;150000, "Medium", TRUE, "High")</f>
        <v>Medium</v>
      </c>
      <c r="M5649" t="str" cm="1">
        <f t="array" ref="M5649">_xlfn.IFS(J5649&lt;5000, "Cheap", J5649&lt;15000, "Mid", TRUE, "Expensive")</f>
        <v>Mid</v>
      </c>
    </row>
    <row r="5650" spans="1:13" x14ac:dyDescent="0.25">
      <c r="A5650" t="s">
        <v>23</v>
      </c>
      <c r="B5650" t="s">
        <v>24</v>
      </c>
      <c r="C5650" s="1">
        <v>2008</v>
      </c>
      <c r="D5650">
        <v>3.6</v>
      </c>
      <c r="E5650" t="s">
        <v>16</v>
      </c>
      <c r="F5650" t="s">
        <v>17</v>
      </c>
      <c r="G5650" s="1">
        <v>138770</v>
      </c>
      <c r="H5650">
        <v>2</v>
      </c>
      <c r="I5650">
        <v>5</v>
      </c>
      <c r="J5650" s="1">
        <v>9824</v>
      </c>
      <c r="K5650" s="1">
        <f t="shared" si="88"/>
        <v>18</v>
      </c>
      <c r="L5650" t="str" cm="1">
        <f t="array" ref="L5650">_xlfn.IFS(G5650&lt;50000, "Low", G5650&lt;150000, "Medium", TRUE, "High")</f>
        <v>Medium</v>
      </c>
      <c r="M5650" t="str" cm="1">
        <f t="array" ref="M5650">_xlfn.IFS(J5650&lt;5000, "Cheap", J5650&lt;15000, "Mid", TRUE, "Expensive")</f>
        <v>Mid</v>
      </c>
    </row>
    <row r="5651" spans="1:13" x14ac:dyDescent="0.25">
      <c r="A5651" t="s">
        <v>29</v>
      </c>
      <c r="B5651" t="s">
        <v>56</v>
      </c>
      <c r="C5651" s="1">
        <v>2018</v>
      </c>
      <c r="D5651">
        <v>3.1</v>
      </c>
      <c r="E5651" t="s">
        <v>22</v>
      </c>
      <c r="F5651" t="s">
        <v>25</v>
      </c>
      <c r="G5651" s="1">
        <v>9387</v>
      </c>
      <c r="H5651">
        <v>4</v>
      </c>
      <c r="I5651">
        <v>2</v>
      </c>
      <c r="J5651" s="1">
        <v>14412</v>
      </c>
      <c r="K5651" s="1">
        <f t="shared" si="88"/>
        <v>8</v>
      </c>
      <c r="L5651" t="str" cm="1">
        <f t="array" ref="L5651">_xlfn.IFS(G5651&lt;50000, "Low", G5651&lt;150000, "Medium", TRUE, "High")</f>
        <v>Low</v>
      </c>
      <c r="M5651" t="str" cm="1">
        <f t="array" ref="M5651">_xlfn.IFS(J5651&lt;5000, "Cheap", J5651&lt;15000, "Mid", TRUE, "Expensive")</f>
        <v>Mid</v>
      </c>
    </row>
    <row r="5652" spans="1:13" x14ac:dyDescent="0.25">
      <c r="A5652" t="s">
        <v>23</v>
      </c>
      <c r="B5652" t="s">
        <v>24</v>
      </c>
      <c r="C5652" s="1">
        <v>2016</v>
      </c>
      <c r="D5652">
        <v>4</v>
      </c>
      <c r="E5652" t="s">
        <v>16</v>
      </c>
      <c r="F5652" t="s">
        <v>13</v>
      </c>
      <c r="G5652" s="1">
        <v>123385</v>
      </c>
      <c r="H5652">
        <v>2</v>
      </c>
      <c r="I5652">
        <v>1</v>
      </c>
      <c r="J5652" s="1">
        <v>11432</v>
      </c>
      <c r="K5652" s="1">
        <f t="shared" si="88"/>
        <v>10</v>
      </c>
      <c r="L5652" t="str" cm="1">
        <f t="array" ref="L5652">_xlfn.IFS(G5652&lt;50000, "Low", G5652&lt;150000, "Medium", TRUE, "High")</f>
        <v>Medium</v>
      </c>
      <c r="M5652" t="str" cm="1">
        <f t="array" ref="M5652">_xlfn.IFS(J5652&lt;5000, "Cheap", J5652&lt;15000, "Mid", TRUE, "Expensive")</f>
        <v>Mid</v>
      </c>
    </row>
    <row r="5653" spans="1:13" x14ac:dyDescent="0.25">
      <c r="A5653" t="s">
        <v>20</v>
      </c>
      <c r="B5653" t="s">
        <v>50</v>
      </c>
      <c r="C5653" s="1">
        <v>2012</v>
      </c>
      <c r="D5653">
        <v>3.3</v>
      </c>
      <c r="E5653" t="s">
        <v>22</v>
      </c>
      <c r="F5653" t="s">
        <v>13</v>
      </c>
      <c r="G5653" s="1">
        <v>189813</v>
      </c>
      <c r="H5653">
        <v>4</v>
      </c>
      <c r="I5653">
        <v>3</v>
      </c>
      <c r="J5653" s="1">
        <v>9203</v>
      </c>
      <c r="K5653" s="1">
        <f t="shared" si="88"/>
        <v>14</v>
      </c>
      <c r="L5653" t="str" cm="1">
        <f t="array" ref="L5653">_xlfn.IFS(G5653&lt;50000, "Low", G5653&lt;150000, "Medium", TRUE, "High")</f>
        <v>High</v>
      </c>
      <c r="M5653" t="str" cm="1">
        <f t="array" ref="M5653">_xlfn.IFS(J5653&lt;5000, "Cheap", J5653&lt;15000, "Mid", TRUE, "Expensive")</f>
        <v>Mid</v>
      </c>
    </row>
    <row r="5654" spans="1:13" x14ac:dyDescent="0.25">
      <c r="A5654" t="s">
        <v>29</v>
      </c>
      <c r="B5654" t="s">
        <v>35</v>
      </c>
      <c r="C5654" s="1">
        <v>2007</v>
      </c>
      <c r="D5654">
        <v>1.9</v>
      </c>
      <c r="E5654" t="s">
        <v>22</v>
      </c>
      <c r="F5654" t="s">
        <v>17</v>
      </c>
      <c r="G5654" s="1">
        <v>219232</v>
      </c>
      <c r="H5654">
        <v>2</v>
      </c>
      <c r="I5654">
        <v>5</v>
      </c>
      <c r="J5654" s="1">
        <v>7215</v>
      </c>
      <c r="K5654" s="1">
        <f t="shared" si="88"/>
        <v>19</v>
      </c>
      <c r="L5654" t="str" cm="1">
        <f t="array" ref="L5654">_xlfn.IFS(G5654&lt;50000, "Low", G5654&lt;150000, "Medium", TRUE, "High")</f>
        <v>High</v>
      </c>
      <c r="M5654" t="str" cm="1">
        <f t="array" ref="M5654">_xlfn.IFS(J5654&lt;5000, "Cheap", J5654&lt;15000, "Mid", TRUE, "Expensive")</f>
        <v>Mid</v>
      </c>
    </row>
    <row r="5655" spans="1:13" x14ac:dyDescent="0.25">
      <c r="A5655" t="s">
        <v>20</v>
      </c>
      <c r="B5655" t="s">
        <v>42</v>
      </c>
      <c r="C5655" s="1">
        <v>2023</v>
      </c>
      <c r="D5655">
        <v>3.7</v>
      </c>
      <c r="E5655" t="s">
        <v>12</v>
      </c>
      <c r="F5655" t="s">
        <v>13</v>
      </c>
      <c r="G5655" s="1">
        <v>282010</v>
      </c>
      <c r="H5655">
        <v>3</v>
      </c>
      <c r="I5655">
        <v>5</v>
      </c>
      <c r="J5655" s="1">
        <v>9059</v>
      </c>
      <c r="K5655" s="1">
        <f t="shared" si="88"/>
        <v>3</v>
      </c>
      <c r="L5655" t="str" cm="1">
        <f t="array" ref="L5655">_xlfn.IFS(G5655&lt;50000, "Low", G5655&lt;150000, "Medium", TRUE, "High")</f>
        <v>High</v>
      </c>
      <c r="M5655" t="str" cm="1">
        <f t="array" ref="M5655">_xlfn.IFS(J5655&lt;5000, "Cheap", J5655&lt;15000, "Mid", TRUE, "Expensive")</f>
        <v>Mid</v>
      </c>
    </row>
    <row r="5656" spans="1:13" x14ac:dyDescent="0.25">
      <c r="A5656" t="s">
        <v>23</v>
      </c>
      <c r="B5656" t="s">
        <v>38</v>
      </c>
      <c r="C5656" s="1">
        <v>2006</v>
      </c>
      <c r="D5656">
        <v>1.3</v>
      </c>
      <c r="E5656" t="s">
        <v>12</v>
      </c>
      <c r="F5656" t="s">
        <v>13</v>
      </c>
      <c r="G5656" s="1">
        <v>142319</v>
      </c>
      <c r="H5656">
        <v>2</v>
      </c>
      <c r="I5656">
        <v>2</v>
      </c>
      <c r="J5656" s="1">
        <v>4353</v>
      </c>
      <c r="K5656" s="1">
        <f t="shared" si="88"/>
        <v>20</v>
      </c>
      <c r="L5656" t="str" cm="1">
        <f t="array" ref="L5656">_xlfn.IFS(G5656&lt;50000, "Low", G5656&lt;150000, "Medium", TRUE, "High")</f>
        <v>Medium</v>
      </c>
      <c r="M5656" t="str" cm="1">
        <f t="array" ref="M5656">_xlfn.IFS(J5656&lt;5000, "Cheap", J5656&lt;15000, "Mid", TRUE, "Expensive")</f>
        <v>Cheap</v>
      </c>
    </row>
    <row r="5657" spans="1:13" x14ac:dyDescent="0.25">
      <c r="A5657" t="s">
        <v>10</v>
      </c>
      <c r="B5657" t="s">
        <v>48</v>
      </c>
      <c r="C5657" s="1">
        <v>2003</v>
      </c>
      <c r="D5657">
        <v>3.7</v>
      </c>
      <c r="E5657" t="s">
        <v>12</v>
      </c>
      <c r="F5657" t="s">
        <v>17</v>
      </c>
      <c r="G5657" s="1">
        <v>234455</v>
      </c>
      <c r="H5657">
        <v>3</v>
      </c>
      <c r="I5657">
        <v>2</v>
      </c>
      <c r="J5657" s="1">
        <v>5510</v>
      </c>
      <c r="K5657" s="1">
        <f t="shared" si="88"/>
        <v>23</v>
      </c>
      <c r="L5657" t="str" cm="1">
        <f t="array" ref="L5657">_xlfn.IFS(G5657&lt;50000, "Low", G5657&lt;150000, "Medium", TRUE, "High")</f>
        <v>High</v>
      </c>
      <c r="M5657" t="str" cm="1">
        <f t="array" ref="M5657">_xlfn.IFS(J5657&lt;5000, "Cheap", J5657&lt;15000, "Mid", TRUE, "Expensive")</f>
        <v>Mid</v>
      </c>
    </row>
    <row r="5658" spans="1:13" x14ac:dyDescent="0.25">
      <c r="A5658" t="s">
        <v>26</v>
      </c>
      <c r="B5658" t="s">
        <v>32</v>
      </c>
      <c r="C5658" s="1">
        <v>2023</v>
      </c>
      <c r="D5658">
        <v>1.8</v>
      </c>
      <c r="E5658" t="s">
        <v>12</v>
      </c>
      <c r="F5658" t="s">
        <v>13</v>
      </c>
      <c r="G5658" s="1">
        <v>209016</v>
      </c>
      <c r="H5658">
        <v>4</v>
      </c>
      <c r="I5658">
        <v>1</v>
      </c>
      <c r="J5658" s="1">
        <v>8619</v>
      </c>
      <c r="K5658" s="1">
        <f t="shared" si="88"/>
        <v>3</v>
      </c>
      <c r="L5658" t="str" cm="1">
        <f t="array" ref="L5658">_xlfn.IFS(G5658&lt;50000, "Low", G5658&lt;150000, "Medium", TRUE, "High")</f>
        <v>High</v>
      </c>
      <c r="M5658" t="str" cm="1">
        <f t="array" ref="M5658">_xlfn.IFS(J5658&lt;5000, "Cheap", J5658&lt;15000, "Mid", TRUE, "Expensive")</f>
        <v>Mid</v>
      </c>
    </row>
    <row r="5659" spans="1:13" x14ac:dyDescent="0.25">
      <c r="A5659" t="s">
        <v>33</v>
      </c>
      <c r="B5659" t="s">
        <v>55</v>
      </c>
      <c r="C5659" s="1">
        <v>2002</v>
      </c>
      <c r="D5659">
        <v>4.8</v>
      </c>
      <c r="E5659" t="s">
        <v>12</v>
      </c>
      <c r="F5659" t="s">
        <v>13</v>
      </c>
      <c r="G5659" s="1">
        <v>220206</v>
      </c>
      <c r="H5659">
        <v>2</v>
      </c>
      <c r="I5659">
        <v>4</v>
      </c>
      <c r="J5659" s="1">
        <v>5095</v>
      </c>
      <c r="K5659" s="1">
        <f t="shared" si="88"/>
        <v>24</v>
      </c>
      <c r="L5659" t="str" cm="1">
        <f t="array" ref="L5659">_xlfn.IFS(G5659&lt;50000, "Low", G5659&lt;150000, "Medium", TRUE, "High")</f>
        <v>High</v>
      </c>
      <c r="M5659" t="str" cm="1">
        <f t="array" ref="M5659">_xlfn.IFS(J5659&lt;5000, "Cheap", J5659&lt;15000, "Mid", TRUE, "Expensive")</f>
        <v>Mid</v>
      </c>
    </row>
    <row r="5660" spans="1:13" x14ac:dyDescent="0.25">
      <c r="A5660" t="s">
        <v>14</v>
      </c>
      <c r="B5660" t="s">
        <v>46</v>
      </c>
      <c r="C5660" s="1">
        <v>2022</v>
      </c>
      <c r="D5660">
        <v>3.5</v>
      </c>
      <c r="E5660" t="s">
        <v>16</v>
      </c>
      <c r="F5660" t="s">
        <v>17</v>
      </c>
      <c r="G5660" s="1">
        <v>46403</v>
      </c>
      <c r="H5660">
        <v>5</v>
      </c>
      <c r="I5660">
        <v>1</v>
      </c>
      <c r="J5660" s="1">
        <v>15771</v>
      </c>
      <c r="K5660" s="1">
        <f t="shared" si="88"/>
        <v>4</v>
      </c>
      <c r="L5660" t="str" cm="1">
        <f t="array" ref="L5660">_xlfn.IFS(G5660&lt;50000, "Low", G5660&lt;150000, "Medium", TRUE, "High")</f>
        <v>Low</v>
      </c>
      <c r="M5660" t="str" cm="1">
        <f t="array" ref="M5660">_xlfn.IFS(J5660&lt;5000, "Cheap", J5660&lt;15000, "Mid", TRUE, "Expensive")</f>
        <v>Expensive</v>
      </c>
    </row>
    <row r="5661" spans="1:13" x14ac:dyDescent="0.25">
      <c r="A5661" t="s">
        <v>36</v>
      </c>
      <c r="B5661" t="s">
        <v>37</v>
      </c>
      <c r="C5661" s="1">
        <v>2011</v>
      </c>
      <c r="D5661">
        <v>2</v>
      </c>
      <c r="E5661" t="s">
        <v>22</v>
      </c>
      <c r="F5661" t="s">
        <v>25</v>
      </c>
      <c r="G5661" s="1">
        <v>282627</v>
      </c>
      <c r="H5661">
        <v>5</v>
      </c>
      <c r="I5661">
        <v>2</v>
      </c>
      <c r="J5661" s="1">
        <v>5747</v>
      </c>
      <c r="K5661" s="1">
        <f t="shared" si="88"/>
        <v>15</v>
      </c>
      <c r="L5661" t="str" cm="1">
        <f t="array" ref="L5661">_xlfn.IFS(G5661&lt;50000, "Low", G5661&lt;150000, "Medium", TRUE, "High")</f>
        <v>High</v>
      </c>
      <c r="M5661" t="str" cm="1">
        <f t="array" ref="M5661">_xlfn.IFS(J5661&lt;5000, "Cheap", J5661&lt;15000, "Mid", TRUE, "Expensive")</f>
        <v>Mid</v>
      </c>
    </row>
    <row r="5662" spans="1:13" x14ac:dyDescent="0.25">
      <c r="A5662" t="s">
        <v>29</v>
      </c>
      <c r="B5662" t="s">
        <v>30</v>
      </c>
      <c r="C5662" s="1">
        <v>2010</v>
      </c>
      <c r="D5662">
        <v>4.9000000000000004</v>
      </c>
      <c r="E5662" t="s">
        <v>12</v>
      </c>
      <c r="F5662" t="s">
        <v>13</v>
      </c>
      <c r="G5662" s="1">
        <v>241911</v>
      </c>
      <c r="H5662">
        <v>3</v>
      </c>
      <c r="I5662">
        <v>4</v>
      </c>
      <c r="J5662" s="1">
        <v>7161</v>
      </c>
      <c r="K5662" s="1">
        <f t="shared" si="88"/>
        <v>16</v>
      </c>
      <c r="L5662" t="str" cm="1">
        <f t="array" ref="L5662">_xlfn.IFS(G5662&lt;50000, "Low", G5662&lt;150000, "Medium", TRUE, "High")</f>
        <v>High</v>
      </c>
      <c r="M5662" t="str" cm="1">
        <f t="array" ref="M5662">_xlfn.IFS(J5662&lt;5000, "Cheap", J5662&lt;15000, "Mid", TRUE, "Expensive")</f>
        <v>Mid</v>
      </c>
    </row>
    <row r="5663" spans="1:13" x14ac:dyDescent="0.25">
      <c r="A5663" t="s">
        <v>23</v>
      </c>
      <c r="B5663" t="s">
        <v>45</v>
      </c>
      <c r="C5663" s="1">
        <v>2006</v>
      </c>
      <c r="D5663">
        <v>1.6</v>
      </c>
      <c r="E5663" t="s">
        <v>28</v>
      </c>
      <c r="F5663" t="s">
        <v>25</v>
      </c>
      <c r="G5663" s="1">
        <v>70731</v>
      </c>
      <c r="H5663">
        <v>4</v>
      </c>
      <c r="I5663">
        <v>2</v>
      </c>
      <c r="J5663" s="1">
        <v>6085</v>
      </c>
      <c r="K5663" s="1">
        <f t="shared" si="88"/>
        <v>20</v>
      </c>
      <c r="L5663" t="str" cm="1">
        <f t="array" ref="L5663">_xlfn.IFS(G5663&lt;50000, "Low", G5663&lt;150000, "Medium", TRUE, "High")</f>
        <v>Medium</v>
      </c>
      <c r="M5663" t="str" cm="1">
        <f t="array" ref="M5663">_xlfn.IFS(J5663&lt;5000, "Cheap", J5663&lt;15000, "Mid", TRUE, "Expensive")</f>
        <v>Mid</v>
      </c>
    </row>
    <row r="5664" spans="1:13" x14ac:dyDescent="0.25">
      <c r="A5664" t="s">
        <v>14</v>
      </c>
      <c r="B5664" t="s">
        <v>39</v>
      </c>
      <c r="C5664" s="1">
        <v>2020</v>
      </c>
      <c r="D5664">
        <v>4.2</v>
      </c>
      <c r="E5664" t="s">
        <v>12</v>
      </c>
      <c r="F5664" t="s">
        <v>17</v>
      </c>
      <c r="G5664" s="1">
        <v>149891</v>
      </c>
      <c r="H5664">
        <v>5</v>
      </c>
      <c r="I5664">
        <v>4</v>
      </c>
      <c r="J5664" s="1">
        <v>12802</v>
      </c>
      <c r="K5664" s="1">
        <f t="shared" si="88"/>
        <v>6</v>
      </c>
      <c r="L5664" t="str" cm="1">
        <f t="array" ref="L5664">_xlfn.IFS(G5664&lt;50000, "Low", G5664&lt;150000, "Medium", TRUE, "High")</f>
        <v>Medium</v>
      </c>
      <c r="M5664" t="str" cm="1">
        <f t="array" ref="M5664">_xlfn.IFS(J5664&lt;5000, "Cheap", J5664&lt;15000, "Mid", TRUE, "Expensive")</f>
        <v>Mid</v>
      </c>
    </row>
    <row r="5665" spans="1:13" x14ac:dyDescent="0.25">
      <c r="A5665" t="s">
        <v>18</v>
      </c>
      <c r="B5665" t="s">
        <v>52</v>
      </c>
      <c r="C5665" s="1">
        <v>2006</v>
      </c>
      <c r="D5665">
        <v>3.8</v>
      </c>
      <c r="E5665" t="s">
        <v>22</v>
      </c>
      <c r="F5665" t="s">
        <v>25</v>
      </c>
      <c r="G5665" s="1">
        <v>28024</v>
      </c>
      <c r="H5665">
        <v>4</v>
      </c>
      <c r="I5665">
        <v>4</v>
      </c>
      <c r="J5665" s="1">
        <v>11139</v>
      </c>
      <c r="K5665" s="1">
        <f t="shared" si="88"/>
        <v>20</v>
      </c>
      <c r="L5665" t="str" cm="1">
        <f t="array" ref="L5665">_xlfn.IFS(G5665&lt;50000, "Low", G5665&lt;150000, "Medium", TRUE, "High")</f>
        <v>Low</v>
      </c>
      <c r="M5665" t="str" cm="1">
        <f t="array" ref="M5665">_xlfn.IFS(J5665&lt;5000, "Cheap", J5665&lt;15000, "Mid", TRUE, "Expensive")</f>
        <v>Mid</v>
      </c>
    </row>
    <row r="5666" spans="1:13" x14ac:dyDescent="0.25">
      <c r="A5666" t="s">
        <v>36</v>
      </c>
      <c r="B5666" t="s">
        <v>53</v>
      </c>
      <c r="C5666" s="1">
        <v>2023</v>
      </c>
      <c r="D5666">
        <v>2.2999999999999998</v>
      </c>
      <c r="E5666" t="s">
        <v>22</v>
      </c>
      <c r="F5666" t="s">
        <v>17</v>
      </c>
      <c r="G5666" s="1">
        <v>262483</v>
      </c>
      <c r="H5666">
        <v>3</v>
      </c>
      <c r="I5666">
        <v>3</v>
      </c>
      <c r="J5666" s="1">
        <v>11550</v>
      </c>
      <c r="K5666" s="1">
        <f t="shared" si="88"/>
        <v>3</v>
      </c>
      <c r="L5666" t="str" cm="1">
        <f t="array" ref="L5666">_xlfn.IFS(G5666&lt;50000, "Low", G5666&lt;150000, "Medium", TRUE, "High")</f>
        <v>High</v>
      </c>
      <c r="M5666" t="str" cm="1">
        <f t="array" ref="M5666">_xlfn.IFS(J5666&lt;5000, "Cheap", J5666&lt;15000, "Mid", TRUE, "Expensive")</f>
        <v>Mid</v>
      </c>
    </row>
    <row r="5667" spans="1:13" x14ac:dyDescent="0.25">
      <c r="A5667" t="s">
        <v>18</v>
      </c>
      <c r="B5667" t="s">
        <v>52</v>
      </c>
      <c r="C5667" s="1">
        <v>2014</v>
      </c>
      <c r="D5667">
        <v>4</v>
      </c>
      <c r="E5667" t="s">
        <v>16</v>
      </c>
      <c r="F5667" t="s">
        <v>25</v>
      </c>
      <c r="G5667" s="1">
        <v>222972</v>
      </c>
      <c r="H5667">
        <v>4</v>
      </c>
      <c r="I5667">
        <v>3</v>
      </c>
      <c r="J5667" s="1">
        <v>8840</v>
      </c>
      <c r="K5667" s="1">
        <f t="shared" si="88"/>
        <v>12</v>
      </c>
      <c r="L5667" t="str" cm="1">
        <f t="array" ref="L5667">_xlfn.IFS(G5667&lt;50000, "Low", G5667&lt;150000, "Medium", TRUE, "High")</f>
        <v>High</v>
      </c>
      <c r="M5667" t="str" cm="1">
        <f t="array" ref="M5667">_xlfn.IFS(J5667&lt;5000, "Cheap", J5667&lt;15000, "Mid", TRUE, "Expensive")</f>
        <v>Mid</v>
      </c>
    </row>
    <row r="5668" spans="1:13" x14ac:dyDescent="0.25">
      <c r="A5668" t="s">
        <v>33</v>
      </c>
      <c r="B5668" t="s">
        <v>34</v>
      </c>
      <c r="C5668" s="1">
        <v>2005</v>
      </c>
      <c r="D5668">
        <v>1.2</v>
      </c>
      <c r="E5668" t="s">
        <v>12</v>
      </c>
      <c r="F5668" t="s">
        <v>17</v>
      </c>
      <c r="G5668" s="1">
        <v>212121</v>
      </c>
      <c r="H5668">
        <v>4</v>
      </c>
      <c r="I5668">
        <v>5</v>
      </c>
      <c r="J5668" s="1">
        <v>4057</v>
      </c>
      <c r="K5668" s="1">
        <f t="shared" si="88"/>
        <v>21</v>
      </c>
      <c r="L5668" t="str" cm="1">
        <f t="array" ref="L5668">_xlfn.IFS(G5668&lt;50000, "Low", G5668&lt;150000, "Medium", TRUE, "High")</f>
        <v>High</v>
      </c>
      <c r="M5668" t="str" cm="1">
        <f t="array" ref="M5668">_xlfn.IFS(J5668&lt;5000, "Cheap", J5668&lt;15000, "Mid", TRUE, "Expensive")</f>
        <v>Cheap</v>
      </c>
    </row>
    <row r="5669" spans="1:13" x14ac:dyDescent="0.25">
      <c r="A5669" t="s">
        <v>23</v>
      </c>
      <c r="B5669" t="s">
        <v>38</v>
      </c>
      <c r="C5669" s="1">
        <v>2002</v>
      </c>
      <c r="D5669">
        <v>2.7</v>
      </c>
      <c r="E5669" t="s">
        <v>12</v>
      </c>
      <c r="F5669" t="s">
        <v>17</v>
      </c>
      <c r="G5669" s="1">
        <v>135483</v>
      </c>
      <c r="H5669">
        <v>2</v>
      </c>
      <c r="I5669">
        <v>3</v>
      </c>
      <c r="J5669" s="1">
        <v>6190</v>
      </c>
      <c r="K5669" s="1">
        <f t="shared" si="88"/>
        <v>24</v>
      </c>
      <c r="L5669" t="str" cm="1">
        <f t="array" ref="L5669">_xlfn.IFS(G5669&lt;50000, "Low", G5669&lt;150000, "Medium", TRUE, "High")</f>
        <v>Medium</v>
      </c>
      <c r="M5669" t="str" cm="1">
        <f t="array" ref="M5669">_xlfn.IFS(J5669&lt;5000, "Cheap", J5669&lt;15000, "Mid", TRUE, "Expensive")</f>
        <v>Mid</v>
      </c>
    </row>
    <row r="5670" spans="1:13" x14ac:dyDescent="0.25">
      <c r="A5670" t="s">
        <v>14</v>
      </c>
      <c r="B5670" t="s">
        <v>39</v>
      </c>
      <c r="C5670" s="1">
        <v>2008</v>
      </c>
      <c r="D5670">
        <v>3.1</v>
      </c>
      <c r="E5670" t="s">
        <v>16</v>
      </c>
      <c r="F5670" t="s">
        <v>13</v>
      </c>
      <c r="G5670" s="1">
        <v>14689</v>
      </c>
      <c r="H5670">
        <v>5</v>
      </c>
      <c r="I5670">
        <v>4</v>
      </c>
      <c r="J5670" s="1">
        <v>10306</v>
      </c>
      <c r="K5670" s="1">
        <f t="shared" si="88"/>
        <v>18</v>
      </c>
      <c r="L5670" t="str" cm="1">
        <f t="array" ref="L5670">_xlfn.IFS(G5670&lt;50000, "Low", G5670&lt;150000, "Medium", TRUE, "High")</f>
        <v>Low</v>
      </c>
      <c r="M5670" t="str" cm="1">
        <f t="array" ref="M5670">_xlfn.IFS(J5670&lt;5000, "Cheap", J5670&lt;15000, "Mid", TRUE, "Expensive")</f>
        <v>Mid</v>
      </c>
    </row>
    <row r="5671" spans="1:13" x14ac:dyDescent="0.25">
      <c r="A5671" t="s">
        <v>20</v>
      </c>
      <c r="B5671" t="s">
        <v>50</v>
      </c>
      <c r="C5671" s="1">
        <v>2015</v>
      </c>
      <c r="D5671">
        <v>3.7</v>
      </c>
      <c r="E5671" t="s">
        <v>28</v>
      </c>
      <c r="F5671" t="s">
        <v>17</v>
      </c>
      <c r="G5671" s="1">
        <v>135789</v>
      </c>
      <c r="H5671">
        <v>2</v>
      </c>
      <c r="I5671">
        <v>2</v>
      </c>
      <c r="J5671" s="1">
        <v>11084</v>
      </c>
      <c r="K5671" s="1">
        <f t="shared" si="88"/>
        <v>11</v>
      </c>
      <c r="L5671" t="str" cm="1">
        <f t="array" ref="L5671">_xlfn.IFS(G5671&lt;50000, "Low", G5671&lt;150000, "Medium", TRUE, "High")</f>
        <v>Medium</v>
      </c>
      <c r="M5671" t="str" cm="1">
        <f t="array" ref="M5671">_xlfn.IFS(J5671&lt;5000, "Cheap", J5671&lt;15000, "Mid", TRUE, "Expensive")</f>
        <v>Mid</v>
      </c>
    </row>
    <row r="5672" spans="1:13" x14ac:dyDescent="0.25">
      <c r="A5672" t="s">
        <v>18</v>
      </c>
      <c r="B5672" t="s">
        <v>52</v>
      </c>
      <c r="C5672" s="1">
        <v>2001</v>
      </c>
      <c r="D5672">
        <v>4.9000000000000004</v>
      </c>
      <c r="E5672" t="s">
        <v>22</v>
      </c>
      <c r="F5672" t="s">
        <v>17</v>
      </c>
      <c r="G5672" s="1">
        <v>217570</v>
      </c>
      <c r="H5672">
        <v>3</v>
      </c>
      <c r="I5672">
        <v>2</v>
      </c>
      <c r="J5672" s="1">
        <v>8448</v>
      </c>
      <c r="K5672" s="1">
        <f t="shared" si="88"/>
        <v>25</v>
      </c>
      <c r="L5672" t="str" cm="1">
        <f t="array" ref="L5672">_xlfn.IFS(G5672&lt;50000, "Low", G5672&lt;150000, "Medium", TRUE, "High")</f>
        <v>High</v>
      </c>
      <c r="M5672" t="str" cm="1">
        <f t="array" ref="M5672">_xlfn.IFS(J5672&lt;5000, "Cheap", J5672&lt;15000, "Mid", TRUE, "Expensive")</f>
        <v>Mid</v>
      </c>
    </row>
    <row r="5673" spans="1:13" x14ac:dyDescent="0.25">
      <c r="A5673" t="s">
        <v>14</v>
      </c>
      <c r="B5673" t="s">
        <v>39</v>
      </c>
      <c r="C5673" s="1">
        <v>2003</v>
      </c>
      <c r="D5673">
        <v>1.2</v>
      </c>
      <c r="E5673" t="s">
        <v>16</v>
      </c>
      <c r="F5673" t="s">
        <v>25</v>
      </c>
      <c r="G5673" s="1">
        <v>237661</v>
      </c>
      <c r="H5673">
        <v>4</v>
      </c>
      <c r="I5673">
        <v>2</v>
      </c>
      <c r="J5673" s="1">
        <v>2446</v>
      </c>
      <c r="K5673" s="1">
        <f t="shared" si="88"/>
        <v>23</v>
      </c>
      <c r="L5673" t="str" cm="1">
        <f t="array" ref="L5673">_xlfn.IFS(G5673&lt;50000, "Low", G5673&lt;150000, "Medium", TRUE, "High")</f>
        <v>High</v>
      </c>
      <c r="M5673" t="str" cm="1">
        <f t="array" ref="M5673">_xlfn.IFS(J5673&lt;5000, "Cheap", J5673&lt;15000, "Mid", TRUE, "Expensive")</f>
        <v>Cheap</v>
      </c>
    </row>
    <row r="5674" spans="1:13" x14ac:dyDescent="0.25">
      <c r="A5674" t="s">
        <v>36</v>
      </c>
      <c r="B5674" t="s">
        <v>53</v>
      </c>
      <c r="C5674" s="1">
        <v>2018</v>
      </c>
      <c r="D5674">
        <v>3.1</v>
      </c>
      <c r="E5674" t="s">
        <v>12</v>
      </c>
      <c r="F5674" t="s">
        <v>17</v>
      </c>
      <c r="G5674" s="1">
        <v>43735</v>
      </c>
      <c r="H5674">
        <v>3</v>
      </c>
      <c r="I5674">
        <v>5</v>
      </c>
      <c r="J5674" s="1">
        <v>13225</v>
      </c>
      <c r="K5674" s="1">
        <f t="shared" si="88"/>
        <v>8</v>
      </c>
      <c r="L5674" t="str" cm="1">
        <f t="array" ref="L5674">_xlfn.IFS(G5674&lt;50000, "Low", G5674&lt;150000, "Medium", TRUE, "High")</f>
        <v>Low</v>
      </c>
      <c r="M5674" t="str" cm="1">
        <f t="array" ref="M5674">_xlfn.IFS(J5674&lt;5000, "Cheap", J5674&lt;15000, "Mid", TRUE, "Expensive")</f>
        <v>Mid</v>
      </c>
    </row>
    <row r="5675" spans="1:13" x14ac:dyDescent="0.25">
      <c r="A5675" t="s">
        <v>40</v>
      </c>
      <c r="B5675" t="s">
        <v>51</v>
      </c>
      <c r="C5675" s="1">
        <v>2015</v>
      </c>
      <c r="D5675">
        <v>2.7</v>
      </c>
      <c r="E5675" t="s">
        <v>28</v>
      </c>
      <c r="F5675" t="s">
        <v>17</v>
      </c>
      <c r="G5675" s="1">
        <v>198182</v>
      </c>
      <c r="H5675">
        <v>2</v>
      </c>
      <c r="I5675">
        <v>1</v>
      </c>
      <c r="J5675" s="1">
        <v>8836</v>
      </c>
      <c r="K5675" s="1">
        <f t="shared" si="88"/>
        <v>11</v>
      </c>
      <c r="L5675" t="str" cm="1">
        <f t="array" ref="L5675">_xlfn.IFS(G5675&lt;50000, "Low", G5675&lt;150000, "Medium", TRUE, "High")</f>
        <v>High</v>
      </c>
      <c r="M5675" t="str" cm="1">
        <f t="array" ref="M5675">_xlfn.IFS(J5675&lt;5000, "Cheap", J5675&lt;15000, "Mid", TRUE, "Expensive")</f>
        <v>Mid</v>
      </c>
    </row>
    <row r="5676" spans="1:13" x14ac:dyDescent="0.25">
      <c r="A5676" t="s">
        <v>26</v>
      </c>
      <c r="B5676" t="s">
        <v>47</v>
      </c>
      <c r="C5676" s="1">
        <v>2018</v>
      </c>
      <c r="D5676">
        <v>1.9</v>
      </c>
      <c r="E5676" t="s">
        <v>12</v>
      </c>
      <c r="F5676" t="s">
        <v>13</v>
      </c>
      <c r="G5676" s="1">
        <v>6014</v>
      </c>
      <c r="H5676">
        <v>3</v>
      </c>
      <c r="I5676">
        <v>1</v>
      </c>
      <c r="J5676" s="1">
        <v>11279</v>
      </c>
      <c r="K5676" s="1">
        <f t="shared" si="88"/>
        <v>8</v>
      </c>
      <c r="L5676" t="str" cm="1">
        <f t="array" ref="L5676">_xlfn.IFS(G5676&lt;50000, "Low", G5676&lt;150000, "Medium", TRUE, "High")</f>
        <v>Low</v>
      </c>
      <c r="M5676" t="str" cm="1">
        <f t="array" ref="M5676">_xlfn.IFS(J5676&lt;5000, "Cheap", J5676&lt;15000, "Mid", TRUE, "Expensive")</f>
        <v>Mid</v>
      </c>
    </row>
    <row r="5677" spans="1:13" x14ac:dyDescent="0.25">
      <c r="A5677" t="s">
        <v>26</v>
      </c>
      <c r="B5677" t="s">
        <v>27</v>
      </c>
      <c r="C5677" s="1">
        <v>2014</v>
      </c>
      <c r="D5677">
        <v>4.5999999999999996</v>
      </c>
      <c r="E5677" t="s">
        <v>12</v>
      </c>
      <c r="F5677" t="s">
        <v>13</v>
      </c>
      <c r="G5677" s="1">
        <v>80761</v>
      </c>
      <c r="H5677">
        <v>5</v>
      </c>
      <c r="I5677">
        <v>1</v>
      </c>
      <c r="J5677" s="1">
        <v>11284</v>
      </c>
      <c r="K5677" s="1">
        <f t="shared" si="88"/>
        <v>12</v>
      </c>
      <c r="L5677" t="str" cm="1">
        <f t="array" ref="L5677">_xlfn.IFS(G5677&lt;50000, "Low", G5677&lt;150000, "Medium", TRUE, "High")</f>
        <v>Medium</v>
      </c>
      <c r="M5677" t="str" cm="1">
        <f t="array" ref="M5677">_xlfn.IFS(J5677&lt;5000, "Cheap", J5677&lt;15000, "Mid", TRUE, "Expensive")</f>
        <v>Mid</v>
      </c>
    </row>
    <row r="5678" spans="1:13" x14ac:dyDescent="0.25">
      <c r="A5678" t="s">
        <v>29</v>
      </c>
      <c r="B5678" t="s">
        <v>56</v>
      </c>
      <c r="C5678" s="1">
        <v>2005</v>
      </c>
      <c r="D5678">
        <v>3.1</v>
      </c>
      <c r="E5678" t="s">
        <v>22</v>
      </c>
      <c r="F5678" t="s">
        <v>13</v>
      </c>
      <c r="G5678" s="1">
        <v>263013</v>
      </c>
      <c r="H5678">
        <v>3</v>
      </c>
      <c r="I5678">
        <v>4</v>
      </c>
      <c r="J5678" s="1">
        <v>5439</v>
      </c>
      <c r="K5678" s="1">
        <f t="shared" si="88"/>
        <v>21</v>
      </c>
      <c r="L5678" t="str" cm="1">
        <f t="array" ref="L5678">_xlfn.IFS(G5678&lt;50000, "Low", G5678&lt;150000, "Medium", TRUE, "High")</f>
        <v>High</v>
      </c>
      <c r="M5678" t="str" cm="1">
        <f t="array" ref="M5678">_xlfn.IFS(J5678&lt;5000, "Cheap", J5678&lt;15000, "Mid", TRUE, "Expensive")</f>
        <v>Mid</v>
      </c>
    </row>
    <row r="5679" spans="1:13" x14ac:dyDescent="0.25">
      <c r="A5679" t="s">
        <v>40</v>
      </c>
      <c r="B5679" t="s">
        <v>49</v>
      </c>
      <c r="C5679" s="1">
        <v>2008</v>
      </c>
      <c r="D5679">
        <v>1.5</v>
      </c>
      <c r="E5679" t="s">
        <v>12</v>
      </c>
      <c r="F5679" t="s">
        <v>25</v>
      </c>
      <c r="G5679" s="1">
        <v>53852</v>
      </c>
      <c r="H5679">
        <v>5</v>
      </c>
      <c r="I5679">
        <v>2</v>
      </c>
      <c r="J5679" s="1">
        <v>6922</v>
      </c>
      <c r="K5679" s="1">
        <f t="shared" si="88"/>
        <v>18</v>
      </c>
      <c r="L5679" t="str" cm="1">
        <f t="array" ref="L5679">_xlfn.IFS(G5679&lt;50000, "Low", G5679&lt;150000, "Medium", TRUE, "High")</f>
        <v>Medium</v>
      </c>
      <c r="M5679" t="str" cm="1">
        <f t="array" ref="M5679">_xlfn.IFS(J5679&lt;5000, "Cheap", J5679&lt;15000, "Mid", TRUE, "Expensive")</f>
        <v>Mid</v>
      </c>
    </row>
    <row r="5680" spans="1:13" x14ac:dyDescent="0.25">
      <c r="A5680" t="s">
        <v>18</v>
      </c>
      <c r="B5680" t="s">
        <v>19</v>
      </c>
      <c r="C5680" s="1">
        <v>2007</v>
      </c>
      <c r="D5680">
        <v>4.0999999999999996</v>
      </c>
      <c r="E5680" t="s">
        <v>22</v>
      </c>
      <c r="F5680" t="s">
        <v>13</v>
      </c>
      <c r="G5680" s="1">
        <v>98804</v>
      </c>
      <c r="H5680">
        <v>5</v>
      </c>
      <c r="I5680">
        <v>1</v>
      </c>
      <c r="J5680" s="1">
        <v>10323</v>
      </c>
      <c r="K5680" s="1">
        <f t="shared" si="88"/>
        <v>19</v>
      </c>
      <c r="L5680" t="str" cm="1">
        <f t="array" ref="L5680">_xlfn.IFS(G5680&lt;50000, "Low", G5680&lt;150000, "Medium", TRUE, "High")</f>
        <v>Medium</v>
      </c>
      <c r="M5680" t="str" cm="1">
        <f t="array" ref="M5680">_xlfn.IFS(J5680&lt;5000, "Cheap", J5680&lt;15000, "Mid", TRUE, "Expensive")</f>
        <v>Mid</v>
      </c>
    </row>
    <row r="5681" spans="1:13" x14ac:dyDescent="0.25">
      <c r="A5681" t="s">
        <v>10</v>
      </c>
      <c r="B5681" t="s">
        <v>11</v>
      </c>
      <c r="C5681" s="1">
        <v>2017</v>
      </c>
      <c r="D5681">
        <v>2.6</v>
      </c>
      <c r="E5681" t="s">
        <v>28</v>
      </c>
      <c r="F5681" t="s">
        <v>25</v>
      </c>
      <c r="G5681" s="1">
        <v>256309</v>
      </c>
      <c r="H5681">
        <v>3</v>
      </c>
      <c r="I5681">
        <v>1</v>
      </c>
      <c r="J5681" s="1">
        <v>6673</v>
      </c>
      <c r="K5681" s="1">
        <f t="shared" si="88"/>
        <v>9</v>
      </c>
      <c r="L5681" t="str" cm="1">
        <f t="array" ref="L5681">_xlfn.IFS(G5681&lt;50000, "Low", G5681&lt;150000, "Medium", TRUE, "High")</f>
        <v>High</v>
      </c>
      <c r="M5681" t="str" cm="1">
        <f t="array" ref="M5681">_xlfn.IFS(J5681&lt;5000, "Cheap", J5681&lt;15000, "Mid", TRUE, "Expensive")</f>
        <v>Mid</v>
      </c>
    </row>
    <row r="5682" spans="1:13" x14ac:dyDescent="0.25">
      <c r="A5682" t="s">
        <v>33</v>
      </c>
      <c r="B5682" t="s">
        <v>55</v>
      </c>
      <c r="C5682" s="1">
        <v>2010</v>
      </c>
      <c r="D5682">
        <v>1.7</v>
      </c>
      <c r="E5682" t="s">
        <v>12</v>
      </c>
      <c r="F5682" t="s">
        <v>25</v>
      </c>
      <c r="G5682" s="1">
        <v>278530</v>
      </c>
      <c r="H5682">
        <v>5</v>
      </c>
      <c r="I5682">
        <v>4</v>
      </c>
      <c r="J5682" s="1">
        <v>3229</v>
      </c>
      <c r="K5682" s="1">
        <f t="shared" si="88"/>
        <v>16</v>
      </c>
      <c r="L5682" t="str" cm="1">
        <f t="array" ref="L5682">_xlfn.IFS(G5682&lt;50000, "Low", G5682&lt;150000, "Medium", TRUE, "High")</f>
        <v>High</v>
      </c>
      <c r="M5682" t="str" cm="1">
        <f t="array" ref="M5682">_xlfn.IFS(J5682&lt;5000, "Cheap", J5682&lt;15000, "Mid", TRUE, "Expensive")</f>
        <v>Cheap</v>
      </c>
    </row>
    <row r="5683" spans="1:13" x14ac:dyDescent="0.25">
      <c r="A5683" t="s">
        <v>40</v>
      </c>
      <c r="B5683" t="s">
        <v>51</v>
      </c>
      <c r="C5683" s="1">
        <v>2002</v>
      </c>
      <c r="D5683">
        <v>4.5</v>
      </c>
      <c r="E5683" t="s">
        <v>16</v>
      </c>
      <c r="F5683" t="s">
        <v>17</v>
      </c>
      <c r="G5683" s="1">
        <v>64826</v>
      </c>
      <c r="H5683">
        <v>2</v>
      </c>
      <c r="I5683">
        <v>3</v>
      </c>
      <c r="J5683" s="1">
        <v>10403</v>
      </c>
      <c r="K5683" s="1">
        <f t="shared" si="88"/>
        <v>24</v>
      </c>
      <c r="L5683" t="str" cm="1">
        <f t="array" ref="L5683">_xlfn.IFS(G5683&lt;50000, "Low", G5683&lt;150000, "Medium", TRUE, "High")</f>
        <v>Medium</v>
      </c>
      <c r="M5683" t="str" cm="1">
        <f t="array" ref="M5683">_xlfn.IFS(J5683&lt;5000, "Cheap", J5683&lt;15000, "Mid", TRUE, "Expensive")</f>
        <v>Mid</v>
      </c>
    </row>
    <row r="5684" spans="1:13" x14ac:dyDescent="0.25">
      <c r="A5684" t="s">
        <v>20</v>
      </c>
      <c r="B5684" t="s">
        <v>42</v>
      </c>
      <c r="C5684" s="1">
        <v>2015</v>
      </c>
      <c r="D5684">
        <v>4.2</v>
      </c>
      <c r="E5684" t="s">
        <v>22</v>
      </c>
      <c r="F5684" t="s">
        <v>25</v>
      </c>
      <c r="G5684" s="1">
        <v>37658</v>
      </c>
      <c r="H5684">
        <v>2</v>
      </c>
      <c r="I5684">
        <v>3</v>
      </c>
      <c r="J5684" s="1">
        <v>14046</v>
      </c>
      <c r="K5684" s="1">
        <f t="shared" si="88"/>
        <v>11</v>
      </c>
      <c r="L5684" t="str" cm="1">
        <f t="array" ref="L5684">_xlfn.IFS(G5684&lt;50000, "Low", G5684&lt;150000, "Medium", TRUE, "High")</f>
        <v>Low</v>
      </c>
      <c r="M5684" t="str" cm="1">
        <f t="array" ref="M5684">_xlfn.IFS(J5684&lt;5000, "Cheap", J5684&lt;15000, "Mid", TRUE, "Expensive")</f>
        <v>Mid</v>
      </c>
    </row>
    <row r="5685" spans="1:13" x14ac:dyDescent="0.25">
      <c r="A5685" t="s">
        <v>14</v>
      </c>
      <c r="B5685" t="s">
        <v>15</v>
      </c>
      <c r="C5685" s="1">
        <v>2005</v>
      </c>
      <c r="D5685">
        <v>2.2000000000000002</v>
      </c>
      <c r="E5685" t="s">
        <v>28</v>
      </c>
      <c r="F5685" t="s">
        <v>13</v>
      </c>
      <c r="G5685" s="1">
        <v>221125</v>
      </c>
      <c r="H5685">
        <v>3</v>
      </c>
      <c r="I5685">
        <v>2</v>
      </c>
      <c r="J5685" s="1">
        <v>3377</v>
      </c>
      <c r="K5685" s="1">
        <f t="shared" si="88"/>
        <v>21</v>
      </c>
      <c r="L5685" t="str" cm="1">
        <f t="array" ref="L5685">_xlfn.IFS(G5685&lt;50000, "Low", G5685&lt;150000, "Medium", TRUE, "High")</f>
        <v>High</v>
      </c>
      <c r="M5685" t="str" cm="1">
        <f t="array" ref="M5685">_xlfn.IFS(J5685&lt;5000, "Cheap", J5685&lt;15000, "Mid", TRUE, "Expensive")</f>
        <v>Cheap</v>
      </c>
    </row>
    <row r="5686" spans="1:13" x14ac:dyDescent="0.25">
      <c r="A5686" t="s">
        <v>29</v>
      </c>
      <c r="B5686" t="s">
        <v>35</v>
      </c>
      <c r="C5686" s="1">
        <v>2012</v>
      </c>
      <c r="D5686">
        <v>2.8</v>
      </c>
      <c r="E5686" t="s">
        <v>16</v>
      </c>
      <c r="F5686" t="s">
        <v>17</v>
      </c>
      <c r="G5686" s="1">
        <v>124602</v>
      </c>
      <c r="H5686">
        <v>2</v>
      </c>
      <c r="I5686">
        <v>3</v>
      </c>
      <c r="J5686" s="1">
        <v>10507</v>
      </c>
      <c r="K5686" s="1">
        <f t="shared" si="88"/>
        <v>14</v>
      </c>
      <c r="L5686" t="str" cm="1">
        <f t="array" ref="L5686">_xlfn.IFS(G5686&lt;50000, "Low", G5686&lt;150000, "Medium", TRUE, "High")</f>
        <v>Medium</v>
      </c>
      <c r="M5686" t="str" cm="1">
        <f t="array" ref="M5686">_xlfn.IFS(J5686&lt;5000, "Cheap", J5686&lt;15000, "Mid", TRUE, "Expensive")</f>
        <v>Mid</v>
      </c>
    </row>
    <row r="5687" spans="1:13" x14ac:dyDescent="0.25">
      <c r="A5687" t="s">
        <v>10</v>
      </c>
      <c r="B5687" t="s">
        <v>11</v>
      </c>
      <c r="C5687" s="1">
        <v>2020</v>
      </c>
      <c r="D5687">
        <v>4.3</v>
      </c>
      <c r="E5687" t="s">
        <v>22</v>
      </c>
      <c r="F5687" t="s">
        <v>13</v>
      </c>
      <c r="G5687" s="1">
        <v>243563</v>
      </c>
      <c r="H5687">
        <v>2</v>
      </c>
      <c r="I5687">
        <v>1</v>
      </c>
      <c r="J5687" s="1">
        <v>11528</v>
      </c>
      <c r="K5687" s="1">
        <f t="shared" si="88"/>
        <v>6</v>
      </c>
      <c r="L5687" t="str" cm="1">
        <f t="array" ref="L5687">_xlfn.IFS(G5687&lt;50000, "Low", G5687&lt;150000, "Medium", TRUE, "High")</f>
        <v>High</v>
      </c>
      <c r="M5687" t="str" cm="1">
        <f t="array" ref="M5687">_xlfn.IFS(J5687&lt;5000, "Cheap", J5687&lt;15000, "Mid", TRUE, "Expensive")</f>
        <v>Mid</v>
      </c>
    </row>
    <row r="5688" spans="1:13" x14ac:dyDescent="0.25">
      <c r="A5688" t="s">
        <v>26</v>
      </c>
      <c r="B5688" t="s">
        <v>32</v>
      </c>
      <c r="C5688" s="1">
        <v>2017</v>
      </c>
      <c r="D5688">
        <v>2.2999999999999998</v>
      </c>
      <c r="E5688" t="s">
        <v>22</v>
      </c>
      <c r="F5688" t="s">
        <v>25</v>
      </c>
      <c r="G5688" s="1">
        <v>75192</v>
      </c>
      <c r="H5688">
        <v>4</v>
      </c>
      <c r="I5688">
        <v>4</v>
      </c>
      <c r="J5688" s="1">
        <v>11996</v>
      </c>
      <c r="K5688" s="1">
        <f t="shared" si="88"/>
        <v>9</v>
      </c>
      <c r="L5688" t="str" cm="1">
        <f t="array" ref="L5688">_xlfn.IFS(G5688&lt;50000, "Low", G5688&lt;150000, "Medium", TRUE, "High")</f>
        <v>Medium</v>
      </c>
      <c r="M5688" t="str" cm="1">
        <f t="array" ref="M5688">_xlfn.IFS(J5688&lt;5000, "Cheap", J5688&lt;15000, "Mid", TRUE, "Expensive")</f>
        <v>Mid</v>
      </c>
    </row>
    <row r="5689" spans="1:13" x14ac:dyDescent="0.25">
      <c r="A5689" t="s">
        <v>36</v>
      </c>
      <c r="B5689" t="s">
        <v>37</v>
      </c>
      <c r="C5689" s="1">
        <v>2008</v>
      </c>
      <c r="D5689">
        <v>4.0999999999999996</v>
      </c>
      <c r="E5689" t="s">
        <v>22</v>
      </c>
      <c r="F5689" t="s">
        <v>25</v>
      </c>
      <c r="G5689" s="1">
        <v>253573</v>
      </c>
      <c r="H5689">
        <v>2</v>
      </c>
      <c r="I5689">
        <v>2</v>
      </c>
      <c r="J5689" s="1">
        <v>7528</v>
      </c>
      <c r="K5689" s="1">
        <f t="shared" si="88"/>
        <v>18</v>
      </c>
      <c r="L5689" t="str" cm="1">
        <f t="array" ref="L5689">_xlfn.IFS(G5689&lt;50000, "Low", G5689&lt;150000, "Medium", TRUE, "High")</f>
        <v>High</v>
      </c>
      <c r="M5689" t="str" cm="1">
        <f t="array" ref="M5689">_xlfn.IFS(J5689&lt;5000, "Cheap", J5689&lt;15000, "Mid", TRUE, "Expensive")</f>
        <v>Mid</v>
      </c>
    </row>
    <row r="5690" spans="1:13" x14ac:dyDescent="0.25">
      <c r="A5690" t="s">
        <v>23</v>
      </c>
      <c r="B5690" t="s">
        <v>45</v>
      </c>
      <c r="C5690" s="1">
        <v>2001</v>
      </c>
      <c r="D5690">
        <v>4.3</v>
      </c>
      <c r="E5690" t="s">
        <v>22</v>
      </c>
      <c r="F5690" t="s">
        <v>13</v>
      </c>
      <c r="G5690" s="1">
        <v>9556</v>
      </c>
      <c r="H5690">
        <v>5</v>
      </c>
      <c r="I5690">
        <v>5</v>
      </c>
      <c r="J5690" s="1">
        <v>10508</v>
      </c>
      <c r="K5690" s="1">
        <f t="shared" si="88"/>
        <v>25</v>
      </c>
      <c r="L5690" t="str" cm="1">
        <f t="array" ref="L5690">_xlfn.IFS(G5690&lt;50000, "Low", G5690&lt;150000, "Medium", TRUE, "High")</f>
        <v>Low</v>
      </c>
      <c r="M5690" t="str" cm="1">
        <f t="array" ref="M5690">_xlfn.IFS(J5690&lt;5000, "Cheap", J5690&lt;15000, "Mid", TRUE, "Expensive")</f>
        <v>Mid</v>
      </c>
    </row>
    <row r="5691" spans="1:13" x14ac:dyDescent="0.25">
      <c r="A5691" t="s">
        <v>29</v>
      </c>
      <c r="B5691" t="s">
        <v>56</v>
      </c>
      <c r="C5691" s="1">
        <v>2012</v>
      </c>
      <c r="D5691">
        <v>4.5</v>
      </c>
      <c r="E5691" t="s">
        <v>12</v>
      </c>
      <c r="F5691" t="s">
        <v>13</v>
      </c>
      <c r="G5691" s="1">
        <v>277552</v>
      </c>
      <c r="H5691">
        <v>4</v>
      </c>
      <c r="I5691">
        <v>2</v>
      </c>
      <c r="J5691" s="1">
        <v>6648</v>
      </c>
      <c r="K5691" s="1">
        <f t="shared" si="88"/>
        <v>14</v>
      </c>
      <c r="L5691" t="str" cm="1">
        <f t="array" ref="L5691">_xlfn.IFS(G5691&lt;50000, "Low", G5691&lt;150000, "Medium", TRUE, "High")</f>
        <v>High</v>
      </c>
      <c r="M5691" t="str" cm="1">
        <f t="array" ref="M5691">_xlfn.IFS(J5691&lt;5000, "Cheap", J5691&lt;15000, "Mid", TRUE, "Expensive")</f>
        <v>Mid</v>
      </c>
    </row>
    <row r="5692" spans="1:13" x14ac:dyDescent="0.25">
      <c r="A5692" t="s">
        <v>23</v>
      </c>
      <c r="B5692" t="s">
        <v>24</v>
      </c>
      <c r="C5692" s="1">
        <v>2011</v>
      </c>
      <c r="D5692">
        <v>4.9000000000000004</v>
      </c>
      <c r="E5692" t="s">
        <v>28</v>
      </c>
      <c r="F5692" t="s">
        <v>13</v>
      </c>
      <c r="G5692" s="1">
        <v>263857</v>
      </c>
      <c r="H5692">
        <v>4</v>
      </c>
      <c r="I5692">
        <v>1</v>
      </c>
      <c r="J5692" s="1">
        <v>7022</v>
      </c>
      <c r="K5692" s="1">
        <f t="shared" si="88"/>
        <v>15</v>
      </c>
      <c r="L5692" t="str" cm="1">
        <f t="array" ref="L5692">_xlfn.IFS(G5692&lt;50000, "Low", G5692&lt;150000, "Medium", TRUE, "High")</f>
        <v>High</v>
      </c>
      <c r="M5692" t="str" cm="1">
        <f t="array" ref="M5692">_xlfn.IFS(J5692&lt;5000, "Cheap", J5692&lt;15000, "Mid", TRUE, "Expensive")</f>
        <v>Mid</v>
      </c>
    </row>
    <row r="5693" spans="1:13" x14ac:dyDescent="0.25">
      <c r="A5693" t="s">
        <v>33</v>
      </c>
      <c r="B5693" t="s">
        <v>43</v>
      </c>
      <c r="C5693" s="1">
        <v>2014</v>
      </c>
      <c r="D5693">
        <v>4.4000000000000004</v>
      </c>
      <c r="E5693" t="s">
        <v>28</v>
      </c>
      <c r="F5693" t="s">
        <v>13</v>
      </c>
      <c r="G5693" s="1">
        <v>152396</v>
      </c>
      <c r="H5693">
        <v>3</v>
      </c>
      <c r="I5693">
        <v>2</v>
      </c>
      <c r="J5693" s="1">
        <v>9652</v>
      </c>
      <c r="K5693" s="1">
        <f t="shared" si="88"/>
        <v>12</v>
      </c>
      <c r="L5693" t="str" cm="1">
        <f t="array" ref="L5693">_xlfn.IFS(G5693&lt;50000, "Low", G5693&lt;150000, "Medium", TRUE, "High")</f>
        <v>High</v>
      </c>
      <c r="M5693" t="str" cm="1">
        <f t="array" ref="M5693">_xlfn.IFS(J5693&lt;5000, "Cheap", J5693&lt;15000, "Mid", TRUE, "Expensive")</f>
        <v>Mid</v>
      </c>
    </row>
    <row r="5694" spans="1:13" x14ac:dyDescent="0.25">
      <c r="A5694" t="s">
        <v>23</v>
      </c>
      <c r="B5694" t="s">
        <v>45</v>
      </c>
      <c r="C5694" s="1">
        <v>2022</v>
      </c>
      <c r="D5694">
        <v>1.3</v>
      </c>
      <c r="E5694" t="s">
        <v>16</v>
      </c>
      <c r="F5694" t="s">
        <v>13</v>
      </c>
      <c r="G5694" s="1">
        <v>417</v>
      </c>
      <c r="H5694">
        <v>2</v>
      </c>
      <c r="I5694">
        <v>3</v>
      </c>
      <c r="J5694" s="1">
        <v>12991</v>
      </c>
      <c r="K5694" s="1">
        <f t="shared" si="88"/>
        <v>4</v>
      </c>
      <c r="L5694" t="str" cm="1">
        <f t="array" ref="L5694">_xlfn.IFS(G5694&lt;50000, "Low", G5694&lt;150000, "Medium", TRUE, "High")</f>
        <v>Low</v>
      </c>
      <c r="M5694" t="str" cm="1">
        <f t="array" ref="M5694">_xlfn.IFS(J5694&lt;5000, "Cheap", J5694&lt;15000, "Mid", TRUE, "Expensive")</f>
        <v>Mid</v>
      </c>
    </row>
    <row r="5695" spans="1:13" x14ac:dyDescent="0.25">
      <c r="A5695" t="s">
        <v>23</v>
      </c>
      <c r="B5695" t="s">
        <v>38</v>
      </c>
      <c r="C5695" s="1">
        <v>2009</v>
      </c>
      <c r="D5695">
        <v>4.0999999999999996</v>
      </c>
      <c r="E5695" t="s">
        <v>28</v>
      </c>
      <c r="F5695" t="s">
        <v>17</v>
      </c>
      <c r="G5695" s="1">
        <v>267861</v>
      </c>
      <c r="H5695">
        <v>3</v>
      </c>
      <c r="I5695">
        <v>5</v>
      </c>
      <c r="J5695" s="1">
        <v>7042</v>
      </c>
      <c r="K5695" s="1">
        <f t="shared" si="88"/>
        <v>17</v>
      </c>
      <c r="L5695" t="str" cm="1">
        <f t="array" ref="L5695">_xlfn.IFS(G5695&lt;50000, "Low", G5695&lt;150000, "Medium", TRUE, "High")</f>
        <v>High</v>
      </c>
      <c r="M5695" t="str" cm="1">
        <f t="array" ref="M5695">_xlfn.IFS(J5695&lt;5000, "Cheap", J5695&lt;15000, "Mid", TRUE, "Expensive")</f>
        <v>Mid</v>
      </c>
    </row>
    <row r="5696" spans="1:13" x14ac:dyDescent="0.25">
      <c r="A5696" t="s">
        <v>18</v>
      </c>
      <c r="B5696" t="s">
        <v>52</v>
      </c>
      <c r="C5696" s="1">
        <v>2015</v>
      </c>
      <c r="D5696">
        <v>3.1</v>
      </c>
      <c r="E5696" t="s">
        <v>22</v>
      </c>
      <c r="F5696" t="s">
        <v>13</v>
      </c>
      <c r="G5696" s="1">
        <v>79337</v>
      </c>
      <c r="H5696">
        <v>2</v>
      </c>
      <c r="I5696">
        <v>2</v>
      </c>
      <c r="J5696" s="1">
        <v>12113</v>
      </c>
      <c r="K5696" s="1">
        <f t="shared" si="88"/>
        <v>11</v>
      </c>
      <c r="L5696" t="str" cm="1">
        <f t="array" ref="L5696">_xlfn.IFS(G5696&lt;50000, "Low", G5696&lt;150000, "Medium", TRUE, "High")</f>
        <v>Medium</v>
      </c>
      <c r="M5696" t="str" cm="1">
        <f t="array" ref="M5696">_xlfn.IFS(J5696&lt;5000, "Cheap", J5696&lt;15000, "Mid", TRUE, "Expensive")</f>
        <v>Mid</v>
      </c>
    </row>
    <row r="5697" spans="1:13" x14ac:dyDescent="0.25">
      <c r="A5697" t="s">
        <v>40</v>
      </c>
      <c r="B5697" t="s">
        <v>41</v>
      </c>
      <c r="C5697" s="1">
        <v>2012</v>
      </c>
      <c r="D5697">
        <v>1.2</v>
      </c>
      <c r="E5697" t="s">
        <v>12</v>
      </c>
      <c r="F5697" t="s">
        <v>17</v>
      </c>
      <c r="G5697" s="1">
        <v>81363</v>
      </c>
      <c r="H5697">
        <v>3</v>
      </c>
      <c r="I5697">
        <v>4</v>
      </c>
      <c r="J5697" s="1">
        <v>8772</v>
      </c>
      <c r="K5697" s="1">
        <f t="shared" si="88"/>
        <v>14</v>
      </c>
      <c r="L5697" t="str" cm="1">
        <f t="array" ref="L5697">_xlfn.IFS(G5697&lt;50000, "Low", G5697&lt;150000, "Medium", TRUE, "High")</f>
        <v>Medium</v>
      </c>
      <c r="M5697" t="str" cm="1">
        <f t="array" ref="M5697">_xlfn.IFS(J5697&lt;5000, "Cheap", J5697&lt;15000, "Mid", TRUE, "Expensive")</f>
        <v>Mid</v>
      </c>
    </row>
    <row r="5698" spans="1:13" x14ac:dyDescent="0.25">
      <c r="A5698" t="s">
        <v>10</v>
      </c>
      <c r="B5698" t="s">
        <v>31</v>
      </c>
      <c r="C5698" s="1">
        <v>2004</v>
      </c>
      <c r="D5698">
        <v>1.8</v>
      </c>
      <c r="E5698" t="s">
        <v>16</v>
      </c>
      <c r="F5698" t="s">
        <v>25</v>
      </c>
      <c r="G5698" s="1">
        <v>245544</v>
      </c>
      <c r="H5698">
        <v>3</v>
      </c>
      <c r="I5698">
        <v>5</v>
      </c>
      <c r="J5698" s="1">
        <v>3189</v>
      </c>
      <c r="K5698" s="1">
        <f t="shared" si="88"/>
        <v>22</v>
      </c>
      <c r="L5698" t="str" cm="1">
        <f t="array" ref="L5698">_xlfn.IFS(G5698&lt;50000, "Low", G5698&lt;150000, "Medium", TRUE, "High")</f>
        <v>High</v>
      </c>
      <c r="M5698" t="str" cm="1">
        <f t="array" ref="M5698">_xlfn.IFS(J5698&lt;5000, "Cheap", J5698&lt;15000, "Mid", TRUE, "Expensive")</f>
        <v>Cheap</v>
      </c>
    </row>
    <row r="5699" spans="1:13" x14ac:dyDescent="0.25">
      <c r="A5699" t="s">
        <v>23</v>
      </c>
      <c r="B5699" t="s">
        <v>45</v>
      </c>
      <c r="C5699" s="1">
        <v>2011</v>
      </c>
      <c r="D5699">
        <v>4.3</v>
      </c>
      <c r="E5699" t="s">
        <v>12</v>
      </c>
      <c r="F5699" t="s">
        <v>17</v>
      </c>
      <c r="G5699" s="1">
        <v>124584</v>
      </c>
      <c r="H5699">
        <v>2</v>
      </c>
      <c r="I5699">
        <v>2</v>
      </c>
      <c r="J5699" s="1">
        <v>10708</v>
      </c>
      <c r="K5699" s="1">
        <f t="shared" ref="K5699:K5762" si="89">2026-C5699</f>
        <v>15</v>
      </c>
      <c r="L5699" t="str" cm="1">
        <f t="array" ref="L5699">_xlfn.IFS(G5699&lt;50000, "Low", G5699&lt;150000, "Medium", TRUE, "High")</f>
        <v>Medium</v>
      </c>
      <c r="M5699" t="str" cm="1">
        <f t="array" ref="M5699">_xlfn.IFS(J5699&lt;5000, "Cheap", J5699&lt;15000, "Mid", TRUE, "Expensive")</f>
        <v>Mid</v>
      </c>
    </row>
    <row r="5700" spans="1:13" x14ac:dyDescent="0.25">
      <c r="A5700" t="s">
        <v>29</v>
      </c>
      <c r="B5700" t="s">
        <v>35</v>
      </c>
      <c r="C5700" s="1">
        <v>2023</v>
      </c>
      <c r="D5700">
        <v>4.5999999999999996</v>
      </c>
      <c r="E5700" t="s">
        <v>16</v>
      </c>
      <c r="F5700" t="s">
        <v>17</v>
      </c>
      <c r="G5700" s="1">
        <v>10046</v>
      </c>
      <c r="H5700">
        <v>4</v>
      </c>
      <c r="I5700">
        <v>4</v>
      </c>
      <c r="J5700" s="1">
        <v>17899</v>
      </c>
      <c r="K5700" s="1">
        <f t="shared" si="89"/>
        <v>3</v>
      </c>
      <c r="L5700" t="str" cm="1">
        <f t="array" ref="L5700">_xlfn.IFS(G5700&lt;50000, "Low", G5700&lt;150000, "Medium", TRUE, "High")</f>
        <v>Low</v>
      </c>
      <c r="M5700" t="str" cm="1">
        <f t="array" ref="M5700">_xlfn.IFS(J5700&lt;5000, "Cheap", J5700&lt;15000, "Mid", TRUE, "Expensive")</f>
        <v>Expensive</v>
      </c>
    </row>
    <row r="5701" spans="1:13" x14ac:dyDescent="0.25">
      <c r="A5701" t="s">
        <v>14</v>
      </c>
      <c r="B5701" t="s">
        <v>39</v>
      </c>
      <c r="C5701" s="1">
        <v>2022</v>
      </c>
      <c r="D5701">
        <v>4.8</v>
      </c>
      <c r="E5701" t="s">
        <v>16</v>
      </c>
      <c r="F5701" t="s">
        <v>17</v>
      </c>
      <c r="G5701" s="1">
        <v>224603</v>
      </c>
      <c r="H5701">
        <v>2</v>
      </c>
      <c r="I5701">
        <v>3</v>
      </c>
      <c r="J5701" s="1">
        <v>13507</v>
      </c>
      <c r="K5701" s="1">
        <f t="shared" si="89"/>
        <v>4</v>
      </c>
      <c r="L5701" t="str" cm="1">
        <f t="array" ref="L5701">_xlfn.IFS(G5701&lt;50000, "Low", G5701&lt;150000, "Medium", TRUE, "High")</f>
        <v>High</v>
      </c>
      <c r="M5701" t="str" cm="1">
        <f t="array" ref="M5701">_xlfn.IFS(J5701&lt;5000, "Cheap", J5701&lt;15000, "Mid", TRUE, "Expensive")</f>
        <v>Mid</v>
      </c>
    </row>
    <row r="5702" spans="1:13" x14ac:dyDescent="0.25">
      <c r="A5702" t="s">
        <v>40</v>
      </c>
      <c r="B5702" t="s">
        <v>49</v>
      </c>
      <c r="C5702" s="1">
        <v>2001</v>
      </c>
      <c r="D5702">
        <v>2.1</v>
      </c>
      <c r="E5702" t="s">
        <v>22</v>
      </c>
      <c r="F5702" t="s">
        <v>25</v>
      </c>
      <c r="G5702" s="1">
        <v>98089</v>
      </c>
      <c r="H5702">
        <v>4</v>
      </c>
      <c r="I5702">
        <v>5</v>
      </c>
      <c r="J5702" s="1">
        <v>6538</v>
      </c>
      <c r="K5702" s="1">
        <f t="shared" si="89"/>
        <v>25</v>
      </c>
      <c r="L5702" t="str" cm="1">
        <f t="array" ref="L5702">_xlfn.IFS(G5702&lt;50000, "Low", G5702&lt;150000, "Medium", TRUE, "High")</f>
        <v>Medium</v>
      </c>
      <c r="M5702" t="str" cm="1">
        <f t="array" ref="M5702">_xlfn.IFS(J5702&lt;5000, "Cheap", J5702&lt;15000, "Mid", TRUE, "Expensive")</f>
        <v>Mid</v>
      </c>
    </row>
    <row r="5703" spans="1:13" x14ac:dyDescent="0.25">
      <c r="A5703" t="s">
        <v>33</v>
      </c>
      <c r="B5703" t="s">
        <v>34</v>
      </c>
      <c r="C5703" s="1">
        <v>2017</v>
      </c>
      <c r="D5703">
        <v>3.7</v>
      </c>
      <c r="E5703" t="s">
        <v>16</v>
      </c>
      <c r="F5703" t="s">
        <v>25</v>
      </c>
      <c r="G5703" s="1">
        <v>213273</v>
      </c>
      <c r="H5703">
        <v>4</v>
      </c>
      <c r="I5703">
        <v>4</v>
      </c>
      <c r="J5703" s="1">
        <v>9634</v>
      </c>
      <c r="K5703" s="1">
        <f t="shared" si="89"/>
        <v>9</v>
      </c>
      <c r="L5703" t="str" cm="1">
        <f t="array" ref="L5703">_xlfn.IFS(G5703&lt;50000, "Low", G5703&lt;150000, "Medium", TRUE, "High")</f>
        <v>High</v>
      </c>
      <c r="M5703" t="str" cm="1">
        <f t="array" ref="M5703">_xlfn.IFS(J5703&lt;5000, "Cheap", J5703&lt;15000, "Mid", TRUE, "Expensive")</f>
        <v>Mid</v>
      </c>
    </row>
    <row r="5704" spans="1:13" x14ac:dyDescent="0.25">
      <c r="A5704" t="s">
        <v>18</v>
      </c>
      <c r="B5704" t="s">
        <v>54</v>
      </c>
      <c r="C5704" s="1">
        <v>2010</v>
      </c>
      <c r="D5704">
        <v>1.3</v>
      </c>
      <c r="E5704" t="s">
        <v>22</v>
      </c>
      <c r="F5704" t="s">
        <v>13</v>
      </c>
      <c r="G5704" s="1">
        <v>222606</v>
      </c>
      <c r="H5704">
        <v>4</v>
      </c>
      <c r="I5704">
        <v>2</v>
      </c>
      <c r="J5704" s="1">
        <v>5947</v>
      </c>
      <c r="K5704" s="1">
        <f t="shared" si="89"/>
        <v>16</v>
      </c>
      <c r="L5704" t="str" cm="1">
        <f t="array" ref="L5704">_xlfn.IFS(G5704&lt;50000, "Low", G5704&lt;150000, "Medium", TRUE, "High")</f>
        <v>High</v>
      </c>
      <c r="M5704" t="str" cm="1">
        <f t="array" ref="M5704">_xlfn.IFS(J5704&lt;5000, "Cheap", J5704&lt;15000, "Mid", TRUE, "Expensive")</f>
        <v>Mid</v>
      </c>
    </row>
    <row r="5705" spans="1:13" x14ac:dyDescent="0.25">
      <c r="A5705" t="s">
        <v>26</v>
      </c>
      <c r="B5705" t="s">
        <v>32</v>
      </c>
      <c r="C5705" s="1">
        <v>2009</v>
      </c>
      <c r="D5705">
        <v>2.8</v>
      </c>
      <c r="E5705" t="s">
        <v>16</v>
      </c>
      <c r="F5705" t="s">
        <v>25</v>
      </c>
      <c r="G5705" s="1">
        <v>205898</v>
      </c>
      <c r="H5705">
        <v>5</v>
      </c>
      <c r="I5705">
        <v>1</v>
      </c>
      <c r="J5705" s="1">
        <v>6482</v>
      </c>
      <c r="K5705" s="1">
        <f t="shared" si="89"/>
        <v>17</v>
      </c>
      <c r="L5705" t="str" cm="1">
        <f t="array" ref="L5705">_xlfn.IFS(G5705&lt;50000, "Low", G5705&lt;150000, "Medium", TRUE, "High")</f>
        <v>High</v>
      </c>
      <c r="M5705" t="str" cm="1">
        <f t="array" ref="M5705">_xlfn.IFS(J5705&lt;5000, "Cheap", J5705&lt;15000, "Mid", TRUE, "Expensive")</f>
        <v>Mid</v>
      </c>
    </row>
    <row r="5706" spans="1:13" x14ac:dyDescent="0.25">
      <c r="A5706" t="s">
        <v>20</v>
      </c>
      <c r="B5706" t="s">
        <v>42</v>
      </c>
      <c r="C5706" s="1">
        <v>2003</v>
      </c>
      <c r="D5706">
        <v>3</v>
      </c>
      <c r="E5706" t="s">
        <v>12</v>
      </c>
      <c r="F5706" t="s">
        <v>25</v>
      </c>
      <c r="G5706" s="1">
        <v>56812</v>
      </c>
      <c r="H5706">
        <v>2</v>
      </c>
      <c r="I5706">
        <v>3</v>
      </c>
      <c r="J5706" s="1">
        <v>6863</v>
      </c>
      <c r="K5706" s="1">
        <f t="shared" si="89"/>
        <v>23</v>
      </c>
      <c r="L5706" t="str" cm="1">
        <f t="array" ref="L5706">_xlfn.IFS(G5706&lt;50000, "Low", G5706&lt;150000, "Medium", TRUE, "High")</f>
        <v>Medium</v>
      </c>
      <c r="M5706" t="str" cm="1">
        <f t="array" ref="M5706">_xlfn.IFS(J5706&lt;5000, "Cheap", J5706&lt;15000, "Mid", TRUE, "Expensive")</f>
        <v>Mid</v>
      </c>
    </row>
    <row r="5707" spans="1:13" x14ac:dyDescent="0.25">
      <c r="A5707" t="s">
        <v>29</v>
      </c>
      <c r="B5707" t="s">
        <v>56</v>
      </c>
      <c r="C5707" s="1">
        <v>2009</v>
      </c>
      <c r="D5707">
        <v>1.1000000000000001</v>
      </c>
      <c r="E5707" t="s">
        <v>12</v>
      </c>
      <c r="F5707" t="s">
        <v>17</v>
      </c>
      <c r="G5707" s="1">
        <v>234060</v>
      </c>
      <c r="H5707">
        <v>2</v>
      </c>
      <c r="I5707">
        <v>1</v>
      </c>
      <c r="J5707" s="1">
        <v>4718</v>
      </c>
      <c r="K5707" s="1">
        <f t="shared" si="89"/>
        <v>17</v>
      </c>
      <c r="L5707" t="str" cm="1">
        <f t="array" ref="L5707">_xlfn.IFS(G5707&lt;50000, "Low", G5707&lt;150000, "Medium", TRUE, "High")</f>
        <v>High</v>
      </c>
      <c r="M5707" t="str" cm="1">
        <f t="array" ref="M5707">_xlfn.IFS(J5707&lt;5000, "Cheap", J5707&lt;15000, "Mid", TRUE, "Expensive")</f>
        <v>Cheap</v>
      </c>
    </row>
    <row r="5708" spans="1:13" x14ac:dyDescent="0.25">
      <c r="A5708" t="s">
        <v>20</v>
      </c>
      <c r="B5708" t="s">
        <v>21</v>
      </c>
      <c r="C5708" s="1">
        <v>2005</v>
      </c>
      <c r="D5708">
        <v>4.5999999999999996</v>
      </c>
      <c r="E5708" t="s">
        <v>12</v>
      </c>
      <c r="F5708" t="s">
        <v>25</v>
      </c>
      <c r="G5708" s="1">
        <v>117063</v>
      </c>
      <c r="H5708">
        <v>2</v>
      </c>
      <c r="I5708">
        <v>4</v>
      </c>
      <c r="J5708" s="1">
        <v>7858</v>
      </c>
      <c r="K5708" s="1">
        <f t="shared" si="89"/>
        <v>21</v>
      </c>
      <c r="L5708" t="str" cm="1">
        <f t="array" ref="L5708">_xlfn.IFS(G5708&lt;50000, "Low", G5708&lt;150000, "Medium", TRUE, "High")</f>
        <v>Medium</v>
      </c>
      <c r="M5708" t="str" cm="1">
        <f t="array" ref="M5708">_xlfn.IFS(J5708&lt;5000, "Cheap", J5708&lt;15000, "Mid", TRUE, "Expensive")</f>
        <v>Mid</v>
      </c>
    </row>
    <row r="5709" spans="1:13" x14ac:dyDescent="0.25">
      <c r="A5709" t="s">
        <v>18</v>
      </c>
      <c r="B5709" t="s">
        <v>54</v>
      </c>
      <c r="C5709" s="1">
        <v>2016</v>
      </c>
      <c r="D5709">
        <v>2.4</v>
      </c>
      <c r="E5709" t="s">
        <v>16</v>
      </c>
      <c r="F5709" t="s">
        <v>17</v>
      </c>
      <c r="G5709" s="1">
        <v>289394</v>
      </c>
      <c r="H5709">
        <v>2</v>
      </c>
      <c r="I5709">
        <v>2</v>
      </c>
      <c r="J5709" s="1">
        <v>8012</v>
      </c>
      <c r="K5709" s="1">
        <f t="shared" si="89"/>
        <v>10</v>
      </c>
      <c r="L5709" t="str" cm="1">
        <f t="array" ref="L5709">_xlfn.IFS(G5709&lt;50000, "Low", G5709&lt;150000, "Medium", TRUE, "High")</f>
        <v>High</v>
      </c>
      <c r="M5709" t="str" cm="1">
        <f t="array" ref="M5709">_xlfn.IFS(J5709&lt;5000, "Cheap", J5709&lt;15000, "Mid", TRUE, "Expensive")</f>
        <v>Mid</v>
      </c>
    </row>
    <row r="5710" spans="1:13" x14ac:dyDescent="0.25">
      <c r="A5710" t="s">
        <v>29</v>
      </c>
      <c r="B5710" t="s">
        <v>30</v>
      </c>
      <c r="C5710" s="1">
        <v>2004</v>
      </c>
      <c r="D5710">
        <v>1.2</v>
      </c>
      <c r="E5710" t="s">
        <v>28</v>
      </c>
      <c r="F5710" t="s">
        <v>13</v>
      </c>
      <c r="G5710" s="1">
        <v>285865</v>
      </c>
      <c r="H5710">
        <v>3</v>
      </c>
      <c r="I5710">
        <v>3</v>
      </c>
      <c r="J5710" s="1">
        <v>2000</v>
      </c>
      <c r="K5710" s="1">
        <f t="shared" si="89"/>
        <v>22</v>
      </c>
      <c r="L5710" t="str" cm="1">
        <f t="array" ref="L5710">_xlfn.IFS(G5710&lt;50000, "Low", G5710&lt;150000, "Medium", TRUE, "High")</f>
        <v>High</v>
      </c>
      <c r="M5710" t="str" cm="1">
        <f t="array" ref="M5710">_xlfn.IFS(J5710&lt;5000, "Cheap", J5710&lt;15000, "Mid", TRUE, "Expensive")</f>
        <v>Cheap</v>
      </c>
    </row>
    <row r="5711" spans="1:13" x14ac:dyDescent="0.25">
      <c r="A5711" t="s">
        <v>20</v>
      </c>
      <c r="B5711" t="s">
        <v>21</v>
      </c>
      <c r="C5711" s="1">
        <v>2004</v>
      </c>
      <c r="D5711">
        <v>1.5</v>
      </c>
      <c r="E5711" t="s">
        <v>22</v>
      </c>
      <c r="F5711" t="s">
        <v>13</v>
      </c>
      <c r="G5711" s="1">
        <v>286397</v>
      </c>
      <c r="H5711">
        <v>4</v>
      </c>
      <c r="I5711">
        <v>5</v>
      </c>
      <c r="J5711" s="1">
        <v>3072</v>
      </c>
      <c r="K5711" s="1">
        <f t="shared" si="89"/>
        <v>22</v>
      </c>
      <c r="L5711" t="str" cm="1">
        <f t="array" ref="L5711">_xlfn.IFS(G5711&lt;50000, "Low", G5711&lt;150000, "Medium", TRUE, "High")</f>
        <v>High</v>
      </c>
      <c r="M5711" t="str" cm="1">
        <f t="array" ref="M5711">_xlfn.IFS(J5711&lt;5000, "Cheap", J5711&lt;15000, "Mid", TRUE, "Expensive")</f>
        <v>Cheap</v>
      </c>
    </row>
    <row r="5712" spans="1:13" x14ac:dyDescent="0.25">
      <c r="A5712" t="s">
        <v>10</v>
      </c>
      <c r="B5712" t="s">
        <v>48</v>
      </c>
      <c r="C5712" s="1">
        <v>2004</v>
      </c>
      <c r="D5712">
        <v>2.7</v>
      </c>
      <c r="E5712" t="s">
        <v>28</v>
      </c>
      <c r="F5712" t="s">
        <v>13</v>
      </c>
      <c r="G5712" s="1">
        <v>64560</v>
      </c>
      <c r="H5712">
        <v>5</v>
      </c>
      <c r="I5712">
        <v>2</v>
      </c>
      <c r="J5712" s="1">
        <v>6708</v>
      </c>
      <c r="K5712" s="1">
        <f t="shared" si="89"/>
        <v>22</v>
      </c>
      <c r="L5712" t="str" cm="1">
        <f t="array" ref="L5712">_xlfn.IFS(G5712&lt;50000, "Low", G5712&lt;150000, "Medium", TRUE, "High")</f>
        <v>Medium</v>
      </c>
      <c r="M5712" t="str" cm="1">
        <f t="array" ref="M5712">_xlfn.IFS(J5712&lt;5000, "Cheap", J5712&lt;15000, "Mid", TRUE, "Expensive")</f>
        <v>Mid</v>
      </c>
    </row>
    <row r="5713" spans="1:13" x14ac:dyDescent="0.25">
      <c r="A5713" t="s">
        <v>14</v>
      </c>
      <c r="B5713" t="s">
        <v>46</v>
      </c>
      <c r="C5713" s="1">
        <v>2007</v>
      </c>
      <c r="D5713">
        <v>3</v>
      </c>
      <c r="E5713" t="s">
        <v>28</v>
      </c>
      <c r="F5713" t="s">
        <v>17</v>
      </c>
      <c r="G5713" s="1">
        <v>266090</v>
      </c>
      <c r="H5713">
        <v>4</v>
      </c>
      <c r="I5713">
        <v>4</v>
      </c>
      <c r="J5713" s="1">
        <v>5378</v>
      </c>
      <c r="K5713" s="1">
        <f t="shared" si="89"/>
        <v>19</v>
      </c>
      <c r="L5713" t="str" cm="1">
        <f t="array" ref="L5713">_xlfn.IFS(G5713&lt;50000, "Low", G5713&lt;150000, "Medium", TRUE, "High")</f>
        <v>High</v>
      </c>
      <c r="M5713" t="str" cm="1">
        <f t="array" ref="M5713">_xlfn.IFS(J5713&lt;5000, "Cheap", J5713&lt;15000, "Mid", TRUE, "Expensive")</f>
        <v>Mid</v>
      </c>
    </row>
    <row r="5714" spans="1:13" x14ac:dyDescent="0.25">
      <c r="A5714" t="s">
        <v>20</v>
      </c>
      <c r="B5714" t="s">
        <v>21</v>
      </c>
      <c r="C5714" s="1">
        <v>2014</v>
      </c>
      <c r="D5714">
        <v>1.3</v>
      </c>
      <c r="E5714" t="s">
        <v>16</v>
      </c>
      <c r="F5714" t="s">
        <v>13</v>
      </c>
      <c r="G5714" s="1">
        <v>264067</v>
      </c>
      <c r="H5714">
        <v>4</v>
      </c>
      <c r="I5714">
        <v>2</v>
      </c>
      <c r="J5714" s="1">
        <v>5318</v>
      </c>
      <c r="K5714" s="1">
        <f t="shared" si="89"/>
        <v>12</v>
      </c>
      <c r="L5714" t="str" cm="1">
        <f t="array" ref="L5714">_xlfn.IFS(G5714&lt;50000, "Low", G5714&lt;150000, "Medium", TRUE, "High")</f>
        <v>High</v>
      </c>
      <c r="M5714" t="str" cm="1">
        <f t="array" ref="M5714">_xlfn.IFS(J5714&lt;5000, "Cheap", J5714&lt;15000, "Mid", TRUE, "Expensive")</f>
        <v>Mid</v>
      </c>
    </row>
    <row r="5715" spans="1:13" x14ac:dyDescent="0.25">
      <c r="A5715" t="s">
        <v>18</v>
      </c>
      <c r="B5715" t="s">
        <v>54</v>
      </c>
      <c r="C5715" s="1">
        <v>2002</v>
      </c>
      <c r="D5715">
        <v>3.6</v>
      </c>
      <c r="E5715" t="s">
        <v>12</v>
      </c>
      <c r="F5715" t="s">
        <v>13</v>
      </c>
      <c r="G5715" s="1">
        <v>266145</v>
      </c>
      <c r="H5715">
        <v>2</v>
      </c>
      <c r="I5715">
        <v>4</v>
      </c>
      <c r="J5715" s="1">
        <v>2977</v>
      </c>
      <c r="K5715" s="1">
        <f t="shared" si="89"/>
        <v>24</v>
      </c>
      <c r="L5715" t="str" cm="1">
        <f t="array" ref="L5715">_xlfn.IFS(G5715&lt;50000, "Low", G5715&lt;150000, "Medium", TRUE, "High")</f>
        <v>High</v>
      </c>
      <c r="M5715" t="str" cm="1">
        <f t="array" ref="M5715">_xlfn.IFS(J5715&lt;5000, "Cheap", J5715&lt;15000, "Mid", TRUE, "Expensive")</f>
        <v>Cheap</v>
      </c>
    </row>
    <row r="5716" spans="1:13" x14ac:dyDescent="0.25">
      <c r="A5716" t="s">
        <v>33</v>
      </c>
      <c r="B5716" t="s">
        <v>55</v>
      </c>
      <c r="C5716" s="1">
        <v>2013</v>
      </c>
      <c r="D5716">
        <v>4.0999999999999996</v>
      </c>
      <c r="E5716" t="s">
        <v>22</v>
      </c>
      <c r="F5716" t="s">
        <v>25</v>
      </c>
      <c r="G5716" s="1">
        <v>181750</v>
      </c>
      <c r="H5716">
        <v>5</v>
      </c>
      <c r="I5716">
        <v>3</v>
      </c>
      <c r="J5716" s="1">
        <v>10465</v>
      </c>
      <c r="K5716" s="1">
        <f t="shared" si="89"/>
        <v>13</v>
      </c>
      <c r="L5716" t="str" cm="1">
        <f t="array" ref="L5716">_xlfn.IFS(G5716&lt;50000, "Low", G5716&lt;150000, "Medium", TRUE, "High")</f>
        <v>High</v>
      </c>
      <c r="M5716" t="str" cm="1">
        <f t="array" ref="M5716">_xlfn.IFS(J5716&lt;5000, "Cheap", J5716&lt;15000, "Mid", TRUE, "Expensive")</f>
        <v>Mid</v>
      </c>
    </row>
    <row r="5717" spans="1:13" x14ac:dyDescent="0.25">
      <c r="A5717" t="s">
        <v>26</v>
      </c>
      <c r="B5717" t="s">
        <v>27</v>
      </c>
      <c r="C5717" s="1">
        <v>2018</v>
      </c>
      <c r="D5717">
        <v>3.8</v>
      </c>
      <c r="E5717" t="s">
        <v>28</v>
      </c>
      <c r="F5717" t="s">
        <v>13</v>
      </c>
      <c r="G5717" s="1">
        <v>124980</v>
      </c>
      <c r="H5717">
        <v>5</v>
      </c>
      <c r="I5717">
        <v>2</v>
      </c>
      <c r="J5717" s="1">
        <v>10800</v>
      </c>
      <c r="K5717" s="1">
        <f t="shared" si="89"/>
        <v>8</v>
      </c>
      <c r="L5717" t="str" cm="1">
        <f t="array" ref="L5717">_xlfn.IFS(G5717&lt;50000, "Low", G5717&lt;150000, "Medium", TRUE, "High")</f>
        <v>Medium</v>
      </c>
      <c r="M5717" t="str" cm="1">
        <f t="array" ref="M5717">_xlfn.IFS(J5717&lt;5000, "Cheap", J5717&lt;15000, "Mid", TRUE, "Expensive")</f>
        <v>Mid</v>
      </c>
    </row>
    <row r="5718" spans="1:13" x14ac:dyDescent="0.25">
      <c r="A5718" t="s">
        <v>29</v>
      </c>
      <c r="B5718" t="s">
        <v>56</v>
      </c>
      <c r="C5718" s="1">
        <v>2018</v>
      </c>
      <c r="D5718">
        <v>4.9000000000000004</v>
      </c>
      <c r="E5718" t="s">
        <v>12</v>
      </c>
      <c r="F5718" t="s">
        <v>25</v>
      </c>
      <c r="G5718" s="1">
        <v>25650</v>
      </c>
      <c r="H5718">
        <v>5</v>
      </c>
      <c r="I5718">
        <v>5</v>
      </c>
      <c r="J5718" s="1">
        <v>13887</v>
      </c>
      <c r="K5718" s="1">
        <f t="shared" si="89"/>
        <v>8</v>
      </c>
      <c r="L5718" t="str" cm="1">
        <f t="array" ref="L5718">_xlfn.IFS(G5718&lt;50000, "Low", G5718&lt;150000, "Medium", TRUE, "High")</f>
        <v>Low</v>
      </c>
      <c r="M5718" t="str" cm="1">
        <f t="array" ref="M5718">_xlfn.IFS(J5718&lt;5000, "Cheap", J5718&lt;15000, "Mid", TRUE, "Expensive")</f>
        <v>Mid</v>
      </c>
    </row>
    <row r="5719" spans="1:13" x14ac:dyDescent="0.25">
      <c r="A5719" t="s">
        <v>33</v>
      </c>
      <c r="B5719" t="s">
        <v>55</v>
      </c>
      <c r="C5719" s="1">
        <v>2021</v>
      </c>
      <c r="D5719">
        <v>2.9</v>
      </c>
      <c r="E5719" t="s">
        <v>16</v>
      </c>
      <c r="F5719" t="s">
        <v>13</v>
      </c>
      <c r="G5719" s="1">
        <v>37097</v>
      </c>
      <c r="H5719">
        <v>2</v>
      </c>
      <c r="I5719">
        <v>2</v>
      </c>
      <c r="J5719" s="1">
        <v>13558</v>
      </c>
      <c r="K5719" s="1">
        <f t="shared" si="89"/>
        <v>5</v>
      </c>
      <c r="L5719" t="str" cm="1">
        <f t="array" ref="L5719">_xlfn.IFS(G5719&lt;50000, "Low", G5719&lt;150000, "Medium", TRUE, "High")</f>
        <v>Low</v>
      </c>
      <c r="M5719" t="str" cm="1">
        <f t="array" ref="M5719">_xlfn.IFS(J5719&lt;5000, "Cheap", J5719&lt;15000, "Mid", TRUE, "Expensive")</f>
        <v>Mid</v>
      </c>
    </row>
    <row r="5720" spans="1:13" x14ac:dyDescent="0.25">
      <c r="A5720" t="s">
        <v>23</v>
      </c>
      <c r="B5720" t="s">
        <v>24</v>
      </c>
      <c r="C5720" s="1">
        <v>2022</v>
      </c>
      <c r="D5720">
        <v>1</v>
      </c>
      <c r="E5720" t="s">
        <v>22</v>
      </c>
      <c r="F5720" t="s">
        <v>25</v>
      </c>
      <c r="G5720" s="1">
        <v>92396</v>
      </c>
      <c r="H5720">
        <v>4</v>
      </c>
      <c r="I5720">
        <v>4</v>
      </c>
      <c r="J5720" s="1">
        <v>11852</v>
      </c>
      <c r="K5720" s="1">
        <f t="shared" si="89"/>
        <v>4</v>
      </c>
      <c r="L5720" t="str" cm="1">
        <f t="array" ref="L5720">_xlfn.IFS(G5720&lt;50000, "Low", G5720&lt;150000, "Medium", TRUE, "High")</f>
        <v>Medium</v>
      </c>
      <c r="M5720" t="str" cm="1">
        <f t="array" ref="M5720">_xlfn.IFS(J5720&lt;5000, "Cheap", J5720&lt;15000, "Mid", TRUE, "Expensive")</f>
        <v>Mid</v>
      </c>
    </row>
    <row r="5721" spans="1:13" x14ac:dyDescent="0.25">
      <c r="A5721" t="s">
        <v>14</v>
      </c>
      <c r="B5721" t="s">
        <v>39</v>
      </c>
      <c r="C5721" s="1">
        <v>2000</v>
      </c>
      <c r="D5721">
        <v>4.5</v>
      </c>
      <c r="E5721" t="s">
        <v>22</v>
      </c>
      <c r="F5721" t="s">
        <v>25</v>
      </c>
      <c r="G5721" s="1">
        <v>80366</v>
      </c>
      <c r="H5721">
        <v>2</v>
      </c>
      <c r="I5721">
        <v>5</v>
      </c>
      <c r="J5721" s="1">
        <v>8992</v>
      </c>
      <c r="K5721" s="1">
        <f t="shared" si="89"/>
        <v>26</v>
      </c>
      <c r="L5721" t="str" cm="1">
        <f t="array" ref="L5721">_xlfn.IFS(G5721&lt;50000, "Low", G5721&lt;150000, "Medium", TRUE, "High")</f>
        <v>Medium</v>
      </c>
      <c r="M5721" t="str" cm="1">
        <f t="array" ref="M5721">_xlfn.IFS(J5721&lt;5000, "Cheap", J5721&lt;15000, "Mid", TRUE, "Expensive")</f>
        <v>Mid</v>
      </c>
    </row>
    <row r="5722" spans="1:13" x14ac:dyDescent="0.25">
      <c r="A5722" t="s">
        <v>36</v>
      </c>
      <c r="B5722" t="s">
        <v>37</v>
      </c>
      <c r="C5722" s="1">
        <v>2020</v>
      </c>
      <c r="D5722">
        <v>4.3</v>
      </c>
      <c r="E5722" t="s">
        <v>16</v>
      </c>
      <c r="F5722" t="s">
        <v>25</v>
      </c>
      <c r="G5722" s="1">
        <v>293131</v>
      </c>
      <c r="H5722">
        <v>5</v>
      </c>
      <c r="I5722">
        <v>1</v>
      </c>
      <c r="J5722" s="1">
        <v>9537</v>
      </c>
      <c r="K5722" s="1">
        <f t="shared" si="89"/>
        <v>6</v>
      </c>
      <c r="L5722" t="str" cm="1">
        <f t="array" ref="L5722">_xlfn.IFS(G5722&lt;50000, "Low", G5722&lt;150000, "Medium", TRUE, "High")</f>
        <v>High</v>
      </c>
      <c r="M5722" t="str" cm="1">
        <f t="array" ref="M5722">_xlfn.IFS(J5722&lt;5000, "Cheap", J5722&lt;15000, "Mid", TRUE, "Expensive")</f>
        <v>Mid</v>
      </c>
    </row>
    <row r="5723" spans="1:13" x14ac:dyDescent="0.25">
      <c r="A5723" t="s">
        <v>23</v>
      </c>
      <c r="B5723" t="s">
        <v>45</v>
      </c>
      <c r="C5723" s="1">
        <v>2006</v>
      </c>
      <c r="D5723">
        <v>4.9000000000000004</v>
      </c>
      <c r="E5723" t="s">
        <v>16</v>
      </c>
      <c r="F5723" t="s">
        <v>25</v>
      </c>
      <c r="G5723" s="1">
        <v>8618</v>
      </c>
      <c r="H5723">
        <v>4</v>
      </c>
      <c r="I5723">
        <v>4</v>
      </c>
      <c r="J5723" s="1">
        <v>11627</v>
      </c>
      <c r="K5723" s="1">
        <f t="shared" si="89"/>
        <v>20</v>
      </c>
      <c r="L5723" t="str" cm="1">
        <f t="array" ref="L5723">_xlfn.IFS(G5723&lt;50000, "Low", G5723&lt;150000, "Medium", TRUE, "High")</f>
        <v>Low</v>
      </c>
      <c r="M5723" t="str" cm="1">
        <f t="array" ref="M5723">_xlfn.IFS(J5723&lt;5000, "Cheap", J5723&lt;15000, "Mid", TRUE, "Expensive")</f>
        <v>Mid</v>
      </c>
    </row>
    <row r="5724" spans="1:13" x14ac:dyDescent="0.25">
      <c r="A5724" t="s">
        <v>40</v>
      </c>
      <c r="B5724" t="s">
        <v>51</v>
      </c>
      <c r="C5724" s="1">
        <v>2002</v>
      </c>
      <c r="D5724">
        <v>2.8</v>
      </c>
      <c r="E5724" t="s">
        <v>28</v>
      </c>
      <c r="F5724" t="s">
        <v>17</v>
      </c>
      <c r="G5724" s="1">
        <v>295693</v>
      </c>
      <c r="H5724">
        <v>5</v>
      </c>
      <c r="I5724">
        <v>5</v>
      </c>
      <c r="J5724" s="1">
        <v>3086</v>
      </c>
      <c r="K5724" s="1">
        <f t="shared" si="89"/>
        <v>24</v>
      </c>
      <c r="L5724" t="str" cm="1">
        <f t="array" ref="L5724">_xlfn.IFS(G5724&lt;50000, "Low", G5724&lt;150000, "Medium", TRUE, "High")</f>
        <v>High</v>
      </c>
      <c r="M5724" t="str" cm="1">
        <f t="array" ref="M5724">_xlfn.IFS(J5724&lt;5000, "Cheap", J5724&lt;15000, "Mid", TRUE, "Expensive")</f>
        <v>Cheap</v>
      </c>
    </row>
    <row r="5725" spans="1:13" x14ac:dyDescent="0.25">
      <c r="A5725" t="s">
        <v>18</v>
      </c>
      <c r="B5725" t="s">
        <v>52</v>
      </c>
      <c r="C5725" s="1">
        <v>2003</v>
      </c>
      <c r="D5725">
        <v>4.8</v>
      </c>
      <c r="E5725" t="s">
        <v>16</v>
      </c>
      <c r="F5725" t="s">
        <v>25</v>
      </c>
      <c r="G5725" s="1">
        <v>225791</v>
      </c>
      <c r="H5725">
        <v>5</v>
      </c>
      <c r="I5725">
        <v>3</v>
      </c>
      <c r="J5725" s="1">
        <v>6284</v>
      </c>
      <c r="K5725" s="1">
        <f t="shared" si="89"/>
        <v>23</v>
      </c>
      <c r="L5725" t="str" cm="1">
        <f t="array" ref="L5725">_xlfn.IFS(G5725&lt;50000, "Low", G5725&lt;150000, "Medium", TRUE, "High")</f>
        <v>High</v>
      </c>
      <c r="M5725" t="str" cm="1">
        <f t="array" ref="M5725">_xlfn.IFS(J5725&lt;5000, "Cheap", J5725&lt;15000, "Mid", TRUE, "Expensive")</f>
        <v>Mid</v>
      </c>
    </row>
    <row r="5726" spans="1:13" x14ac:dyDescent="0.25">
      <c r="A5726" t="s">
        <v>36</v>
      </c>
      <c r="B5726" t="s">
        <v>44</v>
      </c>
      <c r="C5726" s="1">
        <v>2015</v>
      </c>
      <c r="D5726">
        <v>1.7</v>
      </c>
      <c r="E5726" t="s">
        <v>28</v>
      </c>
      <c r="F5726" t="s">
        <v>25</v>
      </c>
      <c r="G5726" s="1">
        <v>174677</v>
      </c>
      <c r="H5726">
        <v>5</v>
      </c>
      <c r="I5726">
        <v>5</v>
      </c>
      <c r="J5726" s="1">
        <v>6806</v>
      </c>
      <c r="K5726" s="1">
        <f t="shared" si="89"/>
        <v>11</v>
      </c>
      <c r="L5726" t="str" cm="1">
        <f t="array" ref="L5726">_xlfn.IFS(G5726&lt;50000, "Low", G5726&lt;150000, "Medium", TRUE, "High")</f>
        <v>High</v>
      </c>
      <c r="M5726" t="str" cm="1">
        <f t="array" ref="M5726">_xlfn.IFS(J5726&lt;5000, "Cheap", J5726&lt;15000, "Mid", TRUE, "Expensive")</f>
        <v>Mid</v>
      </c>
    </row>
    <row r="5727" spans="1:13" x14ac:dyDescent="0.25">
      <c r="A5727" t="s">
        <v>29</v>
      </c>
      <c r="B5727" t="s">
        <v>30</v>
      </c>
      <c r="C5727" s="1">
        <v>2020</v>
      </c>
      <c r="D5727">
        <v>4.2</v>
      </c>
      <c r="E5727" t="s">
        <v>22</v>
      </c>
      <c r="F5727" t="s">
        <v>13</v>
      </c>
      <c r="G5727" s="1">
        <v>293230</v>
      </c>
      <c r="H5727">
        <v>4</v>
      </c>
      <c r="I5727">
        <v>4</v>
      </c>
      <c r="J5727" s="1">
        <v>10435</v>
      </c>
      <c r="K5727" s="1">
        <f t="shared" si="89"/>
        <v>6</v>
      </c>
      <c r="L5727" t="str" cm="1">
        <f t="array" ref="L5727">_xlfn.IFS(G5727&lt;50000, "Low", G5727&lt;150000, "Medium", TRUE, "High")</f>
        <v>High</v>
      </c>
      <c r="M5727" t="str" cm="1">
        <f t="array" ref="M5727">_xlfn.IFS(J5727&lt;5000, "Cheap", J5727&lt;15000, "Mid", TRUE, "Expensive")</f>
        <v>Mid</v>
      </c>
    </row>
    <row r="5728" spans="1:13" x14ac:dyDescent="0.25">
      <c r="A5728" t="s">
        <v>36</v>
      </c>
      <c r="B5728" t="s">
        <v>53</v>
      </c>
      <c r="C5728" s="1">
        <v>2019</v>
      </c>
      <c r="D5728">
        <v>1.8</v>
      </c>
      <c r="E5728" t="s">
        <v>22</v>
      </c>
      <c r="F5728" t="s">
        <v>13</v>
      </c>
      <c r="G5728" s="1">
        <v>4457</v>
      </c>
      <c r="H5728">
        <v>2</v>
      </c>
      <c r="I5728">
        <v>1</v>
      </c>
      <c r="J5728" s="1">
        <v>13510</v>
      </c>
      <c r="K5728" s="1">
        <f t="shared" si="89"/>
        <v>7</v>
      </c>
      <c r="L5728" t="str" cm="1">
        <f t="array" ref="L5728">_xlfn.IFS(G5728&lt;50000, "Low", G5728&lt;150000, "Medium", TRUE, "High")</f>
        <v>Low</v>
      </c>
      <c r="M5728" t="str" cm="1">
        <f t="array" ref="M5728">_xlfn.IFS(J5728&lt;5000, "Cheap", J5728&lt;15000, "Mid", TRUE, "Expensive")</f>
        <v>Mid</v>
      </c>
    </row>
    <row r="5729" spans="1:13" x14ac:dyDescent="0.25">
      <c r="A5729" t="s">
        <v>26</v>
      </c>
      <c r="B5729" t="s">
        <v>27</v>
      </c>
      <c r="C5729" s="1">
        <v>2021</v>
      </c>
      <c r="D5729">
        <v>3.3</v>
      </c>
      <c r="E5729" t="s">
        <v>22</v>
      </c>
      <c r="F5729" t="s">
        <v>25</v>
      </c>
      <c r="G5729" s="1">
        <v>287953</v>
      </c>
      <c r="H5729">
        <v>3</v>
      </c>
      <c r="I5729">
        <v>4</v>
      </c>
      <c r="J5729" s="1">
        <v>9940</v>
      </c>
      <c r="K5729" s="1">
        <f t="shared" si="89"/>
        <v>5</v>
      </c>
      <c r="L5729" t="str" cm="1">
        <f t="array" ref="L5729">_xlfn.IFS(G5729&lt;50000, "Low", G5729&lt;150000, "Medium", TRUE, "High")</f>
        <v>High</v>
      </c>
      <c r="M5729" t="str" cm="1">
        <f t="array" ref="M5729">_xlfn.IFS(J5729&lt;5000, "Cheap", J5729&lt;15000, "Mid", TRUE, "Expensive")</f>
        <v>Mid</v>
      </c>
    </row>
    <row r="5730" spans="1:13" x14ac:dyDescent="0.25">
      <c r="A5730" t="s">
        <v>33</v>
      </c>
      <c r="B5730" t="s">
        <v>55</v>
      </c>
      <c r="C5730" s="1">
        <v>2013</v>
      </c>
      <c r="D5730">
        <v>3.4</v>
      </c>
      <c r="E5730" t="s">
        <v>16</v>
      </c>
      <c r="F5730" t="s">
        <v>13</v>
      </c>
      <c r="G5730" s="1">
        <v>226521</v>
      </c>
      <c r="H5730">
        <v>2</v>
      </c>
      <c r="I5730">
        <v>1</v>
      </c>
      <c r="J5730" s="1">
        <v>7869</v>
      </c>
      <c r="K5730" s="1">
        <f t="shared" si="89"/>
        <v>13</v>
      </c>
      <c r="L5730" t="str" cm="1">
        <f t="array" ref="L5730">_xlfn.IFS(G5730&lt;50000, "Low", G5730&lt;150000, "Medium", TRUE, "High")</f>
        <v>High</v>
      </c>
      <c r="M5730" t="str" cm="1">
        <f t="array" ref="M5730">_xlfn.IFS(J5730&lt;5000, "Cheap", J5730&lt;15000, "Mid", TRUE, "Expensive")</f>
        <v>Mid</v>
      </c>
    </row>
    <row r="5731" spans="1:13" x14ac:dyDescent="0.25">
      <c r="A5731" t="s">
        <v>23</v>
      </c>
      <c r="B5731" t="s">
        <v>38</v>
      </c>
      <c r="C5731" s="1">
        <v>2017</v>
      </c>
      <c r="D5731">
        <v>4.5999999999999996</v>
      </c>
      <c r="E5731" t="s">
        <v>28</v>
      </c>
      <c r="F5731" t="s">
        <v>13</v>
      </c>
      <c r="G5731" s="1">
        <v>28687</v>
      </c>
      <c r="H5731">
        <v>2</v>
      </c>
      <c r="I5731">
        <v>2</v>
      </c>
      <c r="J5731" s="1">
        <v>13226</v>
      </c>
      <c r="K5731" s="1">
        <f t="shared" si="89"/>
        <v>9</v>
      </c>
      <c r="L5731" t="str" cm="1">
        <f t="array" ref="L5731">_xlfn.IFS(G5731&lt;50000, "Low", G5731&lt;150000, "Medium", TRUE, "High")</f>
        <v>Low</v>
      </c>
      <c r="M5731" t="str" cm="1">
        <f t="array" ref="M5731">_xlfn.IFS(J5731&lt;5000, "Cheap", J5731&lt;15000, "Mid", TRUE, "Expensive")</f>
        <v>Mid</v>
      </c>
    </row>
    <row r="5732" spans="1:13" x14ac:dyDescent="0.25">
      <c r="A5732" t="s">
        <v>14</v>
      </c>
      <c r="B5732" t="s">
        <v>15</v>
      </c>
      <c r="C5732" s="1">
        <v>2006</v>
      </c>
      <c r="D5732">
        <v>3.8</v>
      </c>
      <c r="E5732" t="s">
        <v>28</v>
      </c>
      <c r="F5732" t="s">
        <v>25</v>
      </c>
      <c r="G5732" s="1">
        <v>246743</v>
      </c>
      <c r="H5732">
        <v>2</v>
      </c>
      <c r="I5732">
        <v>5</v>
      </c>
      <c r="J5732" s="1">
        <v>4765</v>
      </c>
      <c r="K5732" s="1">
        <f t="shared" si="89"/>
        <v>20</v>
      </c>
      <c r="L5732" t="str" cm="1">
        <f t="array" ref="L5732">_xlfn.IFS(G5732&lt;50000, "Low", G5732&lt;150000, "Medium", TRUE, "High")</f>
        <v>High</v>
      </c>
      <c r="M5732" t="str" cm="1">
        <f t="array" ref="M5732">_xlfn.IFS(J5732&lt;5000, "Cheap", J5732&lt;15000, "Mid", TRUE, "Expensive")</f>
        <v>Cheap</v>
      </c>
    </row>
    <row r="5733" spans="1:13" x14ac:dyDescent="0.25">
      <c r="A5733" t="s">
        <v>33</v>
      </c>
      <c r="B5733" t="s">
        <v>34</v>
      </c>
      <c r="C5733" s="1">
        <v>2011</v>
      </c>
      <c r="D5733">
        <v>2.9</v>
      </c>
      <c r="E5733" t="s">
        <v>16</v>
      </c>
      <c r="F5733" t="s">
        <v>17</v>
      </c>
      <c r="G5733" s="1">
        <v>9200</v>
      </c>
      <c r="H5733">
        <v>2</v>
      </c>
      <c r="I5733">
        <v>3</v>
      </c>
      <c r="J5733" s="1">
        <v>12616</v>
      </c>
      <c r="K5733" s="1">
        <f t="shared" si="89"/>
        <v>15</v>
      </c>
      <c r="L5733" t="str" cm="1">
        <f t="array" ref="L5733">_xlfn.IFS(G5733&lt;50000, "Low", G5733&lt;150000, "Medium", TRUE, "High")</f>
        <v>Low</v>
      </c>
      <c r="M5733" t="str" cm="1">
        <f t="array" ref="M5733">_xlfn.IFS(J5733&lt;5000, "Cheap", J5733&lt;15000, "Mid", TRUE, "Expensive")</f>
        <v>Mid</v>
      </c>
    </row>
    <row r="5734" spans="1:13" x14ac:dyDescent="0.25">
      <c r="A5734" t="s">
        <v>40</v>
      </c>
      <c r="B5734" t="s">
        <v>41</v>
      </c>
      <c r="C5734" s="1">
        <v>2020</v>
      </c>
      <c r="D5734">
        <v>4.2</v>
      </c>
      <c r="E5734" t="s">
        <v>16</v>
      </c>
      <c r="F5734" t="s">
        <v>13</v>
      </c>
      <c r="G5734" s="1">
        <v>99801</v>
      </c>
      <c r="H5734">
        <v>3</v>
      </c>
      <c r="I5734">
        <v>4</v>
      </c>
      <c r="J5734" s="1">
        <v>13303</v>
      </c>
      <c r="K5734" s="1">
        <f t="shared" si="89"/>
        <v>6</v>
      </c>
      <c r="L5734" t="str" cm="1">
        <f t="array" ref="L5734">_xlfn.IFS(G5734&lt;50000, "Low", G5734&lt;150000, "Medium", TRUE, "High")</f>
        <v>Medium</v>
      </c>
      <c r="M5734" t="str" cm="1">
        <f t="array" ref="M5734">_xlfn.IFS(J5734&lt;5000, "Cheap", J5734&lt;15000, "Mid", TRUE, "Expensive")</f>
        <v>Mid</v>
      </c>
    </row>
    <row r="5735" spans="1:13" x14ac:dyDescent="0.25">
      <c r="A5735" t="s">
        <v>29</v>
      </c>
      <c r="B5735" t="s">
        <v>35</v>
      </c>
      <c r="C5735" s="1">
        <v>2023</v>
      </c>
      <c r="D5735">
        <v>2.4</v>
      </c>
      <c r="E5735" t="s">
        <v>22</v>
      </c>
      <c r="F5735" t="s">
        <v>17</v>
      </c>
      <c r="G5735" s="1">
        <v>254910</v>
      </c>
      <c r="H5735">
        <v>2</v>
      </c>
      <c r="I5735">
        <v>3</v>
      </c>
      <c r="J5735" s="1">
        <v>11801</v>
      </c>
      <c r="K5735" s="1">
        <f t="shared" si="89"/>
        <v>3</v>
      </c>
      <c r="L5735" t="str" cm="1">
        <f t="array" ref="L5735">_xlfn.IFS(G5735&lt;50000, "Low", G5735&lt;150000, "Medium", TRUE, "High")</f>
        <v>High</v>
      </c>
      <c r="M5735" t="str" cm="1">
        <f t="array" ref="M5735">_xlfn.IFS(J5735&lt;5000, "Cheap", J5735&lt;15000, "Mid", TRUE, "Expensive")</f>
        <v>Mid</v>
      </c>
    </row>
    <row r="5736" spans="1:13" x14ac:dyDescent="0.25">
      <c r="A5736" t="s">
        <v>33</v>
      </c>
      <c r="B5736" t="s">
        <v>55</v>
      </c>
      <c r="C5736" s="1">
        <v>2009</v>
      </c>
      <c r="D5736">
        <v>1.8</v>
      </c>
      <c r="E5736" t="s">
        <v>28</v>
      </c>
      <c r="F5736" t="s">
        <v>25</v>
      </c>
      <c r="G5736" s="1">
        <v>281531</v>
      </c>
      <c r="H5736">
        <v>4</v>
      </c>
      <c r="I5736">
        <v>1</v>
      </c>
      <c r="J5736" s="1">
        <v>2969</v>
      </c>
      <c r="K5736" s="1">
        <f t="shared" si="89"/>
        <v>17</v>
      </c>
      <c r="L5736" t="str" cm="1">
        <f t="array" ref="L5736">_xlfn.IFS(G5736&lt;50000, "Low", G5736&lt;150000, "Medium", TRUE, "High")</f>
        <v>High</v>
      </c>
      <c r="M5736" t="str" cm="1">
        <f t="array" ref="M5736">_xlfn.IFS(J5736&lt;5000, "Cheap", J5736&lt;15000, "Mid", TRUE, "Expensive")</f>
        <v>Cheap</v>
      </c>
    </row>
    <row r="5737" spans="1:13" x14ac:dyDescent="0.25">
      <c r="A5737" t="s">
        <v>18</v>
      </c>
      <c r="B5737" t="s">
        <v>54</v>
      </c>
      <c r="C5737" s="1">
        <v>2000</v>
      </c>
      <c r="D5737">
        <v>3.6</v>
      </c>
      <c r="E5737" t="s">
        <v>12</v>
      </c>
      <c r="F5737" t="s">
        <v>17</v>
      </c>
      <c r="G5737" s="1">
        <v>63178</v>
      </c>
      <c r="H5737">
        <v>3</v>
      </c>
      <c r="I5737">
        <v>4</v>
      </c>
      <c r="J5737" s="1">
        <v>7936</v>
      </c>
      <c r="K5737" s="1">
        <f t="shared" si="89"/>
        <v>26</v>
      </c>
      <c r="L5737" t="str" cm="1">
        <f t="array" ref="L5737">_xlfn.IFS(G5737&lt;50000, "Low", G5737&lt;150000, "Medium", TRUE, "High")</f>
        <v>Medium</v>
      </c>
      <c r="M5737" t="str" cm="1">
        <f t="array" ref="M5737">_xlfn.IFS(J5737&lt;5000, "Cheap", J5737&lt;15000, "Mid", TRUE, "Expensive")</f>
        <v>Mid</v>
      </c>
    </row>
    <row r="5738" spans="1:13" x14ac:dyDescent="0.25">
      <c r="A5738" t="s">
        <v>14</v>
      </c>
      <c r="B5738" t="s">
        <v>46</v>
      </c>
      <c r="C5738" s="1">
        <v>2002</v>
      </c>
      <c r="D5738">
        <v>2.4</v>
      </c>
      <c r="E5738" t="s">
        <v>22</v>
      </c>
      <c r="F5738" t="s">
        <v>17</v>
      </c>
      <c r="G5738" s="1">
        <v>172244</v>
      </c>
      <c r="H5738">
        <v>5</v>
      </c>
      <c r="I5738">
        <v>3</v>
      </c>
      <c r="J5738" s="1">
        <v>7155</v>
      </c>
      <c r="K5738" s="1">
        <f t="shared" si="89"/>
        <v>24</v>
      </c>
      <c r="L5738" t="str" cm="1">
        <f t="array" ref="L5738">_xlfn.IFS(G5738&lt;50000, "Low", G5738&lt;150000, "Medium", TRUE, "High")</f>
        <v>High</v>
      </c>
      <c r="M5738" t="str" cm="1">
        <f t="array" ref="M5738">_xlfn.IFS(J5738&lt;5000, "Cheap", J5738&lt;15000, "Mid", TRUE, "Expensive")</f>
        <v>Mid</v>
      </c>
    </row>
    <row r="5739" spans="1:13" x14ac:dyDescent="0.25">
      <c r="A5739" t="s">
        <v>10</v>
      </c>
      <c r="B5739" t="s">
        <v>31</v>
      </c>
      <c r="C5739" s="1">
        <v>2014</v>
      </c>
      <c r="D5739">
        <v>3.3</v>
      </c>
      <c r="E5739" t="s">
        <v>16</v>
      </c>
      <c r="F5739" t="s">
        <v>13</v>
      </c>
      <c r="G5739" s="1">
        <v>281184</v>
      </c>
      <c r="H5739">
        <v>4</v>
      </c>
      <c r="I5739">
        <v>5</v>
      </c>
      <c r="J5739" s="1">
        <v>6976</v>
      </c>
      <c r="K5739" s="1">
        <f t="shared" si="89"/>
        <v>12</v>
      </c>
      <c r="L5739" t="str" cm="1">
        <f t="array" ref="L5739">_xlfn.IFS(G5739&lt;50000, "Low", G5739&lt;150000, "Medium", TRUE, "High")</f>
        <v>High</v>
      </c>
      <c r="M5739" t="str" cm="1">
        <f t="array" ref="M5739">_xlfn.IFS(J5739&lt;5000, "Cheap", J5739&lt;15000, "Mid", TRUE, "Expensive")</f>
        <v>Mid</v>
      </c>
    </row>
    <row r="5740" spans="1:13" x14ac:dyDescent="0.25">
      <c r="A5740" t="s">
        <v>33</v>
      </c>
      <c r="B5740" t="s">
        <v>43</v>
      </c>
      <c r="C5740" s="1">
        <v>2005</v>
      </c>
      <c r="D5740">
        <v>1.8</v>
      </c>
      <c r="E5740" t="s">
        <v>22</v>
      </c>
      <c r="F5740" t="s">
        <v>17</v>
      </c>
      <c r="G5740" s="1">
        <v>284282</v>
      </c>
      <c r="H5740">
        <v>3</v>
      </c>
      <c r="I5740">
        <v>4</v>
      </c>
      <c r="J5740" s="1">
        <v>5214</v>
      </c>
      <c r="K5740" s="1">
        <f t="shared" si="89"/>
        <v>21</v>
      </c>
      <c r="L5740" t="str" cm="1">
        <f t="array" ref="L5740">_xlfn.IFS(G5740&lt;50000, "Low", G5740&lt;150000, "Medium", TRUE, "High")</f>
        <v>High</v>
      </c>
      <c r="M5740" t="str" cm="1">
        <f t="array" ref="M5740">_xlfn.IFS(J5740&lt;5000, "Cheap", J5740&lt;15000, "Mid", TRUE, "Expensive")</f>
        <v>Mid</v>
      </c>
    </row>
    <row r="5741" spans="1:13" x14ac:dyDescent="0.25">
      <c r="A5741" t="s">
        <v>40</v>
      </c>
      <c r="B5741" t="s">
        <v>49</v>
      </c>
      <c r="C5741" s="1">
        <v>2007</v>
      </c>
      <c r="D5741">
        <v>1.7</v>
      </c>
      <c r="E5741" t="s">
        <v>28</v>
      </c>
      <c r="F5741" t="s">
        <v>13</v>
      </c>
      <c r="G5741" s="1">
        <v>72721</v>
      </c>
      <c r="H5741">
        <v>4</v>
      </c>
      <c r="I5741">
        <v>5</v>
      </c>
      <c r="J5741" s="1">
        <v>6445</v>
      </c>
      <c r="K5741" s="1">
        <f t="shared" si="89"/>
        <v>19</v>
      </c>
      <c r="L5741" t="str" cm="1">
        <f t="array" ref="L5741">_xlfn.IFS(G5741&lt;50000, "Low", G5741&lt;150000, "Medium", TRUE, "High")</f>
        <v>Medium</v>
      </c>
      <c r="M5741" t="str" cm="1">
        <f t="array" ref="M5741">_xlfn.IFS(J5741&lt;5000, "Cheap", J5741&lt;15000, "Mid", TRUE, "Expensive")</f>
        <v>Mid</v>
      </c>
    </row>
    <row r="5742" spans="1:13" x14ac:dyDescent="0.25">
      <c r="A5742" t="s">
        <v>29</v>
      </c>
      <c r="B5742" t="s">
        <v>56</v>
      </c>
      <c r="C5742" s="1">
        <v>2022</v>
      </c>
      <c r="D5742">
        <v>2.5</v>
      </c>
      <c r="E5742" t="s">
        <v>12</v>
      </c>
      <c r="F5742" t="s">
        <v>13</v>
      </c>
      <c r="G5742" s="1">
        <v>139526</v>
      </c>
      <c r="H5742">
        <v>3</v>
      </c>
      <c r="I5742">
        <v>1</v>
      </c>
      <c r="J5742" s="1">
        <v>10409</v>
      </c>
      <c r="K5742" s="1">
        <f t="shared" si="89"/>
        <v>4</v>
      </c>
      <c r="L5742" t="str" cm="1">
        <f t="array" ref="L5742">_xlfn.IFS(G5742&lt;50000, "Low", G5742&lt;150000, "Medium", TRUE, "High")</f>
        <v>Medium</v>
      </c>
      <c r="M5742" t="str" cm="1">
        <f t="array" ref="M5742">_xlfn.IFS(J5742&lt;5000, "Cheap", J5742&lt;15000, "Mid", TRUE, "Expensive")</f>
        <v>Mid</v>
      </c>
    </row>
    <row r="5743" spans="1:13" x14ac:dyDescent="0.25">
      <c r="A5743" t="s">
        <v>18</v>
      </c>
      <c r="B5743" t="s">
        <v>54</v>
      </c>
      <c r="C5743" s="1">
        <v>2000</v>
      </c>
      <c r="D5743">
        <v>1.9</v>
      </c>
      <c r="E5743" t="s">
        <v>28</v>
      </c>
      <c r="F5743" t="s">
        <v>17</v>
      </c>
      <c r="G5743" s="1">
        <v>176656</v>
      </c>
      <c r="H5743">
        <v>3</v>
      </c>
      <c r="I5743">
        <v>4</v>
      </c>
      <c r="J5743" s="1">
        <v>3966</v>
      </c>
      <c r="K5743" s="1">
        <f t="shared" si="89"/>
        <v>26</v>
      </c>
      <c r="L5743" t="str" cm="1">
        <f t="array" ref="L5743">_xlfn.IFS(G5743&lt;50000, "Low", G5743&lt;150000, "Medium", TRUE, "High")</f>
        <v>High</v>
      </c>
      <c r="M5743" t="str" cm="1">
        <f t="array" ref="M5743">_xlfn.IFS(J5743&lt;5000, "Cheap", J5743&lt;15000, "Mid", TRUE, "Expensive")</f>
        <v>Cheap</v>
      </c>
    </row>
    <row r="5744" spans="1:13" x14ac:dyDescent="0.25">
      <c r="A5744" t="s">
        <v>29</v>
      </c>
      <c r="B5744" t="s">
        <v>35</v>
      </c>
      <c r="C5744" s="1">
        <v>2015</v>
      </c>
      <c r="D5744">
        <v>2.9</v>
      </c>
      <c r="E5744" t="s">
        <v>28</v>
      </c>
      <c r="F5744" t="s">
        <v>17</v>
      </c>
      <c r="G5744" s="1">
        <v>161128</v>
      </c>
      <c r="H5744">
        <v>5</v>
      </c>
      <c r="I5744">
        <v>4</v>
      </c>
      <c r="J5744" s="1">
        <v>9777</v>
      </c>
      <c r="K5744" s="1">
        <f t="shared" si="89"/>
        <v>11</v>
      </c>
      <c r="L5744" t="str" cm="1">
        <f t="array" ref="L5744">_xlfn.IFS(G5744&lt;50000, "Low", G5744&lt;150000, "Medium", TRUE, "High")</f>
        <v>High</v>
      </c>
      <c r="M5744" t="str" cm="1">
        <f t="array" ref="M5744">_xlfn.IFS(J5744&lt;5000, "Cheap", J5744&lt;15000, "Mid", TRUE, "Expensive")</f>
        <v>Mid</v>
      </c>
    </row>
    <row r="5745" spans="1:13" x14ac:dyDescent="0.25">
      <c r="A5745" t="s">
        <v>33</v>
      </c>
      <c r="B5745" t="s">
        <v>34</v>
      </c>
      <c r="C5745" s="1">
        <v>2007</v>
      </c>
      <c r="D5745">
        <v>3.8</v>
      </c>
      <c r="E5745" t="s">
        <v>22</v>
      </c>
      <c r="F5745" t="s">
        <v>25</v>
      </c>
      <c r="G5745" s="1">
        <v>44190</v>
      </c>
      <c r="H5745">
        <v>2</v>
      </c>
      <c r="I5745">
        <v>3</v>
      </c>
      <c r="J5745" s="1">
        <v>11116</v>
      </c>
      <c r="K5745" s="1">
        <f t="shared" si="89"/>
        <v>19</v>
      </c>
      <c r="L5745" t="str" cm="1">
        <f t="array" ref="L5745">_xlfn.IFS(G5745&lt;50000, "Low", G5745&lt;150000, "Medium", TRUE, "High")</f>
        <v>Low</v>
      </c>
      <c r="M5745" t="str" cm="1">
        <f t="array" ref="M5745">_xlfn.IFS(J5745&lt;5000, "Cheap", J5745&lt;15000, "Mid", TRUE, "Expensive")</f>
        <v>Mid</v>
      </c>
    </row>
    <row r="5746" spans="1:13" x14ac:dyDescent="0.25">
      <c r="A5746" t="s">
        <v>26</v>
      </c>
      <c r="B5746" t="s">
        <v>32</v>
      </c>
      <c r="C5746" s="1">
        <v>2019</v>
      </c>
      <c r="D5746">
        <v>1.8</v>
      </c>
      <c r="E5746" t="s">
        <v>22</v>
      </c>
      <c r="F5746" t="s">
        <v>13</v>
      </c>
      <c r="G5746" s="1">
        <v>219160</v>
      </c>
      <c r="H5746">
        <v>2</v>
      </c>
      <c r="I5746">
        <v>5</v>
      </c>
      <c r="J5746" s="1">
        <v>9216</v>
      </c>
      <c r="K5746" s="1">
        <f t="shared" si="89"/>
        <v>7</v>
      </c>
      <c r="L5746" t="str" cm="1">
        <f t="array" ref="L5746">_xlfn.IFS(G5746&lt;50000, "Low", G5746&lt;150000, "Medium", TRUE, "High")</f>
        <v>High</v>
      </c>
      <c r="M5746" t="str" cm="1">
        <f t="array" ref="M5746">_xlfn.IFS(J5746&lt;5000, "Cheap", J5746&lt;15000, "Mid", TRUE, "Expensive")</f>
        <v>Mid</v>
      </c>
    </row>
    <row r="5747" spans="1:13" x14ac:dyDescent="0.25">
      <c r="A5747" t="s">
        <v>20</v>
      </c>
      <c r="B5747" t="s">
        <v>21</v>
      </c>
      <c r="C5747" s="1">
        <v>2003</v>
      </c>
      <c r="D5747">
        <v>2.4</v>
      </c>
      <c r="E5747" t="s">
        <v>16</v>
      </c>
      <c r="F5747" t="s">
        <v>17</v>
      </c>
      <c r="G5747" s="1">
        <v>145451</v>
      </c>
      <c r="H5747">
        <v>5</v>
      </c>
      <c r="I5747">
        <v>4</v>
      </c>
      <c r="J5747" s="1">
        <v>6990</v>
      </c>
      <c r="K5747" s="1">
        <f t="shared" si="89"/>
        <v>23</v>
      </c>
      <c r="L5747" t="str" cm="1">
        <f t="array" ref="L5747">_xlfn.IFS(G5747&lt;50000, "Low", G5747&lt;150000, "Medium", TRUE, "High")</f>
        <v>Medium</v>
      </c>
      <c r="M5747" t="str" cm="1">
        <f t="array" ref="M5747">_xlfn.IFS(J5747&lt;5000, "Cheap", J5747&lt;15000, "Mid", TRUE, "Expensive")</f>
        <v>Mid</v>
      </c>
    </row>
    <row r="5748" spans="1:13" x14ac:dyDescent="0.25">
      <c r="A5748" t="s">
        <v>26</v>
      </c>
      <c r="B5748" t="s">
        <v>27</v>
      </c>
      <c r="C5748" s="1">
        <v>2008</v>
      </c>
      <c r="D5748">
        <v>3.1</v>
      </c>
      <c r="E5748" t="s">
        <v>16</v>
      </c>
      <c r="F5748" t="s">
        <v>25</v>
      </c>
      <c r="G5748" s="1">
        <v>218996</v>
      </c>
      <c r="H5748">
        <v>4</v>
      </c>
      <c r="I5748">
        <v>4</v>
      </c>
      <c r="J5748" s="1">
        <v>6220</v>
      </c>
      <c r="K5748" s="1">
        <f t="shared" si="89"/>
        <v>18</v>
      </c>
      <c r="L5748" t="str" cm="1">
        <f t="array" ref="L5748">_xlfn.IFS(G5748&lt;50000, "Low", G5748&lt;150000, "Medium", TRUE, "High")</f>
        <v>High</v>
      </c>
      <c r="M5748" t="str" cm="1">
        <f t="array" ref="M5748">_xlfn.IFS(J5748&lt;5000, "Cheap", J5748&lt;15000, "Mid", TRUE, "Expensive")</f>
        <v>Mid</v>
      </c>
    </row>
    <row r="5749" spans="1:13" x14ac:dyDescent="0.25">
      <c r="A5749" t="s">
        <v>18</v>
      </c>
      <c r="B5749" t="s">
        <v>52</v>
      </c>
      <c r="C5749" s="1">
        <v>2011</v>
      </c>
      <c r="D5749">
        <v>3.9</v>
      </c>
      <c r="E5749" t="s">
        <v>16</v>
      </c>
      <c r="F5749" t="s">
        <v>17</v>
      </c>
      <c r="G5749" s="1">
        <v>144713</v>
      </c>
      <c r="H5749">
        <v>3</v>
      </c>
      <c r="I5749">
        <v>5</v>
      </c>
      <c r="J5749" s="1">
        <v>10905</v>
      </c>
      <c r="K5749" s="1">
        <f t="shared" si="89"/>
        <v>15</v>
      </c>
      <c r="L5749" t="str" cm="1">
        <f t="array" ref="L5749">_xlfn.IFS(G5749&lt;50000, "Low", G5749&lt;150000, "Medium", TRUE, "High")</f>
        <v>Medium</v>
      </c>
      <c r="M5749" t="str" cm="1">
        <f t="array" ref="M5749">_xlfn.IFS(J5749&lt;5000, "Cheap", J5749&lt;15000, "Mid", TRUE, "Expensive")</f>
        <v>Mid</v>
      </c>
    </row>
    <row r="5750" spans="1:13" x14ac:dyDescent="0.25">
      <c r="A5750" t="s">
        <v>23</v>
      </c>
      <c r="B5750" t="s">
        <v>45</v>
      </c>
      <c r="C5750" s="1">
        <v>2005</v>
      </c>
      <c r="D5750">
        <v>3.9</v>
      </c>
      <c r="E5750" t="s">
        <v>22</v>
      </c>
      <c r="F5750" t="s">
        <v>25</v>
      </c>
      <c r="G5750" s="1">
        <v>63998</v>
      </c>
      <c r="H5750">
        <v>2</v>
      </c>
      <c r="I5750">
        <v>1</v>
      </c>
      <c r="J5750" s="1">
        <v>10220</v>
      </c>
      <c r="K5750" s="1">
        <f t="shared" si="89"/>
        <v>21</v>
      </c>
      <c r="L5750" t="str" cm="1">
        <f t="array" ref="L5750">_xlfn.IFS(G5750&lt;50000, "Low", G5750&lt;150000, "Medium", TRUE, "High")</f>
        <v>Medium</v>
      </c>
      <c r="M5750" t="str" cm="1">
        <f t="array" ref="M5750">_xlfn.IFS(J5750&lt;5000, "Cheap", J5750&lt;15000, "Mid", TRUE, "Expensive")</f>
        <v>Mid</v>
      </c>
    </row>
    <row r="5751" spans="1:13" x14ac:dyDescent="0.25">
      <c r="A5751" t="s">
        <v>26</v>
      </c>
      <c r="B5751" t="s">
        <v>27</v>
      </c>
      <c r="C5751" s="1">
        <v>2009</v>
      </c>
      <c r="D5751">
        <v>1.3</v>
      </c>
      <c r="E5751" t="s">
        <v>12</v>
      </c>
      <c r="F5751" t="s">
        <v>13</v>
      </c>
      <c r="G5751" s="1">
        <v>76365</v>
      </c>
      <c r="H5751">
        <v>5</v>
      </c>
      <c r="I5751">
        <v>4</v>
      </c>
      <c r="J5751" s="1">
        <v>6572</v>
      </c>
      <c r="K5751" s="1">
        <f t="shared" si="89"/>
        <v>17</v>
      </c>
      <c r="L5751" t="str" cm="1">
        <f t="array" ref="L5751">_xlfn.IFS(G5751&lt;50000, "Low", G5751&lt;150000, "Medium", TRUE, "High")</f>
        <v>Medium</v>
      </c>
      <c r="M5751" t="str" cm="1">
        <f t="array" ref="M5751">_xlfn.IFS(J5751&lt;5000, "Cheap", J5751&lt;15000, "Mid", TRUE, "Expensive")</f>
        <v>Mid</v>
      </c>
    </row>
    <row r="5752" spans="1:13" x14ac:dyDescent="0.25">
      <c r="A5752" t="s">
        <v>14</v>
      </c>
      <c r="B5752" t="s">
        <v>15</v>
      </c>
      <c r="C5752" s="1">
        <v>2002</v>
      </c>
      <c r="D5752">
        <v>2.7</v>
      </c>
      <c r="E5752" t="s">
        <v>12</v>
      </c>
      <c r="F5752" t="s">
        <v>25</v>
      </c>
      <c r="G5752" s="1">
        <v>1017</v>
      </c>
      <c r="H5752">
        <v>5</v>
      </c>
      <c r="I5752">
        <v>4</v>
      </c>
      <c r="J5752" s="1">
        <v>7379</v>
      </c>
      <c r="K5752" s="1">
        <f t="shared" si="89"/>
        <v>24</v>
      </c>
      <c r="L5752" t="str" cm="1">
        <f t="array" ref="L5752">_xlfn.IFS(G5752&lt;50000, "Low", G5752&lt;150000, "Medium", TRUE, "High")</f>
        <v>Low</v>
      </c>
      <c r="M5752" t="str" cm="1">
        <f t="array" ref="M5752">_xlfn.IFS(J5752&lt;5000, "Cheap", J5752&lt;15000, "Mid", TRUE, "Expensive")</f>
        <v>Mid</v>
      </c>
    </row>
    <row r="5753" spans="1:13" x14ac:dyDescent="0.25">
      <c r="A5753" t="s">
        <v>26</v>
      </c>
      <c r="B5753" t="s">
        <v>47</v>
      </c>
      <c r="C5753" s="1">
        <v>2013</v>
      </c>
      <c r="D5753">
        <v>2.2999999999999998</v>
      </c>
      <c r="E5753" t="s">
        <v>28</v>
      </c>
      <c r="F5753" t="s">
        <v>17</v>
      </c>
      <c r="G5753" s="1">
        <v>164717</v>
      </c>
      <c r="H5753">
        <v>4</v>
      </c>
      <c r="I5753">
        <v>3</v>
      </c>
      <c r="J5753" s="1">
        <v>8505</v>
      </c>
      <c r="K5753" s="1">
        <f t="shared" si="89"/>
        <v>13</v>
      </c>
      <c r="L5753" t="str" cm="1">
        <f t="array" ref="L5753">_xlfn.IFS(G5753&lt;50000, "Low", G5753&lt;150000, "Medium", TRUE, "High")</f>
        <v>High</v>
      </c>
      <c r="M5753" t="str" cm="1">
        <f t="array" ref="M5753">_xlfn.IFS(J5753&lt;5000, "Cheap", J5753&lt;15000, "Mid", TRUE, "Expensive")</f>
        <v>Mid</v>
      </c>
    </row>
    <row r="5754" spans="1:13" x14ac:dyDescent="0.25">
      <c r="A5754" t="s">
        <v>33</v>
      </c>
      <c r="B5754" t="s">
        <v>55</v>
      </c>
      <c r="C5754" s="1">
        <v>2007</v>
      </c>
      <c r="D5754">
        <v>4</v>
      </c>
      <c r="E5754" t="s">
        <v>16</v>
      </c>
      <c r="F5754" t="s">
        <v>17</v>
      </c>
      <c r="G5754" s="1">
        <v>197012</v>
      </c>
      <c r="H5754">
        <v>4</v>
      </c>
      <c r="I5754">
        <v>1</v>
      </c>
      <c r="J5754" s="1">
        <v>8759</v>
      </c>
      <c r="K5754" s="1">
        <f t="shared" si="89"/>
        <v>19</v>
      </c>
      <c r="L5754" t="str" cm="1">
        <f t="array" ref="L5754">_xlfn.IFS(G5754&lt;50000, "Low", G5754&lt;150000, "Medium", TRUE, "High")</f>
        <v>High</v>
      </c>
      <c r="M5754" t="str" cm="1">
        <f t="array" ref="M5754">_xlfn.IFS(J5754&lt;5000, "Cheap", J5754&lt;15000, "Mid", TRUE, "Expensive")</f>
        <v>Mid</v>
      </c>
    </row>
    <row r="5755" spans="1:13" x14ac:dyDescent="0.25">
      <c r="A5755" t="s">
        <v>26</v>
      </c>
      <c r="B5755" t="s">
        <v>47</v>
      </c>
      <c r="C5755" s="1">
        <v>2003</v>
      </c>
      <c r="D5755">
        <v>4</v>
      </c>
      <c r="E5755" t="s">
        <v>28</v>
      </c>
      <c r="F5755" t="s">
        <v>25</v>
      </c>
      <c r="G5755" s="1">
        <v>58491</v>
      </c>
      <c r="H5755">
        <v>5</v>
      </c>
      <c r="I5755">
        <v>3</v>
      </c>
      <c r="J5755" s="1">
        <v>7830</v>
      </c>
      <c r="K5755" s="1">
        <f t="shared" si="89"/>
        <v>23</v>
      </c>
      <c r="L5755" t="str" cm="1">
        <f t="array" ref="L5755">_xlfn.IFS(G5755&lt;50000, "Low", G5755&lt;150000, "Medium", TRUE, "High")</f>
        <v>Medium</v>
      </c>
      <c r="M5755" t="str" cm="1">
        <f t="array" ref="M5755">_xlfn.IFS(J5755&lt;5000, "Cheap", J5755&lt;15000, "Mid", TRUE, "Expensive")</f>
        <v>Mid</v>
      </c>
    </row>
    <row r="5756" spans="1:13" x14ac:dyDescent="0.25">
      <c r="A5756" t="s">
        <v>40</v>
      </c>
      <c r="B5756" t="s">
        <v>49</v>
      </c>
      <c r="C5756" s="1">
        <v>2021</v>
      </c>
      <c r="D5756">
        <v>2.8</v>
      </c>
      <c r="E5756" t="s">
        <v>22</v>
      </c>
      <c r="F5756" t="s">
        <v>13</v>
      </c>
      <c r="G5756" s="1">
        <v>140833</v>
      </c>
      <c r="H5756">
        <v>5</v>
      </c>
      <c r="I5756">
        <v>1</v>
      </c>
      <c r="J5756" s="1">
        <v>12383</v>
      </c>
      <c r="K5756" s="1">
        <f t="shared" si="89"/>
        <v>5</v>
      </c>
      <c r="L5756" t="str" cm="1">
        <f t="array" ref="L5756">_xlfn.IFS(G5756&lt;50000, "Low", G5756&lt;150000, "Medium", TRUE, "High")</f>
        <v>Medium</v>
      </c>
      <c r="M5756" t="str" cm="1">
        <f t="array" ref="M5756">_xlfn.IFS(J5756&lt;5000, "Cheap", J5756&lt;15000, "Mid", TRUE, "Expensive")</f>
        <v>Mid</v>
      </c>
    </row>
    <row r="5757" spans="1:13" x14ac:dyDescent="0.25">
      <c r="A5757" t="s">
        <v>26</v>
      </c>
      <c r="B5757" t="s">
        <v>27</v>
      </c>
      <c r="C5757" s="1">
        <v>2022</v>
      </c>
      <c r="D5757">
        <v>3.7</v>
      </c>
      <c r="E5757" t="s">
        <v>22</v>
      </c>
      <c r="F5757" t="s">
        <v>13</v>
      </c>
      <c r="G5757" s="1">
        <v>94565</v>
      </c>
      <c r="H5757">
        <v>4</v>
      </c>
      <c r="I5757">
        <v>5</v>
      </c>
      <c r="J5757" s="1">
        <v>14508</v>
      </c>
      <c r="K5757" s="1">
        <f t="shared" si="89"/>
        <v>4</v>
      </c>
      <c r="L5757" t="str" cm="1">
        <f t="array" ref="L5757">_xlfn.IFS(G5757&lt;50000, "Low", G5757&lt;150000, "Medium", TRUE, "High")</f>
        <v>Medium</v>
      </c>
      <c r="M5757" t="str" cm="1">
        <f t="array" ref="M5757">_xlfn.IFS(J5757&lt;5000, "Cheap", J5757&lt;15000, "Mid", TRUE, "Expensive")</f>
        <v>Mid</v>
      </c>
    </row>
    <row r="5758" spans="1:13" x14ac:dyDescent="0.25">
      <c r="A5758" t="s">
        <v>18</v>
      </c>
      <c r="B5758" t="s">
        <v>19</v>
      </c>
      <c r="C5758" s="1">
        <v>2017</v>
      </c>
      <c r="D5758">
        <v>2.2999999999999998</v>
      </c>
      <c r="E5758" t="s">
        <v>28</v>
      </c>
      <c r="F5758" t="s">
        <v>13</v>
      </c>
      <c r="G5758" s="1">
        <v>118731</v>
      </c>
      <c r="H5758">
        <v>2</v>
      </c>
      <c r="I5758">
        <v>4</v>
      </c>
      <c r="J5758" s="1">
        <v>9125</v>
      </c>
      <c r="K5758" s="1">
        <f t="shared" si="89"/>
        <v>9</v>
      </c>
      <c r="L5758" t="str" cm="1">
        <f t="array" ref="L5758">_xlfn.IFS(G5758&lt;50000, "Low", G5758&lt;150000, "Medium", TRUE, "High")</f>
        <v>Medium</v>
      </c>
      <c r="M5758" t="str" cm="1">
        <f t="array" ref="M5758">_xlfn.IFS(J5758&lt;5000, "Cheap", J5758&lt;15000, "Mid", TRUE, "Expensive")</f>
        <v>Mid</v>
      </c>
    </row>
    <row r="5759" spans="1:13" x14ac:dyDescent="0.25">
      <c r="A5759" t="s">
        <v>10</v>
      </c>
      <c r="B5759" t="s">
        <v>11</v>
      </c>
      <c r="C5759" s="1">
        <v>2000</v>
      </c>
      <c r="D5759">
        <v>1.3</v>
      </c>
      <c r="E5759" t="s">
        <v>28</v>
      </c>
      <c r="F5759" t="s">
        <v>17</v>
      </c>
      <c r="G5759" s="1">
        <v>268371</v>
      </c>
      <c r="H5759">
        <v>4</v>
      </c>
      <c r="I5759">
        <v>3</v>
      </c>
      <c r="J5759" s="1">
        <v>2000</v>
      </c>
      <c r="K5759" s="1">
        <f t="shared" si="89"/>
        <v>26</v>
      </c>
      <c r="L5759" t="str" cm="1">
        <f t="array" ref="L5759">_xlfn.IFS(G5759&lt;50000, "Low", G5759&lt;150000, "Medium", TRUE, "High")</f>
        <v>High</v>
      </c>
      <c r="M5759" t="str" cm="1">
        <f t="array" ref="M5759">_xlfn.IFS(J5759&lt;5000, "Cheap", J5759&lt;15000, "Mid", TRUE, "Expensive")</f>
        <v>Cheap</v>
      </c>
    </row>
    <row r="5760" spans="1:13" x14ac:dyDescent="0.25">
      <c r="A5760" t="s">
        <v>36</v>
      </c>
      <c r="B5760" t="s">
        <v>44</v>
      </c>
      <c r="C5760" s="1">
        <v>2023</v>
      </c>
      <c r="D5760">
        <v>1.7</v>
      </c>
      <c r="E5760" t="s">
        <v>28</v>
      </c>
      <c r="F5760" t="s">
        <v>25</v>
      </c>
      <c r="G5760" s="1">
        <v>216687</v>
      </c>
      <c r="H5760">
        <v>5</v>
      </c>
      <c r="I5760">
        <v>3</v>
      </c>
      <c r="J5760" s="1">
        <v>8366</v>
      </c>
      <c r="K5760" s="1">
        <f t="shared" si="89"/>
        <v>3</v>
      </c>
      <c r="L5760" t="str" cm="1">
        <f t="array" ref="L5760">_xlfn.IFS(G5760&lt;50000, "Low", G5760&lt;150000, "Medium", TRUE, "High")</f>
        <v>High</v>
      </c>
      <c r="M5760" t="str" cm="1">
        <f t="array" ref="M5760">_xlfn.IFS(J5760&lt;5000, "Cheap", J5760&lt;15000, "Mid", TRUE, "Expensive")</f>
        <v>Mid</v>
      </c>
    </row>
    <row r="5761" spans="1:13" x14ac:dyDescent="0.25">
      <c r="A5761" t="s">
        <v>36</v>
      </c>
      <c r="B5761" t="s">
        <v>37</v>
      </c>
      <c r="C5761" s="1">
        <v>2014</v>
      </c>
      <c r="D5761">
        <v>4.8</v>
      </c>
      <c r="E5761" t="s">
        <v>12</v>
      </c>
      <c r="F5761" t="s">
        <v>25</v>
      </c>
      <c r="G5761" s="1">
        <v>133831</v>
      </c>
      <c r="H5761">
        <v>2</v>
      </c>
      <c r="I5761">
        <v>1</v>
      </c>
      <c r="J5761" s="1">
        <v>10423</v>
      </c>
      <c r="K5761" s="1">
        <f t="shared" si="89"/>
        <v>12</v>
      </c>
      <c r="L5761" t="str" cm="1">
        <f t="array" ref="L5761">_xlfn.IFS(G5761&lt;50000, "Low", G5761&lt;150000, "Medium", TRUE, "High")</f>
        <v>Medium</v>
      </c>
      <c r="M5761" t="str" cm="1">
        <f t="array" ref="M5761">_xlfn.IFS(J5761&lt;5000, "Cheap", J5761&lt;15000, "Mid", TRUE, "Expensive")</f>
        <v>Mid</v>
      </c>
    </row>
    <row r="5762" spans="1:13" x14ac:dyDescent="0.25">
      <c r="A5762" t="s">
        <v>33</v>
      </c>
      <c r="B5762" t="s">
        <v>43</v>
      </c>
      <c r="C5762" s="1">
        <v>2013</v>
      </c>
      <c r="D5762">
        <v>3.3</v>
      </c>
      <c r="E5762" t="s">
        <v>28</v>
      </c>
      <c r="F5762" t="s">
        <v>17</v>
      </c>
      <c r="G5762" s="1">
        <v>258231</v>
      </c>
      <c r="H5762">
        <v>4</v>
      </c>
      <c r="I5762">
        <v>2</v>
      </c>
      <c r="J5762" s="1">
        <v>7635</v>
      </c>
      <c r="K5762" s="1">
        <f t="shared" si="89"/>
        <v>13</v>
      </c>
      <c r="L5762" t="str" cm="1">
        <f t="array" ref="L5762">_xlfn.IFS(G5762&lt;50000, "Low", G5762&lt;150000, "Medium", TRUE, "High")</f>
        <v>High</v>
      </c>
      <c r="M5762" t="str" cm="1">
        <f t="array" ref="M5762">_xlfn.IFS(J5762&lt;5000, "Cheap", J5762&lt;15000, "Mid", TRUE, "Expensive")</f>
        <v>Mid</v>
      </c>
    </row>
    <row r="5763" spans="1:13" x14ac:dyDescent="0.25">
      <c r="A5763" t="s">
        <v>18</v>
      </c>
      <c r="B5763" t="s">
        <v>52</v>
      </c>
      <c r="C5763" s="1">
        <v>2015</v>
      </c>
      <c r="D5763">
        <v>2.5</v>
      </c>
      <c r="E5763" t="s">
        <v>16</v>
      </c>
      <c r="F5763" t="s">
        <v>25</v>
      </c>
      <c r="G5763" s="1">
        <v>194132</v>
      </c>
      <c r="H5763">
        <v>2</v>
      </c>
      <c r="I5763">
        <v>3</v>
      </c>
      <c r="J5763" s="1">
        <v>8217</v>
      </c>
      <c r="K5763" s="1">
        <f t="shared" ref="K5763:K5826" si="90">2026-C5763</f>
        <v>11</v>
      </c>
      <c r="L5763" t="str" cm="1">
        <f t="array" ref="L5763">_xlfn.IFS(G5763&lt;50000, "Low", G5763&lt;150000, "Medium", TRUE, "High")</f>
        <v>High</v>
      </c>
      <c r="M5763" t="str" cm="1">
        <f t="array" ref="M5763">_xlfn.IFS(J5763&lt;5000, "Cheap", J5763&lt;15000, "Mid", TRUE, "Expensive")</f>
        <v>Mid</v>
      </c>
    </row>
    <row r="5764" spans="1:13" x14ac:dyDescent="0.25">
      <c r="A5764" t="s">
        <v>10</v>
      </c>
      <c r="B5764" t="s">
        <v>48</v>
      </c>
      <c r="C5764" s="1">
        <v>2008</v>
      </c>
      <c r="D5764">
        <v>3.1</v>
      </c>
      <c r="E5764" t="s">
        <v>22</v>
      </c>
      <c r="F5764" t="s">
        <v>13</v>
      </c>
      <c r="G5764" s="1">
        <v>69323</v>
      </c>
      <c r="H5764">
        <v>3</v>
      </c>
      <c r="I5764">
        <v>4</v>
      </c>
      <c r="J5764" s="1">
        <v>10213</v>
      </c>
      <c r="K5764" s="1">
        <f t="shared" si="90"/>
        <v>18</v>
      </c>
      <c r="L5764" t="str" cm="1">
        <f t="array" ref="L5764">_xlfn.IFS(G5764&lt;50000, "Low", G5764&lt;150000, "Medium", TRUE, "High")</f>
        <v>Medium</v>
      </c>
      <c r="M5764" t="str" cm="1">
        <f t="array" ref="M5764">_xlfn.IFS(J5764&lt;5000, "Cheap", J5764&lt;15000, "Mid", TRUE, "Expensive")</f>
        <v>Mid</v>
      </c>
    </row>
    <row r="5765" spans="1:13" x14ac:dyDescent="0.25">
      <c r="A5765" t="s">
        <v>23</v>
      </c>
      <c r="B5765" t="s">
        <v>38</v>
      </c>
      <c r="C5765" s="1">
        <v>2014</v>
      </c>
      <c r="D5765">
        <v>1.8</v>
      </c>
      <c r="E5765" t="s">
        <v>16</v>
      </c>
      <c r="F5765" t="s">
        <v>13</v>
      </c>
      <c r="G5765" s="1">
        <v>221431</v>
      </c>
      <c r="H5765">
        <v>5</v>
      </c>
      <c r="I5765">
        <v>3</v>
      </c>
      <c r="J5765" s="1">
        <v>6671</v>
      </c>
      <c r="K5765" s="1">
        <f t="shared" si="90"/>
        <v>12</v>
      </c>
      <c r="L5765" t="str" cm="1">
        <f t="array" ref="L5765">_xlfn.IFS(G5765&lt;50000, "Low", G5765&lt;150000, "Medium", TRUE, "High")</f>
        <v>High</v>
      </c>
      <c r="M5765" t="str" cm="1">
        <f t="array" ref="M5765">_xlfn.IFS(J5765&lt;5000, "Cheap", J5765&lt;15000, "Mid", TRUE, "Expensive")</f>
        <v>Mid</v>
      </c>
    </row>
    <row r="5766" spans="1:13" x14ac:dyDescent="0.25">
      <c r="A5766" t="s">
        <v>14</v>
      </c>
      <c r="B5766" t="s">
        <v>39</v>
      </c>
      <c r="C5766" s="1">
        <v>2013</v>
      </c>
      <c r="D5766">
        <v>3.6</v>
      </c>
      <c r="E5766" t="s">
        <v>12</v>
      </c>
      <c r="F5766" t="s">
        <v>25</v>
      </c>
      <c r="G5766" s="1">
        <v>45594</v>
      </c>
      <c r="H5766">
        <v>2</v>
      </c>
      <c r="I5766">
        <v>2</v>
      </c>
      <c r="J5766" s="1">
        <v>10688</v>
      </c>
      <c r="K5766" s="1">
        <f t="shared" si="90"/>
        <v>13</v>
      </c>
      <c r="L5766" t="str" cm="1">
        <f t="array" ref="L5766">_xlfn.IFS(G5766&lt;50000, "Low", G5766&lt;150000, "Medium", TRUE, "High")</f>
        <v>Low</v>
      </c>
      <c r="M5766" t="str" cm="1">
        <f t="array" ref="M5766">_xlfn.IFS(J5766&lt;5000, "Cheap", J5766&lt;15000, "Mid", TRUE, "Expensive")</f>
        <v>Mid</v>
      </c>
    </row>
    <row r="5767" spans="1:13" x14ac:dyDescent="0.25">
      <c r="A5767" t="s">
        <v>23</v>
      </c>
      <c r="B5767" t="s">
        <v>45</v>
      </c>
      <c r="C5767" s="1">
        <v>2007</v>
      </c>
      <c r="D5767">
        <v>4.4000000000000004</v>
      </c>
      <c r="E5767" t="s">
        <v>22</v>
      </c>
      <c r="F5767" t="s">
        <v>13</v>
      </c>
      <c r="G5767" s="1">
        <v>234437</v>
      </c>
      <c r="H5767">
        <v>2</v>
      </c>
      <c r="I5767">
        <v>1</v>
      </c>
      <c r="J5767" s="1">
        <v>7911</v>
      </c>
      <c r="K5767" s="1">
        <f t="shared" si="90"/>
        <v>19</v>
      </c>
      <c r="L5767" t="str" cm="1">
        <f t="array" ref="L5767">_xlfn.IFS(G5767&lt;50000, "Low", G5767&lt;150000, "Medium", TRUE, "High")</f>
        <v>High</v>
      </c>
      <c r="M5767" t="str" cm="1">
        <f t="array" ref="M5767">_xlfn.IFS(J5767&lt;5000, "Cheap", J5767&lt;15000, "Mid", TRUE, "Expensive")</f>
        <v>Mid</v>
      </c>
    </row>
    <row r="5768" spans="1:13" x14ac:dyDescent="0.25">
      <c r="A5768" t="s">
        <v>40</v>
      </c>
      <c r="B5768" t="s">
        <v>49</v>
      </c>
      <c r="C5768" s="1">
        <v>2016</v>
      </c>
      <c r="D5768">
        <v>3.3</v>
      </c>
      <c r="E5768" t="s">
        <v>22</v>
      </c>
      <c r="F5768" t="s">
        <v>25</v>
      </c>
      <c r="G5768" s="1">
        <v>157592</v>
      </c>
      <c r="H5768">
        <v>5</v>
      </c>
      <c r="I5768">
        <v>5</v>
      </c>
      <c r="J5768" s="1">
        <v>11048</v>
      </c>
      <c r="K5768" s="1">
        <f t="shared" si="90"/>
        <v>10</v>
      </c>
      <c r="L5768" t="str" cm="1">
        <f t="array" ref="L5768">_xlfn.IFS(G5768&lt;50000, "Low", G5768&lt;150000, "Medium", TRUE, "High")</f>
        <v>High</v>
      </c>
      <c r="M5768" t="str" cm="1">
        <f t="array" ref="M5768">_xlfn.IFS(J5768&lt;5000, "Cheap", J5768&lt;15000, "Mid", TRUE, "Expensive")</f>
        <v>Mid</v>
      </c>
    </row>
    <row r="5769" spans="1:13" x14ac:dyDescent="0.25">
      <c r="A5769" t="s">
        <v>23</v>
      </c>
      <c r="B5769" t="s">
        <v>38</v>
      </c>
      <c r="C5769" s="1">
        <v>2014</v>
      </c>
      <c r="D5769">
        <v>1.1000000000000001</v>
      </c>
      <c r="E5769" t="s">
        <v>12</v>
      </c>
      <c r="F5769" t="s">
        <v>17</v>
      </c>
      <c r="G5769" s="1">
        <v>89812</v>
      </c>
      <c r="H5769">
        <v>3</v>
      </c>
      <c r="I5769">
        <v>2</v>
      </c>
      <c r="J5769" s="1">
        <v>9103</v>
      </c>
      <c r="K5769" s="1">
        <f t="shared" si="90"/>
        <v>12</v>
      </c>
      <c r="L5769" t="str" cm="1">
        <f t="array" ref="L5769">_xlfn.IFS(G5769&lt;50000, "Low", G5769&lt;150000, "Medium", TRUE, "High")</f>
        <v>Medium</v>
      </c>
      <c r="M5769" t="str" cm="1">
        <f t="array" ref="M5769">_xlfn.IFS(J5769&lt;5000, "Cheap", J5769&lt;15000, "Mid", TRUE, "Expensive")</f>
        <v>Mid</v>
      </c>
    </row>
    <row r="5770" spans="1:13" x14ac:dyDescent="0.25">
      <c r="A5770" t="s">
        <v>18</v>
      </c>
      <c r="B5770" t="s">
        <v>54</v>
      </c>
      <c r="C5770" s="1">
        <v>2022</v>
      </c>
      <c r="D5770">
        <v>3.9</v>
      </c>
      <c r="E5770" t="s">
        <v>12</v>
      </c>
      <c r="F5770" t="s">
        <v>25</v>
      </c>
      <c r="G5770" s="1">
        <v>91711</v>
      </c>
      <c r="H5770">
        <v>4</v>
      </c>
      <c r="I5770">
        <v>4</v>
      </c>
      <c r="J5770" s="1">
        <v>12765</v>
      </c>
      <c r="K5770" s="1">
        <f t="shared" si="90"/>
        <v>4</v>
      </c>
      <c r="L5770" t="str" cm="1">
        <f t="array" ref="L5770">_xlfn.IFS(G5770&lt;50000, "Low", G5770&lt;150000, "Medium", TRUE, "High")</f>
        <v>Medium</v>
      </c>
      <c r="M5770" t="str" cm="1">
        <f t="array" ref="M5770">_xlfn.IFS(J5770&lt;5000, "Cheap", J5770&lt;15000, "Mid", TRUE, "Expensive")</f>
        <v>Mid</v>
      </c>
    </row>
    <row r="5771" spans="1:13" x14ac:dyDescent="0.25">
      <c r="A5771" t="s">
        <v>33</v>
      </c>
      <c r="B5771" t="s">
        <v>55</v>
      </c>
      <c r="C5771" s="1">
        <v>2007</v>
      </c>
      <c r="D5771">
        <v>1.9</v>
      </c>
      <c r="E5771" t="s">
        <v>16</v>
      </c>
      <c r="F5771" t="s">
        <v>13</v>
      </c>
      <c r="G5771" s="1">
        <v>228508</v>
      </c>
      <c r="H5771">
        <v>3</v>
      </c>
      <c r="I5771">
        <v>3</v>
      </c>
      <c r="J5771" s="1">
        <v>4529</v>
      </c>
      <c r="K5771" s="1">
        <f t="shared" si="90"/>
        <v>19</v>
      </c>
      <c r="L5771" t="str" cm="1">
        <f t="array" ref="L5771">_xlfn.IFS(G5771&lt;50000, "Low", G5771&lt;150000, "Medium", TRUE, "High")</f>
        <v>High</v>
      </c>
      <c r="M5771" t="str" cm="1">
        <f t="array" ref="M5771">_xlfn.IFS(J5771&lt;5000, "Cheap", J5771&lt;15000, "Mid", TRUE, "Expensive")</f>
        <v>Cheap</v>
      </c>
    </row>
    <row r="5772" spans="1:13" x14ac:dyDescent="0.25">
      <c r="A5772" t="s">
        <v>18</v>
      </c>
      <c r="B5772" t="s">
        <v>54</v>
      </c>
      <c r="C5772" s="1">
        <v>2001</v>
      </c>
      <c r="D5772">
        <v>2.8</v>
      </c>
      <c r="E5772" t="s">
        <v>22</v>
      </c>
      <c r="F5772" t="s">
        <v>25</v>
      </c>
      <c r="G5772" s="1">
        <v>57633</v>
      </c>
      <c r="H5772">
        <v>4</v>
      </c>
      <c r="I5772">
        <v>1</v>
      </c>
      <c r="J5772" s="1">
        <v>8047</v>
      </c>
      <c r="K5772" s="1">
        <f t="shared" si="90"/>
        <v>25</v>
      </c>
      <c r="L5772" t="str" cm="1">
        <f t="array" ref="L5772">_xlfn.IFS(G5772&lt;50000, "Low", G5772&lt;150000, "Medium", TRUE, "High")</f>
        <v>Medium</v>
      </c>
      <c r="M5772" t="str" cm="1">
        <f t="array" ref="M5772">_xlfn.IFS(J5772&lt;5000, "Cheap", J5772&lt;15000, "Mid", TRUE, "Expensive")</f>
        <v>Mid</v>
      </c>
    </row>
    <row r="5773" spans="1:13" x14ac:dyDescent="0.25">
      <c r="A5773" t="s">
        <v>23</v>
      </c>
      <c r="B5773" t="s">
        <v>45</v>
      </c>
      <c r="C5773" s="1">
        <v>2016</v>
      </c>
      <c r="D5773">
        <v>3.3</v>
      </c>
      <c r="E5773" t="s">
        <v>28</v>
      </c>
      <c r="F5773" t="s">
        <v>17</v>
      </c>
      <c r="G5773" s="1">
        <v>224391</v>
      </c>
      <c r="H5773">
        <v>2</v>
      </c>
      <c r="I5773">
        <v>5</v>
      </c>
      <c r="J5773" s="1">
        <v>9212</v>
      </c>
      <c r="K5773" s="1">
        <f t="shared" si="90"/>
        <v>10</v>
      </c>
      <c r="L5773" t="str" cm="1">
        <f t="array" ref="L5773">_xlfn.IFS(G5773&lt;50000, "Low", G5773&lt;150000, "Medium", TRUE, "High")</f>
        <v>High</v>
      </c>
      <c r="M5773" t="str" cm="1">
        <f t="array" ref="M5773">_xlfn.IFS(J5773&lt;5000, "Cheap", J5773&lt;15000, "Mid", TRUE, "Expensive")</f>
        <v>Mid</v>
      </c>
    </row>
    <row r="5774" spans="1:13" x14ac:dyDescent="0.25">
      <c r="A5774" t="s">
        <v>29</v>
      </c>
      <c r="B5774" t="s">
        <v>35</v>
      </c>
      <c r="C5774" s="1">
        <v>2007</v>
      </c>
      <c r="D5774">
        <v>2.2000000000000002</v>
      </c>
      <c r="E5774" t="s">
        <v>28</v>
      </c>
      <c r="F5774" t="s">
        <v>25</v>
      </c>
      <c r="G5774" s="1">
        <v>140815</v>
      </c>
      <c r="H5774">
        <v>4</v>
      </c>
      <c r="I5774">
        <v>2</v>
      </c>
      <c r="J5774" s="1">
        <v>5583</v>
      </c>
      <c r="K5774" s="1">
        <f t="shared" si="90"/>
        <v>19</v>
      </c>
      <c r="L5774" t="str" cm="1">
        <f t="array" ref="L5774">_xlfn.IFS(G5774&lt;50000, "Low", G5774&lt;150000, "Medium", TRUE, "High")</f>
        <v>Medium</v>
      </c>
      <c r="M5774" t="str" cm="1">
        <f t="array" ref="M5774">_xlfn.IFS(J5774&lt;5000, "Cheap", J5774&lt;15000, "Mid", TRUE, "Expensive")</f>
        <v>Mid</v>
      </c>
    </row>
    <row r="5775" spans="1:13" x14ac:dyDescent="0.25">
      <c r="A5775" t="s">
        <v>18</v>
      </c>
      <c r="B5775" t="s">
        <v>19</v>
      </c>
      <c r="C5775" s="1">
        <v>2023</v>
      </c>
      <c r="D5775">
        <v>4.3</v>
      </c>
      <c r="E5775" t="s">
        <v>16</v>
      </c>
      <c r="F5775" t="s">
        <v>13</v>
      </c>
      <c r="G5775" s="1">
        <v>161994</v>
      </c>
      <c r="H5775">
        <v>5</v>
      </c>
      <c r="I5775">
        <v>3</v>
      </c>
      <c r="J5775" s="1">
        <v>13060</v>
      </c>
      <c r="K5775" s="1">
        <f t="shared" si="90"/>
        <v>3</v>
      </c>
      <c r="L5775" t="str" cm="1">
        <f t="array" ref="L5775">_xlfn.IFS(G5775&lt;50000, "Low", G5775&lt;150000, "Medium", TRUE, "High")</f>
        <v>High</v>
      </c>
      <c r="M5775" t="str" cm="1">
        <f t="array" ref="M5775">_xlfn.IFS(J5775&lt;5000, "Cheap", J5775&lt;15000, "Mid", TRUE, "Expensive")</f>
        <v>Mid</v>
      </c>
    </row>
    <row r="5776" spans="1:13" x14ac:dyDescent="0.25">
      <c r="A5776" t="s">
        <v>18</v>
      </c>
      <c r="B5776" t="s">
        <v>52</v>
      </c>
      <c r="C5776" s="1">
        <v>2016</v>
      </c>
      <c r="D5776">
        <v>3.4</v>
      </c>
      <c r="E5776" t="s">
        <v>22</v>
      </c>
      <c r="F5776" t="s">
        <v>25</v>
      </c>
      <c r="G5776" s="1">
        <v>179450</v>
      </c>
      <c r="H5776">
        <v>4</v>
      </c>
      <c r="I5776">
        <v>1</v>
      </c>
      <c r="J5776" s="1">
        <v>10711</v>
      </c>
      <c r="K5776" s="1">
        <f t="shared" si="90"/>
        <v>10</v>
      </c>
      <c r="L5776" t="str" cm="1">
        <f t="array" ref="L5776">_xlfn.IFS(G5776&lt;50000, "Low", G5776&lt;150000, "Medium", TRUE, "High")</f>
        <v>High</v>
      </c>
      <c r="M5776" t="str" cm="1">
        <f t="array" ref="M5776">_xlfn.IFS(J5776&lt;5000, "Cheap", J5776&lt;15000, "Mid", TRUE, "Expensive")</f>
        <v>Mid</v>
      </c>
    </row>
    <row r="5777" spans="1:13" x14ac:dyDescent="0.25">
      <c r="A5777" t="s">
        <v>23</v>
      </c>
      <c r="B5777" t="s">
        <v>24</v>
      </c>
      <c r="C5777" s="1">
        <v>2020</v>
      </c>
      <c r="D5777">
        <v>2.4</v>
      </c>
      <c r="E5777" t="s">
        <v>22</v>
      </c>
      <c r="F5777" t="s">
        <v>17</v>
      </c>
      <c r="G5777" s="1">
        <v>97270</v>
      </c>
      <c r="H5777">
        <v>4</v>
      </c>
      <c r="I5777">
        <v>5</v>
      </c>
      <c r="J5777" s="1">
        <v>14054</v>
      </c>
      <c r="K5777" s="1">
        <f t="shared" si="90"/>
        <v>6</v>
      </c>
      <c r="L5777" t="str" cm="1">
        <f t="array" ref="L5777">_xlfn.IFS(G5777&lt;50000, "Low", G5777&lt;150000, "Medium", TRUE, "High")</f>
        <v>Medium</v>
      </c>
      <c r="M5777" t="str" cm="1">
        <f t="array" ref="M5777">_xlfn.IFS(J5777&lt;5000, "Cheap", J5777&lt;15000, "Mid", TRUE, "Expensive")</f>
        <v>Mid</v>
      </c>
    </row>
    <row r="5778" spans="1:13" x14ac:dyDescent="0.25">
      <c r="A5778" t="s">
        <v>10</v>
      </c>
      <c r="B5778" t="s">
        <v>11</v>
      </c>
      <c r="C5778" s="1">
        <v>2021</v>
      </c>
      <c r="D5778">
        <v>3.3</v>
      </c>
      <c r="E5778" t="s">
        <v>22</v>
      </c>
      <c r="F5778" t="s">
        <v>17</v>
      </c>
      <c r="G5778" s="1">
        <v>190197</v>
      </c>
      <c r="H5778">
        <v>3</v>
      </c>
      <c r="I5778">
        <v>1</v>
      </c>
      <c r="J5778" s="1">
        <v>13396</v>
      </c>
      <c r="K5778" s="1">
        <f t="shared" si="90"/>
        <v>5</v>
      </c>
      <c r="L5778" t="str" cm="1">
        <f t="array" ref="L5778">_xlfn.IFS(G5778&lt;50000, "Low", G5778&lt;150000, "Medium", TRUE, "High")</f>
        <v>High</v>
      </c>
      <c r="M5778" t="str" cm="1">
        <f t="array" ref="M5778">_xlfn.IFS(J5778&lt;5000, "Cheap", J5778&lt;15000, "Mid", TRUE, "Expensive")</f>
        <v>Mid</v>
      </c>
    </row>
    <row r="5779" spans="1:13" x14ac:dyDescent="0.25">
      <c r="A5779" t="s">
        <v>33</v>
      </c>
      <c r="B5779" t="s">
        <v>55</v>
      </c>
      <c r="C5779" s="1">
        <v>2015</v>
      </c>
      <c r="D5779">
        <v>3.2</v>
      </c>
      <c r="E5779" t="s">
        <v>28</v>
      </c>
      <c r="F5779" t="s">
        <v>25</v>
      </c>
      <c r="G5779" s="1">
        <v>115023</v>
      </c>
      <c r="H5779">
        <v>3</v>
      </c>
      <c r="I5779">
        <v>4</v>
      </c>
      <c r="J5779" s="1">
        <v>9499</v>
      </c>
      <c r="K5779" s="1">
        <f t="shared" si="90"/>
        <v>11</v>
      </c>
      <c r="L5779" t="str" cm="1">
        <f t="array" ref="L5779">_xlfn.IFS(G5779&lt;50000, "Low", G5779&lt;150000, "Medium", TRUE, "High")</f>
        <v>Medium</v>
      </c>
      <c r="M5779" t="str" cm="1">
        <f t="array" ref="M5779">_xlfn.IFS(J5779&lt;5000, "Cheap", J5779&lt;15000, "Mid", TRUE, "Expensive")</f>
        <v>Mid</v>
      </c>
    </row>
    <row r="5780" spans="1:13" x14ac:dyDescent="0.25">
      <c r="A5780" t="s">
        <v>40</v>
      </c>
      <c r="B5780" t="s">
        <v>49</v>
      </c>
      <c r="C5780" s="1">
        <v>2013</v>
      </c>
      <c r="D5780">
        <v>1.5</v>
      </c>
      <c r="E5780" t="s">
        <v>28</v>
      </c>
      <c r="F5780" t="s">
        <v>25</v>
      </c>
      <c r="G5780" s="1">
        <v>431</v>
      </c>
      <c r="H5780">
        <v>2</v>
      </c>
      <c r="I5780">
        <v>4</v>
      </c>
      <c r="J5780" s="1">
        <v>9491</v>
      </c>
      <c r="K5780" s="1">
        <f t="shared" si="90"/>
        <v>13</v>
      </c>
      <c r="L5780" t="str" cm="1">
        <f t="array" ref="L5780">_xlfn.IFS(G5780&lt;50000, "Low", G5780&lt;150000, "Medium", TRUE, "High")</f>
        <v>Low</v>
      </c>
      <c r="M5780" t="str" cm="1">
        <f t="array" ref="M5780">_xlfn.IFS(J5780&lt;5000, "Cheap", J5780&lt;15000, "Mid", TRUE, "Expensive")</f>
        <v>Mid</v>
      </c>
    </row>
    <row r="5781" spans="1:13" x14ac:dyDescent="0.25">
      <c r="A5781" t="s">
        <v>10</v>
      </c>
      <c r="B5781" t="s">
        <v>31</v>
      </c>
      <c r="C5781" s="1">
        <v>2004</v>
      </c>
      <c r="D5781">
        <v>2.8</v>
      </c>
      <c r="E5781" t="s">
        <v>28</v>
      </c>
      <c r="F5781" t="s">
        <v>17</v>
      </c>
      <c r="G5781" s="1">
        <v>25432</v>
      </c>
      <c r="H5781">
        <v>4</v>
      </c>
      <c r="I5781">
        <v>5</v>
      </c>
      <c r="J5781" s="1">
        <v>9091</v>
      </c>
      <c r="K5781" s="1">
        <f t="shared" si="90"/>
        <v>22</v>
      </c>
      <c r="L5781" t="str" cm="1">
        <f t="array" ref="L5781">_xlfn.IFS(G5781&lt;50000, "Low", G5781&lt;150000, "Medium", TRUE, "High")</f>
        <v>Low</v>
      </c>
      <c r="M5781" t="str" cm="1">
        <f t="array" ref="M5781">_xlfn.IFS(J5781&lt;5000, "Cheap", J5781&lt;15000, "Mid", TRUE, "Expensive")</f>
        <v>Mid</v>
      </c>
    </row>
    <row r="5782" spans="1:13" x14ac:dyDescent="0.25">
      <c r="A5782" t="s">
        <v>29</v>
      </c>
      <c r="B5782" t="s">
        <v>56</v>
      </c>
      <c r="C5782" s="1">
        <v>2002</v>
      </c>
      <c r="D5782">
        <v>2.8</v>
      </c>
      <c r="E5782" t="s">
        <v>28</v>
      </c>
      <c r="F5782" t="s">
        <v>17</v>
      </c>
      <c r="G5782" s="1">
        <v>223989</v>
      </c>
      <c r="H5782">
        <v>3</v>
      </c>
      <c r="I5782">
        <v>4</v>
      </c>
      <c r="J5782" s="1">
        <v>4520</v>
      </c>
      <c r="K5782" s="1">
        <f t="shared" si="90"/>
        <v>24</v>
      </c>
      <c r="L5782" t="str" cm="1">
        <f t="array" ref="L5782">_xlfn.IFS(G5782&lt;50000, "Low", G5782&lt;150000, "Medium", TRUE, "High")</f>
        <v>High</v>
      </c>
      <c r="M5782" t="str" cm="1">
        <f t="array" ref="M5782">_xlfn.IFS(J5782&lt;5000, "Cheap", J5782&lt;15000, "Mid", TRUE, "Expensive")</f>
        <v>Cheap</v>
      </c>
    </row>
    <row r="5783" spans="1:13" x14ac:dyDescent="0.25">
      <c r="A5783" t="s">
        <v>40</v>
      </c>
      <c r="B5783" t="s">
        <v>41</v>
      </c>
      <c r="C5783" s="1">
        <v>2011</v>
      </c>
      <c r="D5783">
        <v>1.3</v>
      </c>
      <c r="E5783" t="s">
        <v>12</v>
      </c>
      <c r="F5783" t="s">
        <v>17</v>
      </c>
      <c r="G5783" s="1">
        <v>236894</v>
      </c>
      <c r="H5783">
        <v>3</v>
      </c>
      <c r="I5783">
        <v>4</v>
      </c>
      <c r="J5783" s="1">
        <v>5462</v>
      </c>
      <c r="K5783" s="1">
        <f t="shared" si="90"/>
        <v>15</v>
      </c>
      <c r="L5783" t="str" cm="1">
        <f t="array" ref="L5783">_xlfn.IFS(G5783&lt;50000, "Low", G5783&lt;150000, "Medium", TRUE, "High")</f>
        <v>High</v>
      </c>
      <c r="M5783" t="str" cm="1">
        <f t="array" ref="M5783">_xlfn.IFS(J5783&lt;5000, "Cheap", J5783&lt;15000, "Mid", TRUE, "Expensive")</f>
        <v>Mid</v>
      </c>
    </row>
    <row r="5784" spans="1:13" x14ac:dyDescent="0.25">
      <c r="A5784" t="s">
        <v>18</v>
      </c>
      <c r="B5784" t="s">
        <v>19</v>
      </c>
      <c r="C5784" s="1">
        <v>2020</v>
      </c>
      <c r="D5784">
        <v>2.1</v>
      </c>
      <c r="E5784" t="s">
        <v>12</v>
      </c>
      <c r="F5784" t="s">
        <v>25</v>
      </c>
      <c r="G5784" s="1">
        <v>222732</v>
      </c>
      <c r="H5784">
        <v>4</v>
      </c>
      <c r="I5784">
        <v>1</v>
      </c>
      <c r="J5784" s="1">
        <v>7745</v>
      </c>
      <c r="K5784" s="1">
        <f t="shared" si="90"/>
        <v>6</v>
      </c>
      <c r="L5784" t="str" cm="1">
        <f t="array" ref="L5784">_xlfn.IFS(G5784&lt;50000, "Low", G5784&lt;150000, "Medium", TRUE, "High")</f>
        <v>High</v>
      </c>
      <c r="M5784" t="str" cm="1">
        <f t="array" ref="M5784">_xlfn.IFS(J5784&lt;5000, "Cheap", J5784&lt;15000, "Mid", TRUE, "Expensive")</f>
        <v>Mid</v>
      </c>
    </row>
    <row r="5785" spans="1:13" x14ac:dyDescent="0.25">
      <c r="A5785" t="s">
        <v>36</v>
      </c>
      <c r="B5785" t="s">
        <v>53</v>
      </c>
      <c r="C5785" s="1">
        <v>2007</v>
      </c>
      <c r="D5785">
        <v>2.6</v>
      </c>
      <c r="E5785" t="s">
        <v>12</v>
      </c>
      <c r="F5785" t="s">
        <v>17</v>
      </c>
      <c r="G5785" s="1">
        <v>79562</v>
      </c>
      <c r="H5785">
        <v>2</v>
      </c>
      <c r="I5785">
        <v>5</v>
      </c>
      <c r="J5785" s="1">
        <v>8708</v>
      </c>
      <c r="K5785" s="1">
        <f t="shared" si="90"/>
        <v>19</v>
      </c>
      <c r="L5785" t="str" cm="1">
        <f t="array" ref="L5785">_xlfn.IFS(G5785&lt;50000, "Low", G5785&lt;150000, "Medium", TRUE, "High")</f>
        <v>Medium</v>
      </c>
      <c r="M5785" t="str" cm="1">
        <f t="array" ref="M5785">_xlfn.IFS(J5785&lt;5000, "Cheap", J5785&lt;15000, "Mid", TRUE, "Expensive")</f>
        <v>Mid</v>
      </c>
    </row>
    <row r="5786" spans="1:13" x14ac:dyDescent="0.25">
      <c r="A5786" t="s">
        <v>36</v>
      </c>
      <c r="B5786" t="s">
        <v>37</v>
      </c>
      <c r="C5786" s="1">
        <v>2001</v>
      </c>
      <c r="D5786">
        <v>4.5999999999999996</v>
      </c>
      <c r="E5786" t="s">
        <v>16</v>
      </c>
      <c r="F5786" t="s">
        <v>13</v>
      </c>
      <c r="G5786" s="1">
        <v>113743</v>
      </c>
      <c r="H5786">
        <v>4</v>
      </c>
      <c r="I5786">
        <v>4</v>
      </c>
      <c r="J5786" s="1">
        <v>7725</v>
      </c>
      <c r="K5786" s="1">
        <f t="shared" si="90"/>
        <v>25</v>
      </c>
      <c r="L5786" t="str" cm="1">
        <f t="array" ref="L5786">_xlfn.IFS(G5786&lt;50000, "Low", G5786&lt;150000, "Medium", TRUE, "High")</f>
        <v>Medium</v>
      </c>
      <c r="M5786" t="str" cm="1">
        <f t="array" ref="M5786">_xlfn.IFS(J5786&lt;5000, "Cheap", J5786&lt;15000, "Mid", TRUE, "Expensive")</f>
        <v>Mid</v>
      </c>
    </row>
    <row r="5787" spans="1:13" x14ac:dyDescent="0.25">
      <c r="A5787" t="s">
        <v>40</v>
      </c>
      <c r="B5787" t="s">
        <v>51</v>
      </c>
      <c r="C5787" s="1">
        <v>2006</v>
      </c>
      <c r="D5787">
        <v>3.2</v>
      </c>
      <c r="E5787" t="s">
        <v>22</v>
      </c>
      <c r="F5787" t="s">
        <v>17</v>
      </c>
      <c r="G5787" s="1">
        <v>186095</v>
      </c>
      <c r="H5787">
        <v>4</v>
      </c>
      <c r="I5787">
        <v>1</v>
      </c>
      <c r="J5787" s="1">
        <v>8878</v>
      </c>
      <c r="K5787" s="1">
        <f t="shared" si="90"/>
        <v>20</v>
      </c>
      <c r="L5787" t="str" cm="1">
        <f t="array" ref="L5787">_xlfn.IFS(G5787&lt;50000, "Low", G5787&lt;150000, "Medium", TRUE, "High")</f>
        <v>High</v>
      </c>
      <c r="M5787" t="str" cm="1">
        <f t="array" ref="M5787">_xlfn.IFS(J5787&lt;5000, "Cheap", J5787&lt;15000, "Mid", TRUE, "Expensive")</f>
        <v>Mid</v>
      </c>
    </row>
    <row r="5788" spans="1:13" x14ac:dyDescent="0.25">
      <c r="A5788" t="s">
        <v>20</v>
      </c>
      <c r="B5788" t="s">
        <v>21</v>
      </c>
      <c r="C5788" s="1">
        <v>2012</v>
      </c>
      <c r="D5788">
        <v>4.8</v>
      </c>
      <c r="E5788" t="s">
        <v>12</v>
      </c>
      <c r="F5788" t="s">
        <v>13</v>
      </c>
      <c r="G5788" s="1">
        <v>162020</v>
      </c>
      <c r="H5788">
        <v>2</v>
      </c>
      <c r="I5788">
        <v>4</v>
      </c>
      <c r="J5788" s="1">
        <v>9259</v>
      </c>
      <c r="K5788" s="1">
        <f t="shared" si="90"/>
        <v>14</v>
      </c>
      <c r="L5788" t="str" cm="1">
        <f t="array" ref="L5788">_xlfn.IFS(G5788&lt;50000, "Low", G5788&lt;150000, "Medium", TRUE, "High")</f>
        <v>High</v>
      </c>
      <c r="M5788" t="str" cm="1">
        <f t="array" ref="M5788">_xlfn.IFS(J5788&lt;5000, "Cheap", J5788&lt;15000, "Mid", TRUE, "Expensive")</f>
        <v>Mid</v>
      </c>
    </row>
    <row r="5789" spans="1:13" x14ac:dyDescent="0.25">
      <c r="A5789" t="s">
        <v>20</v>
      </c>
      <c r="B5789" t="s">
        <v>50</v>
      </c>
      <c r="C5789" s="1">
        <v>2004</v>
      </c>
      <c r="D5789">
        <v>1.3</v>
      </c>
      <c r="E5789" t="s">
        <v>16</v>
      </c>
      <c r="F5789" t="s">
        <v>17</v>
      </c>
      <c r="G5789" s="1">
        <v>57078</v>
      </c>
      <c r="H5789">
        <v>3</v>
      </c>
      <c r="I5789">
        <v>4</v>
      </c>
      <c r="J5789" s="1">
        <v>7958</v>
      </c>
      <c r="K5789" s="1">
        <f t="shared" si="90"/>
        <v>22</v>
      </c>
      <c r="L5789" t="str" cm="1">
        <f t="array" ref="L5789">_xlfn.IFS(G5789&lt;50000, "Low", G5789&lt;150000, "Medium", TRUE, "High")</f>
        <v>Medium</v>
      </c>
      <c r="M5789" t="str" cm="1">
        <f t="array" ref="M5789">_xlfn.IFS(J5789&lt;5000, "Cheap", J5789&lt;15000, "Mid", TRUE, "Expensive")</f>
        <v>Mid</v>
      </c>
    </row>
    <row r="5790" spans="1:13" x14ac:dyDescent="0.25">
      <c r="A5790" t="s">
        <v>10</v>
      </c>
      <c r="B5790" t="s">
        <v>31</v>
      </c>
      <c r="C5790" s="1">
        <v>2017</v>
      </c>
      <c r="D5790">
        <v>2.7</v>
      </c>
      <c r="E5790" t="s">
        <v>16</v>
      </c>
      <c r="F5790" t="s">
        <v>17</v>
      </c>
      <c r="G5790" s="1">
        <v>170136</v>
      </c>
      <c r="H5790">
        <v>3</v>
      </c>
      <c r="I5790">
        <v>4</v>
      </c>
      <c r="J5790" s="1">
        <v>10997</v>
      </c>
      <c r="K5790" s="1">
        <f t="shared" si="90"/>
        <v>9</v>
      </c>
      <c r="L5790" t="str" cm="1">
        <f t="array" ref="L5790">_xlfn.IFS(G5790&lt;50000, "Low", G5790&lt;150000, "Medium", TRUE, "High")</f>
        <v>High</v>
      </c>
      <c r="M5790" t="str" cm="1">
        <f t="array" ref="M5790">_xlfn.IFS(J5790&lt;5000, "Cheap", J5790&lt;15000, "Mid", TRUE, "Expensive")</f>
        <v>Mid</v>
      </c>
    </row>
    <row r="5791" spans="1:13" x14ac:dyDescent="0.25">
      <c r="A5791" t="s">
        <v>18</v>
      </c>
      <c r="B5791" t="s">
        <v>19</v>
      </c>
      <c r="C5791" s="1">
        <v>2006</v>
      </c>
      <c r="D5791">
        <v>3.8</v>
      </c>
      <c r="E5791" t="s">
        <v>12</v>
      </c>
      <c r="F5791" t="s">
        <v>25</v>
      </c>
      <c r="G5791" s="1">
        <v>133838</v>
      </c>
      <c r="H5791">
        <v>5</v>
      </c>
      <c r="I5791">
        <v>5</v>
      </c>
      <c r="J5791" s="1">
        <v>7023</v>
      </c>
      <c r="K5791" s="1">
        <f t="shared" si="90"/>
        <v>20</v>
      </c>
      <c r="L5791" t="str" cm="1">
        <f t="array" ref="L5791">_xlfn.IFS(G5791&lt;50000, "Low", G5791&lt;150000, "Medium", TRUE, "High")</f>
        <v>Medium</v>
      </c>
      <c r="M5791" t="str" cm="1">
        <f t="array" ref="M5791">_xlfn.IFS(J5791&lt;5000, "Cheap", J5791&lt;15000, "Mid", TRUE, "Expensive")</f>
        <v>Mid</v>
      </c>
    </row>
    <row r="5792" spans="1:13" x14ac:dyDescent="0.25">
      <c r="A5792" t="s">
        <v>23</v>
      </c>
      <c r="B5792" t="s">
        <v>24</v>
      </c>
      <c r="C5792" s="1">
        <v>2021</v>
      </c>
      <c r="D5792">
        <v>1.3</v>
      </c>
      <c r="E5792" t="s">
        <v>22</v>
      </c>
      <c r="F5792" t="s">
        <v>17</v>
      </c>
      <c r="G5792" s="1">
        <v>203620</v>
      </c>
      <c r="H5792">
        <v>4</v>
      </c>
      <c r="I5792">
        <v>3</v>
      </c>
      <c r="J5792" s="1">
        <v>11127</v>
      </c>
      <c r="K5792" s="1">
        <f t="shared" si="90"/>
        <v>5</v>
      </c>
      <c r="L5792" t="str" cm="1">
        <f t="array" ref="L5792">_xlfn.IFS(G5792&lt;50000, "Low", G5792&lt;150000, "Medium", TRUE, "High")</f>
        <v>High</v>
      </c>
      <c r="M5792" t="str" cm="1">
        <f t="array" ref="M5792">_xlfn.IFS(J5792&lt;5000, "Cheap", J5792&lt;15000, "Mid", TRUE, "Expensive")</f>
        <v>Mid</v>
      </c>
    </row>
    <row r="5793" spans="1:13" x14ac:dyDescent="0.25">
      <c r="A5793" t="s">
        <v>23</v>
      </c>
      <c r="B5793" t="s">
        <v>38</v>
      </c>
      <c r="C5793" s="1">
        <v>2013</v>
      </c>
      <c r="D5793">
        <v>3.4</v>
      </c>
      <c r="E5793" t="s">
        <v>16</v>
      </c>
      <c r="F5793" t="s">
        <v>13</v>
      </c>
      <c r="G5793" s="1">
        <v>206247</v>
      </c>
      <c r="H5793">
        <v>2</v>
      </c>
      <c r="I5793">
        <v>4</v>
      </c>
      <c r="J5793" s="1">
        <v>8275</v>
      </c>
      <c r="K5793" s="1">
        <f t="shared" si="90"/>
        <v>13</v>
      </c>
      <c r="L5793" t="str" cm="1">
        <f t="array" ref="L5793">_xlfn.IFS(G5793&lt;50000, "Low", G5793&lt;150000, "Medium", TRUE, "High")</f>
        <v>High</v>
      </c>
      <c r="M5793" t="str" cm="1">
        <f t="array" ref="M5793">_xlfn.IFS(J5793&lt;5000, "Cheap", J5793&lt;15000, "Mid", TRUE, "Expensive")</f>
        <v>Mid</v>
      </c>
    </row>
    <row r="5794" spans="1:13" x14ac:dyDescent="0.25">
      <c r="A5794" t="s">
        <v>14</v>
      </c>
      <c r="B5794" t="s">
        <v>46</v>
      </c>
      <c r="C5794" s="1">
        <v>2018</v>
      </c>
      <c r="D5794">
        <v>3.2</v>
      </c>
      <c r="E5794" t="s">
        <v>22</v>
      </c>
      <c r="F5794" t="s">
        <v>17</v>
      </c>
      <c r="G5794" s="1">
        <v>143684</v>
      </c>
      <c r="H5794">
        <v>3</v>
      </c>
      <c r="I5794">
        <v>5</v>
      </c>
      <c r="J5794" s="1">
        <v>13326</v>
      </c>
      <c r="K5794" s="1">
        <f t="shared" si="90"/>
        <v>8</v>
      </c>
      <c r="L5794" t="str" cm="1">
        <f t="array" ref="L5794">_xlfn.IFS(G5794&lt;50000, "Low", G5794&lt;150000, "Medium", TRUE, "High")</f>
        <v>Medium</v>
      </c>
      <c r="M5794" t="str" cm="1">
        <f t="array" ref="M5794">_xlfn.IFS(J5794&lt;5000, "Cheap", J5794&lt;15000, "Mid", TRUE, "Expensive")</f>
        <v>Mid</v>
      </c>
    </row>
    <row r="5795" spans="1:13" x14ac:dyDescent="0.25">
      <c r="A5795" t="s">
        <v>29</v>
      </c>
      <c r="B5795" t="s">
        <v>35</v>
      </c>
      <c r="C5795" s="1">
        <v>2004</v>
      </c>
      <c r="D5795">
        <v>4.5999999999999996</v>
      </c>
      <c r="E5795" t="s">
        <v>12</v>
      </c>
      <c r="F5795" t="s">
        <v>13</v>
      </c>
      <c r="G5795" s="1">
        <v>154124</v>
      </c>
      <c r="H5795">
        <v>3</v>
      </c>
      <c r="I5795">
        <v>4</v>
      </c>
      <c r="J5795" s="1">
        <v>6817</v>
      </c>
      <c r="K5795" s="1">
        <f t="shared" si="90"/>
        <v>22</v>
      </c>
      <c r="L5795" t="str" cm="1">
        <f t="array" ref="L5795">_xlfn.IFS(G5795&lt;50000, "Low", G5795&lt;150000, "Medium", TRUE, "High")</f>
        <v>High</v>
      </c>
      <c r="M5795" t="str" cm="1">
        <f t="array" ref="M5795">_xlfn.IFS(J5795&lt;5000, "Cheap", J5795&lt;15000, "Mid", TRUE, "Expensive")</f>
        <v>Mid</v>
      </c>
    </row>
    <row r="5796" spans="1:13" x14ac:dyDescent="0.25">
      <c r="A5796" t="s">
        <v>18</v>
      </c>
      <c r="B5796" t="s">
        <v>52</v>
      </c>
      <c r="C5796" s="1">
        <v>2021</v>
      </c>
      <c r="D5796">
        <v>2.1</v>
      </c>
      <c r="E5796" t="s">
        <v>22</v>
      </c>
      <c r="F5796" t="s">
        <v>17</v>
      </c>
      <c r="G5796" s="1">
        <v>256895</v>
      </c>
      <c r="H5796">
        <v>3</v>
      </c>
      <c r="I5796">
        <v>3</v>
      </c>
      <c r="J5796" s="1">
        <v>10862</v>
      </c>
      <c r="K5796" s="1">
        <f t="shared" si="90"/>
        <v>5</v>
      </c>
      <c r="L5796" t="str" cm="1">
        <f t="array" ref="L5796">_xlfn.IFS(G5796&lt;50000, "Low", G5796&lt;150000, "Medium", TRUE, "High")</f>
        <v>High</v>
      </c>
      <c r="M5796" t="str" cm="1">
        <f t="array" ref="M5796">_xlfn.IFS(J5796&lt;5000, "Cheap", J5796&lt;15000, "Mid", TRUE, "Expensive")</f>
        <v>Mid</v>
      </c>
    </row>
    <row r="5797" spans="1:13" x14ac:dyDescent="0.25">
      <c r="A5797" t="s">
        <v>29</v>
      </c>
      <c r="B5797" t="s">
        <v>35</v>
      </c>
      <c r="C5797" s="1">
        <v>2006</v>
      </c>
      <c r="D5797">
        <v>4.2</v>
      </c>
      <c r="E5797" t="s">
        <v>16</v>
      </c>
      <c r="F5797" t="s">
        <v>25</v>
      </c>
      <c r="G5797" s="1">
        <v>90587</v>
      </c>
      <c r="H5797">
        <v>5</v>
      </c>
      <c r="I5797">
        <v>5</v>
      </c>
      <c r="J5797" s="1">
        <v>9288</v>
      </c>
      <c r="K5797" s="1">
        <f t="shared" si="90"/>
        <v>20</v>
      </c>
      <c r="L5797" t="str" cm="1">
        <f t="array" ref="L5797">_xlfn.IFS(G5797&lt;50000, "Low", G5797&lt;150000, "Medium", TRUE, "High")</f>
        <v>Medium</v>
      </c>
      <c r="M5797" t="str" cm="1">
        <f t="array" ref="M5797">_xlfn.IFS(J5797&lt;5000, "Cheap", J5797&lt;15000, "Mid", TRUE, "Expensive")</f>
        <v>Mid</v>
      </c>
    </row>
    <row r="5798" spans="1:13" x14ac:dyDescent="0.25">
      <c r="A5798" t="s">
        <v>33</v>
      </c>
      <c r="B5798" t="s">
        <v>43</v>
      </c>
      <c r="C5798" s="1">
        <v>2017</v>
      </c>
      <c r="D5798">
        <v>3.5</v>
      </c>
      <c r="E5798" t="s">
        <v>22</v>
      </c>
      <c r="F5798" t="s">
        <v>17</v>
      </c>
      <c r="G5798" s="1">
        <v>205604</v>
      </c>
      <c r="H5798">
        <v>2</v>
      </c>
      <c r="I5798">
        <v>2</v>
      </c>
      <c r="J5798" s="1">
        <v>12087</v>
      </c>
      <c r="K5798" s="1">
        <f t="shared" si="90"/>
        <v>9</v>
      </c>
      <c r="L5798" t="str" cm="1">
        <f t="array" ref="L5798">_xlfn.IFS(G5798&lt;50000, "Low", G5798&lt;150000, "Medium", TRUE, "High")</f>
        <v>High</v>
      </c>
      <c r="M5798" t="str" cm="1">
        <f t="array" ref="M5798">_xlfn.IFS(J5798&lt;5000, "Cheap", J5798&lt;15000, "Mid", TRUE, "Expensive")</f>
        <v>Mid</v>
      </c>
    </row>
    <row r="5799" spans="1:13" x14ac:dyDescent="0.25">
      <c r="A5799" t="s">
        <v>36</v>
      </c>
      <c r="B5799" t="s">
        <v>53</v>
      </c>
      <c r="C5799" s="1">
        <v>2001</v>
      </c>
      <c r="D5799">
        <v>3.3</v>
      </c>
      <c r="E5799" t="s">
        <v>12</v>
      </c>
      <c r="F5799" t="s">
        <v>17</v>
      </c>
      <c r="G5799" s="1">
        <v>19717</v>
      </c>
      <c r="H5799">
        <v>5</v>
      </c>
      <c r="I5799">
        <v>2</v>
      </c>
      <c r="J5799" s="1">
        <v>8805</v>
      </c>
      <c r="K5799" s="1">
        <f t="shared" si="90"/>
        <v>25</v>
      </c>
      <c r="L5799" t="str" cm="1">
        <f t="array" ref="L5799">_xlfn.IFS(G5799&lt;50000, "Low", G5799&lt;150000, "Medium", TRUE, "High")</f>
        <v>Low</v>
      </c>
      <c r="M5799" t="str" cm="1">
        <f t="array" ref="M5799">_xlfn.IFS(J5799&lt;5000, "Cheap", J5799&lt;15000, "Mid", TRUE, "Expensive")</f>
        <v>Mid</v>
      </c>
    </row>
    <row r="5800" spans="1:13" x14ac:dyDescent="0.25">
      <c r="A5800" t="s">
        <v>26</v>
      </c>
      <c r="B5800" t="s">
        <v>47</v>
      </c>
      <c r="C5800" s="1">
        <v>2010</v>
      </c>
      <c r="D5800">
        <v>3.9</v>
      </c>
      <c r="E5800" t="s">
        <v>16</v>
      </c>
      <c r="F5800" t="s">
        <v>17</v>
      </c>
      <c r="G5800" s="1">
        <v>199971</v>
      </c>
      <c r="H5800">
        <v>2</v>
      </c>
      <c r="I5800">
        <v>4</v>
      </c>
      <c r="J5800" s="1">
        <v>9500</v>
      </c>
      <c r="K5800" s="1">
        <f t="shared" si="90"/>
        <v>16</v>
      </c>
      <c r="L5800" t="str" cm="1">
        <f t="array" ref="L5800">_xlfn.IFS(G5800&lt;50000, "Low", G5800&lt;150000, "Medium", TRUE, "High")</f>
        <v>High</v>
      </c>
      <c r="M5800" t="str" cm="1">
        <f t="array" ref="M5800">_xlfn.IFS(J5800&lt;5000, "Cheap", J5800&lt;15000, "Mid", TRUE, "Expensive")</f>
        <v>Mid</v>
      </c>
    </row>
    <row r="5801" spans="1:13" x14ac:dyDescent="0.25">
      <c r="A5801" t="s">
        <v>23</v>
      </c>
      <c r="B5801" t="s">
        <v>24</v>
      </c>
      <c r="C5801" s="1">
        <v>2012</v>
      </c>
      <c r="D5801">
        <v>2.6</v>
      </c>
      <c r="E5801" t="s">
        <v>12</v>
      </c>
      <c r="F5801" t="s">
        <v>13</v>
      </c>
      <c r="G5801" s="1">
        <v>134814</v>
      </c>
      <c r="H5801">
        <v>2</v>
      </c>
      <c r="I5801">
        <v>3</v>
      </c>
      <c r="J5801" s="1">
        <v>7603</v>
      </c>
      <c r="K5801" s="1">
        <f t="shared" si="90"/>
        <v>14</v>
      </c>
      <c r="L5801" t="str" cm="1">
        <f t="array" ref="L5801">_xlfn.IFS(G5801&lt;50000, "Low", G5801&lt;150000, "Medium", TRUE, "High")</f>
        <v>Medium</v>
      </c>
      <c r="M5801" t="str" cm="1">
        <f t="array" ref="M5801">_xlfn.IFS(J5801&lt;5000, "Cheap", J5801&lt;15000, "Mid", TRUE, "Expensive")</f>
        <v>Mid</v>
      </c>
    </row>
    <row r="5802" spans="1:13" x14ac:dyDescent="0.25">
      <c r="A5802" t="s">
        <v>14</v>
      </c>
      <c r="B5802" t="s">
        <v>46</v>
      </c>
      <c r="C5802" s="1">
        <v>2018</v>
      </c>
      <c r="D5802">
        <v>1.1000000000000001</v>
      </c>
      <c r="E5802" t="s">
        <v>28</v>
      </c>
      <c r="F5802" t="s">
        <v>13</v>
      </c>
      <c r="G5802" s="1">
        <v>105450</v>
      </c>
      <c r="H5802">
        <v>4</v>
      </c>
      <c r="I5802">
        <v>1</v>
      </c>
      <c r="J5802" s="1">
        <v>8491</v>
      </c>
      <c r="K5802" s="1">
        <f t="shared" si="90"/>
        <v>8</v>
      </c>
      <c r="L5802" t="str" cm="1">
        <f t="array" ref="L5802">_xlfn.IFS(G5802&lt;50000, "Low", G5802&lt;150000, "Medium", TRUE, "High")</f>
        <v>Medium</v>
      </c>
      <c r="M5802" t="str" cm="1">
        <f t="array" ref="M5802">_xlfn.IFS(J5802&lt;5000, "Cheap", J5802&lt;15000, "Mid", TRUE, "Expensive")</f>
        <v>Mid</v>
      </c>
    </row>
    <row r="5803" spans="1:13" x14ac:dyDescent="0.25">
      <c r="A5803" t="s">
        <v>36</v>
      </c>
      <c r="B5803" t="s">
        <v>44</v>
      </c>
      <c r="C5803" s="1">
        <v>2009</v>
      </c>
      <c r="D5803">
        <v>4.5</v>
      </c>
      <c r="E5803" t="s">
        <v>22</v>
      </c>
      <c r="F5803" t="s">
        <v>17</v>
      </c>
      <c r="G5803" s="1">
        <v>99134</v>
      </c>
      <c r="H5803">
        <v>2</v>
      </c>
      <c r="I5803">
        <v>5</v>
      </c>
      <c r="J5803" s="1">
        <v>12817</v>
      </c>
      <c r="K5803" s="1">
        <f t="shared" si="90"/>
        <v>17</v>
      </c>
      <c r="L5803" t="str" cm="1">
        <f t="array" ref="L5803">_xlfn.IFS(G5803&lt;50000, "Low", G5803&lt;150000, "Medium", TRUE, "High")</f>
        <v>Medium</v>
      </c>
      <c r="M5803" t="str" cm="1">
        <f t="array" ref="M5803">_xlfn.IFS(J5803&lt;5000, "Cheap", J5803&lt;15000, "Mid", TRUE, "Expensive")</f>
        <v>Mid</v>
      </c>
    </row>
    <row r="5804" spans="1:13" x14ac:dyDescent="0.25">
      <c r="A5804" t="s">
        <v>10</v>
      </c>
      <c r="B5804" t="s">
        <v>31</v>
      </c>
      <c r="C5804" s="1">
        <v>2020</v>
      </c>
      <c r="D5804">
        <v>4.4000000000000004</v>
      </c>
      <c r="E5804" t="s">
        <v>12</v>
      </c>
      <c r="F5804" t="s">
        <v>25</v>
      </c>
      <c r="G5804" s="1">
        <v>60072</v>
      </c>
      <c r="H5804">
        <v>3</v>
      </c>
      <c r="I5804">
        <v>2</v>
      </c>
      <c r="J5804" s="1">
        <v>13298</v>
      </c>
      <c r="K5804" s="1">
        <f t="shared" si="90"/>
        <v>6</v>
      </c>
      <c r="L5804" t="str" cm="1">
        <f t="array" ref="L5804">_xlfn.IFS(G5804&lt;50000, "Low", G5804&lt;150000, "Medium", TRUE, "High")</f>
        <v>Medium</v>
      </c>
      <c r="M5804" t="str" cm="1">
        <f t="array" ref="M5804">_xlfn.IFS(J5804&lt;5000, "Cheap", J5804&lt;15000, "Mid", TRUE, "Expensive")</f>
        <v>Mid</v>
      </c>
    </row>
    <row r="5805" spans="1:13" x14ac:dyDescent="0.25">
      <c r="A5805" t="s">
        <v>23</v>
      </c>
      <c r="B5805" t="s">
        <v>38</v>
      </c>
      <c r="C5805" s="1">
        <v>2010</v>
      </c>
      <c r="D5805">
        <v>2</v>
      </c>
      <c r="E5805" t="s">
        <v>12</v>
      </c>
      <c r="F5805" t="s">
        <v>13</v>
      </c>
      <c r="G5805" s="1">
        <v>26122</v>
      </c>
      <c r="H5805">
        <v>5</v>
      </c>
      <c r="I5805">
        <v>1</v>
      </c>
      <c r="J5805" s="1">
        <v>8577</v>
      </c>
      <c r="K5805" s="1">
        <f t="shared" si="90"/>
        <v>16</v>
      </c>
      <c r="L5805" t="str" cm="1">
        <f t="array" ref="L5805">_xlfn.IFS(G5805&lt;50000, "Low", G5805&lt;150000, "Medium", TRUE, "High")</f>
        <v>Low</v>
      </c>
      <c r="M5805" t="str" cm="1">
        <f t="array" ref="M5805">_xlfn.IFS(J5805&lt;5000, "Cheap", J5805&lt;15000, "Mid", TRUE, "Expensive")</f>
        <v>Mid</v>
      </c>
    </row>
    <row r="5806" spans="1:13" x14ac:dyDescent="0.25">
      <c r="A5806" t="s">
        <v>26</v>
      </c>
      <c r="B5806" t="s">
        <v>32</v>
      </c>
      <c r="C5806" s="1">
        <v>2005</v>
      </c>
      <c r="D5806">
        <v>1.4</v>
      </c>
      <c r="E5806" t="s">
        <v>12</v>
      </c>
      <c r="F5806" t="s">
        <v>17</v>
      </c>
      <c r="G5806" s="1">
        <v>171673</v>
      </c>
      <c r="H5806">
        <v>5</v>
      </c>
      <c r="I5806">
        <v>5</v>
      </c>
      <c r="J5806" s="1">
        <v>5066</v>
      </c>
      <c r="K5806" s="1">
        <f t="shared" si="90"/>
        <v>21</v>
      </c>
      <c r="L5806" t="str" cm="1">
        <f t="array" ref="L5806">_xlfn.IFS(G5806&lt;50000, "Low", G5806&lt;150000, "Medium", TRUE, "High")</f>
        <v>High</v>
      </c>
      <c r="M5806" t="str" cm="1">
        <f t="array" ref="M5806">_xlfn.IFS(J5806&lt;5000, "Cheap", J5806&lt;15000, "Mid", TRUE, "Expensive")</f>
        <v>Mid</v>
      </c>
    </row>
    <row r="5807" spans="1:13" x14ac:dyDescent="0.25">
      <c r="A5807" t="s">
        <v>26</v>
      </c>
      <c r="B5807" t="s">
        <v>32</v>
      </c>
      <c r="C5807" s="1">
        <v>2000</v>
      </c>
      <c r="D5807">
        <v>3.6</v>
      </c>
      <c r="E5807" t="s">
        <v>16</v>
      </c>
      <c r="F5807" t="s">
        <v>13</v>
      </c>
      <c r="G5807" s="1">
        <v>101716</v>
      </c>
      <c r="H5807">
        <v>2</v>
      </c>
      <c r="I5807">
        <v>5</v>
      </c>
      <c r="J5807" s="1">
        <v>6665</v>
      </c>
      <c r="K5807" s="1">
        <f t="shared" si="90"/>
        <v>26</v>
      </c>
      <c r="L5807" t="str" cm="1">
        <f t="array" ref="L5807">_xlfn.IFS(G5807&lt;50000, "Low", G5807&lt;150000, "Medium", TRUE, "High")</f>
        <v>Medium</v>
      </c>
      <c r="M5807" t="str" cm="1">
        <f t="array" ref="M5807">_xlfn.IFS(J5807&lt;5000, "Cheap", J5807&lt;15000, "Mid", TRUE, "Expensive")</f>
        <v>Mid</v>
      </c>
    </row>
    <row r="5808" spans="1:13" x14ac:dyDescent="0.25">
      <c r="A5808" t="s">
        <v>33</v>
      </c>
      <c r="B5808" t="s">
        <v>34</v>
      </c>
      <c r="C5808" s="1">
        <v>2002</v>
      </c>
      <c r="D5808">
        <v>3.3</v>
      </c>
      <c r="E5808" t="s">
        <v>12</v>
      </c>
      <c r="F5808" t="s">
        <v>17</v>
      </c>
      <c r="G5808" s="1">
        <v>274790</v>
      </c>
      <c r="H5808">
        <v>2</v>
      </c>
      <c r="I5808">
        <v>2</v>
      </c>
      <c r="J5808" s="1">
        <v>4004</v>
      </c>
      <c r="K5808" s="1">
        <f t="shared" si="90"/>
        <v>24</v>
      </c>
      <c r="L5808" t="str" cm="1">
        <f t="array" ref="L5808">_xlfn.IFS(G5808&lt;50000, "Low", G5808&lt;150000, "Medium", TRUE, "High")</f>
        <v>High</v>
      </c>
      <c r="M5808" t="str" cm="1">
        <f t="array" ref="M5808">_xlfn.IFS(J5808&lt;5000, "Cheap", J5808&lt;15000, "Mid", TRUE, "Expensive")</f>
        <v>Cheap</v>
      </c>
    </row>
    <row r="5809" spans="1:13" x14ac:dyDescent="0.25">
      <c r="A5809" t="s">
        <v>26</v>
      </c>
      <c r="B5809" t="s">
        <v>27</v>
      </c>
      <c r="C5809" s="1">
        <v>2018</v>
      </c>
      <c r="D5809">
        <v>1.3</v>
      </c>
      <c r="E5809" t="s">
        <v>22</v>
      </c>
      <c r="F5809" t="s">
        <v>17</v>
      </c>
      <c r="G5809" s="1">
        <v>143904</v>
      </c>
      <c r="H5809">
        <v>4</v>
      </c>
      <c r="I5809">
        <v>2</v>
      </c>
      <c r="J5809" s="1">
        <v>11421</v>
      </c>
      <c r="K5809" s="1">
        <f t="shared" si="90"/>
        <v>8</v>
      </c>
      <c r="L5809" t="str" cm="1">
        <f t="array" ref="L5809">_xlfn.IFS(G5809&lt;50000, "Low", G5809&lt;150000, "Medium", TRUE, "High")</f>
        <v>Medium</v>
      </c>
      <c r="M5809" t="str" cm="1">
        <f t="array" ref="M5809">_xlfn.IFS(J5809&lt;5000, "Cheap", J5809&lt;15000, "Mid", TRUE, "Expensive")</f>
        <v>Mid</v>
      </c>
    </row>
    <row r="5810" spans="1:13" x14ac:dyDescent="0.25">
      <c r="A5810" t="s">
        <v>18</v>
      </c>
      <c r="B5810" t="s">
        <v>54</v>
      </c>
      <c r="C5810" s="1">
        <v>2015</v>
      </c>
      <c r="D5810">
        <v>4.7</v>
      </c>
      <c r="E5810" t="s">
        <v>28</v>
      </c>
      <c r="F5810" t="s">
        <v>25</v>
      </c>
      <c r="G5810" s="1">
        <v>77848</v>
      </c>
      <c r="H5810">
        <v>2</v>
      </c>
      <c r="I5810">
        <v>3</v>
      </c>
      <c r="J5810" s="1">
        <v>11743</v>
      </c>
      <c r="K5810" s="1">
        <f t="shared" si="90"/>
        <v>11</v>
      </c>
      <c r="L5810" t="str" cm="1">
        <f t="array" ref="L5810">_xlfn.IFS(G5810&lt;50000, "Low", G5810&lt;150000, "Medium", TRUE, "High")</f>
        <v>Medium</v>
      </c>
      <c r="M5810" t="str" cm="1">
        <f t="array" ref="M5810">_xlfn.IFS(J5810&lt;5000, "Cheap", J5810&lt;15000, "Mid", TRUE, "Expensive")</f>
        <v>Mid</v>
      </c>
    </row>
    <row r="5811" spans="1:13" x14ac:dyDescent="0.25">
      <c r="A5811" t="s">
        <v>29</v>
      </c>
      <c r="B5811" t="s">
        <v>56</v>
      </c>
      <c r="C5811" s="1">
        <v>2019</v>
      </c>
      <c r="D5811">
        <v>2.6</v>
      </c>
      <c r="E5811" t="s">
        <v>22</v>
      </c>
      <c r="F5811" t="s">
        <v>17</v>
      </c>
      <c r="G5811" s="1">
        <v>30363</v>
      </c>
      <c r="H5811">
        <v>2</v>
      </c>
      <c r="I5811">
        <v>1</v>
      </c>
      <c r="J5811" s="1">
        <v>15292</v>
      </c>
      <c r="K5811" s="1">
        <f t="shared" si="90"/>
        <v>7</v>
      </c>
      <c r="L5811" t="str" cm="1">
        <f t="array" ref="L5811">_xlfn.IFS(G5811&lt;50000, "Low", G5811&lt;150000, "Medium", TRUE, "High")</f>
        <v>Low</v>
      </c>
      <c r="M5811" t="str" cm="1">
        <f t="array" ref="M5811">_xlfn.IFS(J5811&lt;5000, "Cheap", J5811&lt;15000, "Mid", TRUE, "Expensive")</f>
        <v>Expensive</v>
      </c>
    </row>
    <row r="5812" spans="1:13" x14ac:dyDescent="0.25">
      <c r="A5812" t="s">
        <v>10</v>
      </c>
      <c r="B5812" t="s">
        <v>11</v>
      </c>
      <c r="C5812" s="1">
        <v>2010</v>
      </c>
      <c r="D5812">
        <v>4.3</v>
      </c>
      <c r="E5812" t="s">
        <v>22</v>
      </c>
      <c r="F5812" t="s">
        <v>25</v>
      </c>
      <c r="G5812" s="1">
        <v>64193</v>
      </c>
      <c r="H5812">
        <v>4</v>
      </c>
      <c r="I5812">
        <v>2</v>
      </c>
      <c r="J5812" s="1">
        <v>12116</v>
      </c>
      <c r="K5812" s="1">
        <f t="shared" si="90"/>
        <v>16</v>
      </c>
      <c r="L5812" t="str" cm="1">
        <f t="array" ref="L5812">_xlfn.IFS(G5812&lt;50000, "Low", G5812&lt;150000, "Medium", TRUE, "High")</f>
        <v>Medium</v>
      </c>
      <c r="M5812" t="str" cm="1">
        <f t="array" ref="M5812">_xlfn.IFS(J5812&lt;5000, "Cheap", J5812&lt;15000, "Mid", TRUE, "Expensive")</f>
        <v>Mid</v>
      </c>
    </row>
    <row r="5813" spans="1:13" x14ac:dyDescent="0.25">
      <c r="A5813" t="s">
        <v>20</v>
      </c>
      <c r="B5813" t="s">
        <v>50</v>
      </c>
      <c r="C5813" s="1">
        <v>2009</v>
      </c>
      <c r="D5813">
        <v>1.3</v>
      </c>
      <c r="E5813" t="s">
        <v>16</v>
      </c>
      <c r="F5813" t="s">
        <v>25</v>
      </c>
      <c r="G5813" s="1">
        <v>252079</v>
      </c>
      <c r="H5813">
        <v>3</v>
      </c>
      <c r="I5813">
        <v>3</v>
      </c>
      <c r="J5813" s="1">
        <v>4058</v>
      </c>
      <c r="K5813" s="1">
        <f t="shared" si="90"/>
        <v>17</v>
      </c>
      <c r="L5813" t="str" cm="1">
        <f t="array" ref="L5813">_xlfn.IFS(G5813&lt;50000, "Low", G5813&lt;150000, "Medium", TRUE, "High")</f>
        <v>High</v>
      </c>
      <c r="M5813" t="str" cm="1">
        <f t="array" ref="M5813">_xlfn.IFS(J5813&lt;5000, "Cheap", J5813&lt;15000, "Mid", TRUE, "Expensive")</f>
        <v>Cheap</v>
      </c>
    </row>
    <row r="5814" spans="1:13" x14ac:dyDescent="0.25">
      <c r="A5814" t="s">
        <v>18</v>
      </c>
      <c r="B5814" t="s">
        <v>19</v>
      </c>
      <c r="C5814" s="1">
        <v>2020</v>
      </c>
      <c r="D5814">
        <v>1</v>
      </c>
      <c r="E5814" t="s">
        <v>16</v>
      </c>
      <c r="F5814" t="s">
        <v>17</v>
      </c>
      <c r="G5814" s="1">
        <v>167685</v>
      </c>
      <c r="H5814">
        <v>3</v>
      </c>
      <c r="I5814">
        <v>1</v>
      </c>
      <c r="J5814" s="1">
        <v>10246</v>
      </c>
      <c r="K5814" s="1">
        <f t="shared" si="90"/>
        <v>6</v>
      </c>
      <c r="L5814" t="str" cm="1">
        <f t="array" ref="L5814">_xlfn.IFS(G5814&lt;50000, "Low", G5814&lt;150000, "Medium", TRUE, "High")</f>
        <v>High</v>
      </c>
      <c r="M5814" t="str" cm="1">
        <f t="array" ref="M5814">_xlfn.IFS(J5814&lt;5000, "Cheap", J5814&lt;15000, "Mid", TRUE, "Expensive")</f>
        <v>Mid</v>
      </c>
    </row>
    <row r="5815" spans="1:13" x14ac:dyDescent="0.25">
      <c r="A5815" t="s">
        <v>10</v>
      </c>
      <c r="B5815" t="s">
        <v>31</v>
      </c>
      <c r="C5815" s="1">
        <v>2014</v>
      </c>
      <c r="D5815">
        <v>4.4000000000000004</v>
      </c>
      <c r="E5815" t="s">
        <v>12</v>
      </c>
      <c r="F5815" t="s">
        <v>13</v>
      </c>
      <c r="G5815" s="1">
        <v>289041</v>
      </c>
      <c r="H5815">
        <v>5</v>
      </c>
      <c r="I5815">
        <v>2</v>
      </c>
      <c r="J5815" s="1">
        <v>6919</v>
      </c>
      <c r="K5815" s="1">
        <f t="shared" si="90"/>
        <v>12</v>
      </c>
      <c r="L5815" t="str" cm="1">
        <f t="array" ref="L5815">_xlfn.IFS(G5815&lt;50000, "Low", G5815&lt;150000, "Medium", TRUE, "High")</f>
        <v>High</v>
      </c>
      <c r="M5815" t="str" cm="1">
        <f t="array" ref="M5815">_xlfn.IFS(J5815&lt;5000, "Cheap", J5815&lt;15000, "Mid", TRUE, "Expensive")</f>
        <v>Mid</v>
      </c>
    </row>
    <row r="5816" spans="1:13" x14ac:dyDescent="0.25">
      <c r="A5816" t="s">
        <v>36</v>
      </c>
      <c r="B5816" t="s">
        <v>44</v>
      </c>
      <c r="C5816" s="1">
        <v>2005</v>
      </c>
      <c r="D5816">
        <v>4.0999999999999996</v>
      </c>
      <c r="E5816" t="s">
        <v>12</v>
      </c>
      <c r="F5816" t="s">
        <v>25</v>
      </c>
      <c r="G5816" s="1">
        <v>99815</v>
      </c>
      <c r="H5816">
        <v>3</v>
      </c>
      <c r="I5816">
        <v>3</v>
      </c>
      <c r="J5816" s="1">
        <v>7703</v>
      </c>
      <c r="K5816" s="1">
        <f t="shared" si="90"/>
        <v>21</v>
      </c>
      <c r="L5816" t="str" cm="1">
        <f t="array" ref="L5816">_xlfn.IFS(G5816&lt;50000, "Low", G5816&lt;150000, "Medium", TRUE, "High")</f>
        <v>Medium</v>
      </c>
      <c r="M5816" t="str" cm="1">
        <f t="array" ref="M5816">_xlfn.IFS(J5816&lt;5000, "Cheap", J5816&lt;15000, "Mid", TRUE, "Expensive")</f>
        <v>Mid</v>
      </c>
    </row>
    <row r="5817" spans="1:13" x14ac:dyDescent="0.25">
      <c r="A5817" t="s">
        <v>26</v>
      </c>
      <c r="B5817" t="s">
        <v>27</v>
      </c>
      <c r="C5817" s="1">
        <v>2012</v>
      </c>
      <c r="D5817">
        <v>1.3</v>
      </c>
      <c r="E5817" t="s">
        <v>16</v>
      </c>
      <c r="F5817" t="s">
        <v>17</v>
      </c>
      <c r="G5817" s="1">
        <v>54865</v>
      </c>
      <c r="H5817">
        <v>3</v>
      </c>
      <c r="I5817">
        <v>1</v>
      </c>
      <c r="J5817" s="1">
        <v>10402</v>
      </c>
      <c r="K5817" s="1">
        <f t="shared" si="90"/>
        <v>14</v>
      </c>
      <c r="L5817" t="str" cm="1">
        <f t="array" ref="L5817">_xlfn.IFS(G5817&lt;50000, "Low", G5817&lt;150000, "Medium", TRUE, "High")</f>
        <v>Medium</v>
      </c>
      <c r="M5817" t="str" cm="1">
        <f t="array" ref="M5817">_xlfn.IFS(J5817&lt;5000, "Cheap", J5817&lt;15000, "Mid", TRUE, "Expensive")</f>
        <v>Mid</v>
      </c>
    </row>
    <row r="5818" spans="1:13" x14ac:dyDescent="0.25">
      <c r="A5818" t="s">
        <v>20</v>
      </c>
      <c r="B5818" t="s">
        <v>21</v>
      </c>
      <c r="C5818" s="1">
        <v>2021</v>
      </c>
      <c r="D5818">
        <v>3.7</v>
      </c>
      <c r="E5818" t="s">
        <v>16</v>
      </c>
      <c r="F5818" t="s">
        <v>13</v>
      </c>
      <c r="G5818" s="1">
        <v>107030</v>
      </c>
      <c r="H5818">
        <v>3</v>
      </c>
      <c r="I5818">
        <v>5</v>
      </c>
      <c r="J5818" s="1">
        <v>12959</v>
      </c>
      <c r="K5818" s="1">
        <f t="shared" si="90"/>
        <v>5</v>
      </c>
      <c r="L5818" t="str" cm="1">
        <f t="array" ref="L5818">_xlfn.IFS(G5818&lt;50000, "Low", G5818&lt;150000, "Medium", TRUE, "High")</f>
        <v>Medium</v>
      </c>
      <c r="M5818" t="str" cm="1">
        <f t="array" ref="M5818">_xlfn.IFS(J5818&lt;5000, "Cheap", J5818&lt;15000, "Mid", TRUE, "Expensive")</f>
        <v>Mid</v>
      </c>
    </row>
    <row r="5819" spans="1:13" x14ac:dyDescent="0.25">
      <c r="A5819" t="s">
        <v>26</v>
      </c>
      <c r="B5819" t="s">
        <v>47</v>
      </c>
      <c r="C5819" s="1">
        <v>2014</v>
      </c>
      <c r="D5819">
        <v>1.8</v>
      </c>
      <c r="E5819" t="s">
        <v>22</v>
      </c>
      <c r="F5819" t="s">
        <v>13</v>
      </c>
      <c r="G5819" s="1">
        <v>106111</v>
      </c>
      <c r="H5819">
        <v>2</v>
      </c>
      <c r="I5819">
        <v>3</v>
      </c>
      <c r="J5819" s="1">
        <v>9977</v>
      </c>
      <c r="K5819" s="1">
        <f t="shared" si="90"/>
        <v>12</v>
      </c>
      <c r="L5819" t="str" cm="1">
        <f t="array" ref="L5819">_xlfn.IFS(G5819&lt;50000, "Low", G5819&lt;150000, "Medium", TRUE, "High")</f>
        <v>Medium</v>
      </c>
      <c r="M5819" t="str" cm="1">
        <f t="array" ref="M5819">_xlfn.IFS(J5819&lt;5000, "Cheap", J5819&lt;15000, "Mid", TRUE, "Expensive")</f>
        <v>Mid</v>
      </c>
    </row>
    <row r="5820" spans="1:13" x14ac:dyDescent="0.25">
      <c r="A5820" t="s">
        <v>26</v>
      </c>
      <c r="B5820" t="s">
        <v>27</v>
      </c>
      <c r="C5820" s="1">
        <v>2008</v>
      </c>
      <c r="D5820">
        <v>2.4</v>
      </c>
      <c r="E5820" t="s">
        <v>16</v>
      </c>
      <c r="F5820" t="s">
        <v>17</v>
      </c>
      <c r="G5820" s="1">
        <v>166039</v>
      </c>
      <c r="H5820">
        <v>5</v>
      </c>
      <c r="I5820">
        <v>3</v>
      </c>
      <c r="J5820" s="1">
        <v>8079</v>
      </c>
      <c r="K5820" s="1">
        <f t="shared" si="90"/>
        <v>18</v>
      </c>
      <c r="L5820" t="str" cm="1">
        <f t="array" ref="L5820">_xlfn.IFS(G5820&lt;50000, "Low", G5820&lt;150000, "Medium", TRUE, "High")</f>
        <v>High</v>
      </c>
      <c r="M5820" t="str" cm="1">
        <f t="array" ref="M5820">_xlfn.IFS(J5820&lt;5000, "Cheap", J5820&lt;15000, "Mid", TRUE, "Expensive")</f>
        <v>Mid</v>
      </c>
    </row>
    <row r="5821" spans="1:13" x14ac:dyDescent="0.25">
      <c r="A5821" t="s">
        <v>33</v>
      </c>
      <c r="B5821" t="s">
        <v>43</v>
      </c>
      <c r="C5821" s="1">
        <v>2012</v>
      </c>
      <c r="D5821">
        <v>3.6</v>
      </c>
      <c r="E5821" t="s">
        <v>28</v>
      </c>
      <c r="F5821" t="s">
        <v>17</v>
      </c>
      <c r="G5821" s="1">
        <v>239207</v>
      </c>
      <c r="H5821">
        <v>4</v>
      </c>
      <c r="I5821">
        <v>1</v>
      </c>
      <c r="J5821" s="1">
        <v>8015</v>
      </c>
      <c r="K5821" s="1">
        <f t="shared" si="90"/>
        <v>14</v>
      </c>
      <c r="L5821" t="str" cm="1">
        <f t="array" ref="L5821">_xlfn.IFS(G5821&lt;50000, "Low", G5821&lt;150000, "Medium", TRUE, "High")</f>
        <v>High</v>
      </c>
      <c r="M5821" t="str" cm="1">
        <f t="array" ref="M5821">_xlfn.IFS(J5821&lt;5000, "Cheap", J5821&lt;15000, "Mid", TRUE, "Expensive")</f>
        <v>Mid</v>
      </c>
    </row>
    <row r="5822" spans="1:13" x14ac:dyDescent="0.25">
      <c r="A5822" t="s">
        <v>40</v>
      </c>
      <c r="B5822" t="s">
        <v>49</v>
      </c>
      <c r="C5822" s="1">
        <v>2006</v>
      </c>
      <c r="D5822">
        <v>2.8</v>
      </c>
      <c r="E5822" t="s">
        <v>22</v>
      </c>
      <c r="F5822" t="s">
        <v>25</v>
      </c>
      <c r="G5822" s="1">
        <v>156582</v>
      </c>
      <c r="H5822">
        <v>3</v>
      </c>
      <c r="I5822">
        <v>3</v>
      </c>
      <c r="J5822" s="1">
        <v>7568</v>
      </c>
      <c r="K5822" s="1">
        <f t="shared" si="90"/>
        <v>20</v>
      </c>
      <c r="L5822" t="str" cm="1">
        <f t="array" ref="L5822">_xlfn.IFS(G5822&lt;50000, "Low", G5822&lt;150000, "Medium", TRUE, "High")</f>
        <v>High</v>
      </c>
      <c r="M5822" t="str" cm="1">
        <f t="array" ref="M5822">_xlfn.IFS(J5822&lt;5000, "Cheap", J5822&lt;15000, "Mid", TRUE, "Expensive")</f>
        <v>Mid</v>
      </c>
    </row>
    <row r="5823" spans="1:13" x14ac:dyDescent="0.25">
      <c r="A5823" t="s">
        <v>23</v>
      </c>
      <c r="B5823" t="s">
        <v>38</v>
      </c>
      <c r="C5823" s="1">
        <v>2014</v>
      </c>
      <c r="D5823">
        <v>2.9</v>
      </c>
      <c r="E5823" t="s">
        <v>16</v>
      </c>
      <c r="F5823" t="s">
        <v>17</v>
      </c>
      <c r="G5823" s="1">
        <v>44446</v>
      </c>
      <c r="H5823">
        <v>4</v>
      </c>
      <c r="I5823">
        <v>5</v>
      </c>
      <c r="J5823" s="1">
        <v>12811</v>
      </c>
      <c r="K5823" s="1">
        <f t="shared" si="90"/>
        <v>12</v>
      </c>
      <c r="L5823" t="str" cm="1">
        <f t="array" ref="L5823">_xlfn.IFS(G5823&lt;50000, "Low", G5823&lt;150000, "Medium", TRUE, "High")</f>
        <v>Low</v>
      </c>
      <c r="M5823" t="str" cm="1">
        <f t="array" ref="M5823">_xlfn.IFS(J5823&lt;5000, "Cheap", J5823&lt;15000, "Mid", TRUE, "Expensive")</f>
        <v>Mid</v>
      </c>
    </row>
    <row r="5824" spans="1:13" x14ac:dyDescent="0.25">
      <c r="A5824" t="s">
        <v>33</v>
      </c>
      <c r="B5824" t="s">
        <v>43</v>
      </c>
      <c r="C5824" s="1">
        <v>2023</v>
      </c>
      <c r="D5824">
        <v>4.2</v>
      </c>
      <c r="E5824" t="s">
        <v>12</v>
      </c>
      <c r="F5824" t="s">
        <v>13</v>
      </c>
      <c r="G5824" s="1">
        <v>44358</v>
      </c>
      <c r="H5824">
        <v>4</v>
      </c>
      <c r="I5824">
        <v>2</v>
      </c>
      <c r="J5824" s="1">
        <v>14312</v>
      </c>
      <c r="K5824" s="1">
        <f t="shared" si="90"/>
        <v>3</v>
      </c>
      <c r="L5824" t="str" cm="1">
        <f t="array" ref="L5824">_xlfn.IFS(G5824&lt;50000, "Low", G5824&lt;150000, "Medium", TRUE, "High")</f>
        <v>Low</v>
      </c>
      <c r="M5824" t="str" cm="1">
        <f t="array" ref="M5824">_xlfn.IFS(J5824&lt;5000, "Cheap", J5824&lt;15000, "Mid", TRUE, "Expensive")</f>
        <v>Mid</v>
      </c>
    </row>
    <row r="5825" spans="1:13" x14ac:dyDescent="0.25">
      <c r="A5825" t="s">
        <v>26</v>
      </c>
      <c r="B5825" t="s">
        <v>32</v>
      </c>
      <c r="C5825" s="1">
        <v>2015</v>
      </c>
      <c r="D5825">
        <v>3.3</v>
      </c>
      <c r="E5825" t="s">
        <v>16</v>
      </c>
      <c r="F5825" t="s">
        <v>25</v>
      </c>
      <c r="G5825" s="1">
        <v>130966</v>
      </c>
      <c r="H5825">
        <v>2</v>
      </c>
      <c r="I5825">
        <v>5</v>
      </c>
      <c r="J5825" s="1">
        <v>10280</v>
      </c>
      <c r="K5825" s="1">
        <f t="shared" si="90"/>
        <v>11</v>
      </c>
      <c r="L5825" t="str" cm="1">
        <f t="array" ref="L5825">_xlfn.IFS(G5825&lt;50000, "Low", G5825&lt;150000, "Medium", TRUE, "High")</f>
        <v>Medium</v>
      </c>
      <c r="M5825" t="str" cm="1">
        <f t="array" ref="M5825">_xlfn.IFS(J5825&lt;5000, "Cheap", J5825&lt;15000, "Mid", TRUE, "Expensive")</f>
        <v>Mid</v>
      </c>
    </row>
    <row r="5826" spans="1:13" x14ac:dyDescent="0.25">
      <c r="A5826" t="s">
        <v>40</v>
      </c>
      <c r="B5826" t="s">
        <v>51</v>
      </c>
      <c r="C5826" s="1">
        <v>2014</v>
      </c>
      <c r="D5826">
        <v>3.2</v>
      </c>
      <c r="E5826" t="s">
        <v>16</v>
      </c>
      <c r="F5826" t="s">
        <v>25</v>
      </c>
      <c r="G5826" s="1">
        <v>60721</v>
      </c>
      <c r="H5826">
        <v>5</v>
      </c>
      <c r="I5826">
        <v>1</v>
      </c>
      <c r="J5826" s="1">
        <v>11285</v>
      </c>
      <c r="K5826" s="1">
        <f t="shared" si="90"/>
        <v>12</v>
      </c>
      <c r="L5826" t="str" cm="1">
        <f t="array" ref="L5826">_xlfn.IFS(G5826&lt;50000, "Low", G5826&lt;150000, "Medium", TRUE, "High")</f>
        <v>Medium</v>
      </c>
      <c r="M5826" t="str" cm="1">
        <f t="array" ref="M5826">_xlfn.IFS(J5826&lt;5000, "Cheap", J5826&lt;15000, "Mid", TRUE, "Expensive")</f>
        <v>Mid</v>
      </c>
    </row>
    <row r="5827" spans="1:13" x14ac:dyDescent="0.25">
      <c r="A5827" t="s">
        <v>14</v>
      </c>
      <c r="B5827" t="s">
        <v>15</v>
      </c>
      <c r="C5827" s="1">
        <v>2008</v>
      </c>
      <c r="D5827">
        <v>2.2000000000000002</v>
      </c>
      <c r="E5827" t="s">
        <v>16</v>
      </c>
      <c r="F5827" t="s">
        <v>13</v>
      </c>
      <c r="G5827" s="1">
        <v>55505</v>
      </c>
      <c r="H5827">
        <v>4</v>
      </c>
      <c r="I5827">
        <v>2</v>
      </c>
      <c r="J5827" s="1">
        <v>8589</v>
      </c>
      <c r="K5827" s="1">
        <f t="shared" ref="K5827:K5890" si="91">2026-C5827</f>
        <v>18</v>
      </c>
      <c r="L5827" t="str" cm="1">
        <f t="array" ref="L5827">_xlfn.IFS(G5827&lt;50000, "Low", G5827&lt;150000, "Medium", TRUE, "High")</f>
        <v>Medium</v>
      </c>
      <c r="M5827" t="str" cm="1">
        <f t="array" ref="M5827">_xlfn.IFS(J5827&lt;5000, "Cheap", J5827&lt;15000, "Mid", TRUE, "Expensive")</f>
        <v>Mid</v>
      </c>
    </row>
    <row r="5828" spans="1:13" x14ac:dyDescent="0.25">
      <c r="A5828" t="s">
        <v>36</v>
      </c>
      <c r="B5828" t="s">
        <v>44</v>
      </c>
      <c r="C5828" s="1">
        <v>2012</v>
      </c>
      <c r="D5828">
        <v>3.3</v>
      </c>
      <c r="E5828" t="s">
        <v>28</v>
      </c>
      <c r="F5828" t="s">
        <v>17</v>
      </c>
      <c r="G5828" s="1">
        <v>100102</v>
      </c>
      <c r="H5828">
        <v>5</v>
      </c>
      <c r="I5828">
        <v>3</v>
      </c>
      <c r="J5828" s="1">
        <v>10497</v>
      </c>
      <c r="K5828" s="1">
        <f t="shared" si="91"/>
        <v>14</v>
      </c>
      <c r="L5828" t="str" cm="1">
        <f t="array" ref="L5828">_xlfn.IFS(G5828&lt;50000, "Low", G5828&lt;150000, "Medium", TRUE, "High")</f>
        <v>Medium</v>
      </c>
      <c r="M5828" t="str" cm="1">
        <f t="array" ref="M5828">_xlfn.IFS(J5828&lt;5000, "Cheap", J5828&lt;15000, "Mid", TRUE, "Expensive")</f>
        <v>Mid</v>
      </c>
    </row>
    <row r="5829" spans="1:13" x14ac:dyDescent="0.25">
      <c r="A5829" t="s">
        <v>26</v>
      </c>
      <c r="B5829" t="s">
        <v>27</v>
      </c>
      <c r="C5829" s="1">
        <v>2021</v>
      </c>
      <c r="D5829">
        <v>2.5</v>
      </c>
      <c r="E5829" t="s">
        <v>28</v>
      </c>
      <c r="F5829" t="s">
        <v>13</v>
      </c>
      <c r="G5829" s="1">
        <v>296835</v>
      </c>
      <c r="H5829">
        <v>2</v>
      </c>
      <c r="I5829">
        <v>4</v>
      </c>
      <c r="J5829" s="1">
        <v>6963</v>
      </c>
      <c r="K5829" s="1">
        <f t="shared" si="91"/>
        <v>5</v>
      </c>
      <c r="L5829" t="str" cm="1">
        <f t="array" ref="L5829">_xlfn.IFS(G5829&lt;50000, "Low", G5829&lt;150000, "Medium", TRUE, "High")</f>
        <v>High</v>
      </c>
      <c r="M5829" t="str" cm="1">
        <f t="array" ref="M5829">_xlfn.IFS(J5829&lt;5000, "Cheap", J5829&lt;15000, "Mid", TRUE, "Expensive")</f>
        <v>Mid</v>
      </c>
    </row>
    <row r="5830" spans="1:13" x14ac:dyDescent="0.25">
      <c r="A5830" t="s">
        <v>40</v>
      </c>
      <c r="B5830" t="s">
        <v>51</v>
      </c>
      <c r="C5830" s="1">
        <v>2006</v>
      </c>
      <c r="D5830">
        <v>2.7</v>
      </c>
      <c r="E5830" t="s">
        <v>12</v>
      </c>
      <c r="F5830" t="s">
        <v>17</v>
      </c>
      <c r="G5830" s="1">
        <v>122151</v>
      </c>
      <c r="H5830">
        <v>2</v>
      </c>
      <c r="I5830">
        <v>4</v>
      </c>
      <c r="J5830" s="1">
        <v>7656</v>
      </c>
      <c r="K5830" s="1">
        <f t="shared" si="91"/>
        <v>20</v>
      </c>
      <c r="L5830" t="str" cm="1">
        <f t="array" ref="L5830">_xlfn.IFS(G5830&lt;50000, "Low", G5830&lt;150000, "Medium", TRUE, "High")</f>
        <v>Medium</v>
      </c>
      <c r="M5830" t="str" cm="1">
        <f t="array" ref="M5830">_xlfn.IFS(J5830&lt;5000, "Cheap", J5830&lt;15000, "Mid", TRUE, "Expensive")</f>
        <v>Mid</v>
      </c>
    </row>
    <row r="5831" spans="1:13" x14ac:dyDescent="0.25">
      <c r="A5831" t="s">
        <v>20</v>
      </c>
      <c r="B5831" t="s">
        <v>42</v>
      </c>
      <c r="C5831" s="1">
        <v>2005</v>
      </c>
      <c r="D5831">
        <v>1.1000000000000001</v>
      </c>
      <c r="E5831" t="s">
        <v>12</v>
      </c>
      <c r="F5831" t="s">
        <v>13</v>
      </c>
      <c r="G5831" s="1">
        <v>237773</v>
      </c>
      <c r="H5831">
        <v>5</v>
      </c>
      <c r="I5831">
        <v>1</v>
      </c>
      <c r="J5831" s="1">
        <v>2000</v>
      </c>
      <c r="K5831" s="1">
        <f t="shared" si="91"/>
        <v>21</v>
      </c>
      <c r="L5831" t="str" cm="1">
        <f t="array" ref="L5831">_xlfn.IFS(G5831&lt;50000, "Low", G5831&lt;150000, "Medium", TRUE, "High")</f>
        <v>High</v>
      </c>
      <c r="M5831" t="str" cm="1">
        <f t="array" ref="M5831">_xlfn.IFS(J5831&lt;5000, "Cheap", J5831&lt;15000, "Mid", TRUE, "Expensive")</f>
        <v>Cheap</v>
      </c>
    </row>
    <row r="5832" spans="1:13" x14ac:dyDescent="0.25">
      <c r="A5832" t="s">
        <v>33</v>
      </c>
      <c r="B5832" t="s">
        <v>43</v>
      </c>
      <c r="C5832" s="1">
        <v>2013</v>
      </c>
      <c r="D5832">
        <v>1.2</v>
      </c>
      <c r="E5832" t="s">
        <v>16</v>
      </c>
      <c r="F5832" t="s">
        <v>25</v>
      </c>
      <c r="G5832" s="1">
        <v>147992</v>
      </c>
      <c r="H5832">
        <v>4</v>
      </c>
      <c r="I5832">
        <v>5</v>
      </c>
      <c r="J5832" s="1">
        <v>7240</v>
      </c>
      <c r="K5832" s="1">
        <f t="shared" si="91"/>
        <v>13</v>
      </c>
      <c r="L5832" t="str" cm="1">
        <f t="array" ref="L5832">_xlfn.IFS(G5832&lt;50000, "Low", G5832&lt;150000, "Medium", TRUE, "High")</f>
        <v>Medium</v>
      </c>
      <c r="M5832" t="str" cm="1">
        <f t="array" ref="M5832">_xlfn.IFS(J5832&lt;5000, "Cheap", J5832&lt;15000, "Mid", TRUE, "Expensive")</f>
        <v>Mid</v>
      </c>
    </row>
    <row r="5833" spans="1:13" x14ac:dyDescent="0.25">
      <c r="A5833" t="s">
        <v>20</v>
      </c>
      <c r="B5833" t="s">
        <v>50</v>
      </c>
      <c r="C5833" s="1">
        <v>2015</v>
      </c>
      <c r="D5833">
        <v>4.9000000000000004</v>
      </c>
      <c r="E5833" t="s">
        <v>16</v>
      </c>
      <c r="F5833" t="s">
        <v>13</v>
      </c>
      <c r="G5833" s="1">
        <v>107186</v>
      </c>
      <c r="H5833">
        <v>3</v>
      </c>
      <c r="I5833">
        <v>4</v>
      </c>
      <c r="J5833" s="1">
        <v>12356</v>
      </c>
      <c r="K5833" s="1">
        <f t="shared" si="91"/>
        <v>11</v>
      </c>
      <c r="L5833" t="str" cm="1">
        <f t="array" ref="L5833">_xlfn.IFS(G5833&lt;50000, "Low", G5833&lt;150000, "Medium", TRUE, "High")</f>
        <v>Medium</v>
      </c>
      <c r="M5833" t="str" cm="1">
        <f t="array" ref="M5833">_xlfn.IFS(J5833&lt;5000, "Cheap", J5833&lt;15000, "Mid", TRUE, "Expensive")</f>
        <v>Mid</v>
      </c>
    </row>
    <row r="5834" spans="1:13" x14ac:dyDescent="0.25">
      <c r="A5834" t="s">
        <v>10</v>
      </c>
      <c r="B5834" t="s">
        <v>31</v>
      </c>
      <c r="C5834" s="1">
        <v>2019</v>
      </c>
      <c r="D5834">
        <v>4.0999999999999996</v>
      </c>
      <c r="E5834" t="s">
        <v>12</v>
      </c>
      <c r="F5834" t="s">
        <v>25</v>
      </c>
      <c r="G5834" s="1">
        <v>142965</v>
      </c>
      <c r="H5834">
        <v>2</v>
      </c>
      <c r="I5834">
        <v>1</v>
      </c>
      <c r="J5834" s="1">
        <v>11040</v>
      </c>
      <c r="K5834" s="1">
        <f t="shared" si="91"/>
        <v>7</v>
      </c>
      <c r="L5834" t="str" cm="1">
        <f t="array" ref="L5834">_xlfn.IFS(G5834&lt;50000, "Low", G5834&lt;150000, "Medium", TRUE, "High")</f>
        <v>Medium</v>
      </c>
      <c r="M5834" t="str" cm="1">
        <f t="array" ref="M5834">_xlfn.IFS(J5834&lt;5000, "Cheap", J5834&lt;15000, "Mid", TRUE, "Expensive")</f>
        <v>Mid</v>
      </c>
    </row>
    <row r="5835" spans="1:13" x14ac:dyDescent="0.25">
      <c r="A5835" t="s">
        <v>36</v>
      </c>
      <c r="B5835" t="s">
        <v>37</v>
      </c>
      <c r="C5835" s="1">
        <v>2008</v>
      </c>
      <c r="D5835">
        <v>4.4000000000000004</v>
      </c>
      <c r="E5835" t="s">
        <v>22</v>
      </c>
      <c r="F5835" t="s">
        <v>13</v>
      </c>
      <c r="G5835" s="1">
        <v>198986</v>
      </c>
      <c r="H5835">
        <v>3</v>
      </c>
      <c r="I5835">
        <v>2</v>
      </c>
      <c r="J5835" s="1">
        <v>8920</v>
      </c>
      <c r="K5835" s="1">
        <f t="shared" si="91"/>
        <v>18</v>
      </c>
      <c r="L5835" t="str" cm="1">
        <f t="array" ref="L5835">_xlfn.IFS(G5835&lt;50000, "Low", G5835&lt;150000, "Medium", TRUE, "High")</f>
        <v>High</v>
      </c>
      <c r="M5835" t="str" cm="1">
        <f t="array" ref="M5835">_xlfn.IFS(J5835&lt;5000, "Cheap", J5835&lt;15000, "Mid", TRUE, "Expensive")</f>
        <v>Mid</v>
      </c>
    </row>
    <row r="5836" spans="1:13" x14ac:dyDescent="0.25">
      <c r="A5836" t="s">
        <v>33</v>
      </c>
      <c r="B5836" t="s">
        <v>55</v>
      </c>
      <c r="C5836" s="1">
        <v>2005</v>
      </c>
      <c r="D5836">
        <v>3.6</v>
      </c>
      <c r="E5836" t="s">
        <v>22</v>
      </c>
      <c r="F5836" t="s">
        <v>13</v>
      </c>
      <c r="G5836" s="1">
        <v>33673</v>
      </c>
      <c r="H5836">
        <v>5</v>
      </c>
      <c r="I5836">
        <v>3</v>
      </c>
      <c r="J5836" s="1">
        <v>10526</v>
      </c>
      <c r="K5836" s="1">
        <f t="shared" si="91"/>
        <v>21</v>
      </c>
      <c r="L5836" t="str" cm="1">
        <f t="array" ref="L5836">_xlfn.IFS(G5836&lt;50000, "Low", G5836&lt;150000, "Medium", TRUE, "High")</f>
        <v>Low</v>
      </c>
      <c r="M5836" t="str" cm="1">
        <f t="array" ref="M5836">_xlfn.IFS(J5836&lt;5000, "Cheap", J5836&lt;15000, "Mid", TRUE, "Expensive")</f>
        <v>Mid</v>
      </c>
    </row>
    <row r="5837" spans="1:13" x14ac:dyDescent="0.25">
      <c r="A5837" t="s">
        <v>18</v>
      </c>
      <c r="B5837" t="s">
        <v>19</v>
      </c>
      <c r="C5837" s="1">
        <v>2015</v>
      </c>
      <c r="D5837">
        <v>2.6</v>
      </c>
      <c r="E5837" t="s">
        <v>16</v>
      </c>
      <c r="F5837" t="s">
        <v>25</v>
      </c>
      <c r="G5837" s="1">
        <v>210969</v>
      </c>
      <c r="H5837">
        <v>4</v>
      </c>
      <c r="I5837">
        <v>2</v>
      </c>
      <c r="J5837" s="1">
        <v>7980</v>
      </c>
      <c r="K5837" s="1">
        <f t="shared" si="91"/>
        <v>11</v>
      </c>
      <c r="L5837" t="str" cm="1">
        <f t="array" ref="L5837">_xlfn.IFS(G5837&lt;50000, "Low", G5837&lt;150000, "Medium", TRUE, "High")</f>
        <v>High</v>
      </c>
      <c r="M5837" t="str" cm="1">
        <f t="array" ref="M5837">_xlfn.IFS(J5837&lt;5000, "Cheap", J5837&lt;15000, "Mid", TRUE, "Expensive")</f>
        <v>Mid</v>
      </c>
    </row>
    <row r="5838" spans="1:13" x14ac:dyDescent="0.25">
      <c r="A5838" t="s">
        <v>29</v>
      </c>
      <c r="B5838" t="s">
        <v>30</v>
      </c>
      <c r="C5838" s="1">
        <v>2019</v>
      </c>
      <c r="D5838">
        <v>1.9</v>
      </c>
      <c r="E5838" t="s">
        <v>12</v>
      </c>
      <c r="F5838" t="s">
        <v>17</v>
      </c>
      <c r="G5838" s="1">
        <v>233275</v>
      </c>
      <c r="H5838">
        <v>5</v>
      </c>
      <c r="I5838">
        <v>2</v>
      </c>
      <c r="J5838" s="1">
        <v>8534</v>
      </c>
      <c r="K5838" s="1">
        <f t="shared" si="91"/>
        <v>7</v>
      </c>
      <c r="L5838" t="str" cm="1">
        <f t="array" ref="L5838">_xlfn.IFS(G5838&lt;50000, "Low", G5838&lt;150000, "Medium", TRUE, "High")</f>
        <v>High</v>
      </c>
      <c r="M5838" t="str" cm="1">
        <f t="array" ref="M5838">_xlfn.IFS(J5838&lt;5000, "Cheap", J5838&lt;15000, "Mid", TRUE, "Expensive")</f>
        <v>Mid</v>
      </c>
    </row>
    <row r="5839" spans="1:13" x14ac:dyDescent="0.25">
      <c r="A5839" t="s">
        <v>18</v>
      </c>
      <c r="B5839" t="s">
        <v>19</v>
      </c>
      <c r="C5839" s="1">
        <v>2023</v>
      </c>
      <c r="D5839">
        <v>4.5</v>
      </c>
      <c r="E5839" t="s">
        <v>22</v>
      </c>
      <c r="F5839" t="s">
        <v>17</v>
      </c>
      <c r="G5839" s="1">
        <v>187138</v>
      </c>
      <c r="H5839">
        <v>5</v>
      </c>
      <c r="I5839">
        <v>5</v>
      </c>
      <c r="J5839" s="1">
        <v>15257</v>
      </c>
      <c r="K5839" s="1">
        <f t="shared" si="91"/>
        <v>3</v>
      </c>
      <c r="L5839" t="str" cm="1">
        <f t="array" ref="L5839">_xlfn.IFS(G5839&lt;50000, "Low", G5839&lt;150000, "Medium", TRUE, "High")</f>
        <v>High</v>
      </c>
      <c r="M5839" t="str" cm="1">
        <f t="array" ref="M5839">_xlfn.IFS(J5839&lt;5000, "Cheap", J5839&lt;15000, "Mid", TRUE, "Expensive")</f>
        <v>Expensive</v>
      </c>
    </row>
    <row r="5840" spans="1:13" x14ac:dyDescent="0.25">
      <c r="A5840" t="s">
        <v>10</v>
      </c>
      <c r="B5840" t="s">
        <v>48</v>
      </c>
      <c r="C5840" s="1">
        <v>2018</v>
      </c>
      <c r="D5840">
        <v>1.2</v>
      </c>
      <c r="E5840" t="s">
        <v>22</v>
      </c>
      <c r="F5840" t="s">
        <v>13</v>
      </c>
      <c r="G5840" s="1">
        <v>246762</v>
      </c>
      <c r="H5840">
        <v>2</v>
      </c>
      <c r="I5840">
        <v>4</v>
      </c>
      <c r="J5840" s="1">
        <v>7764</v>
      </c>
      <c r="K5840" s="1">
        <f t="shared" si="91"/>
        <v>8</v>
      </c>
      <c r="L5840" t="str" cm="1">
        <f t="array" ref="L5840">_xlfn.IFS(G5840&lt;50000, "Low", G5840&lt;150000, "Medium", TRUE, "High")</f>
        <v>High</v>
      </c>
      <c r="M5840" t="str" cm="1">
        <f t="array" ref="M5840">_xlfn.IFS(J5840&lt;5000, "Cheap", J5840&lt;15000, "Mid", TRUE, "Expensive")</f>
        <v>Mid</v>
      </c>
    </row>
    <row r="5841" spans="1:13" x14ac:dyDescent="0.25">
      <c r="A5841" t="s">
        <v>36</v>
      </c>
      <c r="B5841" t="s">
        <v>44</v>
      </c>
      <c r="C5841" s="1">
        <v>2023</v>
      </c>
      <c r="D5841">
        <v>3.6</v>
      </c>
      <c r="E5841" t="s">
        <v>12</v>
      </c>
      <c r="F5841" t="s">
        <v>25</v>
      </c>
      <c r="G5841" s="1">
        <v>10828</v>
      </c>
      <c r="H5841">
        <v>5</v>
      </c>
      <c r="I5841">
        <v>2</v>
      </c>
      <c r="J5841" s="1">
        <v>14383</v>
      </c>
      <c r="K5841" s="1">
        <f t="shared" si="91"/>
        <v>3</v>
      </c>
      <c r="L5841" t="str" cm="1">
        <f t="array" ref="L5841">_xlfn.IFS(G5841&lt;50000, "Low", G5841&lt;150000, "Medium", TRUE, "High")</f>
        <v>Low</v>
      </c>
      <c r="M5841" t="str" cm="1">
        <f t="array" ref="M5841">_xlfn.IFS(J5841&lt;5000, "Cheap", J5841&lt;15000, "Mid", TRUE, "Expensive")</f>
        <v>Mid</v>
      </c>
    </row>
    <row r="5842" spans="1:13" x14ac:dyDescent="0.25">
      <c r="A5842" t="s">
        <v>26</v>
      </c>
      <c r="B5842" t="s">
        <v>47</v>
      </c>
      <c r="C5842" s="1">
        <v>2001</v>
      </c>
      <c r="D5842">
        <v>1.1000000000000001</v>
      </c>
      <c r="E5842" t="s">
        <v>12</v>
      </c>
      <c r="F5842" t="s">
        <v>17</v>
      </c>
      <c r="G5842" s="1">
        <v>140753</v>
      </c>
      <c r="H5842">
        <v>4</v>
      </c>
      <c r="I5842">
        <v>5</v>
      </c>
      <c r="J5842" s="1">
        <v>4184</v>
      </c>
      <c r="K5842" s="1">
        <f t="shared" si="91"/>
        <v>25</v>
      </c>
      <c r="L5842" t="str" cm="1">
        <f t="array" ref="L5842">_xlfn.IFS(G5842&lt;50000, "Low", G5842&lt;150000, "Medium", TRUE, "High")</f>
        <v>Medium</v>
      </c>
      <c r="M5842" t="str" cm="1">
        <f t="array" ref="M5842">_xlfn.IFS(J5842&lt;5000, "Cheap", J5842&lt;15000, "Mid", TRUE, "Expensive")</f>
        <v>Cheap</v>
      </c>
    </row>
    <row r="5843" spans="1:13" x14ac:dyDescent="0.25">
      <c r="A5843" t="s">
        <v>36</v>
      </c>
      <c r="B5843" t="s">
        <v>37</v>
      </c>
      <c r="C5843" s="1">
        <v>2001</v>
      </c>
      <c r="D5843">
        <v>4.5999999999999996</v>
      </c>
      <c r="E5843" t="s">
        <v>12</v>
      </c>
      <c r="F5843" t="s">
        <v>25</v>
      </c>
      <c r="G5843" s="1">
        <v>102606</v>
      </c>
      <c r="H5843">
        <v>3</v>
      </c>
      <c r="I5843">
        <v>2</v>
      </c>
      <c r="J5843" s="1">
        <v>6947</v>
      </c>
      <c r="K5843" s="1">
        <f t="shared" si="91"/>
        <v>25</v>
      </c>
      <c r="L5843" t="str" cm="1">
        <f t="array" ref="L5843">_xlfn.IFS(G5843&lt;50000, "Low", G5843&lt;150000, "Medium", TRUE, "High")</f>
        <v>Medium</v>
      </c>
      <c r="M5843" t="str" cm="1">
        <f t="array" ref="M5843">_xlfn.IFS(J5843&lt;5000, "Cheap", J5843&lt;15000, "Mid", TRUE, "Expensive")</f>
        <v>Mid</v>
      </c>
    </row>
    <row r="5844" spans="1:13" x14ac:dyDescent="0.25">
      <c r="A5844" t="s">
        <v>26</v>
      </c>
      <c r="B5844" t="s">
        <v>27</v>
      </c>
      <c r="C5844" s="1">
        <v>2000</v>
      </c>
      <c r="D5844">
        <v>1.5</v>
      </c>
      <c r="E5844" t="s">
        <v>12</v>
      </c>
      <c r="F5844" t="s">
        <v>25</v>
      </c>
      <c r="G5844" s="1">
        <v>30953</v>
      </c>
      <c r="H5844">
        <v>4</v>
      </c>
      <c r="I5844">
        <v>3</v>
      </c>
      <c r="J5844" s="1">
        <v>4980</v>
      </c>
      <c r="K5844" s="1">
        <f t="shared" si="91"/>
        <v>26</v>
      </c>
      <c r="L5844" t="str" cm="1">
        <f t="array" ref="L5844">_xlfn.IFS(G5844&lt;50000, "Low", G5844&lt;150000, "Medium", TRUE, "High")</f>
        <v>Low</v>
      </c>
      <c r="M5844" t="str" cm="1">
        <f t="array" ref="M5844">_xlfn.IFS(J5844&lt;5000, "Cheap", J5844&lt;15000, "Mid", TRUE, "Expensive")</f>
        <v>Cheap</v>
      </c>
    </row>
    <row r="5845" spans="1:13" x14ac:dyDescent="0.25">
      <c r="A5845" t="s">
        <v>10</v>
      </c>
      <c r="B5845" t="s">
        <v>31</v>
      </c>
      <c r="C5845" s="1">
        <v>2010</v>
      </c>
      <c r="D5845">
        <v>2.5</v>
      </c>
      <c r="E5845" t="s">
        <v>12</v>
      </c>
      <c r="F5845" t="s">
        <v>25</v>
      </c>
      <c r="G5845" s="1">
        <v>22296</v>
      </c>
      <c r="H5845">
        <v>4</v>
      </c>
      <c r="I5845">
        <v>3</v>
      </c>
      <c r="J5845" s="1">
        <v>9154</v>
      </c>
      <c r="K5845" s="1">
        <f t="shared" si="91"/>
        <v>16</v>
      </c>
      <c r="L5845" t="str" cm="1">
        <f t="array" ref="L5845">_xlfn.IFS(G5845&lt;50000, "Low", G5845&lt;150000, "Medium", TRUE, "High")</f>
        <v>Low</v>
      </c>
      <c r="M5845" t="str" cm="1">
        <f t="array" ref="M5845">_xlfn.IFS(J5845&lt;5000, "Cheap", J5845&lt;15000, "Mid", TRUE, "Expensive")</f>
        <v>Mid</v>
      </c>
    </row>
    <row r="5846" spans="1:13" x14ac:dyDescent="0.25">
      <c r="A5846" t="s">
        <v>36</v>
      </c>
      <c r="B5846" t="s">
        <v>53</v>
      </c>
      <c r="C5846" s="1">
        <v>2014</v>
      </c>
      <c r="D5846">
        <v>3.7</v>
      </c>
      <c r="E5846" t="s">
        <v>12</v>
      </c>
      <c r="F5846" t="s">
        <v>25</v>
      </c>
      <c r="G5846" s="1">
        <v>284414</v>
      </c>
      <c r="H5846">
        <v>5</v>
      </c>
      <c r="I5846">
        <v>1</v>
      </c>
      <c r="J5846" s="1">
        <v>6311</v>
      </c>
      <c r="K5846" s="1">
        <f t="shared" si="91"/>
        <v>12</v>
      </c>
      <c r="L5846" t="str" cm="1">
        <f t="array" ref="L5846">_xlfn.IFS(G5846&lt;50000, "Low", G5846&lt;150000, "Medium", TRUE, "High")</f>
        <v>High</v>
      </c>
      <c r="M5846" t="str" cm="1">
        <f t="array" ref="M5846">_xlfn.IFS(J5846&lt;5000, "Cheap", J5846&lt;15000, "Mid", TRUE, "Expensive")</f>
        <v>Mid</v>
      </c>
    </row>
    <row r="5847" spans="1:13" x14ac:dyDescent="0.25">
      <c r="A5847" t="s">
        <v>10</v>
      </c>
      <c r="B5847" t="s">
        <v>31</v>
      </c>
      <c r="C5847" s="1">
        <v>2016</v>
      </c>
      <c r="D5847">
        <v>4.7</v>
      </c>
      <c r="E5847" t="s">
        <v>22</v>
      </c>
      <c r="F5847" t="s">
        <v>17</v>
      </c>
      <c r="G5847" s="1">
        <v>204160</v>
      </c>
      <c r="H5847">
        <v>5</v>
      </c>
      <c r="I5847">
        <v>1</v>
      </c>
      <c r="J5847" s="1">
        <v>13016</v>
      </c>
      <c r="K5847" s="1">
        <f t="shared" si="91"/>
        <v>10</v>
      </c>
      <c r="L5847" t="str" cm="1">
        <f t="array" ref="L5847">_xlfn.IFS(G5847&lt;50000, "Low", G5847&lt;150000, "Medium", TRUE, "High")</f>
        <v>High</v>
      </c>
      <c r="M5847" t="str" cm="1">
        <f t="array" ref="M5847">_xlfn.IFS(J5847&lt;5000, "Cheap", J5847&lt;15000, "Mid", TRUE, "Expensive")</f>
        <v>Mid</v>
      </c>
    </row>
    <row r="5848" spans="1:13" x14ac:dyDescent="0.25">
      <c r="A5848" t="s">
        <v>29</v>
      </c>
      <c r="B5848" t="s">
        <v>35</v>
      </c>
      <c r="C5848" s="1">
        <v>2000</v>
      </c>
      <c r="D5848">
        <v>2.1</v>
      </c>
      <c r="E5848" t="s">
        <v>16</v>
      </c>
      <c r="F5848" t="s">
        <v>17</v>
      </c>
      <c r="G5848" s="1">
        <v>2556</v>
      </c>
      <c r="H5848">
        <v>3</v>
      </c>
      <c r="I5848">
        <v>4</v>
      </c>
      <c r="J5848" s="1">
        <v>8648</v>
      </c>
      <c r="K5848" s="1">
        <f t="shared" si="91"/>
        <v>26</v>
      </c>
      <c r="L5848" t="str" cm="1">
        <f t="array" ref="L5848">_xlfn.IFS(G5848&lt;50000, "Low", G5848&lt;150000, "Medium", TRUE, "High")</f>
        <v>Low</v>
      </c>
      <c r="M5848" t="str" cm="1">
        <f t="array" ref="M5848">_xlfn.IFS(J5848&lt;5000, "Cheap", J5848&lt;15000, "Mid", TRUE, "Expensive")</f>
        <v>Mid</v>
      </c>
    </row>
    <row r="5849" spans="1:13" x14ac:dyDescent="0.25">
      <c r="A5849" t="s">
        <v>20</v>
      </c>
      <c r="B5849" t="s">
        <v>50</v>
      </c>
      <c r="C5849" s="1">
        <v>2023</v>
      </c>
      <c r="D5849">
        <v>4.8</v>
      </c>
      <c r="E5849" t="s">
        <v>28</v>
      </c>
      <c r="F5849" t="s">
        <v>13</v>
      </c>
      <c r="G5849" s="1">
        <v>67091</v>
      </c>
      <c r="H5849">
        <v>3</v>
      </c>
      <c r="I5849">
        <v>1</v>
      </c>
      <c r="J5849" s="1">
        <v>14458</v>
      </c>
      <c r="K5849" s="1">
        <f t="shared" si="91"/>
        <v>3</v>
      </c>
      <c r="L5849" t="str" cm="1">
        <f t="array" ref="L5849">_xlfn.IFS(G5849&lt;50000, "Low", G5849&lt;150000, "Medium", TRUE, "High")</f>
        <v>Medium</v>
      </c>
      <c r="M5849" t="str" cm="1">
        <f t="array" ref="M5849">_xlfn.IFS(J5849&lt;5000, "Cheap", J5849&lt;15000, "Mid", TRUE, "Expensive")</f>
        <v>Mid</v>
      </c>
    </row>
    <row r="5850" spans="1:13" x14ac:dyDescent="0.25">
      <c r="A5850" t="s">
        <v>10</v>
      </c>
      <c r="B5850" t="s">
        <v>11</v>
      </c>
      <c r="C5850" s="1">
        <v>2022</v>
      </c>
      <c r="D5850">
        <v>3.7</v>
      </c>
      <c r="E5850" t="s">
        <v>12</v>
      </c>
      <c r="F5850" t="s">
        <v>25</v>
      </c>
      <c r="G5850" s="1">
        <v>51997</v>
      </c>
      <c r="H5850">
        <v>4</v>
      </c>
      <c r="I5850">
        <v>2</v>
      </c>
      <c r="J5850" s="1">
        <v>13360</v>
      </c>
      <c r="K5850" s="1">
        <f t="shared" si="91"/>
        <v>4</v>
      </c>
      <c r="L5850" t="str" cm="1">
        <f t="array" ref="L5850">_xlfn.IFS(G5850&lt;50000, "Low", G5850&lt;150000, "Medium", TRUE, "High")</f>
        <v>Medium</v>
      </c>
      <c r="M5850" t="str" cm="1">
        <f t="array" ref="M5850">_xlfn.IFS(J5850&lt;5000, "Cheap", J5850&lt;15000, "Mid", TRUE, "Expensive")</f>
        <v>Mid</v>
      </c>
    </row>
    <row r="5851" spans="1:13" x14ac:dyDescent="0.25">
      <c r="A5851" t="s">
        <v>20</v>
      </c>
      <c r="B5851" t="s">
        <v>50</v>
      </c>
      <c r="C5851" s="1">
        <v>2008</v>
      </c>
      <c r="D5851">
        <v>1</v>
      </c>
      <c r="E5851" t="s">
        <v>16</v>
      </c>
      <c r="F5851" t="s">
        <v>25</v>
      </c>
      <c r="G5851" s="1">
        <v>6390</v>
      </c>
      <c r="H5851">
        <v>5</v>
      </c>
      <c r="I5851">
        <v>4</v>
      </c>
      <c r="J5851" s="1">
        <v>8372</v>
      </c>
      <c r="K5851" s="1">
        <f t="shared" si="91"/>
        <v>18</v>
      </c>
      <c r="L5851" t="str" cm="1">
        <f t="array" ref="L5851">_xlfn.IFS(G5851&lt;50000, "Low", G5851&lt;150000, "Medium", TRUE, "High")</f>
        <v>Low</v>
      </c>
      <c r="M5851" t="str" cm="1">
        <f t="array" ref="M5851">_xlfn.IFS(J5851&lt;5000, "Cheap", J5851&lt;15000, "Mid", TRUE, "Expensive")</f>
        <v>Mid</v>
      </c>
    </row>
    <row r="5852" spans="1:13" x14ac:dyDescent="0.25">
      <c r="A5852" t="s">
        <v>20</v>
      </c>
      <c r="B5852" t="s">
        <v>21</v>
      </c>
      <c r="C5852" s="1">
        <v>2013</v>
      </c>
      <c r="D5852">
        <v>2</v>
      </c>
      <c r="E5852" t="s">
        <v>28</v>
      </c>
      <c r="F5852" t="s">
        <v>25</v>
      </c>
      <c r="G5852" s="1">
        <v>45081</v>
      </c>
      <c r="H5852">
        <v>5</v>
      </c>
      <c r="I5852">
        <v>3</v>
      </c>
      <c r="J5852" s="1">
        <v>9098</v>
      </c>
      <c r="K5852" s="1">
        <f t="shared" si="91"/>
        <v>13</v>
      </c>
      <c r="L5852" t="str" cm="1">
        <f t="array" ref="L5852">_xlfn.IFS(G5852&lt;50000, "Low", G5852&lt;150000, "Medium", TRUE, "High")</f>
        <v>Low</v>
      </c>
      <c r="M5852" t="str" cm="1">
        <f t="array" ref="M5852">_xlfn.IFS(J5852&lt;5000, "Cheap", J5852&lt;15000, "Mid", TRUE, "Expensive")</f>
        <v>Mid</v>
      </c>
    </row>
    <row r="5853" spans="1:13" x14ac:dyDescent="0.25">
      <c r="A5853" t="s">
        <v>26</v>
      </c>
      <c r="B5853" t="s">
        <v>27</v>
      </c>
      <c r="C5853" s="1">
        <v>2019</v>
      </c>
      <c r="D5853">
        <v>4.7</v>
      </c>
      <c r="E5853" t="s">
        <v>16</v>
      </c>
      <c r="F5853" t="s">
        <v>25</v>
      </c>
      <c r="G5853" s="1">
        <v>147790</v>
      </c>
      <c r="H5853">
        <v>4</v>
      </c>
      <c r="I5853">
        <v>5</v>
      </c>
      <c r="J5853" s="1">
        <v>12544</v>
      </c>
      <c r="K5853" s="1">
        <f t="shared" si="91"/>
        <v>7</v>
      </c>
      <c r="L5853" t="str" cm="1">
        <f t="array" ref="L5853">_xlfn.IFS(G5853&lt;50000, "Low", G5853&lt;150000, "Medium", TRUE, "High")</f>
        <v>Medium</v>
      </c>
      <c r="M5853" t="str" cm="1">
        <f t="array" ref="M5853">_xlfn.IFS(J5853&lt;5000, "Cheap", J5853&lt;15000, "Mid", TRUE, "Expensive")</f>
        <v>Mid</v>
      </c>
    </row>
    <row r="5854" spans="1:13" x14ac:dyDescent="0.25">
      <c r="A5854" t="s">
        <v>26</v>
      </c>
      <c r="B5854" t="s">
        <v>27</v>
      </c>
      <c r="C5854" s="1">
        <v>2022</v>
      </c>
      <c r="D5854">
        <v>3.6</v>
      </c>
      <c r="E5854" t="s">
        <v>16</v>
      </c>
      <c r="F5854" t="s">
        <v>17</v>
      </c>
      <c r="G5854" s="1">
        <v>52344</v>
      </c>
      <c r="H5854">
        <v>2</v>
      </c>
      <c r="I5854">
        <v>4</v>
      </c>
      <c r="J5854" s="1">
        <v>15753</v>
      </c>
      <c r="K5854" s="1">
        <f t="shared" si="91"/>
        <v>4</v>
      </c>
      <c r="L5854" t="str" cm="1">
        <f t="array" ref="L5854">_xlfn.IFS(G5854&lt;50000, "Low", G5854&lt;150000, "Medium", TRUE, "High")</f>
        <v>Medium</v>
      </c>
      <c r="M5854" t="str" cm="1">
        <f t="array" ref="M5854">_xlfn.IFS(J5854&lt;5000, "Cheap", J5854&lt;15000, "Mid", TRUE, "Expensive")</f>
        <v>Expensive</v>
      </c>
    </row>
    <row r="5855" spans="1:13" x14ac:dyDescent="0.25">
      <c r="A5855" t="s">
        <v>14</v>
      </c>
      <c r="B5855" t="s">
        <v>15</v>
      </c>
      <c r="C5855" s="1">
        <v>2013</v>
      </c>
      <c r="D5855">
        <v>2.7</v>
      </c>
      <c r="E5855" t="s">
        <v>12</v>
      </c>
      <c r="F5855" t="s">
        <v>13</v>
      </c>
      <c r="G5855" s="1">
        <v>41577</v>
      </c>
      <c r="H5855">
        <v>3</v>
      </c>
      <c r="I5855">
        <v>5</v>
      </c>
      <c r="J5855" s="1">
        <v>9868</v>
      </c>
      <c r="K5855" s="1">
        <f t="shared" si="91"/>
        <v>13</v>
      </c>
      <c r="L5855" t="str" cm="1">
        <f t="array" ref="L5855">_xlfn.IFS(G5855&lt;50000, "Low", G5855&lt;150000, "Medium", TRUE, "High")</f>
        <v>Low</v>
      </c>
      <c r="M5855" t="str" cm="1">
        <f t="array" ref="M5855">_xlfn.IFS(J5855&lt;5000, "Cheap", J5855&lt;15000, "Mid", TRUE, "Expensive")</f>
        <v>Mid</v>
      </c>
    </row>
    <row r="5856" spans="1:13" x14ac:dyDescent="0.25">
      <c r="A5856" t="s">
        <v>40</v>
      </c>
      <c r="B5856" t="s">
        <v>41</v>
      </c>
      <c r="C5856" s="1">
        <v>2023</v>
      </c>
      <c r="D5856">
        <v>4.2</v>
      </c>
      <c r="E5856" t="s">
        <v>28</v>
      </c>
      <c r="F5856" t="s">
        <v>25</v>
      </c>
      <c r="G5856" s="1">
        <v>12478</v>
      </c>
      <c r="H5856">
        <v>3</v>
      </c>
      <c r="I5856">
        <v>4</v>
      </c>
      <c r="J5856" s="1">
        <v>14950</v>
      </c>
      <c r="K5856" s="1">
        <f t="shared" si="91"/>
        <v>3</v>
      </c>
      <c r="L5856" t="str" cm="1">
        <f t="array" ref="L5856">_xlfn.IFS(G5856&lt;50000, "Low", G5856&lt;150000, "Medium", TRUE, "High")</f>
        <v>Low</v>
      </c>
      <c r="M5856" t="str" cm="1">
        <f t="array" ref="M5856">_xlfn.IFS(J5856&lt;5000, "Cheap", J5856&lt;15000, "Mid", TRUE, "Expensive")</f>
        <v>Mid</v>
      </c>
    </row>
    <row r="5857" spans="1:13" x14ac:dyDescent="0.25">
      <c r="A5857" t="s">
        <v>23</v>
      </c>
      <c r="B5857" t="s">
        <v>38</v>
      </c>
      <c r="C5857" s="1">
        <v>2002</v>
      </c>
      <c r="D5857">
        <v>2</v>
      </c>
      <c r="E5857" t="s">
        <v>28</v>
      </c>
      <c r="F5857" t="s">
        <v>25</v>
      </c>
      <c r="G5857" s="1">
        <v>285470</v>
      </c>
      <c r="H5857">
        <v>2</v>
      </c>
      <c r="I5857">
        <v>2</v>
      </c>
      <c r="J5857" s="1">
        <v>2000</v>
      </c>
      <c r="K5857" s="1">
        <f t="shared" si="91"/>
        <v>24</v>
      </c>
      <c r="L5857" t="str" cm="1">
        <f t="array" ref="L5857">_xlfn.IFS(G5857&lt;50000, "Low", G5857&lt;150000, "Medium", TRUE, "High")</f>
        <v>High</v>
      </c>
      <c r="M5857" t="str" cm="1">
        <f t="array" ref="M5857">_xlfn.IFS(J5857&lt;5000, "Cheap", J5857&lt;15000, "Mid", TRUE, "Expensive")</f>
        <v>Cheap</v>
      </c>
    </row>
    <row r="5858" spans="1:13" x14ac:dyDescent="0.25">
      <c r="A5858" t="s">
        <v>10</v>
      </c>
      <c r="B5858" t="s">
        <v>31</v>
      </c>
      <c r="C5858" s="1">
        <v>2011</v>
      </c>
      <c r="D5858">
        <v>1.5</v>
      </c>
      <c r="E5858" t="s">
        <v>12</v>
      </c>
      <c r="F5858" t="s">
        <v>25</v>
      </c>
      <c r="G5858" s="1">
        <v>72356</v>
      </c>
      <c r="H5858">
        <v>2</v>
      </c>
      <c r="I5858">
        <v>5</v>
      </c>
      <c r="J5858" s="1">
        <v>7452</v>
      </c>
      <c r="K5858" s="1">
        <f t="shared" si="91"/>
        <v>15</v>
      </c>
      <c r="L5858" t="str" cm="1">
        <f t="array" ref="L5858">_xlfn.IFS(G5858&lt;50000, "Low", G5858&lt;150000, "Medium", TRUE, "High")</f>
        <v>Medium</v>
      </c>
      <c r="M5858" t="str" cm="1">
        <f t="array" ref="M5858">_xlfn.IFS(J5858&lt;5000, "Cheap", J5858&lt;15000, "Mid", TRUE, "Expensive")</f>
        <v>Mid</v>
      </c>
    </row>
    <row r="5859" spans="1:13" x14ac:dyDescent="0.25">
      <c r="A5859" t="s">
        <v>18</v>
      </c>
      <c r="B5859" t="s">
        <v>52</v>
      </c>
      <c r="C5859" s="1">
        <v>2022</v>
      </c>
      <c r="D5859">
        <v>3.1</v>
      </c>
      <c r="E5859" t="s">
        <v>16</v>
      </c>
      <c r="F5859" t="s">
        <v>25</v>
      </c>
      <c r="G5859" s="1">
        <v>287</v>
      </c>
      <c r="H5859">
        <v>4</v>
      </c>
      <c r="I5859">
        <v>3</v>
      </c>
      <c r="J5859" s="1">
        <v>14794</v>
      </c>
      <c r="K5859" s="1">
        <f t="shared" si="91"/>
        <v>4</v>
      </c>
      <c r="L5859" t="str" cm="1">
        <f t="array" ref="L5859">_xlfn.IFS(G5859&lt;50000, "Low", G5859&lt;150000, "Medium", TRUE, "High")</f>
        <v>Low</v>
      </c>
      <c r="M5859" t="str" cm="1">
        <f t="array" ref="M5859">_xlfn.IFS(J5859&lt;5000, "Cheap", J5859&lt;15000, "Mid", TRUE, "Expensive")</f>
        <v>Mid</v>
      </c>
    </row>
    <row r="5860" spans="1:13" x14ac:dyDescent="0.25">
      <c r="A5860" t="s">
        <v>20</v>
      </c>
      <c r="B5860" t="s">
        <v>50</v>
      </c>
      <c r="C5860" s="1">
        <v>2004</v>
      </c>
      <c r="D5860">
        <v>1.6</v>
      </c>
      <c r="E5860" t="s">
        <v>28</v>
      </c>
      <c r="F5860" t="s">
        <v>25</v>
      </c>
      <c r="G5860" s="1">
        <v>225565</v>
      </c>
      <c r="H5860">
        <v>4</v>
      </c>
      <c r="I5860">
        <v>3</v>
      </c>
      <c r="J5860" s="1">
        <v>2388</v>
      </c>
      <c r="K5860" s="1">
        <f t="shared" si="91"/>
        <v>22</v>
      </c>
      <c r="L5860" t="str" cm="1">
        <f t="array" ref="L5860">_xlfn.IFS(G5860&lt;50000, "Low", G5860&lt;150000, "Medium", TRUE, "High")</f>
        <v>High</v>
      </c>
      <c r="M5860" t="str" cm="1">
        <f t="array" ref="M5860">_xlfn.IFS(J5860&lt;5000, "Cheap", J5860&lt;15000, "Mid", TRUE, "Expensive")</f>
        <v>Cheap</v>
      </c>
    </row>
    <row r="5861" spans="1:13" x14ac:dyDescent="0.25">
      <c r="A5861" t="s">
        <v>20</v>
      </c>
      <c r="B5861" t="s">
        <v>21</v>
      </c>
      <c r="C5861" s="1">
        <v>2006</v>
      </c>
      <c r="D5861">
        <v>2</v>
      </c>
      <c r="E5861" t="s">
        <v>28</v>
      </c>
      <c r="F5861" t="s">
        <v>25</v>
      </c>
      <c r="G5861" s="1">
        <v>259783</v>
      </c>
      <c r="H5861">
        <v>5</v>
      </c>
      <c r="I5861">
        <v>4</v>
      </c>
      <c r="J5861" s="1">
        <v>2704</v>
      </c>
      <c r="K5861" s="1">
        <f t="shared" si="91"/>
        <v>20</v>
      </c>
      <c r="L5861" t="str" cm="1">
        <f t="array" ref="L5861">_xlfn.IFS(G5861&lt;50000, "Low", G5861&lt;150000, "Medium", TRUE, "High")</f>
        <v>High</v>
      </c>
      <c r="M5861" t="str" cm="1">
        <f t="array" ref="M5861">_xlfn.IFS(J5861&lt;5000, "Cheap", J5861&lt;15000, "Mid", TRUE, "Expensive")</f>
        <v>Cheap</v>
      </c>
    </row>
    <row r="5862" spans="1:13" x14ac:dyDescent="0.25">
      <c r="A5862" t="s">
        <v>40</v>
      </c>
      <c r="B5862" t="s">
        <v>49</v>
      </c>
      <c r="C5862" s="1">
        <v>2011</v>
      </c>
      <c r="D5862">
        <v>2.2000000000000002</v>
      </c>
      <c r="E5862" t="s">
        <v>22</v>
      </c>
      <c r="F5862" t="s">
        <v>25</v>
      </c>
      <c r="G5862" s="1">
        <v>122858</v>
      </c>
      <c r="H5862">
        <v>3</v>
      </c>
      <c r="I5862">
        <v>4</v>
      </c>
      <c r="J5862" s="1">
        <v>9142</v>
      </c>
      <c r="K5862" s="1">
        <f t="shared" si="91"/>
        <v>15</v>
      </c>
      <c r="L5862" t="str" cm="1">
        <f t="array" ref="L5862">_xlfn.IFS(G5862&lt;50000, "Low", G5862&lt;150000, "Medium", TRUE, "High")</f>
        <v>Medium</v>
      </c>
      <c r="M5862" t="str" cm="1">
        <f t="array" ref="M5862">_xlfn.IFS(J5862&lt;5000, "Cheap", J5862&lt;15000, "Mid", TRUE, "Expensive")</f>
        <v>Mid</v>
      </c>
    </row>
    <row r="5863" spans="1:13" x14ac:dyDescent="0.25">
      <c r="A5863" t="s">
        <v>14</v>
      </c>
      <c r="B5863" t="s">
        <v>15</v>
      </c>
      <c r="C5863" s="1">
        <v>2013</v>
      </c>
      <c r="D5863">
        <v>1.3</v>
      </c>
      <c r="E5863" t="s">
        <v>28</v>
      </c>
      <c r="F5863" t="s">
        <v>17</v>
      </c>
      <c r="G5863" s="1">
        <v>116174</v>
      </c>
      <c r="H5863">
        <v>4</v>
      </c>
      <c r="I5863">
        <v>2</v>
      </c>
      <c r="J5863" s="1">
        <v>8476</v>
      </c>
      <c r="K5863" s="1">
        <f t="shared" si="91"/>
        <v>13</v>
      </c>
      <c r="L5863" t="str" cm="1">
        <f t="array" ref="L5863">_xlfn.IFS(G5863&lt;50000, "Low", G5863&lt;150000, "Medium", TRUE, "High")</f>
        <v>Medium</v>
      </c>
      <c r="M5863" t="str" cm="1">
        <f t="array" ref="M5863">_xlfn.IFS(J5863&lt;5000, "Cheap", J5863&lt;15000, "Mid", TRUE, "Expensive")</f>
        <v>Mid</v>
      </c>
    </row>
    <row r="5864" spans="1:13" x14ac:dyDescent="0.25">
      <c r="A5864" t="s">
        <v>20</v>
      </c>
      <c r="B5864" t="s">
        <v>50</v>
      </c>
      <c r="C5864" s="1">
        <v>2012</v>
      </c>
      <c r="D5864">
        <v>4.7</v>
      </c>
      <c r="E5864" t="s">
        <v>16</v>
      </c>
      <c r="F5864" t="s">
        <v>13</v>
      </c>
      <c r="G5864" s="1">
        <v>71925</v>
      </c>
      <c r="H5864">
        <v>3</v>
      </c>
      <c r="I5864">
        <v>1</v>
      </c>
      <c r="J5864" s="1">
        <v>11961</v>
      </c>
      <c r="K5864" s="1">
        <f t="shared" si="91"/>
        <v>14</v>
      </c>
      <c r="L5864" t="str" cm="1">
        <f t="array" ref="L5864">_xlfn.IFS(G5864&lt;50000, "Low", G5864&lt;150000, "Medium", TRUE, "High")</f>
        <v>Medium</v>
      </c>
      <c r="M5864" t="str" cm="1">
        <f t="array" ref="M5864">_xlfn.IFS(J5864&lt;5000, "Cheap", J5864&lt;15000, "Mid", TRUE, "Expensive")</f>
        <v>Mid</v>
      </c>
    </row>
    <row r="5865" spans="1:13" x14ac:dyDescent="0.25">
      <c r="A5865" t="s">
        <v>40</v>
      </c>
      <c r="B5865" t="s">
        <v>41</v>
      </c>
      <c r="C5865" s="1">
        <v>2011</v>
      </c>
      <c r="D5865">
        <v>2.2999999999999998</v>
      </c>
      <c r="E5865" t="s">
        <v>16</v>
      </c>
      <c r="F5865" t="s">
        <v>13</v>
      </c>
      <c r="G5865" s="1">
        <v>193499</v>
      </c>
      <c r="H5865">
        <v>3</v>
      </c>
      <c r="I5865">
        <v>5</v>
      </c>
      <c r="J5865" s="1">
        <v>6830</v>
      </c>
      <c r="K5865" s="1">
        <f t="shared" si="91"/>
        <v>15</v>
      </c>
      <c r="L5865" t="str" cm="1">
        <f t="array" ref="L5865">_xlfn.IFS(G5865&lt;50000, "Low", G5865&lt;150000, "Medium", TRUE, "High")</f>
        <v>High</v>
      </c>
      <c r="M5865" t="str" cm="1">
        <f t="array" ref="M5865">_xlfn.IFS(J5865&lt;5000, "Cheap", J5865&lt;15000, "Mid", TRUE, "Expensive")</f>
        <v>Mid</v>
      </c>
    </row>
    <row r="5866" spans="1:13" x14ac:dyDescent="0.25">
      <c r="A5866" t="s">
        <v>23</v>
      </c>
      <c r="B5866" t="s">
        <v>45</v>
      </c>
      <c r="C5866" s="1">
        <v>2018</v>
      </c>
      <c r="D5866">
        <v>2.5</v>
      </c>
      <c r="E5866" t="s">
        <v>16</v>
      </c>
      <c r="F5866" t="s">
        <v>25</v>
      </c>
      <c r="G5866" s="1">
        <v>77777</v>
      </c>
      <c r="H5866">
        <v>3</v>
      </c>
      <c r="I5866">
        <v>4</v>
      </c>
      <c r="J5866" s="1">
        <v>11444</v>
      </c>
      <c r="K5866" s="1">
        <f t="shared" si="91"/>
        <v>8</v>
      </c>
      <c r="L5866" t="str" cm="1">
        <f t="array" ref="L5866">_xlfn.IFS(G5866&lt;50000, "Low", G5866&lt;150000, "Medium", TRUE, "High")</f>
        <v>Medium</v>
      </c>
      <c r="M5866" t="str" cm="1">
        <f t="array" ref="M5866">_xlfn.IFS(J5866&lt;5000, "Cheap", J5866&lt;15000, "Mid", TRUE, "Expensive")</f>
        <v>Mid</v>
      </c>
    </row>
    <row r="5867" spans="1:13" x14ac:dyDescent="0.25">
      <c r="A5867" t="s">
        <v>10</v>
      </c>
      <c r="B5867" t="s">
        <v>48</v>
      </c>
      <c r="C5867" s="1">
        <v>2004</v>
      </c>
      <c r="D5867">
        <v>2.8</v>
      </c>
      <c r="E5867" t="s">
        <v>22</v>
      </c>
      <c r="F5867" t="s">
        <v>13</v>
      </c>
      <c r="G5867" s="1">
        <v>27807</v>
      </c>
      <c r="H5867">
        <v>3</v>
      </c>
      <c r="I5867">
        <v>4</v>
      </c>
      <c r="J5867" s="1">
        <v>9543</v>
      </c>
      <c r="K5867" s="1">
        <f t="shared" si="91"/>
        <v>22</v>
      </c>
      <c r="L5867" t="str" cm="1">
        <f t="array" ref="L5867">_xlfn.IFS(G5867&lt;50000, "Low", G5867&lt;150000, "Medium", TRUE, "High")</f>
        <v>Low</v>
      </c>
      <c r="M5867" t="str" cm="1">
        <f t="array" ref="M5867">_xlfn.IFS(J5867&lt;5000, "Cheap", J5867&lt;15000, "Mid", TRUE, "Expensive")</f>
        <v>Mid</v>
      </c>
    </row>
    <row r="5868" spans="1:13" x14ac:dyDescent="0.25">
      <c r="A5868" t="s">
        <v>40</v>
      </c>
      <c r="B5868" t="s">
        <v>51</v>
      </c>
      <c r="C5868" s="1">
        <v>2000</v>
      </c>
      <c r="D5868">
        <v>3.8</v>
      </c>
      <c r="E5868" t="s">
        <v>16</v>
      </c>
      <c r="F5868" t="s">
        <v>13</v>
      </c>
      <c r="G5868" s="1">
        <v>257726</v>
      </c>
      <c r="H5868">
        <v>4</v>
      </c>
      <c r="I5868">
        <v>2</v>
      </c>
      <c r="J5868" s="1">
        <v>3745</v>
      </c>
      <c r="K5868" s="1">
        <f t="shared" si="91"/>
        <v>26</v>
      </c>
      <c r="L5868" t="str" cm="1">
        <f t="array" ref="L5868">_xlfn.IFS(G5868&lt;50000, "Low", G5868&lt;150000, "Medium", TRUE, "High")</f>
        <v>High</v>
      </c>
      <c r="M5868" t="str" cm="1">
        <f t="array" ref="M5868">_xlfn.IFS(J5868&lt;5000, "Cheap", J5868&lt;15000, "Mid", TRUE, "Expensive")</f>
        <v>Cheap</v>
      </c>
    </row>
    <row r="5869" spans="1:13" x14ac:dyDescent="0.25">
      <c r="A5869" t="s">
        <v>29</v>
      </c>
      <c r="B5869" t="s">
        <v>30</v>
      </c>
      <c r="C5869" s="1">
        <v>2013</v>
      </c>
      <c r="D5869">
        <v>3.7</v>
      </c>
      <c r="E5869" t="s">
        <v>28</v>
      </c>
      <c r="F5869" t="s">
        <v>25</v>
      </c>
      <c r="G5869" s="1">
        <v>168222</v>
      </c>
      <c r="H5869">
        <v>2</v>
      </c>
      <c r="I5869">
        <v>3</v>
      </c>
      <c r="J5869" s="1">
        <v>8335</v>
      </c>
      <c r="K5869" s="1">
        <f t="shared" si="91"/>
        <v>13</v>
      </c>
      <c r="L5869" t="str" cm="1">
        <f t="array" ref="L5869">_xlfn.IFS(G5869&lt;50000, "Low", G5869&lt;150000, "Medium", TRUE, "High")</f>
        <v>High</v>
      </c>
      <c r="M5869" t="str" cm="1">
        <f t="array" ref="M5869">_xlfn.IFS(J5869&lt;5000, "Cheap", J5869&lt;15000, "Mid", TRUE, "Expensive")</f>
        <v>Mid</v>
      </c>
    </row>
    <row r="5870" spans="1:13" x14ac:dyDescent="0.25">
      <c r="A5870" t="s">
        <v>23</v>
      </c>
      <c r="B5870" t="s">
        <v>24</v>
      </c>
      <c r="C5870" s="1">
        <v>2005</v>
      </c>
      <c r="D5870">
        <v>1.6</v>
      </c>
      <c r="E5870" t="s">
        <v>16</v>
      </c>
      <c r="F5870" t="s">
        <v>17</v>
      </c>
      <c r="G5870" s="1">
        <v>92903</v>
      </c>
      <c r="H5870">
        <v>3</v>
      </c>
      <c r="I5870">
        <v>1</v>
      </c>
      <c r="J5870" s="1">
        <v>7841</v>
      </c>
      <c r="K5870" s="1">
        <f t="shared" si="91"/>
        <v>21</v>
      </c>
      <c r="L5870" t="str" cm="1">
        <f t="array" ref="L5870">_xlfn.IFS(G5870&lt;50000, "Low", G5870&lt;150000, "Medium", TRUE, "High")</f>
        <v>Medium</v>
      </c>
      <c r="M5870" t="str" cm="1">
        <f t="array" ref="M5870">_xlfn.IFS(J5870&lt;5000, "Cheap", J5870&lt;15000, "Mid", TRUE, "Expensive")</f>
        <v>Mid</v>
      </c>
    </row>
    <row r="5871" spans="1:13" x14ac:dyDescent="0.25">
      <c r="A5871" t="s">
        <v>18</v>
      </c>
      <c r="B5871" t="s">
        <v>54</v>
      </c>
      <c r="C5871" s="1">
        <v>2001</v>
      </c>
      <c r="D5871">
        <v>3.8</v>
      </c>
      <c r="E5871" t="s">
        <v>16</v>
      </c>
      <c r="F5871" t="s">
        <v>13</v>
      </c>
      <c r="G5871" s="1">
        <v>147004</v>
      </c>
      <c r="H5871">
        <v>4</v>
      </c>
      <c r="I5871">
        <v>2</v>
      </c>
      <c r="J5871" s="1">
        <v>6259</v>
      </c>
      <c r="K5871" s="1">
        <f t="shared" si="91"/>
        <v>25</v>
      </c>
      <c r="L5871" t="str" cm="1">
        <f t="array" ref="L5871">_xlfn.IFS(G5871&lt;50000, "Low", G5871&lt;150000, "Medium", TRUE, "High")</f>
        <v>Medium</v>
      </c>
      <c r="M5871" t="str" cm="1">
        <f t="array" ref="M5871">_xlfn.IFS(J5871&lt;5000, "Cheap", J5871&lt;15000, "Mid", TRUE, "Expensive")</f>
        <v>Mid</v>
      </c>
    </row>
    <row r="5872" spans="1:13" x14ac:dyDescent="0.25">
      <c r="A5872" t="s">
        <v>40</v>
      </c>
      <c r="B5872" t="s">
        <v>49</v>
      </c>
      <c r="C5872" s="1">
        <v>2000</v>
      </c>
      <c r="D5872">
        <v>4.2</v>
      </c>
      <c r="E5872" t="s">
        <v>16</v>
      </c>
      <c r="F5872" t="s">
        <v>13</v>
      </c>
      <c r="G5872" s="1">
        <v>163947</v>
      </c>
      <c r="H5872">
        <v>5</v>
      </c>
      <c r="I5872">
        <v>4</v>
      </c>
      <c r="J5872" s="1">
        <v>6021</v>
      </c>
      <c r="K5872" s="1">
        <f t="shared" si="91"/>
        <v>26</v>
      </c>
      <c r="L5872" t="str" cm="1">
        <f t="array" ref="L5872">_xlfn.IFS(G5872&lt;50000, "Low", G5872&lt;150000, "Medium", TRUE, "High")</f>
        <v>High</v>
      </c>
      <c r="M5872" t="str" cm="1">
        <f t="array" ref="M5872">_xlfn.IFS(J5872&lt;5000, "Cheap", J5872&lt;15000, "Mid", TRUE, "Expensive")</f>
        <v>Mid</v>
      </c>
    </row>
    <row r="5873" spans="1:13" x14ac:dyDescent="0.25">
      <c r="A5873" t="s">
        <v>23</v>
      </c>
      <c r="B5873" t="s">
        <v>38</v>
      </c>
      <c r="C5873" s="1">
        <v>2003</v>
      </c>
      <c r="D5873">
        <v>2.8</v>
      </c>
      <c r="E5873" t="s">
        <v>16</v>
      </c>
      <c r="F5873" t="s">
        <v>17</v>
      </c>
      <c r="G5873" s="1">
        <v>17614</v>
      </c>
      <c r="H5873">
        <v>4</v>
      </c>
      <c r="I5873">
        <v>4</v>
      </c>
      <c r="J5873" s="1">
        <v>9947</v>
      </c>
      <c r="K5873" s="1">
        <f t="shared" si="91"/>
        <v>23</v>
      </c>
      <c r="L5873" t="str" cm="1">
        <f t="array" ref="L5873">_xlfn.IFS(G5873&lt;50000, "Low", G5873&lt;150000, "Medium", TRUE, "High")</f>
        <v>Low</v>
      </c>
      <c r="M5873" t="str" cm="1">
        <f t="array" ref="M5873">_xlfn.IFS(J5873&lt;5000, "Cheap", J5873&lt;15000, "Mid", TRUE, "Expensive")</f>
        <v>Mid</v>
      </c>
    </row>
    <row r="5874" spans="1:13" x14ac:dyDescent="0.25">
      <c r="A5874" t="s">
        <v>33</v>
      </c>
      <c r="B5874" t="s">
        <v>34</v>
      </c>
      <c r="C5874" s="1">
        <v>2006</v>
      </c>
      <c r="D5874">
        <v>2.4</v>
      </c>
      <c r="E5874" t="s">
        <v>28</v>
      </c>
      <c r="F5874" t="s">
        <v>25</v>
      </c>
      <c r="G5874" s="1">
        <v>22158</v>
      </c>
      <c r="H5874">
        <v>2</v>
      </c>
      <c r="I5874">
        <v>2</v>
      </c>
      <c r="J5874" s="1">
        <v>7856</v>
      </c>
      <c r="K5874" s="1">
        <f t="shared" si="91"/>
        <v>20</v>
      </c>
      <c r="L5874" t="str" cm="1">
        <f t="array" ref="L5874">_xlfn.IFS(G5874&lt;50000, "Low", G5874&lt;150000, "Medium", TRUE, "High")</f>
        <v>Low</v>
      </c>
      <c r="M5874" t="str" cm="1">
        <f t="array" ref="M5874">_xlfn.IFS(J5874&lt;5000, "Cheap", J5874&lt;15000, "Mid", TRUE, "Expensive")</f>
        <v>Mid</v>
      </c>
    </row>
    <row r="5875" spans="1:13" x14ac:dyDescent="0.25">
      <c r="A5875" t="s">
        <v>10</v>
      </c>
      <c r="B5875" t="s">
        <v>31</v>
      </c>
      <c r="C5875" s="1">
        <v>2020</v>
      </c>
      <c r="D5875">
        <v>1.2</v>
      </c>
      <c r="E5875" t="s">
        <v>16</v>
      </c>
      <c r="F5875" t="s">
        <v>17</v>
      </c>
      <c r="G5875" s="1">
        <v>122890</v>
      </c>
      <c r="H5875">
        <v>5</v>
      </c>
      <c r="I5875">
        <v>1</v>
      </c>
      <c r="J5875" s="1">
        <v>11342</v>
      </c>
      <c r="K5875" s="1">
        <f t="shared" si="91"/>
        <v>6</v>
      </c>
      <c r="L5875" t="str" cm="1">
        <f t="array" ref="L5875">_xlfn.IFS(G5875&lt;50000, "Low", G5875&lt;150000, "Medium", TRUE, "High")</f>
        <v>Medium</v>
      </c>
      <c r="M5875" t="str" cm="1">
        <f t="array" ref="M5875">_xlfn.IFS(J5875&lt;5000, "Cheap", J5875&lt;15000, "Mid", TRUE, "Expensive")</f>
        <v>Mid</v>
      </c>
    </row>
    <row r="5876" spans="1:13" x14ac:dyDescent="0.25">
      <c r="A5876" t="s">
        <v>33</v>
      </c>
      <c r="B5876" t="s">
        <v>43</v>
      </c>
      <c r="C5876" s="1">
        <v>2012</v>
      </c>
      <c r="D5876">
        <v>2.8</v>
      </c>
      <c r="E5876" t="s">
        <v>28</v>
      </c>
      <c r="F5876" t="s">
        <v>13</v>
      </c>
      <c r="G5876" s="1">
        <v>22497</v>
      </c>
      <c r="H5876">
        <v>5</v>
      </c>
      <c r="I5876">
        <v>1</v>
      </c>
      <c r="J5876" s="1">
        <v>10050</v>
      </c>
      <c r="K5876" s="1">
        <f t="shared" si="91"/>
        <v>14</v>
      </c>
      <c r="L5876" t="str" cm="1">
        <f t="array" ref="L5876">_xlfn.IFS(G5876&lt;50000, "Low", G5876&lt;150000, "Medium", TRUE, "High")</f>
        <v>Low</v>
      </c>
      <c r="M5876" t="str" cm="1">
        <f t="array" ref="M5876">_xlfn.IFS(J5876&lt;5000, "Cheap", J5876&lt;15000, "Mid", TRUE, "Expensive")</f>
        <v>Mid</v>
      </c>
    </row>
    <row r="5877" spans="1:13" x14ac:dyDescent="0.25">
      <c r="A5877" t="s">
        <v>10</v>
      </c>
      <c r="B5877" t="s">
        <v>48</v>
      </c>
      <c r="C5877" s="1">
        <v>2012</v>
      </c>
      <c r="D5877">
        <v>2.8</v>
      </c>
      <c r="E5877" t="s">
        <v>28</v>
      </c>
      <c r="F5877" t="s">
        <v>13</v>
      </c>
      <c r="G5877" s="1">
        <v>101331</v>
      </c>
      <c r="H5877">
        <v>4</v>
      </c>
      <c r="I5877">
        <v>4</v>
      </c>
      <c r="J5877" s="1">
        <v>8473</v>
      </c>
      <c r="K5877" s="1">
        <f t="shared" si="91"/>
        <v>14</v>
      </c>
      <c r="L5877" t="str" cm="1">
        <f t="array" ref="L5877">_xlfn.IFS(G5877&lt;50000, "Low", G5877&lt;150000, "Medium", TRUE, "High")</f>
        <v>Medium</v>
      </c>
      <c r="M5877" t="str" cm="1">
        <f t="array" ref="M5877">_xlfn.IFS(J5877&lt;5000, "Cheap", J5877&lt;15000, "Mid", TRUE, "Expensive")</f>
        <v>Mid</v>
      </c>
    </row>
    <row r="5878" spans="1:13" x14ac:dyDescent="0.25">
      <c r="A5878" t="s">
        <v>26</v>
      </c>
      <c r="B5878" t="s">
        <v>32</v>
      </c>
      <c r="C5878" s="1">
        <v>2021</v>
      </c>
      <c r="D5878">
        <v>1.4</v>
      </c>
      <c r="E5878" t="s">
        <v>28</v>
      </c>
      <c r="F5878" t="s">
        <v>13</v>
      </c>
      <c r="G5878" s="1">
        <v>286903</v>
      </c>
      <c r="H5878">
        <v>5</v>
      </c>
      <c r="I5878">
        <v>3</v>
      </c>
      <c r="J5878" s="1">
        <v>6061</v>
      </c>
      <c r="K5878" s="1">
        <f t="shared" si="91"/>
        <v>5</v>
      </c>
      <c r="L5878" t="str" cm="1">
        <f t="array" ref="L5878">_xlfn.IFS(G5878&lt;50000, "Low", G5878&lt;150000, "Medium", TRUE, "High")</f>
        <v>High</v>
      </c>
      <c r="M5878" t="str" cm="1">
        <f t="array" ref="M5878">_xlfn.IFS(J5878&lt;5000, "Cheap", J5878&lt;15000, "Mid", TRUE, "Expensive")</f>
        <v>Mid</v>
      </c>
    </row>
    <row r="5879" spans="1:13" x14ac:dyDescent="0.25">
      <c r="A5879" t="s">
        <v>26</v>
      </c>
      <c r="B5879" t="s">
        <v>32</v>
      </c>
      <c r="C5879" s="1">
        <v>2020</v>
      </c>
      <c r="D5879">
        <v>2.6</v>
      </c>
      <c r="E5879" t="s">
        <v>28</v>
      </c>
      <c r="F5879" t="s">
        <v>17</v>
      </c>
      <c r="G5879" s="1">
        <v>148675</v>
      </c>
      <c r="H5879">
        <v>2</v>
      </c>
      <c r="I5879">
        <v>2</v>
      </c>
      <c r="J5879" s="1">
        <v>11226</v>
      </c>
      <c r="K5879" s="1">
        <f t="shared" si="91"/>
        <v>6</v>
      </c>
      <c r="L5879" t="str" cm="1">
        <f t="array" ref="L5879">_xlfn.IFS(G5879&lt;50000, "Low", G5879&lt;150000, "Medium", TRUE, "High")</f>
        <v>Medium</v>
      </c>
      <c r="M5879" t="str" cm="1">
        <f t="array" ref="M5879">_xlfn.IFS(J5879&lt;5000, "Cheap", J5879&lt;15000, "Mid", TRUE, "Expensive")</f>
        <v>Mid</v>
      </c>
    </row>
    <row r="5880" spans="1:13" x14ac:dyDescent="0.25">
      <c r="A5880" t="s">
        <v>40</v>
      </c>
      <c r="B5880" t="s">
        <v>51</v>
      </c>
      <c r="C5880" s="1">
        <v>2012</v>
      </c>
      <c r="D5880">
        <v>3.1</v>
      </c>
      <c r="E5880" t="s">
        <v>22</v>
      </c>
      <c r="F5880" t="s">
        <v>25</v>
      </c>
      <c r="G5880" s="1">
        <v>64922</v>
      </c>
      <c r="H5880">
        <v>5</v>
      </c>
      <c r="I5880">
        <v>5</v>
      </c>
      <c r="J5880" s="1">
        <v>11501</v>
      </c>
      <c r="K5880" s="1">
        <f t="shared" si="91"/>
        <v>14</v>
      </c>
      <c r="L5880" t="str" cm="1">
        <f t="array" ref="L5880">_xlfn.IFS(G5880&lt;50000, "Low", G5880&lt;150000, "Medium", TRUE, "High")</f>
        <v>Medium</v>
      </c>
      <c r="M5880" t="str" cm="1">
        <f t="array" ref="M5880">_xlfn.IFS(J5880&lt;5000, "Cheap", J5880&lt;15000, "Mid", TRUE, "Expensive")</f>
        <v>Mid</v>
      </c>
    </row>
    <row r="5881" spans="1:13" x14ac:dyDescent="0.25">
      <c r="A5881" t="s">
        <v>40</v>
      </c>
      <c r="B5881" t="s">
        <v>41</v>
      </c>
      <c r="C5881" s="1">
        <v>2003</v>
      </c>
      <c r="D5881">
        <v>2.7</v>
      </c>
      <c r="E5881" t="s">
        <v>28</v>
      </c>
      <c r="F5881" t="s">
        <v>25</v>
      </c>
      <c r="G5881" s="1">
        <v>218024</v>
      </c>
      <c r="H5881">
        <v>5</v>
      </c>
      <c r="I5881">
        <v>3</v>
      </c>
      <c r="J5881" s="1">
        <v>3339</v>
      </c>
      <c r="K5881" s="1">
        <f t="shared" si="91"/>
        <v>23</v>
      </c>
      <c r="L5881" t="str" cm="1">
        <f t="array" ref="L5881">_xlfn.IFS(G5881&lt;50000, "Low", G5881&lt;150000, "Medium", TRUE, "High")</f>
        <v>High</v>
      </c>
      <c r="M5881" t="str" cm="1">
        <f t="array" ref="M5881">_xlfn.IFS(J5881&lt;5000, "Cheap", J5881&lt;15000, "Mid", TRUE, "Expensive")</f>
        <v>Cheap</v>
      </c>
    </row>
    <row r="5882" spans="1:13" x14ac:dyDescent="0.25">
      <c r="A5882" t="s">
        <v>10</v>
      </c>
      <c r="B5882" t="s">
        <v>11</v>
      </c>
      <c r="C5882" s="1">
        <v>2011</v>
      </c>
      <c r="D5882">
        <v>1.4</v>
      </c>
      <c r="E5882" t="s">
        <v>28</v>
      </c>
      <c r="F5882" t="s">
        <v>13</v>
      </c>
      <c r="G5882" s="1">
        <v>52300</v>
      </c>
      <c r="H5882">
        <v>4</v>
      </c>
      <c r="I5882">
        <v>2</v>
      </c>
      <c r="J5882" s="1">
        <v>7754</v>
      </c>
      <c r="K5882" s="1">
        <f t="shared" si="91"/>
        <v>15</v>
      </c>
      <c r="L5882" t="str" cm="1">
        <f t="array" ref="L5882">_xlfn.IFS(G5882&lt;50000, "Low", G5882&lt;150000, "Medium", TRUE, "High")</f>
        <v>Medium</v>
      </c>
      <c r="M5882" t="str" cm="1">
        <f t="array" ref="M5882">_xlfn.IFS(J5882&lt;5000, "Cheap", J5882&lt;15000, "Mid", TRUE, "Expensive")</f>
        <v>Mid</v>
      </c>
    </row>
    <row r="5883" spans="1:13" x14ac:dyDescent="0.25">
      <c r="A5883" t="s">
        <v>26</v>
      </c>
      <c r="B5883" t="s">
        <v>47</v>
      </c>
      <c r="C5883" s="1">
        <v>2015</v>
      </c>
      <c r="D5883">
        <v>2.4</v>
      </c>
      <c r="E5883" t="s">
        <v>12</v>
      </c>
      <c r="F5883" t="s">
        <v>13</v>
      </c>
      <c r="G5883" s="1">
        <v>194995</v>
      </c>
      <c r="H5883">
        <v>5</v>
      </c>
      <c r="I5883">
        <v>2</v>
      </c>
      <c r="J5883" s="1">
        <v>7100</v>
      </c>
      <c r="K5883" s="1">
        <f t="shared" si="91"/>
        <v>11</v>
      </c>
      <c r="L5883" t="str" cm="1">
        <f t="array" ref="L5883">_xlfn.IFS(G5883&lt;50000, "Low", G5883&lt;150000, "Medium", TRUE, "High")</f>
        <v>High</v>
      </c>
      <c r="M5883" t="str" cm="1">
        <f t="array" ref="M5883">_xlfn.IFS(J5883&lt;5000, "Cheap", J5883&lt;15000, "Mid", TRUE, "Expensive")</f>
        <v>Mid</v>
      </c>
    </row>
    <row r="5884" spans="1:13" x14ac:dyDescent="0.25">
      <c r="A5884" t="s">
        <v>33</v>
      </c>
      <c r="B5884" t="s">
        <v>43</v>
      </c>
      <c r="C5884" s="1">
        <v>2000</v>
      </c>
      <c r="D5884">
        <v>2.1</v>
      </c>
      <c r="E5884" t="s">
        <v>22</v>
      </c>
      <c r="F5884" t="s">
        <v>17</v>
      </c>
      <c r="G5884" s="1">
        <v>28961</v>
      </c>
      <c r="H5884">
        <v>3</v>
      </c>
      <c r="I5884">
        <v>3</v>
      </c>
      <c r="J5884" s="1">
        <v>9120</v>
      </c>
      <c r="K5884" s="1">
        <f t="shared" si="91"/>
        <v>26</v>
      </c>
      <c r="L5884" t="str" cm="1">
        <f t="array" ref="L5884">_xlfn.IFS(G5884&lt;50000, "Low", G5884&lt;150000, "Medium", TRUE, "High")</f>
        <v>Low</v>
      </c>
      <c r="M5884" t="str" cm="1">
        <f t="array" ref="M5884">_xlfn.IFS(J5884&lt;5000, "Cheap", J5884&lt;15000, "Mid", TRUE, "Expensive")</f>
        <v>Mid</v>
      </c>
    </row>
    <row r="5885" spans="1:13" x14ac:dyDescent="0.25">
      <c r="A5885" t="s">
        <v>33</v>
      </c>
      <c r="B5885" t="s">
        <v>34</v>
      </c>
      <c r="C5885" s="1">
        <v>2005</v>
      </c>
      <c r="D5885">
        <v>1.1000000000000001</v>
      </c>
      <c r="E5885" t="s">
        <v>12</v>
      </c>
      <c r="F5885" t="s">
        <v>17</v>
      </c>
      <c r="G5885" s="1">
        <v>197972</v>
      </c>
      <c r="H5885">
        <v>2</v>
      </c>
      <c r="I5885">
        <v>5</v>
      </c>
      <c r="J5885" s="1">
        <v>4240</v>
      </c>
      <c r="K5885" s="1">
        <f t="shared" si="91"/>
        <v>21</v>
      </c>
      <c r="L5885" t="str" cm="1">
        <f t="array" ref="L5885">_xlfn.IFS(G5885&lt;50000, "Low", G5885&lt;150000, "Medium", TRUE, "High")</f>
        <v>High</v>
      </c>
      <c r="M5885" t="str" cm="1">
        <f t="array" ref="M5885">_xlfn.IFS(J5885&lt;5000, "Cheap", J5885&lt;15000, "Mid", TRUE, "Expensive")</f>
        <v>Cheap</v>
      </c>
    </row>
    <row r="5886" spans="1:13" x14ac:dyDescent="0.25">
      <c r="A5886" t="s">
        <v>40</v>
      </c>
      <c r="B5886" t="s">
        <v>51</v>
      </c>
      <c r="C5886" s="1">
        <v>2022</v>
      </c>
      <c r="D5886">
        <v>3.8</v>
      </c>
      <c r="E5886" t="s">
        <v>12</v>
      </c>
      <c r="F5886" t="s">
        <v>25</v>
      </c>
      <c r="G5886" s="1">
        <v>148702</v>
      </c>
      <c r="H5886">
        <v>3</v>
      </c>
      <c r="I5886">
        <v>2</v>
      </c>
      <c r="J5886" s="1">
        <v>11525</v>
      </c>
      <c r="K5886" s="1">
        <f t="shared" si="91"/>
        <v>4</v>
      </c>
      <c r="L5886" t="str" cm="1">
        <f t="array" ref="L5886">_xlfn.IFS(G5886&lt;50000, "Low", G5886&lt;150000, "Medium", TRUE, "High")</f>
        <v>Medium</v>
      </c>
      <c r="M5886" t="str" cm="1">
        <f t="array" ref="M5886">_xlfn.IFS(J5886&lt;5000, "Cheap", J5886&lt;15000, "Mid", TRUE, "Expensive")</f>
        <v>Mid</v>
      </c>
    </row>
    <row r="5887" spans="1:13" x14ac:dyDescent="0.25">
      <c r="A5887" t="s">
        <v>29</v>
      </c>
      <c r="B5887" t="s">
        <v>30</v>
      </c>
      <c r="C5887" s="1">
        <v>2016</v>
      </c>
      <c r="D5887">
        <v>3.6</v>
      </c>
      <c r="E5887" t="s">
        <v>22</v>
      </c>
      <c r="F5887" t="s">
        <v>17</v>
      </c>
      <c r="G5887" s="1">
        <v>210863</v>
      </c>
      <c r="H5887">
        <v>2</v>
      </c>
      <c r="I5887">
        <v>3</v>
      </c>
      <c r="J5887" s="1">
        <v>11782</v>
      </c>
      <c r="K5887" s="1">
        <f t="shared" si="91"/>
        <v>10</v>
      </c>
      <c r="L5887" t="str" cm="1">
        <f t="array" ref="L5887">_xlfn.IFS(G5887&lt;50000, "Low", G5887&lt;150000, "Medium", TRUE, "High")</f>
        <v>High</v>
      </c>
      <c r="M5887" t="str" cm="1">
        <f t="array" ref="M5887">_xlfn.IFS(J5887&lt;5000, "Cheap", J5887&lt;15000, "Mid", TRUE, "Expensive")</f>
        <v>Mid</v>
      </c>
    </row>
    <row r="5888" spans="1:13" x14ac:dyDescent="0.25">
      <c r="A5888" t="s">
        <v>18</v>
      </c>
      <c r="B5888" t="s">
        <v>19</v>
      </c>
      <c r="C5888" s="1">
        <v>2021</v>
      </c>
      <c r="D5888">
        <v>3</v>
      </c>
      <c r="E5888" t="s">
        <v>12</v>
      </c>
      <c r="F5888" t="s">
        <v>13</v>
      </c>
      <c r="G5888" s="1">
        <v>9696</v>
      </c>
      <c r="H5888">
        <v>3</v>
      </c>
      <c r="I5888">
        <v>3</v>
      </c>
      <c r="J5888" s="1">
        <v>13206</v>
      </c>
      <c r="K5888" s="1">
        <f t="shared" si="91"/>
        <v>5</v>
      </c>
      <c r="L5888" t="str" cm="1">
        <f t="array" ref="L5888">_xlfn.IFS(G5888&lt;50000, "Low", G5888&lt;150000, "Medium", TRUE, "High")</f>
        <v>Low</v>
      </c>
      <c r="M5888" t="str" cm="1">
        <f t="array" ref="M5888">_xlfn.IFS(J5888&lt;5000, "Cheap", J5888&lt;15000, "Mid", TRUE, "Expensive")</f>
        <v>Mid</v>
      </c>
    </row>
    <row r="5889" spans="1:13" x14ac:dyDescent="0.25">
      <c r="A5889" t="s">
        <v>29</v>
      </c>
      <c r="B5889" t="s">
        <v>56</v>
      </c>
      <c r="C5889" s="1">
        <v>2019</v>
      </c>
      <c r="D5889">
        <v>3.5</v>
      </c>
      <c r="E5889" t="s">
        <v>12</v>
      </c>
      <c r="F5889" t="s">
        <v>13</v>
      </c>
      <c r="G5889" s="1">
        <v>7642</v>
      </c>
      <c r="H5889">
        <v>3</v>
      </c>
      <c r="I5889">
        <v>2</v>
      </c>
      <c r="J5889" s="1">
        <v>13147</v>
      </c>
      <c r="K5889" s="1">
        <f t="shared" si="91"/>
        <v>7</v>
      </c>
      <c r="L5889" t="str" cm="1">
        <f t="array" ref="L5889">_xlfn.IFS(G5889&lt;50000, "Low", G5889&lt;150000, "Medium", TRUE, "High")</f>
        <v>Low</v>
      </c>
      <c r="M5889" t="str" cm="1">
        <f t="array" ref="M5889">_xlfn.IFS(J5889&lt;5000, "Cheap", J5889&lt;15000, "Mid", TRUE, "Expensive")</f>
        <v>Mid</v>
      </c>
    </row>
    <row r="5890" spans="1:13" x14ac:dyDescent="0.25">
      <c r="A5890" t="s">
        <v>40</v>
      </c>
      <c r="B5890" t="s">
        <v>51</v>
      </c>
      <c r="C5890" s="1">
        <v>2003</v>
      </c>
      <c r="D5890">
        <v>2.4</v>
      </c>
      <c r="E5890" t="s">
        <v>16</v>
      </c>
      <c r="F5890" t="s">
        <v>25</v>
      </c>
      <c r="G5890" s="1">
        <v>269645</v>
      </c>
      <c r="H5890">
        <v>2</v>
      </c>
      <c r="I5890">
        <v>5</v>
      </c>
      <c r="J5890" s="1">
        <v>3007</v>
      </c>
      <c r="K5890" s="1">
        <f t="shared" si="91"/>
        <v>23</v>
      </c>
      <c r="L5890" t="str" cm="1">
        <f t="array" ref="L5890">_xlfn.IFS(G5890&lt;50000, "Low", G5890&lt;150000, "Medium", TRUE, "High")</f>
        <v>High</v>
      </c>
      <c r="M5890" t="str" cm="1">
        <f t="array" ref="M5890">_xlfn.IFS(J5890&lt;5000, "Cheap", J5890&lt;15000, "Mid", TRUE, "Expensive")</f>
        <v>Cheap</v>
      </c>
    </row>
    <row r="5891" spans="1:13" x14ac:dyDescent="0.25">
      <c r="A5891" t="s">
        <v>10</v>
      </c>
      <c r="B5891" t="s">
        <v>48</v>
      </c>
      <c r="C5891" s="1">
        <v>2017</v>
      </c>
      <c r="D5891">
        <v>2.6</v>
      </c>
      <c r="E5891" t="s">
        <v>22</v>
      </c>
      <c r="F5891" t="s">
        <v>17</v>
      </c>
      <c r="G5891" s="1">
        <v>166170</v>
      </c>
      <c r="H5891">
        <v>2</v>
      </c>
      <c r="I5891">
        <v>1</v>
      </c>
      <c r="J5891" s="1">
        <v>11976</v>
      </c>
      <c r="K5891" s="1">
        <f t="shared" ref="K5891:K5954" si="92">2026-C5891</f>
        <v>9</v>
      </c>
      <c r="L5891" t="str" cm="1">
        <f t="array" ref="L5891">_xlfn.IFS(G5891&lt;50000, "Low", G5891&lt;150000, "Medium", TRUE, "High")</f>
        <v>High</v>
      </c>
      <c r="M5891" t="str" cm="1">
        <f t="array" ref="M5891">_xlfn.IFS(J5891&lt;5000, "Cheap", J5891&lt;15000, "Mid", TRUE, "Expensive")</f>
        <v>Mid</v>
      </c>
    </row>
    <row r="5892" spans="1:13" x14ac:dyDescent="0.25">
      <c r="A5892" t="s">
        <v>23</v>
      </c>
      <c r="B5892" t="s">
        <v>24</v>
      </c>
      <c r="C5892" s="1">
        <v>2010</v>
      </c>
      <c r="D5892">
        <v>4.5</v>
      </c>
      <c r="E5892" t="s">
        <v>22</v>
      </c>
      <c r="F5892" t="s">
        <v>17</v>
      </c>
      <c r="G5892" s="1">
        <v>226146</v>
      </c>
      <c r="H5892">
        <v>3</v>
      </c>
      <c r="I5892">
        <v>2</v>
      </c>
      <c r="J5892" s="1">
        <v>10577</v>
      </c>
      <c r="K5892" s="1">
        <f t="shared" si="92"/>
        <v>16</v>
      </c>
      <c r="L5892" t="str" cm="1">
        <f t="array" ref="L5892">_xlfn.IFS(G5892&lt;50000, "Low", G5892&lt;150000, "Medium", TRUE, "High")</f>
        <v>High</v>
      </c>
      <c r="M5892" t="str" cm="1">
        <f t="array" ref="M5892">_xlfn.IFS(J5892&lt;5000, "Cheap", J5892&lt;15000, "Mid", TRUE, "Expensive")</f>
        <v>Mid</v>
      </c>
    </row>
    <row r="5893" spans="1:13" x14ac:dyDescent="0.25">
      <c r="A5893" t="s">
        <v>33</v>
      </c>
      <c r="B5893" t="s">
        <v>55</v>
      </c>
      <c r="C5893" s="1">
        <v>2013</v>
      </c>
      <c r="D5893">
        <v>4.0999999999999996</v>
      </c>
      <c r="E5893" t="s">
        <v>16</v>
      </c>
      <c r="F5893" t="s">
        <v>17</v>
      </c>
      <c r="G5893" s="1">
        <v>195173</v>
      </c>
      <c r="H5893">
        <v>3</v>
      </c>
      <c r="I5893">
        <v>2</v>
      </c>
      <c r="J5893" s="1">
        <v>10696</v>
      </c>
      <c r="K5893" s="1">
        <f t="shared" si="92"/>
        <v>13</v>
      </c>
      <c r="L5893" t="str" cm="1">
        <f t="array" ref="L5893">_xlfn.IFS(G5893&lt;50000, "Low", G5893&lt;150000, "Medium", TRUE, "High")</f>
        <v>High</v>
      </c>
      <c r="M5893" t="str" cm="1">
        <f t="array" ref="M5893">_xlfn.IFS(J5893&lt;5000, "Cheap", J5893&lt;15000, "Mid", TRUE, "Expensive")</f>
        <v>Mid</v>
      </c>
    </row>
    <row r="5894" spans="1:13" x14ac:dyDescent="0.25">
      <c r="A5894" t="s">
        <v>18</v>
      </c>
      <c r="B5894" t="s">
        <v>54</v>
      </c>
      <c r="C5894" s="1">
        <v>2020</v>
      </c>
      <c r="D5894">
        <v>3.6</v>
      </c>
      <c r="E5894" t="s">
        <v>22</v>
      </c>
      <c r="F5894" t="s">
        <v>17</v>
      </c>
      <c r="G5894" s="1">
        <v>53294</v>
      </c>
      <c r="H5894">
        <v>5</v>
      </c>
      <c r="I5894">
        <v>3</v>
      </c>
      <c r="J5894" s="1">
        <v>16134</v>
      </c>
      <c r="K5894" s="1">
        <f t="shared" si="92"/>
        <v>6</v>
      </c>
      <c r="L5894" t="str" cm="1">
        <f t="array" ref="L5894">_xlfn.IFS(G5894&lt;50000, "Low", G5894&lt;150000, "Medium", TRUE, "High")</f>
        <v>Medium</v>
      </c>
      <c r="M5894" t="str" cm="1">
        <f t="array" ref="M5894">_xlfn.IFS(J5894&lt;5000, "Cheap", J5894&lt;15000, "Mid", TRUE, "Expensive")</f>
        <v>Expensive</v>
      </c>
    </row>
    <row r="5895" spans="1:13" x14ac:dyDescent="0.25">
      <c r="A5895" t="s">
        <v>29</v>
      </c>
      <c r="B5895" t="s">
        <v>35</v>
      </c>
      <c r="C5895" s="1">
        <v>2016</v>
      </c>
      <c r="D5895">
        <v>3.8</v>
      </c>
      <c r="E5895" t="s">
        <v>22</v>
      </c>
      <c r="F5895" t="s">
        <v>25</v>
      </c>
      <c r="G5895" s="1">
        <v>224808</v>
      </c>
      <c r="H5895">
        <v>2</v>
      </c>
      <c r="I5895">
        <v>1</v>
      </c>
      <c r="J5895" s="1">
        <v>10203</v>
      </c>
      <c r="K5895" s="1">
        <f t="shared" si="92"/>
        <v>10</v>
      </c>
      <c r="L5895" t="str" cm="1">
        <f t="array" ref="L5895">_xlfn.IFS(G5895&lt;50000, "Low", G5895&lt;150000, "Medium", TRUE, "High")</f>
        <v>High</v>
      </c>
      <c r="M5895" t="str" cm="1">
        <f t="array" ref="M5895">_xlfn.IFS(J5895&lt;5000, "Cheap", J5895&lt;15000, "Mid", TRUE, "Expensive")</f>
        <v>Mid</v>
      </c>
    </row>
    <row r="5896" spans="1:13" x14ac:dyDescent="0.25">
      <c r="A5896" t="s">
        <v>20</v>
      </c>
      <c r="B5896" t="s">
        <v>21</v>
      </c>
      <c r="C5896" s="1">
        <v>2018</v>
      </c>
      <c r="D5896">
        <v>1.7</v>
      </c>
      <c r="E5896" t="s">
        <v>16</v>
      </c>
      <c r="F5896" t="s">
        <v>17</v>
      </c>
      <c r="G5896" s="1">
        <v>281685</v>
      </c>
      <c r="H5896">
        <v>2</v>
      </c>
      <c r="I5896">
        <v>1</v>
      </c>
      <c r="J5896" s="1">
        <v>8066</v>
      </c>
      <c r="K5896" s="1">
        <f t="shared" si="92"/>
        <v>8</v>
      </c>
      <c r="L5896" t="str" cm="1">
        <f t="array" ref="L5896">_xlfn.IFS(G5896&lt;50000, "Low", G5896&lt;150000, "Medium", TRUE, "High")</f>
        <v>High</v>
      </c>
      <c r="M5896" t="str" cm="1">
        <f t="array" ref="M5896">_xlfn.IFS(J5896&lt;5000, "Cheap", J5896&lt;15000, "Mid", TRUE, "Expensive")</f>
        <v>Mid</v>
      </c>
    </row>
    <row r="5897" spans="1:13" x14ac:dyDescent="0.25">
      <c r="A5897" t="s">
        <v>29</v>
      </c>
      <c r="B5897" t="s">
        <v>56</v>
      </c>
      <c r="C5897" s="1">
        <v>2000</v>
      </c>
      <c r="D5897">
        <v>1.2</v>
      </c>
      <c r="E5897" t="s">
        <v>22</v>
      </c>
      <c r="F5897" t="s">
        <v>25</v>
      </c>
      <c r="G5897" s="1">
        <v>68512</v>
      </c>
      <c r="H5897">
        <v>5</v>
      </c>
      <c r="I5897">
        <v>4</v>
      </c>
      <c r="J5897" s="1">
        <v>5929</v>
      </c>
      <c r="K5897" s="1">
        <f t="shared" si="92"/>
        <v>26</v>
      </c>
      <c r="L5897" t="str" cm="1">
        <f t="array" ref="L5897">_xlfn.IFS(G5897&lt;50000, "Low", G5897&lt;150000, "Medium", TRUE, "High")</f>
        <v>Medium</v>
      </c>
      <c r="M5897" t="str" cm="1">
        <f t="array" ref="M5897">_xlfn.IFS(J5897&lt;5000, "Cheap", J5897&lt;15000, "Mid", TRUE, "Expensive")</f>
        <v>Mid</v>
      </c>
    </row>
    <row r="5898" spans="1:13" x14ac:dyDescent="0.25">
      <c r="A5898" t="s">
        <v>14</v>
      </c>
      <c r="B5898" t="s">
        <v>46</v>
      </c>
      <c r="C5898" s="1">
        <v>2001</v>
      </c>
      <c r="D5898">
        <v>3.5</v>
      </c>
      <c r="E5898" t="s">
        <v>12</v>
      </c>
      <c r="F5898" t="s">
        <v>25</v>
      </c>
      <c r="G5898" s="1">
        <v>52291</v>
      </c>
      <c r="H5898">
        <v>5</v>
      </c>
      <c r="I5898">
        <v>1</v>
      </c>
      <c r="J5898" s="1">
        <v>6854</v>
      </c>
      <c r="K5898" s="1">
        <f t="shared" si="92"/>
        <v>25</v>
      </c>
      <c r="L5898" t="str" cm="1">
        <f t="array" ref="L5898">_xlfn.IFS(G5898&lt;50000, "Low", G5898&lt;150000, "Medium", TRUE, "High")</f>
        <v>Medium</v>
      </c>
      <c r="M5898" t="str" cm="1">
        <f t="array" ref="M5898">_xlfn.IFS(J5898&lt;5000, "Cheap", J5898&lt;15000, "Mid", TRUE, "Expensive")</f>
        <v>Mid</v>
      </c>
    </row>
    <row r="5899" spans="1:13" x14ac:dyDescent="0.25">
      <c r="A5899" t="s">
        <v>18</v>
      </c>
      <c r="B5899" t="s">
        <v>54</v>
      </c>
      <c r="C5899" s="1">
        <v>2000</v>
      </c>
      <c r="D5899">
        <v>3.3</v>
      </c>
      <c r="E5899" t="s">
        <v>28</v>
      </c>
      <c r="F5899" t="s">
        <v>17</v>
      </c>
      <c r="G5899" s="1">
        <v>196445</v>
      </c>
      <c r="H5899">
        <v>5</v>
      </c>
      <c r="I5899">
        <v>4</v>
      </c>
      <c r="J5899" s="1">
        <v>4971</v>
      </c>
      <c r="K5899" s="1">
        <f t="shared" si="92"/>
        <v>26</v>
      </c>
      <c r="L5899" t="str" cm="1">
        <f t="array" ref="L5899">_xlfn.IFS(G5899&lt;50000, "Low", G5899&lt;150000, "Medium", TRUE, "High")</f>
        <v>High</v>
      </c>
      <c r="M5899" t="str" cm="1">
        <f t="array" ref="M5899">_xlfn.IFS(J5899&lt;5000, "Cheap", J5899&lt;15000, "Mid", TRUE, "Expensive")</f>
        <v>Cheap</v>
      </c>
    </row>
    <row r="5900" spans="1:13" x14ac:dyDescent="0.25">
      <c r="A5900" t="s">
        <v>14</v>
      </c>
      <c r="B5900" t="s">
        <v>46</v>
      </c>
      <c r="C5900" s="1">
        <v>2019</v>
      </c>
      <c r="D5900">
        <v>3.5</v>
      </c>
      <c r="E5900" t="s">
        <v>22</v>
      </c>
      <c r="F5900" t="s">
        <v>17</v>
      </c>
      <c r="G5900" s="1">
        <v>167344</v>
      </c>
      <c r="H5900">
        <v>5</v>
      </c>
      <c r="I5900">
        <v>4</v>
      </c>
      <c r="J5900" s="1">
        <v>13453</v>
      </c>
      <c r="K5900" s="1">
        <f t="shared" si="92"/>
        <v>7</v>
      </c>
      <c r="L5900" t="str" cm="1">
        <f t="array" ref="L5900">_xlfn.IFS(G5900&lt;50000, "Low", G5900&lt;150000, "Medium", TRUE, "High")</f>
        <v>High</v>
      </c>
      <c r="M5900" t="str" cm="1">
        <f t="array" ref="M5900">_xlfn.IFS(J5900&lt;5000, "Cheap", J5900&lt;15000, "Mid", TRUE, "Expensive")</f>
        <v>Mid</v>
      </c>
    </row>
    <row r="5901" spans="1:13" x14ac:dyDescent="0.25">
      <c r="A5901" t="s">
        <v>40</v>
      </c>
      <c r="B5901" t="s">
        <v>41</v>
      </c>
      <c r="C5901" s="1">
        <v>2010</v>
      </c>
      <c r="D5901">
        <v>3.5</v>
      </c>
      <c r="E5901" t="s">
        <v>28</v>
      </c>
      <c r="F5901" t="s">
        <v>13</v>
      </c>
      <c r="G5901" s="1">
        <v>198438</v>
      </c>
      <c r="H5901">
        <v>2</v>
      </c>
      <c r="I5901">
        <v>2</v>
      </c>
      <c r="J5901" s="1">
        <v>6631</v>
      </c>
      <c r="K5901" s="1">
        <f t="shared" si="92"/>
        <v>16</v>
      </c>
      <c r="L5901" t="str" cm="1">
        <f t="array" ref="L5901">_xlfn.IFS(G5901&lt;50000, "Low", G5901&lt;150000, "Medium", TRUE, "High")</f>
        <v>High</v>
      </c>
      <c r="M5901" t="str" cm="1">
        <f t="array" ref="M5901">_xlfn.IFS(J5901&lt;5000, "Cheap", J5901&lt;15000, "Mid", TRUE, "Expensive")</f>
        <v>Mid</v>
      </c>
    </row>
    <row r="5902" spans="1:13" x14ac:dyDescent="0.25">
      <c r="A5902" t="s">
        <v>20</v>
      </c>
      <c r="B5902" t="s">
        <v>42</v>
      </c>
      <c r="C5902" s="1">
        <v>2010</v>
      </c>
      <c r="D5902">
        <v>2.8</v>
      </c>
      <c r="E5902" t="s">
        <v>28</v>
      </c>
      <c r="F5902" t="s">
        <v>13</v>
      </c>
      <c r="G5902" s="1">
        <v>229661</v>
      </c>
      <c r="H5902">
        <v>3</v>
      </c>
      <c r="I5902">
        <v>3</v>
      </c>
      <c r="J5902" s="1">
        <v>5306</v>
      </c>
      <c r="K5902" s="1">
        <f t="shared" si="92"/>
        <v>16</v>
      </c>
      <c r="L5902" t="str" cm="1">
        <f t="array" ref="L5902">_xlfn.IFS(G5902&lt;50000, "Low", G5902&lt;150000, "Medium", TRUE, "High")</f>
        <v>High</v>
      </c>
      <c r="M5902" t="str" cm="1">
        <f t="array" ref="M5902">_xlfn.IFS(J5902&lt;5000, "Cheap", J5902&lt;15000, "Mid", TRUE, "Expensive")</f>
        <v>Mid</v>
      </c>
    </row>
    <row r="5903" spans="1:13" x14ac:dyDescent="0.25">
      <c r="A5903" t="s">
        <v>20</v>
      </c>
      <c r="B5903" t="s">
        <v>50</v>
      </c>
      <c r="C5903" s="1">
        <v>2009</v>
      </c>
      <c r="D5903">
        <v>2.4</v>
      </c>
      <c r="E5903" t="s">
        <v>22</v>
      </c>
      <c r="F5903" t="s">
        <v>17</v>
      </c>
      <c r="G5903" s="1">
        <v>297379</v>
      </c>
      <c r="H5903">
        <v>3</v>
      </c>
      <c r="I5903">
        <v>3</v>
      </c>
      <c r="J5903" s="1">
        <v>6752</v>
      </c>
      <c r="K5903" s="1">
        <f t="shared" si="92"/>
        <v>17</v>
      </c>
      <c r="L5903" t="str" cm="1">
        <f t="array" ref="L5903">_xlfn.IFS(G5903&lt;50000, "Low", G5903&lt;150000, "Medium", TRUE, "High")</f>
        <v>High</v>
      </c>
      <c r="M5903" t="str" cm="1">
        <f t="array" ref="M5903">_xlfn.IFS(J5903&lt;5000, "Cheap", J5903&lt;15000, "Mid", TRUE, "Expensive")</f>
        <v>Mid</v>
      </c>
    </row>
    <row r="5904" spans="1:13" x14ac:dyDescent="0.25">
      <c r="A5904" t="s">
        <v>40</v>
      </c>
      <c r="B5904" t="s">
        <v>49</v>
      </c>
      <c r="C5904" s="1">
        <v>2021</v>
      </c>
      <c r="D5904">
        <v>2.2999999999999998</v>
      </c>
      <c r="E5904" t="s">
        <v>12</v>
      </c>
      <c r="F5904" t="s">
        <v>17</v>
      </c>
      <c r="G5904" s="1">
        <v>278965</v>
      </c>
      <c r="H5904">
        <v>5</v>
      </c>
      <c r="I5904">
        <v>3</v>
      </c>
      <c r="J5904" s="1">
        <v>8620</v>
      </c>
      <c r="K5904" s="1">
        <f t="shared" si="92"/>
        <v>5</v>
      </c>
      <c r="L5904" t="str" cm="1">
        <f t="array" ref="L5904">_xlfn.IFS(G5904&lt;50000, "Low", G5904&lt;150000, "Medium", TRUE, "High")</f>
        <v>High</v>
      </c>
      <c r="M5904" t="str" cm="1">
        <f t="array" ref="M5904">_xlfn.IFS(J5904&lt;5000, "Cheap", J5904&lt;15000, "Mid", TRUE, "Expensive")</f>
        <v>Mid</v>
      </c>
    </row>
    <row r="5905" spans="1:13" x14ac:dyDescent="0.25">
      <c r="A5905" t="s">
        <v>40</v>
      </c>
      <c r="B5905" t="s">
        <v>51</v>
      </c>
      <c r="C5905" s="1">
        <v>2009</v>
      </c>
      <c r="D5905">
        <v>1.1000000000000001</v>
      </c>
      <c r="E5905" t="s">
        <v>22</v>
      </c>
      <c r="F5905" t="s">
        <v>25</v>
      </c>
      <c r="G5905" s="1">
        <v>275055</v>
      </c>
      <c r="H5905">
        <v>3</v>
      </c>
      <c r="I5905">
        <v>4</v>
      </c>
      <c r="J5905" s="1">
        <v>4398</v>
      </c>
      <c r="K5905" s="1">
        <f t="shared" si="92"/>
        <v>17</v>
      </c>
      <c r="L5905" t="str" cm="1">
        <f t="array" ref="L5905">_xlfn.IFS(G5905&lt;50000, "Low", G5905&lt;150000, "Medium", TRUE, "High")</f>
        <v>High</v>
      </c>
      <c r="M5905" t="str" cm="1">
        <f t="array" ref="M5905">_xlfn.IFS(J5905&lt;5000, "Cheap", J5905&lt;15000, "Mid", TRUE, "Expensive")</f>
        <v>Cheap</v>
      </c>
    </row>
    <row r="5906" spans="1:13" x14ac:dyDescent="0.25">
      <c r="A5906" t="s">
        <v>23</v>
      </c>
      <c r="B5906" t="s">
        <v>45</v>
      </c>
      <c r="C5906" s="1">
        <v>2009</v>
      </c>
      <c r="D5906">
        <v>1.8</v>
      </c>
      <c r="E5906" t="s">
        <v>22</v>
      </c>
      <c r="F5906" t="s">
        <v>17</v>
      </c>
      <c r="G5906" s="1">
        <v>221746</v>
      </c>
      <c r="H5906">
        <v>5</v>
      </c>
      <c r="I5906">
        <v>1</v>
      </c>
      <c r="J5906" s="1">
        <v>7665</v>
      </c>
      <c r="K5906" s="1">
        <f t="shared" si="92"/>
        <v>17</v>
      </c>
      <c r="L5906" t="str" cm="1">
        <f t="array" ref="L5906">_xlfn.IFS(G5906&lt;50000, "Low", G5906&lt;150000, "Medium", TRUE, "High")</f>
        <v>High</v>
      </c>
      <c r="M5906" t="str" cm="1">
        <f t="array" ref="M5906">_xlfn.IFS(J5906&lt;5000, "Cheap", J5906&lt;15000, "Mid", TRUE, "Expensive")</f>
        <v>Mid</v>
      </c>
    </row>
    <row r="5907" spans="1:13" x14ac:dyDescent="0.25">
      <c r="A5907" t="s">
        <v>20</v>
      </c>
      <c r="B5907" t="s">
        <v>50</v>
      </c>
      <c r="C5907" s="1">
        <v>2001</v>
      </c>
      <c r="D5907">
        <v>4.2</v>
      </c>
      <c r="E5907" t="s">
        <v>22</v>
      </c>
      <c r="F5907" t="s">
        <v>17</v>
      </c>
      <c r="G5907" s="1">
        <v>11815</v>
      </c>
      <c r="H5907">
        <v>3</v>
      </c>
      <c r="I5907">
        <v>4</v>
      </c>
      <c r="J5907" s="1">
        <v>11863</v>
      </c>
      <c r="K5907" s="1">
        <f t="shared" si="92"/>
        <v>25</v>
      </c>
      <c r="L5907" t="str" cm="1">
        <f t="array" ref="L5907">_xlfn.IFS(G5907&lt;50000, "Low", G5907&lt;150000, "Medium", TRUE, "High")</f>
        <v>Low</v>
      </c>
      <c r="M5907" t="str" cm="1">
        <f t="array" ref="M5907">_xlfn.IFS(J5907&lt;5000, "Cheap", J5907&lt;15000, "Mid", TRUE, "Expensive")</f>
        <v>Mid</v>
      </c>
    </row>
    <row r="5908" spans="1:13" x14ac:dyDescent="0.25">
      <c r="A5908" t="s">
        <v>20</v>
      </c>
      <c r="B5908" t="s">
        <v>50</v>
      </c>
      <c r="C5908" s="1">
        <v>2013</v>
      </c>
      <c r="D5908">
        <v>1.9</v>
      </c>
      <c r="E5908" t="s">
        <v>28</v>
      </c>
      <c r="F5908" t="s">
        <v>13</v>
      </c>
      <c r="G5908" s="1">
        <v>128071</v>
      </c>
      <c r="H5908">
        <v>5</v>
      </c>
      <c r="I5908">
        <v>5</v>
      </c>
      <c r="J5908" s="1">
        <v>7338</v>
      </c>
      <c r="K5908" s="1">
        <f t="shared" si="92"/>
        <v>13</v>
      </c>
      <c r="L5908" t="str" cm="1">
        <f t="array" ref="L5908">_xlfn.IFS(G5908&lt;50000, "Low", G5908&lt;150000, "Medium", TRUE, "High")</f>
        <v>Medium</v>
      </c>
      <c r="M5908" t="str" cm="1">
        <f t="array" ref="M5908">_xlfn.IFS(J5908&lt;5000, "Cheap", J5908&lt;15000, "Mid", TRUE, "Expensive")</f>
        <v>Mid</v>
      </c>
    </row>
    <row r="5909" spans="1:13" x14ac:dyDescent="0.25">
      <c r="A5909" t="s">
        <v>23</v>
      </c>
      <c r="B5909" t="s">
        <v>24</v>
      </c>
      <c r="C5909" s="1">
        <v>2005</v>
      </c>
      <c r="D5909">
        <v>2.6</v>
      </c>
      <c r="E5909" t="s">
        <v>16</v>
      </c>
      <c r="F5909" t="s">
        <v>25</v>
      </c>
      <c r="G5909" s="1">
        <v>262975</v>
      </c>
      <c r="H5909">
        <v>2</v>
      </c>
      <c r="I5909">
        <v>4</v>
      </c>
      <c r="J5909" s="1">
        <v>3940</v>
      </c>
      <c r="K5909" s="1">
        <f t="shared" si="92"/>
        <v>21</v>
      </c>
      <c r="L5909" t="str" cm="1">
        <f t="array" ref="L5909">_xlfn.IFS(G5909&lt;50000, "Low", G5909&lt;150000, "Medium", TRUE, "High")</f>
        <v>High</v>
      </c>
      <c r="M5909" t="str" cm="1">
        <f t="array" ref="M5909">_xlfn.IFS(J5909&lt;5000, "Cheap", J5909&lt;15000, "Mid", TRUE, "Expensive")</f>
        <v>Cheap</v>
      </c>
    </row>
    <row r="5910" spans="1:13" x14ac:dyDescent="0.25">
      <c r="A5910" t="s">
        <v>36</v>
      </c>
      <c r="B5910" t="s">
        <v>53</v>
      </c>
      <c r="C5910" s="1">
        <v>2000</v>
      </c>
      <c r="D5910">
        <v>1.3</v>
      </c>
      <c r="E5910" t="s">
        <v>22</v>
      </c>
      <c r="F5910" t="s">
        <v>25</v>
      </c>
      <c r="G5910" s="1">
        <v>140723</v>
      </c>
      <c r="H5910">
        <v>5</v>
      </c>
      <c r="I5910">
        <v>2</v>
      </c>
      <c r="J5910" s="1">
        <v>4585</v>
      </c>
      <c r="K5910" s="1">
        <f t="shared" si="92"/>
        <v>26</v>
      </c>
      <c r="L5910" t="str" cm="1">
        <f t="array" ref="L5910">_xlfn.IFS(G5910&lt;50000, "Low", G5910&lt;150000, "Medium", TRUE, "High")</f>
        <v>Medium</v>
      </c>
      <c r="M5910" t="str" cm="1">
        <f t="array" ref="M5910">_xlfn.IFS(J5910&lt;5000, "Cheap", J5910&lt;15000, "Mid", TRUE, "Expensive")</f>
        <v>Cheap</v>
      </c>
    </row>
    <row r="5911" spans="1:13" x14ac:dyDescent="0.25">
      <c r="A5911" t="s">
        <v>10</v>
      </c>
      <c r="B5911" t="s">
        <v>31</v>
      </c>
      <c r="C5911" s="1">
        <v>2016</v>
      </c>
      <c r="D5911">
        <v>2.2999999999999998</v>
      </c>
      <c r="E5911" t="s">
        <v>12</v>
      </c>
      <c r="F5911" t="s">
        <v>17</v>
      </c>
      <c r="G5911" s="1">
        <v>123501</v>
      </c>
      <c r="H5911">
        <v>3</v>
      </c>
      <c r="I5911">
        <v>3</v>
      </c>
      <c r="J5911" s="1">
        <v>10229</v>
      </c>
      <c r="K5911" s="1">
        <f t="shared" si="92"/>
        <v>10</v>
      </c>
      <c r="L5911" t="str" cm="1">
        <f t="array" ref="L5911">_xlfn.IFS(G5911&lt;50000, "Low", G5911&lt;150000, "Medium", TRUE, "High")</f>
        <v>Medium</v>
      </c>
      <c r="M5911" t="str" cm="1">
        <f t="array" ref="M5911">_xlfn.IFS(J5911&lt;5000, "Cheap", J5911&lt;15000, "Mid", TRUE, "Expensive")</f>
        <v>Mid</v>
      </c>
    </row>
    <row r="5912" spans="1:13" x14ac:dyDescent="0.25">
      <c r="A5912" t="s">
        <v>10</v>
      </c>
      <c r="B5912" t="s">
        <v>31</v>
      </c>
      <c r="C5912" s="1">
        <v>2015</v>
      </c>
      <c r="D5912">
        <v>3.9</v>
      </c>
      <c r="E5912" t="s">
        <v>22</v>
      </c>
      <c r="F5912" t="s">
        <v>13</v>
      </c>
      <c r="G5912" s="1">
        <v>27837</v>
      </c>
      <c r="H5912">
        <v>3</v>
      </c>
      <c r="I5912">
        <v>1</v>
      </c>
      <c r="J5912" s="1">
        <v>13943</v>
      </c>
      <c r="K5912" s="1">
        <f t="shared" si="92"/>
        <v>11</v>
      </c>
      <c r="L5912" t="str" cm="1">
        <f t="array" ref="L5912">_xlfn.IFS(G5912&lt;50000, "Low", G5912&lt;150000, "Medium", TRUE, "High")</f>
        <v>Low</v>
      </c>
      <c r="M5912" t="str" cm="1">
        <f t="array" ref="M5912">_xlfn.IFS(J5912&lt;5000, "Cheap", J5912&lt;15000, "Mid", TRUE, "Expensive")</f>
        <v>Mid</v>
      </c>
    </row>
    <row r="5913" spans="1:13" x14ac:dyDescent="0.25">
      <c r="A5913" t="s">
        <v>23</v>
      </c>
      <c r="B5913" t="s">
        <v>45</v>
      </c>
      <c r="C5913" s="1">
        <v>2016</v>
      </c>
      <c r="D5913">
        <v>4.7</v>
      </c>
      <c r="E5913" t="s">
        <v>22</v>
      </c>
      <c r="F5913" t="s">
        <v>17</v>
      </c>
      <c r="G5913" s="1">
        <v>147698</v>
      </c>
      <c r="H5913">
        <v>5</v>
      </c>
      <c r="I5913">
        <v>2</v>
      </c>
      <c r="J5913" s="1">
        <v>14146</v>
      </c>
      <c r="K5913" s="1">
        <f t="shared" si="92"/>
        <v>10</v>
      </c>
      <c r="L5913" t="str" cm="1">
        <f t="array" ref="L5913">_xlfn.IFS(G5913&lt;50000, "Low", G5913&lt;150000, "Medium", TRUE, "High")</f>
        <v>Medium</v>
      </c>
      <c r="M5913" t="str" cm="1">
        <f t="array" ref="M5913">_xlfn.IFS(J5913&lt;5000, "Cheap", J5913&lt;15000, "Mid", TRUE, "Expensive")</f>
        <v>Mid</v>
      </c>
    </row>
    <row r="5914" spans="1:13" x14ac:dyDescent="0.25">
      <c r="A5914" t="s">
        <v>10</v>
      </c>
      <c r="B5914" t="s">
        <v>31</v>
      </c>
      <c r="C5914" s="1">
        <v>2014</v>
      </c>
      <c r="D5914">
        <v>4.9000000000000004</v>
      </c>
      <c r="E5914" t="s">
        <v>28</v>
      </c>
      <c r="F5914" t="s">
        <v>17</v>
      </c>
      <c r="G5914" s="1">
        <v>52585</v>
      </c>
      <c r="H5914">
        <v>3</v>
      </c>
      <c r="I5914">
        <v>1</v>
      </c>
      <c r="J5914" s="1">
        <v>13648</v>
      </c>
      <c r="K5914" s="1">
        <f t="shared" si="92"/>
        <v>12</v>
      </c>
      <c r="L5914" t="str" cm="1">
        <f t="array" ref="L5914">_xlfn.IFS(G5914&lt;50000, "Low", G5914&lt;150000, "Medium", TRUE, "High")</f>
        <v>Medium</v>
      </c>
      <c r="M5914" t="str" cm="1">
        <f t="array" ref="M5914">_xlfn.IFS(J5914&lt;5000, "Cheap", J5914&lt;15000, "Mid", TRUE, "Expensive")</f>
        <v>Mid</v>
      </c>
    </row>
    <row r="5915" spans="1:13" x14ac:dyDescent="0.25">
      <c r="A5915" t="s">
        <v>36</v>
      </c>
      <c r="B5915" t="s">
        <v>53</v>
      </c>
      <c r="C5915" s="1">
        <v>2021</v>
      </c>
      <c r="D5915">
        <v>1.4</v>
      </c>
      <c r="E5915" t="s">
        <v>12</v>
      </c>
      <c r="F5915" t="s">
        <v>13</v>
      </c>
      <c r="G5915" s="1">
        <v>96572</v>
      </c>
      <c r="H5915">
        <v>5</v>
      </c>
      <c r="I5915">
        <v>2</v>
      </c>
      <c r="J5915" s="1">
        <v>9868</v>
      </c>
      <c r="K5915" s="1">
        <f t="shared" si="92"/>
        <v>5</v>
      </c>
      <c r="L5915" t="str" cm="1">
        <f t="array" ref="L5915">_xlfn.IFS(G5915&lt;50000, "Low", G5915&lt;150000, "Medium", TRUE, "High")</f>
        <v>Medium</v>
      </c>
      <c r="M5915" t="str" cm="1">
        <f t="array" ref="M5915">_xlfn.IFS(J5915&lt;5000, "Cheap", J5915&lt;15000, "Mid", TRUE, "Expensive")</f>
        <v>Mid</v>
      </c>
    </row>
    <row r="5916" spans="1:13" x14ac:dyDescent="0.25">
      <c r="A5916" t="s">
        <v>18</v>
      </c>
      <c r="B5916" t="s">
        <v>54</v>
      </c>
      <c r="C5916" s="1">
        <v>2016</v>
      </c>
      <c r="D5916">
        <v>1.7</v>
      </c>
      <c r="E5916" t="s">
        <v>28</v>
      </c>
      <c r="F5916" t="s">
        <v>17</v>
      </c>
      <c r="G5916" s="1">
        <v>147888</v>
      </c>
      <c r="H5916">
        <v>3</v>
      </c>
      <c r="I5916">
        <v>3</v>
      </c>
      <c r="J5916" s="1">
        <v>9142</v>
      </c>
      <c r="K5916" s="1">
        <f t="shared" si="92"/>
        <v>10</v>
      </c>
      <c r="L5916" t="str" cm="1">
        <f t="array" ref="L5916">_xlfn.IFS(G5916&lt;50000, "Low", G5916&lt;150000, "Medium", TRUE, "High")</f>
        <v>Medium</v>
      </c>
      <c r="M5916" t="str" cm="1">
        <f t="array" ref="M5916">_xlfn.IFS(J5916&lt;5000, "Cheap", J5916&lt;15000, "Mid", TRUE, "Expensive")</f>
        <v>Mid</v>
      </c>
    </row>
    <row r="5917" spans="1:13" x14ac:dyDescent="0.25">
      <c r="A5917" t="s">
        <v>29</v>
      </c>
      <c r="B5917" t="s">
        <v>30</v>
      </c>
      <c r="C5917" s="1">
        <v>2019</v>
      </c>
      <c r="D5917">
        <v>3.9</v>
      </c>
      <c r="E5917" t="s">
        <v>22</v>
      </c>
      <c r="F5917" t="s">
        <v>13</v>
      </c>
      <c r="G5917" s="1">
        <v>110369</v>
      </c>
      <c r="H5917">
        <v>5</v>
      </c>
      <c r="I5917">
        <v>5</v>
      </c>
      <c r="J5917" s="1">
        <v>13492</v>
      </c>
      <c r="K5917" s="1">
        <f t="shared" si="92"/>
        <v>7</v>
      </c>
      <c r="L5917" t="str" cm="1">
        <f t="array" ref="L5917">_xlfn.IFS(G5917&lt;50000, "Low", G5917&lt;150000, "Medium", TRUE, "High")</f>
        <v>Medium</v>
      </c>
      <c r="M5917" t="str" cm="1">
        <f t="array" ref="M5917">_xlfn.IFS(J5917&lt;5000, "Cheap", J5917&lt;15000, "Mid", TRUE, "Expensive")</f>
        <v>Mid</v>
      </c>
    </row>
    <row r="5918" spans="1:13" x14ac:dyDescent="0.25">
      <c r="A5918" t="s">
        <v>23</v>
      </c>
      <c r="B5918" t="s">
        <v>24</v>
      </c>
      <c r="C5918" s="1">
        <v>2002</v>
      </c>
      <c r="D5918">
        <v>2.9</v>
      </c>
      <c r="E5918" t="s">
        <v>16</v>
      </c>
      <c r="F5918" t="s">
        <v>25</v>
      </c>
      <c r="G5918" s="1">
        <v>272485</v>
      </c>
      <c r="H5918">
        <v>2</v>
      </c>
      <c r="I5918">
        <v>5</v>
      </c>
      <c r="J5918" s="1">
        <v>3150</v>
      </c>
      <c r="K5918" s="1">
        <f t="shared" si="92"/>
        <v>24</v>
      </c>
      <c r="L5918" t="str" cm="1">
        <f t="array" ref="L5918">_xlfn.IFS(G5918&lt;50000, "Low", G5918&lt;150000, "Medium", TRUE, "High")</f>
        <v>High</v>
      </c>
      <c r="M5918" t="str" cm="1">
        <f t="array" ref="M5918">_xlfn.IFS(J5918&lt;5000, "Cheap", J5918&lt;15000, "Mid", TRUE, "Expensive")</f>
        <v>Cheap</v>
      </c>
    </row>
    <row r="5919" spans="1:13" x14ac:dyDescent="0.25">
      <c r="A5919" t="s">
        <v>18</v>
      </c>
      <c r="B5919" t="s">
        <v>19</v>
      </c>
      <c r="C5919" s="1">
        <v>2023</v>
      </c>
      <c r="D5919">
        <v>2.7</v>
      </c>
      <c r="E5919" t="s">
        <v>28</v>
      </c>
      <c r="F5919" t="s">
        <v>13</v>
      </c>
      <c r="G5919" s="1">
        <v>209173</v>
      </c>
      <c r="H5919">
        <v>2</v>
      </c>
      <c r="I5919">
        <v>3</v>
      </c>
      <c r="J5919" s="1">
        <v>9516</v>
      </c>
      <c r="K5919" s="1">
        <f t="shared" si="92"/>
        <v>3</v>
      </c>
      <c r="L5919" t="str" cm="1">
        <f t="array" ref="L5919">_xlfn.IFS(G5919&lt;50000, "Low", G5919&lt;150000, "Medium", TRUE, "High")</f>
        <v>High</v>
      </c>
      <c r="M5919" t="str" cm="1">
        <f t="array" ref="M5919">_xlfn.IFS(J5919&lt;5000, "Cheap", J5919&lt;15000, "Mid", TRUE, "Expensive")</f>
        <v>Mid</v>
      </c>
    </row>
    <row r="5920" spans="1:13" x14ac:dyDescent="0.25">
      <c r="A5920" t="s">
        <v>29</v>
      </c>
      <c r="B5920" t="s">
        <v>35</v>
      </c>
      <c r="C5920" s="1">
        <v>2005</v>
      </c>
      <c r="D5920">
        <v>4.9000000000000004</v>
      </c>
      <c r="E5920" t="s">
        <v>28</v>
      </c>
      <c r="F5920" t="s">
        <v>17</v>
      </c>
      <c r="G5920" s="1">
        <v>118274</v>
      </c>
      <c r="H5920">
        <v>4</v>
      </c>
      <c r="I5920">
        <v>4</v>
      </c>
      <c r="J5920" s="1">
        <v>9634</v>
      </c>
      <c r="K5920" s="1">
        <f t="shared" si="92"/>
        <v>21</v>
      </c>
      <c r="L5920" t="str" cm="1">
        <f t="array" ref="L5920">_xlfn.IFS(G5920&lt;50000, "Low", G5920&lt;150000, "Medium", TRUE, "High")</f>
        <v>Medium</v>
      </c>
      <c r="M5920" t="str" cm="1">
        <f t="array" ref="M5920">_xlfn.IFS(J5920&lt;5000, "Cheap", J5920&lt;15000, "Mid", TRUE, "Expensive")</f>
        <v>Mid</v>
      </c>
    </row>
    <row r="5921" spans="1:13" x14ac:dyDescent="0.25">
      <c r="A5921" t="s">
        <v>18</v>
      </c>
      <c r="B5921" t="s">
        <v>19</v>
      </c>
      <c r="C5921" s="1">
        <v>2000</v>
      </c>
      <c r="D5921">
        <v>2.2000000000000002</v>
      </c>
      <c r="E5921" t="s">
        <v>28</v>
      </c>
      <c r="F5921" t="s">
        <v>13</v>
      </c>
      <c r="G5921" s="1">
        <v>1041</v>
      </c>
      <c r="H5921">
        <v>5</v>
      </c>
      <c r="I5921">
        <v>1</v>
      </c>
      <c r="J5921" s="1">
        <v>6279</v>
      </c>
      <c r="K5921" s="1">
        <f t="shared" si="92"/>
        <v>26</v>
      </c>
      <c r="L5921" t="str" cm="1">
        <f t="array" ref="L5921">_xlfn.IFS(G5921&lt;50000, "Low", G5921&lt;150000, "Medium", TRUE, "High")</f>
        <v>Low</v>
      </c>
      <c r="M5921" t="str" cm="1">
        <f t="array" ref="M5921">_xlfn.IFS(J5921&lt;5000, "Cheap", J5921&lt;15000, "Mid", TRUE, "Expensive")</f>
        <v>Mid</v>
      </c>
    </row>
    <row r="5922" spans="1:13" x14ac:dyDescent="0.25">
      <c r="A5922" t="s">
        <v>18</v>
      </c>
      <c r="B5922" t="s">
        <v>52</v>
      </c>
      <c r="C5922" s="1">
        <v>2023</v>
      </c>
      <c r="D5922">
        <v>3.2</v>
      </c>
      <c r="E5922" t="s">
        <v>12</v>
      </c>
      <c r="F5922" t="s">
        <v>17</v>
      </c>
      <c r="G5922" s="1">
        <v>122492</v>
      </c>
      <c r="H5922">
        <v>2</v>
      </c>
      <c r="I5922">
        <v>4</v>
      </c>
      <c r="J5922" s="1">
        <v>13250</v>
      </c>
      <c r="K5922" s="1">
        <f t="shared" si="92"/>
        <v>3</v>
      </c>
      <c r="L5922" t="str" cm="1">
        <f t="array" ref="L5922">_xlfn.IFS(G5922&lt;50000, "Low", G5922&lt;150000, "Medium", TRUE, "High")</f>
        <v>Medium</v>
      </c>
      <c r="M5922" t="str" cm="1">
        <f t="array" ref="M5922">_xlfn.IFS(J5922&lt;5000, "Cheap", J5922&lt;15000, "Mid", TRUE, "Expensive")</f>
        <v>Mid</v>
      </c>
    </row>
    <row r="5923" spans="1:13" x14ac:dyDescent="0.25">
      <c r="A5923" t="s">
        <v>26</v>
      </c>
      <c r="B5923" t="s">
        <v>27</v>
      </c>
      <c r="C5923" s="1">
        <v>2020</v>
      </c>
      <c r="D5923">
        <v>1</v>
      </c>
      <c r="E5923" t="s">
        <v>22</v>
      </c>
      <c r="F5923" t="s">
        <v>13</v>
      </c>
      <c r="G5923" s="1">
        <v>210034</v>
      </c>
      <c r="H5923">
        <v>3</v>
      </c>
      <c r="I5923">
        <v>1</v>
      </c>
      <c r="J5923" s="1">
        <v>8899</v>
      </c>
      <c r="K5923" s="1">
        <f t="shared" si="92"/>
        <v>6</v>
      </c>
      <c r="L5923" t="str" cm="1">
        <f t="array" ref="L5923">_xlfn.IFS(G5923&lt;50000, "Low", G5923&lt;150000, "Medium", TRUE, "High")</f>
        <v>High</v>
      </c>
      <c r="M5923" t="str" cm="1">
        <f t="array" ref="M5923">_xlfn.IFS(J5923&lt;5000, "Cheap", J5923&lt;15000, "Mid", TRUE, "Expensive")</f>
        <v>Mid</v>
      </c>
    </row>
    <row r="5924" spans="1:13" x14ac:dyDescent="0.25">
      <c r="A5924" t="s">
        <v>26</v>
      </c>
      <c r="B5924" t="s">
        <v>27</v>
      </c>
      <c r="C5924" s="1">
        <v>2004</v>
      </c>
      <c r="D5924">
        <v>3.1</v>
      </c>
      <c r="E5924" t="s">
        <v>28</v>
      </c>
      <c r="F5924" t="s">
        <v>25</v>
      </c>
      <c r="G5924" s="1">
        <v>293052</v>
      </c>
      <c r="H5924">
        <v>2</v>
      </c>
      <c r="I5924">
        <v>5</v>
      </c>
      <c r="J5924" s="1">
        <v>2538</v>
      </c>
      <c r="K5924" s="1">
        <f t="shared" si="92"/>
        <v>22</v>
      </c>
      <c r="L5924" t="str" cm="1">
        <f t="array" ref="L5924">_xlfn.IFS(G5924&lt;50000, "Low", G5924&lt;150000, "Medium", TRUE, "High")</f>
        <v>High</v>
      </c>
      <c r="M5924" t="str" cm="1">
        <f t="array" ref="M5924">_xlfn.IFS(J5924&lt;5000, "Cheap", J5924&lt;15000, "Mid", TRUE, "Expensive")</f>
        <v>Cheap</v>
      </c>
    </row>
    <row r="5925" spans="1:13" x14ac:dyDescent="0.25">
      <c r="A5925" t="s">
        <v>40</v>
      </c>
      <c r="B5925" t="s">
        <v>41</v>
      </c>
      <c r="C5925" s="1">
        <v>2007</v>
      </c>
      <c r="D5925">
        <v>4.2</v>
      </c>
      <c r="E5925" t="s">
        <v>22</v>
      </c>
      <c r="F5925" t="s">
        <v>17</v>
      </c>
      <c r="G5925" s="1">
        <v>259756</v>
      </c>
      <c r="H5925">
        <v>4</v>
      </c>
      <c r="I5925">
        <v>3</v>
      </c>
      <c r="J5925" s="1">
        <v>8704</v>
      </c>
      <c r="K5925" s="1">
        <f t="shared" si="92"/>
        <v>19</v>
      </c>
      <c r="L5925" t="str" cm="1">
        <f t="array" ref="L5925">_xlfn.IFS(G5925&lt;50000, "Low", G5925&lt;150000, "Medium", TRUE, "High")</f>
        <v>High</v>
      </c>
      <c r="M5925" t="str" cm="1">
        <f t="array" ref="M5925">_xlfn.IFS(J5925&lt;5000, "Cheap", J5925&lt;15000, "Mid", TRUE, "Expensive")</f>
        <v>Mid</v>
      </c>
    </row>
    <row r="5926" spans="1:13" x14ac:dyDescent="0.25">
      <c r="A5926" t="s">
        <v>14</v>
      </c>
      <c r="B5926" t="s">
        <v>46</v>
      </c>
      <c r="C5926" s="1">
        <v>2009</v>
      </c>
      <c r="D5926">
        <v>3.1</v>
      </c>
      <c r="E5926" t="s">
        <v>12</v>
      </c>
      <c r="F5926" t="s">
        <v>17</v>
      </c>
      <c r="G5926" s="1">
        <v>115892</v>
      </c>
      <c r="H5926">
        <v>3</v>
      </c>
      <c r="I5926">
        <v>2</v>
      </c>
      <c r="J5926" s="1">
        <v>9082</v>
      </c>
      <c r="K5926" s="1">
        <f t="shared" si="92"/>
        <v>17</v>
      </c>
      <c r="L5926" t="str" cm="1">
        <f t="array" ref="L5926">_xlfn.IFS(G5926&lt;50000, "Low", G5926&lt;150000, "Medium", TRUE, "High")</f>
        <v>Medium</v>
      </c>
      <c r="M5926" t="str" cm="1">
        <f t="array" ref="M5926">_xlfn.IFS(J5926&lt;5000, "Cheap", J5926&lt;15000, "Mid", TRUE, "Expensive")</f>
        <v>Mid</v>
      </c>
    </row>
    <row r="5927" spans="1:13" x14ac:dyDescent="0.25">
      <c r="A5927" t="s">
        <v>10</v>
      </c>
      <c r="B5927" t="s">
        <v>11</v>
      </c>
      <c r="C5927" s="1">
        <v>2014</v>
      </c>
      <c r="D5927">
        <v>3.6</v>
      </c>
      <c r="E5927" t="s">
        <v>22</v>
      </c>
      <c r="F5927" t="s">
        <v>17</v>
      </c>
      <c r="G5927" s="1">
        <v>218266</v>
      </c>
      <c r="H5927">
        <v>2</v>
      </c>
      <c r="I5927">
        <v>3</v>
      </c>
      <c r="J5927" s="1">
        <v>11034</v>
      </c>
      <c r="K5927" s="1">
        <f t="shared" si="92"/>
        <v>12</v>
      </c>
      <c r="L5927" t="str" cm="1">
        <f t="array" ref="L5927">_xlfn.IFS(G5927&lt;50000, "Low", G5927&lt;150000, "Medium", TRUE, "High")</f>
        <v>High</v>
      </c>
      <c r="M5927" t="str" cm="1">
        <f t="array" ref="M5927">_xlfn.IFS(J5927&lt;5000, "Cheap", J5927&lt;15000, "Mid", TRUE, "Expensive")</f>
        <v>Mid</v>
      </c>
    </row>
    <row r="5928" spans="1:13" x14ac:dyDescent="0.25">
      <c r="A5928" t="s">
        <v>36</v>
      </c>
      <c r="B5928" t="s">
        <v>37</v>
      </c>
      <c r="C5928" s="1">
        <v>2012</v>
      </c>
      <c r="D5928">
        <v>1.2</v>
      </c>
      <c r="E5928" t="s">
        <v>12</v>
      </c>
      <c r="F5928" t="s">
        <v>25</v>
      </c>
      <c r="G5928" s="1">
        <v>39758</v>
      </c>
      <c r="H5928">
        <v>5</v>
      </c>
      <c r="I5928">
        <v>1</v>
      </c>
      <c r="J5928" s="1">
        <v>8104</v>
      </c>
      <c r="K5928" s="1">
        <f t="shared" si="92"/>
        <v>14</v>
      </c>
      <c r="L5928" t="str" cm="1">
        <f t="array" ref="L5928">_xlfn.IFS(G5928&lt;50000, "Low", G5928&lt;150000, "Medium", TRUE, "High")</f>
        <v>Low</v>
      </c>
      <c r="M5928" t="str" cm="1">
        <f t="array" ref="M5928">_xlfn.IFS(J5928&lt;5000, "Cheap", J5928&lt;15000, "Mid", TRUE, "Expensive")</f>
        <v>Mid</v>
      </c>
    </row>
    <row r="5929" spans="1:13" x14ac:dyDescent="0.25">
      <c r="A5929" t="s">
        <v>40</v>
      </c>
      <c r="B5929" t="s">
        <v>49</v>
      </c>
      <c r="C5929" s="1">
        <v>2015</v>
      </c>
      <c r="D5929">
        <v>4.5</v>
      </c>
      <c r="E5929" t="s">
        <v>22</v>
      </c>
      <c r="F5929" t="s">
        <v>17</v>
      </c>
      <c r="G5929" s="1">
        <v>250587</v>
      </c>
      <c r="H5929">
        <v>3</v>
      </c>
      <c r="I5929">
        <v>1</v>
      </c>
      <c r="J5929" s="1">
        <v>11588</v>
      </c>
      <c r="K5929" s="1">
        <f t="shared" si="92"/>
        <v>11</v>
      </c>
      <c r="L5929" t="str" cm="1">
        <f t="array" ref="L5929">_xlfn.IFS(G5929&lt;50000, "Low", G5929&lt;150000, "Medium", TRUE, "High")</f>
        <v>High</v>
      </c>
      <c r="M5929" t="str" cm="1">
        <f t="array" ref="M5929">_xlfn.IFS(J5929&lt;5000, "Cheap", J5929&lt;15000, "Mid", TRUE, "Expensive")</f>
        <v>Mid</v>
      </c>
    </row>
    <row r="5930" spans="1:13" x14ac:dyDescent="0.25">
      <c r="A5930" t="s">
        <v>14</v>
      </c>
      <c r="B5930" t="s">
        <v>46</v>
      </c>
      <c r="C5930" s="1">
        <v>2000</v>
      </c>
      <c r="D5930">
        <v>1.2</v>
      </c>
      <c r="E5930" t="s">
        <v>22</v>
      </c>
      <c r="F5930" t="s">
        <v>17</v>
      </c>
      <c r="G5930" s="1">
        <v>44471</v>
      </c>
      <c r="H5930">
        <v>2</v>
      </c>
      <c r="I5930">
        <v>3</v>
      </c>
      <c r="J5930" s="1">
        <v>7910</v>
      </c>
      <c r="K5930" s="1">
        <f t="shared" si="92"/>
        <v>26</v>
      </c>
      <c r="L5930" t="str" cm="1">
        <f t="array" ref="L5930">_xlfn.IFS(G5930&lt;50000, "Low", G5930&lt;150000, "Medium", TRUE, "High")</f>
        <v>Low</v>
      </c>
      <c r="M5930" t="str" cm="1">
        <f t="array" ref="M5930">_xlfn.IFS(J5930&lt;5000, "Cheap", J5930&lt;15000, "Mid", TRUE, "Expensive")</f>
        <v>Mid</v>
      </c>
    </row>
    <row r="5931" spans="1:13" x14ac:dyDescent="0.25">
      <c r="A5931" t="s">
        <v>18</v>
      </c>
      <c r="B5931" t="s">
        <v>19</v>
      </c>
      <c r="C5931" s="1">
        <v>2012</v>
      </c>
      <c r="D5931">
        <v>4.9000000000000004</v>
      </c>
      <c r="E5931" t="s">
        <v>28</v>
      </c>
      <c r="F5931" t="s">
        <v>25</v>
      </c>
      <c r="G5931" s="1">
        <v>166952</v>
      </c>
      <c r="H5931">
        <v>2</v>
      </c>
      <c r="I5931">
        <v>1</v>
      </c>
      <c r="J5931" s="1">
        <v>9260</v>
      </c>
      <c r="K5931" s="1">
        <f t="shared" si="92"/>
        <v>14</v>
      </c>
      <c r="L5931" t="str" cm="1">
        <f t="array" ref="L5931">_xlfn.IFS(G5931&lt;50000, "Low", G5931&lt;150000, "Medium", TRUE, "High")</f>
        <v>High</v>
      </c>
      <c r="M5931" t="str" cm="1">
        <f t="array" ref="M5931">_xlfn.IFS(J5931&lt;5000, "Cheap", J5931&lt;15000, "Mid", TRUE, "Expensive")</f>
        <v>Mid</v>
      </c>
    </row>
    <row r="5932" spans="1:13" x14ac:dyDescent="0.25">
      <c r="A5932" t="s">
        <v>18</v>
      </c>
      <c r="B5932" t="s">
        <v>52</v>
      </c>
      <c r="C5932" s="1">
        <v>2020</v>
      </c>
      <c r="D5932">
        <v>2.2000000000000002</v>
      </c>
      <c r="E5932" t="s">
        <v>16</v>
      </c>
      <c r="F5932" t="s">
        <v>17</v>
      </c>
      <c r="G5932" s="1">
        <v>10108</v>
      </c>
      <c r="H5932">
        <v>4</v>
      </c>
      <c r="I5932">
        <v>4</v>
      </c>
      <c r="J5932" s="1">
        <v>14597</v>
      </c>
      <c r="K5932" s="1">
        <f t="shared" si="92"/>
        <v>6</v>
      </c>
      <c r="L5932" t="str" cm="1">
        <f t="array" ref="L5932">_xlfn.IFS(G5932&lt;50000, "Low", G5932&lt;150000, "Medium", TRUE, "High")</f>
        <v>Low</v>
      </c>
      <c r="M5932" t="str" cm="1">
        <f t="array" ref="M5932">_xlfn.IFS(J5932&lt;5000, "Cheap", J5932&lt;15000, "Mid", TRUE, "Expensive")</f>
        <v>Mid</v>
      </c>
    </row>
    <row r="5933" spans="1:13" x14ac:dyDescent="0.25">
      <c r="A5933" t="s">
        <v>20</v>
      </c>
      <c r="B5933" t="s">
        <v>21</v>
      </c>
      <c r="C5933" s="1">
        <v>2001</v>
      </c>
      <c r="D5933">
        <v>3.7</v>
      </c>
      <c r="E5933" t="s">
        <v>22</v>
      </c>
      <c r="F5933" t="s">
        <v>13</v>
      </c>
      <c r="G5933" s="1">
        <v>15553</v>
      </c>
      <c r="H5933">
        <v>4</v>
      </c>
      <c r="I5933">
        <v>1</v>
      </c>
      <c r="J5933" s="1">
        <v>9788</v>
      </c>
      <c r="K5933" s="1">
        <f t="shared" si="92"/>
        <v>25</v>
      </c>
      <c r="L5933" t="str" cm="1">
        <f t="array" ref="L5933">_xlfn.IFS(G5933&lt;50000, "Low", G5933&lt;150000, "Medium", TRUE, "High")</f>
        <v>Low</v>
      </c>
      <c r="M5933" t="str" cm="1">
        <f t="array" ref="M5933">_xlfn.IFS(J5933&lt;5000, "Cheap", J5933&lt;15000, "Mid", TRUE, "Expensive")</f>
        <v>Mid</v>
      </c>
    </row>
    <row r="5934" spans="1:13" x14ac:dyDescent="0.25">
      <c r="A5934" t="s">
        <v>26</v>
      </c>
      <c r="B5934" t="s">
        <v>47</v>
      </c>
      <c r="C5934" s="1">
        <v>2011</v>
      </c>
      <c r="D5934">
        <v>2.2999999999999998</v>
      </c>
      <c r="E5934" t="s">
        <v>16</v>
      </c>
      <c r="F5934" t="s">
        <v>25</v>
      </c>
      <c r="G5934" s="1">
        <v>15806</v>
      </c>
      <c r="H5934">
        <v>3</v>
      </c>
      <c r="I5934">
        <v>2</v>
      </c>
      <c r="J5934" s="1">
        <v>10383</v>
      </c>
      <c r="K5934" s="1">
        <f t="shared" si="92"/>
        <v>15</v>
      </c>
      <c r="L5934" t="str" cm="1">
        <f t="array" ref="L5934">_xlfn.IFS(G5934&lt;50000, "Low", G5934&lt;150000, "Medium", TRUE, "High")</f>
        <v>Low</v>
      </c>
      <c r="M5934" t="str" cm="1">
        <f t="array" ref="M5934">_xlfn.IFS(J5934&lt;5000, "Cheap", J5934&lt;15000, "Mid", TRUE, "Expensive")</f>
        <v>Mid</v>
      </c>
    </row>
    <row r="5935" spans="1:13" x14ac:dyDescent="0.25">
      <c r="A5935" t="s">
        <v>18</v>
      </c>
      <c r="B5935" t="s">
        <v>19</v>
      </c>
      <c r="C5935" s="1">
        <v>2021</v>
      </c>
      <c r="D5935">
        <v>3.1</v>
      </c>
      <c r="E5935" t="s">
        <v>28</v>
      </c>
      <c r="F5935" t="s">
        <v>25</v>
      </c>
      <c r="G5935" s="1">
        <v>237836</v>
      </c>
      <c r="H5935">
        <v>3</v>
      </c>
      <c r="I5935">
        <v>4</v>
      </c>
      <c r="J5935" s="1">
        <v>8743</v>
      </c>
      <c r="K5935" s="1">
        <f t="shared" si="92"/>
        <v>5</v>
      </c>
      <c r="L5935" t="str" cm="1">
        <f t="array" ref="L5935">_xlfn.IFS(G5935&lt;50000, "Low", G5935&lt;150000, "Medium", TRUE, "High")</f>
        <v>High</v>
      </c>
      <c r="M5935" t="str" cm="1">
        <f t="array" ref="M5935">_xlfn.IFS(J5935&lt;5000, "Cheap", J5935&lt;15000, "Mid", TRUE, "Expensive")</f>
        <v>Mid</v>
      </c>
    </row>
    <row r="5936" spans="1:13" x14ac:dyDescent="0.25">
      <c r="A5936" t="s">
        <v>18</v>
      </c>
      <c r="B5936" t="s">
        <v>54</v>
      </c>
      <c r="C5936" s="1">
        <v>2007</v>
      </c>
      <c r="D5936">
        <v>4.4000000000000004</v>
      </c>
      <c r="E5936" t="s">
        <v>28</v>
      </c>
      <c r="F5936" t="s">
        <v>25</v>
      </c>
      <c r="G5936" s="1">
        <v>38760</v>
      </c>
      <c r="H5936">
        <v>3</v>
      </c>
      <c r="I5936">
        <v>1</v>
      </c>
      <c r="J5936" s="1">
        <v>9824</v>
      </c>
      <c r="K5936" s="1">
        <f t="shared" si="92"/>
        <v>19</v>
      </c>
      <c r="L5936" t="str" cm="1">
        <f t="array" ref="L5936">_xlfn.IFS(G5936&lt;50000, "Low", G5936&lt;150000, "Medium", TRUE, "High")</f>
        <v>Low</v>
      </c>
      <c r="M5936" t="str" cm="1">
        <f t="array" ref="M5936">_xlfn.IFS(J5936&lt;5000, "Cheap", J5936&lt;15000, "Mid", TRUE, "Expensive")</f>
        <v>Mid</v>
      </c>
    </row>
    <row r="5937" spans="1:13" x14ac:dyDescent="0.25">
      <c r="A5937" t="s">
        <v>23</v>
      </c>
      <c r="B5937" t="s">
        <v>24</v>
      </c>
      <c r="C5937" s="1">
        <v>2002</v>
      </c>
      <c r="D5937">
        <v>2.5</v>
      </c>
      <c r="E5937" t="s">
        <v>12</v>
      </c>
      <c r="F5937" t="s">
        <v>13</v>
      </c>
      <c r="G5937" s="1">
        <v>235829</v>
      </c>
      <c r="H5937">
        <v>2</v>
      </c>
      <c r="I5937">
        <v>5</v>
      </c>
      <c r="J5937" s="1">
        <v>2483</v>
      </c>
      <c r="K5937" s="1">
        <f t="shared" si="92"/>
        <v>24</v>
      </c>
      <c r="L5937" t="str" cm="1">
        <f t="array" ref="L5937">_xlfn.IFS(G5937&lt;50000, "Low", G5937&lt;150000, "Medium", TRUE, "High")</f>
        <v>High</v>
      </c>
      <c r="M5937" t="str" cm="1">
        <f t="array" ref="M5937">_xlfn.IFS(J5937&lt;5000, "Cheap", J5937&lt;15000, "Mid", TRUE, "Expensive")</f>
        <v>Cheap</v>
      </c>
    </row>
    <row r="5938" spans="1:13" x14ac:dyDescent="0.25">
      <c r="A5938" t="s">
        <v>23</v>
      </c>
      <c r="B5938" t="s">
        <v>45</v>
      </c>
      <c r="C5938" s="1">
        <v>2023</v>
      </c>
      <c r="D5938">
        <v>3.6</v>
      </c>
      <c r="E5938" t="s">
        <v>16</v>
      </c>
      <c r="F5938" t="s">
        <v>13</v>
      </c>
      <c r="G5938" s="1">
        <v>112036</v>
      </c>
      <c r="H5938">
        <v>5</v>
      </c>
      <c r="I5938">
        <v>3</v>
      </c>
      <c r="J5938" s="1">
        <v>13359</v>
      </c>
      <c r="K5938" s="1">
        <f t="shared" si="92"/>
        <v>3</v>
      </c>
      <c r="L5938" t="str" cm="1">
        <f t="array" ref="L5938">_xlfn.IFS(G5938&lt;50000, "Low", G5938&lt;150000, "Medium", TRUE, "High")</f>
        <v>Medium</v>
      </c>
      <c r="M5938" t="str" cm="1">
        <f t="array" ref="M5938">_xlfn.IFS(J5938&lt;5000, "Cheap", J5938&lt;15000, "Mid", TRUE, "Expensive")</f>
        <v>Mid</v>
      </c>
    </row>
    <row r="5939" spans="1:13" x14ac:dyDescent="0.25">
      <c r="A5939" t="s">
        <v>18</v>
      </c>
      <c r="B5939" t="s">
        <v>54</v>
      </c>
      <c r="C5939" s="1">
        <v>2006</v>
      </c>
      <c r="D5939">
        <v>1.2</v>
      </c>
      <c r="E5939" t="s">
        <v>12</v>
      </c>
      <c r="F5939" t="s">
        <v>25</v>
      </c>
      <c r="G5939" s="1">
        <v>179225</v>
      </c>
      <c r="H5939">
        <v>3</v>
      </c>
      <c r="I5939">
        <v>1</v>
      </c>
      <c r="J5939" s="1">
        <v>3515</v>
      </c>
      <c r="K5939" s="1">
        <f t="shared" si="92"/>
        <v>20</v>
      </c>
      <c r="L5939" t="str" cm="1">
        <f t="array" ref="L5939">_xlfn.IFS(G5939&lt;50000, "Low", G5939&lt;150000, "Medium", TRUE, "High")</f>
        <v>High</v>
      </c>
      <c r="M5939" t="str" cm="1">
        <f t="array" ref="M5939">_xlfn.IFS(J5939&lt;5000, "Cheap", J5939&lt;15000, "Mid", TRUE, "Expensive")</f>
        <v>Cheap</v>
      </c>
    </row>
    <row r="5940" spans="1:13" x14ac:dyDescent="0.25">
      <c r="A5940" t="s">
        <v>14</v>
      </c>
      <c r="B5940" t="s">
        <v>39</v>
      </c>
      <c r="C5940" s="1">
        <v>2000</v>
      </c>
      <c r="D5940">
        <v>5</v>
      </c>
      <c r="E5940" t="s">
        <v>16</v>
      </c>
      <c r="F5940" t="s">
        <v>25</v>
      </c>
      <c r="G5940" s="1">
        <v>184009</v>
      </c>
      <c r="H5940">
        <v>3</v>
      </c>
      <c r="I5940">
        <v>4</v>
      </c>
      <c r="J5940" s="1">
        <v>6419</v>
      </c>
      <c r="K5940" s="1">
        <f t="shared" si="92"/>
        <v>26</v>
      </c>
      <c r="L5940" t="str" cm="1">
        <f t="array" ref="L5940">_xlfn.IFS(G5940&lt;50000, "Low", G5940&lt;150000, "Medium", TRUE, "High")</f>
        <v>High</v>
      </c>
      <c r="M5940" t="str" cm="1">
        <f t="array" ref="M5940">_xlfn.IFS(J5940&lt;5000, "Cheap", J5940&lt;15000, "Mid", TRUE, "Expensive")</f>
        <v>Mid</v>
      </c>
    </row>
    <row r="5941" spans="1:13" x14ac:dyDescent="0.25">
      <c r="A5941" t="s">
        <v>23</v>
      </c>
      <c r="B5941" t="s">
        <v>38</v>
      </c>
      <c r="C5941" s="1">
        <v>2013</v>
      </c>
      <c r="D5941">
        <v>3</v>
      </c>
      <c r="E5941" t="s">
        <v>16</v>
      </c>
      <c r="F5941" t="s">
        <v>25</v>
      </c>
      <c r="G5941" s="1">
        <v>109459</v>
      </c>
      <c r="H5941">
        <v>2</v>
      </c>
      <c r="I5941">
        <v>1</v>
      </c>
      <c r="J5941" s="1">
        <v>9810</v>
      </c>
      <c r="K5941" s="1">
        <f t="shared" si="92"/>
        <v>13</v>
      </c>
      <c r="L5941" t="str" cm="1">
        <f t="array" ref="L5941">_xlfn.IFS(G5941&lt;50000, "Low", G5941&lt;150000, "Medium", TRUE, "High")</f>
        <v>Medium</v>
      </c>
      <c r="M5941" t="str" cm="1">
        <f t="array" ref="M5941">_xlfn.IFS(J5941&lt;5000, "Cheap", J5941&lt;15000, "Mid", TRUE, "Expensive")</f>
        <v>Mid</v>
      </c>
    </row>
    <row r="5942" spans="1:13" x14ac:dyDescent="0.25">
      <c r="A5942" t="s">
        <v>20</v>
      </c>
      <c r="B5942" t="s">
        <v>42</v>
      </c>
      <c r="C5942" s="1">
        <v>2000</v>
      </c>
      <c r="D5942">
        <v>1.7</v>
      </c>
      <c r="E5942" t="s">
        <v>22</v>
      </c>
      <c r="F5942" t="s">
        <v>25</v>
      </c>
      <c r="G5942" s="1">
        <v>259907</v>
      </c>
      <c r="H5942">
        <v>4</v>
      </c>
      <c r="I5942">
        <v>1</v>
      </c>
      <c r="J5942" s="1">
        <v>2601</v>
      </c>
      <c r="K5942" s="1">
        <f t="shared" si="92"/>
        <v>26</v>
      </c>
      <c r="L5942" t="str" cm="1">
        <f t="array" ref="L5942">_xlfn.IFS(G5942&lt;50000, "Low", G5942&lt;150000, "Medium", TRUE, "High")</f>
        <v>High</v>
      </c>
      <c r="M5942" t="str" cm="1">
        <f t="array" ref="M5942">_xlfn.IFS(J5942&lt;5000, "Cheap", J5942&lt;15000, "Mid", TRUE, "Expensive")</f>
        <v>Cheap</v>
      </c>
    </row>
    <row r="5943" spans="1:13" x14ac:dyDescent="0.25">
      <c r="A5943" t="s">
        <v>36</v>
      </c>
      <c r="B5943" t="s">
        <v>44</v>
      </c>
      <c r="C5943" s="1">
        <v>2005</v>
      </c>
      <c r="D5943">
        <v>4</v>
      </c>
      <c r="E5943" t="s">
        <v>16</v>
      </c>
      <c r="F5943" t="s">
        <v>17</v>
      </c>
      <c r="G5943" s="1">
        <v>172141</v>
      </c>
      <c r="H5943">
        <v>2</v>
      </c>
      <c r="I5943">
        <v>3</v>
      </c>
      <c r="J5943" s="1">
        <v>8657</v>
      </c>
      <c r="K5943" s="1">
        <f t="shared" si="92"/>
        <v>21</v>
      </c>
      <c r="L5943" t="str" cm="1">
        <f t="array" ref="L5943">_xlfn.IFS(G5943&lt;50000, "Low", G5943&lt;150000, "Medium", TRUE, "High")</f>
        <v>High</v>
      </c>
      <c r="M5943" t="str" cm="1">
        <f t="array" ref="M5943">_xlfn.IFS(J5943&lt;5000, "Cheap", J5943&lt;15000, "Mid", TRUE, "Expensive")</f>
        <v>Mid</v>
      </c>
    </row>
    <row r="5944" spans="1:13" x14ac:dyDescent="0.25">
      <c r="A5944" t="s">
        <v>26</v>
      </c>
      <c r="B5944" t="s">
        <v>32</v>
      </c>
      <c r="C5944" s="1">
        <v>2015</v>
      </c>
      <c r="D5944">
        <v>2.1</v>
      </c>
      <c r="E5944" t="s">
        <v>12</v>
      </c>
      <c r="F5944" t="s">
        <v>17</v>
      </c>
      <c r="G5944" s="1">
        <v>263903</v>
      </c>
      <c r="H5944">
        <v>4</v>
      </c>
      <c r="I5944">
        <v>5</v>
      </c>
      <c r="J5944" s="1">
        <v>6921</v>
      </c>
      <c r="K5944" s="1">
        <f t="shared" si="92"/>
        <v>11</v>
      </c>
      <c r="L5944" t="str" cm="1">
        <f t="array" ref="L5944">_xlfn.IFS(G5944&lt;50000, "Low", G5944&lt;150000, "Medium", TRUE, "High")</f>
        <v>High</v>
      </c>
      <c r="M5944" t="str" cm="1">
        <f t="array" ref="M5944">_xlfn.IFS(J5944&lt;5000, "Cheap", J5944&lt;15000, "Mid", TRUE, "Expensive")</f>
        <v>Mid</v>
      </c>
    </row>
    <row r="5945" spans="1:13" x14ac:dyDescent="0.25">
      <c r="A5945" t="s">
        <v>10</v>
      </c>
      <c r="B5945" t="s">
        <v>11</v>
      </c>
      <c r="C5945" s="1">
        <v>2022</v>
      </c>
      <c r="D5945">
        <v>1.3</v>
      </c>
      <c r="E5945" t="s">
        <v>22</v>
      </c>
      <c r="F5945" t="s">
        <v>13</v>
      </c>
      <c r="G5945" s="1">
        <v>120586</v>
      </c>
      <c r="H5945">
        <v>3</v>
      </c>
      <c r="I5945">
        <v>1</v>
      </c>
      <c r="J5945" s="1">
        <v>11588</v>
      </c>
      <c r="K5945" s="1">
        <f t="shared" si="92"/>
        <v>4</v>
      </c>
      <c r="L5945" t="str" cm="1">
        <f t="array" ref="L5945">_xlfn.IFS(G5945&lt;50000, "Low", G5945&lt;150000, "Medium", TRUE, "High")</f>
        <v>Medium</v>
      </c>
      <c r="M5945" t="str" cm="1">
        <f t="array" ref="M5945">_xlfn.IFS(J5945&lt;5000, "Cheap", J5945&lt;15000, "Mid", TRUE, "Expensive")</f>
        <v>Mid</v>
      </c>
    </row>
    <row r="5946" spans="1:13" x14ac:dyDescent="0.25">
      <c r="A5946" t="s">
        <v>33</v>
      </c>
      <c r="B5946" t="s">
        <v>43</v>
      </c>
      <c r="C5946" s="1">
        <v>2015</v>
      </c>
      <c r="D5946">
        <v>3.7</v>
      </c>
      <c r="E5946" t="s">
        <v>28</v>
      </c>
      <c r="F5946" t="s">
        <v>13</v>
      </c>
      <c r="G5946" s="1">
        <v>40026</v>
      </c>
      <c r="H5946">
        <v>2</v>
      </c>
      <c r="I5946">
        <v>4</v>
      </c>
      <c r="J5946" s="1">
        <v>11499</v>
      </c>
      <c r="K5946" s="1">
        <f t="shared" si="92"/>
        <v>11</v>
      </c>
      <c r="L5946" t="str" cm="1">
        <f t="array" ref="L5946">_xlfn.IFS(G5946&lt;50000, "Low", G5946&lt;150000, "Medium", TRUE, "High")</f>
        <v>Low</v>
      </c>
      <c r="M5946" t="str" cm="1">
        <f t="array" ref="M5946">_xlfn.IFS(J5946&lt;5000, "Cheap", J5946&lt;15000, "Mid", TRUE, "Expensive")</f>
        <v>Mid</v>
      </c>
    </row>
    <row r="5947" spans="1:13" x14ac:dyDescent="0.25">
      <c r="A5947" t="s">
        <v>14</v>
      </c>
      <c r="B5947" t="s">
        <v>46</v>
      </c>
      <c r="C5947" s="1">
        <v>2009</v>
      </c>
      <c r="D5947">
        <v>2.6</v>
      </c>
      <c r="E5947" t="s">
        <v>12</v>
      </c>
      <c r="F5947" t="s">
        <v>25</v>
      </c>
      <c r="G5947" s="1">
        <v>202786</v>
      </c>
      <c r="H5947">
        <v>5</v>
      </c>
      <c r="I5947">
        <v>1</v>
      </c>
      <c r="J5947" s="1">
        <v>5344</v>
      </c>
      <c r="K5947" s="1">
        <f t="shared" si="92"/>
        <v>17</v>
      </c>
      <c r="L5947" t="str" cm="1">
        <f t="array" ref="L5947">_xlfn.IFS(G5947&lt;50000, "Low", G5947&lt;150000, "Medium", TRUE, "High")</f>
        <v>High</v>
      </c>
      <c r="M5947" t="str" cm="1">
        <f t="array" ref="M5947">_xlfn.IFS(J5947&lt;5000, "Cheap", J5947&lt;15000, "Mid", TRUE, "Expensive")</f>
        <v>Mid</v>
      </c>
    </row>
    <row r="5948" spans="1:13" x14ac:dyDescent="0.25">
      <c r="A5948" t="s">
        <v>18</v>
      </c>
      <c r="B5948" t="s">
        <v>54</v>
      </c>
      <c r="C5948" s="1">
        <v>2018</v>
      </c>
      <c r="D5948">
        <v>3.7</v>
      </c>
      <c r="E5948" t="s">
        <v>16</v>
      </c>
      <c r="F5948" t="s">
        <v>25</v>
      </c>
      <c r="G5948" s="1">
        <v>215331</v>
      </c>
      <c r="H5948">
        <v>2</v>
      </c>
      <c r="I5948">
        <v>3</v>
      </c>
      <c r="J5948" s="1">
        <v>9893</v>
      </c>
      <c r="K5948" s="1">
        <f t="shared" si="92"/>
        <v>8</v>
      </c>
      <c r="L5948" t="str" cm="1">
        <f t="array" ref="L5948">_xlfn.IFS(G5948&lt;50000, "Low", G5948&lt;150000, "Medium", TRUE, "High")</f>
        <v>High</v>
      </c>
      <c r="M5948" t="str" cm="1">
        <f t="array" ref="M5948">_xlfn.IFS(J5948&lt;5000, "Cheap", J5948&lt;15000, "Mid", TRUE, "Expensive")</f>
        <v>Mid</v>
      </c>
    </row>
    <row r="5949" spans="1:13" x14ac:dyDescent="0.25">
      <c r="A5949" t="s">
        <v>20</v>
      </c>
      <c r="B5949" t="s">
        <v>21</v>
      </c>
      <c r="C5949" s="1">
        <v>2005</v>
      </c>
      <c r="D5949">
        <v>4.4000000000000004</v>
      </c>
      <c r="E5949" t="s">
        <v>28</v>
      </c>
      <c r="F5949" t="s">
        <v>17</v>
      </c>
      <c r="G5949" s="1">
        <v>281565</v>
      </c>
      <c r="H5949">
        <v>5</v>
      </c>
      <c r="I5949">
        <v>2</v>
      </c>
      <c r="J5949" s="1">
        <v>5868</v>
      </c>
      <c r="K5949" s="1">
        <f t="shared" si="92"/>
        <v>21</v>
      </c>
      <c r="L5949" t="str" cm="1">
        <f t="array" ref="L5949">_xlfn.IFS(G5949&lt;50000, "Low", G5949&lt;150000, "Medium", TRUE, "High")</f>
        <v>High</v>
      </c>
      <c r="M5949" t="str" cm="1">
        <f t="array" ref="M5949">_xlfn.IFS(J5949&lt;5000, "Cheap", J5949&lt;15000, "Mid", TRUE, "Expensive")</f>
        <v>Mid</v>
      </c>
    </row>
    <row r="5950" spans="1:13" x14ac:dyDescent="0.25">
      <c r="A5950" t="s">
        <v>26</v>
      </c>
      <c r="B5950" t="s">
        <v>32</v>
      </c>
      <c r="C5950" s="1">
        <v>2017</v>
      </c>
      <c r="D5950">
        <v>2.1</v>
      </c>
      <c r="E5950" t="s">
        <v>16</v>
      </c>
      <c r="F5950" t="s">
        <v>25</v>
      </c>
      <c r="G5950" s="1">
        <v>89465</v>
      </c>
      <c r="H5950">
        <v>2</v>
      </c>
      <c r="I5950">
        <v>4</v>
      </c>
      <c r="J5950" s="1">
        <v>10510</v>
      </c>
      <c r="K5950" s="1">
        <f t="shared" si="92"/>
        <v>9</v>
      </c>
      <c r="L5950" t="str" cm="1">
        <f t="array" ref="L5950">_xlfn.IFS(G5950&lt;50000, "Low", G5950&lt;150000, "Medium", TRUE, "High")</f>
        <v>Medium</v>
      </c>
      <c r="M5950" t="str" cm="1">
        <f t="array" ref="M5950">_xlfn.IFS(J5950&lt;5000, "Cheap", J5950&lt;15000, "Mid", TRUE, "Expensive")</f>
        <v>Mid</v>
      </c>
    </row>
    <row r="5951" spans="1:13" x14ac:dyDescent="0.25">
      <c r="A5951" t="s">
        <v>10</v>
      </c>
      <c r="B5951" t="s">
        <v>48</v>
      </c>
      <c r="C5951" s="1">
        <v>2012</v>
      </c>
      <c r="D5951">
        <v>2.7</v>
      </c>
      <c r="E5951" t="s">
        <v>28</v>
      </c>
      <c r="F5951" t="s">
        <v>25</v>
      </c>
      <c r="G5951" s="1">
        <v>281578</v>
      </c>
      <c r="H5951">
        <v>5</v>
      </c>
      <c r="I5951">
        <v>4</v>
      </c>
      <c r="J5951" s="1">
        <v>4768</v>
      </c>
      <c r="K5951" s="1">
        <f t="shared" si="92"/>
        <v>14</v>
      </c>
      <c r="L5951" t="str" cm="1">
        <f t="array" ref="L5951">_xlfn.IFS(G5951&lt;50000, "Low", G5951&lt;150000, "Medium", TRUE, "High")</f>
        <v>High</v>
      </c>
      <c r="M5951" t="str" cm="1">
        <f t="array" ref="M5951">_xlfn.IFS(J5951&lt;5000, "Cheap", J5951&lt;15000, "Mid", TRUE, "Expensive")</f>
        <v>Cheap</v>
      </c>
    </row>
    <row r="5952" spans="1:13" x14ac:dyDescent="0.25">
      <c r="A5952" t="s">
        <v>29</v>
      </c>
      <c r="B5952" t="s">
        <v>35</v>
      </c>
      <c r="C5952" s="1">
        <v>2003</v>
      </c>
      <c r="D5952">
        <v>4.0999999999999996</v>
      </c>
      <c r="E5952" t="s">
        <v>12</v>
      </c>
      <c r="F5952" t="s">
        <v>13</v>
      </c>
      <c r="G5952" s="1">
        <v>275857</v>
      </c>
      <c r="H5952">
        <v>2</v>
      </c>
      <c r="I5952">
        <v>4</v>
      </c>
      <c r="J5952" s="1">
        <v>3582</v>
      </c>
      <c r="K5952" s="1">
        <f t="shared" si="92"/>
        <v>23</v>
      </c>
      <c r="L5952" t="str" cm="1">
        <f t="array" ref="L5952">_xlfn.IFS(G5952&lt;50000, "Low", G5952&lt;150000, "Medium", TRUE, "High")</f>
        <v>High</v>
      </c>
      <c r="M5952" t="str" cm="1">
        <f t="array" ref="M5952">_xlfn.IFS(J5952&lt;5000, "Cheap", J5952&lt;15000, "Mid", TRUE, "Expensive")</f>
        <v>Cheap</v>
      </c>
    </row>
    <row r="5953" spans="1:13" x14ac:dyDescent="0.25">
      <c r="A5953" t="s">
        <v>40</v>
      </c>
      <c r="B5953" t="s">
        <v>51</v>
      </c>
      <c r="C5953" s="1">
        <v>2003</v>
      </c>
      <c r="D5953">
        <v>3.7</v>
      </c>
      <c r="E5953" t="s">
        <v>12</v>
      </c>
      <c r="F5953" t="s">
        <v>13</v>
      </c>
      <c r="G5953" s="1">
        <v>107718</v>
      </c>
      <c r="H5953">
        <v>5</v>
      </c>
      <c r="I5953">
        <v>1</v>
      </c>
      <c r="J5953" s="1">
        <v>6545</v>
      </c>
      <c r="K5953" s="1">
        <f t="shared" si="92"/>
        <v>23</v>
      </c>
      <c r="L5953" t="str" cm="1">
        <f t="array" ref="L5953">_xlfn.IFS(G5953&lt;50000, "Low", G5953&lt;150000, "Medium", TRUE, "High")</f>
        <v>Medium</v>
      </c>
      <c r="M5953" t="str" cm="1">
        <f t="array" ref="M5953">_xlfn.IFS(J5953&lt;5000, "Cheap", J5953&lt;15000, "Mid", TRUE, "Expensive")</f>
        <v>Mid</v>
      </c>
    </row>
    <row r="5954" spans="1:13" x14ac:dyDescent="0.25">
      <c r="A5954" t="s">
        <v>14</v>
      </c>
      <c r="B5954" t="s">
        <v>46</v>
      </c>
      <c r="C5954" s="1">
        <v>2007</v>
      </c>
      <c r="D5954">
        <v>4.9000000000000004</v>
      </c>
      <c r="E5954" t="s">
        <v>16</v>
      </c>
      <c r="F5954" t="s">
        <v>13</v>
      </c>
      <c r="G5954" s="1">
        <v>133488</v>
      </c>
      <c r="H5954">
        <v>5</v>
      </c>
      <c r="I5954">
        <v>4</v>
      </c>
      <c r="J5954" s="1">
        <v>9430</v>
      </c>
      <c r="K5954" s="1">
        <f t="shared" si="92"/>
        <v>19</v>
      </c>
      <c r="L5954" t="str" cm="1">
        <f t="array" ref="L5954">_xlfn.IFS(G5954&lt;50000, "Low", G5954&lt;150000, "Medium", TRUE, "High")</f>
        <v>Medium</v>
      </c>
      <c r="M5954" t="str" cm="1">
        <f t="array" ref="M5954">_xlfn.IFS(J5954&lt;5000, "Cheap", J5954&lt;15000, "Mid", TRUE, "Expensive")</f>
        <v>Mid</v>
      </c>
    </row>
    <row r="5955" spans="1:13" x14ac:dyDescent="0.25">
      <c r="A5955" t="s">
        <v>14</v>
      </c>
      <c r="B5955" t="s">
        <v>15</v>
      </c>
      <c r="C5955" s="1">
        <v>2009</v>
      </c>
      <c r="D5955">
        <v>3.2</v>
      </c>
      <c r="E5955" t="s">
        <v>22</v>
      </c>
      <c r="F5955" t="s">
        <v>13</v>
      </c>
      <c r="G5955" s="1">
        <v>206720</v>
      </c>
      <c r="H5955">
        <v>5</v>
      </c>
      <c r="I5955">
        <v>3</v>
      </c>
      <c r="J5955" s="1">
        <v>7865</v>
      </c>
      <c r="K5955" s="1">
        <f t="shared" ref="K5955:K6018" si="93">2026-C5955</f>
        <v>17</v>
      </c>
      <c r="L5955" t="str" cm="1">
        <f t="array" ref="L5955">_xlfn.IFS(G5955&lt;50000, "Low", G5955&lt;150000, "Medium", TRUE, "High")</f>
        <v>High</v>
      </c>
      <c r="M5955" t="str" cm="1">
        <f t="array" ref="M5955">_xlfn.IFS(J5955&lt;5000, "Cheap", J5955&lt;15000, "Mid", TRUE, "Expensive")</f>
        <v>Mid</v>
      </c>
    </row>
    <row r="5956" spans="1:13" x14ac:dyDescent="0.25">
      <c r="A5956" t="s">
        <v>40</v>
      </c>
      <c r="B5956" t="s">
        <v>41</v>
      </c>
      <c r="C5956" s="1">
        <v>2023</v>
      </c>
      <c r="D5956">
        <v>4.8</v>
      </c>
      <c r="E5956" t="s">
        <v>12</v>
      </c>
      <c r="F5956" t="s">
        <v>17</v>
      </c>
      <c r="G5956" s="1">
        <v>173090</v>
      </c>
      <c r="H5956">
        <v>3</v>
      </c>
      <c r="I5956">
        <v>3</v>
      </c>
      <c r="J5956" s="1">
        <v>13838</v>
      </c>
      <c r="K5956" s="1">
        <f t="shared" si="93"/>
        <v>3</v>
      </c>
      <c r="L5956" t="str" cm="1">
        <f t="array" ref="L5956">_xlfn.IFS(G5956&lt;50000, "Low", G5956&lt;150000, "Medium", TRUE, "High")</f>
        <v>High</v>
      </c>
      <c r="M5956" t="str" cm="1">
        <f t="array" ref="M5956">_xlfn.IFS(J5956&lt;5000, "Cheap", J5956&lt;15000, "Mid", TRUE, "Expensive")</f>
        <v>Mid</v>
      </c>
    </row>
    <row r="5957" spans="1:13" x14ac:dyDescent="0.25">
      <c r="A5957" t="s">
        <v>18</v>
      </c>
      <c r="B5957" t="s">
        <v>54</v>
      </c>
      <c r="C5957" s="1">
        <v>2010</v>
      </c>
      <c r="D5957">
        <v>4.9000000000000004</v>
      </c>
      <c r="E5957" t="s">
        <v>16</v>
      </c>
      <c r="F5957" t="s">
        <v>25</v>
      </c>
      <c r="G5957" s="1">
        <v>52477</v>
      </c>
      <c r="H5957">
        <v>2</v>
      </c>
      <c r="I5957">
        <v>1</v>
      </c>
      <c r="J5957" s="1">
        <v>11950</v>
      </c>
      <c r="K5957" s="1">
        <f t="shared" si="93"/>
        <v>16</v>
      </c>
      <c r="L5957" t="str" cm="1">
        <f t="array" ref="L5957">_xlfn.IFS(G5957&lt;50000, "Low", G5957&lt;150000, "Medium", TRUE, "High")</f>
        <v>Medium</v>
      </c>
      <c r="M5957" t="str" cm="1">
        <f t="array" ref="M5957">_xlfn.IFS(J5957&lt;5000, "Cheap", J5957&lt;15000, "Mid", TRUE, "Expensive")</f>
        <v>Mid</v>
      </c>
    </row>
    <row r="5958" spans="1:13" x14ac:dyDescent="0.25">
      <c r="A5958" t="s">
        <v>23</v>
      </c>
      <c r="B5958" t="s">
        <v>24</v>
      </c>
      <c r="C5958" s="1">
        <v>2008</v>
      </c>
      <c r="D5958">
        <v>1.4</v>
      </c>
      <c r="E5958" t="s">
        <v>28</v>
      </c>
      <c r="F5958" t="s">
        <v>13</v>
      </c>
      <c r="G5958" s="1">
        <v>4487</v>
      </c>
      <c r="H5958">
        <v>4</v>
      </c>
      <c r="I5958">
        <v>2</v>
      </c>
      <c r="J5958" s="1">
        <v>7810</v>
      </c>
      <c r="K5958" s="1">
        <f t="shared" si="93"/>
        <v>18</v>
      </c>
      <c r="L5958" t="str" cm="1">
        <f t="array" ref="L5958">_xlfn.IFS(G5958&lt;50000, "Low", G5958&lt;150000, "Medium", TRUE, "High")</f>
        <v>Low</v>
      </c>
      <c r="M5958" t="str" cm="1">
        <f t="array" ref="M5958">_xlfn.IFS(J5958&lt;5000, "Cheap", J5958&lt;15000, "Mid", TRUE, "Expensive")</f>
        <v>Mid</v>
      </c>
    </row>
    <row r="5959" spans="1:13" x14ac:dyDescent="0.25">
      <c r="A5959" t="s">
        <v>26</v>
      </c>
      <c r="B5959" t="s">
        <v>32</v>
      </c>
      <c r="C5959" s="1">
        <v>2016</v>
      </c>
      <c r="D5959">
        <v>4</v>
      </c>
      <c r="E5959" t="s">
        <v>12</v>
      </c>
      <c r="F5959" t="s">
        <v>17</v>
      </c>
      <c r="G5959" s="1">
        <v>58993</v>
      </c>
      <c r="H5959">
        <v>4</v>
      </c>
      <c r="I5959">
        <v>5</v>
      </c>
      <c r="J5959" s="1">
        <v>13220</v>
      </c>
      <c r="K5959" s="1">
        <f t="shared" si="93"/>
        <v>10</v>
      </c>
      <c r="L5959" t="str" cm="1">
        <f t="array" ref="L5959">_xlfn.IFS(G5959&lt;50000, "Low", G5959&lt;150000, "Medium", TRUE, "High")</f>
        <v>Medium</v>
      </c>
      <c r="M5959" t="str" cm="1">
        <f t="array" ref="M5959">_xlfn.IFS(J5959&lt;5000, "Cheap", J5959&lt;15000, "Mid", TRUE, "Expensive")</f>
        <v>Mid</v>
      </c>
    </row>
    <row r="5960" spans="1:13" x14ac:dyDescent="0.25">
      <c r="A5960" t="s">
        <v>29</v>
      </c>
      <c r="B5960" t="s">
        <v>30</v>
      </c>
      <c r="C5960" s="1">
        <v>2021</v>
      </c>
      <c r="D5960">
        <v>1.3</v>
      </c>
      <c r="E5960" t="s">
        <v>28</v>
      </c>
      <c r="F5960" t="s">
        <v>17</v>
      </c>
      <c r="G5960" s="1">
        <v>252075</v>
      </c>
      <c r="H5960">
        <v>3</v>
      </c>
      <c r="I5960">
        <v>4</v>
      </c>
      <c r="J5960" s="1">
        <v>8158</v>
      </c>
      <c r="K5960" s="1">
        <f t="shared" si="93"/>
        <v>5</v>
      </c>
      <c r="L5960" t="str" cm="1">
        <f t="array" ref="L5960">_xlfn.IFS(G5960&lt;50000, "Low", G5960&lt;150000, "Medium", TRUE, "High")</f>
        <v>High</v>
      </c>
      <c r="M5960" t="str" cm="1">
        <f t="array" ref="M5960">_xlfn.IFS(J5960&lt;5000, "Cheap", J5960&lt;15000, "Mid", TRUE, "Expensive")</f>
        <v>Mid</v>
      </c>
    </row>
    <row r="5961" spans="1:13" x14ac:dyDescent="0.25">
      <c r="A5961" t="s">
        <v>20</v>
      </c>
      <c r="B5961" t="s">
        <v>42</v>
      </c>
      <c r="C5961" s="1">
        <v>2010</v>
      </c>
      <c r="D5961">
        <v>3.6</v>
      </c>
      <c r="E5961" t="s">
        <v>22</v>
      </c>
      <c r="F5961" t="s">
        <v>17</v>
      </c>
      <c r="G5961" s="1">
        <v>193006</v>
      </c>
      <c r="H5961">
        <v>3</v>
      </c>
      <c r="I5961">
        <v>2</v>
      </c>
      <c r="J5961" s="1">
        <v>10339</v>
      </c>
      <c r="K5961" s="1">
        <f t="shared" si="93"/>
        <v>16</v>
      </c>
      <c r="L5961" t="str" cm="1">
        <f t="array" ref="L5961">_xlfn.IFS(G5961&lt;50000, "Low", G5961&lt;150000, "Medium", TRUE, "High")</f>
        <v>High</v>
      </c>
      <c r="M5961" t="str" cm="1">
        <f t="array" ref="M5961">_xlfn.IFS(J5961&lt;5000, "Cheap", J5961&lt;15000, "Mid", TRUE, "Expensive")</f>
        <v>Mid</v>
      </c>
    </row>
    <row r="5962" spans="1:13" x14ac:dyDescent="0.25">
      <c r="A5962" t="s">
        <v>36</v>
      </c>
      <c r="B5962" t="s">
        <v>37</v>
      </c>
      <c r="C5962" s="1">
        <v>2021</v>
      </c>
      <c r="D5962">
        <v>4.3</v>
      </c>
      <c r="E5962" t="s">
        <v>16</v>
      </c>
      <c r="F5962" t="s">
        <v>17</v>
      </c>
      <c r="G5962" s="1">
        <v>76879</v>
      </c>
      <c r="H5962">
        <v>5</v>
      </c>
      <c r="I5962">
        <v>4</v>
      </c>
      <c r="J5962" s="1">
        <v>15662</v>
      </c>
      <c r="K5962" s="1">
        <f t="shared" si="93"/>
        <v>5</v>
      </c>
      <c r="L5962" t="str" cm="1">
        <f t="array" ref="L5962">_xlfn.IFS(G5962&lt;50000, "Low", G5962&lt;150000, "Medium", TRUE, "High")</f>
        <v>Medium</v>
      </c>
      <c r="M5962" t="str" cm="1">
        <f t="array" ref="M5962">_xlfn.IFS(J5962&lt;5000, "Cheap", J5962&lt;15000, "Mid", TRUE, "Expensive")</f>
        <v>Expensive</v>
      </c>
    </row>
    <row r="5963" spans="1:13" x14ac:dyDescent="0.25">
      <c r="A5963" t="s">
        <v>14</v>
      </c>
      <c r="B5963" t="s">
        <v>46</v>
      </c>
      <c r="C5963" s="1">
        <v>2002</v>
      </c>
      <c r="D5963">
        <v>1.8</v>
      </c>
      <c r="E5963" t="s">
        <v>16</v>
      </c>
      <c r="F5963" t="s">
        <v>17</v>
      </c>
      <c r="G5963" s="1">
        <v>225885</v>
      </c>
      <c r="H5963">
        <v>3</v>
      </c>
      <c r="I5963">
        <v>1</v>
      </c>
      <c r="J5963" s="1">
        <v>4482</v>
      </c>
      <c r="K5963" s="1">
        <f t="shared" si="93"/>
        <v>24</v>
      </c>
      <c r="L5963" t="str" cm="1">
        <f t="array" ref="L5963">_xlfn.IFS(G5963&lt;50000, "Low", G5963&lt;150000, "Medium", TRUE, "High")</f>
        <v>High</v>
      </c>
      <c r="M5963" t="str" cm="1">
        <f t="array" ref="M5963">_xlfn.IFS(J5963&lt;5000, "Cheap", J5963&lt;15000, "Mid", TRUE, "Expensive")</f>
        <v>Cheap</v>
      </c>
    </row>
    <row r="5964" spans="1:13" x14ac:dyDescent="0.25">
      <c r="A5964" t="s">
        <v>10</v>
      </c>
      <c r="B5964" t="s">
        <v>31</v>
      </c>
      <c r="C5964" s="1">
        <v>2001</v>
      </c>
      <c r="D5964">
        <v>2.2999999999999998</v>
      </c>
      <c r="E5964" t="s">
        <v>16</v>
      </c>
      <c r="F5964" t="s">
        <v>17</v>
      </c>
      <c r="G5964" s="1">
        <v>117992</v>
      </c>
      <c r="H5964">
        <v>2</v>
      </c>
      <c r="I5964">
        <v>5</v>
      </c>
      <c r="J5964" s="1">
        <v>6840</v>
      </c>
      <c r="K5964" s="1">
        <f t="shared" si="93"/>
        <v>25</v>
      </c>
      <c r="L5964" t="str" cm="1">
        <f t="array" ref="L5964">_xlfn.IFS(G5964&lt;50000, "Low", G5964&lt;150000, "Medium", TRUE, "High")</f>
        <v>Medium</v>
      </c>
      <c r="M5964" t="str" cm="1">
        <f t="array" ref="M5964">_xlfn.IFS(J5964&lt;5000, "Cheap", J5964&lt;15000, "Mid", TRUE, "Expensive")</f>
        <v>Mid</v>
      </c>
    </row>
    <row r="5965" spans="1:13" x14ac:dyDescent="0.25">
      <c r="A5965" t="s">
        <v>29</v>
      </c>
      <c r="B5965" t="s">
        <v>56</v>
      </c>
      <c r="C5965" s="1">
        <v>2002</v>
      </c>
      <c r="D5965">
        <v>1.5</v>
      </c>
      <c r="E5965" t="s">
        <v>16</v>
      </c>
      <c r="F5965" t="s">
        <v>17</v>
      </c>
      <c r="G5965" s="1">
        <v>75593</v>
      </c>
      <c r="H5965">
        <v>2</v>
      </c>
      <c r="I5965">
        <v>3</v>
      </c>
      <c r="J5965" s="1">
        <v>7188</v>
      </c>
      <c r="K5965" s="1">
        <f t="shared" si="93"/>
        <v>24</v>
      </c>
      <c r="L5965" t="str" cm="1">
        <f t="array" ref="L5965">_xlfn.IFS(G5965&lt;50000, "Low", G5965&lt;150000, "Medium", TRUE, "High")</f>
        <v>Medium</v>
      </c>
      <c r="M5965" t="str" cm="1">
        <f t="array" ref="M5965">_xlfn.IFS(J5965&lt;5000, "Cheap", J5965&lt;15000, "Mid", TRUE, "Expensive")</f>
        <v>Mid</v>
      </c>
    </row>
    <row r="5966" spans="1:13" x14ac:dyDescent="0.25">
      <c r="A5966" t="s">
        <v>23</v>
      </c>
      <c r="B5966" t="s">
        <v>24</v>
      </c>
      <c r="C5966" s="1">
        <v>2021</v>
      </c>
      <c r="D5966">
        <v>2.9</v>
      </c>
      <c r="E5966" t="s">
        <v>12</v>
      </c>
      <c r="F5966" t="s">
        <v>13</v>
      </c>
      <c r="G5966" s="1">
        <v>245361</v>
      </c>
      <c r="H5966">
        <v>3</v>
      </c>
      <c r="I5966">
        <v>5</v>
      </c>
      <c r="J5966" s="1">
        <v>8392</v>
      </c>
      <c r="K5966" s="1">
        <f t="shared" si="93"/>
        <v>5</v>
      </c>
      <c r="L5966" t="str" cm="1">
        <f t="array" ref="L5966">_xlfn.IFS(G5966&lt;50000, "Low", G5966&lt;150000, "Medium", TRUE, "High")</f>
        <v>High</v>
      </c>
      <c r="M5966" t="str" cm="1">
        <f t="array" ref="M5966">_xlfn.IFS(J5966&lt;5000, "Cheap", J5966&lt;15000, "Mid", TRUE, "Expensive")</f>
        <v>Mid</v>
      </c>
    </row>
    <row r="5967" spans="1:13" x14ac:dyDescent="0.25">
      <c r="A5967" t="s">
        <v>20</v>
      </c>
      <c r="B5967" t="s">
        <v>21</v>
      </c>
      <c r="C5967" s="1">
        <v>2016</v>
      </c>
      <c r="D5967">
        <v>3.3</v>
      </c>
      <c r="E5967" t="s">
        <v>28</v>
      </c>
      <c r="F5967" t="s">
        <v>17</v>
      </c>
      <c r="G5967" s="1">
        <v>136132</v>
      </c>
      <c r="H5967">
        <v>2</v>
      </c>
      <c r="I5967">
        <v>1</v>
      </c>
      <c r="J5967" s="1">
        <v>10977</v>
      </c>
      <c r="K5967" s="1">
        <f t="shared" si="93"/>
        <v>10</v>
      </c>
      <c r="L5967" t="str" cm="1">
        <f t="array" ref="L5967">_xlfn.IFS(G5967&lt;50000, "Low", G5967&lt;150000, "Medium", TRUE, "High")</f>
        <v>Medium</v>
      </c>
      <c r="M5967" t="str" cm="1">
        <f t="array" ref="M5967">_xlfn.IFS(J5967&lt;5000, "Cheap", J5967&lt;15000, "Mid", TRUE, "Expensive")</f>
        <v>Mid</v>
      </c>
    </row>
    <row r="5968" spans="1:13" x14ac:dyDescent="0.25">
      <c r="A5968" t="s">
        <v>10</v>
      </c>
      <c r="B5968" t="s">
        <v>11</v>
      </c>
      <c r="C5968" s="1">
        <v>2006</v>
      </c>
      <c r="D5968">
        <v>1.7</v>
      </c>
      <c r="E5968" t="s">
        <v>28</v>
      </c>
      <c r="F5968" t="s">
        <v>17</v>
      </c>
      <c r="G5968" s="1">
        <v>112756</v>
      </c>
      <c r="H5968">
        <v>2</v>
      </c>
      <c r="I5968">
        <v>1</v>
      </c>
      <c r="J5968" s="1">
        <v>6844</v>
      </c>
      <c r="K5968" s="1">
        <f t="shared" si="93"/>
        <v>20</v>
      </c>
      <c r="L5968" t="str" cm="1">
        <f t="array" ref="L5968">_xlfn.IFS(G5968&lt;50000, "Low", G5968&lt;150000, "Medium", TRUE, "High")</f>
        <v>Medium</v>
      </c>
      <c r="M5968" t="str" cm="1">
        <f t="array" ref="M5968">_xlfn.IFS(J5968&lt;5000, "Cheap", J5968&lt;15000, "Mid", TRUE, "Expensive")</f>
        <v>Mid</v>
      </c>
    </row>
    <row r="5969" spans="1:13" x14ac:dyDescent="0.25">
      <c r="A5969" t="s">
        <v>18</v>
      </c>
      <c r="B5969" t="s">
        <v>19</v>
      </c>
      <c r="C5969" s="1">
        <v>2000</v>
      </c>
      <c r="D5969">
        <v>4.4000000000000004</v>
      </c>
      <c r="E5969" t="s">
        <v>28</v>
      </c>
      <c r="F5969" t="s">
        <v>13</v>
      </c>
      <c r="G5969" s="1">
        <v>19401</v>
      </c>
      <c r="H5969">
        <v>2</v>
      </c>
      <c r="I5969">
        <v>4</v>
      </c>
      <c r="J5969" s="1">
        <v>8111</v>
      </c>
      <c r="K5969" s="1">
        <f t="shared" si="93"/>
        <v>26</v>
      </c>
      <c r="L5969" t="str" cm="1">
        <f t="array" ref="L5969">_xlfn.IFS(G5969&lt;50000, "Low", G5969&lt;150000, "Medium", TRUE, "High")</f>
        <v>Low</v>
      </c>
      <c r="M5969" t="str" cm="1">
        <f t="array" ref="M5969">_xlfn.IFS(J5969&lt;5000, "Cheap", J5969&lt;15000, "Mid", TRUE, "Expensive")</f>
        <v>Mid</v>
      </c>
    </row>
    <row r="5970" spans="1:13" x14ac:dyDescent="0.25">
      <c r="A5970" t="s">
        <v>10</v>
      </c>
      <c r="B5970" t="s">
        <v>48</v>
      </c>
      <c r="C5970" s="1">
        <v>2013</v>
      </c>
      <c r="D5970">
        <v>2.2999999999999998</v>
      </c>
      <c r="E5970" t="s">
        <v>12</v>
      </c>
      <c r="F5970" t="s">
        <v>17</v>
      </c>
      <c r="G5970" s="1">
        <v>120919</v>
      </c>
      <c r="H5970">
        <v>5</v>
      </c>
      <c r="I5970">
        <v>2</v>
      </c>
      <c r="J5970" s="1">
        <v>9381</v>
      </c>
      <c r="K5970" s="1">
        <f t="shared" si="93"/>
        <v>13</v>
      </c>
      <c r="L5970" t="str" cm="1">
        <f t="array" ref="L5970">_xlfn.IFS(G5970&lt;50000, "Low", G5970&lt;150000, "Medium", TRUE, "High")</f>
        <v>Medium</v>
      </c>
      <c r="M5970" t="str" cm="1">
        <f t="array" ref="M5970">_xlfn.IFS(J5970&lt;5000, "Cheap", J5970&lt;15000, "Mid", TRUE, "Expensive")</f>
        <v>Mid</v>
      </c>
    </row>
    <row r="5971" spans="1:13" x14ac:dyDescent="0.25">
      <c r="A5971" t="s">
        <v>40</v>
      </c>
      <c r="B5971" t="s">
        <v>41</v>
      </c>
      <c r="C5971" s="1">
        <v>2021</v>
      </c>
      <c r="D5971">
        <v>2.2999999999999998</v>
      </c>
      <c r="E5971" t="s">
        <v>22</v>
      </c>
      <c r="F5971" t="s">
        <v>25</v>
      </c>
      <c r="G5971" s="1">
        <v>248883</v>
      </c>
      <c r="H5971">
        <v>2</v>
      </c>
      <c r="I5971">
        <v>4</v>
      </c>
      <c r="J5971" s="1">
        <v>9722</v>
      </c>
      <c r="K5971" s="1">
        <f t="shared" si="93"/>
        <v>5</v>
      </c>
      <c r="L5971" t="str" cm="1">
        <f t="array" ref="L5971">_xlfn.IFS(G5971&lt;50000, "Low", G5971&lt;150000, "Medium", TRUE, "High")</f>
        <v>High</v>
      </c>
      <c r="M5971" t="str" cm="1">
        <f t="array" ref="M5971">_xlfn.IFS(J5971&lt;5000, "Cheap", J5971&lt;15000, "Mid", TRUE, "Expensive")</f>
        <v>Mid</v>
      </c>
    </row>
    <row r="5972" spans="1:13" x14ac:dyDescent="0.25">
      <c r="A5972" t="s">
        <v>40</v>
      </c>
      <c r="B5972" t="s">
        <v>51</v>
      </c>
      <c r="C5972" s="1">
        <v>2006</v>
      </c>
      <c r="D5972">
        <v>3.9</v>
      </c>
      <c r="E5972" t="s">
        <v>16</v>
      </c>
      <c r="F5972" t="s">
        <v>25</v>
      </c>
      <c r="G5972" s="1">
        <v>38664</v>
      </c>
      <c r="H5972">
        <v>3</v>
      </c>
      <c r="I5972">
        <v>1</v>
      </c>
      <c r="J5972" s="1">
        <v>10026</v>
      </c>
      <c r="K5972" s="1">
        <f t="shared" si="93"/>
        <v>20</v>
      </c>
      <c r="L5972" t="str" cm="1">
        <f t="array" ref="L5972">_xlfn.IFS(G5972&lt;50000, "Low", G5972&lt;150000, "Medium", TRUE, "High")</f>
        <v>Low</v>
      </c>
      <c r="M5972" t="str" cm="1">
        <f t="array" ref="M5972">_xlfn.IFS(J5972&lt;5000, "Cheap", J5972&lt;15000, "Mid", TRUE, "Expensive")</f>
        <v>Mid</v>
      </c>
    </row>
    <row r="5973" spans="1:13" x14ac:dyDescent="0.25">
      <c r="A5973" t="s">
        <v>29</v>
      </c>
      <c r="B5973" t="s">
        <v>30</v>
      </c>
      <c r="C5973" s="1">
        <v>2010</v>
      </c>
      <c r="D5973">
        <v>1.7</v>
      </c>
      <c r="E5973" t="s">
        <v>12</v>
      </c>
      <c r="F5973" t="s">
        <v>17</v>
      </c>
      <c r="G5973" s="1">
        <v>264213</v>
      </c>
      <c r="H5973">
        <v>4</v>
      </c>
      <c r="I5973">
        <v>4</v>
      </c>
      <c r="J5973" s="1">
        <v>5015</v>
      </c>
      <c r="K5973" s="1">
        <f t="shared" si="93"/>
        <v>16</v>
      </c>
      <c r="L5973" t="str" cm="1">
        <f t="array" ref="L5973">_xlfn.IFS(G5973&lt;50000, "Low", G5973&lt;150000, "Medium", TRUE, "High")</f>
        <v>High</v>
      </c>
      <c r="M5973" t="str" cm="1">
        <f t="array" ref="M5973">_xlfn.IFS(J5973&lt;5000, "Cheap", J5973&lt;15000, "Mid", TRUE, "Expensive")</f>
        <v>Mid</v>
      </c>
    </row>
    <row r="5974" spans="1:13" x14ac:dyDescent="0.25">
      <c r="A5974" t="s">
        <v>18</v>
      </c>
      <c r="B5974" t="s">
        <v>52</v>
      </c>
      <c r="C5974" s="1">
        <v>2009</v>
      </c>
      <c r="D5974">
        <v>4.5999999999999996</v>
      </c>
      <c r="E5974" t="s">
        <v>16</v>
      </c>
      <c r="F5974" t="s">
        <v>17</v>
      </c>
      <c r="G5974" s="1">
        <v>235553</v>
      </c>
      <c r="H5974">
        <v>2</v>
      </c>
      <c r="I5974">
        <v>3</v>
      </c>
      <c r="J5974" s="1">
        <v>9188</v>
      </c>
      <c r="K5974" s="1">
        <f t="shared" si="93"/>
        <v>17</v>
      </c>
      <c r="L5974" t="str" cm="1">
        <f t="array" ref="L5974">_xlfn.IFS(G5974&lt;50000, "Low", G5974&lt;150000, "Medium", TRUE, "High")</f>
        <v>High</v>
      </c>
      <c r="M5974" t="str" cm="1">
        <f t="array" ref="M5974">_xlfn.IFS(J5974&lt;5000, "Cheap", J5974&lt;15000, "Mid", TRUE, "Expensive")</f>
        <v>Mid</v>
      </c>
    </row>
    <row r="5975" spans="1:13" x14ac:dyDescent="0.25">
      <c r="A5975" t="s">
        <v>14</v>
      </c>
      <c r="B5975" t="s">
        <v>46</v>
      </c>
      <c r="C5975" s="1">
        <v>2022</v>
      </c>
      <c r="D5975">
        <v>2</v>
      </c>
      <c r="E5975" t="s">
        <v>28</v>
      </c>
      <c r="F5975" t="s">
        <v>17</v>
      </c>
      <c r="G5975" s="1">
        <v>93540</v>
      </c>
      <c r="H5975">
        <v>5</v>
      </c>
      <c r="I5975">
        <v>2</v>
      </c>
      <c r="J5975" s="1">
        <v>12329</v>
      </c>
      <c r="K5975" s="1">
        <f t="shared" si="93"/>
        <v>4</v>
      </c>
      <c r="L5975" t="str" cm="1">
        <f t="array" ref="L5975">_xlfn.IFS(G5975&lt;50000, "Low", G5975&lt;150000, "Medium", TRUE, "High")</f>
        <v>Medium</v>
      </c>
      <c r="M5975" t="str" cm="1">
        <f t="array" ref="M5975">_xlfn.IFS(J5975&lt;5000, "Cheap", J5975&lt;15000, "Mid", TRUE, "Expensive")</f>
        <v>Mid</v>
      </c>
    </row>
    <row r="5976" spans="1:13" x14ac:dyDescent="0.25">
      <c r="A5976" t="s">
        <v>40</v>
      </c>
      <c r="B5976" t="s">
        <v>51</v>
      </c>
      <c r="C5976" s="1">
        <v>2019</v>
      </c>
      <c r="D5976">
        <v>3.6</v>
      </c>
      <c r="E5976" t="s">
        <v>28</v>
      </c>
      <c r="F5976" t="s">
        <v>17</v>
      </c>
      <c r="G5976" s="1">
        <v>277052</v>
      </c>
      <c r="H5976">
        <v>4</v>
      </c>
      <c r="I5976">
        <v>4</v>
      </c>
      <c r="J5976" s="1">
        <v>9358</v>
      </c>
      <c r="K5976" s="1">
        <f t="shared" si="93"/>
        <v>7</v>
      </c>
      <c r="L5976" t="str" cm="1">
        <f t="array" ref="L5976">_xlfn.IFS(G5976&lt;50000, "Low", G5976&lt;150000, "Medium", TRUE, "High")</f>
        <v>High</v>
      </c>
      <c r="M5976" t="str" cm="1">
        <f t="array" ref="M5976">_xlfn.IFS(J5976&lt;5000, "Cheap", J5976&lt;15000, "Mid", TRUE, "Expensive")</f>
        <v>Mid</v>
      </c>
    </row>
    <row r="5977" spans="1:13" x14ac:dyDescent="0.25">
      <c r="A5977" t="s">
        <v>36</v>
      </c>
      <c r="B5977" t="s">
        <v>37</v>
      </c>
      <c r="C5977" s="1">
        <v>2022</v>
      </c>
      <c r="D5977">
        <v>3.3</v>
      </c>
      <c r="E5977" t="s">
        <v>28</v>
      </c>
      <c r="F5977" t="s">
        <v>13</v>
      </c>
      <c r="G5977" s="1">
        <v>8157</v>
      </c>
      <c r="H5977">
        <v>3</v>
      </c>
      <c r="I5977">
        <v>5</v>
      </c>
      <c r="J5977" s="1">
        <v>13836</v>
      </c>
      <c r="K5977" s="1">
        <f t="shared" si="93"/>
        <v>4</v>
      </c>
      <c r="L5977" t="str" cm="1">
        <f t="array" ref="L5977">_xlfn.IFS(G5977&lt;50000, "Low", G5977&lt;150000, "Medium", TRUE, "High")</f>
        <v>Low</v>
      </c>
      <c r="M5977" t="str" cm="1">
        <f t="array" ref="M5977">_xlfn.IFS(J5977&lt;5000, "Cheap", J5977&lt;15000, "Mid", TRUE, "Expensive")</f>
        <v>Mid</v>
      </c>
    </row>
    <row r="5978" spans="1:13" x14ac:dyDescent="0.25">
      <c r="A5978" t="s">
        <v>26</v>
      </c>
      <c r="B5978" t="s">
        <v>32</v>
      </c>
      <c r="C5978" s="1">
        <v>2002</v>
      </c>
      <c r="D5978">
        <v>1.2</v>
      </c>
      <c r="E5978" t="s">
        <v>16</v>
      </c>
      <c r="F5978" t="s">
        <v>13</v>
      </c>
      <c r="G5978" s="1">
        <v>112578</v>
      </c>
      <c r="H5978">
        <v>3</v>
      </c>
      <c r="I5978">
        <v>4</v>
      </c>
      <c r="J5978" s="1">
        <v>4648</v>
      </c>
      <c r="K5978" s="1">
        <f t="shared" si="93"/>
        <v>24</v>
      </c>
      <c r="L5978" t="str" cm="1">
        <f t="array" ref="L5978">_xlfn.IFS(G5978&lt;50000, "Low", G5978&lt;150000, "Medium", TRUE, "High")</f>
        <v>Medium</v>
      </c>
      <c r="M5978" t="str" cm="1">
        <f t="array" ref="M5978">_xlfn.IFS(J5978&lt;5000, "Cheap", J5978&lt;15000, "Mid", TRUE, "Expensive")</f>
        <v>Cheap</v>
      </c>
    </row>
    <row r="5979" spans="1:13" x14ac:dyDescent="0.25">
      <c r="A5979" t="s">
        <v>29</v>
      </c>
      <c r="B5979" t="s">
        <v>30</v>
      </c>
      <c r="C5979" s="1">
        <v>2006</v>
      </c>
      <c r="D5979">
        <v>2.7</v>
      </c>
      <c r="E5979" t="s">
        <v>28</v>
      </c>
      <c r="F5979" t="s">
        <v>17</v>
      </c>
      <c r="G5979" s="1">
        <v>42069</v>
      </c>
      <c r="H5979">
        <v>2</v>
      </c>
      <c r="I5979">
        <v>1</v>
      </c>
      <c r="J5979" s="1">
        <v>9258</v>
      </c>
      <c r="K5979" s="1">
        <f t="shared" si="93"/>
        <v>20</v>
      </c>
      <c r="L5979" t="str" cm="1">
        <f t="array" ref="L5979">_xlfn.IFS(G5979&lt;50000, "Low", G5979&lt;150000, "Medium", TRUE, "High")</f>
        <v>Low</v>
      </c>
      <c r="M5979" t="str" cm="1">
        <f t="array" ref="M5979">_xlfn.IFS(J5979&lt;5000, "Cheap", J5979&lt;15000, "Mid", TRUE, "Expensive")</f>
        <v>Mid</v>
      </c>
    </row>
    <row r="5980" spans="1:13" x14ac:dyDescent="0.25">
      <c r="A5980" t="s">
        <v>23</v>
      </c>
      <c r="B5980" t="s">
        <v>24</v>
      </c>
      <c r="C5980" s="1">
        <v>2005</v>
      </c>
      <c r="D5980">
        <v>3.4</v>
      </c>
      <c r="E5980" t="s">
        <v>22</v>
      </c>
      <c r="F5980" t="s">
        <v>25</v>
      </c>
      <c r="G5980" s="1">
        <v>285877</v>
      </c>
      <c r="H5980">
        <v>5</v>
      </c>
      <c r="I5980">
        <v>2</v>
      </c>
      <c r="J5980" s="1">
        <v>5282</v>
      </c>
      <c r="K5980" s="1">
        <f t="shared" si="93"/>
        <v>21</v>
      </c>
      <c r="L5980" t="str" cm="1">
        <f t="array" ref="L5980">_xlfn.IFS(G5980&lt;50000, "Low", G5980&lt;150000, "Medium", TRUE, "High")</f>
        <v>High</v>
      </c>
      <c r="M5980" t="str" cm="1">
        <f t="array" ref="M5980">_xlfn.IFS(J5980&lt;5000, "Cheap", J5980&lt;15000, "Mid", TRUE, "Expensive")</f>
        <v>Mid</v>
      </c>
    </row>
    <row r="5981" spans="1:13" x14ac:dyDescent="0.25">
      <c r="A5981" t="s">
        <v>33</v>
      </c>
      <c r="B5981" t="s">
        <v>43</v>
      </c>
      <c r="C5981" s="1">
        <v>2001</v>
      </c>
      <c r="D5981">
        <v>3.9</v>
      </c>
      <c r="E5981" t="s">
        <v>28</v>
      </c>
      <c r="F5981" t="s">
        <v>25</v>
      </c>
      <c r="G5981" s="1">
        <v>61962</v>
      </c>
      <c r="H5981">
        <v>4</v>
      </c>
      <c r="I5981">
        <v>3</v>
      </c>
      <c r="J5981" s="1">
        <v>7060</v>
      </c>
      <c r="K5981" s="1">
        <f t="shared" si="93"/>
        <v>25</v>
      </c>
      <c r="L5981" t="str" cm="1">
        <f t="array" ref="L5981">_xlfn.IFS(G5981&lt;50000, "Low", G5981&lt;150000, "Medium", TRUE, "High")</f>
        <v>Medium</v>
      </c>
      <c r="M5981" t="str" cm="1">
        <f t="array" ref="M5981">_xlfn.IFS(J5981&lt;5000, "Cheap", J5981&lt;15000, "Mid", TRUE, "Expensive")</f>
        <v>Mid</v>
      </c>
    </row>
    <row r="5982" spans="1:13" x14ac:dyDescent="0.25">
      <c r="A5982" t="s">
        <v>29</v>
      </c>
      <c r="B5982" t="s">
        <v>56</v>
      </c>
      <c r="C5982" s="1">
        <v>2010</v>
      </c>
      <c r="D5982">
        <v>2.7</v>
      </c>
      <c r="E5982" t="s">
        <v>12</v>
      </c>
      <c r="F5982" t="s">
        <v>25</v>
      </c>
      <c r="G5982" s="1">
        <v>11720</v>
      </c>
      <c r="H5982">
        <v>4</v>
      </c>
      <c r="I5982">
        <v>2</v>
      </c>
      <c r="J5982" s="1">
        <v>9565</v>
      </c>
      <c r="K5982" s="1">
        <f t="shared" si="93"/>
        <v>16</v>
      </c>
      <c r="L5982" t="str" cm="1">
        <f t="array" ref="L5982">_xlfn.IFS(G5982&lt;50000, "Low", G5982&lt;150000, "Medium", TRUE, "High")</f>
        <v>Low</v>
      </c>
      <c r="M5982" t="str" cm="1">
        <f t="array" ref="M5982">_xlfn.IFS(J5982&lt;5000, "Cheap", J5982&lt;15000, "Mid", TRUE, "Expensive")</f>
        <v>Mid</v>
      </c>
    </row>
    <row r="5983" spans="1:13" x14ac:dyDescent="0.25">
      <c r="A5983" t="s">
        <v>23</v>
      </c>
      <c r="B5983" t="s">
        <v>45</v>
      </c>
      <c r="C5983" s="1">
        <v>2012</v>
      </c>
      <c r="D5983">
        <v>1.8</v>
      </c>
      <c r="E5983" t="s">
        <v>12</v>
      </c>
      <c r="F5983" t="s">
        <v>25</v>
      </c>
      <c r="G5983" s="1">
        <v>122118</v>
      </c>
      <c r="H5983">
        <v>5</v>
      </c>
      <c r="I5983">
        <v>4</v>
      </c>
      <c r="J5983" s="1">
        <v>7057</v>
      </c>
      <c r="K5983" s="1">
        <f t="shared" si="93"/>
        <v>14</v>
      </c>
      <c r="L5983" t="str" cm="1">
        <f t="array" ref="L5983">_xlfn.IFS(G5983&lt;50000, "Low", G5983&lt;150000, "Medium", TRUE, "High")</f>
        <v>Medium</v>
      </c>
      <c r="M5983" t="str" cm="1">
        <f t="array" ref="M5983">_xlfn.IFS(J5983&lt;5000, "Cheap", J5983&lt;15000, "Mid", TRUE, "Expensive")</f>
        <v>Mid</v>
      </c>
    </row>
    <row r="5984" spans="1:13" x14ac:dyDescent="0.25">
      <c r="A5984" t="s">
        <v>20</v>
      </c>
      <c r="B5984" t="s">
        <v>21</v>
      </c>
      <c r="C5984" s="1">
        <v>2010</v>
      </c>
      <c r="D5984">
        <v>3.4</v>
      </c>
      <c r="E5984" t="s">
        <v>22</v>
      </c>
      <c r="F5984" t="s">
        <v>13</v>
      </c>
      <c r="G5984" s="1">
        <v>160040</v>
      </c>
      <c r="H5984">
        <v>3</v>
      </c>
      <c r="I5984">
        <v>1</v>
      </c>
      <c r="J5984" s="1">
        <v>9299</v>
      </c>
      <c r="K5984" s="1">
        <f t="shared" si="93"/>
        <v>16</v>
      </c>
      <c r="L5984" t="str" cm="1">
        <f t="array" ref="L5984">_xlfn.IFS(G5984&lt;50000, "Low", G5984&lt;150000, "Medium", TRUE, "High")</f>
        <v>High</v>
      </c>
      <c r="M5984" t="str" cm="1">
        <f t="array" ref="M5984">_xlfn.IFS(J5984&lt;5000, "Cheap", J5984&lt;15000, "Mid", TRUE, "Expensive")</f>
        <v>Mid</v>
      </c>
    </row>
    <row r="5985" spans="1:13" x14ac:dyDescent="0.25">
      <c r="A5985" t="s">
        <v>33</v>
      </c>
      <c r="B5985" t="s">
        <v>34</v>
      </c>
      <c r="C5985" s="1">
        <v>2013</v>
      </c>
      <c r="D5985">
        <v>4.9000000000000004</v>
      </c>
      <c r="E5985" t="s">
        <v>28</v>
      </c>
      <c r="F5985" t="s">
        <v>17</v>
      </c>
      <c r="G5985" s="1">
        <v>127507</v>
      </c>
      <c r="H5985">
        <v>3</v>
      </c>
      <c r="I5985">
        <v>5</v>
      </c>
      <c r="J5985" s="1">
        <v>11849</v>
      </c>
      <c r="K5985" s="1">
        <f t="shared" si="93"/>
        <v>13</v>
      </c>
      <c r="L5985" t="str" cm="1">
        <f t="array" ref="L5985">_xlfn.IFS(G5985&lt;50000, "Low", G5985&lt;150000, "Medium", TRUE, "High")</f>
        <v>Medium</v>
      </c>
      <c r="M5985" t="str" cm="1">
        <f t="array" ref="M5985">_xlfn.IFS(J5985&lt;5000, "Cheap", J5985&lt;15000, "Mid", TRUE, "Expensive")</f>
        <v>Mid</v>
      </c>
    </row>
    <row r="5986" spans="1:13" x14ac:dyDescent="0.25">
      <c r="A5986" t="s">
        <v>20</v>
      </c>
      <c r="B5986" t="s">
        <v>21</v>
      </c>
      <c r="C5986" s="1">
        <v>2003</v>
      </c>
      <c r="D5986">
        <v>1.5</v>
      </c>
      <c r="E5986" t="s">
        <v>28</v>
      </c>
      <c r="F5986" t="s">
        <v>25</v>
      </c>
      <c r="G5986" s="1">
        <v>181314</v>
      </c>
      <c r="H5986">
        <v>4</v>
      </c>
      <c r="I5986">
        <v>1</v>
      </c>
      <c r="J5986" s="1">
        <v>2873</v>
      </c>
      <c r="K5986" s="1">
        <f t="shared" si="93"/>
        <v>23</v>
      </c>
      <c r="L5986" t="str" cm="1">
        <f t="array" ref="L5986">_xlfn.IFS(G5986&lt;50000, "Low", G5986&lt;150000, "Medium", TRUE, "High")</f>
        <v>High</v>
      </c>
      <c r="M5986" t="str" cm="1">
        <f t="array" ref="M5986">_xlfn.IFS(J5986&lt;5000, "Cheap", J5986&lt;15000, "Mid", TRUE, "Expensive")</f>
        <v>Cheap</v>
      </c>
    </row>
    <row r="5987" spans="1:13" x14ac:dyDescent="0.25">
      <c r="A5987" t="s">
        <v>36</v>
      </c>
      <c r="B5987" t="s">
        <v>37</v>
      </c>
      <c r="C5987" s="1">
        <v>2006</v>
      </c>
      <c r="D5987">
        <v>4.2</v>
      </c>
      <c r="E5987" t="s">
        <v>12</v>
      </c>
      <c r="F5987" t="s">
        <v>25</v>
      </c>
      <c r="G5987" s="1">
        <v>298164</v>
      </c>
      <c r="H5987">
        <v>4</v>
      </c>
      <c r="I5987">
        <v>2</v>
      </c>
      <c r="J5987" s="1">
        <v>4136</v>
      </c>
      <c r="K5987" s="1">
        <f t="shared" si="93"/>
        <v>20</v>
      </c>
      <c r="L5987" t="str" cm="1">
        <f t="array" ref="L5987">_xlfn.IFS(G5987&lt;50000, "Low", G5987&lt;150000, "Medium", TRUE, "High")</f>
        <v>High</v>
      </c>
      <c r="M5987" t="str" cm="1">
        <f t="array" ref="M5987">_xlfn.IFS(J5987&lt;5000, "Cheap", J5987&lt;15000, "Mid", TRUE, "Expensive")</f>
        <v>Cheap</v>
      </c>
    </row>
    <row r="5988" spans="1:13" x14ac:dyDescent="0.25">
      <c r="A5988" t="s">
        <v>36</v>
      </c>
      <c r="B5988" t="s">
        <v>44</v>
      </c>
      <c r="C5988" s="1">
        <v>2005</v>
      </c>
      <c r="D5988">
        <v>4.7</v>
      </c>
      <c r="E5988" t="s">
        <v>16</v>
      </c>
      <c r="F5988" t="s">
        <v>25</v>
      </c>
      <c r="G5988" s="1">
        <v>42193</v>
      </c>
      <c r="H5988">
        <v>2</v>
      </c>
      <c r="I5988">
        <v>2</v>
      </c>
      <c r="J5988" s="1">
        <v>10456</v>
      </c>
      <c r="K5988" s="1">
        <f t="shared" si="93"/>
        <v>21</v>
      </c>
      <c r="L5988" t="str" cm="1">
        <f t="array" ref="L5988">_xlfn.IFS(G5988&lt;50000, "Low", G5988&lt;150000, "Medium", TRUE, "High")</f>
        <v>Low</v>
      </c>
      <c r="M5988" t="str" cm="1">
        <f t="array" ref="M5988">_xlfn.IFS(J5988&lt;5000, "Cheap", J5988&lt;15000, "Mid", TRUE, "Expensive")</f>
        <v>Mid</v>
      </c>
    </row>
    <row r="5989" spans="1:13" x14ac:dyDescent="0.25">
      <c r="A5989" t="s">
        <v>14</v>
      </c>
      <c r="B5989" t="s">
        <v>46</v>
      </c>
      <c r="C5989" s="1">
        <v>2012</v>
      </c>
      <c r="D5989">
        <v>4.4000000000000004</v>
      </c>
      <c r="E5989" t="s">
        <v>28</v>
      </c>
      <c r="F5989" t="s">
        <v>13</v>
      </c>
      <c r="G5989" s="1">
        <v>26805</v>
      </c>
      <c r="H5989">
        <v>2</v>
      </c>
      <c r="I5989">
        <v>5</v>
      </c>
      <c r="J5989" s="1">
        <v>11563</v>
      </c>
      <c r="K5989" s="1">
        <f t="shared" si="93"/>
        <v>14</v>
      </c>
      <c r="L5989" t="str" cm="1">
        <f t="array" ref="L5989">_xlfn.IFS(G5989&lt;50000, "Low", G5989&lt;150000, "Medium", TRUE, "High")</f>
        <v>Low</v>
      </c>
      <c r="M5989" t="str" cm="1">
        <f t="array" ref="M5989">_xlfn.IFS(J5989&lt;5000, "Cheap", J5989&lt;15000, "Mid", TRUE, "Expensive")</f>
        <v>Mid</v>
      </c>
    </row>
    <row r="5990" spans="1:13" x14ac:dyDescent="0.25">
      <c r="A5990" t="s">
        <v>33</v>
      </c>
      <c r="B5990" t="s">
        <v>34</v>
      </c>
      <c r="C5990" s="1">
        <v>2000</v>
      </c>
      <c r="D5990">
        <v>1.7</v>
      </c>
      <c r="E5990" t="s">
        <v>16</v>
      </c>
      <c r="F5990" t="s">
        <v>25</v>
      </c>
      <c r="G5990" s="1">
        <v>48457</v>
      </c>
      <c r="H5990">
        <v>2</v>
      </c>
      <c r="I5990">
        <v>2</v>
      </c>
      <c r="J5990" s="1">
        <v>5830</v>
      </c>
      <c r="K5990" s="1">
        <f t="shared" si="93"/>
        <v>26</v>
      </c>
      <c r="L5990" t="str" cm="1">
        <f t="array" ref="L5990">_xlfn.IFS(G5990&lt;50000, "Low", G5990&lt;150000, "Medium", TRUE, "High")</f>
        <v>Low</v>
      </c>
      <c r="M5990" t="str" cm="1">
        <f t="array" ref="M5990">_xlfn.IFS(J5990&lt;5000, "Cheap", J5990&lt;15000, "Mid", TRUE, "Expensive")</f>
        <v>Mid</v>
      </c>
    </row>
    <row r="5991" spans="1:13" x14ac:dyDescent="0.25">
      <c r="A5991" t="s">
        <v>29</v>
      </c>
      <c r="B5991" t="s">
        <v>56</v>
      </c>
      <c r="C5991" s="1">
        <v>2007</v>
      </c>
      <c r="D5991">
        <v>4.0999999999999996</v>
      </c>
      <c r="E5991" t="s">
        <v>16</v>
      </c>
      <c r="F5991" t="s">
        <v>13</v>
      </c>
      <c r="G5991" s="1">
        <v>98065</v>
      </c>
      <c r="H5991">
        <v>2</v>
      </c>
      <c r="I5991">
        <v>3</v>
      </c>
      <c r="J5991" s="1">
        <v>9338</v>
      </c>
      <c r="K5991" s="1">
        <f t="shared" si="93"/>
        <v>19</v>
      </c>
      <c r="L5991" t="str" cm="1">
        <f t="array" ref="L5991">_xlfn.IFS(G5991&lt;50000, "Low", G5991&lt;150000, "Medium", TRUE, "High")</f>
        <v>Medium</v>
      </c>
      <c r="M5991" t="str" cm="1">
        <f t="array" ref="M5991">_xlfn.IFS(J5991&lt;5000, "Cheap", J5991&lt;15000, "Mid", TRUE, "Expensive")</f>
        <v>Mid</v>
      </c>
    </row>
    <row r="5992" spans="1:13" x14ac:dyDescent="0.25">
      <c r="A5992" t="s">
        <v>23</v>
      </c>
      <c r="B5992" t="s">
        <v>38</v>
      </c>
      <c r="C5992" s="1">
        <v>2004</v>
      </c>
      <c r="D5992">
        <v>3.9</v>
      </c>
      <c r="E5992" t="s">
        <v>16</v>
      </c>
      <c r="F5992" t="s">
        <v>13</v>
      </c>
      <c r="G5992" s="1">
        <v>120794</v>
      </c>
      <c r="H5992">
        <v>3</v>
      </c>
      <c r="I5992">
        <v>3</v>
      </c>
      <c r="J5992" s="1">
        <v>7784</v>
      </c>
      <c r="K5992" s="1">
        <f t="shared" si="93"/>
        <v>22</v>
      </c>
      <c r="L5992" t="str" cm="1">
        <f t="array" ref="L5992">_xlfn.IFS(G5992&lt;50000, "Low", G5992&lt;150000, "Medium", TRUE, "High")</f>
        <v>Medium</v>
      </c>
      <c r="M5992" t="str" cm="1">
        <f t="array" ref="M5992">_xlfn.IFS(J5992&lt;5000, "Cheap", J5992&lt;15000, "Mid", TRUE, "Expensive")</f>
        <v>Mid</v>
      </c>
    </row>
    <row r="5993" spans="1:13" x14ac:dyDescent="0.25">
      <c r="A5993" t="s">
        <v>36</v>
      </c>
      <c r="B5993" t="s">
        <v>53</v>
      </c>
      <c r="C5993" s="1">
        <v>2019</v>
      </c>
      <c r="D5993">
        <v>3.2</v>
      </c>
      <c r="E5993" t="s">
        <v>12</v>
      </c>
      <c r="F5993" t="s">
        <v>13</v>
      </c>
      <c r="G5993" s="1">
        <v>54221</v>
      </c>
      <c r="H5993">
        <v>5</v>
      </c>
      <c r="I5993">
        <v>2</v>
      </c>
      <c r="J5993" s="1">
        <v>11915</v>
      </c>
      <c r="K5993" s="1">
        <f t="shared" si="93"/>
        <v>7</v>
      </c>
      <c r="L5993" t="str" cm="1">
        <f t="array" ref="L5993">_xlfn.IFS(G5993&lt;50000, "Low", G5993&lt;150000, "Medium", TRUE, "High")</f>
        <v>Medium</v>
      </c>
      <c r="M5993" t="str" cm="1">
        <f t="array" ref="M5993">_xlfn.IFS(J5993&lt;5000, "Cheap", J5993&lt;15000, "Mid", TRUE, "Expensive")</f>
        <v>Mid</v>
      </c>
    </row>
    <row r="5994" spans="1:13" x14ac:dyDescent="0.25">
      <c r="A5994" t="s">
        <v>26</v>
      </c>
      <c r="B5994" t="s">
        <v>47</v>
      </c>
      <c r="C5994" s="1">
        <v>2017</v>
      </c>
      <c r="D5994">
        <v>1.5</v>
      </c>
      <c r="E5994" t="s">
        <v>16</v>
      </c>
      <c r="F5994" t="s">
        <v>25</v>
      </c>
      <c r="G5994" s="1">
        <v>283042</v>
      </c>
      <c r="H5994">
        <v>3</v>
      </c>
      <c r="I5994">
        <v>1</v>
      </c>
      <c r="J5994" s="1">
        <v>6039</v>
      </c>
      <c r="K5994" s="1">
        <f t="shared" si="93"/>
        <v>9</v>
      </c>
      <c r="L5994" t="str" cm="1">
        <f t="array" ref="L5994">_xlfn.IFS(G5994&lt;50000, "Low", G5994&lt;150000, "Medium", TRUE, "High")</f>
        <v>High</v>
      </c>
      <c r="M5994" t="str" cm="1">
        <f t="array" ref="M5994">_xlfn.IFS(J5994&lt;5000, "Cheap", J5994&lt;15000, "Mid", TRUE, "Expensive")</f>
        <v>Mid</v>
      </c>
    </row>
    <row r="5995" spans="1:13" x14ac:dyDescent="0.25">
      <c r="A5995" t="s">
        <v>36</v>
      </c>
      <c r="B5995" t="s">
        <v>44</v>
      </c>
      <c r="C5995" s="1">
        <v>2009</v>
      </c>
      <c r="D5995">
        <v>2.6</v>
      </c>
      <c r="E5995" t="s">
        <v>22</v>
      </c>
      <c r="F5995" t="s">
        <v>17</v>
      </c>
      <c r="G5995" s="1">
        <v>1430</v>
      </c>
      <c r="H5995">
        <v>5</v>
      </c>
      <c r="I5995">
        <v>4</v>
      </c>
      <c r="J5995" s="1">
        <v>12871</v>
      </c>
      <c r="K5995" s="1">
        <f t="shared" si="93"/>
        <v>17</v>
      </c>
      <c r="L5995" t="str" cm="1">
        <f t="array" ref="L5995">_xlfn.IFS(G5995&lt;50000, "Low", G5995&lt;150000, "Medium", TRUE, "High")</f>
        <v>Low</v>
      </c>
      <c r="M5995" t="str" cm="1">
        <f t="array" ref="M5995">_xlfn.IFS(J5995&lt;5000, "Cheap", J5995&lt;15000, "Mid", TRUE, "Expensive")</f>
        <v>Mid</v>
      </c>
    </row>
    <row r="5996" spans="1:13" x14ac:dyDescent="0.25">
      <c r="A5996" t="s">
        <v>33</v>
      </c>
      <c r="B5996" t="s">
        <v>55</v>
      </c>
      <c r="C5996" s="1">
        <v>2010</v>
      </c>
      <c r="D5996">
        <v>1.5</v>
      </c>
      <c r="E5996" t="s">
        <v>22</v>
      </c>
      <c r="F5996" t="s">
        <v>17</v>
      </c>
      <c r="G5996" s="1">
        <v>1588</v>
      </c>
      <c r="H5996">
        <v>3</v>
      </c>
      <c r="I5996">
        <v>4</v>
      </c>
      <c r="J5996" s="1">
        <v>12068</v>
      </c>
      <c r="K5996" s="1">
        <f t="shared" si="93"/>
        <v>16</v>
      </c>
      <c r="L5996" t="str" cm="1">
        <f t="array" ref="L5996">_xlfn.IFS(G5996&lt;50000, "Low", G5996&lt;150000, "Medium", TRUE, "High")</f>
        <v>Low</v>
      </c>
      <c r="M5996" t="str" cm="1">
        <f t="array" ref="M5996">_xlfn.IFS(J5996&lt;5000, "Cheap", J5996&lt;15000, "Mid", TRUE, "Expensive")</f>
        <v>Mid</v>
      </c>
    </row>
    <row r="5997" spans="1:13" x14ac:dyDescent="0.25">
      <c r="A5997" t="s">
        <v>18</v>
      </c>
      <c r="B5997" t="s">
        <v>52</v>
      </c>
      <c r="C5997" s="1">
        <v>2022</v>
      </c>
      <c r="D5997">
        <v>3.4</v>
      </c>
      <c r="E5997" t="s">
        <v>12</v>
      </c>
      <c r="F5997" t="s">
        <v>13</v>
      </c>
      <c r="G5997" s="1">
        <v>45283</v>
      </c>
      <c r="H5997">
        <v>4</v>
      </c>
      <c r="I5997">
        <v>3</v>
      </c>
      <c r="J5997" s="1">
        <v>13194</v>
      </c>
      <c r="K5997" s="1">
        <f t="shared" si="93"/>
        <v>4</v>
      </c>
      <c r="L5997" t="str" cm="1">
        <f t="array" ref="L5997">_xlfn.IFS(G5997&lt;50000, "Low", G5997&lt;150000, "Medium", TRUE, "High")</f>
        <v>Low</v>
      </c>
      <c r="M5997" t="str" cm="1">
        <f t="array" ref="M5997">_xlfn.IFS(J5997&lt;5000, "Cheap", J5997&lt;15000, "Mid", TRUE, "Expensive")</f>
        <v>Mid</v>
      </c>
    </row>
    <row r="5998" spans="1:13" x14ac:dyDescent="0.25">
      <c r="A5998" t="s">
        <v>23</v>
      </c>
      <c r="B5998" t="s">
        <v>24</v>
      </c>
      <c r="C5998" s="1">
        <v>2018</v>
      </c>
      <c r="D5998">
        <v>2.8</v>
      </c>
      <c r="E5998" t="s">
        <v>22</v>
      </c>
      <c r="F5998" t="s">
        <v>17</v>
      </c>
      <c r="G5998" s="1">
        <v>111967</v>
      </c>
      <c r="H5998">
        <v>2</v>
      </c>
      <c r="I5998">
        <v>1</v>
      </c>
      <c r="J5998" s="1">
        <v>13560</v>
      </c>
      <c r="K5998" s="1">
        <f t="shared" si="93"/>
        <v>8</v>
      </c>
      <c r="L5998" t="str" cm="1">
        <f t="array" ref="L5998">_xlfn.IFS(G5998&lt;50000, "Low", G5998&lt;150000, "Medium", TRUE, "High")</f>
        <v>Medium</v>
      </c>
      <c r="M5998" t="str" cm="1">
        <f t="array" ref="M5998">_xlfn.IFS(J5998&lt;5000, "Cheap", J5998&lt;15000, "Mid", TRUE, "Expensive")</f>
        <v>Mid</v>
      </c>
    </row>
    <row r="5999" spans="1:13" x14ac:dyDescent="0.25">
      <c r="A5999" t="s">
        <v>36</v>
      </c>
      <c r="B5999" t="s">
        <v>44</v>
      </c>
      <c r="C5999" s="1">
        <v>2022</v>
      </c>
      <c r="D5999">
        <v>2.1</v>
      </c>
      <c r="E5999" t="s">
        <v>22</v>
      </c>
      <c r="F5999" t="s">
        <v>13</v>
      </c>
      <c r="G5999" s="1">
        <v>281662</v>
      </c>
      <c r="H5999">
        <v>4</v>
      </c>
      <c r="I5999">
        <v>2</v>
      </c>
      <c r="J5999" s="1">
        <v>9166</v>
      </c>
      <c r="K5999" s="1">
        <f t="shared" si="93"/>
        <v>4</v>
      </c>
      <c r="L5999" t="str" cm="1">
        <f t="array" ref="L5999">_xlfn.IFS(G5999&lt;50000, "Low", G5999&lt;150000, "Medium", TRUE, "High")</f>
        <v>High</v>
      </c>
      <c r="M5999" t="str" cm="1">
        <f t="array" ref="M5999">_xlfn.IFS(J5999&lt;5000, "Cheap", J5999&lt;15000, "Mid", TRUE, "Expensive")</f>
        <v>Mid</v>
      </c>
    </row>
    <row r="6000" spans="1:13" x14ac:dyDescent="0.25">
      <c r="A6000" t="s">
        <v>33</v>
      </c>
      <c r="B6000" t="s">
        <v>34</v>
      </c>
      <c r="C6000" s="1">
        <v>2005</v>
      </c>
      <c r="D6000">
        <v>4.7</v>
      </c>
      <c r="E6000" t="s">
        <v>28</v>
      </c>
      <c r="F6000" t="s">
        <v>25</v>
      </c>
      <c r="G6000" s="1">
        <v>20173</v>
      </c>
      <c r="H6000">
        <v>3</v>
      </c>
      <c r="I6000">
        <v>3</v>
      </c>
      <c r="J6000" s="1">
        <v>9896</v>
      </c>
      <c r="K6000" s="1">
        <f t="shared" si="93"/>
        <v>21</v>
      </c>
      <c r="L6000" t="str" cm="1">
        <f t="array" ref="L6000">_xlfn.IFS(G6000&lt;50000, "Low", G6000&lt;150000, "Medium", TRUE, "High")</f>
        <v>Low</v>
      </c>
      <c r="M6000" t="str" cm="1">
        <f t="array" ref="M6000">_xlfn.IFS(J6000&lt;5000, "Cheap", J6000&lt;15000, "Mid", TRUE, "Expensive")</f>
        <v>Mid</v>
      </c>
    </row>
    <row r="6001" spans="1:13" x14ac:dyDescent="0.25">
      <c r="A6001" t="s">
        <v>23</v>
      </c>
      <c r="B6001" t="s">
        <v>38</v>
      </c>
      <c r="C6001" s="1">
        <v>2016</v>
      </c>
      <c r="D6001">
        <v>1.7</v>
      </c>
      <c r="E6001" t="s">
        <v>28</v>
      </c>
      <c r="F6001" t="s">
        <v>17</v>
      </c>
      <c r="G6001" s="1">
        <v>239501</v>
      </c>
      <c r="H6001">
        <v>5</v>
      </c>
      <c r="I6001">
        <v>3</v>
      </c>
      <c r="J6001" s="1">
        <v>7309</v>
      </c>
      <c r="K6001" s="1">
        <f t="shared" si="93"/>
        <v>10</v>
      </c>
      <c r="L6001" t="str" cm="1">
        <f t="array" ref="L6001">_xlfn.IFS(G6001&lt;50000, "Low", G6001&lt;150000, "Medium", TRUE, "High")</f>
        <v>High</v>
      </c>
      <c r="M6001" t="str" cm="1">
        <f t="array" ref="M6001">_xlfn.IFS(J6001&lt;5000, "Cheap", J6001&lt;15000, "Mid", TRUE, "Expensive")</f>
        <v>Mid</v>
      </c>
    </row>
    <row r="6002" spans="1:13" x14ac:dyDescent="0.25">
      <c r="A6002" t="s">
        <v>14</v>
      </c>
      <c r="B6002" t="s">
        <v>39</v>
      </c>
      <c r="C6002" s="1">
        <v>2016</v>
      </c>
      <c r="D6002">
        <v>4.3</v>
      </c>
      <c r="E6002" t="s">
        <v>22</v>
      </c>
      <c r="F6002" t="s">
        <v>13</v>
      </c>
      <c r="G6002" s="1">
        <v>84801</v>
      </c>
      <c r="H6002">
        <v>4</v>
      </c>
      <c r="I6002">
        <v>1</v>
      </c>
      <c r="J6002" s="1">
        <v>13503</v>
      </c>
      <c r="K6002" s="1">
        <f t="shared" si="93"/>
        <v>10</v>
      </c>
      <c r="L6002" t="str" cm="1">
        <f t="array" ref="L6002">_xlfn.IFS(G6002&lt;50000, "Low", G6002&lt;150000, "Medium", TRUE, "High")</f>
        <v>Medium</v>
      </c>
      <c r="M6002" t="str" cm="1">
        <f t="array" ref="M6002">_xlfn.IFS(J6002&lt;5000, "Cheap", J6002&lt;15000, "Mid", TRUE, "Expensive")</f>
        <v>Mid</v>
      </c>
    </row>
    <row r="6003" spans="1:13" x14ac:dyDescent="0.25">
      <c r="A6003" t="s">
        <v>20</v>
      </c>
      <c r="B6003" t="s">
        <v>50</v>
      </c>
      <c r="C6003" s="1">
        <v>2010</v>
      </c>
      <c r="D6003">
        <v>4.5999999999999996</v>
      </c>
      <c r="E6003" t="s">
        <v>16</v>
      </c>
      <c r="F6003" t="s">
        <v>25</v>
      </c>
      <c r="G6003" s="1">
        <v>188992</v>
      </c>
      <c r="H6003">
        <v>4</v>
      </c>
      <c r="I6003">
        <v>1</v>
      </c>
      <c r="J6003" s="1">
        <v>8920</v>
      </c>
      <c r="K6003" s="1">
        <f t="shared" si="93"/>
        <v>16</v>
      </c>
      <c r="L6003" t="str" cm="1">
        <f t="array" ref="L6003">_xlfn.IFS(G6003&lt;50000, "Low", G6003&lt;150000, "Medium", TRUE, "High")</f>
        <v>High</v>
      </c>
      <c r="M6003" t="str" cm="1">
        <f t="array" ref="M6003">_xlfn.IFS(J6003&lt;5000, "Cheap", J6003&lt;15000, "Mid", TRUE, "Expensive")</f>
        <v>Mid</v>
      </c>
    </row>
    <row r="6004" spans="1:13" x14ac:dyDescent="0.25">
      <c r="A6004" t="s">
        <v>36</v>
      </c>
      <c r="B6004" t="s">
        <v>44</v>
      </c>
      <c r="C6004" s="1">
        <v>2003</v>
      </c>
      <c r="D6004">
        <v>2</v>
      </c>
      <c r="E6004" t="s">
        <v>22</v>
      </c>
      <c r="F6004" t="s">
        <v>13</v>
      </c>
      <c r="G6004" s="1">
        <v>199482</v>
      </c>
      <c r="H6004">
        <v>2</v>
      </c>
      <c r="I6004">
        <v>4</v>
      </c>
      <c r="J6004" s="1">
        <v>5010</v>
      </c>
      <c r="K6004" s="1">
        <f t="shared" si="93"/>
        <v>23</v>
      </c>
      <c r="L6004" t="str" cm="1">
        <f t="array" ref="L6004">_xlfn.IFS(G6004&lt;50000, "Low", G6004&lt;150000, "Medium", TRUE, "High")</f>
        <v>High</v>
      </c>
      <c r="M6004" t="str" cm="1">
        <f t="array" ref="M6004">_xlfn.IFS(J6004&lt;5000, "Cheap", J6004&lt;15000, "Mid", TRUE, "Expensive")</f>
        <v>Mid</v>
      </c>
    </row>
    <row r="6005" spans="1:13" x14ac:dyDescent="0.25">
      <c r="A6005" t="s">
        <v>23</v>
      </c>
      <c r="B6005" t="s">
        <v>45</v>
      </c>
      <c r="C6005" s="1">
        <v>2010</v>
      </c>
      <c r="D6005">
        <v>2.8</v>
      </c>
      <c r="E6005" t="s">
        <v>28</v>
      </c>
      <c r="F6005" t="s">
        <v>25</v>
      </c>
      <c r="G6005" s="1">
        <v>38770</v>
      </c>
      <c r="H6005">
        <v>3</v>
      </c>
      <c r="I6005">
        <v>1</v>
      </c>
      <c r="J6005" s="1">
        <v>9124</v>
      </c>
      <c r="K6005" s="1">
        <f t="shared" si="93"/>
        <v>16</v>
      </c>
      <c r="L6005" t="str" cm="1">
        <f t="array" ref="L6005">_xlfn.IFS(G6005&lt;50000, "Low", G6005&lt;150000, "Medium", TRUE, "High")</f>
        <v>Low</v>
      </c>
      <c r="M6005" t="str" cm="1">
        <f t="array" ref="M6005">_xlfn.IFS(J6005&lt;5000, "Cheap", J6005&lt;15000, "Mid", TRUE, "Expensive")</f>
        <v>Mid</v>
      </c>
    </row>
    <row r="6006" spans="1:13" x14ac:dyDescent="0.25">
      <c r="A6006" t="s">
        <v>33</v>
      </c>
      <c r="B6006" t="s">
        <v>34</v>
      </c>
      <c r="C6006" s="1">
        <v>2005</v>
      </c>
      <c r="D6006">
        <v>2.6</v>
      </c>
      <c r="E6006" t="s">
        <v>22</v>
      </c>
      <c r="F6006" t="s">
        <v>13</v>
      </c>
      <c r="G6006" s="1">
        <v>130929</v>
      </c>
      <c r="H6006">
        <v>3</v>
      </c>
      <c r="I6006">
        <v>4</v>
      </c>
      <c r="J6006" s="1">
        <v>7581</v>
      </c>
      <c r="K6006" s="1">
        <f t="shared" si="93"/>
        <v>21</v>
      </c>
      <c r="L6006" t="str" cm="1">
        <f t="array" ref="L6006">_xlfn.IFS(G6006&lt;50000, "Low", G6006&lt;150000, "Medium", TRUE, "High")</f>
        <v>Medium</v>
      </c>
      <c r="M6006" t="str" cm="1">
        <f t="array" ref="M6006">_xlfn.IFS(J6006&lt;5000, "Cheap", J6006&lt;15000, "Mid", TRUE, "Expensive")</f>
        <v>Mid</v>
      </c>
    </row>
    <row r="6007" spans="1:13" x14ac:dyDescent="0.25">
      <c r="A6007" t="s">
        <v>10</v>
      </c>
      <c r="B6007" t="s">
        <v>31</v>
      </c>
      <c r="C6007" s="1">
        <v>2020</v>
      </c>
      <c r="D6007">
        <v>3.6</v>
      </c>
      <c r="E6007" t="s">
        <v>16</v>
      </c>
      <c r="F6007" t="s">
        <v>25</v>
      </c>
      <c r="G6007" s="1">
        <v>159695</v>
      </c>
      <c r="H6007">
        <v>5</v>
      </c>
      <c r="I6007">
        <v>1</v>
      </c>
      <c r="J6007" s="1">
        <v>11506</v>
      </c>
      <c r="K6007" s="1">
        <f t="shared" si="93"/>
        <v>6</v>
      </c>
      <c r="L6007" t="str" cm="1">
        <f t="array" ref="L6007">_xlfn.IFS(G6007&lt;50000, "Low", G6007&lt;150000, "Medium", TRUE, "High")</f>
        <v>High</v>
      </c>
      <c r="M6007" t="str" cm="1">
        <f t="array" ref="M6007">_xlfn.IFS(J6007&lt;5000, "Cheap", J6007&lt;15000, "Mid", TRUE, "Expensive")</f>
        <v>Mid</v>
      </c>
    </row>
    <row r="6008" spans="1:13" x14ac:dyDescent="0.25">
      <c r="A6008" t="s">
        <v>29</v>
      </c>
      <c r="B6008" t="s">
        <v>30</v>
      </c>
      <c r="C6008" s="1">
        <v>2000</v>
      </c>
      <c r="D6008">
        <v>2.4</v>
      </c>
      <c r="E6008" t="s">
        <v>22</v>
      </c>
      <c r="F6008" t="s">
        <v>25</v>
      </c>
      <c r="G6008" s="1">
        <v>99479</v>
      </c>
      <c r="H6008">
        <v>2</v>
      </c>
      <c r="I6008">
        <v>2</v>
      </c>
      <c r="J6008" s="1">
        <v>6510</v>
      </c>
      <c r="K6008" s="1">
        <f t="shared" si="93"/>
        <v>26</v>
      </c>
      <c r="L6008" t="str" cm="1">
        <f t="array" ref="L6008">_xlfn.IFS(G6008&lt;50000, "Low", G6008&lt;150000, "Medium", TRUE, "High")</f>
        <v>Medium</v>
      </c>
      <c r="M6008" t="str" cm="1">
        <f t="array" ref="M6008">_xlfn.IFS(J6008&lt;5000, "Cheap", J6008&lt;15000, "Mid", TRUE, "Expensive")</f>
        <v>Mid</v>
      </c>
    </row>
    <row r="6009" spans="1:13" x14ac:dyDescent="0.25">
      <c r="A6009" t="s">
        <v>36</v>
      </c>
      <c r="B6009" t="s">
        <v>44</v>
      </c>
      <c r="C6009" s="1">
        <v>2002</v>
      </c>
      <c r="D6009">
        <v>4.0999999999999996</v>
      </c>
      <c r="E6009" t="s">
        <v>28</v>
      </c>
      <c r="F6009" t="s">
        <v>25</v>
      </c>
      <c r="G6009" s="1">
        <v>253999</v>
      </c>
      <c r="H6009">
        <v>5</v>
      </c>
      <c r="I6009">
        <v>2</v>
      </c>
      <c r="J6009" s="1">
        <v>3720</v>
      </c>
      <c r="K6009" s="1">
        <f t="shared" si="93"/>
        <v>24</v>
      </c>
      <c r="L6009" t="str" cm="1">
        <f t="array" ref="L6009">_xlfn.IFS(G6009&lt;50000, "Low", G6009&lt;150000, "Medium", TRUE, "High")</f>
        <v>High</v>
      </c>
      <c r="M6009" t="str" cm="1">
        <f t="array" ref="M6009">_xlfn.IFS(J6009&lt;5000, "Cheap", J6009&lt;15000, "Mid", TRUE, "Expensive")</f>
        <v>Cheap</v>
      </c>
    </row>
    <row r="6010" spans="1:13" x14ac:dyDescent="0.25">
      <c r="A6010" t="s">
        <v>10</v>
      </c>
      <c r="B6010" t="s">
        <v>48</v>
      </c>
      <c r="C6010" s="1">
        <v>2000</v>
      </c>
      <c r="D6010">
        <v>3</v>
      </c>
      <c r="E6010" t="s">
        <v>28</v>
      </c>
      <c r="F6010" t="s">
        <v>13</v>
      </c>
      <c r="G6010" s="1">
        <v>287796</v>
      </c>
      <c r="H6010">
        <v>2</v>
      </c>
      <c r="I6010">
        <v>1</v>
      </c>
      <c r="J6010" s="1">
        <v>2000</v>
      </c>
      <c r="K6010" s="1">
        <f t="shared" si="93"/>
        <v>26</v>
      </c>
      <c r="L6010" t="str" cm="1">
        <f t="array" ref="L6010">_xlfn.IFS(G6010&lt;50000, "Low", G6010&lt;150000, "Medium", TRUE, "High")</f>
        <v>High</v>
      </c>
      <c r="M6010" t="str" cm="1">
        <f t="array" ref="M6010">_xlfn.IFS(J6010&lt;5000, "Cheap", J6010&lt;15000, "Mid", TRUE, "Expensive")</f>
        <v>Cheap</v>
      </c>
    </row>
    <row r="6011" spans="1:13" x14ac:dyDescent="0.25">
      <c r="A6011" t="s">
        <v>10</v>
      </c>
      <c r="B6011" t="s">
        <v>48</v>
      </c>
      <c r="C6011" s="1">
        <v>2022</v>
      </c>
      <c r="D6011">
        <v>4.7</v>
      </c>
      <c r="E6011" t="s">
        <v>16</v>
      </c>
      <c r="F6011" t="s">
        <v>13</v>
      </c>
      <c r="G6011" s="1">
        <v>148342</v>
      </c>
      <c r="H6011">
        <v>3</v>
      </c>
      <c r="I6011">
        <v>1</v>
      </c>
      <c r="J6011" s="1">
        <v>13433</v>
      </c>
      <c r="K6011" s="1">
        <f t="shared" si="93"/>
        <v>4</v>
      </c>
      <c r="L6011" t="str" cm="1">
        <f t="array" ref="L6011">_xlfn.IFS(G6011&lt;50000, "Low", G6011&lt;150000, "Medium", TRUE, "High")</f>
        <v>Medium</v>
      </c>
      <c r="M6011" t="str" cm="1">
        <f t="array" ref="M6011">_xlfn.IFS(J6011&lt;5000, "Cheap", J6011&lt;15000, "Mid", TRUE, "Expensive")</f>
        <v>Mid</v>
      </c>
    </row>
    <row r="6012" spans="1:13" x14ac:dyDescent="0.25">
      <c r="A6012" t="s">
        <v>20</v>
      </c>
      <c r="B6012" t="s">
        <v>42</v>
      </c>
      <c r="C6012" s="1">
        <v>2011</v>
      </c>
      <c r="D6012">
        <v>1</v>
      </c>
      <c r="E6012" t="s">
        <v>22</v>
      </c>
      <c r="F6012" t="s">
        <v>25</v>
      </c>
      <c r="G6012" s="1">
        <v>256297</v>
      </c>
      <c r="H6012">
        <v>4</v>
      </c>
      <c r="I6012">
        <v>3</v>
      </c>
      <c r="J6012" s="1">
        <v>5274</v>
      </c>
      <c r="K6012" s="1">
        <f t="shared" si="93"/>
        <v>15</v>
      </c>
      <c r="L6012" t="str" cm="1">
        <f t="array" ref="L6012">_xlfn.IFS(G6012&lt;50000, "Low", G6012&lt;150000, "Medium", TRUE, "High")</f>
        <v>High</v>
      </c>
      <c r="M6012" t="str" cm="1">
        <f t="array" ref="M6012">_xlfn.IFS(J6012&lt;5000, "Cheap", J6012&lt;15000, "Mid", TRUE, "Expensive")</f>
        <v>Mid</v>
      </c>
    </row>
    <row r="6013" spans="1:13" x14ac:dyDescent="0.25">
      <c r="A6013" t="s">
        <v>23</v>
      </c>
      <c r="B6013" t="s">
        <v>45</v>
      </c>
      <c r="C6013" s="1">
        <v>2005</v>
      </c>
      <c r="D6013">
        <v>1.4</v>
      </c>
      <c r="E6013" t="s">
        <v>12</v>
      </c>
      <c r="F6013" t="s">
        <v>13</v>
      </c>
      <c r="G6013" s="1">
        <v>194929</v>
      </c>
      <c r="H6013">
        <v>5</v>
      </c>
      <c r="I6013">
        <v>1</v>
      </c>
      <c r="J6013" s="1">
        <v>3101</v>
      </c>
      <c r="K6013" s="1">
        <f t="shared" si="93"/>
        <v>21</v>
      </c>
      <c r="L6013" t="str" cm="1">
        <f t="array" ref="L6013">_xlfn.IFS(G6013&lt;50000, "Low", G6013&lt;150000, "Medium", TRUE, "High")</f>
        <v>High</v>
      </c>
      <c r="M6013" t="str" cm="1">
        <f t="array" ref="M6013">_xlfn.IFS(J6013&lt;5000, "Cheap", J6013&lt;15000, "Mid", TRUE, "Expensive")</f>
        <v>Cheap</v>
      </c>
    </row>
    <row r="6014" spans="1:13" x14ac:dyDescent="0.25">
      <c r="A6014" t="s">
        <v>33</v>
      </c>
      <c r="B6014" t="s">
        <v>34</v>
      </c>
      <c r="C6014" s="1">
        <v>2007</v>
      </c>
      <c r="D6014">
        <v>2.2999999999999998</v>
      </c>
      <c r="E6014" t="s">
        <v>12</v>
      </c>
      <c r="F6014" t="s">
        <v>17</v>
      </c>
      <c r="G6014" s="1">
        <v>46417</v>
      </c>
      <c r="H6014">
        <v>2</v>
      </c>
      <c r="I6014">
        <v>1</v>
      </c>
      <c r="J6014" s="1">
        <v>9071</v>
      </c>
      <c r="K6014" s="1">
        <f t="shared" si="93"/>
        <v>19</v>
      </c>
      <c r="L6014" t="str" cm="1">
        <f t="array" ref="L6014">_xlfn.IFS(G6014&lt;50000, "Low", G6014&lt;150000, "Medium", TRUE, "High")</f>
        <v>Low</v>
      </c>
      <c r="M6014" t="str" cm="1">
        <f t="array" ref="M6014">_xlfn.IFS(J6014&lt;5000, "Cheap", J6014&lt;15000, "Mid", TRUE, "Expensive")</f>
        <v>Mid</v>
      </c>
    </row>
    <row r="6015" spans="1:13" x14ac:dyDescent="0.25">
      <c r="A6015" t="s">
        <v>29</v>
      </c>
      <c r="B6015" t="s">
        <v>56</v>
      </c>
      <c r="C6015" s="1">
        <v>2006</v>
      </c>
      <c r="D6015">
        <v>1.8</v>
      </c>
      <c r="E6015" t="s">
        <v>12</v>
      </c>
      <c r="F6015" t="s">
        <v>17</v>
      </c>
      <c r="G6015" s="1">
        <v>242383</v>
      </c>
      <c r="H6015">
        <v>3</v>
      </c>
      <c r="I6015">
        <v>1</v>
      </c>
      <c r="J6015" s="1">
        <v>4352</v>
      </c>
      <c r="K6015" s="1">
        <f t="shared" si="93"/>
        <v>20</v>
      </c>
      <c r="L6015" t="str" cm="1">
        <f t="array" ref="L6015">_xlfn.IFS(G6015&lt;50000, "Low", G6015&lt;150000, "Medium", TRUE, "High")</f>
        <v>High</v>
      </c>
      <c r="M6015" t="str" cm="1">
        <f t="array" ref="M6015">_xlfn.IFS(J6015&lt;5000, "Cheap", J6015&lt;15000, "Mid", TRUE, "Expensive")</f>
        <v>Cheap</v>
      </c>
    </row>
    <row r="6016" spans="1:13" x14ac:dyDescent="0.25">
      <c r="A6016" t="s">
        <v>29</v>
      </c>
      <c r="B6016" t="s">
        <v>35</v>
      </c>
      <c r="C6016" s="1">
        <v>2008</v>
      </c>
      <c r="D6016">
        <v>1.1000000000000001</v>
      </c>
      <c r="E6016" t="s">
        <v>16</v>
      </c>
      <c r="F6016" t="s">
        <v>25</v>
      </c>
      <c r="G6016" s="1">
        <v>178375</v>
      </c>
      <c r="H6016">
        <v>5</v>
      </c>
      <c r="I6016">
        <v>2</v>
      </c>
      <c r="J6016" s="1">
        <v>5032</v>
      </c>
      <c r="K6016" s="1">
        <f t="shared" si="93"/>
        <v>18</v>
      </c>
      <c r="L6016" t="str" cm="1">
        <f t="array" ref="L6016">_xlfn.IFS(G6016&lt;50000, "Low", G6016&lt;150000, "Medium", TRUE, "High")</f>
        <v>High</v>
      </c>
      <c r="M6016" t="str" cm="1">
        <f t="array" ref="M6016">_xlfn.IFS(J6016&lt;5000, "Cheap", J6016&lt;15000, "Mid", TRUE, "Expensive")</f>
        <v>Mid</v>
      </c>
    </row>
    <row r="6017" spans="1:13" x14ac:dyDescent="0.25">
      <c r="A6017" t="s">
        <v>33</v>
      </c>
      <c r="B6017" t="s">
        <v>34</v>
      </c>
      <c r="C6017" s="1">
        <v>2001</v>
      </c>
      <c r="D6017">
        <v>2.4</v>
      </c>
      <c r="E6017" t="s">
        <v>28</v>
      </c>
      <c r="F6017" t="s">
        <v>13</v>
      </c>
      <c r="G6017" s="1">
        <v>71138</v>
      </c>
      <c r="H6017">
        <v>5</v>
      </c>
      <c r="I6017">
        <v>1</v>
      </c>
      <c r="J6017" s="1">
        <v>5377</v>
      </c>
      <c r="K6017" s="1">
        <f t="shared" si="93"/>
        <v>25</v>
      </c>
      <c r="L6017" t="str" cm="1">
        <f t="array" ref="L6017">_xlfn.IFS(G6017&lt;50000, "Low", G6017&lt;150000, "Medium", TRUE, "High")</f>
        <v>Medium</v>
      </c>
      <c r="M6017" t="str" cm="1">
        <f t="array" ref="M6017">_xlfn.IFS(J6017&lt;5000, "Cheap", J6017&lt;15000, "Mid", TRUE, "Expensive")</f>
        <v>Mid</v>
      </c>
    </row>
    <row r="6018" spans="1:13" x14ac:dyDescent="0.25">
      <c r="A6018" t="s">
        <v>40</v>
      </c>
      <c r="B6018" t="s">
        <v>41</v>
      </c>
      <c r="C6018" s="1">
        <v>2006</v>
      </c>
      <c r="D6018">
        <v>1.9</v>
      </c>
      <c r="E6018" t="s">
        <v>16</v>
      </c>
      <c r="F6018" t="s">
        <v>25</v>
      </c>
      <c r="G6018" s="1">
        <v>270910</v>
      </c>
      <c r="H6018">
        <v>3</v>
      </c>
      <c r="I6018">
        <v>1</v>
      </c>
      <c r="J6018" s="1">
        <v>3381</v>
      </c>
      <c r="K6018" s="1">
        <f t="shared" si="93"/>
        <v>20</v>
      </c>
      <c r="L6018" t="str" cm="1">
        <f t="array" ref="L6018">_xlfn.IFS(G6018&lt;50000, "Low", G6018&lt;150000, "Medium", TRUE, "High")</f>
        <v>High</v>
      </c>
      <c r="M6018" t="str" cm="1">
        <f t="array" ref="M6018">_xlfn.IFS(J6018&lt;5000, "Cheap", J6018&lt;15000, "Mid", TRUE, "Expensive")</f>
        <v>Cheap</v>
      </c>
    </row>
    <row r="6019" spans="1:13" x14ac:dyDescent="0.25">
      <c r="A6019" t="s">
        <v>10</v>
      </c>
      <c r="B6019" t="s">
        <v>48</v>
      </c>
      <c r="C6019" s="1">
        <v>2022</v>
      </c>
      <c r="D6019">
        <v>2.4</v>
      </c>
      <c r="E6019" t="s">
        <v>16</v>
      </c>
      <c r="F6019" t="s">
        <v>13</v>
      </c>
      <c r="G6019" s="1">
        <v>123282</v>
      </c>
      <c r="H6019">
        <v>5</v>
      </c>
      <c r="I6019">
        <v>1</v>
      </c>
      <c r="J6019" s="1">
        <v>11634</v>
      </c>
      <c r="K6019" s="1">
        <f t="shared" ref="K6019:K6082" si="94">2026-C6019</f>
        <v>4</v>
      </c>
      <c r="L6019" t="str" cm="1">
        <f t="array" ref="L6019">_xlfn.IFS(G6019&lt;50000, "Low", G6019&lt;150000, "Medium", TRUE, "High")</f>
        <v>Medium</v>
      </c>
      <c r="M6019" t="str" cm="1">
        <f t="array" ref="M6019">_xlfn.IFS(J6019&lt;5000, "Cheap", J6019&lt;15000, "Mid", TRUE, "Expensive")</f>
        <v>Mid</v>
      </c>
    </row>
    <row r="6020" spans="1:13" x14ac:dyDescent="0.25">
      <c r="A6020" t="s">
        <v>36</v>
      </c>
      <c r="B6020" t="s">
        <v>44</v>
      </c>
      <c r="C6020" s="1">
        <v>2002</v>
      </c>
      <c r="D6020">
        <v>2.7</v>
      </c>
      <c r="E6020" t="s">
        <v>22</v>
      </c>
      <c r="F6020" t="s">
        <v>25</v>
      </c>
      <c r="G6020" s="1">
        <v>93897</v>
      </c>
      <c r="H6020">
        <v>3</v>
      </c>
      <c r="I6020">
        <v>1</v>
      </c>
      <c r="J6020" s="1">
        <v>7522</v>
      </c>
      <c r="K6020" s="1">
        <f t="shared" si="94"/>
        <v>24</v>
      </c>
      <c r="L6020" t="str" cm="1">
        <f t="array" ref="L6020">_xlfn.IFS(G6020&lt;50000, "Low", G6020&lt;150000, "Medium", TRUE, "High")</f>
        <v>Medium</v>
      </c>
      <c r="M6020" t="str" cm="1">
        <f t="array" ref="M6020">_xlfn.IFS(J6020&lt;5000, "Cheap", J6020&lt;15000, "Mid", TRUE, "Expensive")</f>
        <v>Mid</v>
      </c>
    </row>
    <row r="6021" spans="1:13" x14ac:dyDescent="0.25">
      <c r="A6021" t="s">
        <v>29</v>
      </c>
      <c r="B6021" t="s">
        <v>56</v>
      </c>
      <c r="C6021" s="1">
        <v>2017</v>
      </c>
      <c r="D6021">
        <v>2.9</v>
      </c>
      <c r="E6021" t="s">
        <v>12</v>
      </c>
      <c r="F6021" t="s">
        <v>13</v>
      </c>
      <c r="G6021" s="1">
        <v>196124</v>
      </c>
      <c r="H6021">
        <v>2</v>
      </c>
      <c r="I6021">
        <v>4</v>
      </c>
      <c r="J6021" s="1">
        <v>8177</v>
      </c>
      <c r="K6021" s="1">
        <f t="shared" si="94"/>
        <v>9</v>
      </c>
      <c r="L6021" t="str" cm="1">
        <f t="array" ref="L6021">_xlfn.IFS(G6021&lt;50000, "Low", G6021&lt;150000, "Medium", TRUE, "High")</f>
        <v>High</v>
      </c>
      <c r="M6021" t="str" cm="1">
        <f t="array" ref="M6021">_xlfn.IFS(J6021&lt;5000, "Cheap", J6021&lt;15000, "Mid", TRUE, "Expensive")</f>
        <v>Mid</v>
      </c>
    </row>
    <row r="6022" spans="1:13" x14ac:dyDescent="0.25">
      <c r="A6022" t="s">
        <v>40</v>
      </c>
      <c r="B6022" t="s">
        <v>41</v>
      </c>
      <c r="C6022" s="1">
        <v>2018</v>
      </c>
      <c r="D6022">
        <v>4.0999999999999996</v>
      </c>
      <c r="E6022" t="s">
        <v>12</v>
      </c>
      <c r="F6022" t="s">
        <v>25</v>
      </c>
      <c r="G6022" s="1">
        <v>226037</v>
      </c>
      <c r="H6022">
        <v>3</v>
      </c>
      <c r="I6022">
        <v>1</v>
      </c>
      <c r="J6022" s="1">
        <v>9079</v>
      </c>
      <c r="K6022" s="1">
        <f t="shared" si="94"/>
        <v>8</v>
      </c>
      <c r="L6022" t="str" cm="1">
        <f t="array" ref="L6022">_xlfn.IFS(G6022&lt;50000, "Low", G6022&lt;150000, "Medium", TRUE, "High")</f>
        <v>High</v>
      </c>
      <c r="M6022" t="str" cm="1">
        <f t="array" ref="M6022">_xlfn.IFS(J6022&lt;5000, "Cheap", J6022&lt;15000, "Mid", TRUE, "Expensive")</f>
        <v>Mid</v>
      </c>
    </row>
    <row r="6023" spans="1:13" x14ac:dyDescent="0.25">
      <c r="A6023" t="s">
        <v>23</v>
      </c>
      <c r="B6023" t="s">
        <v>45</v>
      </c>
      <c r="C6023" s="1">
        <v>2004</v>
      </c>
      <c r="D6023">
        <v>3.5</v>
      </c>
      <c r="E6023" t="s">
        <v>12</v>
      </c>
      <c r="F6023" t="s">
        <v>17</v>
      </c>
      <c r="G6023" s="1">
        <v>163544</v>
      </c>
      <c r="H6023">
        <v>4</v>
      </c>
      <c r="I6023">
        <v>1</v>
      </c>
      <c r="J6023" s="1">
        <v>7029</v>
      </c>
      <c r="K6023" s="1">
        <f t="shared" si="94"/>
        <v>22</v>
      </c>
      <c r="L6023" t="str" cm="1">
        <f t="array" ref="L6023">_xlfn.IFS(G6023&lt;50000, "Low", G6023&lt;150000, "Medium", TRUE, "High")</f>
        <v>High</v>
      </c>
      <c r="M6023" t="str" cm="1">
        <f t="array" ref="M6023">_xlfn.IFS(J6023&lt;5000, "Cheap", J6023&lt;15000, "Mid", TRUE, "Expensive")</f>
        <v>Mid</v>
      </c>
    </row>
    <row r="6024" spans="1:13" x14ac:dyDescent="0.25">
      <c r="A6024" t="s">
        <v>23</v>
      </c>
      <c r="B6024" t="s">
        <v>24</v>
      </c>
      <c r="C6024" s="1">
        <v>2018</v>
      </c>
      <c r="D6024">
        <v>1.5</v>
      </c>
      <c r="E6024" t="s">
        <v>22</v>
      </c>
      <c r="F6024" t="s">
        <v>13</v>
      </c>
      <c r="G6024" s="1">
        <v>164345</v>
      </c>
      <c r="H6024">
        <v>2</v>
      </c>
      <c r="I6024">
        <v>2</v>
      </c>
      <c r="J6024" s="1">
        <v>9713</v>
      </c>
      <c r="K6024" s="1">
        <f t="shared" si="94"/>
        <v>8</v>
      </c>
      <c r="L6024" t="str" cm="1">
        <f t="array" ref="L6024">_xlfn.IFS(G6024&lt;50000, "Low", G6024&lt;150000, "Medium", TRUE, "High")</f>
        <v>High</v>
      </c>
      <c r="M6024" t="str" cm="1">
        <f t="array" ref="M6024">_xlfn.IFS(J6024&lt;5000, "Cheap", J6024&lt;15000, "Mid", TRUE, "Expensive")</f>
        <v>Mid</v>
      </c>
    </row>
    <row r="6025" spans="1:13" x14ac:dyDescent="0.25">
      <c r="A6025" t="s">
        <v>18</v>
      </c>
      <c r="B6025" t="s">
        <v>54</v>
      </c>
      <c r="C6025" s="1">
        <v>2002</v>
      </c>
      <c r="D6025">
        <v>4.2</v>
      </c>
      <c r="E6025" t="s">
        <v>16</v>
      </c>
      <c r="F6025" t="s">
        <v>13</v>
      </c>
      <c r="G6025" s="1">
        <v>9159</v>
      </c>
      <c r="H6025">
        <v>2</v>
      </c>
      <c r="I6025">
        <v>2</v>
      </c>
      <c r="J6025" s="1">
        <v>9716</v>
      </c>
      <c r="K6025" s="1">
        <f t="shared" si="94"/>
        <v>24</v>
      </c>
      <c r="L6025" t="str" cm="1">
        <f t="array" ref="L6025">_xlfn.IFS(G6025&lt;50000, "Low", G6025&lt;150000, "Medium", TRUE, "High")</f>
        <v>Low</v>
      </c>
      <c r="M6025" t="str" cm="1">
        <f t="array" ref="M6025">_xlfn.IFS(J6025&lt;5000, "Cheap", J6025&lt;15000, "Mid", TRUE, "Expensive")</f>
        <v>Mid</v>
      </c>
    </row>
    <row r="6026" spans="1:13" x14ac:dyDescent="0.25">
      <c r="A6026" t="s">
        <v>10</v>
      </c>
      <c r="B6026" t="s">
        <v>48</v>
      </c>
      <c r="C6026" s="1">
        <v>2016</v>
      </c>
      <c r="D6026">
        <v>4.4000000000000004</v>
      </c>
      <c r="E6026" t="s">
        <v>28</v>
      </c>
      <c r="F6026" t="s">
        <v>17</v>
      </c>
      <c r="G6026" s="1">
        <v>276620</v>
      </c>
      <c r="H6026">
        <v>4</v>
      </c>
      <c r="I6026">
        <v>1</v>
      </c>
      <c r="J6026" s="1">
        <v>9267</v>
      </c>
      <c r="K6026" s="1">
        <f t="shared" si="94"/>
        <v>10</v>
      </c>
      <c r="L6026" t="str" cm="1">
        <f t="array" ref="L6026">_xlfn.IFS(G6026&lt;50000, "Low", G6026&lt;150000, "Medium", TRUE, "High")</f>
        <v>High</v>
      </c>
      <c r="M6026" t="str" cm="1">
        <f t="array" ref="M6026">_xlfn.IFS(J6026&lt;5000, "Cheap", J6026&lt;15000, "Mid", TRUE, "Expensive")</f>
        <v>Mid</v>
      </c>
    </row>
    <row r="6027" spans="1:13" x14ac:dyDescent="0.25">
      <c r="A6027" t="s">
        <v>14</v>
      </c>
      <c r="B6027" t="s">
        <v>15</v>
      </c>
      <c r="C6027" s="1">
        <v>2001</v>
      </c>
      <c r="D6027">
        <v>4</v>
      </c>
      <c r="E6027" t="s">
        <v>12</v>
      </c>
      <c r="F6027" t="s">
        <v>13</v>
      </c>
      <c r="G6027" s="1">
        <v>150485</v>
      </c>
      <c r="H6027">
        <v>5</v>
      </c>
      <c r="I6027">
        <v>4</v>
      </c>
      <c r="J6027" s="1">
        <v>5390</v>
      </c>
      <c r="K6027" s="1">
        <f t="shared" si="94"/>
        <v>25</v>
      </c>
      <c r="L6027" t="str" cm="1">
        <f t="array" ref="L6027">_xlfn.IFS(G6027&lt;50000, "Low", G6027&lt;150000, "Medium", TRUE, "High")</f>
        <v>High</v>
      </c>
      <c r="M6027" t="str" cm="1">
        <f t="array" ref="M6027">_xlfn.IFS(J6027&lt;5000, "Cheap", J6027&lt;15000, "Mid", TRUE, "Expensive")</f>
        <v>Mid</v>
      </c>
    </row>
    <row r="6028" spans="1:13" x14ac:dyDescent="0.25">
      <c r="A6028" t="s">
        <v>36</v>
      </c>
      <c r="B6028" t="s">
        <v>37</v>
      </c>
      <c r="C6028" s="1">
        <v>2010</v>
      </c>
      <c r="D6028">
        <v>4.2</v>
      </c>
      <c r="E6028" t="s">
        <v>16</v>
      </c>
      <c r="F6028" t="s">
        <v>17</v>
      </c>
      <c r="G6028" s="1">
        <v>91546</v>
      </c>
      <c r="H6028">
        <v>5</v>
      </c>
      <c r="I6028">
        <v>1</v>
      </c>
      <c r="J6028" s="1">
        <v>11969</v>
      </c>
      <c r="K6028" s="1">
        <f t="shared" si="94"/>
        <v>16</v>
      </c>
      <c r="L6028" t="str" cm="1">
        <f t="array" ref="L6028">_xlfn.IFS(G6028&lt;50000, "Low", G6028&lt;150000, "Medium", TRUE, "High")</f>
        <v>Medium</v>
      </c>
      <c r="M6028" t="str" cm="1">
        <f t="array" ref="M6028">_xlfn.IFS(J6028&lt;5000, "Cheap", J6028&lt;15000, "Mid", TRUE, "Expensive")</f>
        <v>Mid</v>
      </c>
    </row>
    <row r="6029" spans="1:13" x14ac:dyDescent="0.25">
      <c r="A6029" t="s">
        <v>36</v>
      </c>
      <c r="B6029" t="s">
        <v>37</v>
      </c>
      <c r="C6029" s="1">
        <v>2005</v>
      </c>
      <c r="D6029">
        <v>3</v>
      </c>
      <c r="E6029" t="s">
        <v>16</v>
      </c>
      <c r="F6029" t="s">
        <v>13</v>
      </c>
      <c r="G6029" s="1">
        <v>288021</v>
      </c>
      <c r="H6029">
        <v>3</v>
      </c>
      <c r="I6029">
        <v>1</v>
      </c>
      <c r="J6029" s="1">
        <v>3839</v>
      </c>
      <c r="K6029" s="1">
        <f t="shared" si="94"/>
        <v>21</v>
      </c>
      <c r="L6029" t="str" cm="1">
        <f t="array" ref="L6029">_xlfn.IFS(G6029&lt;50000, "Low", G6029&lt;150000, "Medium", TRUE, "High")</f>
        <v>High</v>
      </c>
      <c r="M6029" t="str" cm="1">
        <f t="array" ref="M6029">_xlfn.IFS(J6029&lt;5000, "Cheap", J6029&lt;15000, "Mid", TRUE, "Expensive")</f>
        <v>Cheap</v>
      </c>
    </row>
    <row r="6030" spans="1:13" x14ac:dyDescent="0.25">
      <c r="A6030" t="s">
        <v>10</v>
      </c>
      <c r="B6030" t="s">
        <v>11</v>
      </c>
      <c r="C6030" s="1">
        <v>2005</v>
      </c>
      <c r="D6030">
        <v>3.5</v>
      </c>
      <c r="E6030" t="s">
        <v>12</v>
      </c>
      <c r="F6030" t="s">
        <v>13</v>
      </c>
      <c r="G6030" s="1">
        <v>187571</v>
      </c>
      <c r="H6030">
        <v>3</v>
      </c>
      <c r="I6030">
        <v>3</v>
      </c>
      <c r="J6030" s="1">
        <v>5348</v>
      </c>
      <c r="K6030" s="1">
        <f t="shared" si="94"/>
        <v>21</v>
      </c>
      <c r="L6030" t="str" cm="1">
        <f t="array" ref="L6030">_xlfn.IFS(G6030&lt;50000, "Low", G6030&lt;150000, "Medium", TRUE, "High")</f>
        <v>High</v>
      </c>
      <c r="M6030" t="str" cm="1">
        <f t="array" ref="M6030">_xlfn.IFS(J6030&lt;5000, "Cheap", J6030&lt;15000, "Mid", TRUE, "Expensive")</f>
        <v>Mid</v>
      </c>
    </row>
    <row r="6031" spans="1:13" x14ac:dyDescent="0.25">
      <c r="A6031" t="s">
        <v>29</v>
      </c>
      <c r="B6031" t="s">
        <v>30</v>
      </c>
      <c r="C6031" s="1">
        <v>2016</v>
      </c>
      <c r="D6031">
        <v>2.7</v>
      </c>
      <c r="E6031" t="s">
        <v>28</v>
      </c>
      <c r="F6031" t="s">
        <v>25</v>
      </c>
      <c r="G6031" s="1">
        <v>32377</v>
      </c>
      <c r="H6031">
        <v>2</v>
      </c>
      <c r="I6031">
        <v>1</v>
      </c>
      <c r="J6031" s="1">
        <v>10952</v>
      </c>
      <c r="K6031" s="1">
        <f t="shared" si="94"/>
        <v>10</v>
      </c>
      <c r="L6031" t="str" cm="1">
        <f t="array" ref="L6031">_xlfn.IFS(G6031&lt;50000, "Low", G6031&lt;150000, "Medium", TRUE, "High")</f>
        <v>Low</v>
      </c>
      <c r="M6031" t="str" cm="1">
        <f t="array" ref="M6031">_xlfn.IFS(J6031&lt;5000, "Cheap", J6031&lt;15000, "Mid", TRUE, "Expensive")</f>
        <v>Mid</v>
      </c>
    </row>
    <row r="6032" spans="1:13" x14ac:dyDescent="0.25">
      <c r="A6032" t="s">
        <v>23</v>
      </c>
      <c r="B6032" t="s">
        <v>24</v>
      </c>
      <c r="C6032" s="1">
        <v>2022</v>
      </c>
      <c r="D6032">
        <v>2.1</v>
      </c>
      <c r="E6032" t="s">
        <v>22</v>
      </c>
      <c r="F6032" t="s">
        <v>13</v>
      </c>
      <c r="G6032" s="1">
        <v>65641</v>
      </c>
      <c r="H6032">
        <v>3</v>
      </c>
      <c r="I6032">
        <v>3</v>
      </c>
      <c r="J6032" s="1">
        <v>13487</v>
      </c>
      <c r="K6032" s="1">
        <f t="shared" si="94"/>
        <v>4</v>
      </c>
      <c r="L6032" t="str" cm="1">
        <f t="array" ref="L6032">_xlfn.IFS(G6032&lt;50000, "Low", G6032&lt;150000, "Medium", TRUE, "High")</f>
        <v>Medium</v>
      </c>
      <c r="M6032" t="str" cm="1">
        <f t="array" ref="M6032">_xlfn.IFS(J6032&lt;5000, "Cheap", J6032&lt;15000, "Mid", TRUE, "Expensive")</f>
        <v>Mid</v>
      </c>
    </row>
    <row r="6033" spans="1:13" x14ac:dyDescent="0.25">
      <c r="A6033" t="s">
        <v>18</v>
      </c>
      <c r="B6033" t="s">
        <v>19</v>
      </c>
      <c r="C6033" s="1">
        <v>2015</v>
      </c>
      <c r="D6033">
        <v>2.6</v>
      </c>
      <c r="E6033" t="s">
        <v>22</v>
      </c>
      <c r="F6033" t="s">
        <v>13</v>
      </c>
      <c r="G6033" s="1">
        <v>129304</v>
      </c>
      <c r="H6033">
        <v>5</v>
      </c>
      <c r="I6033">
        <v>1</v>
      </c>
      <c r="J6033" s="1">
        <v>10613</v>
      </c>
      <c r="K6033" s="1">
        <f t="shared" si="94"/>
        <v>11</v>
      </c>
      <c r="L6033" t="str" cm="1">
        <f t="array" ref="L6033">_xlfn.IFS(G6033&lt;50000, "Low", G6033&lt;150000, "Medium", TRUE, "High")</f>
        <v>Medium</v>
      </c>
      <c r="M6033" t="str" cm="1">
        <f t="array" ref="M6033">_xlfn.IFS(J6033&lt;5000, "Cheap", J6033&lt;15000, "Mid", TRUE, "Expensive")</f>
        <v>Mid</v>
      </c>
    </row>
    <row r="6034" spans="1:13" x14ac:dyDescent="0.25">
      <c r="A6034" t="s">
        <v>33</v>
      </c>
      <c r="B6034" t="s">
        <v>55</v>
      </c>
      <c r="C6034" s="1">
        <v>2009</v>
      </c>
      <c r="D6034">
        <v>1.8</v>
      </c>
      <c r="E6034" t="s">
        <v>16</v>
      </c>
      <c r="F6034" t="s">
        <v>13</v>
      </c>
      <c r="G6034" s="1">
        <v>201019</v>
      </c>
      <c r="H6034">
        <v>3</v>
      </c>
      <c r="I6034">
        <v>2</v>
      </c>
      <c r="J6034" s="1">
        <v>5579</v>
      </c>
      <c r="K6034" s="1">
        <f t="shared" si="94"/>
        <v>17</v>
      </c>
      <c r="L6034" t="str" cm="1">
        <f t="array" ref="L6034">_xlfn.IFS(G6034&lt;50000, "Low", G6034&lt;150000, "Medium", TRUE, "High")</f>
        <v>High</v>
      </c>
      <c r="M6034" t="str" cm="1">
        <f t="array" ref="M6034">_xlfn.IFS(J6034&lt;5000, "Cheap", J6034&lt;15000, "Mid", TRUE, "Expensive")</f>
        <v>Mid</v>
      </c>
    </row>
    <row r="6035" spans="1:13" x14ac:dyDescent="0.25">
      <c r="A6035" t="s">
        <v>23</v>
      </c>
      <c r="B6035" t="s">
        <v>38</v>
      </c>
      <c r="C6035" s="1">
        <v>2013</v>
      </c>
      <c r="D6035">
        <v>1.3</v>
      </c>
      <c r="E6035" t="s">
        <v>28</v>
      </c>
      <c r="F6035" t="s">
        <v>13</v>
      </c>
      <c r="G6035" s="1">
        <v>228030</v>
      </c>
      <c r="H6035">
        <v>5</v>
      </c>
      <c r="I6035">
        <v>2</v>
      </c>
      <c r="J6035" s="1">
        <v>4739</v>
      </c>
      <c r="K6035" s="1">
        <f t="shared" si="94"/>
        <v>13</v>
      </c>
      <c r="L6035" t="str" cm="1">
        <f t="array" ref="L6035">_xlfn.IFS(G6035&lt;50000, "Low", G6035&lt;150000, "Medium", TRUE, "High")</f>
        <v>High</v>
      </c>
      <c r="M6035" t="str" cm="1">
        <f t="array" ref="M6035">_xlfn.IFS(J6035&lt;5000, "Cheap", J6035&lt;15000, "Mid", TRUE, "Expensive")</f>
        <v>Cheap</v>
      </c>
    </row>
    <row r="6036" spans="1:13" x14ac:dyDescent="0.25">
      <c r="A6036" t="s">
        <v>40</v>
      </c>
      <c r="B6036" t="s">
        <v>49</v>
      </c>
      <c r="C6036" s="1">
        <v>2005</v>
      </c>
      <c r="D6036">
        <v>4.0999999999999996</v>
      </c>
      <c r="E6036" t="s">
        <v>16</v>
      </c>
      <c r="F6036" t="s">
        <v>17</v>
      </c>
      <c r="G6036" s="1">
        <v>276665</v>
      </c>
      <c r="H6036">
        <v>4</v>
      </c>
      <c r="I6036">
        <v>5</v>
      </c>
      <c r="J6036" s="1">
        <v>6666</v>
      </c>
      <c r="K6036" s="1">
        <f t="shared" si="94"/>
        <v>21</v>
      </c>
      <c r="L6036" t="str" cm="1">
        <f t="array" ref="L6036">_xlfn.IFS(G6036&lt;50000, "Low", G6036&lt;150000, "Medium", TRUE, "High")</f>
        <v>High</v>
      </c>
      <c r="M6036" t="str" cm="1">
        <f t="array" ref="M6036">_xlfn.IFS(J6036&lt;5000, "Cheap", J6036&lt;15000, "Mid", TRUE, "Expensive")</f>
        <v>Mid</v>
      </c>
    </row>
    <row r="6037" spans="1:13" x14ac:dyDescent="0.25">
      <c r="A6037" t="s">
        <v>10</v>
      </c>
      <c r="B6037" t="s">
        <v>31</v>
      </c>
      <c r="C6037" s="1">
        <v>2018</v>
      </c>
      <c r="D6037">
        <v>2.8</v>
      </c>
      <c r="E6037" t="s">
        <v>28</v>
      </c>
      <c r="F6037" t="s">
        <v>25</v>
      </c>
      <c r="G6037" s="1">
        <v>282682</v>
      </c>
      <c r="H6037">
        <v>5</v>
      </c>
      <c r="I6037">
        <v>5</v>
      </c>
      <c r="J6037" s="1">
        <v>6646</v>
      </c>
      <c r="K6037" s="1">
        <f t="shared" si="94"/>
        <v>8</v>
      </c>
      <c r="L6037" t="str" cm="1">
        <f t="array" ref="L6037">_xlfn.IFS(G6037&lt;50000, "Low", G6037&lt;150000, "Medium", TRUE, "High")</f>
        <v>High</v>
      </c>
      <c r="M6037" t="str" cm="1">
        <f t="array" ref="M6037">_xlfn.IFS(J6037&lt;5000, "Cheap", J6037&lt;15000, "Mid", TRUE, "Expensive")</f>
        <v>Mid</v>
      </c>
    </row>
    <row r="6038" spans="1:13" x14ac:dyDescent="0.25">
      <c r="A6038" t="s">
        <v>20</v>
      </c>
      <c r="B6038" t="s">
        <v>21</v>
      </c>
      <c r="C6038" s="1">
        <v>2013</v>
      </c>
      <c r="D6038">
        <v>3.6</v>
      </c>
      <c r="E6038" t="s">
        <v>22</v>
      </c>
      <c r="F6038" t="s">
        <v>17</v>
      </c>
      <c r="G6038" s="1">
        <v>195050</v>
      </c>
      <c r="H6038">
        <v>5</v>
      </c>
      <c r="I6038">
        <v>5</v>
      </c>
      <c r="J6038" s="1">
        <v>11199</v>
      </c>
      <c r="K6038" s="1">
        <f t="shared" si="94"/>
        <v>13</v>
      </c>
      <c r="L6038" t="str" cm="1">
        <f t="array" ref="L6038">_xlfn.IFS(G6038&lt;50000, "Low", G6038&lt;150000, "Medium", TRUE, "High")</f>
        <v>High</v>
      </c>
      <c r="M6038" t="str" cm="1">
        <f t="array" ref="M6038">_xlfn.IFS(J6038&lt;5000, "Cheap", J6038&lt;15000, "Mid", TRUE, "Expensive")</f>
        <v>Mid</v>
      </c>
    </row>
    <row r="6039" spans="1:13" x14ac:dyDescent="0.25">
      <c r="A6039" t="s">
        <v>10</v>
      </c>
      <c r="B6039" t="s">
        <v>48</v>
      </c>
      <c r="C6039" s="1">
        <v>2006</v>
      </c>
      <c r="D6039">
        <v>1.6</v>
      </c>
      <c r="E6039" t="s">
        <v>16</v>
      </c>
      <c r="F6039" t="s">
        <v>13</v>
      </c>
      <c r="G6039" s="1">
        <v>68222</v>
      </c>
      <c r="H6039">
        <v>2</v>
      </c>
      <c r="I6039">
        <v>5</v>
      </c>
      <c r="J6039" s="1">
        <v>7135</v>
      </c>
      <c r="K6039" s="1">
        <f t="shared" si="94"/>
        <v>20</v>
      </c>
      <c r="L6039" t="str" cm="1">
        <f t="array" ref="L6039">_xlfn.IFS(G6039&lt;50000, "Low", G6039&lt;150000, "Medium", TRUE, "High")</f>
        <v>Medium</v>
      </c>
      <c r="M6039" t="str" cm="1">
        <f t="array" ref="M6039">_xlfn.IFS(J6039&lt;5000, "Cheap", J6039&lt;15000, "Mid", TRUE, "Expensive")</f>
        <v>Mid</v>
      </c>
    </row>
    <row r="6040" spans="1:13" x14ac:dyDescent="0.25">
      <c r="A6040" t="s">
        <v>40</v>
      </c>
      <c r="B6040" t="s">
        <v>41</v>
      </c>
      <c r="C6040" s="1">
        <v>2004</v>
      </c>
      <c r="D6040">
        <v>1.2</v>
      </c>
      <c r="E6040" t="s">
        <v>28</v>
      </c>
      <c r="F6040" t="s">
        <v>13</v>
      </c>
      <c r="G6040" s="1">
        <v>146035</v>
      </c>
      <c r="H6040">
        <v>4</v>
      </c>
      <c r="I6040">
        <v>3</v>
      </c>
      <c r="J6040" s="1">
        <v>3579</v>
      </c>
      <c r="K6040" s="1">
        <f t="shared" si="94"/>
        <v>22</v>
      </c>
      <c r="L6040" t="str" cm="1">
        <f t="array" ref="L6040">_xlfn.IFS(G6040&lt;50000, "Low", G6040&lt;150000, "Medium", TRUE, "High")</f>
        <v>Medium</v>
      </c>
      <c r="M6040" t="str" cm="1">
        <f t="array" ref="M6040">_xlfn.IFS(J6040&lt;5000, "Cheap", J6040&lt;15000, "Mid", TRUE, "Expensive")</f>
        <v>Cheap</v>
      </c>
    </row>
    <row r="6041" spans="1:13" x14ac:dyDescent="0.25">
      <c r="A6041" t="s">
        <v>29</v>
      </c>
      <c r="B6041" t="s">
        <v>35</v>
      </c>
      <c r="C6041" s="1">
        <v>2017</v>
      </c>
      <c r="D6041">
        <v>2.9</v>
      </c>
      <c r="E6041" t="s">
        <v>22</v>
      </c>
      <c r="F6041" t="s">
        <v>13</v>
      </c>
      <c r="G6041" s="1">
        <v>25616</v>
      </c>
      <c r="H6041">
        <v>2</v>
      </c>
      <c r="I6041">
        <v>5</v>
      </c>
      <c r="J6041" s="1">
        <v>13587</v>
      </c>
      <c r="K6041" s="1">
        <f t="shared" si="94"/>
        <v>9</v>
      </c>
      <c r="L6041" t="str" cm="1">
        <f t="array" ref="L6041">_xlfn.IFS(G6041&lt;50000, "Low", G6041&lt;150000, "Medium", TRUE, "High")</f>
        <v>Low</v>
      </c>
      <c r="M6041" t="str" cm="1">
        <f t="array" ref="M6041">_xlfn.IFS(J6041&lt;5000, "Cheap", J6041&lt;15000, "Mid", TRUE, "Expensive")</f>
        <v>Mid</v>
      </c>
    </row>
    <row r="6042" spans="1:13" x14ac:dyDescent="0.25">
      <c r="A6042" t="s">
        <v>14</v>
      </c>
      <c r="B6042" t="s">
        <v>46</v>
      </c>
      <c r="C6042" s="1">
        <v>2012</v>
      </c>
      <c r="D6042">
        <v>4</v>
      </c>
      <c r="E6042" t="s">
        <v>16</v>
      </c>
      <c r="F6042" t="s">
        <v>13</v>
      </c>
      <c r="G6042" s="1">
        <v>224113</v>
      </c>
      <c r="H6042">
        <v>2</v>
      </c>
      <c r="I6042">
        <v>2</v>
      </c>
      <c r="J6042" s="1">
        <v>8217</v>
      </c>
      <c r="K6042" s="1">
        <f t="shared" si="94"/>
        <v>14</v>
      </c>
      <c r="L6042" t="str" cm="1">
        <f t="array" ref="L6042">_xlfn.IFS(G6042&lt;50000, "Low", G6042&lt;150000, "Medium", TRUE, "High")</f>
        <v>High</v>
      </c>
      <c r="M6042" t="str" cm="1">
        <f t="array" ref="M6042">_xlfn.IFS(J6042&lt;5000, "Cheap", J6042&lt;15000, "Mid", TRUE, "Expensive")</f>
        <v>Mid</v>
      </c>
    </row>
    <row r="6043" spans="1:13" x14ac:dyDescent="0.25">
      <c r="A6043" t="s">
        <v>10</v>
      </c>
      <c r="B6043" t="s">
        <v>11</v>
      </c>
      <c r="C6043" s="1">
        <v>2012</v>
      </c>
      <c r="D6043">
        <v>1.4</v>
      </c>
      <c r="E6043" t="s">
        <v>16</v>
      </c>
      <c r="F6043" t="s">
        <v>17</v>
      </c>
      <c r="G6043" s="1">
        <v>205706</v>
      </c>
      <c r="H6043">
        <v>3</v>
      </c>
      <c r="I6043">
        <v>1</v>
      </c>
      <c r="J6043" s="1">
        <v>7485</v>
      </c>
      <c r="K6043" s="1">
        <f t="shared" si="94"/>
        <v>14</v>
      </c>
      <c r="L6043" t="str" cm="1">
        <f t="array" ref="L6043">_xlfn.IFS(G6043&lt;50000, "Low", G6043&lt;150000, "Medium", TRUE, "High")</f>
        <v>High</v>
      </c>
      <c r="M6043" t="str" cm="1">
        <f t="array" ref="M6043">_xlfn.IFS(J6043&lt;5000, "Cheap", J6043&lt;15000, "Mid", TRUE, "Expensive")</f>
        <v>Mid</v>
      </c>
    </row>
    <row r="6044" spans="1:13" x14ac:dyDescent="0.25">
      <c r="A6044" t="s">
        <v>29</v>
      </c>
      <c r="B6044" t="s">
        <v>35</v>
      </c>
      <c r="C6044" s="1">
        <v>2013</v>
      </c>
      <c r="D6044">
        <v>3.2</v>
      </c>
      <c r="E6044" t="s">
        <v>22</v>
      </c>
      <c r="F6044" t="s">
        <v>25</v>
      </c>
      <c r="G6044" s="1">
        <v>76660</v>
      </c>
      <c r="H6044">
        <v>2</v>
      </c>
      <c r="I6044">
        <v>5</v>
      </c>
      <c r="J6044" s="1">
        <v>11666</v>
      </c>
      <c r="K6044" s="1">
        <f t="shared" si="94"/>
        <v>13</v>
      </c>
      <c r="L6044" t="str" cm="1">
        <f t="array" ref="L6044">_xlfn.IFS(G6044&lt;50000, "Low", G6044&lt;150000, "Medium", TRUE, "High")</f>
        <v>Medium</v>
      </c>
      <c r="M6044" t="str" cm="1">
        <f t="array" ref="M6044">_xlfn.IFS(J6044&lt;5000, "Cheap", J6044&lt;15000, "Mid", TRUE, "Expensive")</f>
        <v>Mid</v>
      </c>
    </row>
    <row r="6045" spans="1:13" x14ac:dyDescent="0.25">
      <c r="A6045" t="s">
        <v>36</v>
      </c>
      <c r="B6045" t="s">
        <v>37</v>
      </c>
      <c r="C6045" s="1">
        <v>2017</v>
      </c>
      <c r="D6045">
        <v>1.7</v>
      </c>
      <c r="E6045" t="s">
        <v>16</v>
      </c>
      <c r="F6045" t="s">
        <v>13</v>
      </c>
      <c r="G6045" s="1">
        <v>241629</v>
      </c>
      <c r="H6045">
        <v>2</v>
      </c>
      <c r="I6045">
        <v>5</v>
      </c>
      <c r="J6045" s="1">
        <v>7067</v>
      </c>
      <c r="K6045" s="1">
        <f t="shared" si="94"/>
        <v>9</v>
      </c>
      <c r="L6045" t="str" cm="1">
        <f t="array" ref="L6045">_xlfn.IFS(G6045&lt;50000, "Low", G6045&lt;150000, "Medium", TRUE, "High")</f>
        <v>High</v>
      </c>
      <c r="M6045" t="str" cm="1">
        <f t="array" ref="M6045">_xlfn.IFS(J6045&lt;5000, "Cheap", J6045&lt;15000, "Mid", TRUE, "Expensive")</f>
        <v>Mid</v>
      </c>
    </row>
    <row r="6046" spans="1:13" x14ac:dyDescent="0.25">
      <c r="A6046" t="s">
        <v>26</v>
      </c>
      <c r="B6046" t="s">
        <v>47</v>
      </c>
      <c r="C6046" s="1">
        <v>2000</v>
      </c>
      <c r="D6046">
        <v>3.9</v>
      </c>
      <c r="E6046" t="s">
        <v>22</v>
      </c>
      <c r="F6046" t="s">
        <v>13</v>
      </c>
      <c r="G6046" s="1">
        <v>272522</v>
      </c>
      <c r="H6046">
        <v>5</v>
      </c>
      <c r="I6046">
        <v>1</v>
      </c>
      <c r="J6046" s="1">
        <v>4549</v>
      </c>
      <c r="K6046" s="1">
        <f t="shared" si="94"/>
        <v>26</v>
      </c>
      <c r="L6046" t="str" cm="1">
        <f t="array" ref="L6046">_xlfn.IFS(G6046&lt;50000, "Low", G6046&lt;150000, "Medium", TRUE, "High")</f>
        <v>High</v>
      </c>
      <c r="M6046" t="str" cm="1">
        <f t="array" ref="M6046">_xlfn.IFS(J6046&lt;5000, "Cheap", J6046&lt;15000, "Mid", TRUE, "Expensive")</f>
        <v>Cheap</v>
      </c>
    </row>
    <row r="6047" spans="1:13" x14ac:dyDescent="0.25">
      <c r="A6047" t="s">
        <v>14</v>
      </c>
      <c r="B6047" t="s">
        <v>39</v>
      </c>
      <c r="C6047" s="1">
        <v>2013</v>
      </c>
      <c r="D6047">
        <v>2</v>
      </c>
      <c r="E6047" t="s">
        <v>12</v>
      </c>
      <c r="F6047" t="s">
        <v>17</v>
      </c>
      <c r="G6047" s="1">
        <v>32415</v>
      </c>
      <c r="H6047">
        <v>3</v>
      </c>
      <c r="I6047">
        <v>2</v>
      </c>
      <c r="J6047" s="1">
        <v>10851</v>
      </c>
      <c r="K6047" s="1">
        <f t="shared" si="94"/>
        <v>13</v>
      </c>
      <c r="L6047" t="str" cm="1">
        <f t="array" ref="L6047">_xlfn.IFS(G6047&lt;50000, "Low", G6047&lt;150000, "Medium", TRUE, "High")</f>
        <v>Low</v>
      </c>
      <c r="M6047" t="str" cm="1">
        <f t="array" ref="M6047">_xlfn.IFS(J6047&lt;5000, "Cheap", J6047&lt;15000, "Mid", TRUE, "Expensive")</f>
        <v>Mid</v>
      </c>
    </row>
    <row r="6048" spans="1:13" x14ac:dyDescent="0.25">
      <c r="A6048" t="s">
        <v>36</v>
      </c>
      <c r="B6048" t="s">
        <v>44</v>
      </c>
      <c r="C6048" s="1">
        <v>2005</v>
      </c>
      <c r="D6048">
        <v>2.5</v>
      </c>
      <c r="E6048" t="s">
        <v>16</v>
      </c>
      <c r="F6048" t="s">
        <v>25</v>
      </c>
      <c r="G6048" s="1">
        <v>127568</v>
      </c>
      <c r="H6048">
        <v>4</v>
      </c>
      <c r="I6048">
        <v>3</v>
      </c>
      <c r="J6048" s="1">
        <v>6548</v>
      </c>
      <c r="K6048" s="1">
        <f t="shared" si="94"/>
        <v>21</v>
      </c>
      <c r="L6048" t="str" cm="1">
        <f t="array" ref="L6048">_xlfn.IFS(G6048&lt;50000, "Low", G6048&lt;150000, "Medium", TRUE, "High")</f>
        <v>Medium</v>
      </c>
      <c r="M6048" t="str" cm="1">
        <f t="array" ref="M6048">_xlfn.IFS(J6048&lt;5000, "Cheap", J6048&lt;15000, "Mid", TRUE, "Expensive")</f>
        <v>Mid</v>
      </c>
    </row>
    <row r="6049" spans="1:13" x14ac:dyDescent="0.25">
      <c r="A6049" t="s">
        <v>29</v>
      </c>
      <c r="B6049" t="s">
        <v>56</v>
      </c>
      <c r="C6049" s="1">
        <v>2008</v>
      </c>
      <c r="D6049">
        <v>3.6</v>
      </c>
      <c r="E6049" t="s">
        <v>16</v>
      </c>
      <c r="F6049" t="s">
        <v>17</v>
      </c>
      <c r="G6049" s="1">
        <v>264803</v>
      </c>
      <c r="H6049">
        <v>5</v>
      </c>
      <c r="I6049">
        <v>1</v>
      </c>
      <c r="J6049" s="1">
        <v>7303</v>
      </c>
      <c r="K6049" s="1">
        <f t="shared" si="94"/>
        <v>18</v>
      </c>
      <c r="L6049" t="str" cm="1">
        <f t="array" ref="L6049">_xlfn.IFS(G6049&lt;50000, "Low", G6049&lt;150000, "Medium", TRUE, "High")</f>
        <v>High</v>
      </c>
      <c r="M6049" t="str" cm="1">
        <f t="array" ref="M6049">_xlfn.IFS(J6049&lt;5000, "Cheap", J6049&lt;15000, "Mid", TRUE, "Expensive")</f>
        <v>Mid</v>
      </c>
    </row>
    <row r="6050" spans="1:13" x14ac:dyDescent="0.25">
      <c r="A6050" t="s">
        <v>10</v>
      </c>
      <c r="B6050" t="s">
        <v>48</v>
      </c>
      <c r="C6050" s="1">
        <v>2012</v>
      </c>
      <c r="D6050">
        <v>1.9</v>
      </c>
      <c r="E6050" t="s">
        <v>12</v>
      </c>
      <c r="F6050" t="s">
        <v>13</v>
      </c>
      <c r="G6050" s="1">
        <v>88215</v>
      </c>
      <c r="H6050">
        <v>3</v>
      </c>
      <c r="I6050">
        <v>3</v>
      </c>
      <c r="J6050" s="1">
        <v>7835</v>
      </c>
      <c r="K6050" s="1">
        <f t="shared" si="94"/>
        <v>14</v>
      </c>
      <c r="L6050" t="str" cm="1">
        <f t="array" ref="L6050">_xlfn.IFS(G6050&lt;50000, "Low", G6050&lt;150000, "Medium", TRUE, "High")</f>
        <v>Medium</v>
      </c>
      <c r="M6050" t="str" cm="1">
        <f t="array" ref="M6050">_xlfn.IFS(J6050&lt;5000, "Cheap", J6050&lt;15000, "Mid", TRUE, "Expensive")</f>
        <v>Mid</v>
      </c>
    </row>
    <row r="6051" spans="1:13" x14ac:dyDescent="0.25">
      <c r="A6051" t="s">
        <v>14</v>
      </c>
      <c r="B6051" t="s">
        <v>15</v>
      </c>
      <c r="C6051" s="1">
        <v>2008</v>
      </c>
      <c r="D6051">
        <v>3.8</v>
      </c>
      <c r="E6051" t="s">
        <v>28</v>
      </c>
      <c r="F6051" t="s">
        <v>17</v>
      </c>
      <c r="G6051" s="1">
        <v>205273</v>
      </c>
      <c r="H6051">
        <v>5</v>
      </c>
      <c r="I6051">
        <v>3</v>
      </c>
      <c r="J6051" s="1">
        <v>7694</v>
      </c>
      <c r="K6051" s="1">
        <f t="shared" si="94"/>
        <v>18</v>
      </c>
      <c r="L6051" t="str" cm="1">
        <f t="array" ref="L6051">_xlfn.IFS(G6051&lt;50000, "Low", G6051&lt;150000, "Medium", TRUE, "High")</f>
        <v>High</v>
      </c>
      <c r="M6051" t="str" cm="1">
        <f t="array" ref="M6051">_xlfn.IFS(J6051&lt;5000, "Cheap", J6051&lt;15000, "Mid", TRUE, "Expensive")</f>
        <v>Mid</v>
      </c>
    </row>
    <row r="6052" spans="1:13" x14ac:dyDescent="0.25">
      <c r="A6052" t="s">
        <v>20</v>
      </c>
      <c r="B6052" t="s">
        <v>50</v>
      </c>
      <c r="C6052" s="1">
        <v>2010</v>
      </c>
      <c r="D6052">
        <v>4.0999999999999996</v>
      </c>
      <c r="E6052" t="s">
        <v>22</v>
      </c>
      <c r="F6052" t="s">
        <v>17</v>
      </c>
      <c r="G6052" s="1">
        <v>96811</v>
      </c>
      <c r="H6052">
        <v>4</v>
      </c>
      <c r="I6052">
        <v>3</v>
      </c>
      <c r="J6052" s="1">
        <v>12763</v>
      </c>
      <c r="K6052" s="1">
        <f t="shared" si="94"/>
        <v>16</v>
      </c>
      <c r="L6052" t="str" cm="1">
        <f t="array" ref="L6052">_xlfn.IFS(G6052&lt;50000, "Low", G6052&lt;150000, "Medium", TRUE, "High")</f>
        <v>Medium</v>
      </c>
      <c r="M6052" t="str" cm="1">
        <f t="array" ref="M6052">_xlfn.IFS(J6052&lt;5000, "Cheap", J6052&lt;15000, "Mid", TRUE, "Expensive")</f>
        <v>Mid</v>
      </c>
    </row>
    <row r="6053" spans="1:13" x14ac:dyDescent="0.25">
      <c r="A6053" t="s">
        <v>23</v>
      </c>
      <c r="B6053" t="s">
        <v>38</v>
      </c>
      <c r="C6053" s="1">
        <v>2014</v>
      </c>
      <c r="D6053">
        <v>3.2</v>
      </c>
      <c r="E6053" t="s">
        <v>22</v>
      </c>
      <c r="F6053" t="s">
        <v>17</v>
      </c>
      <c r="G6053" s="1">
        <v>191817</v>
      </c>
      <c r="H6053">
        <v>2</v>
      </c>
      <c r="I6053">
        <v>4</v>
      </c>
      <c r="J6053" s="1">
        <v>11163</v>
      </c>
      <c r="K6053" s="1">
        <f t="shared" si="94"/>
        <v>12</v>
      </c>
      <c r="L6053" t="str" cm="1">
        <f t="array" ref="L6053">_xlfn.IFS(G6053&lt;50000, "Low", G6053&lt;150000, "Medium", TRUE, "High")</f>
        <v>High</v>
      </c>
      <c r="M6053" t="str" cm="1">
        <f t="array" ref="M6053">_xlfn.IFS(J6053&lt;5000, "Cheap", J6053&lt;15000, "Mid", TRUE, "Expensive")</f>
        <v>Mid</v>
      </c>
    </row>
    <row r="6054" spans="1:13" x14ac:dyDescent="0.25">
      <c r="A6054" t="s">
        <v>20</v>
      </c>
      <c r="B6054" t="s">
        <v>21</v>
      </c>
      <c r="C6054" s="1">
        <v>2005</v>
      </c>
      <c r="D6054">
        <v>4.9000000000000004</v>
      </c>
      <c r="E6054" t="s">
        <v>16</v>
      </c>
      <c r="F6054" t="s">
        <v>25</v>
      </c>
      <c r="G6054" s="1">
        <v>142060</v>
      </c>
      <c r="H6054">
        <v>2</v>
      </c>
      <c r="I6054">
        <v>2</v>
      </c>
      <c r="J6054" s="1">
        <v>8658</v>
      </c>
      <c r="K6054" s="1">
        <f t="shared" si="94"/>
        <v>21</v>
      </c>
      <c r="L6054" t="str" cm="1">
        <f t="array" ref="L6054">_xlfn.IFS(G6054&lt;50000, "Low", G6054&lt;150000, "Medium", TRUE, "High")</f>
        <v>Medium</v>
      </c>
      <c r="M6054" t="str" cm="1">
        <f t="array" ref="M6054">_xlfn.IFS(J6054&lt;5000, "Cheap", J6054&lt;15000, "Mid", TRUE, "Expensive")</f>
        <v>Mid</v>
      </c>
    </row>
    <row r="6055" spans="1:13" x14ac:dyDescent="0.25">
      <c r="A6055" t="s">
        <v>20</v>
      </c>
      <c r="B6055" t="s">
        <v>42</v>
      </c>
      <c r="C6055" s="1">
        <v>2012</v>
      </c>
      <c r="D6055">
        <v>4.9000000000000004</v>
      </c>
      <c r="E6055" t="s">
        <v>12</v>
      </c>
      <c r="F6055" t="s">
        <v>25</v>
      </c>
      <c r="G6055" s="1">
        <v>239807</v>
      </c>
      <c r="H6055">
        <v>3</v>
      </c>
      <c r="I6055">
        <v>2</v>
      </c>
      <c r="J6055" s="1">
        <v>7803</v>
      </c>
      <c r="K6055" s="1">
        <f t="shared" si="94"/>
        <v>14</v>
      </c>
      <c r="L6055" t="str" cm="1">
        <f t="array" ref="L6055">_xlfn.IFS(G6055&lt;50000, "Low", G6055&lt;150000, "Medium", TRUE, "High")</f>
        <v>High</v>
      </c>
      <c r="M6055" t="str" cm="1">
        <f t="array" ref="M6055">_xlfn.IFS(J6055&lt;5000, "Cheap", J6055&lt;15000, "Mid", TRUE, "Expensive")</f>
        <v>Mid</v>
      </c>
    </row>
    <row r="6056" spans="1:13" x14ac:dyDescent="0.25">
      <c r="A6056" t="s">
        <v>26</v>
      </c>
      <c r="B6056" t="s">
        <v>27</v>
      </c>
      <c r="C6056" s="1">
        <v>2019</v>
      </c>
      <c r="D6056">
        <v>3</v>
      </c>
      <c r="E6056" t="s">
        <v>16</v>
      </c>
      <c r="F6056" t="s">
        <v>17</v>
      </c>
      <c r="G6056" s="1">
        <v>71366</v>
      </c>
      <c r="H6056">
        <v>4</v>
      </c>
      <c r="I6056">
        <v>2</v>
      </c>
      <c r="J6056" s="1">
        <v>13872</v>
      </c>
      <c r="K6056" s="1">
        <f t="shared" si="94"/>
        <v>7</v>
      </c>
      <c r="L6056" t="str" cm="1">
        <f t="array" ref="L6056">_xlfn.IFS(G6056&lt;50000, "Low", G6056&lt;150000, "Medium", TRUE, "High")</f>
        <v>Medium</v>
      </c>
      <c r="M6056" t="str" cm="1">
        <f t="array" ref="M6056">_xlfn.IFS(J6056&lt;5000, "Cheap", J6056&lt;15000, "Mid", TRUE, "Expensive")</f>
        <v>Mid</v>
      </c>
    </row>
    <row r="6057" spans="1:13" x14ac:dyDescent="0.25">
      <c r="A6057" t="s">
        <v>26</v>
      </c>
      <c r="B6057" t="s">
        <v>32</v>
      </c>
      <c r="C6057" s="1">
        <v>2010</v>
      </c>
      <c r="D6057">
        <v>4</v>
      </c>
      <c r="E6057" t="s">
        <v>28</v>
      </c>
      <c r="F6057" t="s">
        <v>17</v>
      </c>
      <c r="G6057" s="1">
        <v>28005</v>
      </c>
      <c r="H6057">
        <v>2</v>
      </c>
      <c r="I6057">
        <v>2</v>
      </c>
      <c r="J6057" s="1">
        <v>12039</v>
      </c>
      <c r="K6057" s="1">
        <f t="shared" si="94"/>
        <v>16</v>
      </c>
      <c r="L6057" t="str" cm="1">
        <f t="array" ref="L6057">_xlfn.IFS(G6057&lt;50000, "Low", G6057&lt;150000, "Medium", TRUE, "High")</f>
        <v>Low</v>
      </c>
      <c r="M6057" t="str" cm="1">
        <f t="array" ref="M6057">_xlfn.IFS(J6057&lt;5000, "Cheap", J6057&lt;15000, "Mid", TRUE, "Expensive")</f>
        <v>Mid</v>
      </c>
    </row>
    <row r="6058" spans="1:13" x14ac:dyDescent="0.25">
      <c r="A6058" t="s">
        <v>10</v>
      </c>
      <c r="B6058" t="s">
        <v>48</v>
      </c>
      <c r="C6058" s="1">
        <v>2010</v>
      </c>
      <c r="D6058">
        <v>3.6</v>
      </c>
      <c r="E6058" t="s">
        <v>28</v>
      </c>
      <c r="F6058" t="s">
        <v>25</v>
      </c>
      <c r="G6058" s="1">
        <v>162017</v>
      </c>
      <c r="H6058">
        <v>3</v>
      </c>
      <c r="I6058">
        <v>3</v>
      </c>
      <c r="J6058" s="1">
        <v>7459</v>
      </c>
      <c r="K6058" s="1">
        <f t="shared" si="94"/>
        <v>16</v>
      </c>
      <c r="L6058" t="str" cm="1">
        <f t="array" ref="L6058">_xlfn.IFS(G6058&lt;50000, "Low", G6058&lt;150000, "Medium", TRUE, "High")</f>
        <v>High</v>
      </c>
      <c r="M6058" t="str" cm="1">
        <f t="array" ref="M6058">_xlfn.IFS(J6058&lt;5000, "Cheap", J6058&lt;15000, "Mid", TRUE, "Expensive")</f>
        <v>Mid</v>
      </c>
    </row>
    <row r="6059" spans="1:13" x14ac:dyDescent="0.25">
      <c r="A6059" t="s">
        <v>14</v>
      </c>
      <c r="B6059" t="s">
        <v>15</v>
      </c>
      <c r="C6059" s="1">
        <v>2002</v>
      </c>
      <c r="D6059">
        <v>4</v>
      </c>
      <c r="E6059" t="s">
        <v>12</v>
      </c>
      <c r="F6059" t="s">
        <v>17</v>
      </c>
      <c r="G6059" s="1">
        <v>289835</v>
      </c>
      <c r="H6059">
        <v>3</v>
      </c>
      <c r="I6059">
        <v>4</v>
      </c>
      <c r="J6059" s="1">
        <v>4403</v>
      </c>
      <c r="K6059" s="1">
        <f t="shared" si="94"/>
        <v>24</v>
      </c>
      <c r="L6059" t="str" cm="1">
        <f t="array" ref="L6059">_xlfn.IFS(G6059&lt;50000, "Low", G6059&lt;150000, "Medium", TRUE, "High")</f>
        <v>High</v>
      </c>
      <c r="M6059" t="str" cm="1">
        <f t="array" ref="M6059">_xlfn.IFS(J6059&lt;5000, "Cheap", J6059&lt;15000, "Mid", TRUE, "Expensive")</f>
        <v>Cheap</v>
      </c>
    </row>
    <row r="6060" spans="1:13" x14ac:dyDescent="0.25">
      <c r="A6060" t="s">
        <v>40</v>
      </c>
      <c r="B6060" t="s">
        <v>51</v>
      </c>
      <c r="C6060" s="1">
        <v>2017</v>
      </c>
      <c r="D6060">
        <v>1.8</v>
      </c>
      <c r="E6060" t="s">
        <v>22</v>
      </c>
      <c r="F6060" t="s">
        <v>25</v>
      </c>
      <c r="G6060" s="1">
        <v>173848</v>
      </c>
      <c r="H6060">
        <v>3</v>
      </c>
      <c r="I6060">
        <v>5</v>
      </c>
      <c r="J6060" s="1">
        <v>9523</v>
      </c>
      <c r="K6060" s="1">
        <f t="shared" si="94"/>
        <v>9</v>
      </c>
      <c r="L6060" t="str" cm="1">
        <f t="array" ref="L6060">_xlfn.IFS(G6060&lt;50000, "Low", G6060&lt;150000, "Medium", TRUE, "High")</f>
        <v>High</v>
      </c>
      <c r="M6060" t="str" cm="1">
        <f t="array" ref="M6060">_xlfn.IFS(J6060&lt;5000, "Cheap", J6060&lt;15000, "Mid", TRUE, "Expensive")</f>
        <v>Mid</v>
      </c>
    </row>
    <row r="6061" spans="1:13" x14ac:dyDescent="0.25">
      <c r="A6061" t="s">
        <v>14</v>
      </c>
      <c r="B6061" t="s">
        <v>46</v>
      </c>
      <c r="C6061" s="1">
        <v>2005</v>
      </c>
      <c r="D6061">
        <v>5</v>
      </c>
      <c r="E6061" t="s">
        <v>16</v>
      </c>
      <c r="F6061" t="s">
        <v>13</v>
      </c>
      <c r="G6061" s="1">
        <v>278430</v>
      </c>
      <c r="H6061">
        <v>4</v>
      </c>
      <c r="I6061">
        <v>3</v>
      </c>
      <c r="J6061" s="1">
        <v>6031</v>
      </c>
      <c r="K6061" s="1">
        <f t="shared" si="94"/>
        <v>21</v>
      </c>
      <c r="L6061" t="str" cm="1">
        <f t="array" ref="L6061">_xlfn.IFS(G6061&lt;50000, "Low", G6061&lt;150000, "Medium", TRUE, "High")</f>
        <v>High</v>
      </c>
      <c r="M6061" t="str" cm="1">
        <f t="array" ref="M6061">_xlfn.IFS(J6061&lt;5000, "Cheap", J6061&lt;15000, "Mid", TRUE, "Expensive")</f>
        <v>Mid</v>
      </c>
    </row>
    <row r="6062" spans="1:13" x14ac:dyDescent="0.25">
      <c r="A6062" t="s">
        <v>33</v>
      </c>
      <c r="B6062" t="s">
        <v>34</v>
      </c>
      <c r="C6062" s="1">
        <v>2010</v>
      </c>
      <c r="D6062">
        <v>2.1</v>
      </c>
      <c r="E6062" t="s">
        <v>22</v>
      </c>
      <c r="F6062" t="s">
        <v>13</v>
      </c>
      <c r="G6062" s="1">
        <v>56067</v>
      </c>
      <c r="H6062">
        <v>3</v>
      </c>
      <c r="I6062">
        <v>3</v>
      </c>
      <c r="J6062" s="1">
        <v>10078</v>
      </c>
      <c r="K6062" s="1">
        <f t="shared" si="94"/>
        <v>16</v>
      </c>
      <c r="L6062" t="str" cm="1">
        <f t="array" ref="L6062">_xlfn.IFS(G6062&lt;50000, "Low", G6062&lt;150000, "Medium", TRUE, "High")</f>
        <v>Medium</v>
      </c>
      <c r="M6062" t="str" cm="1">
        <f t="array" ref="M6062">_xlfn.IFS(J6062&lt;5000, "Cheap", J6062&lt;15000, "Mid", TRUE, "Expensive")</f>
        <v>Mid</v>
      </c>
    </row>
    <row r="6063" spans="1:13" x14ac:dyDescent="0.25">
      <c r="A6063" t="s">
        <v>36</v>
      </c>
      <c r="B6063" t="s">
        <v>44</v>
      </c>
      <c r="C6063" s="1">
        <v>2018</v>
      </c>
      <c r="D6063">
        <v>4.5999999999999996</v>
      </c>
      <c r="E6063" t="s">
        <v>22</v>
      </c>
      <c r="F6063" t="s">
        <v>13</v>
      </c>
      <c r="G6063" s="1">
        <v>28506</v>
      </c>
      <c r="H6063">
        <v>4</v>
      </c>
      <c r="I6063">
        <v>3</v>
      </c>
      <c r="J6063" s="1">
        <v>15529</v>
      </c>
      <c r="K6063" s="1">
        <f t="shared" si="94"/>
        <v>8</v>
      </c>
      <c r="L6063" t="str" cm="1">
        <f t="array" ref="L6063">_xlfn.IFS(G6063&lt;50000, "Low", G6063&lt;150000, "Medium", TRUE, "High")</f>
        <v>Low</v>
      </c>
      <c r="M6063" t="str" cm="1">
        <f t="array" ref="M6063">_xlfn.IFS(J6063&lt;5000, "Cheap", J6063&lt;15000, "Mid", TRUE, "Expensive")</f>
        <v>Expensive</v>
      </c>
    </row>
    <row r="6064" spans="1:13" x14ac:dyDescent="0.25">
      <c r="A6064" t="s">
        <v>26</v>
      </c>
      <c r="B6064" t="s">
        <v>32</v>
      </c>
      <c r="C6064" s="1">
        <v>2008</v>
      </c>
      <c r="D6064">
        <v>3.6</v>
      </c>
      <c r="E6064" t="s">
        <v>16</v>
      </c>
      <c r="F6064" t="s">
        <v>13</v>
      </c>
      <c r="G6064" s="1">
        <v>97823</v>
      </c>
      <c r="H6064">
        <v>5</v>
      </c>
      <c r="I6064">
        <v>4</v>
      </c>
      <c r="J6064" s="1">
        <v>9143</v>
      </c>
      <c r="K6064" s="1">
        <f t="shared" si="94"/>
        <v>18</v>
      </c>
      <c r="L6064" t="str" cm="1">
        <f t="array" ref="L6064">_xlfn.IFS(G6064&lt;50000, "Low", G6064&lt;150000, "Medium", TRUE, "High")</f>
        <v>Medium</v>
      </c>
      <c r="M6064" t="str" cm="1">
        <f t="array" ref="M6064">_xlfn.IFS(J6064&lt;5000, "Cheap", J6064&lt;15000, "Mid", TRUE, "Expensive")</f>
        <v>Mid</v>
      </c>
    </row>
    <row r="6065" spans="1:13" x14ac:dyDescent="0.25">
      <c r="A6065" t="s">
        <v>23</v>
      </c>
      <c r="B6065" t="s">
        <v>38</v>
      </c>
      <c r="C6065" s="1">
        <v>2019</v>
      </c>
      <c r="D6065">
        <v>2.5</v>
      </c>
      <c r="E6065" t="s">
        <v>16</v>
      </c>
      <c r="F6065" t="s">
        <v>13</v>
      </c>
      <c r="G6065" s="1">
        <v>62786</v>
      </c>
      <c r="H6065">
        <v>2</v>
      </c>
      <c r="I6065">
        <v>1</v>
      </c>
      <c r="J6065" s="1">
        <v>12044</v>
      </c>
      <c r="K6065" s="1">
        <f t="shared" si="94"/>
        <v>7</v>
      </c>
      <c r="L6065" t="str" cm="1">
        <f t="array" ref="L6065">_xlfn.IFS(G6065&lt;50000, "Low", G6065&lt;150000, "Medium", TRUE, "High")</f>
        <v>Medium</v>
      </c>
      <c r="M6065" t="str" cm="1">
        <f t="array" ref="M6065">_xlfn.IFS(J6065&lt;5000, "Cheap", J6065&lt;15000, "Mid", TRUE, "Expensive")</f>
        <v>Mid</v>
      </c>
    </row>
    <row r="6066" spans="1:13" x14ac:dyDescent="0.25">
      <c r="A6066" t="s">
        <v>23</v>
      </c>
      <c r="B6066" t="s">
        <v>38</v>
      </c>
      <c r="C6066" s="1">
        <v>2020</v>
      </c>
      <c r="D6066">
        <v>4.4000000000000004</v>
      </c>
      <c r="E6066" t="s">
        <v>12</v>
      </c>
      <c r="F6066" t="s">
        <v>17</v>
      </c>
      <c r="G6066" s="1">
        <v>132926</v>
      </c>
      <c r="H6066">
        <v>4</v>
      </c>
      <c r="I6066">
        <v>5</v>
      </c>
      <c r="J6066" s="1">
        <v>13341</v>
      </c>
      <c r="K6066" s="1">
        <f t="shared" si="94"/>
        <v>6</v>
      </c>
      <c r="L6066" t="str" cm="1">
        <f t="array" ref="L6066">_xlfn.IFS(G6066&lt;50000, "Low", G6066&lt;150000, "Medium", TRUE, "High")</f>
        <v>Medium</v>
      </c>
      <c r="M6066" t="str" cm="1">
        <f t="array" ref="M6066">_xlfn.IFS(J6066&lt;5000, "Cheap", J6066&lt;15000, "Mid", TRUE, "Expensive")</f>
        <v>Mid</v>
      </c>
    </row>
    <row r="6067" spans="1:13" x14ac:dyDescent="0.25">
      <c r="A6067" t="s">
        <v>20</v>
      </c>
      <c r="B6067" t="s">
        <v>21</v>
      </c>
      <c r="C6067" s="1">
        <v>2014</v>
      </c>
      <c r="D6067">
        <v>2.1</v>
      </c>
      <c r="E6067" t="s">
        <v>22</v>
      </c>
      <c r="F6067" t="s">
        <v>13</v>
      </c>
      <c r="G6067" s="1">
        <v>90051</v>
      </c>
      <c r="H6067">
        <v>2</v>
      </c>
      <c r="I6067">
        <v>2</v>
      </c>
      <c r="J6067" s="1">
        <v>10598</v>
      </c>
      <c r="K6067" s="1">
        <f t="shared" si="94"/>
        <v>12</v>
      </c>
      <c r="L6067" t="str" cm="1">
        <f t="array" ref="L6067">_xlfn.IFS(G6067&lt;50000, "Low", G6067&lt;150000, "Medium", TRUE, "High")</f>
        <v>Medium</v>
      </c>
      <c r="M6067" t="str" cm="1">
        <f t="array" ref="M6067">_xlfn.IFS(J6067&lt;5000, "Cheap", J6067&lt;15000, "Mid", TRUE, "Expensive")</f>
        <v>Mid</v>
      </c>
    </row>
    <row r="6068" spans="1:13" x14ac:dyDescent="0.25">
      <c r="A6068" t="s">
        <v>33</v>
      </c>
      <c r="B6068" t="s">
        <v>43</v>
      </c>
      <c r="C6068" s="1">
        <v>2003</v>
      </c>
      <c r="D6068">
        <v>4.7</v>
      </c>
      <c r="E6068" t="s">
        <v>28</v>
      </c>
      <c r="F6068" t="s">
        <v>25</v>
      </c>
      <c r="G6068" s="1">
        <v>61010</v>
      </c>
      <c r="H6068">
        <v>2</v>
      </c>
      <c r="I6068">
        <v>1</v>
      </c>
      <c r="J6068" s="1">
        <v>8479</v>
      </c>
      <c r="K6068" s="1">
        <f t="shared" si="94"/>
        <v>23</v>
      </c>
      <c r="L6068" t="str" cm="1">
        <f t="array" ref="L6068">_xlfn.IFS(G6068&lt;50000, "Low", G6068&lt;150000, "Medium", TRUE, "High")</f>
        <v>Medium</v>
      </c>
      <c r="M6068" t="str" cm="1">
        <f t="array" ref="M6068">_xlfn.IFS(J6068&lt;5000, "Cheap", J6068&lt;15000, "Mid", TRUE, "Expensive")</f>
        <v>Mid</v>
      </c>
    </row>
    <row r="6069" spans="1:13" x14ac:dyDescent="0.25">
      <c r="A6069" t="s">
        <v>29</v>
      </c>
      <c r="B6069" t="s">
        <v>30</v>
      </c>
      <c r="C6069" s="1">
        <v>2012</v>
      </c>
      <c r="D6069">
        <v>4.0999999999999996</v>
      </c>
      <c r="E6069" t="s">
        <v>12</v>
      </c>
      <c r="F6069" t="s">
        <v>13</v>
      </c>
      <c r="G6069" s="1">
        <v>44984</v>
      </c>
      <c r="H6069">
        <v>2</v>
      </c>
      <c r="I6069">
        <v>4</v>
      </c>
      <c r="J6069" s="1">
        <v>10900</v>
      </c>
      <c r="K6069" s="1">
        <f t="shared" si="94"/>
        <v>14</v>
      </c>
      <c r="L6069" t="str" cm="1">
        <f t="array" ref="L6069">_xlfn.IFS(G6069&lt;50000, "Low", G6069&lt;150000, "Medium", TRUE, "High")</f>
        <v>Low</v>
      </c>
      <c r="M6069" t="str" cm="1">
        <f t="array" ref="M6069">_xlfn.IFS(J6069&lt;5000, "Cheap", J6069&lt;15000, "Mid", TRUE, "Expensive")</f>
        <v>Mid</v>
      </c>
    </row>
    <row r="6070" spans="1:13" x14ac:dyDescent="0.25">
      <c r="A6070" t="s">
        <v>20</v>
      </c>
      <c r="B6070" t="s">
        <v>50</v>
      </c>
      <c r="C6070" s="1">
        <v>2023</v>
      </c>
      <c r="D6070">
        <v>1.6</v>
      </c>
      <c r="E6070" t="s">
        <v>16</v>
      </c>
      <c r="F6070" t="s">
        <v>25</v>
      </c>
      <c r="G6070" s="1">
        <v>176562</v>
      </c>
      <c r="H6070">
        <v>2</v>
      </c>
      <c r="I6070">
        <v>3</v>
      </c>
      <c r="J6070" s="1">
        <v>10068</v>
      </c>
      <c r="K6070" s="1">
        <f t="shared" si="94"/>
        <v>3</v>
      </c>
      <c r="L6070" t="str" cm="1">
        <f t="array" ref="L6070">_xlfn.IFS(G6070&lt;50000, "Low", G6070&lt;150000, "Medium", TRUE, "High")</f>
        <v>High</v>
      </c>
      <c r="M6070" t="str" cm="1">
        <f t="array" ref="M6070">_xlfn.IFS(J6070&lt;5000, "Cheap", J6070&lt;15000, "Mid", TRUE, "Expensive")</f>
        <v>Mid</v>
      </c>
    </row>
    <row r="6071" spans="1:13" x14ac:dyDescent="0.25">
      <c r="A6071" t="s">
        <v>29</v>
      </c>
      <c r="B6071" t="s">
        <v>30</v>
      </c>
      <c r="C6071" s="1">
        <v>2019</v>
      </c>
      <c r="D6071">
        <v>3</v>
      </c>
      <c r="E6071" t="s">
        <v>22</v>
      </c>
      <c r="F6071" t="s">
        <v>13</v>
      </c>
      <c r="G6071" s="1">
        <v>258633</v>
      </c>
      <c r="H6071">
        <v>5</v>
      </c>
      <c r="I6071">
        <v>4</v>
      </c>
      <c r="J6071" s="1">
        <v>9627</v>
      </c>
      <c r="K6071" s="1">
        <f t="shared" si="94"/>
        <v>7</v>
      </c>
      <c r="L6071" t="str" cm="1">
        <f t="array" ref="L6071">_xlfn.IFS(G6071&lt;50000, "Low", G6071&lt;150000, "Medium", TRUE, "High")</f>
        <v>High</v>
      </c>
      <c r="M6071" t="str" cm="1">
        <f t="array" ref="M6071">_xlfn.IFS(J6071&lt;5000, "Cheap", J6071&lt;15000, "Mid", TRUE, "Expensive")</f>
        <v>Mid</v>
      </c>
    </row>
    <row r="6072" spans="1:13" x14ac:dyDescent="0.25">
      <c r="A6072" t="s">
        <v>40</v>
      </c>
      <c r="B6072" t="s">
        <v>49</v>
      </c>
      <c r="C6072" s="1">
        <v>2021</v>
      </c>
      <c r="D6072">
        <v>4.0999999999999996</v>
      </c>
      <c r="E6072" t="s">
        <v>16</v>
      </c>
      <c r="F6072" t="s">
        <v>25</v>
      </c>
      <c r="G6072" s="1">
        <v>268526</v>
      </c>
      <c r="H6072">
        <v>5</v>
      </c>
      <c r="I6072">
        <v>5</v>
      </c>
      <c r="J6072" s="1">
        <v>10129</v>
      </c>
      <c r="K6072" s="1">
        <f t="shared" si="94"/>
        <v>5</v>
      </c>
      <c r="L6072" t="str" cm="1">
        <f t="array" ref="L6072">_xlfn.IFS(G6072&lt;50000, "Low", G6072&lt;150000, "Medium", TRUE, "High")</f>
        <v>High</v>
      </c>
      <c r="M6072" t="str" cm="1">
        <f t="array" ref="M6072">_xlfn.IFS(J6072&lt;5000, "Cheap", J6072&lt;15000, "Mid", TRUE, "Expensive")</f>
        <v>Mid</v>
      </c>
    </row>
    <row r="6073" spans="1:13" x14ac:dyDescent="0.25">
      <c r="A6073" t="s">
        <v>23</v>
      </c>
      <c r="B6073" t="s">
        <v>24</v>
      </c>
      <c r="C6073" s="1">
        <v>2005</v>
      </c>
      <c r="D6073">
        <v>4.8</v>
      </c>
      <c r="E6073" t="s">
        <v>28</v>
      </c>
      <c r="F6073" t="s">
        <v>25</v>
      </c>
      <c r="G6073" s="1">
        <v>68566</v>
      </c>
      <c r="H6073">
        <v>3</v>
      </c>
      <c r="I6073">
        <v>1</v>
      </c>
      <c r="J6073" s="1">
        <v>9028</v>
      </c>
      <c r="K6073" s="1">
        <f t="shared" si="94"/>
        <v>21</v>
      </c>
      <c r="L6073" t="str" cm="1">
        <f t="array" ref="L6073">_xlfn.IFS(G6073&lt;50000, "Low", G6073&lt;150000, "Medium", TRUE, "High")</f>
        <v>Medium</v>
      </c>
      <c r="M6073" t="str" cm="1">
        <f t="array" ref="M6073">_xlfn.IFS(J6073&lt;5000, "Cheap", J6073&lt;15000, "Mid", TRUE, "Expensive")</f>
        <v>Mid</v>
      </c>
    </row>
    <row r="6074" spans="1:13" x14ac:dyDescent="0.25">
      <c r="A6074" t="s">
        <v>20</v>
      </c>
      <c r="B6074" t="s">
        <v>50</v>
      </c>
      <c r="C6074" s="1">
        <v>2002</v>
      </c>
      <c r="D6074">
        <v>3.8</v>
      </c>
      <c r="E6074" t="s">
        <v>12</v>
      </c>
      <c r="F6074" t="s">
        <v>25</v>
      </c>
      <c r="G6074" s="1">
        <v>293695</v>
      </c>
      <c r="H6074">
        <v>2</v>
      </c>
      <c r="I6074">
        <v>1</v>
      </c>
      <c r="J6074" s="1">
        <v>2626</v>
      </c>
      <c r="K6074" s="1">
        <f t="shared" si="94"/>
        <v>24</v>
      </c>
      <c r="L6074" t="str" cm="1">
        <f t="array" ref="L6074">_xlfn.IFS(G6074&lt;50000, "Low", G6074&lt;150000, "Medium", TRUE, "High")</f>
        <v>High</v>
      </c>
      <c r="M6074" t="str" cm="1">
        <f t="array" ref="M6074">_xlfn.IFS(J6074&lt;5000, "Cheap", J6074&lt;15000, "Mid", TRUE, "Expensive")</f>
        <v>Cheap</v>
      </c>
    </row>
    <row r="6075" spans="1:13" x14ac:dyDescent="0.25">
      <c r="A6075" t="s">
        <v>26</v>
      </c>
      <c r="B6075" t="s">
        <v>27</v>
      </c>
      <c r="C6075" s="1">
        <v>2016</v>
      </c>
      <c r="D6075">
        <v>2.1</v>
      </c>
      <c r="E6075" t="s">
        <v>16</v>
      </c>
      <c r="F6075" t="s">
        <v>25</v>
      </c>
      <c r="G6075" s="1">
        <v>291660</v>
      </c>
      <c r="H6075">
        <v>5</v>
      </c>
      <c r="I6075">
        <v>2</v>
      </c>
      <c r="J6075" s="1">
        <v>6166</v>
      </c>
      <c r="K6075" s="1">
        <f t="shared" si="94"/>
        <v>10</v>
      </c>
      <c r="L6075" t="str" cm="1">
        <f t="array" ref="L6075">_xlfn.IFS(G6075&lt;50000, "Low", G6075&lt;150000, "Medium", TRUE, "High")</f>
        <v>High</v>
      </c>
      <c r="M6075" t="str" cm="1">
        <f t="array" ref="M6075">_xlfn.IFS(J6075&lt;5000, "Cheap", J6075&lt;15000, "Mid", TRUE, "Expensive")</f>
        <v>Mid</v>
      </c>
    </row>
    <row r="6076" spans="1:13" x14ac:dyDescent="0.25">
      <c r="A6076" t="s">
        <v>20</v>
      </c>
      <c r="B6076" t="s">
        <v>21</v>
      </c>
      <c r="C6076" s="1">
        <v>2015</v>
      </c>
      <c r="D6076">
        <v>4.7</v>
      </c>
      <c r="E6076" t="s">
        <v>22</v>
      </c>
      <c r="F6076" t="s">
        <v>17</v>
      </c>
      <c r="G6076" s="1">
        <v>98489</v>
      </c>
      <c r="H6076">
        <v>4</v>
      </c>
      <c r="I6076">
        <v>4</v>
      </c>
      <c r="J6076" s="1">
        <v>14830</v>
      </c>
      <c r="K6076" s="1">
        <f t="shared" si="94"/>
        <v>11</v>
      </c>
      <c r="L6076" t="str" cm="1">
        <f t="array" ref="L6076">_xlfn.IFS(G6076&lt;50000, "Low", G6076&lt;150000, "Medium", TRUE, "High")</f>
        <v>Medium</v>
      </c>
      <c r="M6076" t="str" cm="1">
        <f t="array" ref="M6076">_xlfn.IFS(J6076&lt;5000, "Cheap", J6076&lt;15000, "Mid", TRUE, "Expensive")</f>
        <v>Mid</v>
      </c>
    </row>
    <row r="6077" spans="1:13" x14ac:dyDescent="0.25">
      <c r="A6077" t="s">
        <v>36</v>
      </c>
      <c r="B6077" t="s">
        <v>37</v>
      </c>
      <c r="C6077" s="1">
        <v>2014</v>
      </c>
      <c r="D6077">
        <v>1.5</v>
      </c>
      <c r="E6077" t="s">
        <v>22</v>
      </c>
      <c r="F6077" t="s">
        <v>13</v>
      </c>
      <c r="G6077" s="1">
        <v>78652</v>
      </c>
      <c r="H6077">
        <v>4</v>
      </c>
      <c r="I6077">
        <v>5</v>
      </c>
      <c r="J6077" s="1">
        <v>10226</v>
      </c>
      <c r="K6077" s="1">
        <f t="shared" si="94"/>
        <v>12</v>
      </c>
      <c r="L6077" t="str" cm="1">
        <f t="array" ref="L6077">_xlfn.IFS(G6077&lt;50000, "Low", G6077&lt;150000, "Medium", TRUE, "High")</f>
        <v>Medium</v>
      </c>
      <c r="M6077" t="str" cm="1">
        <f t="array" ref="M6077">_xlfn.IFS(J6077&lt;5000, "Cheap", J6077&lt;15000, "Mid", TRUE, "Expensive")</f>
        <v>Mid</v>
      </c>
    </row>
    <row r="6078" spans="1:13" x14ac:dyDescent="0.25">
      <c r="A6078" t="s">
        <v>20</v>
      </c>
      <c r="B6078" t="s">
        <v>42</v>
      </c>
      <c r="C6078" s="1">
        <v>2013</v>
      </c>
      <c r="D6078">
        <v>4</v>
      </c>
      <c r="E6078" t="s">
        <v>28</v>
      </c>
      <c r="F6078" t="s">
        <v>17</v>
      </c>
      <c r="G6078" s="1">
        <v>284811</v>
      </c>
      <c r="H6078">
        <v>3</v>
      </c>
      <c r="I6078">
        <v>1</v>
      </c>
      <c r="J6078" s="1">
        <v>7803</v>
      </c>
      <c r="K6078" s="1">
        <f t="shared" si="94"/>
        <v>13</v>
      </c>
      <c r="L6078" t="str" cm="1">
        <f t="array" ref="L6078">_xlfn.IFS(G6078&lt;50000, "Low", G6078&lt;150000, "Medium", TRUE, "High")</f>
        <v>High</v>
      </c>
      <c r="M6078" t="str" cm="1">
        <f t="array" ref="M6078">_xlfn.IFS(J6078&lt;5000, "Cheap", J6078&lt;15000, "Mid", TRUE, "Expensive")</f>
        <v>Mid</v>
      </c>
    </row>
    <row r="6079" spans="1:13" x14ac:dyDescent="0.25">
      <c r="A6079" t="s">
        <v>18</v>
      </c>
      <c r="B6079" t="s">
        <v>52</v>
      </c>
      <c r="C6079" s="1">
        <v>2002</v>
      </c>
      <c r="D6079">
        <v>4.3</v>
      </c>
      <c r="E6079" t="s">
        <v>16</v>
      </c>
      <c r="F6079" t="s">
        <v>25</v>
      </c>
      <c r="G6079" s="1">
        <v>23722</v>
      </c>
      <c r="H6079">
        <v>5</v>
      </c>
      <c r="I6079">
        <v>5</v>
      </c>
      <c r="J6079" s="1">
        <v>9525</v>
      </c>
      <c r="K6079" s="1">
        <f t="shared" si="94"/>
        <v>24</v>
      </c>
      <c r="L6079" t="str" cm="1">
        <f t="array" ref="L6079">_xlfn.IFS(G6079&lt;50000, "Low", G6079&lt;150000, "Medium", TRUE, "High")</f>
        <v>Low</v>
      </c>
      <c r="M6079" t="str" cm="1">
        <f t="array" ref="M6079">_xlfn.IFS(J6079&lt;5000, "Cheap", J6079&lt;15000, "Mid", TRUE, "Expensive")</f>
        <v>Mid</v>
      </c>
    </row>
    <row r="6080" spans="1:13" x14ac:dyDescent="0.25">
      <c r="A6080" t="s">
        <v>36</v>
      </c>
      <c r="B6080" t="s">
        <v>53</v>
      </c>
      <c r="C6080" s="1">
        <v>2014</v>
      </c>
      <c r="D6080">
        <v>3.4</v>
      </c>
      <c r="E6080" t="s">
        <v>22</v>
      </c>
      <c r="F6080" t="s">
        <v>13</v>
      </c>
      <c r="G6080" s="1">
        <v>73979</v>
      </c>
      <c r="H6080">
        <v>2</v>
      </c>
      <c r="I6080">
        <v>4</v>
      </c>
      <c r="J6080" s="1">
        <v>12220</v>
      </c>
      <c r="K6080" s="1">
        <f t="shared" si="94"/>
        <v>12</v>
      </c>
      <c r="L6080" t="str" cm="1">
        <f t="array" ref="L6080">_xlfn.IFS(G6080&lt;50000, "Low", G6080&lt;150000, "Medium", TRUE, "High")</f>
        <v>Medium</v>
      </c>
      <c r="M6080" t="str" cm="1">
        <f t="array" ref="M6080">_xlfn.IFS(J6080&lt;5000, "Cheap", J6080&lt;15000, "Mid", TRUE, "Expensive")</f>
        <v>Mid</v>
      </c>
    </row>
    <row r="6081" spans="1:13" x14ac:dyDescent="0.25">
      <c r="A6081" t="s">
        <v>26</v>
      </c>
      <c r="B6081" t="s">
        <v>27</v>
      </c>
      <c r="C6081" s="1">
        <v>2008</v>
      </c>
      <c r="D6081">
        <v>2.5</v>
      </c>
      <c r="E6081" t="s">
        <v>12</v>
      </c>
      <c r="F6081" t="s">
        <v>25</v>
      </c>
      <c r="G6081" s="1">
        <v>223819</v>
      </c>
      <c r="H6081">
        <v>4</v>
      </c>
      <c r="I6081">
        <v>4</v>
      </c>
      <c r="J6081" s="1">
        <v>4523</v>
      </c>
      <c r="K6081" s="1">
        <f t="shared" si="94"/>
        <v>18</v>
      </c>
      <c r="L6081" t="str" cm="1">
        <f t="array" ref="L6081">_xlfn.IFS(G6081&lt;50000, "Low", G6081&lt;150000, "Medium", TRUE, "High")</f>
        <v>High</v>
      </c>
      <c r="M6081" t="str" cm="1">
        <f t="array" ref="M6081">_xlfn.IFS(J6081&lt;5000, "Cheap", J6081&lt;15000, "Mid", TRUE, "Expensive")</f>
        <v>Cheap</v>
      </c>
    </row>
    <row r="6082" spans="1:13" x14ac:dyDescent="0.25">
      <c r="A6082" t="s">
        <v>36</v>
      </c>
      <c r="B6082" t="s">
        <v>53</v>
      </c>
      <c r="C6082" s="1">
        <v>2012</v>
      </c>
      <c r="D6082">
        <v>1.9</v>
      </c>
      <c r="E6082" t="s">
        <v>16</v>
      </c>
      <c r="F6082" t="s">
        <v>17</v>
      </c>
      <c r="G6082" s="1">
        <v>2929</v>
      </c>
      <c r="H6082">
        <v>2</v>
      </c>
      <c r="I6082">
        <v>3</v>
      </c>
      <c r="J6082" s="1">
        <v>12041</v>
      </c>
      <c r="K6082" s="1">
        <f t="shared" si="94"/>
        <v>14</v>
      </c>
      <c r="L6082" t="str" cm="1">
        <f t="array" ref="L6082">_xlfn.IFS(G6082&lt;50000, "Low", G6082&lt;150000, "Medium", TRUE, "High")</f>
        <v>Low</v>
      </c>
      <c r="M6082" t="str" cm="1">
        <f t="array" ref="M6082">_xlfn.IFS(J6082&lt;5000, "Cheap", J6082&lt;15000, "Mid", TRUE, "Expensive")</f>
        <v>Mid</v>
      </c>
    </row>
    <row r="6083" spans="1:13" x14ac:dyDescent="0.25">
      <c r="A6083" t="s">
        <v>14</v>
      </c>
      <c r="B6083" t="s">
        <v>15</v>
      </c>
      <c r="C6083" s="1">
        <v>2023</v>
      </c>
      <c r="D6083">
        <v>1.3</v>
      </c>
      <c r="E6083" t="s">
        <v>16</v>
      </c>
      <c r="F6083" t="s">
        <v>17</v>
      </c>
      <c r="G6083" s="1">
        <v>114077</v>
      </c>
      <c r="H6083">
        <v>4</v>
      </c>
      <c r="I6083">
        <v>4</v>
      </c>
      <c r="J6083" s="1">
        <v>12518</v>
      </c>
      <c r="K6083" s="1">
        <f t="shared" ref="K6083:K6146" si="95">2026-C6083</f>
        <v>3</v>
      </c>
      <c r="L6083" t="str" cm="1">
        <f t="array" ref="L6083">_xlfn.IFS(G6083&lt;50000, "Low", G6083&lt;150000, "Medium", TRUE, "High")</f>
        <v>Medium</v>
      </c>
      <c r="M6083" t="str" cm="1">
        <f t="array" ref="M6083">_xlfn.IFS(J6083&lt;5000, "Cheap", J6083&lt;15000, "Mid", TRUE, "Expensive")</f>
        <v>Mid</v>
      </c>
    </row>
    <row r="6084" spans="1:13" x14ac:dyDescent="0.25">
      <c r="A6084" t="s">
        <v>20</v>
      </c>
      <c r="B6084" t="s">
        <v>50</v>
      </c>
      <c r="C6084" s="1">
        <v>2007</v>
      </c>
      <c r="D6084">
        <v>4.8</v>
      </c>
      <c r="E6084" t="s">
        <v>22</v>
      </c>
      <c r="F6084" t="s">
        <v>13</v>
      </c>
      <c r="G6084" s="1">
        <v>62057</v>
      </c>
      <c r="H6084">
        <v>4</v>
      </c>
      <c r="I6084">
        <v>3</v>
      </c>
      <c r="J6084" s="1">
        <v>11758</v>
      </c>
      <c r="K6084" s="1">
        <f t="shared" si="95"/>
        <v>19</v>
      </c>
      <c r="L6084" t="str" cm="1">
        <f t="array" ref="L6084">_xlfn.IFS(G6084&lt;50000, "Low", G6084&lt;150000, "Medium", TRUE, "High")</f>
        <v>Medium</v>
      </c>
      <c r="M6084" t="str" cm="1">
        <f t="array" ref="M6084">_xlfn.IFS(J6084&lt;5000, "Cheap", J6084&lt;15000, "Mid", TRUE, "Expensive")</f>
        <v>Mid</v>
      </c>
    </row>
    <row r="6085" spans="1:13" x14ac:dyDescent="0.25">
      <c r="A6085" t="s">
        <v>40</v>
      </c>
      <c r="B6085" t="s">
        <v>51</v>
      </c>
      <c r="C6085" s="1">
        <v>2002</v>
      </c>
      <c r="D6085">
        <v>3.3</v>
      </c>
      <c r="E6085" t="s">
        <v>16</v>
      </c>
      <c r="F6085" t="s">
        <v>13</v>
      </c>
      <c r="G6085" s="1">
        <v>26697</v>
      </c>
      <c r="H6085">
        <v>3</v>
      </c>
      <c r="I6085">
        <v>5</v>
      </c>
      <c r="J6085" s="1">
        <v>8466</v>
      </c>
      <c r="K6085" s="1">
        <f t="shared" si="95"/>
        <v>24</v>
      </c>
      <c r="L6085" t="str" cm="1">
        <f t="array" ref="L6085">_xlfn.IFS(G6085&lt;50000, "Low", G6085&lt;150000, "Medium", TRUE, "High")</f>
        <v>Low</v>
      </c>
      <c r="M6085" t="str" cm="1">
        <f t="array" ref="M6085">_xlfn.IFS(J6085&lt;5000, "Cheap", J6085&lt;15000, "Mid", TRUE, "Expensive")</f>
        <v>Mid</v>
      </c>
    </row>
    <row r="6086" spans="1:13" x14ac:dyDescent="0.25">
      <c r="A6086" t="s">
        <v>26</v>
      </c>
      <c r="B6086" t="s">
        <v>32</v>
      </c>
      <c r="C6086" s="1">
        <v>2021</v>
      </c>
      <c r="D6086">
        <v>3.8</v>
      </c>
      <c r="E6086" t="s">
        <v>16</v>
      </c>
      <c r="F6086" t="s">
        <v>25</v>
      </c>
      <c r="G6086" s="1">
        <v>252751</v>
      </c>
      <c r="H6086">
        <v>5</v>
      </c>
      <c r="I6086">
        <v>2</v>
      </c>
      <c r="J6086" s="1">
        <v>10144</v>
      </c>
      <c r="K6086" s="1">
        <f t="shared" si="95"/>
        <v>5</v>
      </c>
      <c r="L6086" t="str" cm="1">
        <f t="array" ref="L6086">_xlfn.IFS(G6086&lt;50000, "Low", G6086&lt;150000, "Medium", TRUE, "High")</f>
        <v>High</v>
      </c>
      <c r="M6086" t="str" cm="1">
        <f t="array" ref="M6086">_xlfn.IFS(J6086&lt;5000, "Cheap", J6086&lt;15000, "Mid", TRUE, "Expensive")</f>
        <v>Mid</v>
      </c>
    </row>
    <row r="6087" spans="1:13" x14ac:dyDescent="0.25">
      <c r="A6087" t="s">
        <v>29</v>
      </c>
      <c r="B6087" t="s">
        <v>30</v>
      </c>
      <c r="C6087" s="1">
        <v>2017</v>
      </c>
      <c r="D6087">
        <v>3.7</v>
      </c>
      <c r="E6087" t="s">
        <v>12</v>
      </c>
      <c r="F6087" t="s">
        <v>13</v>
      </c>
      <c r="G6087" s="1">
        <v>195388</v>
      </c>
      <c r="H6087">
        <v>5</v>
      </c>
      <c r="I6087">
        <v>1</v>
      </c>
      <c r="J6087" s="1">
        <v>8992</v>
      </c>
      <c r="K6087" s="1">
        <f t="shared" si="95"/>
        <v>9</v>
      </c>
      <c r="L6087" t="str" cm="1">
        <f t="array" ref="L6087">_xlfn.IFS(G6087&lt;50000, "Low", G6087&lt;150000, "Medium", TRUE, "High")</f>
        <v>High</v>
      </c>
      <c r="M6087" t="str" cm="1">
        <f t="array" ref="M6087">_xlfn.IFS(J6087&lt;5000, "Cheap", J6087&lt;15000, "Mid", TRUE, "Expensive")</f>
        <v>Mid</v>
      </c>
    </row>
    <row r="6088" spans="1:13" x14ac:dyDescent="0.25">
      <c r="A6088" t="s">
        <v>23</v>
      </c>
      <c r="B6088" t="s">
        <v>38</v>
      </c>
      <c r="C6088" s="1">
        <v>2012</v>
      </c>
      <c r="D6088">
        <v>2.9</v>
      </c>
      <c r="E6088" t="s">
        <v>16</v>
      </c>
      <c r="F6088" t="s">
        <v>17</v>
      </c>
      <c r="G6088" s="1">
        <v>78118</v>
      </c>
      <c r="H6088">
        <v>2</v>
      </c>
      <c r="I6088">
        <v>4</v>
      </c>
      <c r="J6088" s="1">
        <v>11537</v>
      </c>
      <c r="K6088" s="1">
        <f t="shared" si="95"/>
        <v>14</v>
      </c>
      <c r="L6088" t="str" cm="1">
        <f t="array" ref="L6088">_xlfn.IFS(G6088&lt;50000, "Low", G6088&lt;150000, "Medium", TRUE, "High")</f>
        <v>Medium</v>
      </c>
      <c r="M6088" t="str" cm="1">
        <f t="array" ref="M6088">_xlfn.IFS(J6088&lt;5000, "Cheap", J6088&lt;15000, "Mid", TRUE, "Expensive")</f>
        <v>Mid</v>
      </c>
    </row>
    <row r="6089" spans="1:13" x14ac:dyDescent="0.25">
      <c r="A6089" t="s">
        <v>29</v>
      </c>
      <c r="B6089" t="s">
        <v>35</v>
      </c>
      <c r="C6089" s="1">
        <v>2019</v>
      </c>
      <c r="D6089">
        <v>1.7</v>
      </c>
      <c r="E6089" t="s">
        <v>12</v>
      </c>
      <c r="F6089" t="s">
        <v>25</v>
      </c>
      <c r="G6089" s="1">
        <v>199846</v>
      </c>
      <c r="H6089">
        <v>2</v>
      </c>
      <c r="I6089">
        <v>3</v>
      </c>
      <c r="J6089" s="1">
        <v>7503</v>
      </c>
      <c r="K6089" s="1">
        <f t="shared" si="95"/>
        <v>7</v>
      </c>
      <c r="L6089" t="str" cm="1">
        <f t="array" ref="L6089">_xlfn.IFS(G6089&lt;50000, "Low", G6089&lt;150000, "Medium", TRUE, "High")</f>
        <v>High</v>
      </c>
      <c r="M6089" t="str" cm="1">
        <f t="array" ref="M6089">_xlfn.IFS(J6089&lt;5000, "Cheap", J6089&lt;15000, "Mid", TRUE, "Expensive")</f>
        <v>Mid</v>
      </c>
    </row>
    <row r="6090" spans="1:13" x14ac:dyDescent="0.25">
      <c r="A6090" t="s">
        <v>33</v>
      </c>
      <c r="B6090" t="s">
        <v>55</v>
      </c>
      <c r="C6090" s="1">
        <v>2002</v>
      </c>
      <c r="D6090">
        <v>3.3</v>
      </c>
      <c r="E6090" t="s">
        <v>16</v>
      </c>
      <c r="F6090" t="s">
        <v>13</v>
      </c>
      <c r="G6090" s="1">
        <v>96417</v>
      </c>
      <c r="H6090">
        <v>3</v>
      </c>
      <c r="I6090">
        <v>1</v>
      </c>
      <c r="J6090" s="1">
        <v>7071</v>
      </c>
      <c r="K6090" s="1">
        <f t="shared" si="95"/>
        <v>24</v>
      </c>
      <c r="L6090" t="str" cm="1">
        <f t="array" ref="L6090">_xlfn.IFS(G6090&lt;50000, "Low", G6090&lt;150000, "Medium", TRUE, "High")</f>
        <v>Medium</v>
      </c>
      <c r="M6090" t="str" cm="1">
        <f t="array" ref="M6090">_xlfn.IFS(J6090&lt;5000, "Cheap", J6090&lt;15000, "Mid", TRUE, "Expensive")</f>
        <v>Mid</v>
      </c>
    </row>
    <row r="6091" spans="1:13" x14ac:dyDescent="0.25">
      <c r="A6091" t="s">
        <v>18</v>
      </c>
      <c r="B6091" t="s">
        <v>52</v>
      </c>
      <c r="C6091" s="1">
        <v>2004</v>
      </c>
      <c r="D6091">
        <v>4</v>
      </c>
      <c r="E6091" t="s">
        <v>12</v>
      </c>
      <c r="F6091" t="s">
        <v>13</v>
      </c>
      <c r="G6091" s="1">
        <v>164121</v>
      </c>
      <c r="H6091">
        <v>3</v>
      </c>
      <c r="I6091">
        <v>5</v>
      </c>
      <c r="J6091" s="1">
        <v>6017</v>
      </c>
      <c r="K6091" s="1">
        <f t="shared" si="95"/>
        <v>22</v>
      </c>
      <c r="L6091" t="str" cm="1">
        <f t="array" ref="L6091">_xlfn.IFS(G6091&lt;50000, "Low", G6091&lt;150000, "Medium", TRUE, "High")</f>
        <v>High</v>
      </c>
      <c r="M6091" t="str" cm="1">
        <f t="array" ref="M6091">_xlfn.IFS(J6091&lt;5000, "Cheap", J6091&lt;15000, "Mid", TRUE, "Expensive")</f>
        <v>Mid</v>
      </c>
    </row>
    <row r="6092" spans="1:13" x14ac:dyDescent="0.25">
      <c r="A6092" t="s">
        <v>23</v>
      </c>
      <c r="B6092" t="s">
        <v>24</v>
      </c>
      <c r="C6092" s="1">
        <v>2013</v>
      </c>
      <c r="D6092">
        <v>3.6</v>
      </c>
      <c r="E6092" t="s">
        <v>12</v>
      </c>
      <c r="F6092" t="s">
        <v>25</v>
      </c>
      <c r="G6092" s="1">
        <v>171445</v>
      </c>
      <c r="H6092">
        <v>5</v>
      </c>
      <c r="I6092">
        <v>3</v>
      </c>
      <c r="J6092" s="1">
        <v>8171</v>
      </c>
      <c r="K6092" s="1">
        <f t="shared" si="95"/>
        <v>13</v>
      </c>
      <c r="L6092" t="str" cm="1">
        <f t="array" ref="L6092">_xlfn.IFS(G6092&lt;50000, "Low", G6092&lt;150000, "Medium", TRUE, "High")</f>
        <v>High</v>
      </c>
      <c r="M6092" t="str" cm="1">
        <f t="array" ref="M6092">_xlfn.IFS(J6092&lt;5000, "Cheap", J6092&lt;15000, "Mid", TRUE, "Expensive")</f>
        <v>Mid</v>
      </c>
    </row>
    <row r="6093" spans="1:13" x14ac:dyDescent="0.25">
      <c r="A6093" t="s">
        <v>40</v>
      </c>
      <c r="B6093" t="s">
        <v>41</v>
      </c>
      <c r="C6093" s="1">
        <v>2004</v>
      </c>
      <c r="D6093">
        <v>1.1000000000000001</v>
      </c>
      <c r="E6093" t="s">
        <v>12</v>
      </c>
      <c r="F6093" t="s">
        <v>25</v>
      </c>
      <c r="G6093" s="1">
        <v>98492</v>
      </c>
      <c r="H6093">
        <v>5</v>
      </c>
      <c r="I6093">
        <v>4</v>
      </c>
      <c r="J6093" s="1">
        <v>4430</v>
      </c>
      <c r="K6093" s="1">
        <f t="shared" si="95"/>
        <v>22</v>
      </c>
      <c r="L6093" t="str" cm="1">
        <f t="array" ref="L6093">_xlfn.IFS(G6093&lt;50000, "Low", G6093&lt;150000, "Medium", TRUE, "High")</f>
        <v>Medium</v>
      </c>
      <c r="M6093" t="str" cm="1">
        <f t="array" ref="M6093">_xlfn.IFS(J6093&lt;5000, "Cheap", J6093&lt;15000, "Mid", TRUE, "Expensive")</f>
        <v>Cheap</v>
      </c>
    </row>
    <row r="6094" spans="1:13" x14ac:dyDescent="0.25">
      <c r="A6094" t="s">
        <v>18</v>
      </c>
      <c r="B6094" t="s">
        <v>19</v>
      </c>
      <c r="C6094" s="1">
        <v>2009</v>
      </c>
      <c r="D6094">
        <v>4.5999999999999996</v>
      </c>
      <c r="E6094" t="s">
        <v>28</v>
      </c>
      <c r="F6094" t="s">
        <v>13</v>
      </c>
      <c r="G6094" s="1">
        <v>101116</v>
      </c>
      <c r="H6094">
        <v>4</v>
      </c>
      <c r="I6094">
        <v>5</v>
      </c>
      <c r="J6094" s="1">
        <v>9377</v>
      </c>
      <c r="K6094" s="1">
        <f t="shared" si="95"/>
        <v>17</v>
      </c>
      <c r="L6094" t="str" cm="1">
        <f t="array" ref="L6094">_xlfn.IFS(G6094&lt;50000, "Low", G6094&lt;150000, "Medium", TRUE, "High")</f>
        <v>Medium</v>
      </c>
      <c r="M6094" t="str" cm="1">
        <f t="array" ref="M6094">_xlfn.IFS(J6094&lt;5000, "Cheap", J6094&lt;15000, "Mid", TRUE, "Expensive")</f>
        <v>Mid</v>
      </c>
    </row>
    <row r="6095" spans="1:13" x14ac:dyDescent="0.25">
      <c r="A6095" t="s">
        <v>36</v>
      </c>
      <c r="B6095" t="s">
        <v>37</v>
      </c>
      <c r="C6095" s="1">
        <v>2014</v>
      </c>
      <c r="D6095">
        <v>3.2</v>
      </c>
      <c r="E6095" t="s">
        <v>22</v>
      </c>
      <c r="F6095" t="s">
        <v>25</v>
      </c>
      <c r="G6095" s="1">
        <v>110800</v>
      </c>
      <c r="H6095">
        <v>3</v>
      </c>
      <c r="I6095">
        <v>5</v>
      </c>
      <c r="J6095" s="1">
        <v>11284</v>
      </c>
      <c r="K6095" s="1">
        <f t="shared" si="95"/>
        <v>12</v>
      </c>
      <c r="L6095" t="str" cm="1">
        <f t="array" ref="L6095">_xlfn.IFS(G6095&lt;50000, "Low", G6095&lt;150000, "Medium", TRUE, "High")</f>
        <v>Medium</v>
      </c>
      <c r="M6095" t="str" cm="1">
        <f t="array" ref="M6095">_xlfn.IFS(J6095&lt;5000, "Cheap", J6095&lt;15000, "Mid", TRUE, "Expensive")</f>
        <v>Mid</v>
      </c>
    </row>
    <row r="6096" spans="1:13" x14ac:dyDescent="0.25">
      <c r="A6096" t="s">
        <v>33</v>
      </c>
      <c r="B6096" t="s">
        <v>43</v>
      </c>
      <c r="C6096" s="1">
        <v>2015</v>
      </c>
      <c r="D6096">
        <v>2</v>
      </c>
      <c r="E6096" t="s">
        <v>28</v>
      </c>
      <c r="F6096" t="s">
        <v>13</v>
      </c>
      <c r="G6096" s="1">
        <v>165528</v>
      </c>
      <c r="H6096">
        <v>4</v>
      </c>
      <c r="I6096">
        <v>1</v>
      </c>
      <c r="J6096" s="1">
        <v>7289</v>
      </c>
      <c r="K6096" s="1">
        <f t="shared" si="95"/>
        <v>11</v>
      </c>
      <c r="L6096" t="str" cm="1">
        <f t="array" ref="L6096">_xlfn.IFS(G6096&lt;50000, "Low", G6096&lt;150000, "Medium", TRUE, "High")</f>
        <v>High</v>
      </c>
      <c r="M6096" t="str" cm="1">
        <f t="array" ref="M6096">_xlfn.IFS(J6096&lt;5000, "Cheap", J6096&lt;15000, "Mid", TRUE, "Expensive")</f>
        <v>Mid</v>
      </c>
    </row>
    <row r="6097" spans="1:13" x14ac:dyDescent="0.25">
      <c r="A6097" t="s">
        <v>14</v>
      </c>
      <c r="B6097" t="s">
        <v>15</v>
      </c>
      <c r="C6097" s="1">
        <v>2002</v>
      </c>
      <c r="D6097">
        <v>2.2000000000000002</v>
      </c>
      <c r="E6097" t="s">
        <v>28</v>
      </c>
      <c r="F6097" t="s">
        <v>25</v>
      </c>
      <c r="G6097" s="1">
        <v>243388</v>
      </c>
      <c r="H6097">
        <v>3</v>
      </c>
      <c r="I6097">
        <v>5</v>
      </c>
      <c r="J6097" s="1">
        <v>2032</v>
      </c>
      <c r="K6097" s="1">
        <f t="shared" si="95"/>
        <v>24</v>
      </c>
      <c r="L6097" t="str" cm="1">
        <f t="array" ref="L6097">_xlfn.IFS(G6097&lt;50000, "Low", G6097&lt;150000, "Medium", TRUE, "High")</f>
        <v>High</v>
      </c>
      <c r="M6097" t="str" cm="1">
        <f t="array" ref="M6097">_xlfn.IFS(J6097&lt;5000, "Cheap", J6097&lt;15000, "Mid", TRUE, "Expensive")</f>
        <v>Cheap</v>
      </c>
    </row>
    <row r="6098" spans="1:13" x14ac:dyDescent="0.25">
      <c r="A6098" t="s">
        <v>23</v>
      </c>
      <c r="B6098" t="s">
        <v>38</v>
      </c>
      <c r="C6098" s="1">
        <v>2006</v>
      </c>
      <c r="D6098">
        <v>4.5</v>
      </c>
      <c r="E6098" t="s">
        <v>22</v>
      </c>
      <c r="F6098" t="s">
        <v>25</v>
      </c>
      <c r="G6098" s="1">
        <v>47808</v>
      </c>
      <c r="H6098">
        <v>5</v>
      </c>
      <c r="I6098">
        <v>2</v>
      </c>
      <c r="J6098" s="1">
        <v>11443</v>
      </c>
      <c r="K6098" s="1">
        <f t="shared" si="95"/>
        <v>20</v>
      </c>
      <c r="L6098" t="str" cm="1">
        <f t="array" ref="L6098">_xlfn.IFS(G6098&lt;50000, "Low", G6098&lt;150000, "Medium", TRUE, "High")</f>
        <v>Low</v>
      </c>
      <c r="M6098" t="str" cm="1">
        <f t="array" ref="M6098">_xlfn.IFS(J6098&lt;5000, "Cheap", J6098&lt;15000, "Mid", TRUE, "Expensive")</f>
        <v>Mid</v>
      </c>
    </row>
    <row r="6099" spans="1:13" x14ac:dyDescent="0.25">
      <c r="A6099" t="s">
        <v>20</v>
      </c>
      <c r="B6099" t="s">
        <v>21</v>
      </c>
      <c r="C6099" s="1">
        <v>2011</v>
      </c>
      <c r="D6099">
        <v>2.2000000000000002</v>
      </c>
      <c r="E6099" t="s">
        <v>22</v>
      </c>
      <c r="F6099" t="s">
        <v>13</v>
      </c>
      <c r="G6099" s="1">
        <v>161964</v>
      </c>
      <c r="H6099">
        <v>5</v>
      </c>
      <c r="I6099">
        <v>3</v>
      </c>
      <c r="J6099" s="1">
        <v>8360</v>
      </c>
      <c r="K6099" s="1">
        <f t="shared" si="95"/>
        <v>15</v>
      </c>
      <c r="L6099" t="str" cm="1">
        <f t="array" ref="L6099">_xlfn.IFS(G6099&lt;50000, "Low", G6099&lt;150000, "Medium", TRUE, "High")</f>
        <v>High</v>
      </c>
      <c r="M6099" t="str" cm="1">
        <f t="array" ref="M6099">_xlfn.IFS(J6099&lt;5000, "Cheap", J6099&lt;15000, "Mid", TRUE, "Expensive")</f>
        <v>Mid</v>
      </c>
    </row>
    <row r="6100" spans="1:13" x14ac:dyDescent="0.25">
      <c r="A6100" t="s">
        <v>23</v>
      </c>
      <c r="B6100" t="s">
        <v>38</v>
      </c>
      <c r="C6100" s="1">
        <v>2003</v>
      </c>
      <c r="D6100">
        <v>1.9</v>
      </c>
      <c r="E6100" t="s">
        <v>22</v>
      </c>
      <c r="F6100" t="s">
        <v>17</v>
      </c>
      <c r="G6100" s="1">
        <v>146859</v>
      </c>
      <c r="H6100">
        <v>5</v>
      </c>
      <c r="I6100">
        <v>1</v>
      </c>
      <c r="J6100" s="1">
        <v>7462</v>
      </c>
      <c r="K6100" s="1">
        <f t="shared" si="95"/>
        <v>23</v>
      </c>
      <c r="L6100" t="str" cm="1">
        <f t="array" ref="L6100">_xlfn.IFS(G6100&lt;50000, "Low", G6100&lt;150000, "Medium", TRUE, "High")</f>
        <v>Medium</v>
      </c>
      <c r="M6100" t="str" cm="1">
        <f t="array" ref="M6100">_xlfn.IFS(J6100&lt;5000, "Cheap", J6100&lt;15000, "Mid", TRUE, "Expensive")</f>
        <v>Mid</v>
      </c>
    </row>
    <row r="6101" spans="1:13" x14ac:dyDescent="0.25">
      <c r="A6101" t="s">
        <v>40</v>
      </c>
      <c r="B6101" t="s">
        <v>41</v>
      </c>
      <c r="C6101" s="1">
        <v>2005</v>
      </c>
      <c r="D6101">
        <v>3.2</v>
      </c>
      <c r="E6101" t="s">
        <v>22</v>
      </c>
      <c r="F6101" t="s">
        <v>25</v>
      </c>
      <c r="G6101" s="1">
        <v>33266</v>
      </c>
      <c r="H6101">
        <v>2</v>
      </c>
      <c r="I6101">
        <v>2</v>
      </c>
      <c r="J6101" s="1">
        <v>10134</v>
      </c>
      <c r="K6101" s="1">
        <f t="shared" si="95"/>
        <v>21</v>
      </c>
      <c r="L6101" t="str" cm="1">
        <f t="array" ref="L6101">_xlfn.IFS(G6101&lt;50000, "Low", G6101&lt;150000, "Medium", TRUE, "High")</f>
        <v>Low</v>
      </c>
      <c r="M6101" t="str" cm="1">
        <f t="array" ref="M6101">_xlfn.IFS(J6101&lt;5000, "Cheap", J6101&lt;15000, "Mid", TRUE, "Expensive")</f>
        <v>Mid</v>
      </c>
    </row>
    <row r="6102" spans="1:13" x14ac:dyDescent="0.25">
      <c r="A6102" t="s">
        <v>23</v>
      </c>
      <c r="B6102" t="s">
        <v>24</v>
      </c>
      <c r="C6102" s="1">
        <v>2010</v>
      </c>
      <c r="D6102">
        <v>3.1</v>
      </c>
      <c r="E6102" t="s">
        <v>12</v>
      </c>
      <c r="F6102" t="s">
        <v>25</v>
      </c>
      <c r="G6102" s="1">
        <v>154466</v>
      </c>
      <c r="H6102">
        <v>4</v>
      </c>
      <c r="I6102">
        <v>3</v>
      </c>
      <c r="J6102" s="1">
        <v>7110</v>
      </c>
      <c r="K6102" s="1">
        <f t="shared" si="95"/>
        <v>16</v>
      </c>
      <c r="L6102" t="str" cm="1">
        <f t="array" ref="L6102">_xlfn.IFS(G6102&lt;50000, "Low", G6102&lt;150000, "Medium", TRUE, "High")</f>
        <v>High</v>
      </c>
      <c r="M6102" t="str" cm="1">
        <f t="array" ref="M6102">_xlfn.IFS(J6102&lt;5000, "Cheap", J6102&lt;15000, "Mid", TRUE, "Expensive")</f>
        <v>Mid</v>
      </c>
    </row>
    <row r="6103" spans="1:13" x14ac:dyDescent="0.25">
      <c r="A6103" t="s">
        <v>18</v>
      </c>
      <c r="B6103" t="s">
        <v>19</v>
      </c>
      <c r="C6103" s="1">
        <v>2015</v>
      </c>
      <c r="D6103">
        <v>2.9</v>
      </c>
      <c r="E6103" t="s">
        <v>22</v>
      </c>
      <c r="F6103" t="s">
        <v>17</v>
      </c>
      <c r="G6103" s="1">
        <v>60182</v>
      </c>
      <c r="H6103">
        <v>4</v>
      </c>
      <c r="I6103">
        <v>4</v>
      </c>
      <c r="J6103" s="1">
        <v>13796</v>
      </c>
      <c r="K6103" s="1">
        <f t="shared" si="95"/>
        <v>11</v>
      </c>
      <c r="L6103" t="str" cm="1">
        <f t="array" ref="L6103">_xlfn.IFS(G6103&lt;50000, "Low", G6103&lt;150000, "Medium", TRUE, "High")</f>
        <v>Medium</v>
      </c>
      <c r="M6103" t="str" cm="1">
        <f t="array" ref="M6103">_xlfn.IFS(J6103&lt;5000, "Cheap", J6103&lt;15000, "Mid", TRUE, "Expensive")</f>
        <v>Mid</v>
      </c>
    </row>
    <row r="6104" spans="1:13" x14ac:dyDescent="0.25">
      <c r="A6104" t="s">
        <v>23</v>
      </c>
      <c r="B6104" t="s">
        <v>38</v>
      </c>
      <c r="C6104" s="1">
        <v>2023</v>
      </c>
      <c r="D6104">
        <v>1.4</v>
      </c>
      <c r="E6104" t="s">
        <v>28</v>
      </c>
      <c r="F6104" t="s">
        <v>17</v>
      </c>
      <c r="G6104" s="1">
        <v>279437</v>
      </c>
      <c r="H6104">
        <v>3</v>
      </c>
      <c r="I6104">
        <v>2</v>
      </c>
      <c r="J6104" s="1">
        <v>8311</v>
      </c>
      <c r="K6104" s="1">
        <f t="shared" si="95"/>
        <v>3</v>
      </c>
      <c r="L6104" t="str" cm="1">
        <f t="array" ref="L6104">_xlfn.IFS(G6104&lt;50000, "Low", G6104&lt;150000, "Medium", TRUE, "High")</f>
        <v>High</v>
      </c>
      <c r="M6104" t="str" cm="1">
        <f t="array" ref="M6104">_xlfn.IFS(J6104&lt;5000, "Cheap", J6104&lt;15000, "Mid", TRUE, "Expensive")</f>
        <v>Mid</v>
      </c>
    </row>
    <row r="6105" spans="1:13" x14ac:dyDescent="0.25">
      <c r="A6105" t="s">
        <v>33</v>
      </c>
      <c r="B6105" t="s">
        <v>34</v>
      </c>
      <c r="C6105" s="1">
        <v>2010</v>
      </c>
      <c r="D6105">
        <v>1.6</v>
      </c>
      <c r="E6105" t="s">
        <v>16</v>
      </c>
      <c r="F6105" t="s">
        <v>13</v>
      </c>
      <c r="G6105" s="1">
        <v>247383</v>
      </c>
      <c r="H6105">
        <v>3</v>
      </c>
      <c r="I6105">
        <v>2</v>
      </c>
      <c r="J6105" s="1">
        <v>4752</v>
      </c>
      <c r="K6105" s="1">
        <f t="shared" si="95"/>
        <v>16</v>
      </c>
      <c r="L6105" t="str" cm="1">
        <f t="array" ref="L6105">_xlfn.IFS(G6105&lt;50000, "Low", G6105&lt;150000, "Medium", TRUE, "High")</f>
        <v>High</v>
      </c>
      <c r="M6105" t="str" cm="1">
        <f t="array" ref="M6105">_xlfn.IFS(J6105&lt;5000, "Cheap", J6105&lt;15000, "Mid", TRUE, "Expensive")</f>
        <v>Cheap</v>
      </c>
    </row>
    <row r="6106" spans="1:13" x14ac:dyDescent="0.25">
      <c r="A6106" t="s">
        <v>29</v>
      </c>
      <c r="B6106" t="s">
        <v>35</v>
      </c>
      <c r="C6106" s="1">
        <v>2017</v>
      </c>
      <c r="D6106">
        <v>3.3</v>
      </c>
      <c r="E6106" t="s">
        <v>16</v>
      </c>
      <c r="F6106" t="s">
        <v>25</v>
      </c>
      <c r="G6106" s="1">
        <v>210820</v>
      </c>
      <c r="H6106">
        <v>5</v>
      </c>
      <c r="I6106">
        <v>5</v>
      </c>
      <c r="J6106" s="1">
        <v>9283</v>
      </c>
      <c r="K6106" s="1">
        <f t="shared" si="95"/>
        <v>9</v>
      </c>
      <c r="L6106" t="str" cm="1">
        <f t="array" ref="L6106">_xlfn.IFS(G6106&lt;50000, "Low", G6106&lt;150000, "Medium", TRUE, "High")</f>
        <v>High</v>
      </c>
      <c r="M6106" t="str" cm="1">
        <f t="array" ref="M6106">_xlfn.IFS(J6106&lt;5000, "Cheap", J6106&lt;15000, "Mid", TRUE, "Expensive")</f>
        <v>Mid</v>
      </c>
    </row>
    <row r="6107" spans="1:13" x14ac:dyDescent="0.25">
      <c r="A6107" t="s">
        <v>26</v>
      </c>
      <c r="B6107" t="s">
        <v>27</v>
      </c>
      <c r="C6107" s="1">
        <v>2009</v>
      </c>
      <c r="D6107">
        <v>2.7</v>
      </c>
      <c r="E6107" t="s">
        <v>12</v>
      </c>
      <c r="F6107" t="s">
        <v>25</v>
      </c>
      <c r="G6107" s="1">
        <v>57372</v>
      </c>
      <c r="H6107">
        <v>4</v>
      </c>
      <c r="I6107">
        <v>4</v>
      </c>
      <c r="J6107" s="1">
        <v>8352</v>
      </c>
      <c r="K6107" s="1">
        <f t="shared" si="95"/>
        <v>17</v>
      </c>
      <c r="L6107" t="str" cm="1">
        <f t="array" ref="L6107">_xlfn.IFS(G6107&lt;50000, "Low", G6107&lt;150000, "Medium", TRUE, "High")</f>
        <v>Medium</v>
      </c>
      <c r="M6107" t="str" cm="1">
        <f t="array" ref="M6107">_xlfn.IFS(J6107&lt;5000, "Cheap", J6107&lt;15000, "Mid", TRUE, "Expensive")</f>
        <v>Mid</v>
      </c>
    </row>
    <row r="6108" spans="1:13" x14ac:dyDescent="0.25">
      <c r="A6108" t="s">
        <v>20</v>
      </c>
      <c r="B6108" t="s">
        <v>50</v>
      </c>
      <c r="C6108" s="1">
        <v>2004</v>
      </c>
      <c r="D6108">
        <v>2.6</v>
      </c>
      <c r="E6108" t="s">
        <v>28</v>
      </c>
      <c r="F6108" t="s">
        <v>25</v>
      </c>
      <c r="G6108" s="1">
        <v>138479</v>
      </c>
      <c r="H6108">
        <v>2</v>
      </c>
      <c r="I6108">
        <v>3</v>
      </c>
      <c r="J6108" s="1">
        <v>5130</v>
      </c>
      <c r="K6108" s="1">
        <f t="shared" si="95"/>
        <v>22</v>
      </c>
      <c r="L6108" t="str" cm="1">
        <f t="array" ref="L6108">_xlfn.IFS(G6108&lt;50000, "Low", G6108&lt;150000, "Medium", TRUE, "High")</f>
        <v>Medium</v>
      </c>
      <c r="M6108" t="str" cm="1">
        <f t="array" ref="M6108">_xlfn.IFS(J6108&lt;5000, "Cheap", J6108&lt;15000, "Mid", TRUE, "Expensive")</f>
        <v>Mid</v>
      </c>
    </row>
    <row r="6109" spans="1:13" x14ac:dyDescent="0.25">
      <c r="A6109" t="s">
        <v>26</v>
      </c>
      <c r="B6109" t="s">
        <v>32</v>
      </c>
      <c r="C6109" s="1">
        <v>2004</v>
      </c>
      <c r="D6109">
        <v>1.9</v>
      </c>
      <c r="E6109" t="s">
        <v>28</v>
      </c>
      <c r="F6109" t="s">
        <v>25</v>
      </c>
      <c r="G6109" s="1">
        <v>104826</v>
      </c>
      <c r="H6109">
        <v>3</v>
      </c>
      <c r="I6109">
        <v>2</v>
      </c>
      <c r="J6109" s="1">
        <v>5103</v>
      </c>
      <c r="K6109" s="1">
        <f t="shared" si="95"/>
        <v>22</v>
      </c>
      <c r="L6109" t="str" cm="1">
        <f t="array" ref="L6109">_xlfn.IFS(G6109&lt;50000, "Low", G6109&lt;150000, "Medium", TRUE, "High")</f>
        <v>Medium</v>
      </c>
      <c r="M6109" t="str" cm="1">
        <f t="array" ref="M6109">_xlfn.IFS(J6109&lt;5000, "Cheap", J6109&lt;15000, "Mid", TRUE, "Expensive")</f>
        <v>Mid</v>
      </c>
    </row>
    <row r="6110" spans="1:13" x14ac:dyDescent="0.25">
      <c r="A6110" t="s">
        <v>29</v>
      </c>
      <c r="B6110" t="s">
        <v>30</v>
      </c>
      <c r="C6110" s="1">
        <v>2000</v>
      </c>
      <c r="D6110">
        <v>4.0999999999999996</v>
      </c>
      <c r="E6110" t="s">
        <v>22</v>
      </c>
      <c r="F6110" t="s">
        <v>25</v>
      </c>
      <c r="G6110" s="1">
        <v>90777</v>
      </c>
      <c r="H6110">
        <v>3</v>
      </c>
      <c r="I6110">
        <v>3</v>
      </c>
      <c r="J6110" s="1">
        <v>8384</v>
      </c>
      <c r="K6110" s="1">
        <f t="shared" si="95"/>
        <v>26</v>
      </c>
      <c r="L6110" t="str" cm="1">
        <f t="array" ref="L6110">_xlfn.IFS(G6110&lt;50000, "Low", G6110&lt;150000, "Medium", TRUE, "High")</f>
        <v>Medium</v>
      </c>
      <c r="M6110" t="str" cm="1">
        <f t="array" ref="M6110">_xlfn.IFS(J6110&lt;5000, "Cheap", J6110&lt;15000, "Mid", TRUE, "Expensive")</f>
        <v>Mid</v>
      </c>
    </row>
    <row r="6111" spans="1:13" x14ac:dyDescent="0.25">
      <c r="A6111" t="s">
        <v>40</v>
      </c>
      <c r="B6111" t="s">
        <v>41</v>
      </c>
      <c r="C6111" s="1">
        <v>2009</v>
      </c>
      <c r="D6111">
        <v>5</v>
      </c>
      <c r="E6111" t="s">
        <v>22</v>
      </c>
      <c r="F6111" t="s">
        <v>25</v>
      </c>
      <c r="G6111" s="1">
        <v>92371</v>
      </c>
      <c r="H6111">
        <v>3</v>
      </c>
      <c r="I6111">
        <v>5</v>
      </c>
      <c r="J6111" s="1">
        <v>11952</v>
      </c>
      <c r="K6111" s="1">
        <f t="shared" si="95"/>
        <v>17</v>
      </c>
      <c r="L6111" t="str" cm="1">
        <f t="array" ref="L6111">_xlfn.IFS(G6111&lt;50000, "Low", G6111&lt;150000, "Medium", TRUE, "High")</f>
        <v>Medium</v>
      </c>
      <c r="M6111" t="str" cm="1">
        <f t="array" ref="M6111">_xlfn.IFS(J6111&lt;5000, "Cheap", J6111&lt;15000, "Mid", TRUE, "Expensive")</f>
        <v>Mid</v>
      </c>
    </row>
    <row r="6112" spans="1:13" x14ac:dyDescent="0.25">
      <c r="A6112" t="s">
        <v>10</v>
      </c>
      <c r="B6112" t="s">
        <v>48</v>
      </c>
      <c r="C6112" s="1">
        <v>2001</v>
      </c>
      <c r="D6112">
        <v>1.7</v>
      </c>
      <c r="E6112" t="s">
        <v>16</v>
      </c>
      <c r="F6112" t="s">
        <v>13</v>
      </c>
      <c r="G6112" s="1">
        <v>56182</v>
      </c>
      <c r="H6112">
        <v>3</v>
      </c>
      <c r="I6112">
        <v>4</v>
      </c>
      <c r="J6112" s="1">
        <v>5976</v>
      </c>
      <c r="K6112" s="1">
        <f t="shared" si="95"/>
        <v>25</v>
      </c>
      <c r="L6112" t="str" cm="1">
        <f t="array" ref="L6112">_xlfn.IFS(G6112&lt;50000, "Low", G6112&lt;150000, "Medium", TRUE, "High")</f>
        <v>Medium</v>
      </c>
      <c r="M6112" t="str" cm="1">
        <f t="array" ref="M6112">_xlfn.IFS(J6112&lt;5000, "Cheap", J6112&lt;15000, "Mid", TRUE, "Expensive")</f>
        <v>Mid</v>
      </c>
    </row>
    <row r="6113" spans="1:13" x14ac:dyDescent="0.25">
      <c r="A6113" t="s">
        <v>36</v>
      </c>
      <c r="B6113" t="s">
        <v>44</v>
      </c>
      <c r="C6113" s="1">
        <v>2007</v>
      </c>
      <c r="D6113">
        <v>2.9</v>
      </c>
      <c r="E6113" t="s">
        <v>12</v>
      </c>
      <c r="F6113" t="s">
        <v>25</v>
      </c>
      <c r="G6113" s="1">
        <v>967</v>
      </c>
      <c r="H6113">
        <v>2</v>
      </c>
      <c r="I6113">
        <v>3</v>
      </c>
      <c r="J6113" s="1">
        <v>9080</v>
      </c>
      <c r="K6113" s="1">
        <f t="shared" si="95"/>
        <v>19</v>
      </c>
      <c r="L6113" t="str" cm="1">
        <f t="array" ref="L6113">_xlfn.IFS(G6113&lt;50000, "Low", G6113&lt;150000, "Medium", TRUE, "High")</f>
        <v>Low</v>
      </c>
      <c r="M6113" t="str" cm="1">
        <f t="array" ref="M6113">_xlfn.IFS(J6113&lt;5000, "Cheap", J6113&lt;15000, "Mid", TRUE, "Expensive")</f>
        <v>Mid</v>
      </c>
    </row>
    <row r="6114" spans="1:13" x14ac:dyDescent="0.25">
      <c r="A6114" t="s">
        <v>40</v>
      </c>
      <c r="B6114" t="s">
        <v>49</v>
      </c>
      <c r="C6114" s="1">
        <v>2018</v>
      </c>
      <c r="D6114">
        <v>4.3</v>
      </c>
      <c r="E6114" t="s">
        <v>28</v>
      </c>
      <c r="F6114" t="s">
        <v>13</v>
      </c>
      <c r="G6114" s="1">
        <v>272171</v>
      </c>
      <c r="H6114">
        <v>4</v>
      </c>
      <c r="I6114">
        <v>4</v>
      </c>
      <c r="J6114" s="1">
        <v>8356</v>
      </c>
      <c r="K6114" s="1">
        <f t="shared" si="95"/>
        <v>8</v>
      </c>
      <c r="L6114" t="str" cm="1">
        <f t="array" ref="L6114">_xlfn.IFS(G6114&lt;50000, "Low", G6114&lt;150000, "Medium", TRUE, "High")</f>
        <v>High</v>
      </c>
      <c r="M6114" t="str" cm="1">
        <f t="array" ref="M6114">_xlfn.IFS(J6114&lt;5000, "Cheap", J6114&lt;15000, "Mid", TRUE, "Expensive")</f>
        <v>Mid</v>
      </c>
    </row>
    <row r="6115" spans="1:13" x14ac:dyDescent="0.25">
      <c r="A6115" t="s">
        <v>10</v>
      </c>
      <c r="B6115" t="s">
        <v>31</v>
      </c>
      <c r="C6115" s="1">
        <v>2010</v>
      </c>
      <c r="D6115">
        <v>2.6</v>
      </c>
      <c r="E6115" t="s">
        <v>28</v>
      </c>
      <c r="F6115" t="s">
        <v>25</v>
      </c>
      <c r="G6115" s="1">
        <v>171343</v>
      </c>
      <c r="H6115">
        <v>4</v>
      </c>
      <c r="I6115">
        <v>4</v>
      </c>
      <c r="J6115" s="1">
        <v>6273</v>
      </c>
      <c r="K6115" s="1">
        <f t="shared" si="95"/>
        <v>16</v>
      </c>
      <c r="L6115" t="str" cm="1">
        <f t="array" ref="L6115">_xlfn.IFS(G6115&lt;50000, "Low", G6115&lt;150000, "Medium", TRUE, "High")</f>
        <v>High</v>
      </c>
      <c r="M6115" t="str" cm="1">
        <f t="array" ref="M6115">_xlfn.IFS(J6115&lt;5000, "Cheap", J6115&lt;15000, "Mid", TRUE, "Expensive")</f>
        <v>Mid</v>
      </c>
    </row>
    <row r="6116" spans="1:13" x14ac:dyDescent="0.25">
      <c r="A6116" t="s">
        <v>14</v>
      </c>
      <c r="B6116" t="s">
        <v>39</v>
      </c>
      <c r="C6116" s="1">
        <v>2013</v>
      </c>
      <c r="D6116">
        <v>3.4</v>
      </c>
      <c r="E6116" t="s">
        <v>22</v>
      </c>
      <c r="F6116" t="s">
        <v>17</v>
      </c>
      <c r="G6116" s="1">
        <v>142209</v>
      </c>
      <c r="H6116">
        <v>4</v>
      </c>
      <c r="I6116">
        <v>3</v>
      </c>
      <c r="J6116" s="1">
        <v>12055</v>
      </c>
      <c r="K6116" s="1">
        <f t="shared" si="95"/>
        <v>13</v>
      </c>
      <c r="L6116" t="str" cm="1">
        <f t="array" ref="L6116">_xlfn.IFS(G6116&lt;50000, "Low", G6116&lt;150000, "Medium", TRUE, "High")</f>
        <v>Medium</v>
      </c>
      <c r="M6116" t="str" cm="1">
        <f t="array" ref="M6116">_xlfn.IFS(J6116&lt;5000, "Cheap", J6116&lt;15000, "Mid", TRUE, "Expensive")</f>
        <v>Mid</v>
      </c>
    </row>
    <row r="6117" spans="1:13" x14ac:dyDescent="0.25">
      <c r="A6117" t="s">
        <v>29</v>
      </c>
      <c r="B6117" t="s">
        <v>35</v>
      </c>
      <c r="C6117" s="1">
        <v>2007</v>
      </c>
      <c r="D6117">
        <v>4.2</v>
      </c>
      <c r="E6117" t="s">
        <v>16</v>
      </c>
      <c r="F6117" t="s">
        <v>17</v>
      </c>
      <c r="G6117" s="1">
        <v>89968</v>
      </c>
      <c r="H6117">
        <v>3</v>
      </c>
      <c r="I6117">
        <v>4</v>
      </c>
      <c r="J6117" s="1">
        <v>11100</v>
      </c>
      <c r="K6117" s="1">
        <f t="shared" si="95"/>
        <v>19</v>
      </c>
      <c r="L6117" t="str" cm="1">
        <f t="array" ref="L6117">_xlfn.IFS(G6117&lt;50000, "Low", G6117&lt;150000, "Medium", TRUE, "High")</f>
        <v>Medium</v>
      </c>
      <c r="M6117" t="str" cm="1">
        <f t="array" ref="M6117">_xlfn.IFS(J6117&lt;5000, "Cheap", J6117&lt;15000, "Mid", TRUE, "Expensive")</f>
        <v>Mid</v>
      </c>
    </row>
    <row r="6118" spans="1:13" x14ac:dyDescent="0.25">
      <c r="A6118" t="s">
        <v>29</v>
      </c>
      <c r="B6118" t="s">
        <v>56</v>
      </c>
      <c r="C6118" s="1">
        <v>2006</v>
      </c>
      <c r="D6118">
        <v>1.7</v>
      </c>
      <c r="E6118" t="s">
        <v>16</v>
      </c>
      <c r="F6118" t="s">
        <v>17</v>
      </c>
      <c r="G6118" s="1">
        <v>213893</v>
      </c>
      <c r="H6118">
        <v>2</v>
      </c>
      <c r="I6118">
        <v>1</v>
      </c>
      <c r="J6118" s="1">
        <v>5822</v>
      </c>
      <c r="K6118" s="1">
        <f t="shared" si="95"/>
        <v>20</v>
      </c>
      <c r="L6118" t="str" cm="1">
        <f t="array" ref="L6118">_xlfn.IFS(G6118&lt;50000, "Low", G6118&lt;150000, "Medium", TRUE, "High")</f>
        <v>High</v>
      </c>
      <c r="M6118" t="str" cm="1">
        <f t="array" ref="M6118">_xlfn.IFS(J6118&lt;5000, "Cheap", J6118&lt;15000, "Mid", TRUE, "Expensive")</f>
        <v>Mid</v>
      </c>
    </row>
    <row r="6119" spans="1:13" x14ac:dyDescent="0.25">
      <c r="A6119" t="s">
        <v>18</v>
      </c>
      <c r="B6119" t="s">
        <v>54</v>
      </c>
      <c r="C6119" s="1">
        <v>2004</v>
      </c>
      <c r="D6119">
        <v>1.7</v>
      </c>
      <c r="E6119" t="s">
        <v>16</v>
      </c>
      <c r="F6119" t="s">
        <v>25</v>
      </c>
      <c r="G6119" s="1">
        <v>105588</v>
      </c>
      <c r="H6119">
        <v>5</v>
      </c>
      <c r="I6119">
        <v>3</v>
      </c>
      <c r="J6119" s="1">
        <v>5888</v>
      </c>
      <c r="K6119" s="1">
        <f t="shared" si="95"/>
        <v>22</v>
      </c>
      <c r="L6119" t="str" cm="1">
        <f t="array" ref="L6119">_xlfn.IFS(G6119&lt;50000, "Low", G6119&lt;150000, "Medium", TRUE, "High")</f>
        <v>Medium</v>
      </c>
      <c r="M6119" t="str" cm="1">
        <f t="array" ref="M6119">_xlfn.IFS(J6119&lt;5000, "Cheap", J6119&lt;15000, "Mid", TRUE, "Expensive")</f>
        <v>Mid</v>
      </c>
    </row>
    <row r="6120" spans="1:13" x14ac:dyDescent="0.25">
      <c r="A6120" t="s">
        <v>10</v>
      </c>
      <c r="B6120" t="s">
        <v>31</v>
      </c>
      <c r="C6120" s="1">
        <v>2008</v>
      </c>
      <c r="D6120">
        <v>3.6</v>
      </c>
      <c r="E6120" t="s">
        <v>22</v>
      </c>
      <c r="F6120" t="s">
        <v>13</v>
      </c>
      <c r="G6120" s="1">
        <v>241870</v>
      </c>
      <c r="H6120">
        <v>5</v>
      </c>
      <c r="I6120">
        <v>5</v>
      </c>
      <c r="J6120" s="1">
        <v>7262</v>
      </c>
      <c r="K6120" s="1">
        <f t="shared" si="95"/>
        <v>18</v>
      </c>
      <c r="L6120" t="str" cm="1">
        <f t="array" ref="L6120">_xlfn.IFS(G6120&lt;50000, "Low", G6120&lt;150000, "Medium", TRUE, "High")</f>
        <v>High</v>
      </c>
      <c r="M6120" t="str" cm="1">
        <f t="array" ref="M6120">_xlfn.IFS(J6120&lt;5000, "Cheap", J6120&lt;15000, "Mid", TRUE, "Expensive")</f>
        <v>Mid</v>
      </c>
    </row>
    <row r="6121" spans="1:13" x14ac:dyDescent="0.25">
      <c r="A6121" t="s">
        <v>29</v>
      </c>
      <c r="B6121" t="s">
        <v>35</v>
      </c>
      <c r="C6121" s="1">
        <v>2006</v>
      </c>
      <c r="D6121">
        <v>3.8</v>
      </c>
      <c r="E6121" t="s">
        <v>12</v>
      </c>
      <c r="F6121" t="s">
        <v>17</v>
      </c>
      <c r="G6121" s="1">
        <v>211493</v>
      </c>
      <c r="H6121">
        <v>5</v>
      </c>
      <c r="I6121">
        <v>1</v>
      </c>
      <c r="J6121" s="1">
        <v>6970</v>
      </c>
      <c r="K6121" s="1">
        <f t="shared" si="95"/>
        <v>20</v>
      </c>
      <c r="L6121" t="str" cm="1">
        <f t="array" ref="L6121">_xlfn.IFS(G6121&lt;50000, "Low", G6121&lt;150000, "Medium", TRUE, "High")</f>
        <v>High</v>
      </c>
      <c r="M6121" t="str" cm="1">
        <f t="array" ref="M6121">_xlfn.IFS(J6121&lt;5000, "Cheap", J6121&lt;15000, "Mid", TRUE, "Expensive")</f>
        <v>Mid</v>
      </c>
    </row>
    <row r="6122" spans="1:13" x14ac:dyDescent="0.25">
      <c r="A6122" t="s">
        <v>33</v>
      </c>
      <c r="B6122" t="s">
        <v>43</v>
      </c>
      <c r="C6122" s="1">
        <v>2012</v>
      </c>
      <c r="D6122">
        <v>3.3</v>
      </c>
      <c r="E6122" t="s">
        <v>22</v>
      </c>
      <c r="F6122" t="s">
        <v>25</v>
      </c>
      <c r="G6122" s="1">
        <v>132770</v>
      </c>
      <c r="H6122">
        <v>4</v>
      </c>
      <c r="I6122">
        <v>3</v>
      </c>
      <c r="J6122" s="1">
        <v>10344</v>
      </c>
      <c r="K6122" s="1">
        <f t="shared" si="95"/>
        <v>14</v>
      </c>
      <c r="L6122" t="str" cm="1">
        <f t="array" ref="L6122">_xlfn.IFS(G6122&lt;50000, "Low", G6122&lt;150000, "Medium", TRUE, "High")</f>
        <v>Medium</v>
      </c>
      <c r="M6122" t="str" cm="1">
        <f t="array" ref="M6122">_xlfn.IFS(J6122&lt;5000, "Cheap", J6122&lt;15000, "Mid", TRUE, "Expensive")</f>
        <v>Mid</v>
      </c>
    </row>
    <row r="6123" spans="1:13" x14ac:dyDescent="0.25">
      <c r="A6123" t="s">
        <v>26</v>
      </c>
      <c r="B6123" t="s">
        <v>47</v>
      </c>
      <c r="C6123" s="1">
        <v>2022</v>
      </c>
      <c r="D6123">
        <v>2.8</v>
      </c>
      <c r="E6123" t="s">
        <v>12</v>
      </c>
      <c r="F6123" t="s">
        <v>25</v>
      </c>
      <c r="G6123" s="1">
        <v>216048</v>
      </c>
      <c r="H6123">
        <v>4</v>
      </c>
      <c r="I6123">
        <v>1</v>
      </c>
      <c r="J6123" s="1">
        <v>9179</v>
      </c>
      <c r="K6123" s="1">
        <f t="shared" si="95"/>
        <v>4</v>
      </c>
      <c r="L6123" t="str" cm="1">
        <f t="array" ref="L6123">_xlfn.IFS(G6123&lt;50000, "Low", G6123&lt;150000, "Medium", TRUE, "High")</f>
        <v>High</v>
      </c>
      <c r="M6123" t="str" cm="1">
        <f t="array" ref="M6123">_xlfn.IFS(J6123&lt;5000, "Cheap", J6123&lt;15000, "Mid", TRUE, "Expensive")</f>
        <v>Mid</v>
      </c>
    </row>
    <row r="6124" spans="1:13" x14ac:dyDescent="0.25">
      <c r="A6124" t="s">
        <v>18</v>
      </c>
      <c r="B6124" t="s">
        <v>52</v>
      </c>
      <c r="C6124" s="1">
        <v>2021</v>
      </c>
      <c r="D6124">
        <v>4.4000000000000004</v>
      </c>
      <c r="E6124" t="s">
        <v>16</v>
      </c>
      <c r="F6124" t="s">
        <v>13</v>
      </c>
      <c r="G6124" s="1">
        <v>231708</v>
      </c>
      <c r="H6124">
        <v>4</v>
      </c>
      <c r="I6124">
        <v>2</v>
      </c>
      <c r="J6124" s="1">
        <v>11165</v>
      </c>
      <c r="K6124" s="1">
        <f t="shared" si="95"/>
        <v>5</v>
      </c>
      <c r="L6124" t="str" cm="1">
        <f t="array" ref="L6124">_xlfn.IFS(G6124&lt;50000, "Low", G6124&lt;150000, "Medium", TRUE, "High")</f>
        <v>High</v>
      </c>
      <c r="M6124" t="str" cm="1">
        <f t="array" ref="M6124">_xlfn.IFS(J6124&lt;5000, "Cheap", J6124&lt;15000, "Mid", TRUE, "Expensive")</f>
        <v>Mid</v>
      </c>
    </row>
    <row r="6125" spans="1:13" x14ac:dyDescent="0.25">
      <c r="A6125" t="s">
        <v>18</v>
      </c>
      <c r="B6125" t="s">
        <v>54</v>
      </c>
      <c r="C6125" s="1">
        <v>2021</v>
      </c>
      <c r="D6125">
        <v>3.9</v>
      </c>
      <c r="E6125" t="s">
        <v>22</v>
      </c>
      <c r="F6125" t="s">
        <v>17</v>
      </c>
      <c r="G6125" s="1">
        <v>9279</v>
      </c>
      <c r="H6125">
        <v>4</v>
      </c>
      <c r="I6125">
        <v>2</v>
      </c>
      <c r="J6125" s="1">
        <v>17614</v>
      </c>
      <c r="K6125" s="1">
        <f t="shared" si="95"/>
        <v>5</v>
      </c>
      <c r="L6125" t="str" cm="1">
        <f t="array" ref="L6125">_xlfn.IFS(G6125&lt;50000, "Low", G6125&lt;150000, "Medium", TRUE, "High")</f>
        <v>Low</v>
      </c>
      <c r="M6125" t="str" cm="1">
        <f t="array" ref="M6125">_xlfn.IFS(J6125&lt;5000, "Cheap", J6125&lt;15000, "Mid", TRUE, "Expensive")</f>
        <v>Expensive</v>
      </c>
    </row>
    <row r="6126" spans="1:13" x14ac:dyDescent="0.25">
      <c r="A6126" t="s">
        <v>23</v>
      </c>
      <c r="B6126" t="s">
        <v>38</v>
      </c>
      <c r="C6126" s="1">
        <v>2007</v>
      </c>
      <c r="D6126">
        <v>1.5</v>
      </c>
      <c r="E6126" t="s">
        <v>28</v>
      </c>
      <c r="F6126" t="s">
        <v>17</v>
      </c>
      <c r="G6126" s="1">
        <v>229041</v>
      </c>
      <c r="H6126">
        <v>3</v>
      </c>
      <c r="I6126">
        <v>5</v>
      </c>
      <c r="J6126" s="1">
        <v>4619</v>
      </c>
      <c r="K6126" s="1">
        <f t="shared" si="95"/>
        <v>19</v>
      </c>
      <c r="L6126" t="str" cm="1">
        <f t="array" ref="L6126">_xlfn.IFS(G6126&lt;50000, "Low", G6126&lt;150000, "Medium", TRUE, "High")</f>
        <v>High</v>
      </c>
      <c r="M6126" t="str" cm="1">
        <f t="array" ref="M6126">_xlfn.IFS(J6126&lt;5000, "Cheap", J6126&lt;15000, "Mid", TRUE, "Expensive")</f>
        <v>Cheap</v>
      </c>
    </row>
    <row r="6127" spans="1:13" x14ac:dyDescent="0.25">
      <c r="A6127" t="s">
        <v>23</v>
      </c>
      <c r="B6127" t="s">
        <v>38</v>
      </c>
      <c r="C6127" s="1">
        <v>2011</v>
      </c>
      <c r="D6127">
        <v>1.1000000000000001</v>
      </c>
      <c r="E6127" t="s">
        <v>16</v>
      </c>
      <c r="F6127" t="s">
        <v>13</v>
      </c>
      <c r="G6127" s="1">
        <v>7027</v>
      </c>
      <c r="H6127">
        <v>3</v>
      </c>
      <c r="I6127">
        <v>1</v>
      </c>
      <c r="J6127" s="1">
        <v>9359</v>
      </c>
      <c r="K6127" s="1">
        <f t="shared" si="95"/>
        <v>15</v>
      </c>
      <c r="L6127" t="str" cm="1">
        <f t="array" ref="L6127">_xlfn.IFS(G6127&lt;50000, "Low", G6127&lt;150000, "Medium", TRUE, "High")</f>
        <v>Low</v>
      </c>
      <c r="M6127" t="str" cm="1">
        <f t="array" ref="M6127">_xlfn.IFS(J6127&lt;5000, "Cheap", J6127&lt;15000, "Mid", TRUE, "Expensive")</f>
        <v>Mid</v>
      </c>
    </row>
    <row r="6128" spans="1:13" x14ac:dyDescent="0.25">
      <c r="A6128" t="s">
        <v>14</v>
      </c>
      <c r="B6128" t="s">
        <v>46</v>
      </c>
      <c r="C6128" s="1">
        <v>2023</v>
      </c>
      <c r="D6128">
        <v>3.5</v>
      </c>
      <c r="E6128" t="s">
        <v>22</v>
      </c>
      <c r="F6128" t="s">
        <v>13</v>
      </c>
      <c r="G6128" s="1">
        <v>186677</v>
      </c>
      <c r="H6128">
        <v>2</v>
      </c>
      <c r="I6128">
        <v>4</v>
      </c>
      <c r="J6128" s="1">
        <v>12766</v>
      </c>
      <c r="K6128" s="1">
        <f t="shared" si="95"/>
        <v>3</v>
      </c>
      <c r="L6128" t="str" cm="1">
        <f t="array" ref="L6128">_xlfn.IFS(G6128&lt;50000, "Low", G6128&lt;150000, "Medium", TRUE, "High")</f>
        <v>High</v>
      </c>
      <c r="M6128" t="str" cm="1">
        <f t="array" ref="M6128">_xlfn.IFS(J6128&lt;5000, "Cheap", J6128&lt;15000, "Mid", TRUE, "Expensive")</f>
        <v>Mid</v>
      </c>
    </row>
    <row r="6129" spans="1:13" x14ac:dyDescent="0.25">
      <c r="A6129" t="s">
        <v>29</v>
      </c>
      <c r="B6129" t="s">
        <v>35</v>
      </c>
      <c r="C6129" s="1">
        <v>2021</v>
      </c>
      <c r="D6129">
        <v>2.5</v>
      </c>
      <c r="E6129" t="s">
        <v>28</v>
      </c>
      <c r="F6129" t="s">
        <v>17</v>
      </c>
      <c r="G6129" s="1">
        <v>74456</v>
      </c>
      <c r="H6129">
        <v>5</v>
      </c>
      <c r="I6129">
        <v>1</v>
      </c>
      <c r="J6129" s="1">
        <v>12910</v>
      </c>
      <c r="K6129" s="1">
        <f t="shared" si="95"/>
        <v>5</v>
      </c>
      <c r="L6129" t="str" cm="1">
        <f t="array" ref="L6129">_xlfn.IFS(G6129&lt;50000, "Low", G6129&lt;150000, "Medium", TRUE, "High")</f>
        <v>Medium</v>
      </c>
      <c r="M6129" t="str" cm="1">
        <f t="array" ref="M6129">_xlfn.IFS(J6129&lt;5000, "Cheap", J6129&lt;15000, "Mid", TRUE, "Expensive")</f>
        <v>Mid</v>
      </c>
    </row>
    <row r="6130" spans="1:13" x14ac:dyDescent="0.25">
      <c r="A6130" t="s">
        <v>18</v>
      </c>
      <c r="B6130" t="s">
        <v>54</v>
      </c>
      <c r="C6130" s="1">
        <v>2020</v>
      </c>
      <c r="D6130">
        <v>2.2000000000000002</v>
      </c>
      <c r="E6130" t="s">
        <v>12</v>
      </c>
      <c r="F6130" t="s">
        <v>13</v>
      </c>
      <c r="G6130" s="1">
        <v>247124</v>
      </c>
      <c r="H6130">
        <v>4</v>
      </c>
      <c r="I6130">
        <v>2</v>
      </c>
      <c r="J6130" s="1">
        <v>7357</v>
      </c>
      <c r="K6130" s="1">
        <f t="shared" si="95"/>
        <v>6</v>
      </c>
      <c r="L6130" t="str" cm="1">
        <f t="array" ref="L6130">_xlfn.IFS(G6130&lt;50000, "Low", G6130&lt;150000, "Medium", TRUE, "High")</f>
        <v>High</v>
      </c>
      <c r="M6130" t="str" cm="1">
        <f t="array" ref="M6130">_xlfn.IFS(J6130&lt;5000, "Cheap", J6130&lt;15000, "Mid", TRUE, "Expensive")</f>
        <v>Mid</v>
      </c>
    </row>
    <row r="6131" spans="1:13" x14ac:dyDescent="0.25">
      <c r="A6131" t="s">
        <v>26</v>
      </c>
      <c r="B6131" t="s">
        <v>27</v>
      </c>
      <c r="C6131" s="1">
        <v>2011</v>
      </c>
      <c r="D6131">
        <v>2</v>
      </c>
      <c r="E6131" t="s">
        <v>12</v>
      </c>
      <c r="F6131" t="s">
        <v>13</v>
      </c>
      <c r="G6131" s="1">
        <v>290151</v>
      </c>
      <c r="H6131">
        <v>2</v>
      </c>
      <c r="I6131">
        <v>5</v>
      </c>
      <c r="J6131" s="1">
        <v>3596</v>
      </c>
      <c r="K6131" s="1">
        <f t="shared" si="95"/>
        <v>15</v>
      </c>
      <c r="L6131" t="str" cm="1">
        <f t="array" ref="L6131">_xlfn.IFS(G6131&lt;50000, "Low", G6131&lt;150000, "Medium", TRUE, "High")</f>
        <v>High</v>
      </c>
      <c r="M6131" t="str" cm="1">
        <f t="array" ref="M6131">_xlfn.IFS(J6131&lt;5000, "Cheap", J6131&lt;15000, "Mid", TRUE, "Expensive")</f>
        <v>Cheap</v>
      </c>
    </row>
    <row r="6132" spans="1:13" x14ac:dyDescent="0.25">
      <c r="A6132" t="s">
        <v>40</v>
      </c>
      <c r="B6132" t="s">
        <v>41</v>
      </c>
      <c r="C6132" s="1">
        <v>2004</v>
      </c>
      <c r="D6132">
        <v>4.4000000000000004</v>
      </c>
      <c r="E6132" t="s">
        <v>16</v>
      </c>
      <c r="F6132" t="s">
        <v>13</v>
      </c>
      <c r="G6132" s="1">
        <v>37216</v>
      </c>
      <c r="H6132">
        <v>3</v>
      </c>
      <c r="I6132">
        <v>1</v>
      </c>
      <c r="J6132" s="1">
        <v>9955</v>
      </c>
      <c r="K6132" s="1">
        <f t="shared" si="95"/>
        <v>22</v>
      </c>
      <c r="L6132" t="str" cm="1">
        <f t="array" ref="L6132">_xlfn.IFS(G6132&lt;50000, "Low", G6132&lt;150000, "Medium", TRUE, "High")</f>
        <v>Low</v>
      </c>
      <c r="M6132" t="str" cm="1">
        <f t="array" ref="M6132">_xlfn.IFS(J6132&lt;5000, "Cheap", J6132&lt;15000, "Mid", TRUE, "Expensive")</f>
        <v>Mid</v>
      </c>
    </row>
    <row r="6133" spans="1:13" x14ac:dyDescent="0.25">
      <c r="A6133" t="s">
        <v>33</v>
      </c>
      <c r="B6133" t="s">
        <v>34</v>
      </c>
      <c r="C6133" s="1">
        <v>2014</v>
      </c>
      <c r="D6133">
        <v>1.9</v>
      </c>
      <c r="E6133" t="s">
        <v>12</v>
      </c>
      <c r="F6133" t="s">
        <v>25</v>
      </c>
      <c r="G6133" s="1">
        <v>19148</v>
      </c>
      <c r="H6133">
        <v>2</v>
      </c>
      <c r="I6133">
        <v>2</v>
      </c>
      <c r="J6133" s="1">
        <v>9817</v>
      </c>
      <c r="K6133" s="1">
        <f t="shared" si="95"/>
        <v>12</v>
      </c>
      <c r="L6133" t="str" cm="1">
        <f t="array" ref="L6133">_xlfn.IFS(G6133&lt;50000, "Low", G6133&lt;150000, "Medium", TRUE, "High")</f>
        <v>Low</v>
      </c>
      <c r="M6133" t="str" cm="1">
        <f t="array" ref="M6133">_xlfn.IFS(J6133&lt;5000, "Cheap", J6133&lt;15000, "Mid", TRUE, "Expensive")</f>
        <v>Mid</v>
      </c>
    </row>
    <row r="6134" spans="1:13" x14ac:dyDescent="0.25">
      <c r="A6134" t="s">
        <v>20</v>
      </c>
      <c r="B6134" t="s">
        <v>42</v>
      </c>
      <c r="C6134" s="1">
        <v>2009</v>
      </c>
      <c r="D6134">
        <v>2.5</v>
      </c>
      <c r="E6134" t="s">
        <v>22</v>
      </c>
      <c r="F6134" t="s">
        <v>17</v>
      </c>
      <c r="G6134" s="1">
        <v>257625</v>
      </c>
      <c r="H6134">
        <v>5</v>
      </c>
      <c r="I6134">
        <v>2</v>
      </c>
      <c r="J6134" s="1">
        <v>7647</v>
      </c>
      <c r="K6134" s="1">
        <f t="shared" si="95"/>
        <v>17</v>
      </c>
      <c r="L6134" t="str" cm="1">
        <f t="array" ref="L6134">_xlfn.IFS(G6134&lt;50000, "Low", G6134&lt;150000, "Medium", TRUE, "High")</f>
        <v>High</v>
      </c>
      <c r="M6134" t="str" cm="1">
        <f t="array" ref="M6134">_xlfn.IFS(J6134&lt;5000, "Cheap", J6134&lt;15000, "Mid", TRUE, "Expensive")</f>
        <v>Mid</v>
      </c>
    </row>
    <row r="6135" spans="1:13" x14ac:dyDescent="0.25">
      <c r="A6135" t="s">
        <v>23</v>
      </c>
      <c r="B6135" t="s">
        <v>45</v>
      </c>
      <c r="C6135" s="1">
        <v>2006</v>
      </c>
      <c r="D6135">
        <v>2.2999999999999998</v>
      </c>
      <c r="E6135" t="s">
        <v>12</v>
      </c>
      <c r="F6135" t="s">
        <v>17</v>
      </c>
      <c r="G6135" s="1">
        <v>99250</v>
      </c>
      <c r="H6135">
        <v>3</v>
      </c>
      <c r="I6135">
        <v>5</v>
      </c>
      <c r="J6135" s="1">
        <v>7715</v>
      </c>
      <c r="K6135" s="1">
        <f t="shared" si="95"/>
        <v>20</v>
      </c>
      <c r="L6135" t="str" cm="1">
        <f t="array" ref="L6135">_xlfn.IFS(G6135&lt;50000, "Low", G6135&lt;150000, "Medium", TRUE, "High")</f>
        <v>Medium</v>
      </c>
      <c r="M6135" t="str" cm="1">
        <f t="array" ref="M6135">_xlfn.IFS(J6135&lt;5000, "Cheap", J6135&lt;15000, "Mid", TRUE, "Expensive")</f>
        <v>Mid</v>
      </c>
    </row>
    <row r="6136" spans="1:13" x14ac:dyDescent="0.25">
      <c r="A6136" t="s">
        <v>10</v>
      </c>
      <c r="B6136" t="s">
        <v>31</v>
      </c>
      <c r="C6136" s="1">
        <v>2013</v>
      </c>
      <c r="D6136">
        <v>4.2</v>
      </c>
      <c r="E6136" t="s">
        <v>22</v>
      </c>
      <c r="F6136" t="s">
        <v>25</v>
      </c>
      <c r="G6136" s="1">
        <v>172709</v>
      </c>
      <c r="H6136">
        <v>4</v>
      </c>
      <c r="I6136">
        <v>1</v>
      </c>
      <c r="J6136" s="1">
        <v>10745</v>
      </c>
      <c r="K6136" s="1">
        <f t="shared" si="95"/>
        <v>13</v>
      </c>
      <c r="L6136" t="str" cm="1">
        <f t="array" ref="L6136">_xlfn.IFS(G6136&lt;50000, "Low", G6136&lt;150000, "Medium", TRUE, "High")</f>
        <v>High</v>
      </c>
      <c r="M6136" t="str" cm="1">
        <f t="array" ref="M6136">_xlfn.IFS(J6136&lt;5000, "Cheap", J6136&lt;15000, "Mid", TRUE, "Expensive")</f>
        <v>Mid</v>
      </c>
    </row>
    <row r="6137" spans="1:13" x14ac:dyDescent="0.25">
      <c r="A6137" t="s">
        <v>40</v>
      </c>
      <c r="B6137" t="s">
        <v>41</v>
      </c>
      <c r="C6137" s="1">
        <v>2019</v>
      </c>
      <c r="D6137">
        <v>3.6</v>
      </c>
      <c r="E6137" t="s">
        <v>12</v>
      </c>
      <c r="F6137" t="s">
        <v>13</v>
      </c>
      <c r="G6137" s="1">
        <v>8331</v>
      </c>
      <c r="H6137">
        <v>3</v>
      </c>
      <c r="I6137">
        <v>1</v>
      </c>
      <c r="J6137" s="1">
        <v>13233</v>
      </c>
      <c r="K6137" s="1">
        <f t="shared" si="95"/>
        <v>7</v>
      </c>
      <c r="L6137" t="str" cm="1">
        <f t="array" ref="L6137">_xlfn.IFS(G6137&lt;50000, "Low", G6137&lt;150000, "Medium", TRUE, "High")</f>
        <v>Low</v>
      </c>
      <c r="M6137" t="str" cm="1">
        <f t="array" ref="M6137">_xlfn.IFS(J6137&lt;5000, "Cheap", J6137&lt;15000, "Mid", TRUE, "Expensive")</f>
        <v>Mid</v>
      </c>
    </row>
    <row r="6138" spans="1:13" x14ac:dyDescent="0.25">
      <c r="A6138" t="s">
        <v>29</v>
      </c>
      <c r="B6138" t="s">
        <v>35</v>
      </c>
      <c r="C6138" s="1">
        <v>2009</v>
      </c>
      <c r="D6138">
        <v>3.1</v>
      </c>
      <c r="E6138" t="s">
        <v>22</v>
      </c>
      <c r="F6138" t="s">
        <v>17</v>
      </c>
      <c r="G6138" s="1">
        <v>129153</v>
      </c>
      <c r="H6138">
        <v>5</v>
      </c>
      <c r="I6138">
        <v>4</v>
      </c>
      <c r="J6138" s="1">
        <v>10816</v>
      </c>
      <c r="K6138" s="1">
        <f t="shared" si="95"/>
        <v>17</v>
      </c>
      <c r="L6138" t="str" cm="1">
        <f t="array" ref="L6138">_xlfn.IFS(G6138&lt;50000, "Low", G6138&lt;150000, "Medium", TRUE, "High")</f>
        <v>Medium</v>
      </c>
      <c r="M6138" t="str" cm="1">
        <f t="array" ref="M6138">_xlfn.IFS(J6138&lt;5000, "Cheap", J6138&lt;15000, "Mid", TRUE, "Expensive")</f>
        <v>Mid</v>
      </c>
    </row>
    <row r="6139" spans="1:13" x14ac:dyDescent="0.25">
      <c r="A6139" t="s">
        <v>10</v>
      </c>
      <c r="B6139" t="s">
        <v>48</v>
      </c>
      <c r="C6139" s="1">
        <v>2018</v>
      </c>
      <c r="D6139">
        <v>2</v>
      </c>
      <c r="E6139" t="s">
        <v>12</v>
      </c>
      <c r="F6139" t="s">
        <v>17</v>
      </c>
      <c r="G6139" s="1">
        <v>214831</v>
      </c>
      <c r="H6139">
        <v>3</v>
      </c>
      <c r="I6139">
        <v>1</v>
      </c>
      <c r="J6139" s="1">
        <v>8703</v>
      </c>
      <c r="K6139" s="1">
        <f t="shared" si="95"/>
        <v>8</v>
      </c>
      <c r="L6139" t="str" cm="1">
        <f t="array" ref="L6139">_xlfn.IFS(G6139&lt;50000, "Low", G6139&lt;150000, "Medium", TRUE, "High")</f>
        <v>High</v>
      </c>
      <c r="M6139" t="str" cm="1">
        <f t="array" ref="M6139">_xlfn.IFS(J6139&lt;5000, "Cheap", J6139&lt;15000, "Mid", TRUE, "Expensive")</f>
        <v>Mid</v>
      </c>
    </row>
    <row r="6140" spans="1:13" x14ac:dyDescent="0.25">
      <c r="A6140" t="s">
        <v>33</v>
      </c>
      <c r="B6140" t="s">
        <v>34</v>
      </c>
      <c r="C6140" s="1">
        <v>2012</v>
      </c>
      <c r="D6140">
        <v>2.5</v>
      </c>
      <c r="E6140" t="s">
        <v>12</v>
      </c>
      <c r="F6140" t="s">
        <v>17</v>
      </c>
      <c r="G6140" s="1">
        <v>123274</v>
      </c>
      <c r="H6140">
        <v>4</v>
      </c>
      <c r="I6140">
        <v>1</v>
      </c>
      <c r="J6140" s="1">
        <v>9234</v>
      </c>
      <c r="K6140" s="1">
        <f t="shared" si="95"/>
        <v>14</v>
      </c>
      <c r="L6140" t="str" cm="1">
        <f t="array" ref="L6140">_xlfn.IFS(G6140&lt;50000, "Low", G6140&lt;150000, "Medium", TRUE, "High")</f>
        <v>Medium</v>
      </c>
      <c r="M6140" t="str" cm="1">
        <f t="array" ref="M6140">_xlfn.IFS(J6140&lt;5000, "Cheap", J6140&lt;15000, "Mid", TRUE, "Expensive")</f>
        <v>Mid</v>
      </c>
    </row>
    <row r="6141" spans="1:13" x14ac:dyDescent="0.25">
      <c r="A6141" t="s">
        <v>18</v>
      </c>
      <c r="B6141" t="s">
        <v>19</v>
      </c>
      <c r="C6141" s="1">
        <v>2023</v>
      </c>
      <c r="D6141">
        <v>1.5</v>
      </c>
      <c r="E6141" t="s">
        <v>22</v>
      </c>
      <c r="F6141" t="s">
        <v>25</v>
      </c>
      <c r="G6141" s="1">
        <v>224051</v>
      </c>
      <c r="H6141">
        <v>2</v>
      </c>
      <c r="I6141">
        <v>2</v>
      </c>
      <c r="J6141" s="1">
        <v>10018</v>
      </c>
      <c r="K6141" s="1">
        <f t="shared" si="95"/>
        <v>3</v>
      </c>
      <c r="L6141" t="str" cm="1">
        <f t="array" ref="L6141">_xlfn.IFS(G6141&lt;50000, "Low", G6141&lt;150000, "Medium", TRUE, "High")</f>
        <v>High</v>
      </c>
      <c r="M6141" t="str" cm="1">
        <f t="array" ref="M6141">_xlfn.IFS(J6141&lt;5000, "Cheap", J6141&lt;15000, "Mid", TRUE, "Expensive")</f>
        <v>Mid</v>
      </c>
    </row>
    <row r="6142" spans="1:13" x14ac:dyDescent="0.25">
      <c r="A6142" t="s">
        <v>18</v>
      </c>
      <c r="B6142" t="s">
        <v>19</v>
      </c>
      <c r="C6142" s="1">
        <v>2018</v>
      </c>
      <c r="D6142">
        <v>4.2</v>
      </c>
      <c r="E6142" t="s">
        <v>12</v>
      </c>
      <c r="F6142" t="s">
        <v>17</v>
      </c>
      <c r="G6142" s="1">
        <v>125760</v>
      </c>
      <c r="H6142">
        <v>4</v>
      </c>
      <c r="I6142">
        <v>1</v>
      </c>
      <c r="J6142" s="1">
        <v>12684</v>
      </c>
      <c r="K6142" s="1">
        <f t="shared" si="95"/>
        <v>8</v>
      </c>
      <c r="L6142" t="str" cm="1">
        <f t="array" ref="L6142">_xlfn.IFS(G6142&lt;50000, "Low", G6142&lt;150000, "Medium", TRUE, "High")</f>
        <v>Medium</v>
      </c>
      <c r="M6142" t="str" cm="1">
        <f t="array" ref="M6142">_xlfn.IFS(J6142&lt;5000, "Cheap", J6142&lt;15000, "Mid", TRUE, "Expensive")</f>
        <v>Mid</v>
      </c>
    </row>
    <row r="6143" spans="1:13" x14ac:dyDescent="0.25">
      <c r="A6143" t="s">
        <v>23</v>
      </c>
      <c r="B6143" t="s">
        <v>45</v>
      </c>
      <c r="C6143" s="1">
        <v>2014</v>
      </c>
      <c r="D6143">
        <v>1.2</v>
      </c>
      <c r="E6143" t="s">
        <v>16</v>
      </c>
      <c r="F6143" t="s">
        <v>13</v>
      </c>
      <c r="G6143" s="1">
        <v>100150</v>
      </c>
      <c r="H6143">
        <v>5</v>
      </c>
      <c r="I6143">
        <v>1</v>
      </c>
      <c r="J6143" s="1">
        <v>8497</v>
      </c>
      <c r="K6143" s="1">
        <f t="shared" si="95"/>
        <v>12</v>
      </c>
      <c r="L6143" t="str" cm="1">
        <f t="array" ref="L6143">_xlfn.IFS(G6143&lt;50000, "Low", G6143&lt;150000, "Medium", TRUE, "High")</f>
        <v>Medium</v>
      </c>
      <c r="M6143" t="str" cm="1">
        <f t="array" ref="M6143">_xlfn.IFS(J6143&lt;5000, "Cheap", J6143&lt;15000, "Mid", TRUE, "Expensive")</f>
        <v>Mid</v>
      </c>
    </row>
    <row r="6144" spans="1:13" x14ac:dyDescent="0.25">
      <c r="A6144" t="s">
        <v>26</v>
      </c>
      <c r="B6144" t="s">
        <v>27</v>
      </c>
      <c r="C6144" s="1">
        <v>2018</v>
      </c>
      <c r="D6144">
        <v>2</v>
      </c>
      <c r="E6144" t="s">
        <v>28</v>
      </c>
      <c r="F6144" t="s">
        <v>25</v>
      </c>
      <c r="G6144" s="1">
        <v>194008</v>
      </c>
      <c r="H6144">
        <v>5</v>
      </c>
      <c r="I6144">
        <v>4</v>
      </c>
      <c r="J6144" s="1">
        <v>7619</v>
      </c>
      <c r="K6144" s="1">
        <f t="shared" si="95"/>
        <v>8</v>
      </c>
      <c r="L6144" t="str" cm="1">
        <f t="array" ref="L6144">_xlfn.IFS(G6144&lt;50000, "Low", G6144&lt;150000, "Medium", TRUE, "High")</f>
        <v>High</v>
      </c>
      <c r="M6144" t="str" cm="1">
        <f t="array" ref="M6144">_xlfn.IFS(J6144&lt;5000, "Cheap", J6144&lt;15000, "Mid", TRUE, "Expensive")</f>
        <v>Mid</v>
      </c>
    </row>
    <row r="6145" spans="1:13" x14ac:dyDescent="0.25">
      <c r="A6145" t="s">
        <v>33</v>
      </c>
      <c r="B6145" t="s">
        <v>43</v>
      </c>
      <c r="C6145" s="1">
        <v>2006</v>
      </c>
      <c r="D6145">
        <v>3</v>
      </c>
      <c r="E6145" t="s">
        <v>12</v>
      </c>
      <c r="F6145" t="s">
        <v>25</v>
      </c>
      <c r="G6145" s="1">
        <v>281470</v>
      </c>
      <c r="H6145">
        <v>3</v>
      </c>
      <c r="I6145">
        <v>4</v>
      </c>
      <c r="J6145" s="1">
        <v>3270</v>
      </c>
      <c r="K6145" s="1">
        <f t="shared" si="95"/>
        <v>20</v>
      </c>
      <c r="L6145" t="str" cm="1">
        <f t="array" ref="L6145">_xlfn.IFS(G6145&lt;50000, "Low", G6145&lt;150000, "Medium", TRUE, "High")</f>
        <v>High</v>
      </c>
      <c r="M6145" t="str" cm="1">
        <f t="array" ref="M6145">_xlfn.IFS(J6145&lt;5000, "Cheap", J6145&lt;15000, "Mid", TRUE, "Expensive")</f>
        <v>Cheap</v>
      </c>
    </row>
    <row r="6146" spans="1:13" x14ac:dyDescent="0.25">
      <c r="A6146" t="s">
        <v>33</v>
      </c>
      <c r="B6146" t="s">
        <v>55</v>
      </c>
      <c r="C6146" s="1">
        <v>2020</v>
      </c>
      <c r="D6146">
        <v>3.3</v>
      </c>
      <c r="E6146" t="s">
        <v>16</v>
      </c>
      <c r="F6146" t="s">
        <v>17</v>
      </c>
      <c r="G6146" s="1">
        <v>215374</v>
      </c>
      <c r="H6146">
        <v>3</v>
      </c>
      <c r="I6146">
        <v>1</v>
      </c>
      <c r="J6146" s="1">
        <v>11592</v>
      </c>
      <c r="K6146" s="1">
        <f t="shared" si="95"/>
        <v>6</v>
      </c>
      <c r="L6146" t="str" cm="1">
        <f t="array" ref="L6146">_xlfn.IFS(G6146&lt;50000, "Low", G6146&lt;150000, "Medium", TRUE, "High")</f>
        <v>High</v>
      </c>
      <c r="M6146" t="str" cm="1">
        <f t="array" ref="M6146">_xlfn.IFS(J6146&lt;5000, "Cheap", J6146&lt;15000, "Mid", TRUE, "Expensive")</f>
        <v>Mid</v>
      </c>
    </row>
    <row r="6147" spans="1:13" x14ac:dyDescent="0.25">
      <c r="A6147" t="s">
        <v>36</v>
      </c>
      <c r="B6147" t="s">
        <v>44</v>
      </c>
      <c r="C6147" s="1">
        <v>2021</v>
      </c>
      <c r="D6147">
        <v>4.5</v>
      </c>
      <c r="E6147" t="s">
        <v>28</v>
      </c>
      <c r="F6147" t="s">
        <v>13</v>
      </c>
      <c r="G6147" s="1">
        <v>227466</v>
      </c>
      <c r="H6147">
        <v>5</v>
      </c>
      <c r="I6147">
        <v>5</v>
      </c>
      <c r="J6147" s="1">
        <v>10350</v>
      </c>
      <c r="K6147" s="1">
        <f t="shared" ref="K6147:K6210" si="96">2026-C6147</f>
        <v>5</v>
      </c>
      <c r="L6147" t="str" cm="1">
        <f t="array" ref="L6147">_xlfn.IFS(G6147&lt;50000, "Low", G6147&lt;150000, "Medium", TRUE, "High")</f>
        <v>High</v>
      </c>
      <c r="M6147" t="str" cm="1">
        <f t="array" ref="M6147">_xlfn.IFS(J6147&lt;5000, "Cheap", J6147&lt;15000, "Mid", TRUE, "Expensive")</f>
        <v>Mid</v>
      </c>
    </row>
    <row r="6148" spans="1:13" x14ac:dyDescent="0.25">
      <c r="A6148" t="s">
        <v>33</v>
      </c>
      <c r="B6148" t="s">
        <v>34</v>
      </c>
      <c r="C6148" s="1">
        <v>2004</v>
      </c>
      <c r="D6148">
        <v>1.8</v>
      </c>
      <c r="E6148" t="s">
        <v>16</v>
      </c>
      <c r="F6148" t="s">
        <v>13</v>
      </c>
      <c r="G6148" s="1">
        <v>186063</v>
      </c>
      <c r="H6148">
        <v>2</v>
      </c>
      <c r="I6148">
        <v>3</v>
      </c>
      <c r="J6148" s="1">
        <v>4378</v>
      </c>
      <c r="K6148" s="1">
        <f t="shared" si="96"/>
        <v>22</v>
      </c>
      <c r="L6148" t="str" cm="1">
        <f t="array" ref="L6148">_xlfn.IFS(G6148&lt;50000, "Low", G6148&lt;150000, "Medium", TRUE, "High")</f>
        <v>High</v>
      </c>
      <c r="M6148" t="str" cm="1">
        <f t="array" ref="M6148">_xlfn.IFS(J6148&lt;5000, "Cheap", J6148&lt;15000, "Mid", TRUE, "Expensive")</f>
        <v>Cheap</v>
      </c>
    </row>
    <row r="6149" spans="1:13" x14ac:dyDescent="0.25">
      <c r="A6149" t="s">
        <v>40</v>
      </c>
      <c r="B6149" t="s">
        <v>41</v>
      </c>
      <c r="C6149" s="1">
        <v>2006</v>
      </c>
      <c r="D6149">
        <v>3.2</v>
      </c>
      <c r="E6149" t="s">
        <v>28</v>
      </c>
      <c r="F6149" t="s">
        <v>13</v>
      </c>
      <c r="G6149" s="1">
        <v>14781</v>
      </c>
      <c r="H6149">
        <v>4</v>
      </c>
      <c r="I6149">
        <v>2</v>
      </c>
      <c r="J6149" s="1">
        <v>8804</v>
      </c>
      <c r="K6149" s="1">
        <f t="shared" si="96"/>
        <v>20</v>
      </c>
      <c r="L6149" t="str" cm="1">
        <f t="array" ref="L6149">_xlfn.IFS(G6149&lt;50000, "Low", G6149&lt;150000, "Medium", TRUE, "High")</f>
        <v>Low</v>
      </c>
      <c r="M6149" t="str" cm="1">
        <f t="array" ref="M6149">_xlfn.IFS(J6149&lt;5000, "Cheap", J6149&lt;15000, "Mid", TRUE, "Expensive")</f>
        <v>Mid</v>
      </c>
    </row>
    <row r="6150" spans="1:13" x14ac:dyDescent="0.25">
      <c r="A6150" t="s">
        <v>23</v>
      </c>
      <c r="B6150" t="s">
        <v>24</v>
      </c>
      <c r="C6150" s="1">
        <v>2012</v>
      </c>
      <c r="D6150">
        <v>2.2999999999999998</v>
      </c>
      <c r="E6150" t="s">
        <v>12</v>
      </c>
      <c r="F6150" t="s">
        <v>17</v>
      </c>
      <c r="G6150" s="1">
        <v>110813</v>
      </c>
      <c r="H6150">
        <v>4</v>
      </c>
      <c r="I6150">
        <v>3</v>
      </c>
      <c r="J6150" s="1">
        <v>9283</v>
      </c>
      <c r="K6150" s="1">
        <f t="shared" si="96"/>
        <v>14</v>
      </c>
      <c r="L6150" t="str" cm="1">
        <f t="array" ref="L6150">_xlfn.IFS(G6150&lt;50000, "Low", G6150&lt;150000, "Medium", TRUE, "High")</f>
        <v>Medium</v>
      </c>
      <c r="M6150" t="str" cm="1">
        <f t="array" ref="M6150">_xlfn.IFS(J6150&lt;5000, "Cheap", J6150&lt;15000, "Mid", TRUE, "Expensive")</f>
        <v>Mid</v>
      </c>
    </row>
    <row r="6151" spans="1:13" x14ac:dyDescent="0.25">
      <c r="A6151" t="s">
        <v>14</v>
      </c>
      <c r="B6151" t="s">
        <v>39</v>
      </c>
      <c r="C6151" s="1">
        <v>2002</v>
      </c>
      <c r="D6151">
        <v>3.7</v>
      </c>
      <c r="E6151" t="s">
        <v>16</v>
      </c>
      <c r="F6151" t="s">
        <v>13</v>
      </c>
      <c r="G6151" s="1">
        <v>261395</v>
      </c>
      <c r="H6151">
        <v>5</v>
      </c>
      <c r="I6151">
        <v>4</v>
      </c>
      <c r="J6151" s="1">
        <v>4172</v>
      </c>
      <c r="K6151" s="1">
        <f t="shared" si="96"/>
        <v>24</v>
      </c>
      <c r="L6151" t="str" cm="1">
        <f t="array" ref="L6151">_xlfn.IFS(G6151&lt;50000, "Low", G6151&lt;150000, "Medium", TRUE, "High")</f>
        <v>High</v>
      </c>
      <c r="M6151" t="str" cm="1">
        <f t="array" ref="M6151">_xlfn.IFS(J6151&lt;5000, "Cheap", J6151&lt;15000, "Mid", TRUE, "Expensive")</f>
        <v>Cheap</v>
      </c>
    </row>
    <row r="6152" spans="1:13" x14ac:dyDescent="0.25">
      <c r="A6152" t="s">
        <v>36</v>
      </c>
      <c r="B6152" t="s">
        <v>53</v>
      </c>
      <c r="C6152" s="1">
        <v>2000</v>
      </c>
      <c r="D6152">
        <v>1.6</v>
      </c>
      <c r="E6152" t="s">
        <v>22</v>
      </c>
      <c r="F6152" t="s">
        <v>17</v>
      </c>
      <c r="G6152" s="1">
        <v>161695</v>
      </c>
      <c r="H6152">
        <v>4</v>
      </c>
      <c r="I6152">
        <v>1</v>
      </c>
      <c r="J6152" s="1">
        <v>5966</v>
      </c>
      <c r="K6152" s="1">
        <f t="shared" si="96"/>
        <v>26</v>
      </c>
      <c r="L6152" t="str" cm="1">
        <f t="array" ref="L6152">_xlfn.IFS(G6152&lt;50000, "Low", G6152&lt;150000, "Medium", TRUE, "High")</f>
        <v>High</v>
      </c>
      <c r="M6152" t="str" cm="1">
        <f t="array" ref="M6152">_xlfn.IFS(J6152&lt;5000, "Cheap", J6152&lt;15000, "Mid", TRUE, "Expensive")</f>
        <v>Mid</v>
      </c>
    </row>
    <row r="6153" spans="1:13" x14ac:dyDescent="0.25">
      <c r="A6153" t="s">
        <v>33</v>
      </c>
      <c r="B6153" t="s">
        <v>43</v>
      </c>
      <c r="C6153" s="1">
        <v>2003</v>
      </c>
      <c r="D6153">
        <v>3.2</v>
      </c>
      <c r="E6153" t="s">
        <v>16</v>
      </c>
      <c r="F6153" t="s">
        <v>25</v>
      </c>
      <c r="G6153" s="1">
        <v>71841</v>
      </c>
      <c r="H6153">
        <v>2</v>
      </c>
      <c r="I6153">
        <v>1</v>
      </c>
      <c r="J6153" s="1">
        <v>7763</v>
      </c>
      <c r="K6153" s="1">
        <f t="shared" si="96"/>
        <v>23</v>
      </c>
      <c r="L6153" t="str" cm="1">
        <f t="array" ref="L6153">_xlfn.IFS(G6153&lt;50000, "Low", G6153&lt;150000, "Medium", TRUE, "High")</f>
        <v>Medium</v>
      </c>
      <c r="M6153" t="str" cm="1">
        <f t="array" ref="M6153">_xlfn.IFS(J6153&lt;5000, "Cheap", J6153&lt;15000, "Mid", TRUE, "Expensive")</f>
        <v>Mid</v>
      </c>
    </row>
    <row r="6154" spans="1:13" x14ac:dyDescent="0.25">
      <c r="A6154" t="s">
        <v>29</v>
      </c>
      <c r="B6154" t="s">
        <v>35</v>
      </c>
      <c r="C6154" s="1">
        <v>2010</v>
      </c>
      <c r="D6154">
        <v>2.1</v>
      </c>
      <c r="E6154" t="s">
        <v>12</v>
      </c>
      <c r="F6154" t="s">
        <v>13</v>
      </c>
      <c r="G6154" s="1">
        <v>277789</v>
      </c>
      <c r="H6154">
        <v>5</v>
      </c>
      <c r="I6154">
        <v>1</v>
      </c>
      <c r="J6154" s="1">
        <v>3644</v>
      </c>
      <c r="K6154" s="1">
        <f t="shared" si="96"/>
        <v>16</v>
      </c>
      <c r="L6154" t="str" cm="1">
        <f t="array" ref="L6154">_xlfn.IFS(G6154&lt;50000, "Low", G6154&lt;150000, "Medium", TRUE, "High")</f>
        <v>High</v>
      </c>
      <c r="M6154" t="str" cm="1">
        <f t="array" ref="M6154">_xlfn.IFS(J6154&lt;5000, "Cheap", J6154&lt;15000, "Mid", TRUE, "Expensive")</f>
        <v>Cheap</v>
      </c>
    </row>
    <row r="6155" spans="1:13" x14ac:dyDescent="0.25">
      <c r="A6155" t="s">
        <v>14</v>
      </c>
      <c r="B6155" t="s">
        <v>39</v>
      </c>
      <c r="C6155" s="1">
        <v>2017</v>
      </c>
      <c r="D6155">
        <v>1.9</v>
      </c>
      <c r="E6155" t="s">
        <v>12</v>
      </c>
      <c r="F6155" t="s">
        <v>25</v>
      </c>
      <c r="G6155" s="1">
        <v>43020</v>
      </c>
      <c r="H6155">
        <v>5</v>
      </c>
      <c r="I6155">
        <v>5</v>
      </c>
      <c r="J6155" s="1">
        <v>10239</v>
      </c>
      <c r="K6155" s="1">
        <f t="shared" si="96"/>
        <v>9</v>
      </c>
      <c r="L6155" t="str" cm="1">
        <f t="array" ref="L6155">_xlfn.IFS(G6155&lt;50000, "Low", G6155&lt;150000, "Medium", TRUE, "High")</f>
        <v>Low</v>
      </c>
      <c r="M6155" t="str" cm="1">
        <f t="array" ref="M6155">_xlfn.IFS(J6155&lt;5000, "Cheap", J6155&lt;15000, "Mid", TRUE, "Expensive")</f>
        <v>Mid</v>
      </c>
    </row>
    <row r="6156" spans="1:13" x14ac:dyDescent="0.25">
      <c r="A6156" t="s">
        <v>36</v>
      </c>
      <c r="B6156" t="s">
        <v>53</v>
      </c>
      <c r="C6156" s="1">
        <v>2000</v>
      </c>
      <c r="D6156">
        <v>2.8</v>
      </c>
      <c r="E6156" t="s">
        <v>16</v>
      </c>
      <c r="F6156" t="s">
        <v>25</v>
      </c>
      <c r="G6156" s="1">
        <v>214526</v>
      </c>
      <c r="H6156">
        <v>2</v>
      </c>
      <c r="I6156">
        <v>2</v>
      </c>
      <c r="J6156" s="1">
        <v>3609</v>
      </c>
      <c r="K6156" s="1">
        <f t="shared" si="96"/>
        <v>26</v>
      </c>
      <c r="L6156" t="str" cm="1">
        <f t="array" ref="L6156">_xlfn.IFS(G6156&lt;50000, "Low", G6156&lt;150000, "Medium", TRUE, "High")</f>
        <v>High</v>
      </c>
      <c r="M6156" t="str" cm="1">
        <f t="array" ref="M6156">_xlfn.IFS(J6156&lt;5000, "Cheap", J6156&lt;15000, "Mid", TRUE, "Expensive")</f>
        <v>Cheap</v>
      </c>
    </row>
    <row r="6157" spans="1:13" x14ac:dyDescent="0.25">
      <c r="A6157" t="s">
        <v>14</v>
      </c>
      <c r="B6157" t="s">
        <v>46</v>
      </c>
      <c r="C6157" s="1">
        <v>2010</v>
      </c>
      <c r="D6157">
        <v>3.4</v>
      </c>
      <c r="E6157" t="s">
        <v>22</v>
      </c>
      <c r="F6157" t="s">
        <v>17</v>
      </c>
      <c r="G6157" s="1">
        <v>113216</v>
      </c>
      <c r="H6157">
        <v>2</v>
      </c>
      <c r="I6157">
        <v>4</v>
      </c>
      <c r="J6157" s="1">
        <v>11735</v>
      </c>
      <c r="K6157" s="1">
        <f t="shared" si="96"/>
        <v>16</v>
      </c>
      <c r="L6157" t="str" cm="1">
        <f t="array" ref="L6157">_xlfn.IFS(G6157&lt;50000, "Low", G6157&lt;150000, "Medium", TRUE, "High")</f>
        <v>Medium</v>
      </c>
      <c r="M6157" t="str" cm="1">
        <f t="array" ref="M6157">_xlfn.IFS(J6157&lt;5000, "Cheap", J6157&lt;15000, "Mid", TRUE, "Expensive")</f>
        <v>Mid</v>
      </c>
    </row>
    <row r="6158" spans="1:13" x14ac:dyDescent="0.25">
      <c r="A6158" t="s">
        <v>10</v>
      </c>
      <c r="B6158" t="s">
        <v>48</v>
      </c>
      <c r="C6158" s="1">
        <v>2001</v>
      </c>
      <c r="D6158">
        <v>1.2</v>
      </c>
      <c r="E6158" t="s">
        <v>12</v>
      </c>
      <c r="F6158" t="s">
        <v>25</v>
      </c>
      <c r="G6158" s="1">
        <v>38717</v>
      </c>
      <c r="H6158">
        <v>2</v>
      </c>
      <c r="I6158">
        <v>1</v>
      </c>
      <c r="J6158" s="1">
        <v>4825</v>
      </c>
      <c r="K6158" s="1">
        <f t="shared" si="96"/>
        <v>25</v>
      </c>
      <c r="L6158" t="str" cm="1">
        <f t="array" ref="L6158">_xlfn.IFS(G6158&lt;50000, "Low", G6158&lt;150000, "Medium", TRUE, "High")</f>
        <v>Low</v>
      </c>
      <c r="M6158" t="str" cm="1">
        <f t="array" ref="M6158">_xlfn.IFS(J6158&lt;5000, "Cheap", J6158&lt;15000, "Mid", TRUE, "Expensive")</f>
        <v>Cheap</v>
      </c>
    </row>
    <row r="6159" spans="1:13" x14ac:dyDescent="0.25">
      <c r="A6159" t="s">
        <v>18</v>
      </c>
      <c r="B6159" t="s">
        <v>19</v>
      </c>
      <c r="C6159" s="1">
        <v>2011</v>
      </c>
      <c r="D6159">
        <v>4.0999999999999996</v>
      </c>
      <c r="E6159" t="s">
        <v>12</v>
      </c>
      <c r="F6159" t="s">
        <v>17</v>
      </c>
      <c r="G6159" s="1">
        <v>102940</v>
      </c>
      <c r="H6159">
        <v>5</v>
      </c>
      <c r="I6159">
        <v>2</v>
      </c>
      <c r="J6159" s="1">
        <v>10941</v>
      </c>
      <c r="K6159" s="1">
        <f t="shared" si="96"/>
        <v>15</v>
      </c>
      <c r="L6159" t="str" cm="1">
        <f t="array" ref="L6159">_xlfn.IFS(G6159&lt;50000, "Low", G6159&lt;150000, "Medium", TRUE, "High")</f>
        <v>Medium</v>
      </c>
      <c r="M6159" t="str" cm="1">
        <f t="array" ref="M6159">_xlfn.IFS(J6159&lt;5000, "Cheap", J6159&lt;15000, "Mid", TRUE, "Expensive")</f>
        <v>Mid</v>
      </c>
    </row>
    <row r="6160" spans="1:13" x14ac:dyDescent="0.25">
      <c r="A6160" t="s">
        <v>36</v>
      </c>
      <c r="B6160" t="s">
        <v>44</v>
      </c>
      <c r="C6160" s="1">
        <v>2023</v>
      </c>
      <c r="D6160">
        <v>2.7</v>
      </c>
      <c r="E6160" t="s">
        <v>28</v>
      </c>
      <c r="F6160" t="s">
        <v>17</v>
      </c>
      <c r="G6160" s="1">
        <v>222326</v>
      </c>
      <c r="H6160">
        <v>4</v>
      </c>
      <c r="I6160">
        <v>4</v>
      </c>
      <c r="J6160" s="1">
        <v>10753</v>
      </c>
      <c r="K6160" s="1">
        <f t="shared" si="96"/>
        <v>3</v>
      </c>
      <c r="L6160" t="str" cm="1">
        <f t="array" ref="L6160">_xlfn.IFS(G6160&lt;50000, "Low", G6160&lt;150000, "Medium", TRUE, "High")</f>
        <v>High</v>
      </c>
      <c r="M6160" t="str" cm="1">
        <f t="array" ref="M6160">_xlfn.IFS(J6160&lt;5000, "Cheap", J6160&lt;15000, "Mid", TRUE, "Expensive")</f>
        <v>Mid</v>
      </c>
    </row>
    <row r="6161" spans="1:13" x14ac:dyDescent="0.25">
      <c r="A6161" t="s">
        <v>33</v>
      </c>
      <c r="B6161" t="s">
        <v>43</v>
      </c>
      <c r="C6161" s="1">
        <v>2016</v>
      </c>
      <c r="D6161">
        <v>1.6</v>
      </c>
      <c r="E6161" t="s">
        <v>28</v>
      </c>
      <c r="F6161" t="s">
        <v>13</v>
      </c>
      <c r="G6161" s="1">
        <v>102470</v>
      </c>
      <c r="H6161">
        <v>5</v>
      </c>
      <c r="I6161">
        <v>3</v>
      </c>
      <c r="J6161" s="1">
        <v>8450</v>
      </c>
      <c r="K6161" s="1">
        <f t="shared" si="96"/>
        <v>10</v>
      </c>
      <c r="L6161" t="str" cm="1">
        <f t="array" ref="L6161">_xlfn.IFS(G6161&lt;50000, "Low", G6161&lt;150000, "Medium", TRUE, "High")</f>
        <v>Medium</v>
      </c>
      <c r="M6161" t="str" cm="1">
        <f t="array" ref="M6161">_xlfn.IFS(J6161&lt;5000, "Cheap", J6161&lt;15000, "Mid", TRUE, "Expensive")</f>
        <v>Mid</v>
      </c>
    </row>
    <row r="6162" spans="1:13" x14ac:dyDescent="0.25">
      <c r="A6162" t="s">
        <v>36</v>
      </c>
      <c r="B6162" t="s">
        <v>37</v>
      </c>
      <c r="C6162" s="1">
        <v>2012</v>
      </c>
      <c r="D6162">
        <v>2.8</v>
      </c>
      <c r="E6162" t="s">
        <v>16</v>
      </c>
      <c r="F6162" t="s">
        <v>25</v>
      </c>
      <c r="G6162" s="1">
        <v>185144</v>
      </c>
      <c r="H6162">
        <v>3</v>
      </c>
      <c r="I6162">
        <v>1</v>
      </c>
      <c r="J6162" s="1">
        <v>7797</v>
      </c>
      <c r="K6162" s="1">
        <f t="shared" si="96"/>
        <v>14</v>
      </c>
      <c r="L6162" t="str" cm="1">
        <f t="array" ref="L6162">_xlfn.IFS(G6162&lt;50000, "Low", G6162&lt;150000, "Medium", TRUE, "High")</f>
        <v>High</v>
      </c>
      <c r="M6162" t="str" cm="1">
        <f t="array" ref="M6162">_xlfn.IFS(J6162&lt;5000, "Cheap", J6162&lt;15000, "Mid", TRUE, "Expensive")</f>
        <v>Mid</v>
      </c>
    </row>
    <row r="6163" spans="1:13" x14ac:dyDescent="0.25">
      <c r="A6163" t="s">
        <v>40</v>
      </c>
      <c r="B6163" t="s">
        <v>41</v>
      </c>
      <c r="C6163" s="1">
        <v>2022</v>
      </c>
      <c r="D6163">
        <v>2.7</v>
      </c>
      <c r="E6163" t="s">
        <v>22</v>
      </c>
      <c r="F6163" t="s">
        <v>25</v>
      </c>
      <c r="G6163" s="1">
        <v>16475</v>
      </c>
      <c r="H6163">
        <v>4</v>
      </c>
      <c r="I6163">
        <v>4</v>
      </c>
      <c r="J6163" s="1">
        <v>15070</v>
      </c>
      <c r="K6163" s="1">
        <f t="shared" si="96"/>
        <v>4</v>
      </c>
      <c r="L6163" t="str" cm="1">
        <f t="array" ref="L6163">_xlfn.IFS(G6163&lt;50000, "Low", G6163&lt;150000, "Medium", TRUE, "High")</f>
        <v>Low</v>
      </c>
      <c r="M6163" t="str" cm="1">
        <f t="array" ref="M6163">_xlfn.IFS(J6163&lt;5000, "Cheap", J6163&lt;15000, "Mid", TRUE, "Expensive")</f>
        <v>Expensive</v>
      </c>
    </row>
    <row r="6164" spans="1:13" x14ac:dyDescent="0.25">
      <c r="A6164" t="s">
        <v>18</v>
      </c>
      <c r="B6164" t="s">
        <v>19</v>
      </c>
      <c r="C6164" s="1">
        <v>2003</v>
      </c>
      <c r="D6164">
        <v>2</v>
      </c>
      <c r="E6164" t="s">
        <v>12</v>
      </c>
      <c r="F6164" t="s">
        <v>25</v>
      </c>
      <c r="G6164" s="1">
        <v>173116</v>
      </c>
      <c r="H6164">
        <v>3</v>
      </c>
      <c r="I6164">
        <v>1</v>
      </c>
      <c r="J6164" s="1">
        <v>3537</v>
      </c>
      <c r="K6164" s="1">
        <f t="shared" si="96"/>
        <v>23</v>
      </c>
      <c r="L6164" t="str" cm="1">
        <f t="array" ref="L6164">_xlfn.IFS(G6164&lt;50000, "Low", G6164&lt;150000, "Medium", TRUE, "High")</f>
        <v>High</v>
      </c>
      <c r="M6164" t="str" cm="1">
        <f t="array" ref="M6164">_xlfn.IFS(J6164&lt;5000, "Cheap", J6164&lt;15000, "Mid", TRUE, "Expensive")</f>
        <v>Cheap</v>
      </c>
    </row>
    <row r="6165" spans="1:13" x14ac:dyDescent="0.25">
      <c r="A6165" t="s">
        <v>33</v>
      </c>
      <c r="B6165" t="s">
        <v>55</v>
      </c>
      <c r="C6165" s="1">
        <v>2002</v>
      </c>
      <c r="D6165">
        <v>4.5999999999999996</v>
      </c>
      <c r="E6165" t="s">
        <v>12</v>
      </c>
      <c r="F6165" t="s">
        <v>25</v>
      </c>
      <c r="G6165" s="1">
        <v>134954</v>
      </c>
      <c r="H6165">
        <v>5</v>
      </c>
      <c r="I6165">
        <v>2</v>
      </c>
      <c r="J6165" s="1">
        <v>6600</v>
      </c>
      <c r="K6165" s="1">
        <f t="shared" si="96"/>
        <v>24</v>
      </c>
      <c r="L6165" t="str" cm="1">
        <f t="array" ref="L6165">_xlfn.IFS(G6165&lt;50000, "Low", G6165&lt;150000, "Medium", TRUE, "High")</f>
        <v>Medium</v>
      </c>
      <c r="M6165" t="str" cm="1">
        <f t="array" ref="M6165">_xlfn.IFS(J6165&lt;5000, "Cheap", J6165&lt;15000, "Mid", TRUE, "Expensive")</f>
        <v>Mid</v>
      </c>
    </row>
    <row r="6166" spans="1:13" x14ac:dyDescent="0.25">
      <c r="A6166" t="s">
        <v>33</v>
      </c>
      <c r="B6166" t="s">
        <v>55</v>
      </c>
      <c r="C6166" s="1">
        <v>2009</v>
      </c>
      <c r="D6166">
        <v>2.9</v>
      </c>
      <c r="E6166" t="s">
        <v>12</v>
      </c>
      <c r="F6166" t="s">
        <v>25</v>
      </c>
      <c r="G6166" s="1">
        <v>135918</v>
      </c>
      <c r="H6166">
        <v>2</v>
      </c>
      <c r="I6166">
        <v>2</v>
      </c>
      <c r="J6166" s="1">
        <v>6981</v>
      </c>
      <c r="K6166" s="1">
        <f t="shared" si="96"/>
        <v>17</v>
      </c>
      <c r="L6166" t="str" cm="1">
        <f t="array" ref="L6166">_xlfn.IFS(G6166&lt;50000, "Low", G6166&lt;150000, "Medium", TRUE, "High")</f>
        <v>Medium</v>
      </c>
      <c r="M6166" t="str" cm="1">
        <f t="array" ref="M6166">_xlfn.IFS(J6166&lt;5000, "Cheap", J6166&lt;15000, "Mid", TRUE, "Expensive")</f>
        <v>Mid</v>
      </c>
    </row>
    <row r="6167" spans="1:13" x14ac:dyDescent="0.25">
      <c r="A6167" t="s">
        <v>20</v>
      </c>
      <c r="B6167" t="s">
        <v>50</v>
      </c>
      <c r="C6167" s="1">
        <v>2019</v>
      </c>
      <c r="D6167">
        <v>3.1</v>
      </c>
      <c r="E6167" t="s">
        <v>28</v>
      </c>
      <c r="F6167" t="s">
        <v>13</v>
      </c>
      <c r="G6167" s="1">
        <v>53753</v>
      </c>
      <c r="H6167">
        <v>5</v>
      </c>
      <c r="I6167">
        <v>4</v>
      </c>
      <c r="J6167" s="1">
        <v>11824</v>
      </c>
      <c r="K6167" s="1">
        <f t="shared" si="96"/>
        <v>7</v>
      </c>
      <c r="L6167" t="str" cm="1">
        <f t="array" ref="L6167">_xlfn.IFS(G6167&lt;50000, "Low", G6167&lt;150000, "Medium", TRUE, "High")</f>
        <v>Medium</v>
      </c>
      <c r="M6167" t="str" cm="1">
        <f t="array" ref="M6167">_xlfn.IFS(J6167&lt;5000, "Cheap", J6167&lt;15000, "Mid", TRUE, "Expensive")</f>
        <v>Mid</v>
      </c>
    </row>
    <row r="6168" spans="1:13" x14ac:dyDescent="0.25">
      <c r="A6168" t="s">
        <v>29</v>
      </c>
      <c r="B6168" t="s">
        <v>30</v>
      </c>
      <c r="C6168" s="1">
        <v>2008</v>
      </c>
      <c r="D6168">
        <v>1.8</v>
      </c>
      <c r="E6168" t="s">
        <v>28</v>
      </c>
      <c r="F6168" t="s">
        <v>25</v>
      </c>
      <c r="G6168" s="1">
        <v>160396</v>
      </c>
      <c r="H6168">
        <v>5</v>
      </c>
      <c r="I6168">
        <v>3</v>
      </c>
      <c r="J6168" s="1">
        <v>5092</v>
      </c>
      <c r="K6168" s="1">
        <f t="shared" si="96"/>
        <v>18</v>
      </c>
      <c r="L6168" t="str" cm="1">
        <f t="array" ref="L6168">_xlfn.IFS(G6168&lt;50000, "Low", G6168&lt;150000, "Medium", TRUE, "High")</f>
        <v>High</v>
      </c>
      <c r="M6168" t="str" cm="1">
        <f t="array" ref="M6168">_xlfn.IFS(J6168&lt;5000, "Cheap", J6168&lt;15000, "Mid", TRUE, "Expensive")</f>
        <v>Mid</v>
      </c>
    </row>
    <row r="6169" spans="1:13" x14ac:dyDescent="0.25">
      <c r="A6169" t="s">
        <v>14</v>
      </c>
      <c r="B6169" t="s">
        <v>46</v>
      </c>
      <c r="C6169" s="1">
        <v>2020</v>
      </c>
      <c r="D6169">
        <v>4.3</v>
      </c>
      <c r="E6169" t="s">
        <v>28</v>
      </c>
      <c r="F6169" t="s">
        <v>17</v>
      </c>
      <c r="G6169" s="1">
        <v>160083</v>
      </c>
      <c r="H6169">
        <v>4</v>
      </c>
      <c r="I6169">
        <v>1</v>
      </c>
      <c r="J6169" s="1">
        <v>12698</v>
      </c>
      <c r="K6169" s="1">
        <f t="shared" si="96"/>
        <v>6</v>
      </c>
      <c r="L6169" t="str" cm="1">
        <f t="array" ref="L6169">_xlfn.IFS(G6169&lt;50000, "Low", G6169&lt;150000, "Medium", TRUE, "High")</f>
        <v>High</v>
      </c>
      <c r="M6169" t="str" cm="1">
        <f t="array" ref="M6169">_xlfn.IFS(J6169&lt;5000, "Cheap", J6169&lt;15000, "Mid", TRUE, "Expensive")</f>
        <v>Mid</v>
      </c>
    </row>
    <row r="6170" spans="1:13" x14ac:dyDescent="0.25">
      <c r="A6170" t="s">
        <v>18</v>
      </c>
      <c r="B6170" t="s">
        <v>54</v>
      </c>
      <c r="C6170" s="1">
        <v>2001</v>
      </c>
      <c r="D6170">
        <v>1.3</v>
      </c>
      <c r="E6170" t="s">
        <v>16</v>
      </c>
      <c r="F6170" t="s">
        <v>25</v>
      </c>
      <c r="G6170" s="1">
        <v>219995</v>
      </c>
      <c r="H6170">
        <v>4</v>
      </c>
      <c r="I6170">
        <v>3</v>
      </c>
      <c r="J6170" s="1">
        <v>2300</v>
      </c>
      <c r="K6170" s="1">
        <f t="shared" si="96"/>
        <v>25</v>
      </c>
      <c r="L6170" t="str" cm="1">
        <f t="array" ref="L6170">_xlfn.IFS(G6170&lt;50000, "Low", G6170&lt;150000, "Medium", TRUE, "High")</f>
        <v>High</v>
      </c>
      <c r="M6170" t="str" cm="1">
        <f t="array" ref="M6170">_xlfn.IFS(J6170&lt;5000, "Cheap", J6170&lt;15000, "Mid", TRUE, "Expensive")</f>
        <v>Cheap</v>
      </c>
    </row>
    <row r="6171" spans="1:13" x14ac:dyDescent="0.25">
      <c r="A6171" t="s">
        <v>26</v>
      </c>
      <c r="B6171" t="s">
        <v>27</v>
      </c>
      <c r="C6171" s="1">
        <v>2012</v>
      </c>
      <c r="D6171">
        <v>3.5</v>
      </c>
      <c r="E6171" t="s">
        <v>28</v>
      </c>
      <c r="F6171" t="s">
        <v>25</v>
      </c>
      <c r="G6171" s="1">
        <v>159933</v>
      </c>
      <c r="H6171">
        <v>3</v>
      </c>
      <c r="I6171">
        <v>2</v>
      </c>
      <c r="J6171" s="1">
        <v>8001</v>
      </c>
      <c r="K6171" s="1">
        <f t="shared" si="96"/>
        <v>14</v>
      </c>
      <c r="L6171" t="str" cm="1">
        <f t="array" ref="L6171">_xlfn.IFS(G6171&lt;50000, "Low", G6171&lt;150000, "Medium", TRUE, "High")</f>
        <v>High</v>
      </c>
      <c r="M6171" t="str" cm="1">
        <f t="array" ref="M6171">_xlfn.IFS(J6171&lt;5000, "Cheap", J6171&lt;15000, "Mid", TRUE, "Expensive")</f>
        <v>Mid</v>
      </c>
    </row>
    <row r="6172" spans="1:13" x14ac:dyDescent="0.25">
      <c r="A6172" t="s">
        <v>26</v>
      </c>
      <c r="B6172" t="s">
        <v>27</v>
      </c>
      <c r="C6172" s="1">
        <v>2012</v>
      </c>
      <c r="D6172">
        <v>2.2000000000000002</v>
      </c>
      <c r="E6172" t="s">
        <v>28</v>
      </c>
      <c r="F6172" t="s">
        <v>13</v>
      </c>
      <c r="G6172" s="1">
        <v>121281</v>
      </c>
      <c r="H6172">
        <v>5</v>
      </c>
      <c r="I6172">
        <v>1</v>
      </c>
      <c r="J6172" s="1">
        <v>7474</v>
      </c>
      <c r="K6172" s="1">
        <f t="shared" si="96"/>
        <v>14</v>
      </c>
      <c r="L6172" t="str" cm="1">
        <f t="array" ref="L6172">_xlfn.IFS(G6172&lt;50000, "Low", G6172&lt;150000, "Medium", TRUE, "High")</f>
        <v>Medium</v>
      </c>
      <c r="M6172" t="str" cm="1">
        <f t="array" ref="M6172">_xlfn.IFS(J6172&lt;5000, "Cheap", J6172&lt;15000, "Mid", TRUE, "Expensive")</f>
        <v>Mid</v>
      </c>
    </row>
    <row r="6173" spans="1:13" x14ac:dyDescent="0.25">
      <c r="A6173" t="s">
        <v>29</v>
      </c>
      <c r="B6173" t="s">
        <v>35</v>
      </c>
      <c r="C6173" s="1">
        <v>2011</v>
      </c>
      <c r="D6173">
        <v>4.5</v>
      </c>
      <c r="E6173" t="s">
        <v>22</v>
      </c>
      <c r="F6173" t="s">
        <v>17</v>
      </c>
      <c r="G6173" s="1">
        <v>252749</v>
      </c>
      <c r="H6173">
        <v>2</v>
      </c>
      <c r="I6173">
        <v>1</v>
      </c>
      <c r="J6173" s="1">
        <v>10345</v>
      </c>
      <c r="K6173" s="1">
        <f t="shared" si="96"/>
        <v>15</v>
      </c>
      <c r="L6173" t="str" cm="1">
        <f t="array" ref="L6173">_xlfn.IFS(G6173&lt;50000, "Low", G6173&lt;150000, "Medium", TRUE, "High")</f>
        <v>High</v>
      </c>
      <c r="M6173" t="str" cm="1">
        <f t="array" ref="M6173">_xlfn.IFS(J6173&lt;5000, "Cheap", J6173&lt;15000, "Mid", TRUE, "Expensive")</f>
        <v>Mid</v>
      </c>
    </row>
    <row r="6174" spans="1:13" x14ac:dyDescent="0.25">
      <c r="A6174" t="s">
        <v>14</v>
      </c>
      <c r="B6174" t="s">
        <v>39</v>
      </c>
      <c r="C6174" s="1">
        <v>2021</v>
      </c>
      <c r="D6174">
        <v>1.3</v>
      </c>
      <c r="E6174" t="s">
        <v>12</v>
      </c>
      <c r="F6174" t="s">
        <v>25</v>
      </c>
      <c r="G6174" s="1">
        <v>71617</v>
      </c>
      <c r="H6174">
        <v>4</v>
      </c>
      <c r="I6174">
        <v>4</v>
      </c>
      <c r="J6174" s="1">
        <v>10267</v>
      </c>
      <c r="K6174" s="1">
        <f t="shared" si="96"/>
        <v>5</v>
      </c>
      <c r="L6174" t="str" cm="1">
        <f t="array" ref="L6174">_xlfn.IFS(G6174&lt;50000, "Low", G6174&lt;150000, "Medium", TRUE, "High")</f>
        <v>Medium</v>
      </c>
      <c r="M6174" t="str" cm="1">
        <f t="array" ref="M6174">_xlfn.IFS(J6174&lt;5000, "Cheap", J6174&lt;15000, "Mid", TRUE, "Expensive")</f>
        <v>Mid</v>
      </c>
    </row>
    <row r="6175" spans="1:13" x14ac:dyDescent="0.25">
      <c r="A6175" t="s">
        <v>14</v>
      </c>
      <c r="B6175" t="s">
        <v>15</v>
      </c>
      <c r="C6175" s="1">
        <v>2006</v>
      </c>
      <c r="D6175">
        <v>4.9000000000000004</v>
      </c>
      <c r="E6175" t="s">
        <v>12</v>
      </c>
      <c r="F6175" t="s">
        <v>17</v>
      </c>
      <c r="G6175" s="1">
        <v>286774</v>
      </c>
      <c r="H6175">
        <v>3</v>
      </c>
      <c r="I6175">
        <v>4</v>
      </c>
      <c r="J6175" s="1">
        <v>6564</v>
      </c>
      <c r="K6175" s="1">
        <f t="shared" si="96"/>
        <v>20</v>
      </c>
      <c r="L6175" t="str" cm="1">
        <f t="array" ref="L6175">_xlfn.IFS(G6175&lt;50000, "Low", G6175&lt;150000, "Medium", TRUE, "High")</f>
        <v>High</v>
      </c>
      <c r="M6175" t="str" cm="1">
        <f t="array" ref="M6175">_xlfn.IFS(J6175&lt;5000, "Cheap", J6175&lt;15000, "Mid", TRUE, "Expensive")</f>
        <v>Mid</v>
      </c>
    </row>
    <row r="6176" spans="1:13" x14ac:dyDescent="0.25">
      <c r="A6176" t="s">
        <v>26</v>
      </c>
      <c r="B6176" t="s">
        <v>27</v>
      </c>
      <c r="C6176" s="1">
        <v>2017</v>
      </c>
      <c r="D6176">
        <v>1.3</v>
      </c>
      <c r="E6176" t="s">
        <v>16</v>
      </c>
      <c r="F6176" t="s">
        <v>13</v>
      </c>
      <c r="G6176" s="1">
        <v>279642</v>
      </c>
      <c r="H6176">
        <v>2</v>
      </c>
      <c r="I6176">
        <v>5</v>
      </c>
      <c r="J6176" s="1">
        <v>5907</v>
      </c>
      <c r="K6176" s="1">
        <f t="shared" si="96"/>
        <v>9</v>
      </c>
      <c r="L6176" t="str" cm="1">
        <f t="array" ref="L6176">_xlfn.IFS(G6176&lt;50000, "Low", G6176&lt;150000, "Medium", TRUE, "High")</f>
        <v>High</v>
      </c>
      <c r="M6176" t="str" cm="1">
        <f t="array" ref="M6176">_xlfn.IFS(J6176&lt;5000, "Cheap", J6176&lt;15000, "Mid", TRUE, "Expensive")</f>
        <v>Mid</v>
      </c>
    </row>
    <row r="6177" spans="1:13" x14ac:dyDescent="0.25">
      <c r="A6177" t="s">
        <v>23</v>
      </c>
      <c r="B6177" t="s">
        <v>45</v>
      </c>
      <c r="C6177" s="1">
        <v>2005</v>
      </c>
      <c r="D6177">
        <v>4.3</v>
      </c>
      <c r="E6177" t="s">
        <v>12</v>
      </c>
      <c r="F6177" t="s">
        <v>17</v>
      </c>
      <c r="G6177" s="1">
        <v>102606</v>
      </c>
      <c r="H6177">
        <v>5</v>
      </c>
      <c r="I6177">
        <v>1</v>
      </c>
      <c r="J6177" s="1">
        <v>9347</v>
      </c>
      <c r="K6177" s="1">
        <f t="shared" si="96"/>
        <v>21</v>
      </c>
      <c r="L6177" t="str" cm="1">
        <f t="array" ref="L6177">_xlfn.IFS(G6177&lt;50000, "Low", G6177&lt;150000, "Medium", TRUE, "High")</f>
        <v>Medium</v>
      </c>
      <c r="M6177" t="str" cm="1">
        <f t="array" ref="M6177">_xlfn.IFS(J6177&lt;5000, "Cheap", J6177&lt;15000, "Mid", TRUE, "Expensive")</f>
        <v>Mid</v>
      </c>
    </row>
    <row r="6178" spans="1:13" x14ac:dyDescent="0.25">
      <c r="A6178" t="s">
        <v>40</v>
      </c>
      <c r="B6178" t="s">
        <v>51</v>
      </c>
      <c r="C6178" s="1">
        <v>2008</v>
      </c>
      <c r="D6178">
        <v>1.5</v>
      </c>
      <c r="E6178" t="s">
        <v>28</v>
      </c>
      <c r="F6178" t="s">
        <v>17</v>
      </c>
      <c r="G6178" s="1">
        <v>14038</v>
      </c>
      <c r="H6178">
        <v>3</v>
      </c>
      <c r="I6178">
        <v>4</v>
      </c>
      <c r="J6178" s="1">
        <v>9219</v>
      </c>
      <c r="K6178" s="1">
        <f t="shared" si="96"/>
        <v>18</v>
      </c>
      <c r="L6178" t="str" cm="1">
        <f t="array" ref="L6178">_xlfn.IFS(G6178&lt;50000, "Low", G6178&lt;150000, "Medium", TRUE, "High")</f>
        <v>Low</v>
      </c>
      <c r="M6178" t="str" cm="1">
        <f t="array" ref="M6178">_xlfn.IFS(J6178&lt;5000, "Cheap", J6178&lt;15000, "Mid", TRUE, "Expensive")</f>
        <v>Mid</v>
      </c>
    </row>
    <row r="6179" spans="1:13" x14ac:dyDescent="0.25">
      <c r="A6179" t="s">
        <v>33</v>
      </c>
      <c r="B6179" t="s">
        <v>34</v>
      </c>
      <c r="C6179" s="1">
        <v>2016</v>
      </c>
      <c r="D6179">
        <v>4.5999999999999996</v>
      </c>
      <c r="E6179" t="s">
        <v>16</v>
      </c>
      <c r="F6179" t="s">
        <v>17</v>
      </c>
      <c r="G6179" s="1">
        <v>18806</v>
      </c>
      <c r="H6179">
        <v>2</v>
      </c>
      <c r="I6179">
        <v>5</v>
      </c>
      <c r="J6179" s="1">
        <v>15623</v>
      </c>
      <c r="K6179" s="1">
        <f t="shared" si="96"/>
        <v>10</v>
      </c>
      <c r="L6179" t="str" cm="1">
        <f t="array" ref="L6179">_xlfn.IFS(G6179&lt;50000, "Low", G6179&lt;150000, "Medium", TRUE, "High")</f>
        <v>Low</v>
      </c>
      <c r="M6179" t="str" cm="1">
        <f t="array" ref="M6179">_xlfn.IFS(J6179&lt;5000, "Cheap", J6179&lt;15000, "Mid", TRUE, "Expensive")</f>
        <v>Expensive</v>
      </c>
    </row>
    <row r="6180" spans="1:13" x14ac:dyDescent="0.25">
      <c r="A6180" t="s">
        <v>20</v>
      </c>
      <c r="B6180" t="s">
        <v>21</v>
      </c>
      <c r="C6180" s="1">
        <v>2011</v>
      </c>
      <c r="D6180">
        <v>2.9</v>
      </c>
      <c r="E6180" t="s">
        <v>22</v>
      </c>
      <c r="F6180" t="s">
        <v>13</v>
      </c>
      <c r="G6180" s="1">
        <v>264222</v>
      </c>
      <c r="H6180">
        <v>2</v>
      </c>
      <c r="I6180">
        <v>4</v>
      </c>
      <c r="J6180" s="1">
        <v>7015</v>
      </c>
      <c r="K6180" s="1">
        <f t="shared" si="96"/>
        <v>15</v>
      </c>
      <c r="L6180" t="str" cm="1">
        <f t="array" ref="L6180">_xlfn.IFS(G6180&lt;50000, "Low", G6180&lt;150000, "Medium", TRUE, "High")</f>
        <v>High</v>
      </c>
      <c r="M6180" t="str" cm="1">
        <f t="array" ref="M6180">_xlfn.IFS(J6180&lt;5000, "Cheap", J6180&lt;15000, "Mid", TRUE, "Expensive")</f>
        <v>Mid</v>
      </c>
    </row>
    <row r="6181" spans="1:13" x14ac:dyDescent="0.25">
      <c r="A6181" t="s">
        <v>29</v>
      </c>
      <c r="B6181" t="s">
        <v>56</v>
      </c>
      <c r="C6181" s="1">
        <v>2002</v>
      </c>
      <c r="D6181">
        <v>3.3</v>
      </c>
      <c r="E6181" t="s">
        <v>12</v>
      </c>
      <c r="F6181" t="s">
        <v>17</v>
      </c>
      <c r="G6181" s="1">
        <v>102527</v>
      </c>
      <c r="H6181">
        <v>3</v>
      </c>
      <c r="I6181">
        <v>3</v>
      </c>
      <c r="J6181" s="1">
        <v>7449</v>
      </c>
      <c r="K6181" s="1">
        <f t="shared" si="96"/>
        <v>24</v>
      </c>
      <c r="L6181" t="str" cm="1">
        <f t="array" ref="L6181">_xlfn.IFS(G6181&lt;50000, "Low", G6181&lt;150000, "Medium", TRUE, "High")</f>
        <v>Medium</v>
      </c>
      <c r="M6181" t="str" cm="1">
        <f t="array" ref="M6181">_xlfn.IFS(J6181&lt;5000, "Cheap", J6181&lt;15000, "Mid", TRUE, "Expensive")</f>
        <v>Mid</v>
      </c>
    </row>
    <row r="6182" spans="1:13" x14ac:dyDescent="0.25">
      <c r="A6182" t="s">
        <v>33</v>
      </c>
      <c r="B6182" t="s">
        <v>55</v>
      </c>
      <c r="C6182" s="1">
        <v>2020</v>
      </c>
      <c r="D6182">
        <v>2.2000000000000002</v>
      </c>
      <c r="E6182" t="s">
        <v>12</v>
      </c>
      <c r="F6182" t="s">
        <v>13</v>
      </c>
      <c r="G6182" s="1">
        <v>34981</v>
      </c>
      <c r="H6182">
        <v>4</v>
      </c>
      <c r="I6182">
        <v>3</v>
      </c>
      <c r="J6182" s="1">
        <v>11600</v>
      </c>
      <c r="K6182" s="1">
        <f t="shared" si="96"/>
        <v>6</v>
      </c>
      <c r="L6182" t="str" cm="1">
        <f t="array" ref="L6182">_xlfn.IFS(G6182&lt;50000, "Low", G6182&lt;150000, "Medium", TRUE, "High")</f>
        <v>Low</v>
      </c>
      <c r="M6182" t="str" cm="1">
        <f t="array" ref="M6182">_xlfn.IFS(J6182&lt;5000, "Cheap", J6182&lt;15000, "Mid", TRUE, "Expensive")</f>
        <v>Mid</v>
      </c>
    </row>
    <row r="6183" spans="1:13" x14ac:dyDescent="0.25">
      <c r="A6183" t="s">
        <v>23</v>
      </c>
      <c r="B6183" t="s">
        <v>24</v>
      </c>
      <c r="C6183" s="1">
        <v>2020</v>
      </c>
      <c r="D6183">
        <v>3.3</v>
      </c>
      <c r="E6183" t="s">
        <v>16</v>
      </c>
      <c r="F6183" t="s">
        <v>13</v>
      </c>
      <c r="G6183" s="1">
        <v>186734</v>
      </c>
      <c r="H6183">
        <v>2</v>
      </c>
      <c r="I6183">
        <v>2</v>
      </c>
      <c r="J6183" s="1">
        <v>10665</v>
      </c>
      <c r="K6183" s="1">
        <f t="shared" si="96"/>
        <v>6</v>
      </c>
      <c r="L6183" t="str" cm="1">
        <f t="array" ref="L6183">_xlfn.IFS(G6183&lt;50000, "Low", G6183&lt;150000, "Medium", TRUE, "High")</f>
        <v>High</v>
      </c>
      <c r="M6183" t="str" cm="1">
        <f t="array" ref="M6183">_xlfn.IFS(J6183&lt;5000, "Cheap", J6183&lt;15000, "Mid", TRUE, "Expensive")</f>
        <v>Mid</v>
      </c>
    </row>
    <row r="6184" spans="1:13" x14ac:dyDescent="0.25">
      <c r="A6184" t="s">
        <v>10</v>
      </c>
      <c r="B6184" t="s">
        <v>11</v>
      </c>
      <c r="C6184" s="1">
        <v>2019</v>
      </c>
      <c r="D6184">
        <v>4</v>
      </c>
      <c r="E6184" t="s">
        <v>12</v>
      </c>
      <c r="F6184" t="s">
        <v>25</v>
      </c>
      <c r="G6184" s="1">
        <v>202288</v>
      </c>
      <c r="H6184">
        <v>2</v>
      </c>
      <c r="I6184">
        <v>5</v>
      </c>
      <c r="J6184" s="1">
        <v>9754</v>
      </c>
      <c r="K6184" s="1">
        <f t="shared" si="96"/>
        <v>7</v>
      </c>
      <c r="L6184" t="str" cm="1">
        <f t="array" ref="L6184">_xlfn.IFS(G6184&lt;50000, "Low", G6184&lt;150000, "Medium", TRUE, "High")</f>
        <v>High</v>
      </c>
      <c r="M6184" t="str" cm="1">
        <f t="array" ref="M6184">_xlfn.IFS(J6184&lt;5000, "Cheap", J6184&lt;15000, "Mid", TRUE, "Expensive")</f>
        <v>Mid</v>
      </c>
    </row>
    <row r="6185" spans="1:13" x14ac:dyDescent="0.25">
      <c r="A6185" t="s">
        <v>14</v>
      </c>
      <c r="B6185" t="s">
        <v>39</v>
      </c>
      <c r="C6185" s="1">
        <v>2010</v>
      </c>
      <c r="D6185">
        <v>2.2999999999999998</v>
      </c>
      <c r="E6185" t="s">
        <v>12</v>
      </c>
      <c r="F6185" t="s">
        <v>17</v>
      </c>
      <c r="G6185" s="1">
        <v>220489</v>
      </c>
      <c r="H6185">
        <v>4</v>
      </c>
      <c r="I6185">
        <v>1</v>
      </c>
      <c r="J6185" s="1">
        <v>6490</v>
      </c>
      <c r="K6185" s="1">
        <f t="shared" si="96"/>
        <v>16</v>
      </c>
      <c r="L6185" t="str" cm="1">
        <f t="array" ref="L6185">_xlfn.IFS(G6185&lt;50000, "Low", G6185&lt;150000, "Medium", TRUE, "High")</f>
        <v>High</v>
      </c>
      <c r="M6185" t="str" cm="1">
        <f t="array" ref="M6185">_xlfn.IFS(J6185&lt;5000, "Cheap", J6185&lt;15000, "Mid", TRUE, "Expensive")</f>
        <v>Mid</v>
      </c>
    </row>
    <row r="6186" spans="1:13" x14ac:dyDescent="0.25">
      <c r="A6186" t="s">
        <v>20</v>
      </c>
      <c r="B6186" t="s">
        <v>50</v>
      </c>
      <c r="C6186" s="1">
        <v>2003</v>
      </c>
      <c r="D6186">
        <v>1.5</v>
      </c>
      <c r="E6186" t="s">
        <v>28</v>
      </c>
      <c r="F6186" t="s">
        <v>17</v>
      </c>
      <c r="G6186" s="1">
        <v>260266</v>
      </c>
      <c r="H6186">
        <v>4</v>
      </c>
      <c r="I6186">
        <v>1</v>
      </c>
      <c r="J6186" s="1">
        <v>2794</v>
      </c>
      <c r="K6186" s="1">
        <f t="shared" si="96"/>
        <v>23</v>
      </c>
      <c r="L6186" t="str" cm="1">
        <f t="array" ref="L6186">_xlfn.IFS(G6186&lt;50000, "Low", G6186&lt;150000, "Medium", TRUE, "High")</f>
        <v>High</v>
      </c>
      <c r="M6186" t="str" cm="1">
        <f t="array" ref="M6186">_xlfn.IFS(J6186&lt;5000, "Cheap", J6186&lt;15000, "Mid", TRUE, "Expensive")</f>
        <v>Cheap</v>
      </c>
    </row>
    <row r="6187" spans="1:13" x14ac:dyDescent="0.25">
      <c r="A6187" t="s">
        <v>29</v>
      </c>
      <c r="B6187" t="s">
        <v>56</v>
      </c>
      <c r="C6187" s="1">
        <v>2022</v>
      </c>
      <c r="D6187">
        <v>1.4</v>
      </c>
      <c r="E6187" t="s">
        <v>28</v>
      </c>
      <c r="F6187" t="s">
        <v>13</v>
      </c>
      <c r="G6187" s="1">
        <v>29660</v>
      </c>
      <c r="H6187">
        <v>5</v>
      </c>
      <c r="I6187">
        <v>2</v>
      </c>
      <c r="J6187" s="1">
        <v>11506</v>
      </c>
      <c r="K6187" s="1">
        <f t="shared" si="96"/>
        <v>4</v>
      </c>
      <c r="L6187" t="str" cm="1">
        <f t="array" ref="L6187">_xlfn.IFS(G6187&lt;50000, "Low", G6187&lt;150000, "Medium", TRUE, "High")</f>
        <v>Low</v>
      </c>
      <c r="M6187" t="str" cm="1">
        <f t="array" ref="M6187">_xlfn.IFS(J6187&lt;5000, "Cheap", J6187&lt;15000, "Mid", TRUE, "Expensive")</f>
        <v>Mid</v>
      </c>
    </row>
    <row r="6188" spans="1:13" x14ac:dyDescent="0.25">
      <c r="A6188" t="s">
        <v>33</v>
      </c>
      <c r="B6188" t="s">
        <v>43</v>
      </c>
      <c r="C6188" s="1">
        <v>2011</v>
      </c>
      <c r="D6188">
        <v>4</v>
      </c>
      <c r="E6188" t="s">
        <v>22</v>
      </c>
      <c r="F6188" t="s">
        <v>13</v>
      </c>
      <c r="G6188" s="1">
        <v>116379</v>
      </c>
      <c r="H6188">
        <v>5</v>
      </c>
      <c r="I6188">
        <v>4</v>
      </c>
      <c r="J6188" s="1">
        <v>11072</v>
      </c>
      <c r="K6188" s="1">
        <f t="shared" si="96"/>
        <v>15</v>
      </c>
      <c r="L6188" t="str" cm="1">
        <f t="array" ref="L6188">_xlfn.IFS(G6188&lt;50000, "Low", G6188&lt;150000, "Medium", TRUE, "High")</f>
        <v>Medium</v>
      </c>
      <c r="M6188" t="str" cm="1">
        <f t="array" ref="M6188">_xlfn.IFS(J6188&lt;5000, "Cheap", J6188&lt;15000, "Mid", TRUE, "Expensive")</f>
        <v>Mid</v>
      </c>
    </row>
    <row r="6189" spans="1:13" x14ac:dyDescent="0.25">
      <c r="A6189" t="s">
        <v>26</v>
      </c>
      <c r="B6189" t="s">
        <v>47</v>
      </c>
      <c r="C6189" s="1">
        <v>2005</v>
      </c>
      <c r="D6189">
        <v>3.5</v>
      </c>
      <c r="E6189" t="s">
        <v>28</v>
      </c>
      <c r="F6189" t="s">
        <v>17</v>
      </c>
      <c r="G6189" s="1">
        <v>205397</v>
      </c>
      <c r="H6189">
        <v>2</v>
      </c>
      <c r="I6189">
        <v>3</v>
      </c>
      <c r="J6189" s="1">
        <v>6492</v>
      </c>
      <c r="K6189" s="1">
        <f t="shared" si="96"/>
        <v>21</v>
      </c>
      <c r="L6189" t="str" cm="1">
        <f t="array" ref="L6189">_xlfn.IFS(G6189&lt;50000, "Low", G6189&lt;150000, "Medium", TRUE, "High")</f>
        <v>High</v>
      </c>
      <c r="M6189" t="str" cm="1">
        <f t="array" ref="M6189">_xlfn.IFS(J6189&lt;5000, "Cheap", J6189&lt;15000, "Mid", TRUE, "Expensive")</f>
        <v>Mid</v>
      </c>
    </row>
    <row r="6190" spans="1:13" x14ac:dyDescent="0.25">
      <c r="A6190" t="s">
        <v>33</v>
      </c>
      <c r="B6190" t="s">
        <v>43</v>
      </c>
      <c r="C6190" s="1">
        <v>2000</v>
      </c>
      <c r="D6190">
        <v>3.5</v>
      </c>
      <c r="E6190" t="s">
        <v>12</v>
      </c>
      <c r="F6190" t="s">
        <v>17</v>
      </c>
      <c r="G6190" s="1">
        <v>231256</v>
      </c>
      <c r="H6190">
        <v>2</v>
      </c>
      <c r="I6190">
        <v>1</v>
      </c>
      <c r="J6190" s="1">
        <v>4474</v>
      </c>
      <c r="K6190" s="1">
        <f t="shared" si="96"/>
        <v>26</v>
      </c>
      <c r="L6190" t="str" cm="1">
        <f t="array" ref="L6190">_xlfn.IFS(G6190&lt;50000, "Low", G6190&lt;150000, "Medium", TRUE, "High")</f>
        <v>High</v>
      </c>
      <c r="M6190" t="str" cm="1">
        <f t="array" ref="M6190">_xlfn.IFS(J6190&lt;5000, "Cheap", J6190&lt;15000, "Mid", TRUE, "Expensive")</f>
        <v>Cheap</v>
      </c>
    </row>
    <row r="6191" spans="1:13" x14ac:dyDescent="0.25">
      <c r="A6191" t="s">
        <v>33</v>
      </c>
      <c r="B6191" t="s">
        <v>34</v>
      </c>
      <c r="C6191" s="1">
        <v>2018</v>
      </c>
      <c r="D6191">
        <v>3.7</v>
      </c>
      <c r="E6191" t="s">
        <v>22</v>
      </c>
      <c r="F6191" t="s">
        <v>17</v>
      </c>
      <c r="G6191" s="1">
        <v>99505</v>
      </c>
      <c r="H6191">
        <v>3</v>
      </c>
      <c r="I6191">
        <v>3</v>
      </c>
      <c r="J6191" s="1">
        <v>14709</v>
      </c>
      <c r="K6191" s="1">
        <f t="shared" si="96"/>
        <v>8</v>
      </c>
      <c r="L6191" t="str" cm="1">
        <f t="array" ref="L6191">_xlfn.IFS(G6191&lt;50000, "Low", G6191&lt;150000, "Medium", TRUE, "High")</f>
        <v>Medium</v>
      </c>
      <c r="M6191" t="str" cm="1">
        <f t="array" ref="M6191">_xlfn.IFS(J6191&lt;5000, "Cheap", J6191&lt;15000, "Mid", TRUE, "Expensive")</f>
        <v>Mid</v>
      </c>
    </row>
    <row r="6192" spans="1:13" x14ac:dyDescent="0.25">
      <c r="A6192" t="s">
        <v>14</v>
      </c>
      <c r="B6192" t="s">
        <v>15</v>
      </c>
      <c r="C6192" s="1">
        <v>2013</v>
      </c>
      <c r="D6192">
        <v>3.2</v>
      </c>
      <c r="E6192" t="s">
        <v>22</v>
      </c>
      <c r="F6192" t="s">
        <v>13</v>
      </c>
      <c r="G6192" s="1">
        <v>165340</v>
      </c>
      <c r="H6192">
        <v>3</v>
      </c>
      <c r="I6192">
        <v>3</v>
      </c>
      <c r="J6192" s="1">
        <v>9893</v>
      </c>
      <c r="K6192" s="1">
        <f t="shared" si="96"/>
        <v>13</v>
      </c>
      <c r="L6192" t="str" cm="1">
        <f t="array" ref="L6192">_xlfn.IFS(G6192&lt;50000, "Low", G6192&lt;150000, "Medium", TRUE, "High")</f>
        <v>High</v>
      </c>
      <c r="M6192" t="str" cm="1">
        <f t="array" ref="M6192">_xlfn.IFS(J6192&lt;5000, "Cheap", J6192&lt;15000, "Mid", TRUE, "Expensive")</f>
        <v>Mid</v>
      </c>
    </row>
    <row r="6193" spans="1:13" x14ac:dyDescent="0.25">
      <c r="A6193" t="s">
        <v>36</v>
      </c>
      <c r="B6193" t="s">
        <v>37</v>
      </c>
      <c r="C6193" s="1">
        <v>2013</v>
      </c>
      <c r="D6193">
        <v>2.7</v>
      </c>
      <c r="E6193" t="s">
        <v>12</v>
      </c>
      <c r="F6193" t="s">
        <v>13</v>
      </c>
      <c r="G6193" s="1">
        <v>14465</v>
      </c>
      <c r="H6193">
        <v>2</v>
      </c>
      <c r="I6193">
        <v>5</v>
      </c>
      <c r="J6193" s="1">
        <v>10410</v>
      </c>
      <c r="K6193" s="1">
        <f t="shared" si="96"/>
        <v>13</v>
      </c>
      <c r="L6193" t="str" cm="1">
        <f t="array" ref="L6193">_xlfn.IFS(G6193&lt;50000, "Low", G6193&lt;150000, "Medium", TRUE, "High")</f>
        <v>Low</v>
      </c>
      <c r="M6193" t="str" cm="1">
        <f t="array" ref="M6193">_xlfn.IFS(J6193&lt;5000, "Cheap", J6193&lt;15000, "Mid", TRUE, "Expensive")</f>
        <v>Mid</v>
      </c>
    </row>
    <row r="6194" spans="1:13" x14ac:dyDescent="0.25">
      <c r="A6194" t="s">
        <v>10</v>
      </c>
      <c r="B6194" t="s">
        <v>11</v>
      </c>
      <c r="C6194" s="1">
        <v>2017</v>
      </c>
      <c r="D6194">
        <v>2.2000000000000002</v>
      </c>
      <c r="E6194" t="s">
        <v>12</v>
      </c>
      <c r="F6194" t="s">
        <v>17</v>
      </c>
      <c r="G6194" s="1">
        <v>120083</v>
      </c>
      <c r="H6194">
        <v>3</v>
      </c>
      <c r="I6194">
        <v>1</v>
      </c>
      <c r="J6194" s="1">
        <v>10498</v>
      </c>
      <c r="K6194" s="1">
        <f t="shared" si="96"/>
        <v>9</v>
      </c>
      <c r="L6194" t="str" cm="1">
        <f t="array" ref="L6194">_xlfn.IFS(G6194&lt;50000, "Low", G6194&lt;150000, "Medium", TRUE, "High")</f>
        <v>Medium</v>
      </c>
      <c r="M6194" t="str" cm="1">
        <f t="array" ref="M6194">_xlfn.IFS(J6194&lt;5000, "Cheap", J6194&lt;15000, "Mid", TRUE, "Expensive")</f>
        <v>Mid</v>
      </c>
    </row>
    <row r="6195" spans="1:13" x14ac:dyDescent="0.25">
      <c r="A6195" t="s">
        <v>29</v>
      </c>
      <c r="B6195" t="s">
        <v>30</v>
      </c>
      <c r="C6195" s="1">
        <v>2019</v>
      </c>
      <c r="D6195">
        <v>3</v>
      </c>
      <c r="E6195" t="s">
        <v>12</v>
      </c>
      <c r="F6195" t="s">
        <v>17</v>
      </c>
      <c r="G6195" s="1">
        <v>13013</v>
      </c>
      <c r="H6195">
        <v>5</v>
      </c>
      <c r="I6195">
        <v>5</v>
      </c>
      <c r="J6195" s="1">
        <v>14039</v>
      </c>
      <c r="K6195" s="1">
        <f t="shared" si="96"/>
        <v>7</v>
      </c>
      <c r="L6195" t="str" cm="1">
        <f t="array" ref="L6195">_xlfn.IFS(G6195&lt;50000, "Low", G6195&lt;150000, "Medium", TRUE, "High")</f>
        <v>Low</v>
      </c>
      <c r="M6195" t="str" cm="1">
        <f t="array" ref="M6195">_xlfn.IFS(J6195&lt;5000, "Cheap", J6195&lt;15000, "Mid", TRUE, "Expensive")</f>
        <v>Mid</v>
      </c>
    </row>
    <row r="6196" spans="1:13" x14ac:dyDescent="0.25">
      <c r="A6196" t="s">
        <v>23</v>
      </c>
      <c r="B6196" t="s">
        <v>38</v>
      </c>
      <c r="C6196" s="1">
        <v>2019</v>
      </c>
      <c r="D6196">
        <v>2.7</v>
      </c>
      <c r="E6196" t="s">
        <v>22</v>
      </c>
      <c r="F6196" t="s">
        <v>25</v>
      </c>
      <c r="G6196" s="1">
        <v>31036</v>
      </c>
      <c r="H6196">
        <v>3</v>
      </c>
      <c r="I6196">
        <v>5</v>
      </c>
      <c r="J6196" s="1">
        <v>13879</v>
      </c>
      <c r="K6196" s="1">
        <f t="shared" si="96"/>
        <v>7</v>
      </c>
      <c r="L6196" t="str" cm="1">
        <f t="array" ref="L6196">_xlfn.IFS(G6196&lt;50000, "Low", G6196&lt;150000, "Medium", TRUE, "High")</f>
        <v>Low</v>
      </c>
      <c r="M6196" t="str" cm="1">
        <f t="array" ref="M6196">_xlfn.IFS(J6196&lt;5000, "Cheap", J6196&lt;15000, "Mid", TRUE, "Expensive")</f>
        <v>Mid</v>
      </c>
    </row>
    <row r="6197" spans="1:13" x14ac:dyDescent="0.25">
      <c r="A6197" t="s">
        <v>23</v>
      </c>
      <c r="B6197" t="s">
        <v>38</v>
      </c>
      <c r="C6197" s="1">
        <v>2006</v>
      </c>
      <c r="D6197">
        <v>1.7</v>
      </c>
      <c r="E6197" t="s">
        <v>22</v>
      </c>
      <c r="F6197" t="s">
        <v>17</v>
      </c>
      <c r="G6197" s="1">
        <v>235326</v>
      </c>
      <c r="H6197">
        <v>2</v>
      </c>
      <c r="I6197">
        <v>3</v>
      </c>
      <c r="J6197" s="1">
        <v>6393</v>
      </c>
      <c r="K6197" s="1">
        <f t="shared" si="96"/>
        <v>20</v>
      </c>
      <c r="L6197" t="str" cm="1">
        <f t="array" ref="L6197">_xlfn.IFS(G6197&lt;50000, "Low", G6197&lt;150000, "Medium", TRUE, "High")</f>
        <v>High</v>
      </c>
      <c r="M6197" t="str" cm="1">
        <f t="array" ref="M6197">_xlfn.IFS(J6197&lt;5000, "Cheap", J6197&lt;15000, "Mid", TRUE, "Expensive")</f>
        <v>Mid</v>
      </c>
    </row>
    <row r="6198" spans="1:13" x14ac:dyDescent="0.25">
      <c r="A6198" t="s">
        <v>20</v>
      </c>
      <c r="B6198" t="s">
        <v>21</v>
      </c>
      <c r="C6198" s="1">
        <v>2016</v>
      </c>
      <c r="D6198">
        <v>1.4</v>
      </c>
      <c r="E6198" t="s">
        <v>22</v>
      </c>
      <c r="F6198" t="s">
        <v>25</v>
      </c>
      <c r="G6198" s="1">
        <v>13593</v>
      </c>
      <c r="H6198">
        <v>5</v>
      </c>
      <c r="I6198">
        <v>3</v>
      </c>
      <c r="J6198" s="1">
        <v>12028</v>
      </c>
      <c r="K6198" s="1">
        <f t="shared" si="96"/>
        <v>10</v>
      </c>
      <c r="L6198" t="str" cm="1">
        <f t="array" ref="L6198">_xlfn.IFS(G6198&lt;50000, "Low", G6198&lt;150000, "Medium", TRUE, "High")</f>
        <v>Low</v>
      </c>
      <c r="M6198" t="str" cm="1">
        <f t="array" ref="M6198">_xlfn.IFS(J6198&lt;5000, "Cheap", J6198&lt;15000, "Mid", TRUE, "Expensive")</f>
        <v>Mid</v>
      </c>
    </row>
    <row r="6199" spans="1:13" x14ac:dyDescent="0.25">
      <c r="A6199" t="s">
        <v>20</v>
      </c>
      <c r="B6199" t="s">
        <v>42</v>
      </c>
      <c r="C6199" s="1">
        <v>2002</v>
      </c>
      <c r="D6199">
        <v>3.1</v>
      </c>
      <c r="E6199" t="s">
        <v>28</v>
      </c>
      <c r="F6199" t="s">
        <v>13</v>
      </c>
      <c r="G6199" s="1">
        <v>16100</v>
      </c>
      <c r="H6199">
        <v>4</v>
      </c>
      <c r="I6199">
        <v>4</v>
      </c>
      <c r="J6199" s="1">
        <v>7478</v>
      </c>
      <c r="K6199" s="1">
        <f t="shared" si="96"/>
        <v>24</v>
      </c>
      <c r="L6199" t="str" cm="1">
        <f t="array" ref="L6199">_xlfn.IFS(G6199&lt;50000, "Low", G6199&lt;150000, "Medium", TRUE, "High")</f>
        <v>Low</v>
      </c>
      <c r="M6199" t="str" cm="1">
        <f t="array" ref="M6199">_xlfn.IFS(J6199&lt;5000, "Cheap", J6199&lt;15000, "Mid", TRUE, "Expensive")</f>
        <v>Mid</v>
      </c>
    </row>
    <row r="6200" spans="1:13" x14ac:dyDescent="0.25">
      <c r="A6200" t="s">
        <v>20</v>
      </c>
      <c r="B6200" t="s">
        <v>42</v>
      </c>
      <c r="C6200" s="1">
        <v>2014</v>
      </c>
      <c r="D6200">
        <v>3</v>
      </c>
      <c r="E6200" t="s">
        <v>16</v>
      </c>
      <c r="F6200" t="s">
        <v>17</v>
      </c>
      <c r="G6200" s="1">
        <v>113665</v>
      </c>
      <c r="H6200">
        <v>2</v>
      </c>
      <c r="I6200">
        <v>1</v>
      </c>
      <c r="J6200" s="1">
        <v>11526</v>
      </c>
      <c r="K6200" s="1">
        <f t="shared" si="96"/>
        <v>12</v>
      </c>
      <c r="L6200" t="str" cm="1">
        <f t="array" ref="L6200">_xlfn.IFS(G6200&lt;50000, "Low", G6200&lt;150000, "Medium", TRUE, "High")</f>
        <v>Medium</v>
      </c>
      <c r="M6200" t="str" cm="1">
        <f t="array" ref="M6200">_xlfn.IFS(J6200&lt;5000, "Cheap", J6200&lt;15000, "Mid", TRUE, "Expensive")</f>
        <v>Mid</v>
      </c>
    </row>
    <row r="6201" spans="1:13" x14ac:dyDescent="0.25">
      <c r="A6201" t="s">
        <v>10</v>
      </c>
      <c r="B6201" t="s">
        <v>48</v>
      </c>
      <c r="C6201" s="1">
        <v>2018</v>
      </c>
      <c r="D6201">
        <v>4.8</v>
      </c>
      <c r="E6201" t="s">
        <v>16</v>
      </c>
      <c r="F6201" t="s">
        <v>13</v>
      </c>
      <c r="G6201" s="1">
        <v>265363</v>
      </c>
      <c r="H6201">
        <v>2</v>
      </c>
      <c r="I6201">
        <v>2</v>
      </c>
      <c r="J6201" s="1">
        <v>9992</v>
      </c>
      <c r="K6201" s="1">
        <f t="shared" si="96"/>
        <v>8</v>
      </c>
      <c r="L6201" t="str" cm="1">
        <f t="array" ref="L6201">_xlfn.IFS(G6201&lt;50000, "Low", G6201&lt;150000, "Medium", TRUE, "High")</f>
        <v>High</v>
      </c>
      <c r="M6201" t="str" cm="1">
        <f t="array" ref="M6201">_xlfn.IFS(J6201&lt;5000, "Cheap", J6201&lt;15000, "Mid", TRUE, "Expensive")</f>
        <v>Mid</v>
      </c>
    </row>
    <row r="6202" spans="1:13" x14ac:dyDescent="0.25">
      <c r="A6202" t="s">
        <v>26</v>
      </c>
      <c r="B6202" t="s">
        <v>47</v>
      </c>
      <c r="C6202" s="1">
        <v>2023</v>
      </c>
      <c r="D6202">
        <v>4.8</v>
      </c>
      <c r="E6202" t="s">
        <v>16</v>
      </c>
      <c r="F6202" t="s">
        <v>25</v>
      </c>
      <c r="G6202" s="1">
        <v>34738</v>
      </c>
      <c r="H6202">
        <v>2</v>
      </c>
      <c r="I6202">
        <v>3</v>
      </c>
      <c r="J6202" s="1">
        <v>16105</v>
      </c>
      <c r="K6202" s="1">
        <f t="shared" si="96"/>
        <v>3</v>
      </c>
      <c r="L6202" t="str" cm="1">
        <f t="array" ref="L6202">_xlfn.IFS(G6202&lt;50000, "Low", G6202&lt;150000, "Medium", TRUE, "High")</f>
        <v>Low</v>
      </c>
      <c r="M6202" t="str" cm="1">
        <f t="array" ref="M6202">_xlfn.IFS(J6202&lt;5000, "Cheap", J6202&lt;15000, "Mid", TRUE, "Expensive")</f>
        <v>Expensive</v>
      </c>
    </row>
    <row r="6203" spans="1:13" x14ac:dyDescent="0.25">
      <c r="A6203" t="s">
        <v>40</v>
      </c>
      <c r="B6203" t="s">
        <v>49</v>
      </c>
      <c r="C6203" s="1">
        <v>2005</v>
      </c>
      <c r="D6203">
        <v>2.9</v>
      </c>
      <c r="E6203" t="s">
        <v>28</v>
      </c>
      <c r="F6203" t="s">
        <v>17</v>
      </c>
      <c r="G6203" s="1">
        <v>79866</v>
      </c>
      <c r="H6203">
        <v>3</v>
      </c>
      <c r="I6203">
        <v>5</v>
      </c>
      <c r="J6203" s="1">
        <v>8402</v>
      </c>
      <c r="K6203" s="1">
        <f t="shared" si="96"/>
        <v>21</v>
      </c>
      <c r="L6203" t="str" cm="1">
        <f t="array" ref="L6203">_xlfn.IFS(G6203&lt;50000, "Low", G6203&lt;150000, "Medium", TRUE, "High")</f>
        <v>Medium</v>
      </c>
      <c r="M6203" t="str" cm="1">
        <f t="array" ref="M6203">_xlfn.IFS(J6203&lt;5000, "Cheap", J6203&lt;15000, "Mid", TRUE, "Expensive")</f>
        <v>Mid</v>
      </c>
    </row>
    <row r="6204" spans="1:13" x14ac:dyDescent="0.25">
      <c r="A6204" t="s">
        <v>40</v>
      </c>
      <c r="B6204" t="s">
        <v>41</v>
      </c>
      <c r="C6204" s="1">
        <v>2001</v>
      </c>
      <c r="D6204">
        <v>2.9</v>
      </c>
      <c r="E6204" t="s">
        <v>16</v>
      </c>
      <c r="F6204" t="s">
        <v>17</v>
      </c>
      <c r="G6204" s="1">
        <v>198686</v>
      </c>
      <c r="H6204">
        <v>4</v>
      </c>
      <c r="I6204">
        <v>5</v>
      </c>
      <c r="J6204" s="1">
        <v>5826</v>
      </c>
      <c r="K6204" s="1">
        <f t="shared" si="96"/>
        <v>25</v>
      </c>
      <c r="L6204" t="str" cm="1">
        <f t="array" ref="L6204">_xlfn.IFS(G6204&lt;50000, "Low", G6204&lt;150000, "Medium", TRUE, "High")</f>
        <v>High</v>
      </c>
      <c r="M6204" t="str" cm="1">
        <f t="array" ref="M6204">_xlfn.IFS(J6204&lt;5000, "Cheap", J6204&lt;15000, "Mid", TRUE, "Expensive")</f>
        <v>Mid</v>
      </c>
    </row>
    <row r="6205" spans="1:13" x14ac:dyDescent="0.25">
      <c r="A6205" t="s">
        <v>20</v>
      </c>
      <c r="B6205" t="s">
        <v>50</v>
      </c>
      <c r="C6205" s="1">
        <v>2014</v>
      </c>
      <c r="D6205">
        <v>4.7</v>
      </c>
      <c r="E6205" t="s">
        <v>12</v>
      </c>
      <c r="F6205" t="s">
        <v>25</v>
      </c>
      <c r="G6205" s="1">
        <v>198468</v>
      </c>
      <c r="H6205">
        <v>5</v>
      </c>
      <c r="I6205">
        <v>2</v>
      </c>
      <c r="J6205" s="1">
        <v>9030</v>
      </c>
      <c r="K6205" s="1">
        <f t="shared" si="96"/>
        <v>12</v>
      </c>
      <c r="L6205" t="str" cm="1">
        <f t="array" ref="L6205">_xlfn.IFS(G6205&lt;50000, "Low", G6205&lt;150000, "Medium", TRUE, "High")</f>
        <v>High</v>
      </c>
      <c r="M6205" t="str" cm="1">
        <f t="array" ref="M6205">_xlfn.IFS(J6205&lt;5000, "Cheap", J6205&lt;15000, "Mid", TRUE, "Expensive")</f>
        <v>Mid</v>
      </c>
    </row>
    <row r="6206" spans="1:13" x14ac:dyDescent="0.25">
      <c r="A6206" t="s">
        <v>14</v>
      </c>
      <c r="B6206" t="s">
        <v>39</v>
      </c>
      <c r="C6206" s="1">
        <v>2008</v>
      </c>
      <c r="D6206">
        <v>1.4</v>
      </c>
      <c r="E6206" t="s">
        <v>16</v>
      </c>
      <c r="F6206" t="s">
        <v>13</v>
      </c>
      <c r="G6206" s="1">
        <v>218843</v>
      </c>
      <c r="H6206">
        <v>5</v>
      </c>
      <c r="I6206">
        <v>3</v>
      </c>
      <c r="J6206" s="1">
        <v>4523</v>
      </c>
      <c r="K6206" s="1">
        <f t="shared" si="96"/>
        <v>18</v>
      </c>
      <c r="L6206" t="str" cm="1">
        <f t="array" ref="L6206">_xlfn.IFS(G6206&lt;50000, "Low", G6206&lt;150000, "Medium", TRUE, "High")</f>
        <v>High</v>
      </c>
      <c r="M6206" t="str" cm="1">
        <f t="array" ref="M6206">_xlfn.IFS(J6206&lt;5000, "Cheap", J6206&lt;15000, "Mid", TRUE, "Expensive")</f>
        <v>Cheap</v>
      </c>
    </row>
    <row r="6207" spans="1:13" x14ac:dyDescent="0.25">
      <c r="A6207" t="s">
        <v>26</v>
      </c>
      <c r="B6207" t="s">
        <v>47</v>
      </c>
      <c r="C6207" s="1">
        <v>2022</v>
      </c>
      <c r="D6207">
        <v>5</v>
      </c>
      <c r="E6207" t="s">
        <v>12</v>
      </c>
      <c r="F6207" t="s">
        <v>25</v>
      </c>
      <c r="G6207" s="1">
        <v>284939</v>
      </c>
      <c r="H6207">
        <v>4</v>
      </c>
      <c r="I6207">
        <v>3</v>
      </c>
      <c r="J6207" s="1">
        <v>10001</v>
      </c>
      <c r="K6207" s="1">
        <f t="shared" si="96"/>
        <v>4</v>
      </c>
      <c r="L6207" t="str" cm="1">
        <f t="array" ref="L6207">_xlfn.IFS(G6207&lt;50000, "Low", G6207&lt;150000, "Medium", TRUE, "High")</f>
        <v>High</v>
      </c>
      <c r="M6207" t="str" cm="1">
        <f t="array" ref="M6207">_xlfn.IFS(J6207&lt;5000, "Cheap", J6207&lt;15000, "Mid", TRUE, "Expensive")</f>
        <v>Mid</v>
      </c>
    </row>
    <row r="6208" spans="1:13" x14ac:dyDescent="0.25">
      <c r="A6208" t="s">
        <v>18</v>
      </c>
      <c r="B6208" t="s">
        <v>52</v>
      </c>
      <c r="C6208" s="1">
        <v>2017</v>
      </c>
      <c r="D6208">
        <v>2</v>
      </c>
      <c r="E6208" t="s">
        <v>12</v>
      </c>
      <c r="F6208" t="s">
        <v>13</v>
      </c>
      <c r="G6208" s="1">
        <v>116231</v>
      </c>
      <c r="H6208">
        <v>3</v>
      </c>
      <c r="I6208">
        <v>5</v>
      </c>
      <c r="J6208" s="1">
        <v>8875</v>
      </c>
      <c r="K6208" s="1">
        <f t="shared" si="96"/>
        <v>9</v>
      </c>
      <c r="L6208" t="str" cm="1">
        <f t="array" ref="L6208">_xlfn.IFS(G6208&lt;50000, "Low", G6208&lt;150000, "Medium", TRUE, "High")</f>
        <v>Medium</v>
      </c>
      <c r="M6208" t="str" cm="1">
        <f t="array" ref="M6208">_xlfn.IFS(J6208&lt;5000, "Cheap", J6208&lt;15000, "Mid", TRUE, "Expensive")</f>
        <v>Mid</v>
      </c>
    </row>
    <row r="6209" spans="1:13" x14ac:dyDescent="0.25">
      <c r="A6209" t="s">
        <v>33</v>
      </c>
      <c r="B6209" t="s">
        <v>43</v>
      </c>
      <c r="C6209" s="1">
        <v>2019</v>
      </c>
      <c r="D6209">
        <v>3.6</v>
      </c>
      <c r="E6209" t="s">
        <v>16</v>
      </c>
      <c r="F6209" t="s">
        <v>13</v>
      </c>
      <c r="G6209" s="1">
        <v>146344</v>
      </c>
      <c r="H6209">
        <v>2</v>
      </c>
      <c r="I6209">
        <v>2</v>
      </c>
      <c r="J6209" s="1">
        <v>11473</v>
      </c>
      <c r="K6209" s="1">
        <f t="shared" si="96"/>
        <v>7</v>
      </c>
      <c r="L6209" t="str" cm="1">
        <f t="array" ref="L6209">_xlfn.IFS(G6209&lt;50000, "Low", G6209&lt;150000, "Medium", TRUE, "High")</f>
        <v>Medium</v>
      </c>
      <c r="M6209" t="str" cm="1">
        <f t="array" ref="M6209">_xlfn.IFS(J6209&lt;5000, "Cheap", J6209&lt;15000, "Mid", TRUE, "Expensive")</f>
        <v>Mid</v>
      </c>
    </row>
    <row r="6210" spans="1:13" x14ac:dyDescent="0.25">
      <c r="A6210" t="s">
        <v>23</v>
      </c>
      <c r="B6210" t="s">
        <v>38</v>
      </c>
      <c r="C6210" s="1">
        <v>2004</v>
      </c>
      <c r="D6210">
        <v>3.9</v>
      </c>
      <c r="E6210" t="s">
        <v>16</v>
      </c>
      <c r="F6210" t="s">
        <v>17</v>
      </c>
      <c r="G6210" s="1">
        <v>172561</v>
      </c>
      <c r="H6210">
        <v>2</v>
      </c>
      <c r="I6210">
        <v>2</v>
      </c>
      <c r="J6210" s="1">
        <v>8248</v>
      </c>
      <c r="K6210" s="1">
        <f t="shared" si="96"/>
        <v>22</v>
      </c>
      <c r="L6210" t="str" cm="1">
        <f t="array" ref="L6210">_xlfn.IFS(G6210&lt;50000, "Low", G6210&lt;150000, "Medium", TRUE, "High")</f>
        <v>High</v>
      </c>
      <c r="M6210" t="str" cm="1">
        <f t="array" ref="M6210">_xlfn.IFS(J6210&lt;5000, "Cheap", J6210&lt;15000, "Mid", TRUE, "Expensive")</f>
        <v>Mid</v>
      </c>
    </row>
    <row r="6211" spans="1:13" x14ac:dyDescent="0.25">
      <c r="A6211" t="s">
        <v>33</v>
      </c>
      <c r="B6211" t="s">
        <v>55</v>
      </c>
      <c r="C6211" s="1">
        <v>2023</v>
      </c>
      <c r="D6211">
        <v>4.0999999999999996</v>
      </c>
      <c r="E6211" t="s">
        <v>28</v>
      </c>
      <c r="F6211" t="s">
        <v>17</v>
      </c>
      <c r="G6211" s="1">
        <v>92854</v>
      </c>
      <c r="H6211">
        <v>4</v>
      </c>
      <c r="I6211">
        <v>1</v>
      </c>
      <c r="J6211" s="1">
        <v>14742</v>
      </c>
      <c r="K6211" s="1">
        <f t="shared" ref="K6211:K6274" si="97">2026-C6211</f>
        <v>3</v>
      </c>
      <c r="L6211" t="str" cm="1">
        <f t="array" ref="L6211">_xlfn.IFS(G6211&lt;50000, "Low", G6211&lt;150000, "Medium", TRUE, "High")</f>
        <v>Medium</v>
      </c>
      <c r="M6211" t="str" cm="1">
        <f t="array" ref="M6211">_xlfn.IFS(J6211&lt;5000, "Cheap", J6211&lt;15000, "Mid", TRUE, "Expensive")</f>
        <v>Mid</v>
      </c>
    </row>
    <row r="6212" spans="1:13" x14ac:dyDescent="0.25">
      <c r="A6212" t="s">
        <v>26</v>
      </c>
      <c r="B6212" t="s">
        <v>27</v>
      </c>
      <c r="C6212" s="1">
        <v>2020</v>
      </c>
      <c r="D6212">
        <v>1.3</v>
      </c>
      <c r="E6212" t="s">
        <v>28</v>
      </c>
      <c r="F6212" t="s">
        <v>13</v>
      </c>
      <c r="G6212" s="1">
        <v>106291</v>
      </c>
      <c r="H6212">
        <v>2</v>
      </c>
      <c r="I6212">
        <v>4</v>
      </c>
      <c r="J6212" s="1">
        <v>9274</v>
      </c>
      <c r="K6212" s="1">
        <f t="shared" si="97"/>
        <v>6</v>
      </c>
      <c r="L6212" t="str" cm="1">
        <f t="array" ref="L6212">_xlfn.IFS(G6212&lt;50000, "Low", G6212&lt;150000, "Medium", TRUE, "High")</f>
        <v>Medium</v>
      </c>
      <c r="M6212" t="str" cm="1">
        <f t="array" ref="M6212">_xlfn.IFS(J6212&lt;5000, "Cheap", J6212&lt;15000, "Mid", TRUE, "Expensive")</f>
        <v>Mid</v>
      </c>
    </row>
    <row r="6213" spans="1:13" x14ac:dyDescent="0.25">
      <c r="A6213" t="s">
        <v>33</v>
      </c>
      <c r="B6213" t="s">
        <v>43</v>
      </c>
      <c r="C6213" s="1">
        <v>2023</v>
      </c>
      <c r="D6213">
        <v>1.2</v>
      </c>
      <c r="E6213" t="s">
        <v>16</v>
      </c>
      <c r="F6213" t="s">
        <v>13</v>
      </c>
      <c r="G6213" s="1">
        <v>304</v>
      </c>
      <c r="H6213">
        <v>2</v>
      </c>
      <c r="I6213">
        <v>1</v>
      </c>
      <c r="J6213" s="1">
        <v>13193</v>
      </c>
      <c r="K6213" s="1">
        <f t="shared" si="97"/>
        <v>3</v>
      </c>
      <c r="L6213" t="str" cm="1">
        <f t="array" ref="L6213">_xlfn.IFS(G6213&lt;50000, "Low", G6213&lt;150000, "Medium", TRUE, "High")</f>
        <v>Low</v>
      </c>
      <c r="M6213" t="str" cm="1">
        <f t="array" ref="M6213">_xlfn.IFS(J6213&lt;5000, "Cheap", J6213&lt;15000, "Mid", TRUE, "Expensive")</f>
        <v>Mid</v>
      </c>
    </row>
    <row r="6214" spans="1:13" x14ac:dyDescent="0.25">
      <c r="A6214" t="s">
        <v>40</v>
      </c>
      <c r="B6214" t="s">
        <v>51</v>
      </c>
      <c r="C6214" s="1">
        <v>2017</v>
      </c>
      <c r="D6214">
        <v>1.2</v>
      </c>
      <c r="E6214" t="s">
        <v>28</v>
      </c>
      <c r="F6214" t="s">
        <v>25</v>
      </c>
      <c r="G6214" s="1">
        <v>195613</v>
      </c>
      <c r="H6214">
        <v>3</v>
      </c>
      <c r="I6214">
        <v>5</v>
      </c>
      <c r="J6214" s="1">
        <v>6487</v>
      </c>
      <c r="K6214" s="1">
        <f t="shared" si="97"/>
        <v>9</v>
      </c>
      <c r="L6214" t="str" cm="1">
        <f t="array" ref="L6214">_xlfn.IFS(G6214&lt;50000, "Low", G6214&lt;150000, "Medium", TRUE, "High")</f>
        <v>High</v>
      </c>
      <c r="M6214" t="str" cm="1">
        <f t="array" ref="M6214">_xlfn.IFS(J6214&lt;5000, "Cheap", J6214&lt;15000, "Mid", TRUE, "Expensive")</f>
        <v>Mid</v>
      </c>
    </row>
    <row r="6215" spans="1:13" x14ac:dyDescent="0.25">
      <c r="A6215" t="s">
        <v>29</v>
      </c>
      <c r="B6215" t="s">
        <v>56</v>
      </c>
      <c r="C6215" s="1">
        <v>2020</v>
      </c>
      <c r="D6215">
        <v>2.2000000000000002</v>
      </c>
      <c r="E6215" t="s">
        <v>28</v>
      </c>
      <c r="F6215" t="s">
        <v>25</v>
      </c>
      <c r="G6215" s="1">
        <v>274038</v>
      </c>
      <c r="H6215">
        <v>3</v>
      </c>
      <c r="I6215">
        <v>1</v>
      </c>
      <c r="J6215" s="1">
        <v>6819</v>
      </c>
      <c r="K6215" s="1">
        <f t="shared" si="97"/>
        <v>6</v>
      </c>
      <c r="L6215" t="str" cm="1">
        <f t="array" ref="L6215">_xlfn.IFS(G6215&lt;50000, "Low", G6215&lt;150000, "Medium", TRUE, "High")</f>
        <v>High</v>
      </c>
      <c r="M6215" t="str" cm="1">
        <f t="array" ref="M6215">_xlfn.IFS(J6215&lt;5000, "Cheap", J6215&lt;15000, "Mid", TRUE, "Expensive")</f>
        <v>Mid</v>
      </c>
    </row>
    <row r="6216" spans="1:13" x14ac:dyDescent="0.25">
      <c r="A6216" t="s">
        <v>20</v>
      </c>
      <c r="B6216" t="s">
        <v>50</v>
      </c>
      <c r="C6216" s="1">
        <v>2016</v>
      </c>
      <c r="D6216">
        <v>3.7</v>
      </c>
      <c r="E6216" t="s">
        <v>16</v>
      </c>
      <c r="F6216" t="s">
        <v>17</v>
      </c>
      <c r="G6216" s="1">
        <v>53763</v>
      </c>
      <c r="H6216">
        <v>5</v>
      </c>
      <c r="I6216">
        <v>1</v>
      </c>
      <c r="J6216" s="1">
        <v>14024</v>
      </c>
      <c r="K6216" s="1">
        <f t="shared" si="97"/>
        <v>10</v>
      </c>
      <c r="L6216" t="str" cm="1">
        <f t="array" ref="L6216">_xlfn.IFS(G6216&lt;50000, "Low", G6216&lt;150000, "Medium", TRUE, "High")</f>
        <v>Medium</v>
      </c>
      <c r="M6216" t="str" cm="1">
        <f t="array" ref="M6216">_xlfn.IFS(J6216&lt;5000, "Cheap", J6216&lt;15000, "Mid", TRUE, "Expensive")</f>
        <v>Mid</v>
      </c>
    </row>
    <row r="6217" spans="1:13" x14ac:dyDescent="0.25">
      <c r="A6217" t="s">
        <v>29</v>
      </c>
      <c r="B6217" t="s">
        <v>30</v>
      </c>
      <c r="C6217" s="1">
        <v>2017</v>
      </c>
      <c r="D6217">
        <v>1.8</v>
      </c>
      <c r="E6217" t="s">
        <v>16</v>
      </c>
      <c r="F6217" t="s">
        <v>25</v>
      </c>
      <c r="G6217" s="1">
        <v>6251</v>
      </c>
      <c r="H6217">
        <v>2</v>
      </c>
      <c r="I6217">
        <v>4</v>
      </c>
      <c r="J6217" s="1">
        <v>11874</v>
      </c>
      <c r="K6217" s="1">
        <f t="shared" si="97"/>
        <v>9</v>
      </c>
      <c r="L6217" t="str" cm="1">
        <f t="array" ref="L6217">_xlfn.IFS(G6217&lt;50000, "Low", G6217&lt;150000, "Medium", TRUE, "High")</f>
        <v>Low</v>
      </c>
      <c r="M6217" t="str" cm="1">
        <f t="array" ref="M6217">_xlfn.IFS(J6217&lt;5000, "Cheap", J6217&lt;15000, "Mid", TRUE, "Expensive")</f>
        <v>Mid</v>
      </c>
    </row>
    <row r="6218" spans="1:13" x14ac:dyDescent="0.25">
      <c r="A6218" t="s">
        <v>40</v>
      </c>
      <c r="B6218" t="s">
        <v>51</v>
      </c>
      <c r="C6218" s="1">
        <v>2016</v>
      </c>
      <c r="D6218">
        <v>4.0999999999999996</v>
      </c>
      <c r="E6218" t="s">
        <v>28</v>
      </c>
      <c r="F6218" t="s">
        <v>17</v>
      </c>
      <c r="G6218" s="1">
        <v>159652</v>
      </c>
      <c r="H6218">
        <v>5</v>
      </c>
      <c r="I6218">
        <v>3</v>
      </c>
      <c r="J6218" s="1">
        <v>11306</v>
      </c>
      <c r="K6218" s="1">
        <f t="shared" si="97"/>
        <v>10</v>
      </c>
      <c r="L6218" t="str" cm="1">
        <f t="array" ref="L6218">_xlfn.IFS(G6218&lt;50000, "Low", G6218&lt;150000, "Medium", TRUE, "High")</f>
        <v>High</v>
      </c>
      <c r="M6218" t="str" cm="1">
        <f t="array" ref="M6218">_xlfn.IFS(J6218&lt;5000, "Cheap", J6218&lt;15000, "Mid", TRUE, "Expensive")</f>
        <v>Mid</v>
      </c>
    </row>
    <row r="6219" spans="1:13" x14ac:dyDescent="0.25">
      <c r="A6219" t="s">
        <v>18</v>
      </c>
      <c r="B6219" t="s">
        <v>52</v>
      </c>
      <c r="C6219" s="1">
        <v>2001</v>
      </c>
      <c r="D6219">
        <v>3.8</v>
      </c>
      <c r="E6219" t="s">
        <v>22</v>
      </c>
      <c r="F6219" t="s">
        <v>17</v>
      </c>
      <c r="G6219" s="1">
        <v>99792</v>
      </c>
      <c r="H6219">
        <v>3</v>
      </c>
      <c r="I6219">
        <v>4</v>
      </c>
      <c r="J6219" s="1">
        <v>9704</v>
      </c>
      <c r="K6219" s="1">
        <f t="shared" si="97"/>
        <v>25</v>
      </c>
      <c r="L6219" t="str" cm="1">
        <f t="array" ref="L6219">_xlfn.IFS(G6219&lt;50000, "Low", G6219&lt;150000, "Medium", TRUE, "High")</f>
        <v>Medium</v>
      </c>
      <c r="M6219" t="str" cm="1">
        <f t="array" ref="M6219">_xlfn.IFS(J6219&lt;5000, "Cheap", J6219&lt;15000, "Mid", TRUE, "Expensive")</f>
        <v>Mid</v>
      </c>
    </row>
    <row r="6220" spans="1:13" x14ac:dyDescent="0.25">
      <c r="A6220" t="s">
        <v>29</v>
      </c>
      <c r="B6220" t="s">
        <v>56</v>
      </c>
      <c r="C6220" s="1">
        <v>2021</v>
      </c>
      <c r="D6220">
        <v>1.5</v>
      </c>
      <c r="E6220" t="s">
        <v>16</v>
      </c>
      <c r="F6220" t="s">
        <v>17</v>
      </c>
      <c r="G6220" s="1">
        <v>267269</v>
      </c>
      <c r="H6220">
        <v>2</v>
      </c>
      <c r="I6220">
        <v>1</v>
      </c>
      <c r="J6220" s="1">
        <v>9054</v>
      </c>
      <c r="K6220" s="1">
        <f t="shared" si="97"/>
        <v>5</v>
      </c>
      <c r="L6220" t="str" cm="1">
        <f t="array" ref="L6220">_xlfn.IFS(G6220&lt;50000, "Low", G6220&lt;150000, "Medium", TRUE, "High")</f>
        <v>High</v>
      </c>
      <c r="M6220" t="str" cm="1">
        <f t="array" ref="M6220">_xlfn.IFS(J6220&lt;5000, "Cheap", J6220&lt;15000, "Mid", TRUE, "Expensive")</f>
        <v>Mid</v>
      </c>
    </row>
    <row r="6221" spans="1:13" x14ac:dyDescent="0.25">
      <c r="A6221" t="s">
        <v>18</v>
      </c>
      <c r="B6221" t="s">
        <v>19</v>
      </c>
      <c r="C6221" s="1">
        <v>2022</v>
      </c>
      <c r="D6221">
        <v>4.9000000000000004</v>
      </c>
      <c r="E6221" t="s">
        <v>12</v>
      </c>
      <c r="F6221" t="s">
        <v>17</v>
      </c>
      <c r="G6221" s="1">
        <v>197564</v>
      </c>
      <c r="H6221">
        <v>3</v>
      </c>
      <c r="I6221">
        <v>2</v>
      </c>
      <c r="J6221" s="1">
        <v>13148</v>
      </c>
      <c r="K6221" s="1">
        <f t="shared" si="97"/>
        <v>4</v>
      </c>
      <c r="L6221" t="str" cm="1">
        <f t="array" ref="L6221">_xlfn.IFS(G6221&lt;50000, "Low", G6221&lt;150000, "Medium", TRUE, "High")</f>
        <v>High</v>
      </c>
      <c r="M6221" t="str" cm="1">
        <f t="array" ref="M6221">_xlfn.IFS(J6221&lt;5000, "Cheap", J6221&lt;15000, "Mid", TRUE, "Expensive")</f>
        <v>Mid</v>
      </c>
    </row>
    <row r="6222" spans="1:13" x14ac:dyDescent="0.25">
      <c r="A6222" t="s">
        <v>18</v>
      </c>
      <c r="B6222" t="s">
        <v>19</v>
      </c>
      <c r="C6222" s="1">
        <v>2019</v>
      </c>
      <c r="D6222">
        <v>4.5</v>
      </c>
      <c r="E6222" t="s">
        <v>22</v>
      </c>
      <c r="F6222" t="s">
        <v>17</v>
      </c>
      <c r="G6222" s="1">
        <v>87606</v>
      </c>
      <c r="H6222">
        <v>5</v>
      </c>
      <c r="I6222">
        <v>1</v>
      </c>
      <c r="J6222" s="1">
        <v>16047</v>
      </c>
      <c r="K6222" s="1">
        <f t="shared" si="97"/>
        <v>7</v>
      </c>
      <c r="L6222" t="str" cm="1">
        <f t="array" ref="L6222">_xlfn.IFS(G6222&lt;50000, "Low", G6222&lt;150000, "Medium", TRUE, "High")</f>
        <v>Medium</v>
      </c>
      <c r="M6222" t="str" cm="1">
        <f t="array" ref="M6222">_xlfn.IFS(J6222&lt;5000, "Cheap", J6222&lt;15000, "Mid", TRUE, "Expensive")</f>
        <v>Expensive</v>
      </c>
    </row>
    <row r="6223" spans="1:13" x14ac:dyDescent="0.25">
      <c r="A6223" t="s">
        <v>10</v>
      </c>
      <c r="B6223" t="s">
        <v>31</v>
      </c>
      <c r="C6223" s="1">
        <v>2010</v>
      </c>
      <c r="D6223">
        <v>3.7</v>
      </c>
      <c r="E6223" t="s">
        <v>12</v>
      </c>
      <c r="F6223" t="s">
        <v>17</v>
      </c>
      <c r="G6223" s="1">
        <v>78088</v>
      </c>
      <c r="H6223">
        <v>4</v>
      </c>
      <c r="I6223">
        <v>2</v>
      </c>
      <c r="J6223" s="1">
        <v>10738</v>
      </c>
      <c r="K6223" s="1">
        <f t="shared" si="97"/>
        <v>16</v>
      </c>
      <c r="L6223" t="str" cm="1">
        <f t="array" ref="L6223">_xlfn.IFS(G6223&lt;50000, "Low", G6223&lt;150000, "Medium", TRUE, "High")</f>
        <v>Medium</v>
      </c>
      <c r="M6223" t="str" cm="1">
        <f t="array" ref="M6223">_xlfn.IFS(J6223&lt;5000, "Cheap", J6223&lt;15000, "Mid", TRUE, "Expensive")</f>
        <v>Mid</v>
      </c>
    </row>
    <row r="6224" spans="1:13" x14ac:dyDescent="0.25">
      <c r="A6224" t="s">
        <v>26</v>
      </c>
      <c r="B6224" t="s">
        <v>32</v>
      </c>
      <c r="C6224" s="1">
        <v>2001</v>
      </c>
      <c r="D6224">
        <v>4</v>
      </c>
      <c r="E6224" t="s">
        <v>22</v>
      </c>
      <c r="F6224" t="s">
        <v>17</v>
      </c>
      <c r="G6224" s="1">
        <v>52222</v>
      </c>
      <c r="H6224">
        <v>3</v>
      </c>
      <c r="I6224">
        <v>1</v>
      </c>
      <c r="J6224" s="1">
        <v>10855</v>
      </c>
      <c r="K6224" s="1">
        <f t="shared" si="97"/>
        <v>25</v>
      </c>
      <c r="L6224" t="str" cm="1">
        <f t="array" ref="L6224">_xlfn.IFS(G6224&lt;50000, "Low", G6224&lt;150000, "Medium", TRUE, "High")</f>
        <v>Medium</v>
      </c>
      <c r="M6224" t="str" cm="1">
        <f t="array" ref="M6224">_xlfn.IFS(J6224&lt;5000, "Cheap", J6224&lt;15000, "Mid", TRUE, "Expensive")</f>
        <v>Mid</v>
      </c>
    </row>
    <row r="6225" spans="1:13" x14ac:dyDescent="0.25">
      <c r="A6225" t="s">
        <v>10</v>
      </c>
      <c r="B6225" t="s">
        <v>31</v>
      </c>
      <c r="C6225" s="1">
        <v>2018</v>
      </c>
      <c r="D6225">
        <v>4.4000000000000004</v>
      </c>
      <c r="E6225" t="s">
        <v>16</v>
      </c>
      <c r="F6225" t="s">
        <v>25</v>
      </c>
      <c r="G6225" s="1">
        <v>234162</v>
      </c>
      <c r="H6225">
        <v>4</v>
      </c>
      <c r="I6225">
        <v>4</v>
      </c>
      <c r="J6225" s="1">
        <v>10216</v>
      </c>
      <c r="K6225" s="1">
        <f t="shared" si="97"/>
        <v>8</v>
      </c>
      <c r="L6225" t="str" cm="1">
        <f t="array" ref="L6225">_xlfn.IFS(G6225&lt;50000, "Low", G6225&lt;150000, "Medium", TRUE, "High")</f>
        <v>High</v>
      </c>
      <c r="M6225" t="str" cm="1">
        <f t="array" ref="M6225">_xlfn.IFS(J6225&lt;5000, "Cheap", J6225&lt;15000, "Mid", TRUE, "Expensive")</f>
        <v>Mid</v>
      </c>
    </row>
    <row r="6226" spans="1:13" x14ac:dyDescent="0.25">
      <c r="A6226" t="s">
        <v>40</v>
      </c>
      <c r="B6226" t="s">
        <v>41</v>
      </c>
      <c r="C6226" s="1">
        <v>2014</v>
      </c>
      <c r="D6226">
        <v>4.5999999999999996</v>
      </c>
      <c r="E6226" t="s">
        <v>12</v>
      </c>
      <c r="F6226" t="s">
        <v>25</v>
      </c>
      <c r="G6226" s="1">
        <v>26038</v>
      </c>
      <c r="H6226">
        <v>5</v>
      </c>
      <c r="I6226">
        <v>2</v>
      </c>
      <c r="J6226" s="1">
        <v>12379</v>
      </c>
      <c r="K6226" s="1">
        <f t="shared" si="97"/>
        <v>12</v>
      </c>
      <c r="L6226" t="str" cm="1">
        <f t="array" ref="L6226">_xlfn.IFS(G6226&lt;50000, "Low", G6226&lt;150000, "Medium", TRUE, "High")</f>
        <v>Low</v>
      </c>
      <c r="M6226" t="str" cm="1">
        <f t="array" ref="M6226">_xlfn.IFS(J6226&lt;5000, "Cheap", J6226&lt;15000, "Mid", TRUE, "Expensive")</f>
        <v>Mid</v>
      </c>
    </row>
    <row r="6227" spans="1:13" x14ac:dyDescent="0.25">
      <c r="A6227" t="s">
        <v>20</v>
      </c>
      <c r="B6227" t="s">
        <v>50</v>
      </c>
      <c r="C6227" s="1">
        <v>2014</v>
      </c>
      <c r="D6227">
        <v>1.8</v>
      </c>
      <c r="E6227" t="s">
        <v>28</v>
      </c>
      <c r="F6227" t="s">
        <v>17</v>
      </c>
      <c r="G6227" s="1">
        <v>106052</v>
      </c>
      <c r="H6227">
        <v>3</v>
      </c>
      <c r="I6227">
        <v>4</v>
      </c>
      <c r="J6227" s="1">
        <v>9478</v>
      </c>
      <c r="K6227" s="1">
        <f t="shared" si="97"/>
        <v>12</v>
      </c>
      <c r="L6227" t="str" cm="1">
        <f t="array" ref="L6227">_xlfn.IFS(G6227&lt;50000, "Low", G6227&lt;150000, "Medium", TRUE, "High")</f>
        <v>Medium</v>
      </c>
      <c r="M6227" t="str" cm="1">
        <f t="array" ref="M6227">_xlfn.IFS(J6227&lt;5000, "Cheap", J6227&lt;15000, "Mid", TRUE, "Expensive")</f>
        <v>Mid</v>
      </c>
    </row>
    <row r="6228" spans="1:13" x14ac:dyDescent="0.25">
      <c r="A6228" t="s">
        <v>14</v>
      </c>
      <c r="B6228" t="s">
        <v>46</v>
      </c>
      <c r="C6228" s="1">
        <v>2010</v>
      </c>
      <c r="D6228">
        <v>4.5</v>
      </c>
      <c r="E6228" t="s">
        <v>12</v>
      </c>
      <c r="F6228" t="s">
        <v>25</v>
      </c>
      <c r="G6228" s="1">
        <v>102085</v>
      </c>
      <c r="H6228">
        <v>3</v>
      </c>
      <c r="I6228">
        <v>3</v>
      </c>
      <c r="J6228" s="1">
        <v>9558</v>
      </c>
      <c r="K6228" s="1">
        <f t="shared" si="97"/>
        <v>16</v>
      </c>
      <c r="L6228" t="str" cm="1">
        <f t="array" ref="L6228">_xlfn.IFS(G6228&lt;50000, "Low", G6228&lt;150000, "Medium", TRUE, "High")</f>
        <v>Medium</v>
      </c>
      <c r="M6228" t="str" cm="1">
        <f t="array" ref="M6228">_xlfn.IFS(J6228&lt;5000, "Cheap", J6228&lt;15000, "Mid", TRUE, "Expensive")</f>
        <v>Mid</v>
      </c>
    </row>
    <row r="6229" spans="1:13" x14ac:dyDescent="0.25">
      <c r="A6229" t="s">
        <v>18</v>
      </c>
      <c r="B6229" t="s">
        <v>54</v>
      </c>
      <c r="C6229" s="1">
        <v>2002</v>
      </c>
      <c r="D6229">
        <v>3.9</v>
      </c>
      <c r="E6229" t="s">
        <v>16</v>
      </c>
      <c r="F6229" t="s">
        <v>25</v>
      </c>
      <c r="G6229" s="1">
        <v>86694</v>
      </c>
      <c r="H6229">
        <v>5</v>
      </c>
      <c r="I6229">
        <v>3</v>
      </c>
      <c r="J6229" s="1">
        <v>7866</v>
      </c>
      <c r="K6229" s="1">
        <f t="shared" si="97"/>
        <v>24</v>
      </c>
      <c r="L6229" t="str" cm="1">
        <f t="array" ref="L6229">_xlfn.IFS(G6229&lt;50000, "Low", G6229&lt;150000, "Medium", TRUE, "High")</f>
        <v>Medium</v>
      </c>
      <c r="M6229" t="str" cm="1">
        <f t="array" ref="M6229">_xlfn.IFS(J6229&lt;5000, "Cheap", J6229&lt;15000, "Mid", TRUE, "Expensive")</f>
        <v>Mid</v>
      </c>
    </row>
    <row r="6230" spans="1:13" x14ac:dyDescent="0.25">
      <c r="A6230" t="s">
        <v>18</v>
      </c>
      <c r="B6230" t="s">
        <v>19</v>
      </c>
      <c r="C6230" s="1">
        <v>2003</v>
      </c>
      <c r="D6230">
        <v>3.1</v>
      </c>
      <c r="E6230" t="s">
        <v>16</v>
      </c>
      <c r="F6230" t="s">
        <v>13</v>
      </c>
      <c r="G6230" s="1">
        <v>282531</v>
      </c>
      <c r="H6230">
        <v>4</v>
      </c>
      <c r="I6230">
        <v>4</v>
      </c>
      <c r="J6230" s="1">
        <v>3449</v>
      </c>
      <c r="K6230" s="1">
        <f t="shared" si="97"/>
        <v>23</v>
      </c>
      <c r="L6230" t="str" cm="1">
        <f t="array" ref="L6230">_xlfn.IFS(G6230&lt;50000, "Low", G6230&lt;150000, "Medium", TRUE, "High")</f>
        <v>High</v>
      </c>
      <c r="M6230" t="str" cm="1">
        <f t="array" ref="M6230">_xlfn.IFS(J6230&lt;5000, "Cheap", J6230&lt;15000, "Mid", TRUE, "Expensive")</f>
        <v>Cheap</v>
      </c>
    </row>
    <row r="6231" spans="1:13" x14ac:dyDescent="0.25">
      <c r="A6231" t="s">
        <v>14</v>
      </c>
      <c r="B6231" t="s">
        <v>39</v>
      </c>
      <c r="C6231" s="1">
        <v>2011</v>
      </c>
      <c r="D6231">
        <v>2.6</v>
      </c>
      <c r="E6231" t="s">
        <v>16</v>
      </c>
      <c r="F6231" t="s">
        <v>13</v>
      </c>
      <c r="G6231" s="1">
        <v>137574</v>
      </c>
      <c r="H6231">
        <v>5</v>
      </c>
      <c r="I6231">
        <v>4</v>
      </c>
      <c r="J6231" s="1">
        <v>8248</v>
      </c>
      <c r="K6231" s="1">
        <f t="shared" si="97"/>
        <v>15</v>
      </c>
      <c r="L6231" t="str" cm="1">
        <f t="array" ref="L6231">_xlfn.IFS(G6231&lt;50000, "Low", G6231&lt;150000, "Medium", TRUE, "High")</f>
        <v>Medium</v>
      </c>
      <c r="M6231" t="str" cm="1">
        <f t="array" ref="M6231">_xlfn.IFS(J6231&lt;5000, "Cheap", J6231&lt;15000, "Mid", TRUE, "Expensive")</f>
        <v>Mid</v>
      </c>
    </row>
    <row r="6232" spans="1:13" x14ac:dyDescent="0.25">
      <c r="A6232" t="s">
        <v>36</v>
      </c>
      <c r="B6232" t="s">
        <v>37</v>
      </c>
      <c r="C6232" s="1">
        <v>2001</v>
      </c>
      <c r="D6232">
        <v>4.5999999999999996</v>
      </c>
      <c r="E6232" t="s">
        <v>12</v>
      </c>
      <c r="F6232" t="s">
        <v>17</v>
      </c>
      <c r="G6232" s="1">
        <v>231983</v>
      </c>
      <c r="H6232">
        <v>4</v>
      </c>
      <c r="I6232">
        <v>2</v>
      </c>
      <c r="J6232" s="1">
        <v>5860</v>
      </c>
      <c r="K6232" s="1">
        <f t="shared" si="97"/>
        <v>25</v>
      </c>
      <c r="L6232" t="str" cm="1">
        <f t="array" ref="L6232">_xlfn.IFS(G6232&lt;50000, "Low", G6232&lt;150000, "Medium", TRUE, "High")</f>
        <v>High</v>
      </c>
      <c r="M6232" t="str" cm="1">
        <f t="array" ref="M6232">_xlfn.IFS(J6232&lt;5000, "Cheap", J6232&lt;15000, "Mid", TRUE, "Expensive")</f>
        <v>Mid</v>
      </c>
    </row>
    <row r="6233" spans="1:13" x14ac:dyDescent="0.25">
      <c r="A6233" t="s">
        <v>18</v>
      </c>
      <c r="B6233" t="s">
        <v>54</v>
      </c>
      <c r="C6233" s="1">
        <v>2018</v>
      </c>
      <c r="D6233">
        <v>1.1000000000000001</v>
      </c>
      <c r="E6233" t="s">
        <v>16</v>
      </c>
      <c r="F6233" t="s">
        <v>17</v>
      </c>
      <c r="G6233" s="1">
        <v>117375</v>
      </c>
      <c r="H6233">
        <v>5</v>
      </c>
      <c r="I6233">
        <v>1</v>
      </c>
      <c r="J6233" s="1">
        <v>10752</v>
      </c>
      <c r="K6233" s="1">
        <f t="shared" si="97"/>
        <v>8</v>
      </c>
      <c r="L6233" t="str" cm="1">
        <f t="array" ref="L6233">_xlfn.IFS(G6233&lt;50000, "Low", G6233&lt;150000, "Medium", TRUE, "High")</f>
        <v>Medium</v>
      </c>
      <c r="M6233" t="str" cm="1">
        <f t="array" ref="M6233">_xlfn.IFS(J6233&lt;5000, "Cheap", J6233&lt;15000, "Mid", TRUE, "Expensive")</f>
        <v>Mid</v>
      </c>
    </row>
    <row r="6234" spans="1:13" x14ac:dyDescent="0.25">
      <c r="A6234" t="s">
        <v>18</v>
      </c>
      <c r="B6234" t="s">
        <v>19</v>
      </c>
      <c r="C6234" s="1">
        <v>2007</v>
      </c>
      <c r="D6234">
        <v>2.9</v>
      </c>
      <c r="E6234" t="s">
        <v>22</v>
      </c>
      <c r="F6234" t="s">
        <v>25</v>
      </c>
      <c r="G6234" s="1">
        <v>213587</v>
      </c>
      <c r="H6234">
        <v>4</v>
      </c>
      <c r="I6234">
        <v>1</v>
      </c>
      <c r="J6234" s="1">
        <v>6828</v>
      </c>
      <c r="K6234" s="1">
        <f t="shared" si="97"/>
        <v>19</v>
      </c>
      <c r="L6234" t="str" cm="1">
        <f t="array" ref="L6234">_xlfn.IFS(G6234&lt;50000, "Low", G6234&lt;150000, "Medium", TRUE, "High")</f>
        <v>High</v>
      </c>
      <c r="M6234" t="str" cm="1">
        <f t="array" ref="M6234">_xlfn.IFS(J6234&lt;5000, "Cheap", J6234&lt;15000, "Mid", TRUE, "Expensive")</f>
        <v>Mid</v>
      </c>
    </row>
    <row r="6235" spans="1:13" x14ac:dyDescent="0.25">
      <c r="A6235" t="s">
        <v>29</v>
      </c>
      <c r="B6235" t="s">
        <v>30</v>
      </c>
      <c r="C6235" s="1">
        <v>2021</v>
      </c>
      <c r="D6235">
        <v>1.5</v>
      </c>
      <c r="E6235" t="s">
        <v>22</v>
      </c>
      <c r="F6235" t="s">
        <v>13</v>
      </c>
      <c r="G6235" s="1">
        <v>103231</v>
      </c>
      <c r="H6235">
        <v>3</v>
      </c>
      <c r="I6235">
        <v>5</v>
      </c>
      <c r="J6235" s="1">
        <v>11835</v>
      </c>
      <c r="K6235" s="1">
        <f t="shared" si="97"/>
        <v>5</v>
      </c>
      <c r="L6235" t="str" cm="1">
        <f t="array" ref="L6235">_xlfn.IFS(G6235&lt;50000, "Low", G6235&lt;150000, "Medium", TRUE, "High")</f>
        <v>Medium</v>
      </c>
      <c r="M6235" t="str" cm="1">
        <f t="array" ref="M6235">_xlfn.IFS(J6235&lt;5000, "Cheap", J6235&lt;15000, "Mid", TRUE, "Expensive")</f>
        <v>Mid</v>
      </c>
    </row>
    <row r="6236" spans="1:13" x14ac:dyDescent="0.25">
      <c r="A6236" t="s">
        <v>26</v>
      </c>
      <c r="B6236" t="s">
        <v>47</v>
      </c>
      <c r="C6236" s="1">
        <v>2001</v>
      </c>
      <c r="D6236">
        <v>1.9</v>
      </c>
      <c r="E6236" t="s">
        <v>22</v>
      </c>
      <c r="F6236" t="s">
        <v>25</v>
      </c>
      <c r="G6236" s="1">
        <v>218047</v>
      </c>
      <c r="H6236">
        <v>2</v>
      </c>
      <c r="I6236">
        <v>5</v>
      </c>
      <c r="J6236" s="1">
        <v>3939</v>
      </c>
      <c r="K6236" s="1">
        <f t="shared" si="97"/>
        <v>25</v>
      </c>
      <c r="L6236" t="str" cm="1">
        <f t="array" ref="L6236">_xlfn.IFS(G6236&lt;50000, "Low", G6236&lt;150000, "Medium", TRUE, "High")</f>
        <v>High</v>
      </c>
      <c r="M6236" t="str" cm="1">
        <f t="array" ref="M6236">_xlfn.IFS(J6236&lt;5000, "Cheap", J6236&lt;15000, "Mid", TRUE, "Expensive")</f>
        <v>Cheap</v>
      </c>
    </row>
    <row r="6237" spans="1:13" x14ac:dyDescent="0.25">
      <c r="A6237" t="s">
        <v>29</v>
      </c>
      <c r="B6237" t="s">
        <v>35</v>
      </c>
      <c r="C6237" s="1">
        <v>2002</v>
      </c>
      <c r="D6237">
        <v>1.7</v>
      </c>
      <c r="E6237" t="s">
        <v>16</v>
      </c>
      <c r="F6237" t="s">
        <v>25</v>
      </c>
      <c r="G6237" s="1">
        <v>187222</v>
      </c>
      <c r="H6237">
        <v>3</v>
      </c>
      <c r="I6237">
        <v>1</v>
      </c>
      <c r="J6237" s="1">
        <v>3655</v>
      </c>
      <c r="K6237" s="1">
        <f t="shared" si="97"/>
        <v>24</v>
      </c>
      <c r="L6237" t="str" cm="1">
        <f t="array" ref="L6237">_xlfn.IFS(G6237&lt;50000, "Low", G6237&lt;150000, "Medium", TRUE, "High")</f>
        <v>High</v>
      </c>
      <c r="M6237" t="str" cm="1">
        <f t="array" ref="M6237">_xlfn.IFS(J6237&lt;5000, "Cheap", J6237&lt;15000, "Mid", TRUE, "Expensive")</f>
        <v>Cheap</v>
      </c>
    </row>
    <row r="6238" spans="1:13" x14ac:dyDescent="0.25">
      <c r="A6238" t="s">
        <v>33</v>
      </c>
      <c r="B6238" t="s">
        <v>34</v>
      </c>
      <c r="C6238" s="1">
        <v>2012</v>
      </c>
      <c r="D6238">
        <v>1.1000000000000001</v>
      </c>
      <c r="E6238" t="s">
        <v>12</v>
      </c>
      <c r="F6238" t="s">
        <v>25</v>
      </c>
      <c r="G6238" s="1">
        <v>100340</v>
      </c>
      <c r="H6238">
        <v>4</v>
      </c>
      <c r="I6238">
        <v>2</v>
      </c>
      <c r="J6238" s="1">
        <v>6793</v>
      </c>
      <c r="K6238" s="1">
        <f t="shared" si="97"/>
        <v>14</v>
      </c>
      <c r="L6238" t="str" cm="1">
        <f t="array" ref="L6238">_xlfn.IFS(G6238&lt;50000, "Low", G6238&lt;150000, "Medium", TRUE, "High")</f>
        <v>Medium</v>
      </c>
      <c r="M6238" t="str" cm="1">
        <f t="array" ref="M6238">_xlfn.IFS(J6238&lt;5000, "Cheap", J6238&lt;15000, "Mid", TRUE, "Expensive")</f>
        <v>Mid</v>
      </c>
    </row>
    <row r="6239" spans="1:13" x14ac:dyDescent="0.25">
      <c r="A6239" t="s">
        <v>26</v>
      </c>
      <c r="B6239" t="s">
        <v>27</v>
      </c>
      <c r="C6239" s="1">
        <v>2009</v>
      </c>
      <c r="D6239">
        <v>2.2999999999999998</v>
      </c>
      <c r="E6239" t="s">
        <v>16</v>
      </c>
      <c r="F6239" t="s">
        <v>13</v>
      </c>
      <c r="G6239" s="1">
        <v>18215</v>
      </c>
      <c r="H6239">
        <v>3</v>
      </c>
      <c r="I6239">
        <v>1</v>
      </c>
      <c r="J6239" s="1">
        <v>9735</v>
      </c>
      <c r="K6239" s="1">
        <f t="shared" si="97"/>
        <v>17</v>
      </c>
      <c r="L6239" t="str" cm="1">
        <f t="array" ref="L6239">_xlfn.IFS(G6239&lt;50000, "Low", G6239&lt;150000, "Medium", TRUE, "High")</f>
        <v>Low</v>
      </c>
      <c r="M6239" t="str" cm="1">
        <f t="array" ref="M6239">_xlfn.IFS(J6239&lt;5000, "Cheap", J6239&lt;15000, "Mid", TRUE, "Expensive")</f>
        <v>Mid</v>
      </c>
    </row>
    <row r="6240" spans="1:13" x14ac:dyDescent="0.25">
      <c r="A6240" t="s">
        <v>36</v>
      </c>
      <c r="B6240" t="s">
        <v>53</v>
      </c>
      <c r="C6240" s="1">
        <v>2021</v>
      </c>
      <c r="D6240">
        <v>2.2999999999999998</v>
      </c>
      <c r="E6240" t="s">
        <v>22</v>
      </c>
      <c r="F6240" t="s">
        <v>13</v>
      </c>
      <c r="G6240" s="1">
        <v>208278</v>
      </c>
      <c r="H6240">
        <v>4</v>
      </c>
      <c r="I6240">
        <v>4</v>
      </c>
      <c r="J6240" s="1">
        <v>10534</v>
      </c>
      <c r="K6240" s="1">
        <f t="shared" si="97"/>
        <v>5</v>
      </c>
      <c r="L6240" t="str" cm="1">
        <f t="array" ref="L6240">_xlfn.IFS(G6240&lt;50000, "Low", G6240&lt;150000, "Medium", TRUE, "High")</f>
        <v>High</v>
      </c>
      <c r="M6240" t="str" cm="1">
        <f t="array" ref="M6240">_xlfn.IFS(J6240&lt;5000, "Cheap", J6240&lt;15000, "Mid", TRUE, "Expensive")</f>
        <v>Mid</v>
      </c>
    </row>
    <row r="6241" spans="1:13" x14ac:dyDescent="0.25">
      <c r="A6241" t="s">
        <v>10</v>
      </c>
      <c r="B6241" t="s">
        <v>48</v>
      </c>
      <c r="C6241" s="1">
        <v>2022</v>
      </c>
      <c r="D6241">
        <v>1.1000000000000001</v>
      </c>
      <c r="E6241" t="s">
        <v>16</v>
      </c>
      <c r="F6241" t="s">
        <v>25</v>
      </c>
      <c r="G6241" s="1">
        <v>207337</v>
      </c>
      <c r="H6241">
        <v>5</v>
      </c>
      <c r="I6241">
        <v>3</v>
      </c>
      <c r="J6241" s="1">
        <v>8653</v>
      </c>
      <c r="K6241" s="1">
        <f t="shared" si="97"/>
        <v>4</v>
      </c>
      <c r="L6241" t="str" cm="1">
        <f t="array" ref="L6241">_xlfn.IFS(G6241&lt;50000, "Low", G6241&lt;150000, "Medium", TRUE, "High")</f>
        <v>High</v>
      </c>
      <c r="M6241" t="str" cm="1">
        <f t="array" ref="M6241">_xlfn.IFS(J6241&lt;5000, "Cheap", J6241&lt;15000, "Mid", TRUE, "Expensive")</f>
        <v>Mid</v>
      </c>
    </row>
    <row r="6242" spans="1:13" x14ac:dyDescent="0.25">
      <c r="A6242" t="s">
        <v>14</v>
      </c>
      <c r="B6242" t="s">
        <v>39</v>
      </c>
      <c r="C6242" s="1">
        <v>2013</v>
      </c>
      <c r="D6242">
        <v>3</v>
      </c>
      <c r="E6242" t="s">
        <v>12</v>
      </c>
      <c r="F6242" t="s">
        <v>25</v>
      </c>
      <c r="G6242" s="1">
        <v>112614</v>
      </c>
      <c r="H6242">
        <v>4</v>
      </c>
      <c r="I6242">
        <v>3</v>
      </c>
      <c r="J6242" s="1">
        <v>8747</v>
      </c>
      <c r="K6242" s="1">
        <f t="shared" si="97"/>
        <v>13</v>
      </c>
      <c r="L6242" t="str" cm="1">
        <f t="array" ref="L6242">_xlfn.IFS(G6242&lt;50000, "Low", G6242&lt;150000, "Medium", TRUE, "High")</f>
        <v>Medium</v>
      </c>
      <c r="M6242" t="str" cm="1">
        <f t="array" ref="M6242">_xlfn.IFS(J6242&lt;5000, "Cheap", J6242&lt;15000, "Mid", TRUE, "Expensive")</f>
        <v>Mid</v>
      </c>
    </row>
    <row r="6243" spans="1:13" x14ac:dyDescent="0.25">
      <c r="A6243" t="s">
        <v>29</v>
      </c>
      <c r="B6243" t="s">
        <v>30</v>
      </c>
      <c r="C6243" s="1">
        <v>2018</v>
      </c>
      <c r="D6243">
        <v>1.8</v>
      </c>
      <c r="E6243" t="s">
        <v>12</v>
      </c>
      <c r="F6243" t="s">
        <v>13</v>
      </c>
      <c r="G6243" s="1">
        <v>111359</v>
      </c>
      <c r="H6243">
        <v>4</v>
      </c>
      <c r="I6243">
        <v>2</v>
      </c>
      <c r="J6243" s="1">
        <v>9072</v>
      </c>
      <c r="K6243" s="1">
        <f t="shared" si="97"/>
        <v>8</v>
      </c>
      <c r="L6243" t="str" cm="1">
        <f t="array" ref="L6243">_xlfn.IFS(G6243&lt;50000, "Low", G6243&lt;150000, "Medium", TRUE, "High")</f>
        <v>Medium</v>
      </c>
      <c r="M6243" t="str" cm="1">
        <f t="array" ref="M6243">_xlfn.IFS(J6243&lt;5000, "Cheap", J6243&lt;15000, "Mid", TRUE, "Expensive")</f>
        <v>Mid</v>
      </c>
    </row>
    <row r="6244" spans="1:13" x14ac:dyDescent="0.25">
      <c r="A6244" t="s">
        <v>18</v>
      </c>
      <c r="B6244" t="s">
        <v>19</v>
      </c>
      <c r="C6244" s="1">
        <v>2004</v>
      </c>
      <c r="D6244">
        <v>2.1</v>
      </c>
      <c r="E6244" t="s">
        <v>28</v>
      </c>
      <c r="F6244" t="s">
        <v>13</v>
      </c>
      <c r="G6244" s="1">
        <v>297401</v>
      </c>
      <c r="H6244">
        <v>4</v>
      </c>
      <c r="I6244">
        <v>3</v>
      </c>
      <c r="J6244" s="1">
        <v>2000</v>
      </c>
      <c r="K6244" s="1">
        <f t="shared" si="97"/>
        <v>22</v>
      </c>
      <c r="L6244" t="str" cm="1">
        <f t="array" ref="L6244">_xlfn.IFS(G6244&lt;50000, "Low", G6244&lt;150000, "Medium", TRUE, "High")</f>
        <v>High</v>
      </c>
      <c r="M6244" t="str" cm="1">
        <f t="array" ref="M6244">_xlfn.IFS(J6244&lt;5000, "Cheap", J6244&lt;15000, "Mid", TRUE, "Expensive")</f>
        <v>Cheap</v>
      </c>
    </row>
    <row r="6245" spans="1:13" x14ac:dyDescent="0.25">
      <c r="A6245" t="s">
        <v>23</v>
      </c>
      <c r="B6245" t="s">
        <v>38</v>
      </c>
      <c r="C6245" s="1">
        <v>2023</v>
      </c>
      <c r="D6245">
        <v>3.4</v>
      </c>
      <c r="E6245" t="s">
        <v>28</v>
      </c>
      <c r="F6245" t="s">
        <v>25</v>
      </c>
      <c r="G6245" s="1">
        <v>84322</v>
      </c>
      <c r="H6245">
        <v>5</v>
      </c>
      <c r="I6245">
        <v>3</v>
      </c>
      <c r="J6245" s="1">
        <v>12713</v>
      </c>
      <c r="K6245" s="1">
        <f t="shared" si="97"/>
        <v>3</v>
      </c>
      <c r="L6245" t="str" cm="1">
        <f t="array" ref="L6245">_xlfn.IFS(G6245&lt;50000, "Low", G6245&lt;150000, "Medium", TRUE, "High")</f>
        <v>Medium</v>
      </c>
      <c r="M6245" t="str" cm="1">
        <f t="array" ref="M6245">_xlfn.IFS(J6245&lt;5000, "Cheap", J6245&lt;15000, "Mid", TRUE, "Expensive")</f>
        <v>Mid</v>
      </c>
    </row>
    <row r="6246" spans="1:13" x14ac:dyDescent="0.25">
      <c r="A6246" t="s">
        <v>26</v>
      </c>
      <c r="B6246" t="s">
        <v>27</v>
      </c>
      <c r="C6246" s="1">
        <v>2014</v>
      </c>
      <c r="D6246">
        <v>3.2</v>
      </c>
      <c r="E6246" t="s">
        <v>16</v>
      </c>
      <c r="F6246" t="s">
        <v>25</v>
      </c>
      <c r="G6246" s="1">
        <v>38164</v>
      </c>
      <c r="H6246">
        <v>4</v>
      </c>
      <c r="I6246">
        <v>3</v>
      </c>
      <c r="J6246" s="1">
        <v>11736</v>
      </c>
      <c r="K6246" s="1">
        <f t="shared" si="97"/>
        <v>12</v>
      </c>
      <c r="L6246" t="str" cm="1">
        <f t="array" ref="L6246">_xlfn.IFS(G6246&lt;50000, "Low", G6246&lt;150000, "Medium", TRUE, "High")</f>
        <v>Low</v>
      </c>
      <c r="M6246" t="str" cm="1">
        <f t="array" ref="M6246">_xlfn.IFS(J6246&lt;5000, "Cheap", J6246&lt;15000, "Mid", TRUE, "Expensive")</f>
        <v>Mid</v>
      </c>
    </row>
    <row r="6247" spans="1:13" x14ac:dyDescent="0.25">
      <c r="A6247" t="s">
        <v>33</v>
      </c>
      <c r="B6247" t="s">
        <v>34</v>
      </c>
      <c r="C6247" s="1">
        <v>2015</v>
      </c>
      <c r="D6247">
        <v>4.3</v>
      </c>
      <c r="E6247" t="s">
        <v>16</v>
      </c>
      <c r="F6247" t="s">
        <v>13</v>
      </c>
      <c r="G6247" s="1">
        <v>226105</v>
      </c>
      <c r="H6247">
        <v>2</v>
      </c>
      <c r="I6247">
        <v>3</v>
      </c>
      <c r="J6247" s="1">
        <v>9377</v>
      </c>
      <c r="K6247" s="1">
        <f t="shared" si="97"/>
        <v>11</v>
      </c>
      <c r="L6247" t="str" cm="1">
        <f t="array" ref="L6247">_xlfn.IFS(G6247&lt;50000, "Low", G6247&lt;150000, "Medium", TRUE, "High")</f>
        <v>High</v>
      </c>
      <c r="M6247" t="str" cm="1">
        <f t="array" ref="M6247">_xlfn.IFS(J6247&lt;5000, "Cheap", J6247&lt;15000, "Mid", TRUE, "Expensive")</f>
        <v>Mid</v>
      </c>
    </row>
    <row r="6248" spans="1:13" x14ac:dyDescent="0.25">
      <c r="A6248" t="s">
        <v>10</v>
      </c>
      <c r="B6248" t="s">
        <v>48</v>
      </c>
      <c r="C6248" s="1">
        <v>2000</v>
      </c>
      <c r="D6248">
        <v>3.7</v>
      </c>
      <c r="E6248" t="s">
        <v>12</v>
      </c>
      <c r="F6248" t="s">
        <v>13</v>
      </c>
      <c r="G6248" s="1">
        <v>257344</v>
      </c>
      <c r="H6248">
        <v>2</v>
      </c>
      <c r="I6248">
        <v>4</v>
      </c>
      <c r="J6248" s="1">
        <v>2653</v>
      </c>
      <c r="K6248" s="1">
        <f t="shared" si="97"/>
        <v>26</v>
      </c>
      <c r="L6248" t="str" cm="1">
        <f t="array" ref="L6248">_xlfn.IFS(G6248&lt;50000, "Low", G6248&lt;150000, "Medium", TRUE, "High")</f>
        <v>High</v>
      </c>
      <c r="M6248" t="str" cm="1">
        <f t="array" ref="M6248">_xlfn.IFS(J6248&lt;5000, "Cheap", J6248&lt;15000, "Mid", TRUE, "Expensive")</f>
        <v>Cheap</v>
      </c>
    </row>
    <row r="6249" spans="1:13" x14ac:dyDescent="0.25">
      <c r="A6249" t="s">
        <v>26</v>
      </c>
      <c r="B6249" t="s">
        <v>32</v>
      </c>
      <c r="C6249" s="1">
        <v>2022</v>
      </c>
      <c r="D6249">
        <v>3.8</v>
      </c>
      <c r="E6249" t="s">
        <v>28</v>
      </c>
      <c r="F6249" t="s">
        <v>17</v>
      </c>
      <c r="G6249" s="1">
        <v>253374</v>
      </c>
      <c r="H6249">
        <v>4</v>
      </c>
      <c r="I6249">
        <v>5</v>
      </c>
      <c r="J6249" s="1">
        <v>10932</v>
      </c>
      <c r="K6249" s="1">
        <f t="shared" si="97"/>
        <v>4</v>
      </c>
      <c r="L6249" t="str" cm="1">
        <f t="array" ref="L6249">_xlfn.IFS(G6249&lt;50000, "Low", G6249&lt;150000, "Medium", TRUE, "High")</f>
        <v>High</v>
      </c>
      <c r="M6249" t="str" cm="1">
        <f t="array" ref="M6249">_xlfn.IFS(J6249&lt;5000, "Cheap", J6249&lt;15000, "Mid", TRUE, "Expensive")</f>
        <v>Mid</v>
      </c>
    </row>
    <row r="6250" spans="1:13" x14ac:dyDescent="0.25">
      <c r="A6250" t="s">
        <v>18</v>
      </c>
      <c r="B6250" t="s">
        <v>52</v>
      </c>
      <c r="C6250" s="1">
        <v>2016</v>
      </c>
      <c r="D6250">
        <v>3</v>
      </c>
      <c r="E6250" t="s">
        <v>16</v>
      </c>
      <c r="F6250" t="s">
        <v>13</v>
      </c>
      <c r="G6250" s="1">
        <v>123858</v>
      </c>
      <c r="H6250">
        <v>5</v>
      </c>
      <c r="I6250">
        <v>4</v>
      </c>
      <c r="J6250" s="1">
        <v>10422</v>
      </c>
      <c r="K6250" s="1">
        <f t="shared" si="97"/>
        <v>10</v>
      </c>
      <c r="L6250" t="str" cm="1">
        <f t="array" ref="L6250">_xlfn.IFS(G6250&lt;50000, "Low", G6250&lt;150000, "Medium", TRUE, "High")</f>
        <v>Medium</v>
      </c>
      <c r="M6250" t="str" cm="1">
        <f t="array" ref="M6250">_xlfn.IFS(J6250&lt;5000, "Cheap", J6250&lt;15000, "Mid", TRUE, "Expensive")</f>
        <v>Mid</v>
      </c>
    </row>
    <row r="6251" spans="1:13" x14ac:dyDescent="0.25">
      <c r="A6251" t="s">
        <v>40</v>
      </c>
      <c r="B6251" t="s">
        <v>51</v>
      </c>
      <c r="C6251" s="1">
        <v>2011</v>
      </c>
      <c r="D6251">
        <v>2.9</v>
      </c>
      <c r="E6251" t="s">
        <v>28</v>
      </c>
      <c r="F6251" t="s">
        <v>25</v>
      </c>
      <c r="G6251" s="1">
        <v>78884</v>
      </c>
      <c r="H6251">
        <v>2</v>
      </c>
      <c r="I6251">
        <v>2</v>
      </c>
      <c r="J6251" s="1">
        <v>8722</v>
      </c>
      <c r="K6251" s="1">
        <f t="shared" si="97"/>
        <v>15</v>
      </c>
      <c r="L6251" t="str" cm="1">
        <f t="array" ref="L6251">_xlfn.IFS(G6251&lt;50000, "Low", G6251&lt;150000, "Medium", TRUE, "High")</f>
        <v>Medium</v>
      </c>
      <c r="M6251" t="str" cm="1">
        <f t="array" ref="M6251">_xlfn.IFS(J6251&lt;5000, "Cheap", J6251&lt;15000, "Mid", TRUE, "Expensive")</f>
        <v>Mid</v>
      </c>
    </row>
    <row r="6252" spans="1:13" x14ac:dyDescent="0.25">
      <c r="A6252" t="s">
        <v>26</v>
      </c>
      <c r="B6252" t="s">
        <v>32</v>
      </c>
      <c r="C6252" s="1">
        <v>2013</v>
      </c>
      <c r="D6252">
        <v>3.8</v>
      </c>
      <c r="E6252" t="s">
        <v>28</v>
      </c>
      <c r="F6252" t="s">
        <v>25</v>
      </c>
      <c r="G6252" s="1">
        <v>296839</v>
      </c>
      <c r="H6252">
        <v>2</v>
      </c>
      <c r="I6252">
        <v>2</v>
      </c>
      <c r="J6252" s="1">
        <v>5863</v>
      </c>
      <c r="K6252" s="1">
        <f t="shared" si="97"/>
        <v>13</v>
      </c>
      <c r="L6252" t="str" cm="1">
        <f t="array" ref="L6252">_xlfn.IFS(G6252&lt;50000, "Low", G6252&lt;150000, "Medium", TRUE, "High")</f>
        <v>High</v>
      </c>
      <c r="M6252" t="str" cm="1">
        <f t="array" ref="M6252">_xlfn.IFS(J6252&lt;5000, "Cheap", J6252&lt;15000, "Mid", TRUE, "Expensive")</f>
        <v>Mid</v>
      </c>
    </row>
    <row r="6253" spans="1:13" x14ac:dyDescent="0.25">
      <c r="A6253" t="s">
        <v>33</v>
      </c>
      <c r="B6253" t="s">
        <v>55</v>
      </c>
      <c r="C6253" s="1">
        <v>2018</v>
      </c>
      <c r="D6253">
        <v>2.2000000000000002</v>
      </c>
      <c r="E6253" t="s">
        <v>12</v>
      </c>
      <c r="F6253" t="s">
        <v>25</v>
      </c>
      <c r="G6253" s="1">
        <v>227535</v>
      </c>
      <c r="H6253">
        <v>4</v>
      </c>
      <c r="I6253">
        <v>5</v>
      </c>
      <c r="J6253" s="1">
        <v>7149</v>
      </c>
      <c r="K6253" s="1">
        <f t="shared" si="97"/>
        <v>8</v>
      </c>
      <c r="L6253" t="str" cm="1">
        <f t="array" ref="L6253">_xlfn.IFS(G6253&lt;50000, "Low", G6253&lt;150000, "Medium", TRUE, "High")</f>
        <v>High</v>
      </c>
      <c r="M6253" t="str" cm="1">
        <f t="array" ref="M6253">_xlfn.IFS(J6253&lt;5000, "Cheap", J6253&lt;15000, "Mid", TRUE, "Expensive")</f>
        <v>Mid</v>
      </c>
    </row>
    <row r="6254" spans="1:13" x14ac:dyDescent="0.25">
      <c r="A6254" t="s">
        <v>33</v>
      </c>
      <c r="B6254" t="s">
        <v>43</v>
      </c>
      <c r="C6254" s="1">
        <v>2005</v>
      </c>
      <c r="D6254">
        <v>1.2</v>
      </c>
      <c r="E6254" t="s">
        <v>12</v>
      </c>
      <c r="F6254" t="s">
        <v>13</v>
      </c>
      <c r="G6254" s="1">
        <v>257760</v>
      </c>
      <c r="H6254">
        <v>5</v>
      </c>
      <c r="I6254">
        <v>5</v>
      </c>
      <c r="J6254" s="1">
        <v>2000</v>
      </c>
      <c r="K6254" s="1">
        <f t="shared" si="97"/>
        <v>21</v>
      </c>
      <c r="L6254" t="str" cm="1">
        <f t="array" ref="L6254">_xlfn.IFS(G6254&lt;50000, "Low", G6254&lt;150000, "Medium", TRUE, "High")</f>
        <v>High</v>
      </c>
      <c r="M6254" t="str" cm="1">
        <f t="array" ref="M6254">_xlfn.IFS(J6254&lt;5000, "Cheap", J6254&lt;15000, "Mid", TRUE, "Expensive")</f>
        <v>Cheap</v>
      </c>
    </row>
    <row r="6255" spans="1:13" x14ac:dyDescent="0.25">
      <c r="A6255" t="s">
        <v>20</v>
      </c>
      <c r="B6255" t="s">
        <v>50</v>
      </c>
      <c r="C6255" s="1">
        <v>2011</v>
      </c>
      <c r="D6255">
        <v>3.1</v>
      </c>
      <c r="E6255" t="s">
        <v>16</v>
      </c>
      <c r="F6255" t="s">
        <v>25</v>
      </c>
      <c r="G6255" s="1">
        <v>220492</v>
      </c>
      <c r="H6255">
        <v>3</v>
      </c>
      <c r="I6255">
        <v>3</v>
      </c>
      <c r="J6255" s="1">
        <v>7090</v>
      </c>
      <c r="K6255" s="1">
        <f t="shared" si="97"/>
        <v>15</v>
      </c>
      <c r="L6255" t="str" cm="1">
        <f t="array" ref="L6255">_xlfn.IFS(G6255&lt;50000, "Low", G6255&lt;150000, "Medium", TRUE, "High")</f>
        <v>High</v>
      </c>
      <c r="M6255" t="str" cm="1">
        <f t="array" ref="M6255">_xlfn.IFS(J6255&lt;5000, "Cheap", J6255&lt;15000, "Mid", TRUE, "Expensive")</f>
        <v>Mid</v>
      </c>
    </row>
    <row r="6256" spans="1:13" x14ac:dyDescent="0.25">
      <c r="A6256" t="s">
        <v>36</v>
      </c>
      <c r="B6256" t="s">
        <v>37</v>
      </c>
      <c r="C6256" s="1">
        <v>2015</v>
      </c>
      <c r="D6256">
        <v>2.7</v>
      </c>
      <c r="E6256" t="s">
        <v>28</v>
      </c>
      <c r="F6256" t="s">
        <v>17</v>
      </c>
      <c r="G6256" s="1">
        <v>268765</v>
      </c>
      <c r="H6256">
        <v>4</v>
      </c>
      <c r="I6256">
        <v>3</v>
      </c>
      <c r="J6256" s="1">
        <v>7424</v>
      </c>
      <c r="K6256" s="1">
        <f t="shared" si="97"/>
        <v>11</v>
      </c>
      <c r="L6256" t="str" cm="1">
        <f t="array" ref="L6256">_xlfn.IFS(G6256&lt;50000, "Low", G6256&lt;150000, "Medium", TRUE, "High")</f>
        <v>High</v>
      </c>
      <c r="M6256" t="str" cm="1">
        <f t="array" ref="M6256">_xlfn.IFS(J6256&lt;5000, "Cheap", J6256&lt;15000, "Mid", TRUE, "Expensive")</f>
        <v>Mid</v>
      </c>
    </row>
    <row r="6257" spans="1:13" x14ac:dyDescent="0.25">
      <c r="A6257" t="s">
        <v>33</v>
      </c>
      <c r="B6257" t="s">
        <v>34</v>
      </c>
      <c r="C6257" s="1">
        <v>2020</v>
      </c>
      <c r="D6257">
        <v>2.9</v>
      </c>
      <c r="E6257" t="s">
        <v>12</v>
      </c>
      <c r="F6257" t="s">
        <v>25</v>
      </c>
      <c r="G6257" s="1">
        <v>83120</v>
      </c>
      <c r="H6257">
        <v>2</v>
      </c>
      <c r="I6257">
        <v>1</v>
      </c>
      <c r="J6257" s="1">
        <v>11337</v>
      </c>
      <c r="K6257" s="1">
        <f t="shared" si="97"/>
        <v>6</v>
      </c>
      <c r="L6257" t="str" cm="1">
        <f t="array" ref="L6257">_xlfn.IFS(G6257&lt;50000, "Low", G6257&lt;150000, "Medium", TRUE, "High")</f>
        <v>Medium</v>
      </c>
      <c r="M6257" t="str" cm="1">
        <f t="array" ref="M6257">_xlfn.IFS(J6257&lt;5000, "Cheap", J6257&lt;15000, "Mid", TRUE, "Expensive")</f>
        <v>Mid</v>
      </c>
    </row>
    <row r="6258" spans="1:13" x14ac:dyDescent="0.25">
      <c r="A6258" t="s">
        <v>26</v>
      </c>
      <c r="B6258" t="s">
        <v>27</v>
      </c>
      <c r="C6258" s="1">
        <v>2009</v>
      </c>
      <c r="D6258">
        <v>4.3</v>
      </c>
      <c r="E6258" t="s">
        <v>16</v>
      </c>
      <c r="F6258" t="s">
        <v>25</v>
      </c>
      <c r="G6258" s="1">
        <v>118688</v>
      </c>
      <c r="H6258">
        <v>4</v>
      </c>
      <c r="I6258">
        <v>1</v>
      </c>
      <c r="J6258" s="1">
        <v>9726</v>
      </c>
      <c r="K6258" s="1">
        <f t="shared" si="97"/>
        <v>17</v>
      </c>
      <c r="L6258" t="str" cm="1">
        <f t="array" ref="L6258">_xlfn.IFS(G6258&lt;50000, "Low", G6258&lt;150000, "Medium", TRUE, "High")</f>
        <v>Medium</v>
      </c>
      <c r="M6258" t="str" cm="1">
        <f t="array" ref="M6258">_xlfn.IFS(J6258&lt;5000, "Cheap", J6258&lt;15000, "Mid", TRUE, "Expensive")</f>
        <v>Mid</v>
      </c>
    </row>
    <row r="6259" spans="1:13" x14ac:dyDescent="0.25">
      <c r="A6259" t="s">
        <v>40</v>
      </c>
      <c r="B6259" t="s">
        <v>49</v>
      </c>
      <c r="C6259" s="1">
        <v>2007</v>
      </c>
      <c r="D6259">
        <v>1.5</v>
      </c>
      <c r="E6259" t="s">
        <v>22</v>
      </c>
      <c r="F6259" t="s">
        <v>13</v>
      </c>
      <c r="G6259" s="1">
        <v>189411</v>
      </c>
      <c r="H6259">
        <v>4</v>
      </c>
      <c r="I6259">
        <v>1</v>
      </c>
      <c r="J6259" s="1">
        <v>5911</v>
      </c>
      <c r="K6259" s="1">
        <f t="shared" si="97"/>
        <v>19</v>
      </c>
      <c r="L6259" t="str" cm="1">
        <f t="array" ref="L6259">_xlfn.IFS(G6259&lt;50000, "Low", G6259&lt;150000, "Medium", TRUE, "High")</f>
        <v>High</v>
      </c>
      <c r="M6259" t="str" cm="1">
        <f t="array" ref="M6259">_xlfn.IFS(J6259&lt;5000, "Cheap", J6259&lt;15000, "Mid", TRUE, "Expensive")</f>
        <v>Mid</v>
      </c>
    </row>
    <row r="6260" spans="1:13" x14ac:dyDescent="0.25">
      <c r="A6260" t="s">
        <v>29</v>
      </c>
      <c r="B6260" t="s">
        <v>35</v>
      </c>
      <c r="C6260" s="1">
        <v>2007</v>
      </c>
      <c r="D6260">
        <v>4.8</v>
      </c>
      <c r="E6260" t="s">
        <v>12</v>
      </c>
      <c r="F6260" t="s">
        <v>25</v>
      </c>
      <c r="G6260" s="1">
        <v>116717</v>
      </c>
      <c r="H6260">
        <v>4</v>
      </c>
      <c r="I6260">
        <v>2</v>
      </c>
      <c r="J6260" s="1">
        <v>8665</v>
      </c>
      <c r="K6260" s="1">
        <f t="shared" si="97"/>
        <v>19</v>
      </c>
      <c r="L6260" t="str" cm="1">
        <f t="array" ref="L6260">_xlfn.IFS(G6260&lt;50000, "Low", G6260&lt;150000, "Medium", TRUE, "High")</f>
        <v>Medium</v>
      </c>
      <c r="M6260" t="str" cm="1">
        <f t="array" ref="M6260">_xlfn.IFS(J6260&lt;5000, "Cheap", J6260&lt;15000, "Mid", TRUE, "Expensive")</f>
        <v>Mid</v>
      </c>
    </row>
    <row r="6261" spans="1:13" x14ac:dyDescent="0.25">
      <c r="A6261" t="s">
        <v>14</v>
      </c>
      <c r="B6261" t="s">
        <v>39</v>
      </c>
      <c r="C6261" s="1">
        <v>2009</v>
      </c>
      <c r="D6261">
        <v>2.2999999999999998</v>
      </c>
      <c r="E6261" t="s">
        <v>22</v>
      </c>
      <c r="F6261" t="s">
        <v>17</v>
      </c>
      <c r="G6261" s="1">
        <v>135617</v>
      </c>
      <c r="H6261">
        <v>4</v>
      </c>
      <c r="I6261">
        <v>4</v>
      </c>
      <c r="J6261" s="1">
        <v>9887</v>
      </c>
      <c r="K6261" s="1">
        <f t="shared" si="97"/>
        <v>17</v>
      </c>
      <c r="L6261" t="str" cm="1">
        <f t="array" ref="L6261">_xlfn.IFS(G6261&lt;50000, "Low", G6261&lt;150000, "Medium", TRUE, "High")</f>
        <v>Medium</v>
      </c>
      <c r="M6261" t="str" cm="1">
        <f t="array" ref="M6261">_xlfn.IFS(J6261&lt;5000, "Cheap", J6261&lt;15000, "Mid", TRUE, "Expensive")</f>
        <v>Mid</v>
      </c>
    </row>
    <row r="6262" spans="1:13" x14ac:dyDescent="0.25">
      <c r="A6262" t="s">
        <v>20</v>
      </c>
      <c r="B6262" t="s">
        <v>50</v>
      </c>
      <c r="C6262" s="1">
        <v>2007</v>
      </c>
      <c r="D6262">
        <v>2.8</v>
      </c>
      <c r="E6262" t="s">
        <v>16</v>
      </c>
      <c r="F6262" t="s">
        <v>13</v>
      </c>
      <c r="G6262" s="1">
        <v>53161</v>
      </c>
      <c r="H6262">
        <v>3</v>
      </c>
      <c r="I6262">
        <v>5</v>
      </c>
      <c r="J6262" s="1">
        <v>8936</v>
      </c>
      <c r="K6262" s="1">
        <f t="shared" si="97"/>
        <v>19</v>
      </c>
      <c r="L6262" t="str" cm="1">
        <f t="array" ref="L6262">_xlfn.IFS(G6262&lt;50000, "Low", G6262&lt;150000, "Medium", TRUE, "High")</f>
        <v>Medium</v>
      </c>
      <c r="M6262" t="str" cm="1">
        <f t="array" ref="M6262">_xlfn.IFS(J6262&lt;5000, "Cheap", J6262&lt;15000, "Mid", TRUE, "Expensive")</f>
        <v>Mid</v>
      </c>
    </row>
    <row r="6263" spans="1:13" x14ac:dyDescent="0.25">
      <c r="A6263" t="s">
        <v>20</v>
      </c>
      <c r="B6263" t="s">
        <v>21</v>
      </c>
      <c r="C6263" s="1">
        <v>2008</v>
      </c>
      <c r="D6263">
        <v>3.6</v>
      </c>
      <c r="E6263" t="s">
        <v>22</v>
      </c>
      <c r="F6263" t="s">
        <v>25</v>
      </c>
      <c r="G6263" s="1">
        <v>239176</v>
      </c>
      <c r="H6263">
        <v>2</v>
      </c>
      <c r="I6263">
        <v>4</v>
      </c>
      <c r="J6263" s="1">
        <v>7316</v>
      </c>
      <c r="K6263" s="1">
        <f t="shared" si="97"/>
        <v>18</v>
      </c>
      <c r="L6263" t="str" cm="1">
        <f t="array" ref="L6263">_xlfn.IFS(G6263&lt;50000, "Low", G6263&lt;150000, "Medium", TRUE, "High")</f>
        <v>High</v>
      </c>
      <c r="M6263" t="str" cm="1">
        <f t="array" ref="M6263">_xlfn.IFS(J6263&lt;5000, "Cheap", J6263&lt;15000, "Mid", TRUE, "Expensive")</f>
        <v>Mid</v>
      </c>
    </row>
    <row r="6264" spans="1:13" x14ac:dyDescent="0.25">
      <c r="A6264" t="s">
        <v>10</v>
      </c>
      <c r="B6264" t="s">
        <v>31</v>
      </c>
      <c r="C6264" s="1">
        <v>2022</v>
      </c>
      <c r="D6264">
        <v>4.5</v>
      </c>
      <c r="E6264" t="s">
        <v>28</v>
      </c>
      <c r="F6264" t="s">
        <v>13</v>
      </c>
      <c r="G6264" s="1">
        <v>62867</v>
      </c>
      <c r="H6264">
        <v>2</v>
      </c>
      <c r="I6264">
        <v>3</v>
      </c>
      <c r="J6264" s="1">
        <v>13942</v>
      </c>
      <c r="K6264" s="1">
        <f t="shared" si="97"/>
        <v>4</v>
      </c>
      <c r="L6264" t="str" cm="1">
        <f t="array" ref="L6264">_xlfn.IFS(G6264&lt;50000, "Low", G6264&lt;150000, "Medium", TRUE, "High")</f>
        <v>Medium</v>
      </c>
      <c r="M6264" t="str" cm="1">
        <f t="array" ref="M6264">_xlfn.IFS(J6264&lt;5000, "Cheap", J6264&lt;15000, "Mid", TRUE, "Expensive")</f>
        <v>Mid</v>
      </c>
    </row>
    <row r="6265" spans="1:13" x14ac:dyDescent="0.25">
      <c r="A6265" t="s">
        <v>14</v>
      </c>
      <c r="B6265" t="s">
        <v>39</v>
      </c>
      <c r="C6265" s="1">
        <v>2012</v>
      </c>
      <c r="D6265">
        <v>3.2</v>
      </c>
      <c r="E6265" t="s">
        <v>28</v>
      </c>
      <c r="F6265" t="s">
        <v>13</v>
      </c>
      <c r="G6265" s="1">
        <v>77921</v>
      </c>
      <c r="H6265">
        <v>5</v>
      </c>
      <c r="I6265">
        <v>4</v>
      </c>
      <c r="J6265" s="1">
        <v>9341</v>
      </c>
      <c r="K6265" s="1">
        <f t="shared" si="97"/>
        <v>14</v>
      </c>
      <c r="L6265" t="str" cm="1">
        <f t="array" ref="L6265">_xlfn.IFS(G6265&lt;50000, "Low", G6265&lt;150000, "Medium", TRUE, "High")</f>
        <v>Medium</v>
      </c>
      <c r="M6265" t="str" cm="1">
        <f t="array" ref="M6265">_xlfn.IFS(J6265&lt;5000, "Cheap", J6265&lt;15000, "Mid", TRUE, "Expensive")</f>
        <v>Mid</v>
      </c>
    </row>
    <row r="6266" spans="1:13" x14ac:dyDescent="0.25">
      <c r="A6266" t="s">
        <v>23</v>
      </c>
      <c r="B6266" t="s">
        <v>24</v>
      </c>
      <c r="C6266" s="1">
        <v>2009</v>
      </c>
      <c r="D6266">
        <v>2.8</v>
      </c>
      <c r="E6266" t="s">
        <v>16</v>
      </c>
      <c r="F6266" t="s">
        <v>13</v>
      </c>
      <c r="G6266" s="1">
        <v>238049</v>
      </c>
      <c r="H6266">
        <v>2</v>
      </c>
      <c r="I6266">
        <v>2</v>
      </c>
      <c r="J6266" s="1">
        <v>5839</v>
      </c>
      <c r="K6266" s="1">
        <f t="shared" si="97"/>
        <v>17</v>
      </c>
      <c r="L6266" t="str" cm="1">
        <f t="array" ref="L6266">_xlfn.IFS(G6266&lt;50000, "Low", G6266&lt;150000, "Medium", TRUE, "High")</f>
        <v>High</v>
      </c>
      <c r="M6266" t="str" cm="1">
        <f t="array" ref="M6266">_xlfn.IFS(J6266&lt;5000, "Cheap", J6266&lt;15000, "Mid", TRUE, "Expensive")</f>
        <v>Mid</v>
      </c>
    </row>
    <row r="6267" spans="1:13" x14ac:dyDescent="0.25">
      <c r="A6267" t="s">
        <v>26</v>
      </c>
      <c r="B6267" t="s">
        <v>47</v>
      </c>
      <c r="C6267" s="1">
        <v>2023</v>
      </c>
      <c r="D6267">
        <v>1.4</v>
      </c>
      <c r="E6267" t="s">
        <v>16</v>
      </c>
      <c r="F6267" t="s">
        <v>25</v>
      </c>
      <c r="G6267" s="1">
        <v>254854</v>
      </c>
      <c r="H6267">
        <v>2</v>
      </c>
      <c r="I6267">
        <v>5</v>
      </c>
      <c r="J6267" s="1">
        <v>8302</v>
      </c>
      <c r="K6267" s="1">
        <f t="shared" si="97"/>
        <v>3</v>
      </c>
      <c r="L6267" t="str" cm="1">
        <f t="array" ref="L6267">_xlfn.IFS(G6267&lt;50000, "Low", G6267&lt;150000, "Medium", TRUE, "High")</f>
        <v>High</v>
      </c>
      <c r="M6267" t="str" cm="1">
        <f t="array" ref="M6267">_xlfn.IFS(J6267&lt;5000, "Cheap", J6267&lt;15000, "Mid", TRUE, "Expensive")</f>
        <v>Mid</v>
      </c>
    </row>
    <row r="6268" spans="1:13" x14ac:dyDescent="0.25">
      <c r="A6268" t="s">
        <v>33</v>
      </c>
      <c r="B6268" t="s">
        <v>34</v>
      </c>
      <c r="C6268" s="1">
        <v>2018</v>
      </c>
      <c r="D6268">
        <v>3.4</v>
      </c>
      <c r="E6268" t="s">
        <v>16</v>
      </c>
      <c r="F6268" t="s">
        <v>25</v>
      </c>
      <c r="G6268" s="1">
        <v>22501</v>
      </c>
      <c r="H6268">
        <v>4</v>
      </c>
      <c r="I6268">
        <v>3</v>
      </c>
      <c r="J6268" s="1">
        <v>13449</v>
      </c>
      <c r="K6268" s="1">
        <f t="shared" si="97"/>
        <v>8</v>
      </c>
      <c r="L6268" t="str" cm="1">
        <f t="array" ref="L6268">_xlfn.IFS(G6268&lt;50000, "Low", G6268&lt;150000, "Medium", TRUE, "High")</f>
        <v>Low</v>
      </c>
      <c r="M6268" t="str" cm="1">
        <f t="array" ref="M6268">_xlfn.IFS(J6268&lt;5000, "Cheap", J6268&lt;15000, "Mid", TRUE, "Expensive")</f>
        <v>Mid</v>
      </c>
    </row>
    <row r="6269" spans="1:13" x14ac:dyDescent="0.25">
      <c r="A6269" t="s">
        <v>33</v>
      </c>
      <c r="B6269" t="s">
        <v>43</v>
      </c>
      <c r="C6269" s="1">
        <v>2004</v>
      </c>
      <c r="D6269">
        <v>3.5</v>
      </c>
      <c r="E6269" t="s">
        <v>16</v>
      </c>
      <c r="F6269" t="s">
        <v>13</v>
      </c>
      <c r="G6269" s="1">
        <v>37472</v>
      </c>
      <c r="H6269">
        <v>2</v>
      </c>
      <c r="I6269">
        <v>4</v>
      </c>
      <c r="J6269" s="1">
        <v>9050</v>
      </c>
      <c r="K6269" s="1">
        <f t="shared" si="97"/>
        <v>22</v>
      </c>
      <c r="L6269" t="str" cm="1">
        <f t="array" ref="L6269">_xlfn.IFS(G6269&lt;50000, "Low", G6269&lt;150000, "Medium", TRUE, "High")</f>
        <v>Low</v>
      </c>
      <c r="M6269" t="str" cm="1">
        <f t="array" ref="M6269">_xlfn.IFS(J6269&lt;5000, "Cheap", J6269&lt;15000, "Mid", TRUE, "Expensive")</f>
        <v>Mid</v>
      </c>
    </row>
    <row r="6270" spans="1:13" x14ac:dyDescent="0.25">
      <c r="A6270" t="s">
        <v>18</v>
      </c>
      <c r="B6270" t="s">
        <v>52</v>
      </c>
      <c r="C6270" s="1">
        <v>2022</v>
      </c>
      <c r="D6270">
        <v>1.7</v>
      </c>
      <c r="E6270" t="s">
        <v>16</v>
      </c>
      <c r="F6270" t="s">
        <v>13</v>
      </c>
      <c r="G6270" s="1">
        <v>89383</v>
      </c>
      <c r="H6270">
        <v>4</v>
      </c>
      <c r="I6270">
        <v>1</v>
      </c>
      <c r="J6270" s="1">
        <v>11612</v>
      </c>
      <c r="K6270" s="1">
        <f t="shared" si="97"/>
        <v>4</v>
      </c>
      <c r="L6270" t="str" cm="1">
        <f t="array" ref="L6270">_xlfn.IFS(G6270&lt;50000, "Low", G6270&lt;150000, "Medium", TRUE, "High")</f>
        <v>Medium</v>
      </c>
      <c r="M6270" t="str" cm="1">
        <f t="array" ref="M6270">_xlfn.IFS(J6270&lt;5000, "Cheap", J6270&lt;15000, "Mid", TRUE, "Expensive")</f>
        <v>Mid</v>
      </c>
    </row>
    <row r="6271" spans="1:13" x14ac:dyDescent="0.25">
      <c r="A6271" t="s">
        <v>36</v>
      </c>
      <c r="B6271" t="s">
        <v>53</v>
      </c>
      <c r="C6271" s="1">
        <v>2020</v>
      </c>
      <c r="D6271">
        <v>1.4</v>
      </c>
      <c r="E6271" t="s">
        <v>28</v>
      </c>
      <c r="F6271" t="s">
        <v>17</v>
      </c>
      <c r="G6271" s="1">
        <v>66280</v>
      </c>
      <c r="H6271">
        <v>5</v>
      </c>
      <c r="I6271">
        <v>5</v>
      </c>
      <c r="J6271" s="1">
        <v>11674</v>
      </c>
      <c r="K6271" s="1">
        <f t="shared" si="97"/>
        <v>6</v>
      </c>
      <c r="L6271" t="str" cm="1">
        <f t="array" ref="L6271">_xlfn.IFS(G6271&lt;50000, "Low", G6271&lt;150000, "Medium", TRUE, "High")</f>
        <v>Medium</v>
      </c>
      <c r="M6271" t="str" cm="1">
        <f t="array" ref="M6271">_xlfn.IFS(J6271&lt;5000, "Cheap", J6271&lt;15000, "Mid", TRUE, "Expensive")</f>
        <v>Mid</v>
      </c>
    </row>
    <row r="6272" spans="1:13" x14ac:dyDescent="0.25">
      <c r="A6272" t="s">
        <v>26</v>
      </c>
      <c r="B6272" t="s">
        <v>27</v>
      </c>
      <c r="C6272" s="1">
        <v>2023</v>
      </c>
      <c r="D6272">
        <v>2.8</v>
      </c>
      <c r="E6272" t="s">
        <v>28</v>
      </c>
      <c r="F6272" t="s">
        <v>17</v>
      </c>
      <c r="G6272" s="1">
        <v>267121</v>
      </c>
      <c r="H6272">
        <v>3</v>
      </c>
      <c r="I6272">
        <v>3</v>
      </c>
      <c r="J6272" s="1">
        <v>9957</v>
      </c>
      <c r="K6272" s="1">
        <f t="shared" si="97"/>
        <v>3</v>
      </c>
      <c r="L6272" t="str" cm="1">
        <f t="array" ref="L6272">_xlfn.IFS(G6272&lt;50000, "Low", G6272&lt;150000, "Medium", TRUE, "High")</f>
        <v>High</v>
      </c>
      <c r="M6272" t="str" cm="1">
        <f t="array" ref="M6272">_xlfn.IFS(J6272&lt;5000, "Cheap", J6272&lt;15000, "Mid", TRUE, "Expensive")</f>
        <v>Mid</v>
      </c>
    </row>
    <row r="6273" spans="1:13" x14ac:dyDescent="0.25">
      <c r="A6273" t="s">
        <v>29</v>
      </c>
      <c r="B6273" t="s">
        <v>56</v>
      </c>
      <c r="C6273" s="1">
        <v>2008</v>
      </c>
      <c r="D6273">
        <v>1.8</v>
      </c>
      <c r="E6273" t="s">
        <v>22</v>
      </c>
      <c r="F6273" t="s">
        <v>25</v>
      </c>
      <c r="G6273" s="1">
        <v>127873</v>
      </c>
      <c r="H6273">
        <v>4</v>
      </c>
      <c r="I6273">
        <v>3</v>
      </c>
      <c r="J6273" s="1">
        <v>7742</v>
      </c>
      <c r="K6273" s="1">
        <f t="shared" si="97"/>
        <v>18</v>
      </c>
      <c r="L6273" t="str" cm="1">
        <f t="array" ref="L6273">_xlfn.IFS(G6273&lt;50000, "Low", G6273&lt;150000, "Medium", TRUE, "High")</f>
        <v>Medium</v>
      </c>
      <c r="M6273" t="str" cm="1">
        <f t="array" ref="M6273">_xlfn.IFS(J6273&lt;5000, "Cheap", J6273&lt;15000, "Mid", TRUE, "Expensive")</f>
        <v>Mid</v>
      </c>
    </row>
    <row r="6274" spans="1:13" x14ac:dyDescent="0.25">
      <c r="A6274" t="s">
        <v>26</v>
      </c>
      <c r="B6274" t="s">
        <v>27</v>
      </c>
      <c r="C6274" s="1">
        <v>2017</v>
      </c>
      <c r="D6274">
        <v>4.5999999999999996</v>
      </c>
      <c r="E6274" t="s">
        <v>22</v>
      </c>
      <c r="F6274" t="s">
        <v>13</v>
      </c>
      <c r="G6274" s="1">
        <v>167921</v>
      </c>
      <c r="H6274">
        <v>3</v>
      </c>
      <c r="I6274">
        <v>5</v>
      </c>
      <c r="J6274" s="1">
        <v>12441</v>
      </c>
      <c r="K6274" s="1">
        <f t="shared" si="97"/>
        <v>9</v>
      </c>
      <c r="L6274" t="str" cm="1">
        <f t="array" ref="L6274">_xlfn.IFS(G6274&lt;50000, "Low", G6274&lt;150000, "Medium", TRUE, "High")</f>
        <v>High</v>
      </c>
      <c r="M6274" t="str" cm="1">
        <f t="array" ref="M6274">_xlfn.IFS(J6274&lt;5000, "Cheap", J6274&lt;15000, "Mid", TRUE, "Expensive")</f>
        <v>Mid</v>
      </c>
    </row>
    <row r="6275" spans="1:13" x14ac:dyDescent="0.25">
      <c r="A6275" t="s">
        <v>29</v>
      </c>
      <c r="B6275" t="s">
        <v>56</v>
      </c>
      <c r="C6275" s="1">
        <v>2011</v>
      </c>
      <c r="D6275">
        <v>3.8</v>
      </c>
      <c r="E6275" t="s">
        <v>22</v>
      </c>
      <c r="F6275" t="s">
        <v>25</v>
      </c>
      <c r="G6275" s="1">
        <v>169379</v>
      </c>
      <c r="H6275">
        <v>3</v>
      </c>
      <c r="I6275">
        <v>5</v>
      </c>
      <c r="J6275" s="1">
        <v>9812</v>
      </c>
      <c r="K6275" s="1">
        <f t="shared" ref="K6275:K6338" si="98">2026-C6275</f>
        <v>15</v>
      </c>
      <c r="L6275" t="str" cm="1">
        <f t="array" ref="L6275">_xlfn.IFS(G6275&lt;50000, "Low", G6275&lt;150000, "Medium", TRUE, "High")</f>
        <v>High</v>
      </c>
      <c r="M6275" t="str" cm="1">
        <f t="array" ref="M6275">_xlfn.IFS(J6275&lt;5000, "Cheap", J6275&lt;15000, "Mid", TRUE, "Expensive")</f>
        <v>Mid</v>
      </c>
    </row>
    <row r="6276" spans="1:13" x14ac:dyDescent="0.25">
      <c r="A6276" t="s">
        <v>20</v>
      </c>
      <c r="B6276" t="s">
        <v>21</v>
      </c>
      <c r="C6276" s="1">
        <v>2003</v>
      </c>
      <c r="D6276">
        <v>3.1</v>
      </c>
      <c r="E6276" t="s">
        <v>16</v>
      </c>
      <c r="F6276" t="s">
        <v>13</v>
      </c>
      <c r="G6276" s="1">
        <v>16843</v>
      </c>
      <c r="H6276">
        <v>5</v>
      </c>
      <c r="I6276">
        <v>2</v>
      </c>
      <c r="J6276" s="1">
        <v>8763</v>
      </c>
      <c r="K6276" s="1">
        <f t="shared" si="98"/>
        <v>23</v>
      </c>
      <c r="L6276" t="str" cm="1">
        <f t="array" ref="L6276">_xlfn.IFS(G6276&lt;50000, "Low", G6276&lt;150000, "Medium", TRUE, "High")</f>
        <v>Low</v>
      </c>
      <c r="M6276" t="str" cm="1">
        <f t="array" ref="M6276">_xlfn.IFS(J6276&lt;5000, "Cheap", J6276&lt;15000, "Mid", TRUE, "Expensive")</f>
        <v>Mid</v>
      </c>
    </row>
    <row r="6277" spans="1:13" x14ac:dyDescent="0.25">
      <c r="A6277" t="s">
        <v>10</v>
      </c>
      <c r="B6277" t="s">
        <v>11</v>
      </c>
      <c r="C6277" s="1">
        <v>2011</v>
      </c>
      <c r="D6277">
        <v>4</v>
      </c>
      <c r="E6277" t="s">
        <v>22</v>
      </c>
      <c r="F6277" t="s">
        <v>13</v>
      </c>
      <c r="G6277" s="1">
        <v>51730</v>
      </c>
      <c r="H6277">
        <v>2</v>
      </c>
      <c r="I6277">
        <v>5</v>
      </c>
      <c r="J6277" s="1">
        <v>12365</v>
      </c>
      <c r="K6277" s="1">
        <f t="shared" si="98"/>
        <v>15</v>
      </c>
      <c r="L6277" t="str" cm="1">
        <f t="array" ref="L6277">_xlfn.IFS(G6277&lt;50000, "Low", G6277&lt;150000, "Medium", TRUE, "High")</f>
        <v>Medium</v>
      </c>
      <c r="M6277" t="str" cm="1">
        <f t="array" ref="M6277">_xlfn.IFS(J6277&lt;5000, "Cheap", J6277&lt;15000, "Mid", TRUE, "Expensive")</f>
        <v>Mid</v>
      </c>
    </row>
    <row r="6278" spans="1:13" x14ac:dyDescent="0.25">
      <c r="A6278" t="s">
        <v>26</v>
      </c>
      <c r="B6278" t="s">
        <v>47</v>
      </c>
      <c r="C6278" s="1">
        <v>2011</v>
      </c>
      <c r="D6278">
        <v>2</v>
      </c>
      <c r="E6278" t="s">
        <v>22</v>
      </c>
      <c r="F6278" t="s">
        <v>25</v>
      </c>
      <c r="G6278" s="1">
        <v>64628</v>
      </c>
      <c r="H6278">
        <v>2</v>
      </c>
      <c r="I6278">
        <v>2</v>
      </c>
      <c r="J6278" s="1">
        <v>10107</v>
      </c>
      <c r="K6278" s="1">
        <f t="shared" si="98"/>
        <v>15</v>
      </c>
      <c r="L6278" t="str" cm="1">
        <f t="array" ref="L6278">_xlfn.IFS(G6278&lt;50000, "Low", G6278&lt;150000, "Medium", TRUE, "High")</f>
        <v>Medium</v>
      </c>
      <c r="M6278" t="str" cm="1">
        <f t="array" ref="M6278">_xlfn.IFS(J6278&lt;5000, "Cheap", J6278&lt;15000, "Mid", TRUE, "Expensive")</f>
        <v>Mid</v>
      </c>
    </row>
    <row r="6279" spans="1:13" x14ac:dyDescent="0.25">
      <c r="A6279" t="s">
        <v>14</v>
      </c>
      <c r="B6279" t="s">
        <v>15</v>
      </c>
      <c r="C6279" s="1">
        <v>2002</v>
      </c>
      <c r="D6279">
        <v>1.4</v>
      </c>
      <c r="E6279" t="s">
        <v>22</v>
      </c>
      <c r="F6279" t="s">
        <v>13</v>
      </c>
      <c r="G6279" s="1">
        <v>109489</v>
      </c>
      <c r="H6279">
        <v>2</v>
      </c>
      <c r="I6279">
        <v>5</v>
      </c>
      <c r="J6279" s="1">
        <v>5910</v>
      </c>
      <c r="K6279" s="1">
        <f t="shared" si="98"/>
        <v>24</v>
      </c>
      <c r="L6279" t="str" cm="1">
        <f t="array" ref="L6279">_xlfn.IFS(G6279&lt;50000, "Low", G6279&lt;150000, "Medium", TRUE, "High")</f>
        <v>Medium</v>
      </c>
      <c r="M6279" t="str" cm="1">
        <f t="array" ref="M6279">_xlfn.IFS(J6279&lt;5000, "Cheap", J6279&lt;15000, "Mid", TRUE, "Expensive")</f>
        <v>Mid</v>
      </c>
    </row>
    <row r="6280" spans="1:13" x14ac:dyDescent="0.25">
      <c r="A6280" t="s">
        <v>26</v>
      </c>
      <c r="B6280" t="s">
        <v>27</v>
      </c>
      <c r="C6280" s="1">
        <v>2011</v>
      </c>
      <c r="D6280">
        <v>3.1</v>
      </c>
      <c r="E6280" t="s">
        <v>16</v>
      </c>
      <c r="F6280" t="s">
        <v>17</v>
      </c>
      <c r="G6280" s="1">
        <v>86624</v>
      </c>
      <c r="H6280">
        <v>5</v>
      </c>
      <c r="I6280">
        <v>5</v>
      </c>
      <c r="J6280" s="1">
        <v>11267</v>
      </c>
      <c r="K6280" s="1">
        <f t="shared" si="98"/>
        <v>15</v>
      </c>
      <c r="L6280" t="str" cm="1">
        <f t="array" ref="L6280">_xlfn.IFS(G6280&lt;50000, "Low", G6280&lt;150000, "Medium", TRUE, "High")</f>
        <v>Medium</v>
      </c>
      <c r="M6280" t="str" cm="1">
        <f t="array" ref="M6280">_xlfn.IFS(J6280&lt;5000, "Cheap", J6280&lt;15000, "Mid", TRUE, "Expensive")</f>
        <v>Mid</v>
      </c>
    </row>
    <row r="6281" spans="1:13" x14ac:dyDescent="0.25">
      <c r="A6281" t="s">
        <v>23</v>
      </c>
      <c r="B6281" t="s">
        <v>24</v>
      </c>
      <c r="C6281" s="1">
        <v>2018</v>
      </c>
      <c r="D6281">
        <v>3.7</v>
      </c>
      <c r="E6281" t="s">
        <v>16</v>
      </c>
      <c r="F6281" t="s">
        <v>25</v>
      </c>
      <c r="G6281" s="1">
        <v>123723</v>
      </c>
      <c r="H6281">
        <v>3</v>
      </c>
      <c r="I6281">
        <v>3</v>
      </c>
      <c r="J6281" s="1">
        <v>11725</v>
      </c>
      <c r="K6281" s="1">
        <f t="shared" si="98"/>
        <v>8</v>
      </c>
      <c r="L6281" t="str" cm="1">
        <f t="array" ref="L6281">_xlfn.IFS(G6281&lt;50000, "Low", G6281&lt;150000, "Medium", TRUE, "High")</f>
        <v>Medium</v>
      </c>
      <c r="M6281" t="str" cm="1">
        <f t="array" ref="M6281">_xlfn.IFS(J6281&lt;5000, "Cheap", J6281&lt;15000, "Mid", TRUE, "Expensive")</f>
        <v>Mid</v>
      </c>
    </row>
    <row r="6282" spans="1:13" x14ac:dyDescent="0.25">
      <c r="A6282" t="s">
        <v>18</v>
      </c>
      <c r="B6282" t="s">
        <v>19</v>
      </c>
      <c r="C6282" s="1">
        <v>2002</v>
      </c>
      <c r="D6282">
        <v>3.7</v>
      </c>
      <c r="E6282" t="s">
        <v>28</v>
      </c>
      <c r="F6282" t="s">
        <v>17</v>
      </c>
      <c r="G6282" s="1">
        <v>81114</v>
      </c>
      <c r="H6282">
        <v>5</v>
      </c>
      <c r="I6282">
        <v>3</v>
      </c>
      <c r="J6282" s="1">
        <v>8277</v>
      </c>
      <c r="K6282" s="1">
        <f t="shared" si="98"/>
        <v>24</v>
      </c>
      <c r="L6282" t="str" cm="1">
        <f t="array" ref="L6282">_xlfn.IFS(G6282&lt;50000, "Low", G6282&lt;150000, "Medium", TRUE, "High")</f>
        <v>Medium</v>
      </c>
      <c r="M6282" t="str" cm="1">
        <f t="array" ref="M6282">_xlfn.IFS(J6282&lt;5000, "Cheap", J6282&lt;15000, "Mid", TRUE, "Expensive")</f>
        <v>Mid</v>
      </c>
    </row>
    <row r="6283" spans="1:13" x14ac:dyDescent="0.25">
      <c r="A6283" t="s">
        <v>40</v>
      </c>
      <c r="B6283" t="s">
        <v>49</v>
      </c>
      <c r="C6283" s="1">
        <v>2009</v>
      </c>
      <c r="D6283">
        <v>1.1000000000000001</v>
      </c>
      <c r="E6283" t="s">
        <v>16</v>
      </c>
      <c r="F6283" t="s">
        <v>13</v>
      </c>
      <c r="G6283" s="1">
        <v>79509</v>
      </c>
      <c r="H6283">
        <v>3</v>
      </c>
      <c r="I6283">
        <v>4</v>
      </c>
      <c r="J6283" s="1">
        <v>7309</v>
      </c>
      <c r="K6283" s="1">
        <f t="shared" si="98"/>
        <v>17</v>
      </c>
      <c r="L6283" t="str" cm="1">
        <f t="array" ref="L6283">_xlfn.IFS(G6283&lt;50000, "Low", G6283&lt;150000, "Medium", TRUE, "High")</f>
        <v>Medium</v>
      </c>
      <c r="M6283" t="str" cm="1">
        <f t="array" ref="M6283">_xlfn.IFS(J6283&lt;5000, "Cheap", J6283&lt;15000, "Mid", TRUE, "Expensive")</f>
        <v>Mid</v>
      </c>
    </row>
    <row r="6284" spans="1:13" x14ac:dyDescent="0.25">
      <c r="A6284" t="s">
        <v>20</v>
      </c>
      <c r="B6284" t="s">
        <v>50</v>
      </c>
      <c r="C6284" s="1">
        <v>2017</v>
      </c>
      <c r="D6284">
        <v>2.8</v>
      </c>
      <c r="E6284" t="s">
        <v>22</v>
      </c>
      <c r="F6284" t="s">
        <v>17</v>
      </c>
      <c r="G6284" s="1">
        <v>156076</v>
      </c>
      <c r="H6284">
        <v>3</v>
      </c>
      <c r="I6284">
        <v>2</v>
      </c>
      <c r="J6284" s="1">
        <v>12378</v>
      </c>
      <c r="K6284" s="1">
        <f t="shared" si="98"/>
        <v>9</v>
      </c>
      <c r="L6284" t="str" cm="1">
        <f t="array" ref="L6284">_xlfn.IFS(G6284&lt;50000, "Low", G6284&lt;150000, "Medium", TRUE, "High")</f>
        <v>High</v>
      </c>
      <c r="M6284" t="str" cm="1">
        <f t="array" ref="M6284">_xlfn.IFS(J6284&lt;5000, "Cheap", J6284&lt;15000, "Mid", TRUE, "Expensive")</f>
        <v>Mid</v>
      </c>
    </row>
    <row r="6285" spans="1:13" x14ac:dyDescent="0.25">
      <c r="A6285" t="s">
        <v>10</v>
      </c>
      <c r="B6285" t="s">
        <v>48</v>
      </c>
      <c r="C6285" s="1">
        <v>2019</v>
      </c>
      <c r="D6285">
        <v>2.6</v>
      </c>
      <c r="E6285" t="s">
        <v>22</v>
      </c>
      <c r="F6285" t="s">
        <v>17</v>
      </c>
      <c r="G6285" s="1">
        <v>233807</v>
      </c>
      <c r="H6285">
        <v>2</v>
      </c>
      <c r="I6285">
        <v>3</v>
      </c>
      <c r="J6285" s="1">
        <v>11223</v>
      </c>
      <c r="K6285" s="1">
        <f t="shared" si="98"/>
        <v>7</v>
      </c>
      <c r="L6285" t="str" cm="1">
        <f t="array" ref="L6285">_xlfn.IFS(G6285&lt;50000, "Low", G6285&lt;150000, "Medium", TRUE, "High")</f>
        <v>High</v>
      </c>
      <c r="M6285" t="str" cm="1">
        <f t="array" ref="M6285">_xlfn.IFS(J6285&lt;5000, "Cheap", J6285&lt;15000, "Mid", TRUE, "Expensive")</f>
        <v>Mid</v>
      </c>
    </row>
    <row r="6286" spans="1:13" x14ac:dyDescent="0.25">
      <c r="A6286" t="s">
        <v>23</v>
      </c>
      <c r="B6286" t="s">
        <v>24</v>
      </c>
      <c r="C6286" s="1">
        <v>2003</v>
      </c>
      <c r="D6286">
        <v>1.3</v>
      </c>
      <c r="E6286" t="s">
        <v>16</v>
      </c>
      <c r="F6286" t="s">
        <v>25</v>
      </c>
      <c r="G6286" s="1">
        <v>57090</v>
      </c>
      <c r="H6286">
        <v>5</v>
      </c>
      <c r="I6286">
        <v>2</v>
      </c>
      <c r="J6286" s="1">
        <v>6158</v>
      </c>
      <c r="K6286" s="1">
        <f t="shared" si="98"/>
        <v>23</v>
      </c>
      <c r="L6286" t="str" cm="1">
        <f t="array" ref="L6286">_xlfn.IFS(G6286&lt;50000, "Low", G6286&lt;150000, "Medium", TRUE, "High")</f>
        <v>Medium</v>
      </c>
      <c r="M6286" t="str" cm="1">
        <f t="array" ref="M6286">_xlfn.IFS(J6286&lt;5000, "Cheap", J6286&lt;15000, "Mid", TRUE, "Expensive")</f>
        <v>Mid</v>
      </c>
    </row>
    <row r="6287" spans="1:13" x14ac:dyDescent="0.25">
      <c r="A6287" t="s">
        <v>18</v>
      </c>
      <c r="B6287" t="s">
        <v>52</v>
      </c>
      <c r="C6287" s="1">
        <v>2004</v>
      </c>
      <c r="D6287">
        <v>4.5999999999999996</v>
      </c>
      <c r="E6287" t="s">
        <v>22</v>
      </c>
      <c r="F6287" t="s">
        <v>25</v>
      </c>
      <c r="G6287" s="1">
        <v>127442</v>
      </c>
      <c r="H6287">
        <v>3</v>
      </c>
      <c r="I6287">
        <v>2</v>
      </c>
      <c r="J6287" s="1">
        <v>9351</v>
      </c>
      <c r="K6287" s="1">
        <f t="shared" si="98"/>
        <v>22</v>
      </c>
      <c r="L6287" t="str" cm="1">
        <f t="array" ref="L6287">_xlfn.IFS(G6287&lt;50000, "Low", G6287&lt;150000, "Medium", TRUE, "High")</f>
        <v>Medium</v>
      </c>
      <c r="M6287" t="str" cm="1">
        <f t="array" ref="M6287">_xlfn.IFS(J6287&lt;5000, "Cheap", J6287&lt;15000, "Mid", TRUE, "Expensive")</f>
        <v>Mid</v>
      </c>
    </row>
    <row r="6288" spans="1:13" x14ac:dyDescent="0.25">
      <c r="A6288" t="s">
        <v>29</v>
      </c>
      <c r="B6288" t="s">
        <v>35</v>
      </c>
      <c r="C6288" s="1">
        <v>2012</v>
      </c>
      <c r="D6288">
        <v>2.5</v>
      </c>
      <c r="E6288" t="s">
        <v>22</v>
      </c>
      <c r="F6288" t="s">
        <v>13</v>
      </c>
      <c r="G6288" s="1">
        <v>199386</v>
      </c>
      <c r="H6288">
        <v>3</v>
      </c>
      <c r="I6288">
        <v>5</v>
      </c>
      <c r="J6288" s="1">
        <v>8212</v>
      </c>
      <c r="K6288" s="1">
        <f t="shared" si="98"/>
        <v>14</v>
      </c>
      <c r="L6288" t="str" cm="1">
        <f t="array" ref="L6288">_xlfn.IFS(G6288&lt;50000, "Low", G6288&lt;150000, "Medium", TRUE, "High")</f>
        <v>High</v>
      </c>
      <c r="M6288" t="str" cm="1">
        <f t="array" ref="M6288">_xlfn.IFS(J6288&lt;5000, "Cheap", J6288&lt;15000, "Mid", TRUE, "Expensive")</f>
        <v>Mid</v>
      </c>
    </row>
    <row r="6289" spans="1:13" x14ac:dyDescent="0.25">
      <c r="A6289" t="s">
        <v>26</v>
      </c>
      <c r="B6289" t="s">
        <v>47</v>
      </c>
      <c r="C6289" s="1">
        <v>2006</v>
      </c>
      <c r="D6289">
        <v>3.3</v>
      </c>
      <c r="E6289" t="s">
        <v>16</v>
      </c>
      <c r="F6289" t="s">
        <v>25</v>
      </c>
      <c r="G6289" s="1">
        <v>6795</v>
      </c>
      <c r="H6289">
        <v>4</v>
      </c>
      <c r="I6289">
        <v>4</v>
      </c>
      <c r="J6289" s="1">
        <v>10064</v>
      </c>
      <c r="K6289" s="1">
        <f t="shared" si="98"/>
        <v>20</v>
      </c>
      <c r="L6289" t="str" cm="1">
        <f t="array" ref="L6289">_xlfn.IFS(G6289&lt;50000, "Low", G6289&lt;150000, "Medium", TRUE, "High")</f>
        <v>Low</v>
      </c>
      <c r="M6289" t="str" cm="1">
        <f t="array" ref="M6289">_xlfn.IFS(J6289&lt;5000, "Cheap", J6289&lt;15000, "Mid", TRUE, "Expensive")</f>
        <v>Mid</v>
      </c>
    </row>
    <row r="6290" spans="1:13" x14ac:dyDescent="0.25">
      <c r="A6290" t="s">
        <v>20</v>
      </c>
      <c r="B6290" t="s">
        <v>50</v>
      </c>
      <c r="C6290" s="1">
        <v>2023</v>
      </c>
      <c r="D6290">
        <v>2.7</v>
      </c>
      <c r="E6290" t="s">
        <v>12</v>
      </c>
      <c r="F6290" t="s">
        <v>13</v>
      </c>
      <c r="G6290" s="1">
        <v>132276</v>
      </c>
      <c r="H6290">
        <v>2</v>
      </c>
      <c r="I6290">
        <v>1</v>
      </c>
      <c r="J6290" s="1">
        <v>11054</v>
      </c>
      <c r="K6290" s="1">
        <f t="shared" si="98"/>
        <v>3</v>
      </c>
      <c r="L6290" t="str" cm="1">
        <f t="array" ref="L6290">_xlfn.IFS(G6290&lt;50000, "Low", G6290&lt;150000, "Medium", TRUE, "High")</f>
        <v>Medium</v>
      </c>
      <c r="M6290" t="str" cm="1">
        <f t="array" ref="M6290">_xlfn.IFS(J6290&lt;5000, "Cheap", J6290&lt;15000, "Mid", TRUE, "Expensive")</f>
        <v>Mid</v>
      </c>
    </row>
    <row r="6291" spans="1:13" x14ac:dyDescent="0.25">
      <c r="A6291" t="s">
        <v>23</v>
      </c>
      <c r="B6291" t="s">
        <v>24</v>
      </c>
      <c r="C6291" s="1">
        <v>2023</v>
      </c>
      <c r="D6291">
        <v>3.7</v>
      </c>
      <c r="E6291" t="s">
        <v>28</v>
      </c>
      <c r="F6291" t="s">
        <v>13</v>
      </c>
      <c r="G6291" s="1">
        <v>85241</v>
      </c>
      <c r="H6291">
        <v>2</v>
      </c>
      <c r="I6291">
        <v>3</v>
      </c>
      <c r="J6291" s="1">
        <v>12995</v>
      </c>
      <c r="K6291" s="1">
        <f t="shared" si="98"/>
        <v>3</v>
      </c>
      <c r="L6291" t="str" cm="1">
        <f t="array" ref="L6291">_xlfn.IFS(G6291&lt;50000, "Low", G6291&lt;150000, "Medium", TRUE, "High")</f>
        <v>Medium</v>
      </c>
      <c r="M6291" t="str" cm="1">
        <f t="array" ref="M6291">_xlfn.IFS(J6291&lt;5000, "Cheap", J6291&lt;15000, "Mid", TRUE, "Expensive")</f>
        <v>Mid</v>
      </c>
    </row>
    <row r="6292" spans="1:13" x14ac:dyDescent="0.25">
      <c r="A6292" t="s">
        <v>18</v>
      </c>
      <c r="B6292" t="s">
        <v>52</v>
      </c>
      <c r="C6292" s="1">
        <v>2009</v>
      </c>
      <c r="D6292">
        <v>3.7</v>
      </c>
      <c r="E6292" t="s">
        <v>28</v>
      </c>
      <c r="F6292" t="s">
        <v>25</v>
      </c>
      <c r="G6292" s="1">
        <v>200342</v>
      </c>
      <c r="H6292">
        <v>4</v>
      </c>
      <c r="I6292">
        <v>5</v>
      </c>
      <c r="J6292" s="1">
        <v>6493</v>
      </c>
      <c r="K6292" s="1">
        <f t="shared" si="98"/>
        <v>17</v>
      </c>
      <c r="L6292" t="str" cm="1">
        <f t="array" ref="L6292">_xlfn.IFS(G6292&lt;50000, "Low", G6292&lt;150000, "Medium", TRUE, "High")</f>
        <v>High</v>
      </c>
      <c r="M6292" t="str" cm="1">
        <f t="array" ref="M6292">_xlfn.IFS(J6292&lt;5000, "Cheap", J6292&lt;15000, "Mid", TRUE, "Expensive")</f>
        <v>Mid</v>
      </c>
    </row>
    <row r="6293" spans="1:13" x14ac:dyDescent="0.25">
      <c r="A6293" t="s">
        <v>18</v>
      </c>
      <c r="B6293" t="s">
        <v>19</v>
      </c>
      <c r="C6293" s="1">
        <v>2014</v>
      </c>
      <c r="D6293">
        <v>3.2</v>
      </c>
      <c r="E6293" t="s">
        <v>12</v>
      </c>
      <c r="F6293" t="s">
        <v>13</v>
      </c>
      <c r="G6293" s="1">
        <v>114714</v>
      </c>
      <c r="H6293">
        <v>5</v>
      </c>
      <c r="I6293">
        <v>1</v>
      </c>
      <c r="J6293" s="1">
        <v>9205</v>
      </c>
      <c r="K6293" s="1">
        <f t="shared" si="98"/>
        <v>12</v>
      </c>
      <c r="L6293" t="str" cm="1">
        <f t="array" ref="L6293">_xlfn.IFS(G6293&lt;50000, "Low", G6293&lt;150000, "Medium", TRUE, "High")</f>
        <v>Medium</v>
      </c>
      <c r="M6293" t="str" cm="1">
        <f t="array" ref="M6293">_xlfn.IFS(J6293&lt;5000, "Cheap", J6293&lt;15000, "Mid", TRUE, "Expensive")</f>
        <v>Mid</v>
      </c>
    </row>
    <row r="6294" spans="1:13" x14ac:dyDescent="0.25">
      <c r="A6294" t="s">
        <v>36</v>
      </c>
      <c r="B6294" t="s">
        <v>44</v>
      </c>
      <c r="C6294" s="1">
        <v>2008</v>
      </c>
      <c r="D6294">
        <v>2.5</v>
      </c>
      <c r="E6294" t="s">
        <v>16</v>
      </c>
      <c r="F6294" t="s">
        <v>13</v>
      </c>
      <c r="G6294" s="1">
        <v>51676</v>
      </c>
      <c r="H6294">
        <v>3</v>
      </c>
      <c r="I6294">
        <v>2</v>
      </c>
      <c r="J6294" s="1">
        <v>8966</v>
      </c>
      <c r="K6294" s="1">
        <f t="shared" si="98"/>
        <v>18</v>
      </c>
      <c r="L6294" t="str" cm="1">
        <f t="array" ref="L6294">_xlfn.IFS(G6294&lt;50000, "Low", G6294&lt;150000, "Medium", TRUE, "High")</f>
        <v>Medium</v>
      </c>
      <c r="M6294" t="str" cm="1">
        <f t="array" ref="M6294">_xlfn.IFS(J6294&lt;5000, "Cheap", J6294&lt;15000, "Mid", TRUE, "Expensive")</f>
        <v>Mid</v>
      </c>
    </row>
    <row r="6295" spans="1:13" x14ac:dyDescent="0.25">
      <c r="A6295" t="s">
        <v>23</v>
      </c>
      <c r="B6295" t="s">
        <v>38</v>
      </c>
      <c r="C6295" s="1">
        <v>2006</v>
      </c>
      <c r="D6295">
        <v>1.7</v>
      </c>
      <c r="E6295" t="s">
        <v>28</v>
      </c>
      <c r="F6295" t="s">
        <v>17</v>
      </c>
      <c r="G6295" s="1">
        <v>251096</v>
      </c>
      <c r="H6295">
        <v>4</v>
      </c>
      <c r="I6295">
        <v>4</v>
      </c>
      <c r="J6295" s="1">
        <v>4078</v>
      </c>
      <c r="K6295" s="1">
        <f t="shared" si="98"/>
        <v>20</v>
      </c>
      <c r="L6295" t="str" cm="1">
        <f t="array" ref="L6295">_xlfn.IFS(G6295&lt;50000, "Low", G6295&lt;150000, "Medium", TRUE, "High")</f>
        <v>High</v>
      </c>
      <c r="M6295" t="str" cm="1">
        <f t="array" ref="M6295">_xlfn.IFS(J6295&lt;5000, "Cheap", J6295&lt;15000, "Mid", TRUE, "Expensive")</f>
        <v>Cheap</v>
      </c>
    </row>
    <row r="6296" spans="1:13" x14ac:dyDescent="0.25">
      <c r="A6296" t="s">
        <v>33</v>
      </c>
      <c r="B6296" t="s">
        <v>55</v>
      </c>
      <c r="C6296" s="1">
        <v>2021</v>
      </c>
      <c r="D6296">
        <v>3.2</v>
      </c>
      <c r="E6296" t="s">
        <v>28</v>
      </c>
      <c r="F6296" t="s">
        <v>25</v>
      </c>
      <c r="G6296" s="1">
        <v>158620</v>
      </c>
      <c r="H6296">
        <v>4</v>
      </c>
      <c r="I6296">
        <v>3</v>
      </c>
      <c r="J6296" s="1">
        <v>10427</v>
      </c>
      <c r="K6296" s="1">
        <f t="shared" si="98"/>
        <v>5</v>
      </c>
      <c r="L6296" t="str" cm="1">
        <f t="array" ref="L6296">_xlfn.IFS(G6296&lt;50000, "Low", G6296&lt;150000, "Medium", TRUE, "High")</f>
        <v>High</v>
      </c>
      <c r="M6296" t="str" cm="1">
        <f t="array" ref="M6296">_xlfn.IFS(J6296&lt;5000, "Cheap", J6296&lt;15000, "Mid", TRUE, "Expensive")</f>
        <v>Mid</v>
      </c>
    </row>
    <row r="6297" spans="1:13" x14ac:dyDescent="0.25">
      <c r="A6297" t="s">
        <v>23</v>
      </c>
      <c r="B6297" t="s">
        <v>38</v>
      </c>
      <c r="C6297" s="1">
        <v>2001</v>
      </c>
      <c r="D6297">
        <v>3.9</v>
      </c>
      <c r="E6297" t="s">
        <v>22</v>
      </c>
      <c r="F6297" t="s">
        <v>17</v>
      </c>
      <c r="G6297" s="1">
        <v>233455</v>
      </c>
      <c r="H6297">
        <v>4</v>
      </c>
      <c r="I6297">
        <v>2</v>
      </c>
      <c r="J6297" s="1">
        <v>7130</v>
      </c>
      <c r="K6297" s="1">
        <f t="shared" si="98"/>
        <v>25</v>
      </c>
      <c r="L6297" t="str" cm="1">
        <f t="array" ref="L6297">_xlfn.IFS(G6297&lt;50000, "Low", G6297&lt;150000, "Medium", TRUE, "High")</f>
        <v>High</v>
      </c>
      <c r="M6297" t="str" cm="1">
        <f t="array" ref="M6297">_xlfn.IFS(J6297&lt;5000, "Cheap", J6297&lt;15000, "Mid", TRUE, "Expensive")</f>
        <v>Mid</v>
      </c>
    </row>
    <row r="6298" spans="1:13" x14ac:dyDescent="0.25">
      <c r="A6298" t="s">
        <v>26</v>
      </c>
      <c r="B6298" t="s">
        <v>47</v>
      </c>
      <c r="C6298" s="1">
        <v>2001</v>
      </c>
      <c r="D6298">
        <v>1</v>
      </c>
      <c r="E6298" t="s">
        <v>28</v>
      </c>
      <c r="F6298" t="s">
        <v>13</v>
      </c>
      <c r="G6298" s="1">
        <v>134631</v>
      </c>
      <c r="H6298">
        <v>3</v>
      </c>
      <c r="I6298">
        <v>4</v>
      </c>
      <c r="J6298" s="1">
        <v>2707</v>
      </c>
      <c r="K6298" s="1">
        <f t="shared" si="98"/>
        <v>25</v>
      </c>
      <c r="L6298" t="str" cm="1">
        <f t="array" ref="L6298">_xlfn.IFS(G6298&lt;50000, "Low", G6298&lt;150000, "Medium", TRUE, "High")</f>
        <v>Medium</v>
      </c>
      <c r="M6298" t="str" cm="1">
        <f t="array" ref="M6298">_xlfn.IFS(J6298&lt;5000, "Cheap", J6298&lt;15000, "Mid", TRUE, "Expensive")</f>
        <v>Cheap</v>
      </c>
    </row>
    <row r="6299" spans="1:13" x14ac:dyDescent="0.25">
      <c r="A6299" t="s">
        <v>26</v>
      </c>
      <c r="B6299" t="s">
        <v>32</v>
      </c>
      <c r="C6299" s="1">
        <v>2009</v>
      </c>
      <c r="D6299">
        <v>5</v>
      </c>
      <c r="E6299" t="s">
        <v>22</v>
      </c>
      <c r="F6299" t="s">
        <v>17</v>
      </c>
      <c r="G6299" s="1">
        <v>71203</v>
      </c>
      <c r="H6299">
        <v>3</v>
      </c>
      <c r="I6299">
        <v>2</v>
      </c>
      <c r="J6299" s="1">
        <v>13875</v>
      </c>
      <c r="K6299" s="1">
        <f t="shared" si="98"/>
        <v>17</v>
      </c>
      <c r="L6299" t="str" cm="1">
        <f t="array" ref="L6299">_xlfn.IFS(G6299&lt;50000, "Low", G6299&lt;150000, "Medium", TRUE, "High")</f>
        <v>Medium</v>
      </c>
      <c r="M6299" t="str" cm="1">
        <f t="array" ref="M6299">_xlfn.IFS(J6299&lt;5000, "Cheap", J6299&lt;15000, "Mid", TRUE, "Expensive")</f>
        <v>Mid</v>
      </c>
    </row>
    <row r="6300" spans="1:13" x14ac:dyDescent="0.25">
      <c r="A6300" t="s">
        <v>23</v>
      </c>
      <c r="B6300" t="s">
        <v>38</v>
      </c>
      <c r="C6300" s="1">
        <v>2004</v>
      </c>
      <c r="D6300">
        <v>4.8</v>
      </c>
      <c r="E6300" t="s">
        <v>28</v>
      </c>
      <c r="F6300" t="s">
        <v>13</v>
      </c>
      <c r="G6300" s="1">
        <v>28722</v>
      </c>
      <c r="H6300">
        <v>3</v>
      </c>
      <c r="I6300">
        <v>3</v>
      </c>
      <c r="J6300" s="1">
        <v>9525</v>
      </c>
      <c r="K6300" s="1">
        <f t="shared" si="98"/>
        <v>22</v>
      </c>
      <c r="L6300" t="str" cm="1">
        <f t="array" ref="L6300">_xlfn.IFS(G6300&lt;50000, "Low", G6300&lt;150000, "Medium", TRUE, "High")</f>
        <v>Low</v>
      </c>
      <c r="M6300" t="str" cm="1">
        <f t="array" ref="M6300">_xlfn.IFS(J6300&lt;5000, "Cheap", J6300&lt;15000, "Mid", TRUE, "Expensive")</f>
        <v>Mid</v>
      </c>
    </row>
    <row r="6301" spans="1:13" x14ac:dyDescent="0.25">
      <c r="A6301" t="s">
        <v>26</v>
      </c>
      <c r="B6301" t="s">
        <v>27</v>
      </c>
      <c r="C6301" s="1">
        <v>2003</v>
      </c>
      <c r="D6301">
        <v>2</v>
      </c>
      <c r="E6301" t="s">
        <v>28</v>
      </c>
      <c r="F6301" t="s">
        <v>13</v>
      </c>
      <c r="G6301" s="1">
        <v>18550</v>
      </c>
      <c r="H6301">
        <v>5</v>
      </c>
      <c r="I6301">
        <v>2</v>
      </c>
      <c r="J6301" s="1">
        <v>6629</v>
      </c>
      <c r="K6301" s="1">
        <f t="shared" si="98"/>
        <v>23</v>
      </c>
      <c r="L6301" t="str" cm="1">
        <f t="array" ref="L6301">_xlfn.IFS(G6301&lt;50000, "Low", G6301&lt;150000, "Medium", TRUE, "High")</f>
        <v>Low</v>
      </c>
      <c r="M6301" t="str" cm="1">
        <f t="array" ref="M6301">_xlfn.IFS(J6301&lt;5000, "Cheap", J6301&lt;15000, "Mid", TRUE, "Expensive")</f>
        <v>Mid</v>
      </c>
    </row>
    <row r="6302" spans="1:13" x14ac:dyDescent="0.25">
      <c r="A6302" t="s">
        <v>36</v>
      </c>
      <c r="B6302" t="s">
        <v>44</v>
      </c>
      <c r="C6302" s="1">
        <v>2015</v>
      </c>
      <c r="D6302">
        <v>4.3</v>
      </c>
      <c r="E6302" t="s">
        <v>22</v>
      </c>
      <c r="F6302" t="s">
        <v>13</v>
      </c>
      <c r="G6302" s="1">
        <v>288628</v>
      </c>
      <c r="H6302">
        <v>2</v>
      </c>
      <c r="I6302">
        <v>2</v>
      </c>
      <c r="J6302" s="1">
        <v>9127</v>
      </c>
      <c r="K6302" s="1">
        <f t="shared" si="98"/>
        <v>11</v>
      </c>
      <c r="L6302" t="str" cm="1">
        <f t="array" ref="L6302">_xlfn.IFS(G6302&lt;50000, "Low", G6302&lt;150000, "Medium", TRUE, "High")</f>
        <v>High</v>
      </c>
      <c r="M6302" t="str" cm="1">
        <f t="array" ref="M6302">_xlfn.IFS(J6302&lt;5000, "Cheap", J6302&lt;15000, "Mid", TRUE, "Expensive")</f>
        <v>Mid</v>
      </c>
    </row>
    <row r="6303" spans="1:13" x14ac:dyDescent="0.25">
      <c r="A6303" t="s">
        <v>40</v>
      </c>
      <c r="B6303" t="s">
        <v>41</v>
      </c>
      <c r="C6303" s="1">
        <v>2016</v>
      </c>
      <c r="D6303">
        <v>2.4</v>
      </c>
      <c r="E6303" t="s">
        <v>12</v>
      </c>
      <c r="F6303" t="s">
        <v>13</v>
      </c>
      <c r="G6303" s="1">
        <v>114596</v>
      </c>
      <c r="H6303">
        <v>3</v>
      </c>
      <c r="I6303">
        <v>3</v>
      </c>
      <c r="J6303" s="1">
        <v>9008</v>
      </c>
      <c r="K6303" s="1">
        <f t="shared" si="98"/>
        <v>10</v>
      </c>
      <c r="L6303" t="str" cm="1">
        <f t="array" ref="L6303">_xlfn.IFS(G6303&lt;50000, "Low", G6303&lt;150000, "Medium", TRUE, "High")</f>
        <v>Medium</v>
      </c>
      <c r="M6303" t="str" cm="1">
        <f t="array" ref="M6303">_xlfn.IFS(J6303&lt;5000, "Cheap", J6303&lt;15000, "Mid", TRUE, "Expensive")</f>
        <v>Mid</v>
      </c>
    </row>
    <row r="6304" spans="1:13" x14ac:dyDescent="0.25">
      <c r="A6304" t="s">
        <v>20</v>
      </c>
      <c r="B6304" t="s">
        <v>42</v>
      </c>
      <c r="C6304" s="1">
        <v>2014</v>
      </c>
      <c r="D6304">
        <v>1.1000000000000001</v>
      </c>
      <c r="E6304" t="s">
        <v>12</v>
      </c>
      <c r="F6304" t="s">
        <v>25</v>
      </c>
      <c r="G6304" s="1">
        <v>64919</v>
      </c>
      <c r="H6304">
        <v>2</v>
      </c>
      <c r="I6304">
        <v>5</v>
      </c>
      <c r="J6304" s="1">
        <v>8101</v>
      </c>
      <c r="K6304" s="1">
        <f t="shared" si="98"/>
        <v>12</v>
      </c>
      <c r="L6304" t="str" cm="1">
        <f t="array" ref="L6304">_xlfn.IFS(G6304&lt;50000, "Low", G6304&lt;150000, "Medium", TRUE, "High")</f>
        <v>Medium</v>
      </c>
      <c r="M6304" t="str" cm="1">
        <f t="array" ref="M6304">_xlfn.IFS(J6304&lt;5000, "Cheap", J6304&lt;15000, "Mid", TRUE, "Expensive")</f>
        <v>Mid</v>
      </c>
    </row>
    <row r="6305" spans="1:13" x14ac:dyDescent="0.25">
      <c r="A6305" t="s">
        <v>14</v>
      </c>
      <c r="B6305" t="s">
        <v>39</v>
      </c>
      <c r="C6305" s="1">
        <v>2021</v>
      </c>
      <c r="D6305">
        <v>1.3</v>
      </c>
      <c r="E6305" t="s">
        <v>22</v>
      </c>
      <c r="F6305" t="s">
        <v>13</v>
      </c>
      <c r="G6305" s="1">
        <v>299278</v>
      </c>
      <c r="H6305">
        <v>2</v>
      </c>
      <c r="I6305">
        <v>2</v>
      </c>
      <c r="J6305" s="1">
        <v>7714</v>
      </c>
      <c r="K6305" s="1">
        <f t="shared" si="98"/>
        <v>5</v>
      </c>
      <c r="L6305" t="str" cm="1">
        <f t="array" ref="L6305">_xlfn.IFS(G6305&lt;50000, "Low", G6305&lt;150000, "Medium", TRUE, "High")</f>
        <v>High</v>
      </c>
      <c r="M6305" t="str" cm="1">
        <f t="array" ref="M6305">_xlfn.IFS(J6305&lt;5000, "Cheap", J6305&lt;15000, "Mid", TRUE, "Expensive")</f>
        <v>Mid</v>
      </c>
    </row>
    <row r="6306" spans="1:13" x14ac:dyDescent="0.25">
      <c r="A6306" t="s">
        <v>18</v>
      </c>
      <c r="B6306" t="s">
        <v>19</v>
      </c>
      <c r="C6306" s="1">
        <v>2014</v>
      </c>
      <c r="D6306">
        <v>2.2000000000000002</v>
      </c>
      <c r="E6306" t="s">
        <v>12</v>
      </c>
      <c r="F6306" t="s">
        <v>13</v>
      </c>
      <c r="G6306" s="1">
        <v>290992</v>
      </c>
      <c r="H6306">
        <v>3</v>
      </c>
      <c r="I6306">
        <v>3</v>
      </c>
      <c r="J6306" s="1">
        <v>4680</v>
      </c>
      <c r="K6306" s="1">
        <f t="shared" si="98"/>
        <v>12</v>
      </c>
      <c r="L6306" t="str" cm="1">
        <f t="array" ref="L6306">_xlfn.IFS(G6306&lt;50000, "Low", G6306&lt;150000, "Medium", TRUE, "High")</f>
        <v>High</v>
      </c>
      <c r="M6306" t="str" cm="1">
        <f t="array" ref="M6306">_xlfn.IFS(J6306&lt;5000, "Cheap", J6306&lt;15000, "Mid", TRUE, "Expensive")</f>
        <v>Cheap</v>
      </c>
    </row>
    <row r="6307" spans="1:13" x14ac:dyDescent="0.25">
      <c r="A6307" t="s">
        <v>29</v>
      </c>
      <c r="B6307" t="s">
        <v>35</v>
      </c>
      <c r="C6307" s="1">
        <v>2012</v>
      </c>
      <c r="D6307">
        <v>2.5</v>
      </c>
      <c r="E6307" t="s">
        <v>12</v>
      </c>
      <c r="F6307" t="s">
        <v>13</v>
      </c>
      <c r="G6307" s="1">
        <v>180036</v>
      </c>
      <c r="H6307">
        <v>5</v>
      </c>
      <c r="I6307">
        <v>4</v>
      </c>
      <c r="J6307" s="1">
        <v>6599</v>
      </c>
      <c r="K6307" s="1">
        <f t="shared" si="98"/>
        <v>14</v>
      </c>
      <c r="L6307" t="str" cm="1">
        <f t="array" ref="L6307">_xlfn.IFS(G6307&lt;50000, "Low", G6307&lt;150000, "Medium", TRUE, "High")</f>
        <v>High</v>
      </c>
      <c r="M6307" t="str" cm="1">
        <f t="array" ref="M6307">_xlfn.IFS(J6307&lt;5000, "Cheap", J6307&lt;15000, "Mid", TRUE, "Expensive")</f>
        <v>Mid</v>
      </c>
    </row>
    <row r="6308" spans="1:13" x14ac:dyDescent="0.25">
      <c r="A6308" t="s">
        <v>40</v>
      </c>
      <c r="B6308" t="s">
        <v>51</v>
      </c>
      <c r="C6308" s="1">
        <v>2020</v>
      </c>
      <c r="D6308">
        <v>4.5999999999999996</v>
      </c>
      <c r="E6308" t="s">
        <v>12</v>
      </c>
      <c r="F6308" t="s">
        <v>25</v>
      </c>
      <c r="G6308" s="1">
        <v>41118</v>
      </c>
      <c r="H6308">
        <v>4</v>
      </c>
      <c r="I6308">
        <v>2</v>
      </c>
      <c r="J6308" s="1">
        <v>13877</v>
      </c>
      <c r="K6308" s="1">
        <f t="shared" si="98"/>
        <v>6</v>
      </c>
      <c r="L6308" t="str" cm="1">
        <f t="array" ref="L6308">_xlfn.IFS(G6308&lt;50000, "Low", G6308&lt;150000, "Medium", TRUE, "High")</f>
        <v>Low</v>
      </c>
      <c r="M6308" t="str" cm="1">
        <f t="array" ref="M6308">_xlfn.IFS(J6308&lt;5000, "Cheap", J6308&lt;15000, "Mid", TRUE, "Expensive")</f>
        <v>Mid</v>
      </c>
    </row>
    <row r="6309" spans="1:13" x14ac:dyDescent="0.25">
      <c r="A6309" t="s">
        <v>20</v>
      </c>
      <c r="B6309" t="s">
        <v>42</v>
      </c>
      <c r="C6309" s="1">
        <v>2021</v>
      </c>
      <c r="D6309">
        <v>4</v>
      </c>
      <c r="E6309" t="s">
        <v>22</v>
      </c>
      <c r="F6309" t="s">
        <v>17</v>
      </c>
      <c r="G6309" s="1">
        <v>54066</v>
      </c>
      <c r="H6309">
        <v>3</v>
      </c>
      <c r="I6309">
        <v>1</v>
      </c>
      <c r="J6309" s="1">
        <v>16818</v>
      </c>
      <c r="K6309" s="1">
        <f t="shared" si="98"/>
        <v>5</v>
      </c>
      <c r="L6309" t="str" cm="1">
        <f t="array" ref="L6309">_xlfn.IFS(G6309&lt;50000, "Low", G6309&lt;150000, "Medium", TRUE, "High")</f>
        <v>Medium</v>
      </c>
      <c r="M6309" t="str" cm="1">
        <f t="array" ref="M6309">_xlfn.IFS(J6309&lt;5000, "Cheap", J6309&lt;15000, "Mid", TRUE, "Expensive")</f>
        <v>Expensive</v>
      </c>
    </row>
    <row r="6310" spans="1:13" x14ac:dyDescent="0.25">
      <c r="A6310" t="s">
        <v>29</v>
      </c>
      <c r="B6310" t="s">
        <v>35</v>
      </c>
      <c r="C6310" s="1">
        <v>2019</v>
      </c>
      <c r="D6310">
        <v>1.9</v>
      </c>
      <c r="E6310" t="s">
        <v>16</v>
      </c>
      <c r="F6310" t="s">
        <v>13</v>
      </c>
      <c r="G6310" s="1">
        <v>73734</v>
      </c>
      <c r="H6310">
        <v>4</v>
      </c>
      <c r="I6310">
        <v>4</v>
      </c>
      <c r="J6310" s="1">
        <v>11225</v>
      </c>
      <c r="K6310" s="1">
        <f t="shared" si="98"/>
        <v>7</v>
      </c>
      <c r="L6310" t="str" cm="1">
        <f t="array" ref="L6310">_xlfn.IFS(G6310&lt;50000, "Low", G6310&lt;150000, "Medium", TRUE, "High")</f>
        <v>Medium</v>
      </c>
      <c r="M6310" t="str" cm="1">
        <f t="array" ref="M6310">_xlfn.IFS(J6310&lt;5000, "Cheap", J6310&lt;15000, "Mid", TRUE, "Expensive")</f>
        <v>Mid</v>
      </c>
    </row>
    <row r="6311" spans="1:13" x14ac:dyDescent="0.25">
      <c r="A6311" t="s">
        <v>23</v>
      </c>
      <c r="B6311" t="s">
        <v>38</v>
      </c>
      <c r="C6311" s="1">
        <v>2006</v>
      </c>
      <c r="D6311">
        <v>3.8</v>
      </c>
      <c r="E6311" t="s">
        <v>22</v>
      </c>
      <c r="F6311" t="s">
        <v>13</v>
      </c>
      <c r="G6311" s="1">
        <v>127573</v>
      </c>
      <c r="H6311">
        <v>3</v>
      </c>
      <c r="I6311">
        <v>5</v>
      </c>
      <c r="J6311" s="1">
        <v>9148</v>
      </c>
      <c r="K6311" s="1">
        <f t="shared" si="98"/>
        <v>20</v>
      </c>
      <c r="L6311" t="str" cm="1">
        <f t="array" ref="L6311">_xlfn.IFS(G6311&lt;50000, "Low", G6311&lt;150000, "Medium", TRUE, "High")</f>
        <v>Medium</v>
      </c>
      <c r="M6311" t="str" cm="1">
        <f t="array" ref="M6311">_xlfn.IFS(J6311&lt;5000, "Cheap", J6311&lt;15000, "Mid", TRUE, "Expensive")</f>
        <v>Mid</v>
      </c>
    </row>
    <row r="6312" spans="1:13" x14ac:dyDescent="0.25">
      <c r="A6312" t="s">
        <v>18</v>
      </c>
      <c r="B6312" t="s">
        <v>19</v>
      </c>
      <c r="C6312" s="1">
        <v>2013</v>
      </c>
      <c r="D6312">
        <v>1.6</v>
      </c>
      <c r="E6312" t="s">
        <v>12</v>
      </c>
      <c r="F6312" t="s">
        <v>25</v>
      </c>
      <c r="G6312" s="1">
        <v>148261</v>
      </c>
      <c r="H6312">
        <v>3</v>
      </c>
      <c r="I6312">
        <v>5</v>
      </c>
      <c r="J6312" s="1">
        <v>6634</v>
      </c>
      <c r="K6312" s="1">
        <f t="shared" si="98"/>
        <v>13</v>
      </c>
      <c r="L6312" t="str" cm="1">
        <f t="array" ref="L6312">_xlfn.IFS(G6312&lt;50000, "Low", G6312&lt;150000, "Medium", TRUE, "High")</f>
        <v>Medium</v>
      </c>
      <c r="M6312" t="str" cm="1">
        <f t="array" ref="M6312">_xlfn.IFS(J6312&lt;5000, "Cheap", J6312&lt;15000, "Mid", TRUE, "Expensive")</f>
        <v>Mid</v>
      </c>
    </row>
    <row r="6313" spans="1:13" x14ac:dyDescent="0.25">
      <c r="A6313" t="s">
        <v>20</v>
      </c>
      <c r="B6313" t="s">
        <v>50</v>
      </c>
      <c r="C6313" s="1">
        <v>2015</v>
      </c>
      <c r="D6313">
        <v>3.5</v>
      </c>
      <c r="E6313" t="s">
        <v>12</v>
      </c>
      <c r="F6313" t="s">
        <v>13</v>
      </c>
      <c r="G6313" s="1">
        <v>233009</v>
      </c>
      <c r="H6313">
        <v>3</v>
      </c>
      <c r="I6313">
        <v>3</v>
      </c>
      <c r="J6313" s="1">
        <v>7439</v>
      </c>
      <c r="K6313" s="1">
        <f t="shared" si="98"/>
        <v>11</v>
      </c>
      <c r="L6313" t="str" cm="1">
        <f t="array" ref="L6313">_xlfn.IFS(G6313&lt;50000, "Low", G6313&lt;150000, "Medium", TRUE, "High")</f>
        <v>High</v>
      </c>
      <c r="M6313" t="str" cm="1">
        <f t="array" ref="M6313">_xlfn.IFS(J6313&lt;5000, "Cheap", J6313&lt;15000, "Mid", TRUE, "Expensive")</f>
        <v>Mid</v>
      </c>
    </row>
    <row r="6314" spans="1:13" x14ac:dyDescent="0.25">
      <c r="A6314" t="s">
        <v>40</v>
      </c>
      <c r="B6314" t="s">
        <v>51</v>
      </c>
      <c r="C6314" s="1">
        <v>2013</v>
      </c>
      <c r="D6314">
        <v>1.5</v>
      </c>
      <c r="E6314" t="s">
        <v>12</v>
      </c>
      <c r="F6314" t="s">
        <v>17</v>
      </c>
      <c r="G6314" s="1">
        <v>121184</v>
      </c>
      <c r="H6314">
        <v>2</v>
      </c>
      <c r="I6314">
        <v>5</v>
      </c>
      <c r="J6314" s="1">
        <v>8576</v>
      </c>
      <c r="K6314" s="1">
        <f t="shared" si="98"/>
        <v>13</v>
      </c>
      <c r="L6314" t="str" cm="1">
        <f t="array" ref="L6314">_xlfn.IFS(G6314&lt;50000, "Low", G6314&lt;150000, "Medium", TRUE, "High")</f>
        <v>Medium</v>
      </c>
      <c r="M6314" t="str" cm="1">
        <f t="array" ref="M6314">_xlfn.IFS(J6314&lt;5000, "Cheap", J6314&lt;15000, "Mid", TRUE, "Expensive")</f>
        <v>Mid</v>
      </c>
    </row>
    <row r="6315" spans="1:13" x14ac:dyDescent="0.25">
      <c r="A6315" t="s">
        <v>20</v>
      </c>
      <c r="B6315" t="s">
        <v>21</v>
      </c>
      <c r="C6315" s="1">
        <v>2009</v>
      </c>
      <c r="D6315">
        <v>2.7</v>
      </c>
      <c r="E6315" t="s">
        <v>16</v>
      </c>
      <c r="F6315" t="s">
        <v>25</v>
      </c>
      <c r="G6315" s="1">
        <v>61883</v>
      </c>
      <c r="H6315">
        <v>5</v>
      </c>
      <c r="I6315">
        <v>2</v>
      </c>
      <c r="J6315" s="1">
        <v>9262</v>
      </c>
      <c r="K6315" s="1">
        <f t="shared" si="98"/>
        <v>17</v>
      </c>
      <c r="L6315" t="str" cm="1">
        <f t="array" ref="L6315">_xlfn.IFS(G6315&lt;50000, "Low", G6315&lt;150000, "Medium", TRUE, "High")</f>
        <v>Medium</v>
      </c>
      <c r="M6315" t="str" cm="1">
        <f t="array" ref="M6315">_xlfn.IFS(J6315&lt;5000, "Cheap", J6315&lt;15000, "Mid", TRUE, "Expensive")</f>
        <v>Mid</v>
      </c>
    </row>
    <row r="6316" spans="1:13" x14ac:dyDescent="0.25">
      <c r="A6316" t="s">
        <v>40</v>
      </c>
      <c r="B6316" t="s">
        <v>41</v>
      </c>
      <c r="C6316" s="1">
        <v>2016</v>
      </c>
      <c r="D6316">
        <v>4</v>
      </c>
      <c r="E6316" t="s">
        <v>22</v>
      </c>
      <c r="F6316" t="s">
        <v>17</v>
      </c>
      <c r="G6316" s="1">
        <v>154965</v>
      </c>
      <c r="H6316">
        <v>4</v>
      </c>
      <c r="I6316">
        <v>2</v>
      </c>
      <c r="J6316" s="1">
        <v>13300</v>
      </c>
      <c r="K6316" s="1">
        <f t="shared" si="98"/>
        <v>10</v>
      </c>
      <c r="L6316" t="str" cm="1">
        <f t="array" ref="L6316">_xlfn.IFS(G6316&lt;50000, "Low", G6316&lt;150000, "Medium", TRUE, "High")</f>
        <v>High</v>
      </c>
      <c r="M6316" t="str" cm="1">
        <f t="array" ref="M6316">_xlfn.IFS(J6316&lt;5000, "Cheap", J6316&lt;15000, "Mid", TRUE, "Expensive")</f>
        <v>Mid</v>
      </c>
    </row>
    <row r="6317" spans="1:13" x14ac:dyDescent="0.25">
      <c r="A6317" t="s">
        <v>36</v>
      </c>
      <c r="B6317" t="s">
        <v>44</v>
      </c>
      <c r="C6317" s="1">
        <v>2017</v>
      </c>
      <c r="D6317">
        <v>2.8</v>
      </c>
      <c r="E6317" t="s">
        <v>12</v>
      </c>
      <c r="F6317" t="s">
        <v>13</v>
      </c>
      <c r="G6317" s="1">
        <v>219004</v>
      </c>
      <c r="H6317">
        <v>5</v>
      </c>
      <c r="I6317">
        <v>4</v>
      </c>
      <c r="J6317" s="1">
        <v>7619</v>
      </c>
      <c r="K6317" s="1">
        <f t="shared" si="98"/>
        <v>9</v>
      </c>
      <c r="L6317" t="str" cm="1">
        <f t="array" ref="L6317">_xlfn.IFS(G6317&lt;50000, "Low", G6317&lt;150000, "Medium", TRUE, "High")</f>
        <v>High</v>
      </c>
      <c r="M6317" t="str" cm="1">
        <f t="array" ref="M6317">_xlfn.IFS(J6317&lt;5000, "Cheap", J6317&lt;15000, "Mid", TRUE, "Expensive")</f>
        <v>Mid</v>
      </c>
    </row>
    <row r="6318" spans="1:13" x14ac:dyDescent="0.25">
      <c r="A6318" t="s">
        <v>10</v>
      </c>
      <c r="B6318" t="s">
        <v>11</v>
      </c>
      <c r="C6318" s="1">
        <v>2007</v>
      </c>
      <c r="D6318">
        <v>4.7</v>
      </c>
      <c r="E6318" t="s">
        <v>22</v>
      </c>
      <c r="F6318" t="s">
        <v>17</v>
      </c>
      <c r="G6318" s="1">
        <v>164933</v>
      </c>
      <c r="H6318">
        <v>3</v>
      </c>
      <c r="I6318">
        <v>4</v>
      </c>
      <c r="J6318" s="1">
        <v>11101</v>
      </c>
      <c r="K6318" s="1">
        <f t="shared" si="98"/>
        <v>19</v>
      </c>
      <c r="L6318" t="str" cm="1">
        <f t="array" ref="L6318">_xlfn.IFS(G6318&lt;50000, "Low", G6318&lt;150000, "Medium", TRUE, "High")</f>
        <v>High</v>
      </c>
      <c r="M6318" t="str" cm="1">
        <f t="array" ref="M6318">_xlfn.IFS(J6318&lt;5000, "Cheap", J6318&lt;15000, "Mid", TRUE, "Expensive")</f>
        <v>Mid</v>
      </c>
    </row>
    <row r="6319" spans="1:13" x14ac:dyDescent="0.25">
      <c r="A6319" t="s">
        <v>14</v>
      </c>
      <c r="B6319" t="s">
        <v>39</v>
      </c>
      <c r="C6319" s="1">
        <v>2005</v>
      </c>
      <c r="D6319">
        <v>4.0999999999999996</v>
      </c>
      <c r="E6319" t="s">
        <v>22</v>
      </c>
      <c r="F6319" t="s">
        <v>17</v>
      </c>
      <c r="G6319" s="1">
        <v>241387</v>
      </c>
      <c r="H6319">
        <v>3</v>
      </c>
      <c r="I6319">
        <v>5</v>
      </c>
      <c r="J6319" s="1">
        <v>8372</v>
      </c>
      <c r="K6319" s="1">
        <f t="shared" si="98"/>
        <v>21</v>
      </c>
      <c r="L6319" t="str" cm="1">
        <f t="array" ref="L6319">_xlfn.IFS(G6319&lt;50000, "Low", G6319&lt;150000, "Medium", TRUE, "High")</f>
        <v>High</v>
      </c>
      <c r="M6319" t="str" cm="1">
        <f t="array" ref="M6319">_xlfn.IFS(J6319&lt;5000, "Cheap", J6319&lt;15000, "Mid", TRUE, "Expensive")</f>
        <v>Mid</v>
      </c>
    </row>
    <row r="6320" spans="1:13" x14ac:dyDescent="0.25">
      <c r="A6320" t="s">
        <v>14</v>
      </c>
      <c r="B6320" t="s">
        <v>46</v>
      </c>
      <c r="C6320" s="1">
        <v>2019</v>
      </c>
      <c r="D6320">
        <v>2.6</v>
      </c>
      <c r="E6320" t="s">
        <v>22</v>
      </c>
      <c r="F6320" t="s">
        <v>17</v>
      </c>
      <c r="G6320" s="1">
        <v>137670</v>
      </c>
      <c r="H6320">
        <v>5</v>
      </c>
      <c r="I6320">
        <v>4</v>
      </c>
      <c r="J6320" s="1">
        <v>13146</v>
      </c>
      <c r="K6320" s="1">
        <f t="shared" si="98"/>
        <v>7</v>
      </c>
      <c r="L6320" t="str" cm="1">
        <f t="array" ref="L6320">_xlfn.IFS(G6320&lt;50000, "Low", G6320&lt;150000, "Medium", TRUE, "High")</f>
        <v>Medium</v>
      </c>
      <c r="M6320" t="str" cm="1">
        <f t="array" ref="M6320">_xlfn.IFS(J6320&lt;5000, "Cheap", J6320&lt;15000, "Mid", TRUE, "Expensive")</f>
        <v>Mid</v>
      </c>
    </row>
    <row r="6321" spans="1:13" x14ac:dyDescent="0.25">
      <c r="A6321" t="s">
        <v>33</v>
      </c>
      <c r="B6321" t="s">
        <v>34</v>
      </c>
      <c r="C6321" s="1">
        <v>2005</v>
      </c>
      <c r="D6321">
        <v>3.4</v>
      </c>
      <c r="E6321" t="s">
        <v>12</v>
      </c>
      <c r="F6321" t="s">
        <v>17</v>
      </c>
      <c r="G6321" s="1">
        <v>209898</v>
      </c>
      <c r="H6321">
        <v>3</v>
      </c>
      <c r="I6321">
        <v>4</v>
      </c>
      <c r="J6321" s="1">
        <v>6302</v>
      </c>
      <c r="K6321" s="1">
        <f t="shared" si="98"/>
        <v>21</v>
      </c>
      <c r="L6321" t="str" cm="1">
        <f t="array" ref="L6321">_xlfn.IFS(G6321&lt;50000, "Low", G6321&lt;150000, "Medium", TRUE, "High")</f>
        <v>High</v>
      </c>
      <c r="M6321" t="str" cm="1">
        <f t="array" ref="M6321">_xlfn.IFS(J6321&lt;5000, "Cheap", J6321&lt;15000, "Mid", TRUE, "Expensive")</f>
        <v>Mid</v>
      </c>
    </row>
    <row r="6322" spans="1:13" x14ac:dyDescent="0.25">
      <c r="A6322" t="s">
        <v>33</v>
      </c>
      <c r="B6322" t="s">
        <v>55</v>
      </c>
      <c r="C6322" s="1">
        <v>2007</v>
      </c>
      <c r="D6322">
        <v>1.6</v>
      </c>
      <c r="E6322" t="s">
        <v>22</v>
      </c>
      <c r="F6322" t="s">
        <v>17</v>
      </c>
      <c r="G6322" s="1">
        <v>150105</v>
      </c>
      <c r="H6322">
        <v>3</v>
      </c>
      <c r="I6322">
        <v>3</v>
      </c>
      <c r="J6322" s="1">
        <v>8297</v>
      </c>
      <c r="K6322" s="1">
        <f t="shared" si="98"/>
        <v>19</v>
      </c>
      <c r="L6322" t="str" cm="1">
        <f t="array" ref="L6322">_xlfn.IFS(G6322&lt;50000, "Low", G6322&lt;150000, "Medium", TRUE, "High")</f>
        <v>High</v>
      </c>
      <c r="M6322" t="str" cm="1">
        <f t="array" ref="M6322">_xlfn.IFS(J6322&lt;5000, "Cheap", J6322&lt;15000, "Mid", TRUE, "Expensive")</f>
        <v>Mid</v>
      </c>
    </row>
    <row r="6323" spans="1:13" x14ac:dyDescent="0.25">
      <c r="A6323" t="s">
        <v>18</v>
      </c>
      <c r="B6323" t="s">
        <v>54</v>
      </c>
      <c r="C6323" s="1">
        <v>2021</v>
      </c>
      <c r="D6323">
        <v>4.3</v>
      </c>
      <c r="E6323" t="s">
        <v>16</v>
      </c>
      <c r="F6323" t="s">
        <v>13</v>
      </c>
      <c r="G6323" s="1">
        <v>30752</v>
      </c>
      <c r="H6323">
        <v>2</v>
      </c>
      <c r="I6323">
        <v>1</v>
      </c>
      <c r="J6323" s="1">
        <v>15084</v>
      </c>
      <c r="K6323" s="1">
        <f t="shared" si="98"/>
        <v>5</v>
      </c>
      <c r="L6323" t="str" cm="1">
        <f t="array" ref="L6323">_xlfn.IFS(G6323&lt;50000, "Low", G6323&lt;150000, "Medium", TRUE, "High")</f>
        <v>Low</v>
      </c>
      <c r="M6323" t="str" cm="1">
        <f t="array" ref="M6323">_xlfn.IFS(J6323&lt;5000, "Cheap", J6323&lt;15000, "Mid", TRUE, "Expensive")</f>
        <v>Expensive</v>
      </c>
    </row>
    <row r="6324" spans="1:13" x14ac:dyDescent="0.25">
      <c r="A6324" t="s">
        <v>23</v>
      </c>
      <c r="B6324" t="s">
        <v>45</v>
      </c>
      <c r="C6324" s="1">
        <v>2021</v>
      </c>
      <c r="D6324">
        <v>3.9</v>
      </c>
      <c r="E6324" t="s">
        <v>22</v>
      </c>
      <c r="F6324" t="s">
        <v>25</v>
      </c>
      <c r="G6324" s="1">
        <v>113261</v>
      </c>
      <c r="H6324">
        <v>3</v>
      </c>
      <c r="I6324">
        <v>4</v>
      </c>
      <c r="J6324" s="1">
        <v>14034</v>
      </c>
      <c r="K6324" s="1">
        <f t="shared" si="98"/>
        <v>5</v>
      </c>
      <c r="L6324" t="str" cm="1">
        <f t="array" ref="L6324">_xlfn.IFS(G6324&lt;50000, "Low", G6324&lt;150000, "Medium", TRUE, "High")</f>
        <v>Medium</v>
      </c>
      <c r="M6324" t="str" cm="1">
        <f t="array" ref="M6324">_xlfn.IFS(J6324&lt;5000, "Cheap", J6324&lt;15000, "Mid", TRUE, "Expensive")</f>
        <v>Mid</v>
      </c>
    </row>
    <row r="6325" spans="1:13" x14ac:dyDescent="0.25">
      <c r="A6325" t="s">
        <v>10</v>
      </c>
      <c r="B6325" t="s">
        <v>48</v>
      </c>
      <c r="C6325" s="1">
        <v>2010</v>
      </c>
      <c r="D6325">
        <v>2.9</v>
      </c>
      <c r="E6325" t="s">
        <v>16</v>
      </c>
      <c r="F6325" t="s">
        <v>25</v>
      </c>
      <c r="G6325" s="1">
        <v>155808</v>
      </c>
      <c r="H6325">
        <v>4</v>
      </c>
      <c r="I6325">
        <v>5</v>
      </c>
      <c r="J6325" s="1">
        <v>7883</v>
      </c>
      <c r="K6325" s="1">
        <f t="shared" si="98"/>
        <v>16</v>
      </c>
      <c r="L6325" t="str" cm="1">
        <f t="array" ref="L6325">_xlfn.IFS(G6325&lt;50000, "Low", G6325&lt;150000, "Medium", TRUE, "High")</f>
        <v>High</v>
      </c>
      <c r="M6325" t="str" cm="1">
        <f t="array" ref="M6325">_xlfn.IFS(J6325&lt;5000, "Cheap", J6325&lt;15000, "Mid", TRUE, "Expensive")</f>
        <v>Mid</v>
      </c>
    </row>
    <row r="6326" spans="1:13" x14ac:dyDescent="0.25">
      <c r="A6326" t="s">
        <v>10</v>
      </c>
      <c r="B6326" t="s">
        <v>31</v>
      </c>
      <c r="C6326" s="1">
        <v>2015</v>
      </c>
      <c r="D6326">
        <v>4.4000000000000004</v>
      </c>
      <c r="E6326" t="s">
        <v>28</v>
      </c>
      <c r="F6326" t="s">
        <v>17</v>
      </c>
      <c r="G6326" s="1">
        <v>201385</v>
      </c>
      <c r="H6326">
        <v>2</v>
      </c>
      <c r="I6326">
        <v>4</v>
      </c>
      <c r="J6326" s="1">
        <v>10472</v>
      </c>
      <c r="K6326" s="1">
        <f t="shared" si="98"/>
        <v>11</v>
      </c>
      <c r="L6326" t="str" cm="1">
        <f t="array" ref="L6326">_xlfn.IFS(G6326&lt;50000, "Low", G6326&lt;150000, "Medium", TRUE, "High")</f>
        <v>High</v>
      </c>
      <c r="M6326" t="str" cm="1">
        <f t="array" ref="M6326">_xlfn.IFS(J6326&lt;5000, "Cheap", J6326&lt;15000, "Mid", TRUE, "Expensive")</f>
        <v>Mid</v>
      </c>
    </row>
    <row r="6327" spans="1:13" x14ac:dyDescent="0.25">
      <c r="A6327" t="s">
        <v>18</v>
      </c>
      <c r="B6327" t="s">
        <v>19</v>
      </c>
      <c r="C6327" s="1">
        <v>2016</v>
      </c>
      <c r="D6327">
        <v>1.2</v>
      </c>
      <c r="E6327" t="s">
        <v>12</v>
      </c>
      <c r="F6327" t="s">
        <v>13</v>
      </c>
      <c r="G6327" s="1">
        <v>63487</v>
      </c>
      <c r="H6327">
        <v>4</v>
      </c>
      <c r="I6327">
        <v>1</v>
      </c>
      <c r="J6327" s="1">
        <v>8830</v>
      </c>
      <c r="K6327" s="1">
        <f t="shared" si="98"/>
        <v>10</v>
      </c>
      <c r="L6327" t="str" cm="1">
        <f t="array" ref="L6327">_xlfn.IFS(G6327&lt;50000, "Low", G6327&lt;150000, "Medium", TRUE, "High")</f>
        <v>Medium</v>
      </c>
      <c r="M6327" t="str" cm="1">
        <f t="array" ref="M6327">_xlfn.IFS(J6327&lt;5000, "Cheap", J6327&lt;15000, "Mid", TRUE, "Expensive")</f>
        <v>Mid</v>
      </c>
    </row>
    <row r="6328" spans="1:13" x14ac:dyDescent="0.25">
      <c r="A6328" t="s">
        <v>10</v>
      </c>
      <c r="B6328" t="s">
        <v>11</v>
      </c>
      <c r="C6328" s="1">
        <v>2002</v>
      </c>
      <c r="D6328">
        <v>3.3</v>
      </c>
      <c r="E6328" t="s">
        <v>16</v>
      </c>
      <c r="F6328" t="s">
        <v>13</v>
      </c>
      <c r="G6328" s="1">
        <v>261109</v>
      </c>
      <c r="H6328">
        <v>2</v>
      </c>
      <c r="I6328">
        <v>5</v>
      </c>
      <c r="J6328" s="1">
        <v>3777</v>
      </c>
      <c r="K6328" s="1">
        <f t="shared" si="98"/>
        <v>24</v>
      </c>
      <c r="L6328" t="str" cm="1">
        <f t="array" ref="L6328">_xlfn.IFS(G6328&lt;50000, "Low", G6328&lt;150000, "Medium", TRUE, "High")</f>
        <v>High</v>
      </c>
      <c r="M6328" t="str" cm="1">
        <f t="array" ref="M6328">_xlfn.IFS(J6328&lt;5000, "Cheap", J6328&lt;15000, "Mid", TRUE, "Expensive")</f>
        <v>Cheap</v>
      </c>
    </row>
    <row r="6329" spans="1:13" x14ac:dyDescent="0.25">
      <c r="A6329" t="s">
        <v>14</v>
      </c>
      <c r="B6329" t="s">
        <v>39</v>
      </c>
      <c r="C6329" s="1">
        <v>2022</v>
      </c>
      <c r="D6329">
        <v>1.6</v>
      </c>
      <c r="E6329" t="s">
        <v>22</v>
      </c>
      <c r="F6329" t="s">
        <v>17</v>
      </c>
      <c r="G6329" s="1">
        <v>127049</v>
      </c>
      <c r="H6329">
        <v>4</v>
      </c>
      <c r="I6329">
        <v>1</v>
      </c>
      <c r="J6329" s="1">
        <v>13259</v>
      </c>
      <c r="K6329" s="1">
        <f t="shared" si="98"/>
        <v>4</v>
      </c>
      <c r="L6329" t="str" cm="1">
        <f t="array" ref="L6329">_xlfn.IFS(G6329&lt;50000, "Low", G6329&lt;150000, "Medium", TRUE, "High")</f>
        <v>Medium</v>
      </c>
      <c r="M6329" t="str" cm="1">
        <f t="array" ref="M6329">_xlfn.IFS(J6329&lt;5000, "Cheap", J6329&lt;15000, "Mid", TRUE, "Expensive")</f>
        <v>Mid</v>
      </c>
    </row>
    <row r="6330" spans="1:13" x14ac:dyDescent="0.25">
      <c r="A6330" t="s">
        <v>36</v>
      </c>
      <c r="B6330" t="s">
        <v>44</v>
      </c>
      <c r="C6330" s="1">
        <v>2010</v>
      </c>
      <c r="D6330">
        <v>3.3</v>
      </c>
      <c r="E6330" t="s">
        <v>28</v>
      </c>
      <c r="F6330" t="s">
        <v>25</v>
      </c>
      <c r="G6330" s="1">
        <v>61108</v>
      </c>
      <c r="H6330">
        <v>3</v>
      </c>
      <c r="I6330">
        <v>2</v>
      </c>
      <c r="J6330" s="1">
        <v>9177</v>
      </c>
      <c r="K6330" s="1">
        <f t="shared" si="98"/>
        <v>16</v>
      </c>
      <c r="L6330" t="str" cm="1">
        <f t="array" ref="L6330">_xlfn.IFS(G6330&lt;50000, "Low", G6330&lt;150000, "Medium", TRUE, "High")</f>
        <v>Medium</v>
      </c>
      <c r="M6330" t="str" cm="1">
        <f t="array" ref="M6330">_xlfn.IFS(J6330&lt;5000, "Cheap", J6330&lt;15000, "Mid", TRUE, "Expensive")</f>
        <v>Mid</v>
      </c>
    </row>
    <row r="6331" spans="1:13" x14ac:dyDescent="0.25">
      <c r="A6331" t="s">
        <v>36</v>
      </c>
      <c r="B6331" t="s">
        <v>37</v>
      </c>
      <c r="C6331" s="1">
        <v>2017</v>
      </c>
      <c r="D6331">
        <v>1.5</v>
      </c>
      <c r="E6331" t="s">
        <v>12</v>
      </c>
      <c r="F6331" t="s">
        <v>13</v>
      </c>
      <c r="G6331" s="1">
        <v>148701</v>
      </c>
      <c r="H6331">
        <v>5</v>
      </c>
      <c r="I6331">
        <v>3</v>
      </c>
      <c r="J6331" s="1">
        <v>7725</v>
      </c>
      <c r="K6331" s="1">
        <f t="shared" si="98"/>
        <v>9</v>
      </c>
      <c r="L6331" t="str" cm="1">
        <f t="array" ref="L6331">_xlfn.IFS(G6331&lt;50000, "Low", G6331&lt;150000, "Medium", TRUE, "High")</f>
        <v>Medium</v>
      </c>
      <c r="M6331" t="str" cm="1">
        <f t="array" ref="M6331">_xlfn.IFS(J6331&lt;5000, "Cheap", J6331&lt;15000, "Mid", TRUE, "Expensive")</f>
        <v>Mid</v>
      </c>
    </row>
    <row r="6332" spans="1:13" x14ac:dyDescent="0.25">
      <c r="A6332" t="s">
        <v>18</v>
      </c>
      <c r="B6332" t="s">
        <v>52</v>
      </c>
      <c r="C6332" s="1">
        <v>2005</v>
      </c>
      <c r="D6332">
        <v>4.2</v>
      </c>
      <c r="E6332" t="s">
        <v>22</v>
      </c>
      <c r="F6332" t="s">
        <v>17</v>
      </c>
      <c r="G6332" s="1">
        <v>207548</v>
      </c>
      <c r="H6332">
        <v>4</v>
      </c>
      <c r="I6332">
        <v>2</v>
      </c>
      <c r="J6332" s="1">
        <v>9149</v>
      </c>
      <c r="K6332" s="1">
        <f t="shared" si="98"/>
        <v>21</v>
      </c>
      <c r="L6332" t="str" cm="1">
        <f t="array" ref="L6332">_xlfn.IFS(G6332&lt;50000, "Low", G6332&lt;150000, "Medium", TRUE, "High")</f>
        <v>High</v>
      </c>
      <c r="M6332" t="str" cm="1">
        <f t="array" ref="M6332">_xlfn.IFS(J6332&lt;5000, "Cheap", J6332&lt;15000, "Mid", TRUE, "Expensive")</f>
        <v>Mid</v>
      </c>
    </row>
    <row r="6333" spans="1:13" x14ac:dyDescent="0.25">
      <c r="A6333" t="s">
        <v>36</v>
      </c>
      <c r="B6333" t="s">
        <v>44</v>
      </c>
      <c r="C6333" s="1">
        <v>2001</v>
      </c>
      <c r="D6333">
        <v>4.9000000000000004</v>
      </c>
      <c r="E6333" t="s">
        <v>22</v>
      </c>
      <c r="F6333" t="s">
        <v>25</v>
      </c>
      <c r="G6333" s="1">
        <v>119582</v>
      </c>
      <c r="H6333">
        <v>3</v>
      </c>
      <c r="I6333">
        <v>4</v>
      </c>
      <c r="J6333" s="1">
        <v>8908</v>
      </c>
      <c r="K6333" s="1">
        <f t="shared" si="98"/>
        <v>25</v>
      </c>
      <c r="L6333" t="str" cm="1">
        <f t="array" ref="L6333">_xlfn.IFS(G6333&lt;50000, "Low", G6333&lt;150000, "Medium", TRUE, "High")</f>
        <v>Medium</v>
      </c>
      <c r="M6333" t="str" cm="1">
        <f t="array" ref="M6333">_xlfn.IFS(J6333&lt;5000, "Cheap", J6333&lt;15000, "Mid", TRUE, "Expensive")</f>
        <v>Mid</v>
      </c>
    </row>
    <row r="6334" spans="1:13" x14ac:dyDescent="0.25">
      <c r="A6334" t="s">
        <v>10</v>
      </c>
      <c r="B6334" t="s">
        <v>31</v>
      </c>
      <c r="C6334" s="1">
        <v>2013</v>
      </c>
      <c r="D6334">
        <v>3.8</v>
      </c>
      <c r="E6334" t="s">
        <v>28</v>
      </c>
      <c r="F6334" t="s">
        <v>17</v>
      </c>
      <c r="G6334" s="1">
        <v>56311</v>
      </c>
      <c r="H6334">
        <v>4</v>
      </c>
      <c r="I6334">
        <v>1</v>
      </c>
      <c r="J6334" s="1">
        <v>12173</v>
      </c>
      <c r="K6334" s="1">
        <f t="shared" si="98"/>
        <v>13</v>
      </c>
      <c r="L6334" t="str" cm="1">
        <f t="array" ref="L6334">_xlfn.IFS(G6334&lt;50000, "Low", G6334&lt;150000, "Medium", TRUE, "High")</f>
        <v>Medium</v>
      </c>
      <c r="M6334" t="str" cm="1">
        <f t="array" ref="M6334">_xlfn.IFS(J6334&lt;5000, "Cheap", J6334&lt;15000, "Mid", TRUE, "Expensive")</f>
        <v>Mid</v>
      </c>
    </row>
    <row r="6335" spans="1:13" x14ac:dyDescent="0.25">
      <c r="A6335" t="s">
        <v>33</v>
      </c>
      <c r="B6335" t="s">
        <v>43</v>
      </c>
      <c r="C6335" s="1">
        <v>2004</v>
      </c>
      <c r="D6335">
        <v>3.3</v>
      </c>
      <c r="E6335" t="s">
        <v>16</v>
      </c>
      <c r="F6335" t="s">
        <v>25</v>
      </c>
      <c r="G6335" s="1">
        <v>283338</v>
      </c>
      <c r="H6335">
        <v>2</v>
      </c>
      <c r="I6335">
        <v>1</v>
      </c>
      <c r="J6335" s="1">
        <v>3933</v>
      </c>
      <c r="K6335" s="1">
        <f t="shared" si="98"/>
        <v>22</v>
      </c>
      <c r="L6335" t="str" cm="1">
        <f t="array" ref="L6335">_xlfn.IFS(G6335&lt;50000, "Low", G6335&lt;150000, "Medium", TRUE, "High")</f>
        <v>High</v>
      </c>
      <c r="M6335" t="str" cm="1">
        <f t="array" ref="M6335">_xlfn.IFS(J6335&lt;5000, "Cheap", J6335&lt;15000, "Mid", TRUE, "Expensive")</f>
        <v>Cheap</v>
      </c>
    </row>
    <row r="6336" spans="1:13" x14ac:dyDescent="0.25">
      <c r="A6336" t="s">
        <v>36</v>
      </c>
      <c r="B6336" t="s">
        <v>53</v>
      </c>
      <c r="C6336" s="1">
        <v>2008</v>
      </c>
      <c r="D6336">
        <v>4.7</v>
      </c>
      <c r="E6336" t="s">
        <v>12</v>
      </c>
      <c r="F6336" t="s">
        <v>17</v>
      </c>
      <c r="G6336" s="1">
        <v>271844</v>
      </c>
      <c r="H6336">
        <v>3</v>
      </c>
      <c r="I6336">
        <v>3</v>
      </c>
      <c r="J6336" s="1">
        <v>7263</v>
      </c>
      <c r="K6336" s="1">
        <f t="shared" si="98"/>
        <v>18</v>
      </c>
      <c r="L6336" t="str" cm="1">
        <f t="array" ref="L6336">_xlfn.IFS(G6336&lt;50000, "Low", G6336&lt;150000, "Medium", TRUE, "High")</f>
        <v>High</v>
      </c>
      <c r="M6336" t="str" cm="1">
        <f t="array" ref="M6336">_xlfn.IFS(J6336&lt;5000, "Cheap", J6336&lt;15000, "Mid", TRUE, "Expensive")</f>
        <v>Mid</v>
      </c>
    </row>
    <row r="6337" spans="1:13" x14ac:dyDescent="0.25">
      <c r="A6337" t="s">
        <v>23</v>
      </c>
      <c r="B6337" t="s">
        <v>24</v>
      </c>
      <c r="C6337" s="1">
        <v>2023</v>
      </c>
      <c r="D6337">
        <v>4.3</v>
      </c>
      <c r="E6337" t="s">
        <v>12</v>
      </c>
      <c r="F6337" t="s">
        <v>17</v>
      </c>
      <c r="G6337" s="1">
        <v>165795</v>
      </c>
      <c r="H6337">
        <v>2</v>
      </c>
      <c r="I6337">
        <v>3</v>
      </c>
      <c r="J6337" s="1">
        <v>13484</v>
      </c>
      <c r="K6337" s="1">
        <f t="shared" si="98"/>
        <v>3</v>
      </c>
      <c r="L6337" t="str" cm="1">
        <f t="array" ref="L6337">_xlfn.IFS(G6337&lt;50000, "Low", G6337&lt;150000, "Medium", TRUE, "High")</f>
        <v>High</v>
      </c>
      <c r="M6337" t="str" cm="1">
        <f t="array" ref="M6337">_xlfn.IFS(J6337&lt;5000, "Cheap", J6337&lt;15000, "Mid", TRUE, "Expensive")</f>
        <v>Mid</v>
      </c>
    </row>
    <row r="6338" spans="1:13" x14ac:dyDescent="0.25">
      <c r="A6338" t="s">
        <v>33</v>
      </c>
      <c r="B6338" t="s">
        <v>43</v>
      </c>
      <c r="C6338" s="1">
        <v>2005</v>
      </c>
      <c r="D6338">
        <v>3.5</v>
      </c>
      <c r="E6338" t="s">
        <v>28</v>
      </c>
      <c r="F6338" t="s">
        <v>13</v>
      </c>
      <c r="G6338" s="1">
        <v>201139</v>
      </c>
      <c r="H6338">
        <v>5</v>
      </c>
      <c r="I6338">
        <v>3</v>
      </c>
      <c r="J6338" s="1">
        <v>5077</v>
      </c>
      <c r="K6338" s="1">
        <f t="shared" si="98"/>
        <v>21</v>
      </c>
      <c r="L6338" t="str" cm="1">
        <f t="array" ref="L6338">_xlfn.IFS(G6338&lt;50000, "Low", G6338&lt;150000, "Medium", TRUE, "High")</f>
        <v>High</v>
      </c>
      <c r="M6338" t="str" cm="1">
        <f t="array" ref="M6338">_xlfn.IFS(J6338&lt;5000, "Cheap", J6338&lt;15000, "Mid", TRUE, "Expensive")</f>
        <v>Mid</v>
      </c>
    </row>
    <row r="6339" spans="1:13" x14ac:dyDescent="0.25">
      <c r="A6339" t="s">
        <v>18</v>
      </c>
      <c r="B6339" t="s">
        <v>52</v>
      </c>
      <c r="C6339" s="1">
        <v>2016</v>
      </c>
      <c r="D6339">
        <v>1.2</v>
      </c>
      <c r="E6339" t="s">
        <v>16</v>
      </c>
      <c r="F6339" t="s">
        <v>13</v>
      </c>
      <c r="G6339" s="1">
        <v>204143</v>
      </c>
      <c r="H6339">
        <v>3</v>
      </c>
      <c r="I6339">
        <v>1</v>
      </c>
      <c r="J6339" s="1">
        <v>7017</v>
      </c>
      <c r="K6339" s="1">
        <f t="shared" ref="K6339:K6402" si="99">2026-C6339</f>
        <v>10</v>
      </c>
      <c r="L6339" t="str" cm="1">
        <f t="array" ref="L6339">_xlfn.IFS(G6339&lt;50000, "Low", G6339&lt;150000, "Medium", TRUE, "High")</f>
        <v>High</v>
      </c>
      <c r="M6339" t="str" cm="1">
        <f t="array" ref="M6339">_xlfn.IFS(J6339&lt;5000, "Cheap", J6339&lt;15000, "Mid", TRUE, "Expensive")</f>
        <v>Mid</v>
      </c>
    </row>
    <row r="6340" spans="1:13" x14ac:dyDescent="0.25">
      <c r="A6340" t="s">
        <v>40</v>
      </c>
      <c r="B6340" t="s">
        <v>51</v>
      </c>
      <c r="C6340" s="1">
        <v>2020</v>
      </c>
      <c r="D6340">
        <v>3.8</v>
      </c>
      <c r="E6340" t="s">
        <v>28</v>
      </c>
      <c r="F6340" t="s">
        <v>25</v>
      </c>
      <c r="G6340" s="1">
        <v>113350</v>
      </c>
      <c r="H6340">
        <v>3</v>
      </c>
      <c r="I6340">
        <v>5</v>
      </c>
      <c r="J6340" s="1">
        <v>11633</v>
      </c>
      <c r="K6340" s="1">
        <f t="shared" si="99"/>
        <v>6</v>
      </c>
      <c r="L6340" t="str" cm="1">
        <f t="array" ref="L6340">_xlfn.IFS(G6340&lt;50000, "Low", G6340&lt;150000, "Medium", TRUE, "High")</f>
        <v>Medium</v>
      </c>
      <c r="M6340" t="str" cm="1">
        <f t="array" ref="M6340">_xlfn.IFS(J6340&lt;5000, "Cheap", J6340&lt;15000, "Mid", TRUE, "Expensive")</f>
        <v>Mid</v>
      </c>
    </row>
    <row r="6341" spans="1:13" x14ac:dyDescent="0.25">
      <c r="A6341" t="s">
        <v>10</v>
      </c>
      <c r="B6341" t="s">
        <v>11</v>
      </c>
      <c r="C6341" s="1">
        <v>2021</v>
      </c>
      <c r="D6341">
        <v>1.9</v>
      </c>
      <c r="E6341" t="s">
        <v>12</v>
      </c>
      <c r="F6341" t="s">
        <v>25</v>
      </c>
      <c r="G6341" s="1">
        <v>206500</v>
      </c>
      <c r="H6341">
        <v>3</v>
      </c>
      <c r="I6341">
        <v>3</v>
      </c>
      <c r="J6341" s="1">
        <v>8170</v>
      </c>
      <c r="K6341" s="1">
        <f t="shared" si="99"/>
        <v>5</v>
      </c>
      <c r="L6341" t="str" cm="1">
        <f t="array" ref="L6341">_xlfn.IFS(G6341&lt;50000, "Low", G6341&lt;150000, "Medium", TRUE, "High")</f>
        <v>High</v>
      </c>
      <c r="M6341" t="str" cm="1">
        <f t="array" ref="M6341">_xlfn.IFS(J6341&lt;5000, "Cheap", J6341&lt;15000, "Mid", TRUE, "Expensive")</f>
        <v>Mid</v>
      </c>
    </row>
    <row r="6342" spans="1:13" x14ac:dyDescent="0.25">
      <c r="A6342" t="s">
        <v>18</v>
      </c>
      <c r="B6342" t="s">
        <v>19</v>
      </c>
      <c r="C6342" s="1">
        <v>2007</v>
      </c>
      <c r="D6342">
        <v>2</v>
      </c>
      <c r="E6342" t="s">
        <v>22</v>
      </c>
      <c r="F6342" t="s">
        <v>13</v>
      </c>
      <c r="G6342" s="1">
        <v>150216</v>
      </c>
      <c r="H6342">
        <v>5</v>
      </c>
      <c r="I6342">
        <v>2</v>
      </c>
      <c r="J6342" s="1">
        <v>7195</v>
      </c>
      <c r="K6342" s="1">
        <f t="shared" si="99"/>
        <v>19</v>
      </c>
      <c r="L6342" t="str" cm="1">
        <f t="array" ref="L6342">_xlfn.IFS(G6342&lt;50000, "Low", G6342&lt;150000, "Medium", TRUE, "High")</f>
        <v>High</v>
      </c>
      <c r="M6342" t="str" cm="1">
        <f t="array" ref="M6342">_xlfn.IFS(J6342&lt;5000, "Cheap", J6342&lt;15000, "Mid", TRUE, "Expensive")</f>
        <v>Mid</v>
      </c>
    </row>
    <row r="6343" spans="1:13" x14ac:dyDescent="0.25">
      <c r="A6343" t="s">
        <v>10</v>
      </c>
      <c r="B6343" t="s">
        <v>48</v>
      </c>
      <c r="C6343" s="1">
        <v>2004</v>
      </c>
      <c r="D6343">
        <v>3.7</v>
      </c>
      <c r="E6343" t="s">
        <v>28</v>
      </c>
      <c r="F6343" t="s">
        <v>17</v>
      </c>
      <c r="G6343" s="1">
        <v>176155</v>
      </c>
      <c r="H6343">
        <v>2</v>
      </c>
      <c r="I6343">
        <v>4</v>
      </c>
      <c r="J6343" s="1">
        <v>6976</v>
      </c>
      <c r="K6343" s="1">
        <f t="shared" si="99"/>
        <v>22</v>
      </c>
      <c r="L6343" t="str" cm="1">
        <f t="array" ref="L6343">_xlfn.IFS(G6343&lt;50000, "Low", G6343&lt;150000, "Medium", TRUE, "High")</f>
        <v>High</v>
      </c>
      <c r="M6343" t="str" cm="1">
        <f t="array" ref="M6343">_xlfn.IFS(J6343&lt;5000, "Cheap", J6343&lt;15000, "Mid", TRUE, "Expensive")</f>
        <v>Mid</v>
      </c>
    </row>
    <row r="6344" spans="1:13" x14ac:dyDescent="0.25">
      <c r="A6344" t="s">
        <v>20</v>
      </c>
      <c r="B6344" t="s">
        <v>50</v>
      </c>
      <c r="C6344" s="1">
        <v>2017</v>
      </c>
      <c r="D6344">
        <v>4.3</v>
      </c>
      <c r="E6344" t="s">
        <v>12</v>
      </c>
      <c r="F6344" t="s">
        <v>13</v>
      </c>
      <c r="G6344" s="1">
        <v>236982</v>
      </c>
      <c r="H6344">
        <v>5</v>
      </c>
      <c r="I6344">
        <v>5</v>
      </c>
      <c r="J6344" s="1">
        <v>8760</v>
      </c>
      <c r="K6344" s="1">
        <f t="shared" si="99"/>
        <v>9</v>
      </c>
      <c r="L6344" t="str" cm="1">
        <f t="array" ref="L6344">_xlfn.IFS(G6344&lt;50000, "Low", G6344&lt;150000, "Medium", TRUE, "High")</f>
        <v>High</v>
      </c>
      <c r="M6344" t="str" cm="1">
        <f t="array" ref="M6344">_xlfn.IFS(J6344&lt;5000, "Cheap", J6344&lt;15000, "Mid", TRUE, "Expensive")</f>
        <v>Mid</v>
      </c>
    </row>
    <row r="6345" spans="1:13" x14ac:dyDescent="0.25">
      <c r="A6345" t="s">
        <v>20</v>
      </c>
      <c r="B6345" t="s">
        <v>21</v>
      </c>
      <c r="C6345" s="1">
        <v>2009</v>
      </c>
      <c r="D6345">
        <v>4.2</v>
      </c>
      <c r="E6345" t="s">
        <v>22</v>
      </c>
      <c r="F6345" t="s">
        <v>25</v>
      </c>
      <c r="G6345" s="1">
        <v>45407</v>
      </c>
      <c r="H6345">
        <v>3</v>
      </c>
      <c r="I6345">
        <v>3</v>
      </c>
      <c r="J6345" s="1">
        <v>12091</v>
      </c>
      <c r="K6345" s="1">
        <f t="shared" si="99"/>
        <v>17</v>
      </c>
      <c r="L6345" t="str" cm="1">
        <f t="array" ref="L6345">_xlfn.IFS(G6345&lt;50000, "Low", G6345&lt;150000, "Medium", TRUE, "High")</f>
        <v>Low</v>
      </c>
      <c r="M6345" t="str" cm="1">
        <f t="array" ref="M6345">_xlfn.IFS(J6345&lt;5000, "Cheap", J6345&lt;15000, "Mid", TRUE, "Expensive")</f>
        <v>Mid</v>
      </c>
    </row>
    <row r="6346" spans="1:13" x14ac:dyDescent="0.25">
      <c r="A6346" t="s">
        <v>18</v>
      </c>
      <c r="B6346" t="s">
        <v>19</v>
      </c>
      <c r="C6346" s="1">
        <v>2008</v>
      </c>
      <c r="D6346">
        <v>2.9</v>
      </c>
      <c r="E6346" t="s">
        <v>12</v>
      </c>
      <c r="F6346" t="s">
        <v>17</v>
      </c>
      <c r="G6346" s="1">
        <v>225565</v>
      </c>
      <c r="H6346">
        <v>5</v>
      </c>
      <c r="I6346">
        <v>5</v>
      </c>
      <c r="J6346" s="1">
        <v>6388</v>
      </c>
      <c r="K6346" s="1">
        <f t="shared" si="99"/>
        <v>18</v>
      </c>
      <c r="L6346" t="str" cm="1">
        <f t="array" ref="L6346">_xlfn.IFS(G6346&lt;50000, "Low", G6346&lt;150000, "Medium", TRUE, "High")</f>
        <v>High</v>
      </c>
      <c r="M6346" t="str" cm="1">
        <f t="array" ref="M6346">_xlfn.IFS(J6346&lt;5000, "Cheap", J6346&lt;15000, "Mid", TRUE, "Expensive")</f>
        <v>Mid</v>
      </c>
    </row>
    <row r="6347" spans="1:13" x14ac:dyDescent="0.25">
      <c r="A6347" t="s">
        <v>29</v>
      </c>
      <c r="B6347" t="s">
        <v>56</v>
      </c>
      <c r="C6347" s="1">
        <v>2015</v>
      </c>
      <c r="D6347">
        <v>1.7</v>
      </c>
      <c r="E6347" t="s">
        <v>28</v>
      </c>
      <c r="F6347" t="s">
        <v>25</v>
      </c>
      <c r="G6347" s="1">
        <v>284531</v>
      </c>
      <c r="H6347">
        <v>4</v>
      </c>
      <c r="I6347">
        <v>4</v>
      </c>
      <c r="J6347" s="1">
        <v>4609</v>
      </c>
      <c r="K6347" s="1">
        <f t="shared" si="99"/>
        <v>11</v>
      </c>
      <c r="L6347" t="str" cm="1">
        <f t="array" ref="L6347">_xlfn.IFS(G6347&lt;50000, "Low", G6347&lt;150000, "Medium", TRUE, "High")</f>
        <v>High</v>
      </c>
      <c r="M6347" t="str" cm="1">
        <f t="array" ref="M6347">_xlfn.IFS(J6347&lt;5000, "Cheap", J6347&lt;15000, "Mid", TRUE, "Expensive")</f>
        <v>Cheap</v>
      </c>
    </row>
    <row r="6348" spans="1:13" x14ac:dyDescent="0.25">
      <c r="A6348" t="s">
        <v>36</v>
      </c>
      <c r="B6348" t="s">
        <v>53</v>
      </c>
      <c r="C6348" s="1">
        <v>2021</v>
      </c>
      <c r="D6348">
        <v>4.4000000000000004</v>
      </c>
      <c r="E6348" t="s">
        <v>22</v>
      </c>
      <c r="F6348" t="s">
        <v>17</v>
      </c>
      <c r="G6348" s="1">
        <v>152585</v>
      </c>
      <c r="H6348">
        <v>5</v>
      </c>
      <c r="I6348">
        <v>3</v>
      </c>
      <c r="J6348" s="1">
        <v>15248</v>
      </c>
      <c r="K6348" s="1">
        <f t="shared" si="99"/>
        <v>5</v>
      </c>
      <c r="L6348" t="str" cm="1">
        <f t="array" ref="L6348">_xlfn.IFS(G6348&lt;50000, "Low", G6348&lt;150000, "Medium", TRUE, "High")</f>
        <v>High</v>
      </c>
      <c r="M6348" t="str" cm="1">
        <f t="array" ref="M6348">_xlfn.IFS(J6348&lt;5000, "Cheap", J6348&lt;15000, "Mid", TRUE, "Expensive")</f>
        <v>Expensive</v>
      </c>
    </row>
    <row r="6349" spans="1:13" x14ac:dyDescent="0.25">
      <c r="A6349" t="s">
        <v>14</v>
      </c>
      <c r="B6349" t="s">
        <v>39</v>
      </c>
      <c r="C6349" s="1">
        <v>2014</v>
      </c>
      <c r="D6349">
        <v>2.6</v>
      </c>
      <c r="E6349" t="s">
        <v>28</v>
      </c>
      <c r="F6349" t="s">
        <v>13</v>
      </c>
      <c r="G6349" s="1">
        <v>47486</v>
      </c>
      <c r="H6349">
        <v>4</v>
      </c>
      <c r="I6349">
        <v>5</v>
      </c>
      <c r="J6349" s="1">
        <v>9950</v>
      </c>
      <c r="K6349" s="1">
        <f t="shared" si="99"/>
        <v>12</v>
      </c>
      <c r="L6349" t="str" cm="1">
        <f t="array" ref="L6349">_xlfn.IFS(G6349&lt;50000, "Low", G6349&lt;150000, "Medium", TRUE, "High")</f>
        <v>Low</v>
      </c>
      <c r="M6349" t="str" cm="1">
        <f t="array" ref="M6349">_xlfn.IFS(J6349&lt;5000, "Cheap", J6349&lt;15000, "Mid", TRUE, "Expensive")</f>
        <v>Mid</v>
      </c>
    </row>
    <row r="6350" spans="1:13" x14ac:dyDescent="0.25">
      <c r="A6350" t="s">
        <v>14</v>
      </c>
      <c r="B6350" t="s">
        <v>15</v>
      </c>
      <c r="C6350" s="1">
        <v>2008</v>
      </c>
      <c r="D6350">
        <v>1.3</v>
      </c>
      <c r="E6350" t="s">
        <v>16</v>
      </c>
      <c r="F6350" t="s">
        <v>25</v>
      </c>
      <c r="G6350" s="1">
        <v>149585</v>
      </c>
      <c r="H6350">
        <v>3</v>
      </c>
      <c r="I6350">
        <v>3</v>
      </c>
      <c r="J6350" s="1">
        <v>5808</v>
      </c>
      <c r="K6350" s="1">
        <f t="shared" si="99"/>
        <v>18</v>
      </c>
      <c r="L6350" t="str" cm="1">
        <f t="array" ref="L6350">_xlfn.IFS(G6350&lt;50000, "Low", G6350&lt;150000, "Medium", TRUE, "High")</f>
        <v>Medium</v>
      </c>
      <c r="M6350" t="str" cm="1">
        <f t="array" ref="M6350">_xlfn.IFS(J6350&lt;5000, "Cheap", J6350&lt;15000, "Mid", TRUE, "Expensive")</f>
        <v>Mid</v>
      </c>
    </row>
    <row r="6351" spans="1:13" x14ac:dyDescent="0.25">
      <c r="A6351" t="s">
        <v>33</v>
      </c>
      <c r="B6351" t="s">
        <v>34</v>
      </c>
      <c r="C6351" s="1">
        <v>2013</v>
      </c>
      <c r="D6351">
        <v>3.6</v>
      </c>
      <c r="E6351" t="s">
        <v>28</v>
      </c>
      <c r="F6351" t="s">
        <v>25</v>
      </c>
      <c r="G6351" s="1">
        <v>242141</v>
      </c>
      <c r="H6351">
        <v>5</v>
      </c>
      <c r="I6351">
        <v>5</v>
      </c>
      <c r="J6351" s="1">
        <v>6757</v>
      </c>
      <c r="K6351" s="1">
        <f t="shared" si="99"/>
        <v>13</v>
      </c>
      <c r="L6351" t="str" cm="1">
        <f t="array" ref="L6351">_xlfn.IFS(G6351&lt;50000, "Low", G6351&lt;150000, "Medium", TRUE, "High")</f>
        <v>High</v>
      </c>
      <c r="M6351" t="str" cm="1">
        <f t="array" ref="M6351">_xlfn.IFS(J6351&lt;5000, "Cheap", J6351&lt;15000, "Mid", TRUE, "Expensive")</f>
        <v>Mid</v>
      </c>
    </row>
    <row r="6352" spans="1:13" x14ac:dyDescent="0.25">
      <c r="A6352" t="s">
        <v>14</v>
      </c>
      <c r="B6352" t="s">
        <v>46</v>
      </c>
      <c r="C6352" s="1">
        <v>2003</v>
      </c>
      <c r="D6352">
        <v>4.9000000000000004</v>
      </c>
      <c r="E6352" t="s">
        <v>12</v>
      </c>
      <c r="F6352" t="s">
        <v>13</v>
      </c>
      <c r="G6352" s="1">
        <v>139869</v>
      </c>
      <c r="H6352">
        <v>3</v>
      </c>
      <c r="I6352">
        <v>5</v>
      </c>
      <c r="J6352" s="1">
        <v>7102</v>
      </c>
      <c r="K6352" s="1">
        <f t="shared" si="99"/>
        <v>23</v>
      </c>
      <c r="L6352" t="str" cm="1">
        <f t="array" ref="L6352">_xlfn.IFS(G6352&lt;50000, "Low", G6352&lt;150000, "Medium", TRUE, "High")</f>
        <v>Medium</v>
      </c>
      <c r="M6352" t="str" cm="1">
        <f t="array" ref="M6352">_xlfn.IFS(J6352&lt;5000, "Cheap", J6352&lt;15000, "Mid", TRUE, "Expensive")</f>
        <v>Mid</v>
      </c>
    </row>
    <row r="6353" spans="1:13" x14ac:dyDescent="0.25">
      <c r="A6353" t="s">
        <v>10</v>
      </c>
      <c r="B6353" t="s">
        <v>31</v>
      </c>
      <c r="C6353" s="1">
        <v>2010</v>
      </c>
      <c r="D6353">
        <v>3.2</v>
      </c>
      <c r="E6353" t="s">
        <v>12</v>
      </c>
      <c r="F6353" t="s">
        <v>17</v>
      </c>
      <c r="G6353" s="1">
        <v>223473</v>
      </c>
      <c r="H6353">
        <v>3</v>
      </c>
      <c r="I6353">
        <v>4</v>
      </c>
      <c r="J6353" s="1">
        <v>7330</v>
      </c>
      <c r="K6353" s="1">
        <f t="shared" si="99"/>
        <v>16</v>
      </c>
      <c r="L6353" t="str" cm="1">
        <f t="array" ref="L6353">_xlfn.IFS(G6353&lt;50000, "Low", G6353&lt;150000, "Medium", TRUE, "High")</f>
        <v>High</v>
      </c>
      <c r="M6353" t="str" cm="1">
        <f t="array" ref="M6353">_xlfn.IFS(J6353&lt;5000, "Cheap", J6353&lt;15000, "Mid", TRUE, "Expensive")</f>
        <v>Mid</v>
      </c>
    </row>
    <row r="6354" spans="1:13" x14ac:dyDescent="0.25">
      <c r="A6354" t="s">
        <v>14</v>
      </c>
      <c r="B6354" t="s">
        <v>15</v>
      </c>
      <c r="C6354" s="1">
        <v>2003</v>
      </c>
      <c r="D6354">
        <v>4.8</v>
      </c>
      <c r="E6354" t="s">
        <v>28</v>
      </c>
      <c r="F6354" t="s">
        <v>25</v>
      </c>
      <c r="G6354" s="1">
        <v>239684</v>
      </c>
      <c r="H6354">
        <v>4</v>
      </c>
      <c r="I6354">
        <v>5</v>
      </c>
      <c r="J6354" s="1">
        <v>5006</v>
      </c>
      <c r="K6354" s="1">
        <f t="shared" si="99"/>
        <v>23</v>
      </c>
      <c r="L6354" t="str" cm="1">
        <f t="array" ref="L6354">_xlfn.IFS(G6354&lt;50000, "Low", G6354&lt;150000, "Medium", TRUE, "High")</f>
        <v>High</v>
      </c>
      <c r="M6354" t="str" cm="1">
        <f t="array" ref="M6354">_xlfn.IFS(J6354&lt;5000, "Cheap", J6354&lt;15000, "Mid", TRUE, "Expensive")</f>
        <v>Mid</v>
      </c>
    </row>
    <row r="6355" spans="1:13" x14ac:dyDescent="0.25">
      <c r="A6355" t="s">
        <v>10</v>
      </c>
      <c r="B6355" t="s">
        <v>48</v>
      </c>
      <c r="C6355" s="1">
        <v>2011</v>
      </c>
      <c r="D6355">
        <v>3.8</v>
      </c>
      <c r="E6355" t="s">
        <v>28</v>
      </c>
      <c r="F6355" t="s">
        <v>13</v>
      </c>
      <c r="G6355" s="1">
        <v>86371</v>
      </c>
      <c r="H6355">
        <v>5</v>
      </c>
      <c r="I6355">
        <v>3</v>
      </c>
      <c r="J6355" s="1">
        <v>9472</v>
      </c>
      <c r="K6355" s="1">
        <f t="shared" si="99"/>
        <v>15</v>
      </c>
      <c r="L6355" t="str" cm="1">
        <f t="array" ref="L6355">_xlfn.IFS(G6355&lt;50000, "Low", G6355&lt;150000, "Medium", TRUE, "High")</f>
        <v>Medium</v>
      </c>
      <c r="M6355" t="str" cm="1">
        <f t="array" ref="M6355">_xlfn.IFS(J6355&lt;5000, "Cheap", J6355&lt;15000, "Mid", TRUE, "Expensive")</f>
        <v>Mid</v>
      </c>
    </row>
    <row r="6356" spans="1:13" x14ac:dyDescent="0.25">
      <c r="A6356" t="s">
        <v>33</v>
      </c>
      <c r="B6356" t="s">
        <v>43</v>
      </c>
      <c r="C6356" s="1">
        <v>2000</v>
      </c>
      <c r="D6356">
        <v>4</v>
      </c>
      <c r="E6356" t="s">
        <v>28</v>
      </c>
      <c r="F6356" t="s">
        <v>17</v>
      </c>
      <c r="G6356" s="1">
        <v>103194</v>
      </c>
      <c r="H6356">
        <v>5</v>
      </c>
      <c r="I6356">
        <v>2</v>
      </c>
      <c r="J6356" s="1">
        <v>7536</v>
      </c>
      <c r="K6356" s="1">
        <f t="shared" si="99"/>
        <v>26</v>
      </c>
      <c r="L6356" t="str" cm="1">
        <f t="array" ref="L6356">_xlfn.IFS(G6356&lt;50000, "Low", G6356&lt;150000, "Medium", TRUE, "High")</f>
        <v>Medium</v>
      </c>
      <c r="M6356" t="str" cm="1">
        <f t="array" ref="M6356">_xlfn.IFS(J6356&lt;5000, "Cheap", J6356&lt;15000, "Mid", TRUE, "Expensive")</f>
        <v>Mid</v>
      </c>
    </row>
    <row r="6357" spans="1:13" x14ac:dyDescent="0.25">
      <c r="A6357" t="s">
        <v>40</v>
      </c>
      <c r="B6357" t="s">
        <v>41</v>
      </c>
      <c r="C6357" s="1">
        <v>2004</v>
      </c>
      <c r="D6357">
        <v>2.2999999999999998</v>
      </c>
      <c r="E6357" t="s">
        <v>22</v>
      </c>
      <c r="F6357" t="s">
        <v>17</v>
      </c>
      <c r="G6357" s="1">
        <v>27978</v>
      </c>
      <c r="H6357">
        <v>3</v>
      </c>
      <c r="I6357">
        <v>4</v>
      </c>
      <c r="J6357" s="1">
        <v>10540</v>
      </c>
      <c r="K6357" s="1">
        <f t="shared" si="99"/>
        <v>22</v>
      </c>
      <c r="L6357" t="str" cm="1">
        <f t="array" ref="L6357">_xlfn.IFS(G6357&lt;50000, "Low", G6357&lt;150000, "Medium", TRUE, "High")</f>
        <v>Low</v>
      </c>
      <c r="M6357" t="str" cm="1">
        <f t="array" ref="M6357">_xlfn.IFS(J6357&lt;5000, "Cheap", J6357&lt;15000, "Mid", TRUE, "Expensive")</f>
        <v>Mid</v>
      </c>
    </row>
    <row r="6358" spans="1:13" x14ac:dyDescent="0.25">
      <c r="A6358" t="s">
        <v>10</v>
      </c>
      <c r="B6358" t="s">
        <v>48</v>
      </c>
      <c r="C6358" s="1">
        <v>2013</v>
      </c>
      <c r="D6358">
        <v>4.3</v>
      </c>
      <c r="E6358" t="s">
        <v>16</v>
      </c>
      <c r="F6358" t="s">
        <v>17</v>
      </c>
      <c r="G6358" s="1">
        <v>224283</v>
      </c>
      <c r="H6358">
        <v>3</v>
      </c>
      <c r="I6358">
        <v>3</v>
      </c>
      <c r="J6358" s="1">
        <v>10314</v>
      </c>
      <c r="K6358" s="1">
        <f t="shared" si="99"/>
        <v>13</v>
      </c>
      <c r="L6358" t="str" cm="1">
        <f t="array" ref="L6358">_xlfn.IFS(G6358&lt;50000, "Low", G6358&lt;150000, "Medium", TRUE, "High")</f>
        <v>High</v>
      </c>
      <c r="M6358" t="str" cm="1">
        <f t="array" ref="M6358">_xlfn.IFS(J6358&lt;5000, "Cheap", J6358&lt;15000, "Mid", TRUE, "Expensive")</f>
        <v>Mid</v>
      </c>
    </row>
    <row r="6359" spans="1:13" x14ac:dyDescent="0.25">
      <c r="A6359" t="s">
        <v>10</v>
      </c>
      <c r="B6359" t="s">
        <v>11</v>
      </c>
      <c r="C6359" s="1">
        <v>2020</v>
      </c>
      <c r="D6359">
        <v>2.9</v>
      </c>
      <c r="E6359" t="s">
        <v>16</v>
      </c>
      <c r="F6359" t="s">
        <v>25</v>
      </c>
      <c r="G6359" s="1">
        <v>44108</v>
      </c>
      <c r="H6359">
        <v>2</v>
      </c>
      <c r="I6359">
        <v>4</v>
      </c>
      <c r="J6359" s="1">
        <v>13117</v>
      </c>
      <c r="K6359" s="1">
        <f t="shared" si="99"/>
        <v>6</v>
      </c>
      <c r="L6359" t="str" cm="1">
        <f t="array" ref="L6359">_xlfn.IFS(G6359&lt;50000, "Low", G6359&lt;150000, "Medium", TRUE, "High")</f>
        <v>Low</v>
      </c>
      <c r="M6359" t="str" cm="1">
        <f t="array" ref="M6359">_xlfn.IFS(J6359&lt;5000, "Cheap", J6359&lt;15000, "Mid", TRUE, "Expensive")</f>
        <v>Mid</v>
      </c>
    </row>
    <row r="6360" spans="1:13" x14ac:dyDescent="0.25">
      <c r="A6360" t="s">
        <v>26</v>
      </c>
      <c r="B6360" t="s">
        <v>32</v>
      </c>
      <c r="C6360" s="1">
        <v>2008</v>
      </c>
      <c r="D6360">
        <v>3.6</v>
      </c>
      <c r="E6360" t="s">
        <v>16</v>
      </c>
      <c r="F6360" t="s">
        <v>17</v>
      </c>
      <c r="G6360" s="1">
        <v>9631</v>
      </c>
      <c r="H6360">
        <v>3</v>
      </c>
      <c r="I6360">
        <v>1</v>
      </c>
      <c r="J6360" s="1">
        <v>12407</v>
      </c>
      <c r="K6360" s="1">
        <f t="shared" si="99"/>
        <v>18</v>
      </c>
      <c r="L6360" t="str" cm="1">
        <f t="array" ref="L6360">_xlfn.IFS(G6360&lt;50000, "Low", G6360&lt;150000, "Medium", TRUE, "High")</f>
        <v>Low</v>
      </c>
      <c r="M6360" t="str" cm="1">
        <f t="array" ref="M6360">_xlfn.IFS(J6360&lt;5000, "Cheap", J6360&lt;15000, "Mid", TRUE, "Expensive")</f>
        <v>Mid</v>
      </c>
    </row>
    <row r="6361" spans="1:13" x14ac:dyDescent="0.25">
      <c r="A6361" t="s">
        <v>26</v>
      </c>
      <c r="B6361" t="s">
        <v>32</v>
      </c>
      <c r="C6361" s="1">
        <v>2014</v>
      </c>
      <c r="D6361">
        <v>2.4</v>
      </c>
      <c r="E6361" t="s">
        <v>12</v>
      </c>
      <c r="F6361" t="s">
        <v>13</v>
      </c>
      <c r="G6361" s="1">
        <v>101498</v>
      </c>
      <c r="H6361">
        <v>3</v>
      </c>
      <c r="I6361">
        <v>4</v>
      </c>
      <c r="J6361" s="1">
        <v>8670</v>
      </c>
      <c r="K6361" s="1">
        <f t="shared" si="99"/>
        <v>12</v>
      </c>
      <c r="L6361" t="str" cm="1">
        <f t="array" ref="L6361">_xlfn.IFS(G6361&lt;50000, "Low", G6361&lt;150000, "Medium", TRUE, "High")</f>
        <v>Medium</v>
      </c>
      <c r="M6361" t="str" cm="1">
        <f t="array" ref="M6361">_xlfn.IFS(J6361&lt;5000, "Cheap", J6361&lt;15000, "Mid", TRUE, "Expensive")</f>
        <v>Mid</v>
      </c>
    </row>
    <row r="6362" spans="1:13" x14ac:dyDescent="0.25">
      <c r="A6362" t="s">
        <v>33</v>
      </c>
      <c r="B6362" t="s">
        <v>55</v>
      </c>
      <c r="C6362" s="1">
        <v>2002</v>
      </c>
      <c r="D6362">
        <v>2.9</v>
      </c>
      <c r="E6362" t="s">
        <v>22</v>
      </c>
      <c r="F6362" t="s">
        <v>17</v>
      </c>
      <c r="G6362" s="1">
        <v>92826</v>
      </c>
      <c r="H6362">
        <v>2</v>
      </c>
      <c r="I6362">
        <v>1</v>
      </c>
      <c r="J6362" s="1">
        <v>9243</v>
      </c>
      <c r="K6362" s="1">
        <f t="shared" si="99"/>
        <v>24</v>
      </c>
      <c r="L6362" t="str" cm="1">
        <f t="array" ref="L6362">_xlfn.IFS(G6362&lt;50000, "Low", G6362&lt;150000, "Medium", TRUE, "High")</f>
        <v>Medium</v>
      </c>
      <c r="M6362" t="str" cm="1">
        <f t="array" ref="M6362">_xlfn.IFS(J6362&lt;5000, "Cheap", J6362&lt;15000, "Mid", TRUE, "Expensive")</f>
        <v>Mid</v>
      </c>
    </row>
    <row r="6363" spans="1:13" x14ac:dyDescent="0.25">
      <c r="A6363" t="s">
        <v>40</v>
      </c>
      <c r="B6363" t="s">
        <v>41</v>
      </c>
      <c r="C6363" s="1">
        <v>2021</v>
      </c>
      <c r="D6363">
        <v>2.5</v>
      </c>
      <c r="E6363" t="s">
        <v>12</v>
      </c>
      <c r="F6363" t="s">
        <v>13</v>
      </c>
      <c r="G6363" s="1">
        <v>245286</v>
      </c>
      <c r="H6363">
        <v>3</v>
      </c>
      <c r="I6363">
        <v>5</v>
      </c>
      <c r="J6363" s="1">
        <v>7994</v>
      </c>
      <c r="K6363" s="1">
        <f t="shared" si="99"/>
        <v>5</v>
      </c>
      <c r="L6363" t="str" cm="1">
        <f t="array" ref="L6363">_xlfn.IFS(G6363&lt;50000, "Low", G6363&lt;150000, "Medium", TRUE, "High")</f>
        <v>High</v>
      </c>
      <c r="M6363" t="str" cm="1">
        <f t="array" ref="M6363">_xlfn.IFS(J6363&lt;5000, "Cheap", J6363&lt;15000, "Mid", TRUE, "Expensive")</f>
        <v>Mid</v>
      </c>
    </row>
    <row r="6364" spans="1:13" x14ac:dyDescent="0.25">
      <c r="A6364" t="s">
        <v>10</v>
      </c>
      <c r="B6364" t="s">
        <v>48</v>
      </c>
      <c r="C6364" s="1">
        <v>2006</v>
      </c>
      <c r="D6364">
        <v>1.9</v>
      </c>
      <c r="E6364" t="s">
        <v>12</v>
      </c>
      <c r="F6364" t="s">
        <v>17</v>
      </c>
      <c r="G6364" s="1">
        <v>8802</v>
      </c>
      <c r="H6364">
        <v>5</v>
      </c>
      <c r="I6364">
        <v>1</v>
      </c>
      <c r="J6364" s="1">
        <v>9123</v>
      </c>
      <c r="K6364" s="1">
        <f t="shared" si="99"/>
        <v>20</v>
      </c>
      <c r="L6364" t="str" cm="1">
        <f t="array" ref="L6364">_xlfn.IFS(G6364&lt;50000, "Low", G6364&lt;150000, "Medium", TRUE, "High")</f>
        <v>Low</v>
      </c>
      <c r="M6364" t="str" cm="1">
        <f t="array" ref="M6364">_xlfn.IFS(J6364&lt;5000, "Cheap", J6364&lt;15000, "Mid", TRUE, "Expensive")</f>
        <v>Mid</v>
      </c>
    </row>
    <row r="6365" spans="1:13" x14ac:dyDescent="0.25">
      <c r="A6365" t="s">
        <v>26</v>
      </c>
      <c r="B6365" t="s">
        <v>32</v>
      </c>
      <c r="C6365" s="1">
        <v>2001</v>
      </c>
      <c r="D6365">
        <v>3.9</v>
      </c>
      <c r="E6365" t="s">
        <v>22</v>
      </c>
      <c r="F6365" t="s">
        <v>13</v>
      </c>
      <c r="G6365" s="1">
        <v>226177</v>
      </c>
      <c r="H6365">
        <v>5</v>
      </c>
      <c r="I6365">
        <v>5</v>
      </c>
      <c r="J6365" s="1">
        <v>5776</v>
      </c>
      <c r="K6365" s="1">
        <f t="shared" si="99"/>
        <v>25</v>
      </c>
      <c r="L6365" t="str" cm="1">
        <f t="array" ref="L6365">_xlfn.IFS(G6365&lt;50000, "Low", G6365&lt;150000, "Medium", TRUE, "High")</f>
        <v>High</v>
      </c>
      <c r="M6365" t="str" cm="1">
        <f t="array" ref="M6365">_xlfn.IFS(J6365&lt;5000, "Cheap", J6365&lt;15000, "Mid", TRUE, "Expensive")</f>
        <v>Mid</v>
      </c>
    </row>
    <row r="6366" spans="1:13" x14ac:dyDescent="0.25">
      <c r="A6366" t="s">
        <v>29</v>
      </c>
      <c r="B6366" t="s">
        <v>35</v>
      </c>
      <c r="C6366" s="1">
        <v>2019</v>
      </c>
      <c r="D6366">
        <v>1.8</v>
      </c>
      <c r="E6366" t="s">
        <v>12</v>
      </c>
      <c r="F6366" t="s">
        <v>13</v>
      </c>
      <c r="G6366" s="1">
        <v>75133</v>
      </c>
      <c r="H6366">
        <v>3</v>
      </c>
      <c r="I6366">
        <v>2</v>
      </c>
      <c r="J6366" s="1">
        <v>10097</v>
      </c>
      <c r="K6366" s="1">
        <f t="shared" si="99"/>
        <v>7</v>
      </c>
      <c r="L6366" t="str" cm="1">
        <f t="array" ref="L6366">_xlfn.IFS(G6366&lt;50000, "Low", G6366&lt;150000, "Medium", TRUE, "High")</f>
        <v>Medium</v>
      </c>
      <c r="M6366" t="str" cm="1">
        <f t="array" ref="M6366">_xlfn.IFS(J6366&lt;5000, "Cheap", J6366&lt;15000, "Mid", TRUE, "Expensive")</f>
        <v>Mid</v>
      </c>
    </row>
    <row r="6367" spans="1:13" x14ac:dyDescent="0.25">
      <c r="A6367" t="s">
        <v>14</v>
      </c>
      <c r="B6367" t="s">
        <v>39</v>
      </c>
      <c r="C6367" s="1">
        <v>2010</v>
      </c>
      <c r="D6367">
        <v>3.3</v>
      </c>
      <c r="E6367" t="s">
        <v>12</v>
      </c>
      <c r="F6367" t="s">
        <v>25</v>
      </c>
      <c r="G6367" s="1">
        <v>177430</v>
      </c>
      <c r="H6367">
        <v>3</v>
      </c>
      <c r="I6367">
        <v>3</v>
      </c>
      <c r="J6367" s="1">
        <v>6851</v>
      </c>
      <c r="K6367" s="1">
        <f t="shared" si="99"/>
        <v>16</v>
      </c>
      <c r="L6367" t="str" cm="1">
        <f t="array" ref="L6367">_xlfn.IFS(G6367&lt;50000, "Low", G6367&lt;150000, "Medium", TRUE, "High")</f>
        <v>High</v>
      </c>
      <c r="M6367" t="str" cm="1">
        <f t="array" ref="M6367">_xlfn.IFS(J6367&lt;5000, "Cheap", J6367&lt;15000, "Mid", TRUE, "Expensive")</f>
        <v>Mid</v>
      </c>
    </row>
    <row r="6368" spans="1:13" x14ac:dyDescent="0.25">
      <c r="A6368" t="s">
        <v>33</v>
      </c>
      <c r="B6368" t="s">
        <v>43</v>
      </c>
      <c r="C6368" s="1">
        <v>2006</v>
      </c>
      <c r="D6368">
        <v>4.0999999999999996</v>
      </c>
      <c r="E6368" t="s">
        <v>28</v>
      </c>
      <c r="F6368" t="s">
        <v>25</v>
      </c>
      <c r="G6368" s="1">
        <v>227114</v>
      </c>
      <c r="H6368">
        <v>5</v>
      </c>
      <c r="I6368">
        <v>5</v>
      </c>
      <c r="J6368" s="1">
        <v>5457</v>
      </c>
      <c r="K6368" s="1">
        <f t="shared" si="99"/>
        <v>20</v>
      </c>
      <c r="L6368" t="str" cm="1">
        <f t="array" ref="L6368">_xlfn.IFS(G6368&lt;50000, "Low", G6368&lt;150000, "Medium", TRUE, "High")</f>
        <v>High</v>
      </c>
      <c r="M6368" t="str" cm="1">
        <f t="array" ref="M6368">_xlfn.IFS(J6368&lt;5000, "Cheap", J6368&lt;15000, "Mid", TRUE, "Expensive")</f>
        <v>Mid</v>
      </c>
    </row>
    <row r="6369" spans="1:13" x14ac:dyDescent="0.25">
      <c r="A6369" t="s">
        <v>23</v>
      </c>
      <c r="B6369" t="s">
        <v>45</v>
      </c>
      <c r="C6369" s="1">
        <v>2022</v>
      </c>
      <c r="D6369">
        <v>2.6</v>
      </c>
      <c r="E6369" t="s">
        <v>12</v>
      </c>
      <c r="F6369" t="s">
        <v>17</v>
      </c>
      <c r="G6369" s="1">
        <v>141331</v>
      </c>
      <c r="H6369">
        <v>5</v>
      </c>
      <c r="I6369">
        <v>1</v>
      </c>
      <c r="J6369" s="1">
        <v>11973</v>
      </c>
      <c r="K6369" s="1">
        <f t="shared" si="99"/>
        <v>4</v>
      </c>
      <c r="L6369" t="str" cm="1">
        <f t="array" ref="L6369">_xlfn.IFS(G6369&lt;50000, "Low", G6369&lt;150000, "Medium", TRUE, "High")</f>
        <v>Medium</v>
      </c>
      <c r="M6369" t="str" cm="1">
        <f t="array" ref="M6369">_xlfn.IFS(J6369&lt;5000, "Cheap", J6369&lt;15000, "Mid", TRUE, "Expensive")</f>
        <v>Mid</v>
      </c>
    </row>
    <row r="6370" spans="1:13" x14ac:dyDescent="0.25">
      <c r="A6370" t="s">
        <v>10</v>
      </c>
      <c r="B6370" t="s">
        <v>48</v>
      </c>
      <c r="C6370" s="1">
        <v>2017</v>
      </c>
      <c r="D6370">
        <v>2.5</v>
      </c>
      <c r="E6370" t="s">
        <v>12</v>
      </c>
      <c r="F6370" t="s">
        <v>25</v>
      </c>
      <c r="G6370" s="1">
        <v>108743</v>
      </c>
      <c r="H6370">
        <v>2</v>
      </c>
      <c r="I6370">
        <v>2</v>
      </c>
      <c r="J6370" s="1">
        <v>9525</v>
      </c>
      <c r="K6370" s="1">
        <f t="shared" si="99"/>
        <v>9</v>
      </c>
      <c r="L6370" t="str" cm="1">
        <f t="array" ref="L6370">_xlfn.IFS(G6370&lt;50000, "Low", G6370&lt;150000, "Medium", TRUE, "High")</f>
        <v>Medium</v>
      </c>
      <c r="M6370" t="str" cm="1">
        <f t="array" ref="M6370">_xlfn.IFS(J6370&lt;5000, "Cheap", J6370&lt;15000, "Mid", TRUE, "Expensive")</f>
        <v>Mid</v>
      </c>
    </row>
    <row r="6371" spans="1:13" x14ac:dyDescent="0.25">
      <c r="A6371" t="s">
        <v>36</v>
      </c>
      <c r="B6371" t="s">
        <v>53</v>
      </c>
      <c r="C6371" s="1">
        <v>2001</v>
      </c>
      <c r="D6371">
        <v>3.5</v>
      </c>
      <c r="E6371" t="s">
        <v>22</v>
      </c>
      <c r="F6371" t="s">
        <v>13</v>
      </c>
      <c r="G6371" s="1">
        <v>256586</v>
      </c>
      <c r="H6371">
        <v>2</v>
      </c>
      <c r="I6371">
        <v>5</v>
      </c>
      <c r="J6371" s="1">
        <v>4768</v>
      </c>
      <c r="K6371" s="1">
        <f t="shared" si="99"/>
        <v>25</v>
      </c>
      <c r="L6371" t="str" cm="1">
        <f t="array" ref="L6371">_xlfn.IFS(G6371&lt;50000, "Low", G6371&lt;150000, "Medium", TRUE, "High")</f>
        <v>High</v>
      </c>
      <c r="M6371" t="str" cm="1">
        <f t="array" ref="M6371">_xlfn.IFS(J6371&lt;5000, "Cheap", J6371&lt;15000, "Mid", TRUE, "Expensive")</f>
        <v>Cheap</v>
      </c>
    </row>
    <row r="6372" spans="1:13" x14ac:dyDescent="0.25">
      <c r="A6372" t="s">
        <v>23</v>
      </c>
      <c r="B6372" t="s">
        <v>38</v>
      </c>
      <c r="C6372" s="1">
        <v>2012</v>
      </c>
      <c r="D6372">
        <v>1.1000000000000001</v>
      </c>
      <c r="E6372" t="s">
        <v>28</v>
      </c>
      <c r="F6372" t="s">
        <v>17</v>
      </c>
      <c r="G6372" s="1">
        <v>226357</v>
      </c>
      <c r="H6372">
        <v>4</v>
      </c>
      <c r="I6372">
        <v>2</v>
      </c>
      <c r="J6372" s="1">
        <v>5772</v>
      </c>
      <c r="K6372" s="1">
        <f t="shared" si="99"/>
        <v>14</v>
      </c>
      <c r="L6372" t="str" cm="1">
        <f t="array" ref="L6372">_xlfn.IFS(G6372&lt;50000, "Low", G6372&lt;150000, "Medium", TRUE, "High")</f>
        <v>High</v>
      </c>
      <c r="M6372" t="str" cm="1">
        <f t="array" ref="M6372">_xlfn.IFS(J6372&lt;5000, "Cheap", J6372&lt;15000, "Mid", TRUE, "Expensive")</f>
        <v>Mid</v>
      </c>
    </row>
    <row r="6373" spans="1:13" x14ac:dyDescent="0.25">
      <c r="A6373" t="s">
        <v>10</v>
      </c>
      <c r="B6373" t="s">
        <v>11</v>
      </c>
      <c r="C6373" s="1">
        <v>2012</v>
      </c>
      <c r="D6373">
        <v>4</v>
      </c>
      <c r="E6373" t="s">
        <v>28</v>
      </c>
      <c r="F6373" t="s">
        <v>13</v>
      </c>
      <c r="G6373" s="1">
        <v>98066</v>
      </c>
      <c r="H6373">
        <v>2</v>
      </c>
      <c r="I6373">
        <v>3</v>
      </c>
      <c r="J6373" s="1">
        <v>9738</v>
      </c>
      <c r="K6373" s="1">
        <f t="shared" si="99"/>
        <v>14</v>
      </c>
      <c r="L6373" t="str" cm="1">
        <f t="array" ref="L6373">_xlfn.IFS(G6373&lt;50000, "Low", G6373&lt;150000, "Medium", TRUE, "High")</f>
        <v>Medium</v>
      </c>
      <c r="M6373" t="str" cm="1">
        <f t="array" ref="M6373">_xlfn.IFS(J6373&lt;5000, "Cheap", J6373&lt;15000, "Mid", TRUE, "Expensive")</f>
        <v>Mid</v>
      </c>
    </row>
    <row r="6374" spans="1:13" x14ac:dyDescent="0.25">
      <c r="A6374" t="s">
        <v>33</v>
      </c>
      <c r="B6374" t="s">
        <v>34</v>
      </c>
      <c r="C6374" s="1">
        <v>2012</v>
      </c>
      <c r="D6374">
        <v>3.6</v>
      </c>
      <c r="E6374" t="s">
        <v>28</v>
      </c>
      <c r="F6374" t="s">
        <v>25</v>
      </c>
      <c r="G6374" s="1">
        <v>240574</v>
      </c>
      <c r="H6374">
        <v>4</v>
      </c>
      <c r="I6374">
        <v>4</v>
      </c>
      <c r="J6374" s="1">
        <v>6488</v>
      </c>
      <c r="K6374" s="1">
        <f t="shared" si="99"/>
        <v>14</v>
      </c>
      <c r="L6374" t="str" cm="1">
        <f t="array" ref="L6374">_xlfn.IFS(G6374&lt;50000, "Low", G6374&lt;150000, "Medium", TRUE, "High")</f>
        <v>High</v>
      </c>
      <c r="M6374" t="str" cm="1">
        <f t="array" ref="M6374">_xlfn.IFS(J6374&lt;5000, "Cheap", J6374&lt;15000, "Mid", TRUE, "Expensive")</f>
        <v>Mid</v>
      </c>
    </row>
    <row r="6375" spans="1:13" x14ac:dyDescent="0.25">
      <c r="A6375" t="s">
        <v>18</v>
      </c>
      <c r="B6375" t="s">
        <v>52</v>
      </c>
      <c r="C6375" s="1">
        <v>2001</v>
      </c>
      <c r="D6375">
        <v>1.7</v>
      </c>
      <c r="E6375" t="s">
        <v>22</v>
      </c>
      <c r="F6375" t="s">
        <v>17</v>
      </c>
      <c r="G6375" s="1">
        <v>220846</v>
      </c>
      <c r="H6375">
        <v>4</v>
      </c>
      <c r="I6375">
        <v>4</v>
      </c>
      <c r="J6375" s="1">
        <v>5183</v>
      </c>
      <c r="K6375" s="1">
        <f t="shared" si="99"/>
        <v>25</v>
      </c>
      <c r="L6375" t="str" cm="1">
        <f t="array" ref="L6375">_xlfn.IFS(G6375&lt;50000, "Low", G6375&lt;150000, "Medium", TRUE, "High")</f>
        <v>High</v>
      </c>
      <c r="M6375" t="str" cm="1">
        <f t="array" ref="M6375">_xlfn.IFS(J6375&lt;5000, "Cheap", J6375&lt;15000, "Mid", TRUE, "Expensive")</f>
        <v>Mid</v>
      </c>
    </row>
    <row r="6376" spans="1:13" x14ac:dyDescent="0.25">
      <c r="A6376" t="s">
        <v>26</v>
      </c>
      <c r="B6376" t="s">
        <v>47</v>
      </c>
      <c r="C6376" s="1">
        <v>2010</v>
      </c>
      <c r="D6376">
        <v>2.9</v>
      </c>
      <c r="E6376" t="s">
        <v>28</v>
      </c>
      <c r="F6376" t="s">
        <v>13</v>
      </c>
      <c r="G6376" s="1">
        <v>243608</v>
      </c>
      <c r="H6376">
        <v>5</v>
      </c>
      <c r="I6376">
        <v>3</v>
      </c>
      <c r="J6376" s="1">
        <v>5127</v>
      </c>
      <c r="K6376" s="1">
        <f t="shared" si="99"/>
        <v>16</v>
      </c>
      <c r="L6376" t="str" cm="1">
        <f t="array" ref="L6376">_xlfn.IFS(G6376&lt;50000, "Low", G6376&lt;150000, "Medium", TRUE, "High")</f>
        <v>High</v>
      </c>
      <c r="M6376" t="str" cm="1">
        <f t="array" ref="M6376">_xlfn.IFS(J6376&lt;5000, "Cheap", J6376&lt;15000, "Mid", TRUE, "Expensive")</f>
        <v>Mid</v>
      </c>
    </row>
    <row r="6377" spans="1:13" x14ac:dyDescent="0.25">
      <c r="A6377" t="s">
        <v>40</v>
      </c>
      <c r="B6377" t="s">
        <v>51</v>
      </c>
      <c r="C6377" s="1">
        <v>2000</v>
      </c>
      <c r="D6377">
        <v>4.0999999999999996</v>
      </c>
      <c r="E6377" t="s">
        <v>16</v>
      </c>
      <c r="F6377" t="s">
        <v>17</v>
      </c>
      <c r="G6377" s="1">
        <v>185108</v>
      </c>
      <c r="H6377">
        <v>2</v>
      </c>
      <c r="I6377">
        <v>5</v>
      </c>
      <c r="J6377" s="1">
        <v>6997</v>
      </c>
      <c r="K6377" s="1">
        <f t="shared" si="99"/>
        <v>26</v>
      </c>
      <c r="L6377" t="str" cm="1">
        <f t="array" ref="L6377">_xlfn.IFS(G6377&lt;50000, "Low", G6377&lt;150000, "Medium", TRUE, "High")</f>
        <v>High</v>
      </c>
      <c r="M6377" t="str" cm="1">
        <f t="array" ref="M6377">_xlfn.IFS(J6377&lt;5000, "Cheap", J6377&lt;15000, "Mid", TRUE, "Expensive")</f>
        <v>Mid</v>
      </c>
    </row>
    <row r="6378" spans="1:13" x14ac:dyDescent="0.25">
      <c r="A6378" t="s">
        <v>36</v>
      </c>
      <c r="B6378" t="s">
        <v>53</v>
      </c>
      <c r="C6378" s="1">
        <v>2004</v>
      </c>
      <c r="D6378">
        <v>4</v>
      </c>
      <c r="E6378" t="s">
        <v>16</v>
      </c>
      <c r="F6378" t="s">
        <v>13</v>
      </c>
      <c r="G6378" s="1">
        <v>12765</v>
      </c>
      <c r="H6378">
        <v>4</v>
      </c>
      <c r="I6378">
        <v>4</v>
      </c>
      <c r="J6378" s="1">
        <v>10044</v>
      </c>
      <c r="K6378" s="1">
        <f t="shared" si="99"/>
        <v>22</v>
      </c>
      <c r="L6378" t="str" cm="1">
        <f t="array" ref="L6378">_xlfn.IFS(G6378&lt;50000, "Low", G6378&lt;150000, "Medium", TRUE, "High")</f>
        <v>Low</v>
      </c>
      <c r="M6378" t="str" cm="1">
        <f t="array" ref="M6378">_xlfn.IFS(J6378&lt;5000, "Cheap", J6378&lt;15000, "Mid", TRUE, "Expensive")</f>
        <v>Mid</v>
      </c>
    </row>
    <row r="6379" spans="1:13" x14ac:dyDescent="0.25">
      <c r="A6379" t="s">
        <v>36</v>
      </c>
      <c r="B6379" t="s">
        <v>44</v>
      </c>
      <c r="C6379" s="1">
        <v>2011</v>
      </c>
      <c r="D6379">
        <v>2.1</v>
      </c>
      <c r="E6379" t="s">
        <v>16</v>
      </c>
      <c r="F6379" t="s">
        <v>17</v>
      </c>
      <c r="G6379" s="1">
        <v>208405</v>
      </c>
      <c r="H6379">
        <v>5</v>
      </c>
      <c r="I6379">
        <v>5</v>
      </c>
      <c r="J6379" s="1">
        <v>7831</v>
      </c>
      <c r="K6379" s="1">
        <f t="shared" si="99"/>
        <v>15</v>
      </c>
      <c r="L6379" t="str" cm="1">
        <f t="array" ref="L6379">_xlfn.IFS(G6379&lt;50000, "Low", G6379&lt;150000, "Medium", TRUE, "High")</f>
        <v>High</v>
      </c>
      <c r="M6379" t="str" cm="1">
        <f t="array" ref="M6379">_xlfn.IFS(J6379&lt;5000, "Cheap", J6379&lt;15000, "Mid", TRUE, "Expensive")</f>
        <v>Mid</v>
      </c>
    </row>
    <row r="6380" spans="1:13" x14ac:dyDescent="0.25">
      <c r="A6380" t="s">
        <v>10</v>
      </c>
      <c r="B6380" t="s">
        <v>11</v>
      </c>
      <c r="C6380" s="1">
        <v>2002</v>
      </c>
      <c r="D6380">
        <v>3.3</v>
      </c>
      <c r="E6380" t="s">
        <v>12</v>
      </c>
      <c r="F6380" t="s">
        <v>13</v>
      </c>
      <c r="G6380" s="1">
        <v>155647</v>
      </c>
      <c r="H6380">
        <v>5</v>
      </c>
      <c r="I6380">
        <v>1</v>
      </c>
      <c r="J6380" s="1">
        <v>4887</v>
      </c>
      <c r="K6380" s="1">
        <f t="shared" si="99"/>
        <v>24</v>
      </c>
      <c r="L6380" t="str" cm="1">
        <f t="array" ref="L6380">_xlfn.IFS(G6380&lt;50000, "Low", G6380&lt;150000, "Medium", TRUE, "High")</f>
        <v>High</v>
      </c>
      <c r="M6380" t="str" cm="1">
        <f t="array" ref="M6380">_xlfn.IFS(J6380&lt;5000, "Cheap", J6380&lt;15000, "Mid", TRUE, "Expensive")</f>
        <v>Cheap</v>
      </c>
    </row>
    <row r="6381" spans="1:13" x14ac:dyDescent="0.25">
      <c r="A6381" t="s">
        <v>18</v>
      </c>
      <c r="B6381" t="s">
        <v>54</v>
      </c>
      <c r="C6381" s="1">
        <v>2005</v>
      </c>
      <c r="D6381">
        <v>3</v>
      </c>
      <c r="E6381" t="s">
        <v>22</v>
      </c>
      <c r="F6381" t="s">
        <v>13</v>
      </c>
      <c r="G6381" s="1">
        <v>85112</v>
      </c>
      <c r="H6381">
        <v>4</v>
      </c>
      <c r="I6381">
        <v>2</v>
      </c>
      <c r="J6381" s="1">
        <v>8897</v>
      </c>
      <c r="K6381" s="1">
        <f t="shared" si="99"/>
        <v>21</v>
      </c>
      <c r="L6381" t="str" cm="1">
        <f t="array" ref="L6381">_xlfn.IFS(G6381&lt;50000, "Low", G6381&lt;150000, "Medium", TRUE, "High")</f>
        <v>Medium</v>
      </c>
      <c r="M6381" t="str" cm="1">
        <f t="array" ref="M6381">_xlfn.IFS(J6381&lt;5000, "Cheap", J6381&lt;15000, "Mid", TRUE, "Expensive")</f>
        <v>Mid</v>
      </c>
    </row>
    <row r="6382" spans="1:13" x14ac:dyDescent="0.25">
      <c r="A6382" t="s">
        <v>26</v>
      </c>
      <c r="B6382" t="s">
        <v>27</v>
      </c>
      <c r="C6382" s="1">
        <v>2014</v>
      </c>
      <c r="D6382">
        <v>1.3</v>
      </c>
      <c r="E6382" t="s">
        <v>22</v>
      </c>
      <c r="F6382" t="s">
        <v>17</v>
      </c>
      <c r="G6382" s="1">
        <v>234062</v>
      </c>
      <c r="H6382">
        <v>5</v>
      </c>
      <c r="I6382">
        <v>1</v>
      </c>
      <c r="J6382" s="1">
        <v>8418</v>
      </c>
      <c r="K6382" s="1">
        <f t="shared" si="99"/>
        <v>12</v>
      </c>
      <c r="L6382" t="str" cm="1">
        <f t="array" ref="L6382">_xlfn.IFS(G6382&lt;50000, "Low", G6382&lt;150000, "Medium", TRUE, "High")</f>
        <v>High</v>
      </c>
      <c r="M6382" t="str" cm="1">
        <f t="array" ref="M6382">_xlfn.IFS(J6382&lt;5000, "Cheap", J6382&lt;15000, "Mid", TRUE, "Expensive")</f>
        <v>Mid</v>
      </c>
    </row>
    <row r="6383" spans="1:13" x14ac:dyDescent="0.25">
      <c r="A6383" t="s">
        <v>36</v>
      </c>
      <c r="B6383" t="s">
        <v>44</v>
      </c>
      <c r="C6383" s="1">
        <v>2012</v>
      </c>
      <c r="D6383">
        <v>2.5</v>
      </c>
      <c r="E6383" t="s">
        <v>12</v>
      </c>
      <c r="F6383" t="s">
        <v>13</v>
      </c>
      <c r="G6383" s="1">
        <v>62339</v>
      </c>
      <c r="H6383">
        <v>4</v>
      </c>
      <c r="I6383">
        <v>4</v>
      </c>
      <c r="J6383" s="1">
        <v>8953</v>
      </c>
      <c r="K6383" s="1">
        <f t="shared" si="99"/>
        <v>14</v>
      </c>
      <c r="L6383" t="str" cm="1">
        <f t="array" ref="L6383">_xlfn.IFS(G6383&lt;50000, "Low", G6383&lt;150000, "Medium", TRUE, "High")</f>
        <v>Medium</v>
      </c>
      <c r="M6383" t="str" cm="1">
        <f t="array" ref="M6383">_xlfn.IFS(J6383&lt;5000, "Cheap", J6383&lt;15000, "Mid", TRUE, "Expensive")</f>
        <v>Mid</v>
      </c>
    </row>
    <row r="6384" spans="1:13" x14ac:dyDescent="0.25">
      <c r="A6384" t="s">
        <v>36</v>
      </c>
      <c r="B6384" t="s">
        <v>37</v>
      </c>
      <c r="C6384" s="1">
        <v>2011</v>
      </c>
      <c r="D6384">
        <v>3.9</v>
      </c>
      <c r="E6384" t="s">
        <v>22</v>
      </c>
      <c r="F6384" t="s">
        <v>13</v>
      </c>
      <c r="G6384" s="1">
        <v>58298</v>
      </c>
      <c r="H6384">
        <v>4</v>
      </c>
      <c r="I6384">
        <v>5</v>
      </c>
      <c r="J6384" s="1">
        <v>12134</v>
      </c>
      <c r="K6384" s="1">
        <f t="shared" si="99"/>
        <v>15</v>
      </c>
      <c r="L6384" t="str" cm="1">
        <f t="array" ref="L6384">_xlfn.IFS(G6384&lt;50000, "Low", G6384&lt;150000, "Medium", TRUE, "High")</f>
        <v>Medium</v>
      </c>
      <c r="M6384" t="str" cm="1">
        <f t="array" ref="M6384">_xlfn.IFS(J6384&lt;5000, "Cheap", J6384&lt;15000, "Mid", TRUE, "Expensive")</f>
        <v>Mid</v>
      </c>
    </row>
    <row r="6385" spans="1:13" x14ac:dyDescent="0.25">
      <c r="A6385" t="s">
        <v>10</v>
      </c>
      <c r="B6385" t="s">
        <v>31</v>
      </c>
      <c r="C6385" s="1">
        <v>2000</v>
      </c>
      <c r="D6385">
        <v>2.1</v>
      </c>
      <c r="E6385" t="s">
        <v>28</v>
      </c>
      <c r="F6385" t="s">
        <v>25</v>
      </c>
      <c r="G6385" s="1">
        <v>291534</v>
      </c>
      <c r="H6385">
        <v>3</v>
      </c>
      <c r="I6385">
        <v>5</v>
      </c>
      <c r="J6385" s="1">
        <v>2000</v>
      </c>
      <c r="K6385" s="1">
        <f t="shared" si="99"/>
        <v>26</v>
      </c>
      <c r="L6385" t="str" cm="1">
        <f t="array" ref="L6385">_xlfn.IFS(G6385&lt;50000, "Low", G6385&lt;150000, "Medium", TRUE, "High")</f>
        <v>High</v>
      </c>
      <c r="M6385" t="str" cm="1">
        <f t="array" ref="M6385">_xlfn.IFS(J6385&lt;5000, "Cheap", J6385&lt;15000, "Mid", TRUE, "Expensive")</f>
        <v>Cheap</v>
      </c>
    </row>
    <row r="6386" spans="1:13" x14ac:dyDescent="0.25">
      <c r="A6386" t="s">
        <v>40</v>
      </c>
      <c r="B6386" t="s">
        <v>49</v>
      </c>
      <c r="C6386" s="1">
        <v>2007</v>
      </c>
      <c r="D6386">
        <v>2.5</v>
      </c>
      <c r="E6386" t="s">
        <v>12</v>
      </c>
      <c r="F6386" t="s">
        <v>17</v>
      </c>
      <c r="G6386" s="1">
        <v>283885</v>
      </c>
      <c r="H6386">
        <v>4</v>
      </c>
      <c r="I6386">
        <v>3</v>
      </c>
      <c r="J6386" s="1">
        <v>4522</v>
      </c>
      <c r="K6386" s="1">
        <f t="shared" si="99"/>
        <v>19</v>
      </c>
      <c r="L6386" t="str" cm="1">
        <f t="array" ref="L6386">_xlfn.IFS(G6386&lt;50000, "Low", G6386&lt;150000, "Medium", TRUE, "High")</f>
        <v>High</v>
      </c>
      <c r="M6386" t="str" cm="1">
        <f t="array" ref="M6386">_xlfn.IFS(J6386&lt;5000, "Cheap", J6386&lt;15000, "Mid", TRUE, "Expensive")</f>
        <v>Cheap</v>
      </c>
    </row>
    <row r="6387" spans="1:13" x14ac:dyDescent="0.25">
      <c r="A6387" t="s">
        <v>26</v>
      </c>
      <c r="B6387" t="s">
        <v>27</v>
      </c>
      <c r="C6387" s="1">
        <v>2012</v>
      </c>
      <c r="D6387">
        <v>2.7</v>
      </c>
      <c r="E6387" t="s">
        <v>16</v>
      </c>
      <c r="F6387" t="s">
        <v>25</v>
      </c>
      <c r="G6387" s="1">
        <v>5159</v>
      </c>
      <c r="H6387">
        <v>4</v>
      </c>
      <c r="I6387">
        <v>1</v>
      </c>
      <c r="J6387" s="1">
        <v>11296</v>
      </c>
      <c r="K6387" s="1">
        <f t="shared" si="99"/>
        <v>14</v>
      </c>
      <c r="L6387" t="str" cm="1">
        <f t="array" ref="L6387">_xlfn.IFS(G6387&lt;50000, "Low", G6387&lt;150000, "Medium", TRUE, "High")</f>
        <v>Low</v>
      </c>
      <c r="M6387" t="str" cm="1">
        <f t="array" ref="M6387">_xlfn.IFS(J6387&lt;5000, "Cheap", J6387&lt;15000, "Mid", TRUE, "Expensive")</f>
        <v>Mid</v>
      </c>
    </row>
    <row r="6388" spans="1:13" x14ac:dyDescent="0.25">
      <c r="A6388" t="s">
        <v>20</v>
      </c>
      <c r="B6388" t="s">
        <v>21</v>
      </c>
      <c r="C6388" s="1">
        <v>2000</v>
      </c>
      <c r="D6388">
        <v>4.5999999999999996</v>
      </c>
      <c r="E6388" t="s">
        <v>22</v>
      </c>
      <c r="F6388" t="s">
        <v>17</v>
      </c>
      <c r="G6388" s="1">
        <v>163088</v>
      </c>
      <c r="H6388">
        <v>2</v>
      </c>
      <c r="I6388">
        <v>2</v>
      </c>
      <c r="J6388" s="1">
        <v>8938</v>
      </c>
      <c r="K6388" s="1">
        <f t="shared" si="99"/>
        <v>26</v>
      </c>
      <c r="L6388" t="str" cm="1">
        <f t="array" ref="L6388">_xlfn.IFS(G6388&lt;50000, "Low", G6388&lt;150000, "Medium", TRUE, "High")</f>
        <v>High</v>
      </c>
      <c r="M6388" t="str" cm="1">
        <f t="array" ref="M6388">_xlfn.IFS(J6388&lt;5000, "Cheap", J6388&lt;15000, "Mid", TRUE, "Expensive")</f>
        <v>Mid</v>
      </c>
    </row>
    <row r="6389" spans="1:13" x14ac:dyDescent="0.25">
      <c r="A6389" t="s">
        <v>18</v>
      </c>
      <c r="B6389" t="s">
        <v>19</v>
      </c>
      <c r="C6389" s="1">
        <v>2015</v>
      </c>
      <c r="D6389">
        <v>1.6</v>
      </c>
      <c r="E6389" t="s">
        <v>16</v>
      </c>
      <c r="F6389" t="s">
        <v>13</v>
      </c>
      <c r="G6389" s="1">
        <v>55540</v>
      </c>
      <c r="H6389">
        <v>4</v>
      </c>
      <c r="I6389">
        <v>4</v>
      </c>
      <c r="J6389" s="1">
        <v>10089</v>
      </c>
      <c r="K6389" s="1">
        <f t="shared" si="99"/>
        <v>11</v>
      </c>
      <c r="L6389" t="str" cm="1">
        <f t="array" ref="L6389">_xlfn.IFS(G6389&lt;50000, "Low", G6389&lt;150000, "Medium", TRUE, "High")</f>
        <v>Medium</v>
      </c>
      <c r="M6389" t="str" cm="1">
        <f t="array" ref="M6389">_xlfn.IFS(J6389&lt;5000, "Cheap", J6389&lt;15000, "Mid", TRUE, "Expensive")</f>
        <v>Mid</v>
      </c>
    </row>
    <row r="6390" spans="1:13" x14ac:dyDescent="0.25">
      <c r="A6390" t="s">
        <v>40</v>
      </c>
      <c r="B6390" t="s">
        <v>41</v>
      </c>
      <c r="C6390" s="1">
        <v>2013</v>
      </c>
      <c r="D6390">
        <v>4.5</v>
      </c>
      <c r="E6390" t="s">
        <v>22</v>
      </c>
      <c r="F6390" t="s">
        <v>17</v>
      </c>
      <c r="G6390" s="1">
        <v>17331</v>
      </c>
      <c r="H6390">
        <v>2</v>
      </c>
      <c r="I6390">
        <v>3</v>
      </c>
      <c r="J6390" s="1">
        <v>15653</v>
      </c>
      <c r="K6390" s="1">
        <f t="shared" si="99"/>
        <v>13</v>
      </c>
      <c r="L6390" t="str" cm="1">
        <f t="array" ref="L6390">_xlfn.IFS(G6390&lt;50000, "Low", G6390&lt;150000, "Medium", TRUE, "High")</f>
        <v>Low</v>
      </c>
      <c r="M6390" t="str" cm="1">
        <f t="array" ref="M6390">_xlfn.IFS(J6390&lt;5000, "Cheap", J6390&lt;15000, "Mid", TRUE, "Expensive")</f>
        <v>Expensive</v>
      </c>
    </row>
    <row r="6391" spans="1:13" x14ac:dyDescent="0.25">
      <c r="A6391" t="s">
        <v>10</v>
      </c>
      <c r="B6391" t="s">
        <v>48</v>
      </c>
      <c r="C6391" s="1">
        <v>2018</v>
      </c>
      <c r="D6391">
        <v>3.5</v>
      </c>
      <c r="E6391" t="s">
        <v>22</v>
      </c>
      <c r="F6391" t="s">
        <v>13</v>
      </c>
      <c r="G6391" s="1">
        <v>116025</v>
      </c>
      <c r="H6391">
        <v>5</v>
      </c>
      <c r="I6391">
        <v>5</v>
      </c>
      <c r="J6391" s="1">
        <v>12679</v>
      </c>
      <c r="K6391" s="1">
        <f t="shared" si="99"/>
        <v>8</v>
      </c>
      <c r="L6391" t="str" cm="1">
        <f t="array" ref="L6391">_xlfn.IFS(G6391&lt;50000, "Low", G6391&lt;150000, "Medium", TRUE, "High")</f>
        <v>Medium</v>
      </c>
      <c r="M6391" t="str" cm="1">
        <f t="array" ref="M6391">_xlfn.IFS(J6391&lt;5000, "Cheap", J6391&lt;15000, "Mid", TRUE, "Expensive")</f>
        <v>Mid</v>
      </c>
    </row>
    <row r="6392" spans="1:13" x14ac:dyDescent="0.25">
      <c r="A6392" t="s">
        <v>36</v>
      </c>
      <c r="B6392" t="s">
        <v>37</v>
      </c>
      <c r="C6392" s="1">
        <v>2007</v>
      </c>
      <c r="D6392">
        <v>4.5</v>
      </c>
      <c r="E6392" t="s">
        <v>12</v>
      </c>
      <c r="F6392" t="s">
        <v>25</v>
      </c>
      <c r="G6392" s="1">
        <v>131788</v>
      </c>
      <c r="H6392">
        <v>5</v>
      </c>
      <c r="I6392">
        <v>1</v>
      </c>
      <c r="J6392" s="1">
        <v>8064</v>
      </c>
      <c r="K6392" s="1">
        <f t="shared" si="99"/>
        <v>19</v>
      </c>
      <c r="L6392" t="str" cm="1">
        <f t="array" ref="L6392">_xlfn.IFS(G6392&lt;50000, "Low", G6392&lt;150000, "Medium", TRUE, "High")</f>
        <v>Medium</v>
      </c>
      <c r="M6392" t="str" cm="1">
        <f t="array" ref="M6392">_xlfn.IFS(J6392&lt;5000, "Cheap", J6392&lt;15000, "Mid", TRUE, "Expensive")</f>
        <v>Mid</v>
      </c>
    </row>
    <row r="6393" spans="1:13" x14ac:dyDescent="0.25">
      <c r="A6393" t="s">
        <v>40</v>
      </c>
      <c r="B6393" t="s">
        <v>51</v>
      </c>
      <c r="C6393" s="1">
        <v>2022</v>
      </c>
      <c r="D6393">
        <v>2.9</v>
      </c>
      <c r="E6393" t="s">
        <v>22</v>
      </c>
      <c r="F6393" t="s">
        <v>25</v>
      </c>
      <c r="G6393" s="1">
        <v>243560</v>
      </c>
      <c r="H6393">
        <v>3</v>
      </c>
      <c r="I6393">
        <v>4</v>
      </c>
      <c r="J6393" s="1">
        <v>10728</v>
      </c>
      <c r="K6393" s="1">
        <f t="shared" si="99"/>
        <v>4</v>
      </c>
      <c r="L6393" t="str" cm="1">
        <f t="array" ref="L6393">_xlfn.IFS(G6393&lt;50000, "Low", G6393&lt;150000, "Medium", TRUE, "High")</f>
        <v>High</v>
      </c>
      <c r="M6393" t="str" cm="1">
        <f t="array" ref="M6393">_xlfn.IFS(J6393&lt;5000, "Cheap", J6393&lt;15000, "Mid", TRUE, "Expensive")</f>
        <v>Mid</v>
      </c>
    </row>
    <row r="6394" spans="1:13" x14ac:dyDescent="0.25">
      <c r="A6394" t="s">
        <v>14</v>
      </c>
      <c r="B6394" t="s">
        <v>15</v>
      </c>
      <c r="C6394" s="1">
        <v>2011</v>
      </c>
      <c r="D6394">
        <v>4.9000000000000004</v>
      </c>
      <c r="E6394" t="s">
        <v>28</v>
      </c>
      <c r="F6394" t="s">
        <v>25</v>
      </c>
      <c r="G6394" s="1">
        <v>240603</v>
      </c>
      <c r="H6394">
        <v>3</v>
      </c>
      <c r="I6394">
        <v>4</v>
      </c>
      <c r="J6394" s="1">
        <v>7487</v>
      </c>
      <c r="K6394" s="1">
        <f t="shared" si="99"/>
        <v>15</v>
      </c>
      <c r="L6394" t="str" cm="1">
        <f t="array" ref="L6394">_xlfn.IFS(G6394&lt;50000, "Low", G6394&lt;150000, "Medium", TRUE, "High")</f>
        <v>High</v>
      </c>
      <c r="M6394" t="str" cm="1">
        <f t="array" ref="M6394">_xlfn.IFS(J6394&lt;5000, "Cheap", J6394&lt;15000, "Mid", TRUE, "Expensive")</f>
        <v>Mid</v>
      </c>
    </row>
    <row r="6395" spans="1:13" x14ac:dyDescent="0.25">
      <c r="A6395" t="s">
        <v>36</v>
      </c>
      <c r="B6395" t="s">
        <v>37</v>
      </c>
      <c r="C6395" s="1">
        <v>2003</v>
      </c>
      <c r="D6395">
        <v>4.8</v>
      </c>
      <c r="E6395" t="s">
        <v>16</v>
      </c>
      <c r="F6395" t="s">
        <v>25</v>
      </c>
      <c r="G6395" s="1">
        <v>8116</v>
      </c>
      <c r="H6395">
        <v>2</v>
      </c>
      <c r="I6395">
        <v>4</v>
      </c>
      <c r="J6395" s="1">
        <v>10637</v>
      </c>
      <c r="K6395" s="1">
        <f t="shared" si="99"/>
        <v>23</v>
      </c>
      <c r="L6395" t="str" cm="1">
        <f t="array" ref="L6395">_xlfn.IFS(G6395&lt;50000, "Low", G6395&lt;150000, "Medium", TRUE, "High")</f>
        <v>Low</v>
      </c>
      <c r="M6395" t="str" cm="1">
        <f t="array" ref="M6395">_xlfn.IFS(J6395&lt;5000, "Cheap", J6395&lt;15000, "Mid", TRUE, "Expensive")</f>
        <v>Mid</v>
      </c>
    </row>
    <row r="6396" spans="1:13" x14ac:dyDescent="0.25">
      <c r="A6396" t="s">
        <v>40</v>
      </c>
      <c r="B6396" t="s">
        <v>49</v>
      </c>
      <c r="C6396" s="1">
        <v>2014</v>
      </c>
      <c r="D6396">
        <v>1.6</v>
      </c>
      <c r="E6396" t="s">
        <v>12</v>
      </c>
      <c r="F6396" t="s">
        <v>17</v>
      </c>
      <c r="G6396" s="1">
        <v>62028</v>
      </c>
      <c r="H6396">
        <v>4</v>
      </c>
      <c r="I6396">
        <v>1</v>
      </c>
      <c r="J6396" s="1">
        <v>10159</v>
      </c>
      <c r="K6396" s="1">
        <f t="shared" si="99"/>
        <v>12</v>
      </c>
      <c r="L6396" t="str" cm="1">
        <f t="array" ref="L6396">_xlfn.IFS(G6396&lt;50000, "Low", G6396&lt;150000, "Medium", TRUE, "High")</f>
        <v>Medium</v>
      </c>
      <c r="M6396" t="str" cm="1">
        <f t="array" ref="M6396">_xlfn.IFS(J6396&lt;5000, "Cheap", J6396&lt;15000, "Mid", TRUE, "Expensive")</f>
        <v>Mid</v>
      </c>
    </row>
    <row r="6397" spans="1:13" x14ac:dyDescent="0.25">
      <c r="A6397" t="s">
        <v>36</v>
      </c>
      <c r="B6397" t="s">
        <v>37</v>
      </c>
      <c r="C6397" s="1">
        <v>2003</v>
      </c>
      <c r="D6397">
        <v>2.6</v>
      </c>
      <c r="E6397" t="s">
        <v>12</v>
      </c>
      <c r="F6397" t="s">
        <v>17</v>
      </c>
      <c r="G6397" s="1">
        <v>96060</v>
      </c>
      <c r="H6397">
        <v>5</v>
      </c>
      <c r="I6397">
        <v>5</v>
      </c>
      <c r="J6397" s="1">
        <v>7178</v>
      </c>
      <c r="K6397" s="1">
        <f t="shared" si="99"/>
        <v>23</v>
      </c>
      <c r="L6397" t="str" cm="1">
        <f t="array" ref="L6397">_xlfn.IFS(G6397&lt;50000, "Low", G6397&lt;150000, "Medium", TRUE, "High")</f>
        <v>Medium</v>
      </c>
      <c r="M6397" t="str" cm="1">
        <f t="array" ref="M6397">_xlfn.IFS(J6397&lt;5000, "Cheap", J6397&lt;15000, "Mid", TRUE, "Expensive")</f>
        <v>Mid</v>
      </c>
    </row>
    <row r="6398" spans="1:13" x14ac:dyDescent="0.25">
      <c r="A6398" t="s">
        <v>40</v>
      </c>
      <c r="B6398" t="s">
        <v>51</v>
      </c>
      <c r="C6398" s="1">
        <v>2018</v>
      </c>
      <c r="D6398">
        <v>3.3</v>
      </c>
      <c r="E6398" t="s">
        <v>22</v>
      </c>
      <c r="F6398" t="s">
        <v>17</v>
      </c>
      <c r="G6398" s="1">
        <v>89393</v>
      </c>
      <c r="H6398">
        <v>3</v>
      </c>
      <c r="I6398">
        <v>5</v>
      </c>
      <c r="J6398" s="1">
        <v>14512</v>
      </c>
      <c r="K6398" s="1">
        <f t="shared" si="99"/>
        <v>8</v>
      </c>
      <c r="L6398" t="str" cm="1">
        <f t="array" ref="L6398">_xlfn.IFS(G6398&lt;50000, "Low", G6398&lt;150000, "Medium", TRUE, "High")</f>
        <v>Medium</v>
      </c>
      <c r="M6398" t="str" cm="1">
        <f t="array" ref="M6398">_xlfn.IFS(J6398&lt;5000, "Cheap", J6398&lt;15000, "Mid", TRUE, "Expensive")</f>
        <v>Mid</v>
      </c>
    </row>
    <row r="6399" spans="1:13" x14ac:dyDescent="0.25">
      <c r="A6399" t="s">
        <v>10</v>
      </c>
      <c r="B6399" t="s">
        <v>11</v>
      </c>
      <c r="C6399" s="1">
        <v>2023</v>
      </c>
      <c r="D6399">
        <v>2.1</v>
      </c>
      <c r="E6399" t="s">
        <v>22</v>
      </c>
      <c r="F6399" t="s">
        <v>17</v>
      </c>
      <c r="G6399" s="1">
        <v>53707</v>
      </c>
      <c r="H6399">
        <v>2</v>
      </c>
      <c r="I6399">
        <v>5</v>
      </c>
      <c r="J6399" s="1">
        <v>15525</v>
      </c>
      <c r="K6399" s="1">
        <f t="shared" si="99"/>
        <v>3</v>
      </c>
      <c r="L6399" t="str" cm="1">
        <f t="array" ref="L6399">_xlfn.IFS(G6399&lt;50000, "Low", G6399&lt;150000, "Medium", TRUE, "High")</f>
        <v>Medium</v>
      </c>
      <c r="M6399" t="str" cm="1">
        <f t="array" ref="M6399">_xlfn.IFS(J6399&lt;5000, "Cheap", J6399&lt;15000, "Mid", TRUE, "Expensive")</f>
        <v>Expensive</v>
      </c>
    </row>
    <row r="6400" spans="1:13" x14ac:dyDescent="0.25">
      <c r="A6400" t="s">
        <v>36</v>
      </c>
      <c r="B6400" t="s">
        <v>44</v>
      </c>
      <c r="C6400" s="1">
        <v>2012</v>
      </c>
      <c r="D6400">
        <v>2.4</v>
      </c>
      <c r="E6400" t="s">
        <v>16</v>
      </c>
      <c r="F6400" t="s">
        <v>25</v>
      </c>
      <c r="G6400" s="1">
        <v>222315</v>
      </c>
      <c r="H6400">
        <v>2</v>
      </c>
      <c r="I6400">
        <v>5</v>
      </c>
      <c r="J6400" s="1">
        <v>6653</v>
      </c>
      <c r="K6400" s="1">
        <f t="shared" si="99"/>
        <v>14</v>
      </c>
      <c r="L6400" t="str" cm="1">
        <f t="array" ref="L6400">_xlfn.IFS(G6400&lt;50000, "Low", G6400&lt;150000, "Medium", TRUE, "High")</f>
        <v>High</v>
      </c>
      <c r="M6400" t="str" cm="1">
        <f t="array" ref="M6400">_xlfn.IFS(J6400&lt;5000, "Cheap", J6400&lt;15000, "Mid", TRUE, "Expensive")</f>
        <v>Mid</v>
      </c>
    </row>
    <row r="6401" spans="1:13" x14ac:dyDescent="0.25">
      <c r="A6401" t="s">
        <v>26</v>
      </c>
      <c r="B6401" t="s">
        <v>27</v>
      </c>
      <c r="C6401" s="1">
        <v>2017</v>
      </c>
      <c r="D6401">
        <v>3.5</v>
      </c>
      <c r="E6401" t="s">
        <v>12</v>
      </c>
      <c r="F6401" t="s">
        <v>25</v>
      </c>
      <c r="G6401" s="1">
        <v>279308</v>
      </c>
      <c r="H6401">
        <v>4</v>
      </c>
      <c r="I6401">
        <v>5</v>
      </c>
      <c r="J6401" s="1">
        <v>7113</v>
      </c>
      <c r="K6401" s="1">
        <f t="shared" si="99"/>
        <v>9</v>
      </c>
      <c r="L6401" t="str" cm="1">
        <f t="array" ref="L6401">_xlfn.IFS(G6401&lt;50000, "Low", G6401&lt;150000, "Medium", TRUE, "High")</f>
        <v>High</v>
      </c>
      <c r="M6401" t="str" cm="1">
        <f t="array" ref="M6401">_xlfn.IFS(J6401&lt;5000, "Cheap", J6401&lt;15000, "Mid", TRUE, "Expensive")</f>
        <v>Mid</v>
      </c>
    </row>
    <row r="6402" spans="1:13" x14ac:dyDescent="0.25">
      <c r="A6402" t="s">
        <v>10</v>
      </c>
      <c r="B6402" t="s">
        <v>48</v>
      </c>
      <c r="C6402" s="1">
        <v>2003</v>
      </c>
      <c r="D6402">
        <v>2.5</v>
      </c>
      <c r="E6402" t="s">
        <v>12</v>
      </c>
      <c r="F6402" t="s">
        <v>13</v>
      </c>
      <c r="G6402" s="1">
        <v>150292</v>
      </c>
      <c r="H6402">
        <v>5</v>
      </c>
      <c r="I6402">
        <v>3</v>
      </c>
      <c r="J6402" s="1">
        <v>4494</v>
      </c>
      <c r="K6402" s="1">
        <f t="shared" si="99"/>
        <v>23</v>
      </c>
      <c r="L6402" t="str" cm="1">
        <f t="array" ref="L6402">_xlfn.IFS(G6402&lt;50000, "Low", G6402&lt;150000, "Medium", TRUE, "High")</f>
        <v>High</v>
      </c>
      <c r="M6402" t="str" cm="1">
        <f t="array" ref="M6402">_xlfn.IFS(J6402&lt;5000, "Cheap", J6402&lt;15000, "Mid", TRUE, "Expensive")</f>
        <v>Cheap</v>
      </c>
    </row>
    <row r="6403" spans="1:13" x14ac:dyDescent="0.25">
      <c r="A6403" t="s">
        <v>10</v>
      </c>
      <c r="B6403" t="s">
        <v>11</v>
      </c>
      <c r="C6403" s="1">
        <v>2001</v>
      </c>
      <c r="D6403">
        <v>4.9000000000000004</v>
      </c>
      <c r="E6403" t="s">
        <v>16</v>
      </c>
      <c r="F6403" t="s">
        <v>25</v>
      </c>
      <c r="G6403" s="1">
        <v>49981</v>
      </c>
      <c r="H6403">
        <v>5</v>
      </c>
      <c r="I6403">
        <v>4</v>
      </c>
      <c r="J6403" s="1">
        <v>9300</v>
      </c>
      <c r="K6403" s="1">
        <f t="shared" ref="K6403:K6466" si="100">2026-C6403</f>
        <v>25</v>
      </c>
      <c r="L6403" t="str" cm="1">
        <f t="array" ref="L6403">_xlfn.IFS(G6403&lt;50000, "Low", G6403&lt;150000, "Medium", TRUE, "High")</f>
        <v>Low</v>
      </c>
      <c r="M6403" t="str" cm="1">
        <f t="array" ref="M6403">_xlfn.IFS(J6403&lt;5000, "Cheap", J6403&lt;15000, "Mid", TRUE, "Expensive")</f>
        <v>Mid</v>
      </c>
    </row>
    <row r="6404" spans="1:13" x14ac:dyDescent="0.25">
      <c r="A6404" t="s">
        <v>10</v>
      </c>
      <c r="B6404" t="s">
        <v>48</v>
      </c>
      <c r="C6404" s="1">
        <v>2004</v>
      </c>
      <c r="D6404">
        <v>3.9</v>
      </c>
      <c r="E6404" t="s">
        <v>22</v>
      </c>
      <c r="F6404" t="s">
        <v>13</v>
      </c>
      <c r="G6404" s="1">
        <v>250312</v>
      </c>
      <c r="H6404">
        <v>4</v>
      </c>
      <c r="I6404">
        <v>3</v>
      </c>
      <c r="J6404" s="1">
        <v>6193</v>
      </c>
      <c r="K6404" s="1">
        <f t="shared" si="100"/>
        <v>22</v>
      </c>
      <c r="L6404" t="str" cm="1">
        <f t="array" ref="L6404">_xlfn.IFS(G6404&lt;50000, "Low", G6404&lt;150000, "Medium", TRUE, "High")</f>
        <v>High</v>
      </c>
      <c r="M6404" t="str" cm="1">
        <f t="array" ref="M6404">_xlfn.IFS(J6404&lt;5000, "Cheap", J6404&lt;15000, "Mid", TRUE, "Expensive")</f>
        <v>Mid</v>
      </c>
    </row>
    <row r="6405" spans="1:13" x14ac:dyDescent="0.25">
      <c r="A6405" t="s">
        <v>26</v>
      </c>
      <c r="B6405" t="s">
        <v>27</v>
      </c>
      <c r="C6405" s="1">
        <v>2000</v>
      </c>
      <c r="D6405">
        <v>1.9</v>
      </c>
      <c r="E6405" t="s">
        <v>16</v>
      </c>
      <c r="F6405" t="s">
        <v>25</v>
      </c>
      <c r="G6405" s="1">
        <v>202579</v>
      </c>
      <c r="H6405">
        <v>5</v>
      </c>
      <c r="I6405">
        <v>5</v>
      </c>
      <c r="J6405" s="1">
        <v>2948</v>
      </c>
      <c r="K6405" s="1">
        <f t="shared" si="100"/>
        <v>26</v>
      </c>
      <c r="L6405" t="str" cm="1">
        <f t="array" ref="L6405">_xlfn.IFS(G6405&lt;50000, "Low", G6405&lt;150000, "Medium", TRUE, "High")</f>
        <v>High</v>
      </c>
      <c r="M6405" t="str" cm="1">
        <f t="array" ref="M6405">_xlfn.IFS(J6405&lt;5000, "Cheap", J6405&lt;15000, "Mid", TRUE, "Expensive")</f>
        <v>Cheap</v>
      </c>
    </row>
    <row r="6406" spans="1:13" x14ac:dyDescent="0.25">
      <c r="A6406" t="s">
        <v>36</v>
      </c>
      <c r="B6406" t="s">
        <v>53</v>
      </c>
      <c r="C6406" s="1">
        <v>2007</v>
      </c>
      <c r="D6406">
        <v>3.8</v>
      </c>
      <c r="E6406" t="s">
        <v>22</v>
      </c>
      <c r="F6406" t="s">
        <v>25</v>
      </c>
      <c r="G6406" s="1">
        <v>247278</v>
      </c>
      <c r="H6406">
        <v>4</v>
      </c>
      <c r="I6406">
        <v>5</v>
      </c>
      <c r="J6406" s="1">
        <v>7054</v>
      </c>
      <c r="K6406" s="1">
        <f t="shared" si="100"/>
        <v>19</v>
      </c>
      <c r="L6406" t="str" cm="1">
        <f t="array" ref="L6406">_xlfn.IFS(G6406&lt;50000, "Low", G6406&lt;150000, "Medium", TRUE, "High")</f>
        <v>High</v>
      </c>
      <c r="M6406" t="str" cm="1">
        <f t="array" ref="M6406">_xlfn.IFS(J6406&lt;5000, "Cheap", J6406&lt;15000, "Mid", TRUE, "Expensive")</f>
        <v>Mid</v>
      </c>
    </row>
    <row r="6407" spans="1:13" x14ac:dyDescent="0.25">
      <c r="A6407" t="s">
        <v>20</v>
      </c>
      <c r="B6407" t="s">
        <v>50</v>
      </c>
      <c r="C6407" s="1">
        <v>2009</v>
      </c>
      <c r="D6407">
        <v>4.9000000000000004</v>
      </c>
      <c r="E6407" t="s">
        <v>12</v>
      </c>
      <c r="F6407" t="s">
        <v>13</v>
      </c>
      <c r="G6407" s="1">
        <v>202557</v>
      </c>
      <c r="H6407">
        <v>3</v>
      </c>
      <c r="I6407">
        <v>3</v>
      </c>
      <c r="J6407" s="1">
        <v>7648</v>
      </c>
      <c r="K6407" s="1">
        <f t="shared" si="100"/>
        <v>17</v>
      </c>
      <c r="L6407" t="str" cm="1">
        <f t="array" ref="L6407">_xlfn.IFS(G6407&lt;50000, "Low", G6407&lt;150000, "Medium", TRUE, "High")</f>
        <v>High</v>
      </c>
      <c r="M6407" t="str" cm="1">
        <f t="array" ref="M6407">_xlfn.IFS(J6407&lt;5000, "Cheap", J6407&lt;15000, "Mid", TRUE, "Expensive")</f>
        <v>Mid</v>
      </c>
    </row>
    <row r="6408" spans="1:13" x14ac:dyDescent="0.25">
      <c r="A6408" t="s">
        <v>29</v>
      </c>
      <c r="B6408" t="s">
        <v>30</v>
      </c>
      <c r="C6408" s="1">
        <v>2003</v>
      </c>
      <c r="D6408">
        <v>4.2</v>
      </c>
      <c r="E6408" t="s">
        <v>28</v>
      </c>
      <c r="F6408" t="s">
        <v>25</v>
      </c>
      <c r="G6408" s="1">
        <v>287097</v>
      </c>
      <c r="H6408">
        <v>3</v>
      </c>
      <c r="I6408">
        <v>4</v>
      </c>
      <c r="J6408" s="1">
        <v>3458</v>
      </c>
      <c r="K6408" s="1">
        <f t="shared" si="100"/>
        <v>23</v>
      </c>
      <c r="L6408" t="str" cm="1">
        <f t="array" ref="L6408">_xlfn.IFS(G6408&lt;50000, "Low", G6408&lt;150000, "Medium", TRUE, "High")</f>
        <v>High</v>
      </c>
      <c r="M6408" t="str" cm="1">
        <f t="array" ref="M6408">_xlfn.IFS(J6408&lt;5000, "Cheap", J6408&lt;15000, "Mid", TRUE, "Expensive")</f>
        <v>Cheap</v>
      </c>
    </row>
    <row r="6409" spans="1:13" x14ac:dyDescent="0.25">
      <c r="A6409" t="s">
        <v>33</v>
      </c>
      <c r="B6409" t="s">
        <v>43</v>
      </c>
      <c r="C6409" s="1">
        <v>2022</v>
      </c>
      <c r="D6409">
        <v>2.1</v>
      </c>
      <c r="E6409" t="s">
        <v>16</v>
      </c>
      <c r="F6409" t="s">
        <v>17</v>
      </c>
      <c r="G6409" s="1">
        <v>126818</v>
      </c>
      <c r="H6409">
        <v>5</v>
      </c>
      <c r="I6409">
        <v>4</v>
      </c>
      <c r="J6409" s="1">
        <v>12763</v>
      </c>
      <c r="K6409" s="1">
        <f t="shared" si="100"/>
        <v>4</v>
      </c>
      <c r="L6409" t="str" cm="1">
        <f t="array" ref="L6409">_xlfn.IFS(G6409&lt;50000, "Low", G6409&lt;150000, "Medium", TRUE, "High")</f>
        <v>Medium</v>
      </c>
      <c r="M6409" t="str" cm="1">
        <f t="array" ref="M6409">_xlfn.IFS(J6409&lt;5000, "Cheap", J6409&lt;15000, "Mid", TRUE, "Expensive")</f>
        <v>Mid</v>
      </c>
    </row>
    <row r="6410" spans="1:13" x14ac:dyDescent="0.25">
      <c r="A6410" t="s">
        <v>14</v>
      </c>
      <c r="B6410" t="s">
        <v>15</v>
      </c>
      <c r="C6410" s="1">
        <v>2010</v>
      </c>
      <c r="D6410">
        <v>2.5</v>
      </c>
      <c r="E6410" t="s">
        <v>22</v>
      </c>
      <c r="F6410" t="s">
        <v>25</v>
      </c>
      <c r="G6410" s="1">
        <v>91875</v>
      </c>
      <c r="H6410">
        <v>2</v>
      </c>
      <c r="I6410">
        <v>3</v>
      </c>
      <c r="J6410" s="1">
        <v>9762</v>
      </c>
      <c r="K6410" s="1">
        <f t="shared" si="100"/>
        <v>16</v>
      </c>
      <c r="L6410" t="str" cm="1">
        <f t="array" ref="L6410">_xlfn.IFS(G6410&lt;50000, "Low", G6410&lt;150000, "Medium", TRUE, "High")</f>
        <v>Medium</v>
      </c>
      <c r="M6410" t="str" cm="1">
        <f t="array" ref="M6410">_xlfn.IFS(J6410&lt;5000, "Cheap", J6410&lt;15000, "Mid", TRUE, "Expensive")</f>
        <v>Mid</v>
      </c>
    </row>
    <row r="6411" spans="1:13" x14ac:dyDescent="0.25">
      <c r="A6411" t="s">
        <v>40</v>
      </c>
      <c r="B6411" t="s">
        <v>49</v>
      </c>
      <c r="C6411" s="1">
        <v>2003</v>
      </c>
      <c r="D6411">
        <v>4.2</v>
      </c>
      <c r="E6411" t="s">
        <v>28</v>
      </c>
      <c r="F6411" t="s">
        <v>13</v>
      </c>
      <c r="G6411" s="1">
        <v>287799</v>
      </c>
      <c r="H6411">
        <v>2</v>
      </c>
      <c r="I6411">
        <v>5</v>
      </c>
      <c r="J6411" s="1">
        <v>3444</v>
      </c>
      <c r="K6411" s="1">
        <f t="shared" si="100"/>
        <v>23</v>
      </c>
      <c r="L6411" t="str" cm="1">
        <f t="array" ref="L6411">_xlfn.IFS(G6411&lt;50000, "Low", G6411&lt;150000, "Medium", TRUE, "High")</f>
        <v>High</v>
      </c>
      <c r="M6411" t="str" cm="1">
        <f t="array" ref="M6411">_xlfn.IFS(J6411&lt;5000, "Cheap", J6411&lt;15000, "Mid", TRUE, "Expensive")</f>
        <v>Cheap</v>
      </c>
    </row>
    <row r="6412" spans="1:13" x14ac:dyDescent="0.25">
      <c r="A6412" t="s">
        <v>20</v>
      </c>
      <c r="B6412" t="s">
        <v>21</v>
      </c>
      <c r="C6412" s="1">
        <v>2018</v>
      </c>
      <c r="D6412">
        <v>2</v>
      </c>
      <c r="E6412" t="s">
        <v>28</v>
      </c>
      <c r="F6412" t="s">
        <v>17</v>
      </c>
      <c r="G6412" s="1">
        <v>223153</v>
      </c>
      <c r="H6412">
        <v>2</v>
      </c>
      <c r="I6412">
        <v>5</v>
      </c>
      <c r="J6412" s="1">
        <v>8536</v>
      </c>
      <c r="K6412" s="1">
        <f t="shared" si="100"/>
        <v>8</v>
      </c>
      <c r="L6412" t="str" cm="1">
        <f t="array" ref="L6412">_xlfn.IFS(G6412&lt;50000, "Low", G6412&lt;150000, "Medium", TRUE, "High")</f>
        <v>High</v>
      </c>
      <c r="M6412" t="str" cm="1">
        <f t="array" ref="M6412">_xlfn.IFS(J6412&lt;5000, "Cheap", J6412&lt;15000, "Mid", TRUE, "Expensive")</f>
        <v>Mid</v>
      </c>
    </row>
    <row r="6413" spans="1:13" x14ac:dyDescent="0.25">
      <c r="A6413" t="s">
        <v>23</v>
      </c>
      <c r="B6413" t="s">
        <v>24</v>
      </c>
      <c r="C6413" s="1">
        <v>2021</v>
      </c>
      <c r="D6413">
        <v>4.2</v>
      </c>
      <c r="E6413" t="s">
        <v>12</v>
      </c>
      <c r="F6413" t="s">
        <v>25</v>
      </c>
      <c r="G6413" s="1">
        <v>211736</v>
      </c>
      <c r="H6413">
        <v>2</v>
      </c>
      <c r="I6413">
        <v>5</v>
      </c>
      <c r="J6413" s="1">
        <v>10365</v>
      </c>
      <c r="K6413" s="1">
        <f t="shared" si="100"/>
        <v>5</v>
      </c>
      <c r="L6413" t="str" cm="1">
        <f t="array" ref="L6413">_xlfn.IFS(G6413&lt;50000, "Low", G6413&lt;150000, "Medium", TRUE, "High")</f>
        <v>High</v>
      </c>
      <c r="M6413" t="str" cm="1">
        <f t="array" ref="M6413">_xlfn.IFS(J6413&lt;5000, "Cheap", J6413&lt;15000, "Mid", TRUE, "Expensive")</f>
        <v>Mid</v>
      </c>
    </row>
    <row r="6414" spans="1:13" x14ac:dyDescent="0.25">
      <c r="A6414" t="s">
        <v>23</v>
      </c>
      <c r="B6414" t="s">
        <v>38</v>
      </c>
      <c r="C6414" s="1">
        <v>2002</v>
      </c>
      <c r="D6414">
        <v>4</v>
      </c>
      <c r="E6414" t="s">
        <v>12</v>
      </c>
      <c r="F6414" t="s">
        <v>13</v>
      </c>
      <c r="G6414" s="1">
        <v>200943</v>
      </c>
      <c r="H6414">
        <v>2</v>
      </c>
      <c r="I6414">
        <v>5</v>
      </c>
      <c r="J6414" s="1">
        <v>4681</v>
      </c>
      <c r="K6414" s="1">
        <f t="shared" si="100"/>
        <v>24</v>
      </c>
      <c r="L6414" t="str" cm="1">
        <f t="array" ref="L6414">_xlfn.IFS(G6414&lt;50000, "Low", G6414&lt;150000, "Medium", TRUE, "High")</f>
        <v>High</v>
      </c>
      <c r="M6414" t="str" cm="1">
        <f t="array" ref="M6414">_xlfn.IFS(J6414&lt;5000, "Cheap", J6414&lt;15000, "Mid", TRUE, "Expensive")</f>
        <v>Cheap</v>
      </c>
    </row>
    <row r="6415" spans="1:13" x14ac:dyDescent="0.25">
      <c r="A6415" t="s">
        <v>14</v>
      </c>
      <c r="B6415" t="s">
        <v>46</v>
      </c>
      <c r="C6415" s="1">
        <v>2002</v>
      </c>
      <c r="D6415">
        <v>4.4000000000000004</v>
      </c>
      <c r="E6415" t="s">
        <v>12</v>
      </c>
      <c r="F6415" t="s">
        <v>17</v>
      </c>
      <c r="G6415" s="1">
        <v>243432</v>
      </c>
      <c r="H6415">
        <v>2</v>
      </c>
      <c r="I6415">
        <v>2</v>
      </c>
      <c r="J6415" s="1">
        <v>5731</v>
      </c>
      <c r="K6415" s="1">
        <f t="shared" si="100"/>
        <v>24</v>
      </c>
      <c r="L6415" t="str" cm="1">
        <f t="array" ref="L6415">_xlfn.IFS(G6415&lt;50000, "Low", G6415&lt;150000, "Medium", TRUE, "High")</f>
        <v>High</v>
      </c>
      <c r="M6415" t="str" cm="1">
        <f t="array" ref="M6415">_xlfn.IFS(J6415&lt;5000, "Cheap", J6415&lt;15000, "Mid", TRUE, "Expensive")</f>
        <v>Mid</v>
      </c>
    </row>
    <row r="6416" spans="1:13" x14ac:dyDescent="0.25">
      <c r="A6416" t="s">
        <v>36</v>
      </c>
      <c r="B6416" t="s">
        <v>53</v>
      </c>
      <c r="C6416" s="1">
        <v>2011</v>
      </c>
      <c r="D6416">
        <v>1.8</v>
      </c>
      <c r="E6416" t="s">
        <v>22</v>
      </c>
      <c r="F6416" t="s">
        <v>17</v>
      </c>
      <c r="G6416" s="1">
        <v>272957</v>
      </c>
      <c r="H6416">
        <v>3</v>
      </c>
      <c r="I6416">
        <v>3</v>
      </c>
      <c r="J6416" s="1">
        <v>7240</v>
      </c>
      <c r="K6416" s="1">
        <f t="shared" si="100"/>
        <v>15</v>
      </c>
      <c r="L6416" t="str" cm="1">
        <f t="array" ref="L6416">_xlfn.IFS(G6416&lt;50000, "Low", G6416&lt;150000, "Medium", TRUE, "High")</f>
        <v>High</v>
      </c>
      <c r="M6416" t="str" cm="1">
        <f t="array" ref="M6416">_xlfn.IFS(J6416&lt;5000, "Cheap", J6416&lt;15000, "Mid", TRUE, "Expensive")</f>
        <v>Mid</v>
      </c>
    </row>
    <row r="6417" spans="1:13" x14ac:dyDescent="0.25">
      <c r="A6417" t="s">
        <v>18</v>
      </c>
      <c r="B6417" t="s">
        <v>19</v>
      </c>
      <c r="C6417" s="1">
        <v>2005</v>
      </c>
      <c r="D6417">
        <v>1.9</v>
      </c>
      <c r="E6417" t="s">
        <v>28</v>
      </c>
      <c r="F6417" t="s">
        <v>17</v>
      </c>
      <c r="G6417" s="1">
        <v>211073</v>
      </c>
      <c r="H6417">
        <v>4</v>
      </c>
      <c r="I6417">
        <v>5</v>
      </c>
      <c r="J6417" s="1">
        <v>4778</v>
      </c>
      <c r="K6417" s="1">
        <f t="shared" si="100"/>
        <v>21</v>
      </c>
      <c r="L6417" t="str" cm="1">
        <f t="array" ref="L6417">_xlfn.IFS(G6417&lt;50000, "Low", G6417&lt;150000, "Medium", TRUE, "High")</f>
        <v>High</v>
      </c>
      <c r="M6417" t="str" cm="1">
        <f t="array" ref="M6417">_xlfn.IFS(J6417&lt;5000, "Cheap", J6417&lt;15000, "Mid", TRUE, "Expensive")</f>
        <v>Cheap</v>
      </c>
    </row>
    <row r="6418" spans="1:13" x14ac:dyDescent="0.25">
      <c r="A6418" t="s">
        <v>18</v>
      </c>
      <c r="B6418" t="s">
        <v>52</v>
      </c>
      <c r="C6418" s="1">
        <v>2012</v>
      </c>
      <c r="D6418">
        <v>4.9000000000000004</v>
      </c>
      <c r="E6418" t="s">
        <v>16</v>
      </c>
      <c r="F6418" t="s">
        <v>25</v>
      </c>
      <c r="G6418" s="1">
        <v>17044</v>
      </c>
      <c r="H6418">
        <v>4</v>
      </c>
      <c r="I6418">
        <v>2</v>
      </c>
      <c r="J6418" s="1">
        <v>13259</v>
      </c>
      <c r="K6418" s="1">
        <f t="shared" si="100"/>
        <v>14</v>
      </c>
      <c r="L6418" t="str" cm="1">
        <f t="array" ref="L6418">_xlfn.IFS(G6418&lt;50000, "Low", G6418&lt;150000, "Medium", TRUE, "High")</f>
        <v>Low</v>
      </c>
      <c r="M6418" t="str" cm="1">
        <f t="array" ref="M6418">_xlfn.IFS(J6418&lt;5000, "Cheap", J6418&lt;15000, "Mid", TRUE, "Expensive")</f>
        <v>Mid</v>
      </c>
    </row>
    <row r="6419" spans="1:13" x14ac:dyDescent="0.25">
      <c r="A6419" t="s">
        <v>18</v>
      </c>
      <c r="B6419" t="s">
        <v>19</v>
      </c>
      <c r="C6419" s="1">
        <v>2002</v>
      </c>
      <c r="D6419">
        <v>1.6</v>
      </c>
      <c r="E6419" t="s">
        <v>16</v>
      </c>
      <c r="F6419" t="s">
        <v>13</v>
      </c>
      <c r="G6419" s="1">
        <v>56708</v>
      </c>
      <c r="H6419">
        <v>3</v>
      </c>
      <c r="I6419">
        <v>4</v>
      </c>
      <c r="J6419" s="1">
        <v>6165</v>
      </c>
      <c r="K6419" s="1">
        <f t="shared" si="100"/>
        <v>24</v>
      </c>
      <c r="L6419" t="str" cm="1">
        <f t="array" ref="L6419">_xlfn.IFS(G6419&lt;50000, "Low", G6419&lt;150000, "Medium", TRUE, "High")</f>
        <v>Medium</v>
      </c>
      <c r="M6419" t="str" cm="1">
        <f t="array" ref="M6419">_xlfn.IFS(J6419&lt;5000, "Cheap", J6419&lt;15000, "Mid", TRUE, "Expensive")</f>
        <v>Mid</v>
      </c>
    </row>
    <row r="6420" spans="1:13" x14ac:dyDescent="0.25">
      <c r="A6420" t="s">
        <v>40</v>
      </c>
      <c r="B6420" t="s">
        <v>41</v>
      </c>
      <c r="C6420" s="1">
        <v>2021</v>
      </c>
      <c r="D6420">
        <v>2.9</v>
      </c>
      <c r="E6420" t="s">
        <v>22</v>
      </c>
      <c r="F6420" t="s">
        <v>17</v>
      </c>
      <c r="G6420" s="1">
        <v>110514</v>
      </c>
      <c r="H6420">
        <v>3</v>
      </c>
      <c r="I6420">
        <v>5</v>
      </c>
      <c r="J6420" s="1">
        <v>14589</v>
      </c>
      <c r="K6420" s="1">
        <f t="shared" si="100"/>
        <v>5</v>
      </c>
      <c r="L6420" t="str" cm="1">
        <f t="array" ref="L6420">_xlfn.IFS(G6420&lt;50000, "Low", G6420&lt;150000, "Medium", TRUE, "High")</f>
        <v>Medium</v>
      </c>
      <c r="M6420" t="str" cm="1">
        <f t="array" ref="M6420">_xlfn.IFS(J6420&lt;5000, "Cheap", J6420&lt;15000, "Mid", TRUE, "Expensive")</f>
        <v>Mid</v>
      </c>
    </row>
    <row r="6421" spans="1:13" x14ac:dyDescent="0.25">
      <c r="A6421" t="s">
        <v>29</v>
      </c>
      <c r="B6421" t="s">
        <v>35</v>
      </c>
      <c r="C6421" s="1">
        <v>2012</v>
      </c>
      <c r="D6421">
        <v>1.8</v>
      </c>
      <c r="E6421" t="s">
        <v>12</v>
      </c>
      <c r="F6421" t="s">
        <v>25</v>
      </c>
      <c r="G6421" s="1">
        <v>23434</v>
      </c>
      <c r="H6421">
        <v>3</v>
      </c>
      <c r="I6421">
        <v>1</v>
      </c>
      <c r="J6421" s="1">
        <v>9031</v>
      </c>
      <c r="K6421" s="1">
        <f t="shared" si="100"/>
        <v>14</v>
      </c>
      <c r="L6421" t="str" cm="1">
        <f t="array" ref="L6421">_xlfn.IFS(G6421&lt;50000, "Low", G6421&lt;150000, "Medium", TRUE, "High")</f>
        <v>Low</v>
      </c>
      <c r="M6421" t="str" cm="1">
        <f t="array" ref="M6421">_xlfn.IFS(J6421&lt;5000, "Cheap", J6421&lt;15000, "Mid", TRUE, "Expensive")</f>
        <v>Mid</v>
      </c>
    </row>
    <row r="6422" spans="1:13" x14ac:dyDescent="0.25">
      <c r="A6422" t="s">
        <v>26</v>
      </c>
      <c r="B6422" t="s">
        <v>32</v>
      </c>
      <c r="C6422" s="1">
        <v>2017</v>
      </c>
      <c r="D6422">
        <v>2.4</v>
      </c>
      <c r="E6422" t="s">
        <v>22</v>
      </c>
      <c r="F6422" t="s">
        <v>13</v>
      </c>
      <c r="G6422" s="1">
        <v>282266</v>
      </c>
      <c r="H6422">
        <v>4</v>
      </c>
      <c r="I6422">
        <v>4</v>
      </c>
      <c r="J6422" s="1">
        <v>7954</v>
      </c>
      <c r="K6422" s="1">
        <f t="shared" si="100"/>
        <v>9</v>
      </c>
      <c r="L6422" t="str" cm="1">
        <f t="array" ref="L6422">_xlfn.IFS(G6422&lt;50000, "Low", G6422&lt;150000, "Medium", TRUE, "High")</f>
        <v>High</v>
      </c>
      <c r="M6422" t="str" cm="1">
        <f t="array" ref="M6422">_xlfn.IFS(J6422&lt;5000, "Cheap", J6422&lt;15000, "Mid", TRUE, "Expensive")</f>
        <v>Mid</v>
      </c>
    </row>
    <row r="6423" spans="1:13" x14ac:dyDescent="0.25">
      <c r="A6423" t="s">
        <v>36</v>
      </c>
      <c r="B6423" t="s">
        <v>53</v>
      </c>
      <c r="C6423" s="1">
        <v>2013</v>
      </c>
      <c r="D6423">
        <v>3.5</v>
      </c>
      <c r="E6423" t="s">
        <v>22</v>
      </c>
      <c r="F6423" t="s">
        <v>17</v>
      </c>
      <c r="G6423" s="1">
        <v>271806</v>
      </c>
      <c r="H6423">
        <v>3</v>
      </c>
      <c r="I6423">
        <v>2</v>
      </c>
      <c r="J6423" s="1">
        <v>9563</v>
      </c>
      <c r="K6423" s="1">
        <f t="shared" si="100"/>
        <v>13</v>
      </c>
      <c r="L6423" t="str" cm="1">
        <f t="array" ref="L6423">_xlfn.IFS(G6423&lt;50000, "Low", G6423&lt;150000, "Medium", TRUE, "High")</f>
        <v>High</v>
      </c>
      <c r="M6423" t="str" cm="1">
        <f t="array" ref="M6423">_xlfn.IFS(J6423&lt;5000, "Cheap", J6423&lt;15000, "Mid", TRUE, "Expensive")</f>
        <v>Mid</v>
      </c>
    </row>
    <row r="6424" spans="1:13" x14ac:dyDescent="0.25">
      <c r="A6424" t="s">
        <v>20</v>
      </c>
      <c r="B6424" t="s">
        <v>50</v>
      </c>
      <c r="C6424" s="1">
        <v>2002</v>
      </c>
      <c r="D6424">
        <v>4.4000000000000004</v>
      </c>
      <c r="E6424" t="s">
        <v>12</v>
      </c>
      <c r="F6424" t="s">
        <v>25</v>
      </c>
      <c r="G6424" s="1">
        <v>274125</v>
      </c>
      <c r="H6424">
        <v>3</v>
      </c>
      <c r="I6424">
        <v>3</v>
      </c>
      <c r="J6424" s="1">
        <v>3617</v>
      </c>
      <c r="K6424" s="1">
        <f t="shared" si="100"/>
        <v>24</v>
      </c>
      <c r="L6424" t="str" cm="1">
        <f t="array" ref="L6424">_xlfn.IFS(G6424&lt;50000, "Low", G6424&lt;150000, "Medium", TRUE, "High")</f>
        <v>High</v>
      </c>
      <c r="M6424" t="str" cm="1">
        <f t="array" ref="M6424">_xlfn.IFS(J6424&lt;5000, "Cheap", J6424&lt;15000, "Mid", TRUE, "Expensive")</f>
        <v>Cheap</v>
      </c>
    </row>
    <row r="6425" spans="1:13" x14ac:dyDescent="0.25">
      <c r="A6425" t="s">
        <v>18</v>
      </c>
      <c r="B6425" t="s">
        <v>54</v>
      </c>
      <c r="C6425" s="1">
        <v>2002</v>
      </c>
      <c r="D6425">
        <v>1.8</v>
      </c>
      <c r="E6425" t="s">
        <v>22</v>
      </c>
      <c r="F6425" t="s">
        <v>25</v>
      </c>
      <c r="G6425" s="1">
        <v>240751</v>
      </c>
      <c r="H6425">
        <v>5</v>
      </c>
      <c r="I6425">
        <v>5</v>
      </c>
      <c r="J6425" s="1">
        <v>3684</v>
      </c>
      <c r="K6425" s="1">
        <f t="shared" si="100"/>
        <v>24</v>
      </c>
      <c r="L6425" t="str" cm="1">
        <f t="array" ref="L6425">_xlfn.IFS(G6425&lt;50000, "Low", G6425&lt;150000, "Medium", TRUE, "High")</f>
        <v>High</v>
      </c>
      <c r="M6425" t="str" cm="1">
        <f t="array" ref="M6425">_xlfn.IFS(J6425&lt;5000, "Cheap", J6425&lt;15000, "Mid", TRUE, "Expensive")</f>
        <v>Cheap</v>
      </c>
    </row>
    <row r="6426" spans="1:13" x14ac:dyDescent="0.25">
      <c r="A6426" t="s">
        <v>36</v>
      </c>
      <c r="B6426" t="s">
        <v>44</v>
      </c>
      <c r="C6426" s="1">
        <v>2016</v>
      </c>
      <c r="D6426">
        <v>1.2</v>
      </c>
      <c r="E6426" t="s">
        <v>22</v>
      </c>
      <c r="F6426" t="s">
        <v>13</v>
      </c>
      <c r="G6426" s="1">
        <v>175499</v>
      </c>
      <c r="H6426">
        <v>2</v>
      </c>
      <c r="I6426">
        <v>4</v>
      </c>
      <c r="J6426" s="1">
        <v>8590</v>
      </c>
      <c r="K6426" s="1">
        <f t="shared" si="100"/>
        <v>10</v>
      </c>
      <c r="L6426" t="str" cm="1">
        <f t="array" ref="L6426">_xlfn.IFS(G6426&lt;50000, "Low", G6426&lt;150000, "Medium", TRUE, "High")</f>
        <v>High</v>
      </c>
      <c r="M6426" t="str" cm="1">
        <f t="array" ref="M6426">_xlfn.IFS(J6426&lt;5000, "Cheap", J6426&lt;15000, "Mid", TRUE, "Expensive")</f>
        <v>Mid</v>
      </c>
    </row>
    <row r="6427" spans="1:13" x14ac:dyDescent="0.25">
      <c r="A6427" t="s">
        <v>23</v>
      </c>
      <c r="B6427" t="s">
        <v>38</v>
      </c>
      <c r="C6427" s="1">
        <v>2008</v>
      </c>
      <c r="D6427">
        <v>2.9</v>
      </c>
      <c r="E6427" t="s">
        <v>28</v>
      </c>
      <c r="F6427" t="s">
        <v>13</v>
      </c>
      <c r="G6427" s="1">
        <v>2954</v>
      </c>
      <c r="H6427">
        <v>3</v>
      </c>
      <c r="I6427">
        <v>3</v>
      </c>
      <c r="J6427" s="1">
        <v>9340</v>
      </c>
      <c r="K6427" s="1">
        <f t="shared" si="100"/>
        <v>18</v>
      </c>
      <c r="L6427" t="str" cm="1">
        <f t="array" ref="L6427">_xlfn.IFS(G6427&lt;50000, "Low", G6427&lt;150000, "Medium", TRUE, "High")</f>
        <v>Low</v>
      </c>
      <c r="M6427" t="str" cm="1">
        <f t="array" ref="M6427">_xlfn.IFS(J6427&lt;5000, "Cheap", J6427&lt;15000, "Mid", TRUE, "Expensive")</f>
        <v>Mid</v>
      </c>
    </row>
    <row r="6428" spans="1:13" x14ac:dyDescent="0.25">
      <c r="A6428" t="s">
        <v>33</v>
      </c>
      <c r="B6428" t="s">
        <v>55</v>
      </c>
      <c r="C6428" s="1">
        <v>2021</v>
      </c>
      <c r="D6428">
        <v>4.8</v>
      </c>
      <c r="E6428" t="s">
        <v>28</v>
      </c>
      <c r="F6428" t="s">
        <v>17</v>
      </c>
      <c r="G6428" s="1">
        <v>278471</v>
      </c>
      <c r="H6428">
        <v>3</v>
      </c>
      <c r="I6428">
        <v>3</v>
      </c>
      <c r="J6428" s="1">
        <v>11130</v>
      </c>
      <c r="K6428" s="1">
        <f t="shared" si="100"/>
        <v>5</v>
      </c>
      <c r="L6428" t="str" cm="1">
        <f t="array" ref="L6428">_xlfn.IFS(G6428&lt;50000, "Low", G6428&lt;150000, "Medium", TRUE, "High")</f>
        <v>High</v>
      </c>
      <c r="M6428" t="str" cm="1">
        <f t="array" ref="M6428">_xlfn.IFS(J6428&lt;5000, "Cheap", J6428&lt;15000, "Mid", TRUE, "Expensive")</f>
        <v>Mid</v>
      </c>
    </row>
    <row r="6429" spans="1:13" x14ac:dyDescent="0.25">
      <c r="A6429" t="s">
        <v>14</v>
      </c>
      <c r="B6429" t="s">
        <v>39</v>
      </c>
      <c r="C6429" s="1">
        <v>2005</v>
      </c>
      <c r="D6429">
        <v>1.9</v>
      </c>
      <c r="E6429" t="s">
        <v>12</v>
      </c>
      <c r="F6429" t="s">
        <v>13</v>
      </c>
      <c r="G6429" s="1">
        <v>230974</v>
      </c>
      <c r="H6429">
        <v>5</v>
      </c>
      <c r="I6429">
        <v>4</v>
      </c>
      <c r="J6429" s="1">
        <v>2880</v>
      </c>
      <c r="K6429" s="1">
        <f t="shared" si="100"/>
        <v>21</v>
      </c>
      <c r="L6429" t="str" cm="1">
        <f t="array" ref="L6429">_xlfn.IFS(G6429&lt;50000, "Low", G6429&lt;150000, "Medium", TRUE, "High")</f>
        <v>High</v>
      </c>
      <c r="M6429" t="str" cm="1">
        <f t="array" ref="M6429">_xlfn.IFS(J6429&lt;5000, "Cheap", J6429&lt;15000, "Mid", TRUE, "Expensive")</f>
        <v>Cheap</v>
      </c>
    </row>
    <row r="6430" spans="1:13" x14ac:dyDescent="0.25">
      <c r="A6430" t="s">
        <v>33</v>
      </c>
      <c r="B6430" t="s">
        <v>43</v>
      </c>
      <c r="C6430" s="1">
        <v>2023</v>
      </c>
      <c r="D6430">
        <v>3.9</v>
      </c>
      <c r="E6430" t="s">
        <v>28</v>
      </c>
      <c r="F6430" t="s">
        <v>13</v>
      </c>
      <c r="G6430" s="1">
        <v>185188</v>
      </c>
      <c r="H6430">
        <v>3</v>
      </c>
      <c r="I6430">
        <v>2</v>
      </c>
      <c r="J6430" s="1">
        <v>11196</v>
      </c>
      <c r="K6430" s="1">
        <f t="shared" si="100"/>
        <v>3</v>
      </c>
      <c r="L6430" t="str" cm="1">
        <f t="array" ref="L6430">_xlfn.IFS(G6430&lt;50000, "Low", G6430&lt;150000, "Medium", TRUE, "High")</f>
        <v>High</v>
      </c>
      <c r="M6430" t="str" cm="1">
        <f t="array" ref="M6430">_xlfn.IFS(J6430&lt;5000, "Cheap", J6430&lt;15000, "Mid", TRUE, "Expensive")</f>
        <v>Mid</v>
      </c>
    </row>
    <row r="6431" spans="1:13" x14ac:dyDescent="0.25">
      <c r="A6431" t="s">
        <v>14</v>
      </c>
      <c r="B6431" t="s">
        <v>15</v>
      </c>
      <c r="C6431" s="1">
        <v>2010</v>
      </c>
      <c r="D6431">
        <v>4.2</v>
      </c>
      <c r="E6431" t="s">
        <v>22</v>
      </c>
      <c r="F6431" t="s">
        <v>25</v>
      </c>
      <c r="G6431" s="1">
        <v>56454</v>
      </c>
      <c r="H6431">
        <v>2</v>
      </c>
      <c r="I6431">
        <v>5</v>
      </c>
      <c r="J6431" s="1">
        <v>12170</v>
      </c>
      <c r="K6431" s="1">
        <f t="shared" si="100"/>
        <v>16</v>
      </c>
      <c r="L6431" t="str" cm="1">
        <f t="array" ref="L6431">_xlfn.IFS(G6431&lt;50000, "Low", G6431&lt;150000, "Medium", TRUE, "High")</f>
        <v>Medium</v>
      </c>
      <c r="M6431" t="str" cm="1">
        <f t="array" ref="M6431">_xlfn.IFS(J6431&lt;5000, "Cheap", J6431&lt;15000, "Mid", TRUE, "Expensive")</f>
        <v>Mid</v>
      </c>
    </row>
    <row r="6432" spans="1:13" x14ac:dyDescent="0.25">
      <c r="A6432" t="s">
        <v>14</v>
      </c>
      <c r="B6432" t="s">
        <v>15</v>
      </c>
      <c r="C6432" s="1">
        <v>2001</v>
      </c>
      <c r="D6432">
        <v>3.2</v>
      </c>
      <c r="E6432" t="s">
        <v>28</v>
      </c>
      <c r="F6432" t="s">
        <v>17</v>
      </c>
      <c r="G6432" s="1">
        <v>6708</v>
      </c>
      <c r="H6432">
        <v>3</v>
      </c>
      <c r="I6432">
        <v>3</v>
      </c>
      <c r="J6432" s="1">
        <v>8965</v>
      </c>
      <c r="K6432" s="1">
        <f t="shared" si="100"/>
        <v>25</v>
      </c>
      <c r="L6432" t="str" cm="1">
        <f t="array" ref="L6432">_xlfn.IFS(G6432&lt;50000, "Low", G6432&lt;150000, "Medium", TRUE, "High")</f>
        <v>Low</v>
      </c>
      <c r="M6432" t="str" cm="1">
        <f t="array" ref="M6432">_xlfn.IFS(J6432&lt;5000, "Cheap", J6432&lt;15000, "Mid", TRUE, "Expensive")</f>
        <v>Mid</v>
      </c>
    </row>
    <row r="6433" spans="1:13" x14ac:dyDescent="0.25">
      <c r="A6433" t="s">
        <v>23</v>
      </c>
      <c r="B6433" t="s">
        <v>45</v>
      </c>
      <c r="C6433" s="1">
        <v>2012</v>
      </c>
      <c r="D6433">
        <v>2.9</v>
      </c>
      <c r="E6433" t="s">
        <v>16</v>
      </c>
      <c r="F6433" t="s">
        <v>25</v>
      </c>
      <c r="G6433" s="1">
        <v>127902</v>
      </c>
      <c r="H6433">
        <v>3</v>
      </c>
      <c r="I6433">
        <v>5</v>
      </c>
      <c r="J6433" s="1">
        <v>9041</v>
      </c>
      <c r="K6433" s="1">
        <f t="shared" si="100"/>
        <v>14</v>
      </c>
      <c r="L6433" t="str" cm="1">
        <f t="array" ref="L6433">_xlfn.IFS(G6433&lt;50000, "Low", G6433&lt;150000, "Medium", TRUE, "High")</f>
        <v>Medium</v>
      </c>
      <c r="M6433" t="str" cm="1">
        <f t="array" ref="M6433">_xlfn.IFS(J6433&lt;5000, "Cheap", J6433&lt;15000, "Mid", TRUE, "Expensive")</f>
        <v>Mid</v>
      </c>
    </row>
    <row r="6434" spans="1:13" x14ac:dyDescent="0.25">
      <c r="A6434" t="s">
        <v>26</v>
      </c>
      <c r="B6434" t="s">
        <v>47</v>
      </c>
      <c r="C6434" s="1">
        <v>2012</v>
      </c>
      <c r="D6434">
        <v>1.1000000000000001</v>
      </c>
      <c r="E6434" t="s">
        <v>22</v>
      </c>
      <c r="F6434" t="s">
        <v>13</v>
      </c>
      <c r="G6434" s="1">
        <v>128818</v>
      </c>
      <c r="H6434">
        <v>2</v>
      </c>
      <c r="I6434">
        <v>3</v>
      </c>
      <c r="J6434" s="1">
        <v>8223</v>
      </c>
      <c r="K6434" s="1">
        <f t="shared" si="100"/>
        <v>14</v>
      </c>
      <c r="L6434" t="str" cm="1">
        <f t="array" ref="L6434">_xlfn.IFS(G6434&lt;50000, "Low", G6434&lt;150000, "Medium", TRUE, "High")</f>
        <v>Medium</v>
      </c>
      <c r="M6434" t="str" cm="1">
        <f t="array" ref="M6434">_xlfn.IFS(J6434&lt;5000, "Cheap", J6434&lt;15000, "Mid", TRUE, "Expensive")</f>
        <v>Mid</v>
      </c>
    </row>
    <row r="6435" spans="1:13" x14ac:dyDescent="0.25">
      <c r="A6435" t="s">
        <v>20</v>
      </c>
      <c r="B6435" t="s">
        <v>50</v>
      </c>
      <c r="C6435" s="1">
        <v>2023</v>
      </c>
      <c r="D6435">
        <v>4.5</v>
      </c>
      <c r="E6435" t="s">
        <v>22</v>
      </c>
      <c r="F6435" t="s">
        <v>13</v>
      </c>
      <c r="G6435" s="1">
        <v>212450</v>
      </c>
      <c r="H6435">
        <v>5</v>
      </c>
      <c r="I6435">
        <v>4</v>
      </c>
      <c r="J6435" s="1">
        <v>13251</v>
      </c>
      <c r="K6435" s="1">
        <f t="shared" si="100"/>
        <v>3</v>
      </c>
      <c r="L6435" t="str" cm="1">
        <f t="array" ref="L6435">_xlfn.IFS(G6435&lt;50000, "Low", G6435&lt;150000, "Medium", TRUE, "High")</f>
        <v>High</v>
      </c>
      <c r="M6435" t="str" cm="1">
        <f t="array" ref="M6435">_xlfn.IFS(J6435&lt;5000, "Cheap", J6435&lt;15000, "Mid", TRUE, "Expensive")</f>
        <v>Mid</v>
      </c>
    </row>
    <row r="6436" spans="1:13" x14ac:dyDescent="0.25">
      <c r="A6436" t="s">
        <v>10</v>
      </c>
      <c r="B6436" t="s">
        <v>48</v>
      </c>
      <c r="C6436" s="1">
        <v>2018</v>
      </c>
      <c r="D6436">
        <v>3.6</v>
      </c>
      <c r="E6436" t="s">
        <v>22</v>
      </c>
      <c r="F6436" t="s">
        <v>25</v>
      </c>
      <c r="G6436" s="1">
        <v>140900</v>
      </c>
      <c r="H6436">
        <v>3</v>
      </c>
      <c r="I6436">
        <v>2</v>
      </c>
      <c r="J6436" s="1">
        <v>12282</v>
      </c>
      <c r="K6436" s="1">
        <f t="shared" si="100"/>
        <v>8</v>
      </c>
      <c r="L6436" t="str" cm="1">
        <f t="array" ref="L6436">_xlfn.IFS(G6436&lt;50000, "Low", G6436&lt;150000, "Medium", TRUE, "High")</f>
        <v>Medium</v>
      </c>
      <c r="M6436" t="str" cm="1">
        <f t="array" ref="M6436">_xlfn.IFS(J6436&lt;5000, "Cheap", J6436&lt;15000, "Mid", TRUE, "Expensive")</f>
        <v>Mid</v>
      </c>
    </row>
    <row r="6437" spans="1:13" x14ac:dyDescent="0.25">
      <c r="A6437" t="s">
        <v>40</v>
      </c>
      <c r="B6437" t="s">
        <v>41</v>
      </c>
      <c r="C6437" s="1">
        <v>2002</v>
      </c>
      <c r="D6437">
        <v>3.8</v>
      </c>
      <c r="E6437" t="s">
        <v>16</v>
      </c>
      <c r="F6437" t="s">
        <v>17</v>
      </c>
      <c r="G6437" s="1">
        <v>64330</v>
      </c>
      <c r="H6437">
        <v>4</v>
      </c>
      <c r="I6437">
        <v>5</v>
      </c>
      <c r="J6437" s="1">
        <v>9713</v>
      </c>
      <c r="K6437" s="1">
        <f t="shared" si="100"/>
        <v>24</v>
      </c>
      <c r="L6437" t="str" cm="1">
        <f t="array" ref="L6437">_xlfn.IFS(G6437&lt;50000, "Low", G6437&lt;150000, "Medium", TRUE, "High")</f>
        <v>Medium</v>
      </c>
      <c r="M6437" t="str" cm="1">
        <f t="array" ref="M6437">_xlfn.IFS(J6437&lt;5000, "Cheap", J6437&lt;15000, "Mid", TRUE, "Expensive")</f>
        <v>Mid</v>
      </c>
    </row>
    <row r="6438" spans="1:13" x14ac:dyDescent="0.25">
      <c r="A6438" t="s">
        <v>26</v>
      </c>
      <c r="B6438" t="s">
        <v>47</v>
      </c>
      <c r="C6438" s="1">
        <v>2021</v>
      </c>
      <c r="D6438">
        <v>2.4</v>
      </c>
      <c r="E6438" t="s">
        <v>28</v>
      </c>
      <c r="F6438" t="s">
        <v>17</v>
      </c>
      <c r="G6438" s="1">
        <v>273754</v>
      </c>
      <c r="H6438">
        <v>3</v>
      </c>
      <c r="I6438">
        <v>4</v>
      </c>
      <c r="J6438" s="1">
        <v>8824</v>
      </c>
      <c r="K6438" s="1">
        <f t="shared" si="100"/>
        <v>5</v>
      </c>
      <c r="L6438" t="str" cm="1">
        <f t="array" ref="L6438">_xlfn.IFS(G6438&lt;50000, "Low", G6438&lt;150000, "Medium", TRUE, "High")</f>
        <v>High</v>
      </c>
      <c r="M6438" t="str" cm="1">
        <f t="array" ref="M6438">_xlfn.IFS(J6438&lt;5000, "Cheap", J6438&lt;15000, "Mid", TRUE, "Expensive")</f>
        <v>Mid</v>
      </c>
    </row>
    <row r="6439" spans="1:13" x14ac:dyDescent="0.25">
      <c r="A6439" t="s">
        <v>29</v>
      </c>
      <c r="B6439" t="s">
        <v>30</v>
      </c>
      <c r="C6439" s="1">
        <v>2019</v>
      </c>
      <c r="D6439">
        <v>1.2</v>
      </c>
      <c r="E6439" t="s">
        <v>22</v>
      </c>
      <c r="F6439" t="s">
        <v>17</v>
      </c>
      <c r="G6439" s="1">
        <v>257244</v>
      </c>
      <c r="H6439">
        <v>5</v>
      </c>
      <c r="I6439">
        <v>2</v>
      </c>
      <c r="J6439" s="1">
        <v>9355</v>
      </c>
      <c r="K6439" s="1">
        <f t="shared" si="100"/>
        <v>7</v>
      </c>
      <c r="L6439" t="str" cm="1">
        <f t="array" ref="L6439">_xlfn.IFS(G6439&lt;50000, "Low", G6439&lt;150000, "Medium", TRUE, "High")</f>
        <v>High</v>
      </c>
      <c r="M6439" t="str" cm="1">
        <f t="array" ref="M6439">_xlfn.IFS(J6439&lt;5000, "Cheap", J6439&lt;15000, "Mid", TRUE, "Expensive")</f>
        <v>Mid</v>
      </c>
    </row>
    <row r="6440" spans="1:13" x14ac:dyDescent="0.25">
      <c r="A6440" t="s">
        <v>14</v>
      </c>
      <c r="B6440" t="s">
        <v>39</v>
      </c>
      <c r="C6440" s="1">
        <v>2002</v>
      </c>
      <c r="D6440">
        <v>1.6</v>
      </c>
      <c r="E6440" t="s">
        <v>28</v>
      </c>
      <c r="F6440" t="s">
        <v>17</v>
      </c>
      <c r="G6440" s="1">
        <v>150118</v>
      </c>
      <c r="H6440">
        <v>5</v>
      </c>
      <c r="I6440">
        <v>5</v>
      </c>
      <c r="J6440" s="1">
        <v>4797</v>
      </c>
      <c r="K6440" s="1">
        <f t="shared" si="100"/>
        <v>24</v>
      </c>
      <c r="L6440" t="str" cm="1">
        <f t="array" ref="L6440">_xlfn.IFS(G6440&lt;50000, "Low", G6440&lt;150000, "Medium", TRUE, "High")</f>
        <v>High</v>
      </c>
      <c r="M6440" t="str" cm="1">
        <f t="array" ref="M6440">_xlfn.IFS(J6440&lt;5000, "Cheap", J6440&lt;15000, "Mid", TRUE, "Expensive")</f>
        <v>Cheap</v>
      </c>
    </row>
    <row r="6441" spans="1:13" x14ac:dyDescent="0.25">
      <c r="A6441" t="s">
        <v>29</v>
      </c>
      <c r="B6441" t="s">
        <v>56</v>
      </c>
      <c r="C6441" s="1">
        <v>2011</v>
      </c>
      <c r="D6441">
        <v>3.2</v>
      </c>
      <c r="E6441" t="s">
        <v>16</v>
      </c>
      <c r="F6441" t="s">
        <v>17</v>
      </c>
      <c r="G6441" s="1">
        <v>13236</v>
      </c>
      <c r="H6441">
        <v>2</v>
      </c>
      <c r="I6441">
        <v>1</v>
      </c>
      <c r="J6441" s="1">
        <v>12835</v>
      </c>
      <c r="K6441" s="1">
        <f t="shared" si="100"/>
        <v>15</v>
      </c>
      <c r="L6441" t="str" cm="1">
        <f t="array" ref="L6441">_xlfn.IFS(G6441&lt;50000, "Low", G6441&lt;150000, "Medium", TRUE, "High")</f>
        <v>Low</v>
      </c>
      <c r="M6441" t="str" cm="1">
        <f t="array" ref="M6441">_xlfn.IFS(J6441&lt;5000, "Cheap", J6441&lt;15000, "Mid", TRUE, "Expensive")</f>
        <v>Mid</v>
      </c>
    </row>
    <row r="6442" spans="1:13" x14ac:dyDescent="0.25">
      <c r="A6442" t="s">
        <v>36</v>
      </c>
      <c r="B6442" t="s">
        <v>44</v>
      </c>
      <c r="C6442" s="1">
        <v>2005</v>
      </c>
      <c r="D6442">
        <v>4.2</v>
      </c>
      <c r="E6442" t="s">
        <v>22</v>
      </c>
      <c r="F6442" t="s">
        <v>13</v>
      </c>
      <c r="G6442" s="1">
        <v>205173</v>
      </c>
      <c r="H6442">
        <v>3</v>
      </c>
      <c r="I6442">
        <v>1</v>
      </c>
      <c r="J6442" s="1">
        <v>7696</v>
      </c>
      <c r="K6442" s="1">
        <f t="shared" si="100"/>
        <v>21</v>
      </c>
      <c r="L6442" t="str" cm="1">
        <f t="array" ref="L6442">_xlfn.IFS(G6442&lt;50000, "Low", G6442&lt;150000, "Medium", TRUE, "High")</f>
        <v>High</v>
      </c>
      <c r="M6442" t="str" cm="1">
        <f t="array" ref="M6442">_xlfn.IFS(J6442&lt;5000, "Cheap", J6442&lt;15000, "Mid", TRUE, "Expensive")</f>
        <v>Mid</v>
      </c>
    </row>
    <row r="6443" spans="1:13" x14ac:dyDescent="0.25">
      <c r="A6443" t="s">
        <v>23</v>
      </c>
      <c r="B6443" t="s">
        <v>38</v>
      </c>
      <c r="C6443" s="1">
        <v>2019</v>
      </c>
      <c r="D6443">
        <v>3.1</v>
      </c>
      <c r="E6443" t="s">
        <v>28</v>
      </c>
      <c r="F6443" t="s">
        <v>25</v>
      </c>
      <c r="G6443" s="1">
        <v>187947</v>
      </c>
      <c r="H6443">
        <v>4</v>
      </c>
      <c r="I6443">
        <v>3</v>
      </c>
      <c r="J6443" s="1">
        <v>9141</v>
      </c>
      <c r="K6443" s="1">
        <f t="shared" si="100"/>
        <v>7</v>
      </c>
      <c r="L6443" t="str" cm="1">
        <f t="array" ref="L6443">_xlfn.IFS(G6443&lt;50000, "Low", G6443&lt;150000, "Medium", TRUE, "High")</f>
        <v>High</v>
      </c>
      <c r="M6443" t="str" cm="1">
        <f t="array" ref="M6443">_xlfn.IFS(J6443&lt;5000, "Cheap", J6443&lt;15000, "Mid", TRUE, "Expensive")</f>
        <v>Mid</v>
      </c>
    </row>
    <row r="6444" spans="1:13" x14ac:dyDescent="0.25">
      <c r="A6444" t="s">
        <v>33</v>
      </c>
      <c r="B6444" t="s">
        <v>55</v>
      </c>
      <c r="C6444" s="1">
        <v>2002</v>
      </c>
      <c r="D6444">
        <v>5</v>
      </c>
      <c r="E6444" t="s">
        <v>22</v>
      </c>
      <c r="F6444" t="s">
        <v>13</v>
      </c>
      <c r="G6444" s="1">
        <v>8006</v>
      </c>
      <c r="H6444">
        <v>5</v>
      </c>
      <c r="I6444">
        <v>1</v>
      </c>
      <c r="J6444" s="1">
        <v>11539</v>
      </c>
      <c r="K6444" s="1">
        <f t="shared" si="100"/>
        <v>24</v>
      </c>
      <c r="L6444" t="str" cm="1">
        <f t="array" ref="L6444">_xlfn.IFS(G6444&lt;50000, "Low", G6444&lt;150000, "Medium", TRUE, "High")</f>
        <v>Low</v>
      </c>
      <c r="M6444" t="str" cm="1">
        <f t="array" ref="M6444">_xlfn.IFS(J6444&lt;5000, "Cheap", J6444&lt;15000, "Mid", TRUE, "Expensive")</f>
        <v>Mid</v>
      </c>
    </row>
    <row r="6445" spans="1:13" x14ac:dyDescent="0.25">
      <c r="A6445" t="s">
        <v>10</v>
      </c>
      <c r="B6445" t="s">
        <v>31</v>
      </c>
      <c r="C6445" s="1">
        <v>2010</v>
      </c>
      <c r="D6445">
        <v>3.5</v>
      </c>
      <c r="E6445" t="s">
        <v>16</v>
      </c>
      <c r="F6445" t="s">
        <v>25</v>
      </c>
      <c r="G6445" s="1">
        <v>215054</v>
      </c>
      <c r="H6445">
        <v>2</v>
      </c>
      <c r="I6445">
        <v>1</v>
      </c>
      <c r="J6445" s="1">
        <v>7298</v>
      </c>
      <c r="K6445" s="1">
        <f t="shared" si="100"/>
        <v>16</v>
      </c>
      <c r="L6445" t="str" cm="1">
        <f t="array" ref="L6445">_xlfn.IFS(G6445&lt;50000, "Low", G6445&lt;150000, "Medium", TRUE, "High")</f>
        <v>High</v>
      </c>
      <c r="M6445" t="str" cm="1">
        <f t="array" ref="M6445">_xlfn.IFS(J6445&lt;5000, "Cheap", J6445&lt;15000, "Mid", TRUE, "Expensive")</f>
        <v>Mid</v>
      </c>
    </row>
    <row r="6446" spans="1:13" x14ac:dyDescent="0.25">
      <c r="A6446" t="s">
        <v>36</v>
      </c>
      <c r="B6446" t="s">
        <v>53</v>
      </c>
      <c r="C6446" s="1">
        <v>2015</v>
      </c>
      <c r="D6446">
        <v>1.8</v>
      </c>
      <c r="E6446" t="s">
        <v>12</v>
      </c>
      <c r="F6446" t="s">
        <v>25</v>
      </c>
      <c r="G6446" s="1">
        <v>100330</v>
      </c>
      <c r="H6446">
        <v>3</v>
      </c>
      <c r="I6446">
        <v>4</v>
      </c>
      <c r="J6446" s="1">
        <v>8393</v>
      </c>
      <c r="K6446" s="1">
        <f t="shared" si="100"/>
        <v>11</v>
      </c>
      <c r="L6446" t="str" cm="1">
        <f t="array" ref="L6446">_xlfn.IFS(G6446&lt;50000, "Low", G6446&lt;150000, "Medium", TRUE, "High")</f>
        <v>Medium</v>
      </c>
      <c r="M6446" t="str" cm="1">
        <f t="array" ref="M6446">_xlfn.IFS(J6446&lt;5000, "Cheap", J6446&lt;15000, "Mid", TRUE, "Expensive")</f>
        <v>Mid</v>
      </c>
    </row>
    <row r="6447" spans="1:13" x14ac:dyDescent="0.25">
      <c r="A6447" t="s">
        <v>36</v>
      </c>
      <c r="B6447" t="s">
        <v>53</v>
      </c>
      <c r="C6447" s="1">
        <v>2013</v>
      </c>
      <c r="D6447">
        <v>3.5</v>
      </c>
      <c r="E6447" t="s">
        <v>22</v>
      </c>
      <c r="F6447" t="s">
        <v>17</v>
      </c>
      <c r="G6447" s="1">
        <v>175501</v>
      </c>
      <c r="H6447">
        <v>5</v>
      </c>
      <c r="I6447">
        <v>4</v>
      </c>
      <c r="J6447" s="1">
        <v>11489</v>
      </c>
      <c r="K6447" s="1">
        <f t="shared" si="100"/>
        <v>13</v>
      </c>
      <c r="L6447" t="str" cm="1">
        <f t="array" ref="L6447">_xlfn.IFS(G6447&lt;50000, "Low", G6447&lt;150000, "Medium", TRUE, "High")</f>
        <v>High</v>
      </c>
      <c r="M6447" t="str" cm="1">
        <f t="array" ref="M6447">_xlfn.IFS(J6447&lt;5000, "Cheap", J6447&lt;15000, "Mid", TRUE, "Expensive")</f>
        <v>Mid</v>
      </c>
    </row>
    <row r="6448" spans="1:13" x14ac:dyDescent="0.25">
      <c r="A6448" t="s">
        <v>10</v>
      </c>
      <c r="B6448" t="s">
        <v>11</v>
      </c>
      <c r="C6448" s="1">
        <v>2004</v>
      </c>
      <c r="D6448">
        <v>2.9</v>
      </c>
      <c r="E6448" t="s">
        <v>28</v>
      </c>
      <c r="F6448" t="s">
        <v>17</v>
      </c>
      <c r="G6448" s="1">
        <v>141489</v>
      </c>
      <c r="H6448">
        <v>4</v>
      </c>
      <c r="I6448">
        <v>5</v>
      </c>
      <c r="J6448" s="1">
        <v>6870</v>
      </c>
      <c r="K6448" s="1">
        <f t="shared" si="100"/>
        <v>22</v>
      </c>
      <c r="L6448" t="str" cm="1">
        <f t="array" ref="L6448">_xlfn.IFS(G6448&lt;50000, "Low", G6448&lt;150000, "Medium", TRUE, "High")</f>
        <v>Medium</v>
      </c>
      <c r="M6448" t="str" cm="1">
        <f t="array" ref="M6448">_xlfn.IFS(J6448&lt;5000, "Cheap", J6448&lt;15000, "Mid", TRUE, "Expensive")</f>
        <v>Mid</v>
      </c>
    </row>
    <row r="6449" spans="1:13" x14ac:dyDescent="0.25">
      <c r="A6449" t="s">
        <v>10</v>
      </c>
      <c r="B6449" t="s">
        <v>48</v>
      </c>
      <c r="C6449" s="1">
        <v>2004</v>
      </c>
      <c r="D6449">
        <v>4.0999999999999996</v>
      </c>
      <c r="E6449" t="s">
        <v>16</v>
      </c>
      <c r="F6449" t="s">
        <v>17</v>
      </c>
      <c r="G6449" s="1">
        <v>258551</v>
      </c>
      <c r="H6449">
        <v>4</v>
      </c>
      <c r="I6449">
        <v>3</v>
      </c>
      <c r="J6449" s="1">
        <v>6728</v>
      </c>
      <c r="K6449" s="1">
        <f t="shared" si="100"/>
        <v>22</v>
      </c>
      <c r="L6449" t="str" cm="1">
        <f t="array" ref="L6449">_xlfn.IFS(G6449&lt;50000, "Low", G6449&lt;150000, "Medium", TRUE, "High")</f>
        <v>High</v>
      </c>
      <c r="M6449" t="str" cm="1">
        <f t="array" ref="M6449">_xlfn.IFS(J6449&lt;5000, "Cheap", J6449&lt;15000, "Mid", TRUE, "Expensive")</f>
        <v>Mid</v>
      </c>
    </row>
    <row r="6450" spans="1:13" x14ac:dyDescent="0.25">
      <c r="A6450" t="s">
        <v>23</v>
      </c>
      <c r="B6450" t="s">
        <v>38</v>
      </c>
      <c r="C6450" s="1">
        <v>2001</v>
      </c>
      <c r="D6450">
        <v>2.2000000000000002</v>
      </c>
      <c r="E6450" t="s">
        <v>22</v>
      </c>
      <c r="F6450" t="s">
        <v>17</v>
      </c>
      <c r="G6450" s="1">
        <v>140038</v>
      </c>
      <c r="H6450">
        <v>3</v>
      </c>
      <c r="I6450">
        <v>4</v>
      </c>
      <c r="J6450" s="1">
        <v>7299</v>
      </c>
      <c r="K6450" s="1">
        <f t="shared" si="100"/>
        <v>25</v>
      </c>
      <c r="L6450" t="str" cm="1">
        <f t="array" ref="L6450">_xlfn.IFS(G6450&lt;50000, "Low", G6450&lt;150000, "Medium", TRUE, "High")</f>
        <v>Medium</v>
      </c>
      <c r="M6450" t="str" cm="1">
        <f t="array" ref="M6450">_xlfn.IFS(J6450&lt;5000, "Cheap", J6450&lt;15000, "Mid", TRUE, "Expensive")</f>
        <v>Mid</v>
      </c>
    </row>
    <row r="6451" spans="1:13" x14ac:dyDescent="0.25">
      <c r="A6451" t="s">
        <v>33</v>
      </c>
      <c r="B6451" t="s">
        <v>55</v>
      </c>
      <c r="C6451" s="1">
        <v>2002</v>
      </c>
      <c r="D6451">
        <v>2.6</v>
      </c>
      <c r="E6451" t="s">
        <v>28</v>
      </c>
      <c r="F6451" t="s">
        <v>17</v>
      </c>
      <c r="G6451" s="1">
        <v>61671</v>
      </c>
      <c r="H6451">
        <v>5</v>
      </c>
      <c r="I6451">
        <v>1</v>
      </c>
      <c r="J6451" s="1">
        <v>7566</v>
      </c>
      <c r="K6451" s="1">
        <f t="shared" si="100"/>
        <v>24</v>
      </c>
      <c r="L6451" t="str" cm="1">
        <f t="array" ref="L6451">_xlfn.IFS(G6451&lt;50000, "Low", G6451&lt;150000, "Medium", TRUE, "High")</f>
        <v>Medium</v>
      </c>
      <c r="M6451" t="str" cm="1">
        <f t="array" ref="M6451">_xlfn.IFS(J6451&lt;5000, "Cheap", J6451&lt;15000, "Mid", TRUE, "Expensive")</f>
        <v>Mid</v>
      </c>
    </row>
    <row r="6452" spans="1:13" x14ac:dyDescent="0.25">
      <c r="A6452" t="s">
        <v>26</v>
      </c>
      <c r="B6452" t="s">
        <v>32</v>
      </c>
      <c r="C6452" s="1">
        <v>2016</v>
      </c>
      <c r="D6452">
        <v>1.2</v>
      </c>
      <c r="E6452" t="s">
        <v>16</v>
      </c>
      <c r="F6452" t="s">
        <v>17</v>
      </c>
      <c r="G6452" s="1">
        <v>182486</v>
      </c>
      <c r="H6452">
        <v>3</v>
      </c>
      <c r="I6452">
        <v>4</v>
      </c>
      <c r="J6452" s="1">
        <v>8950</v>
      </c>
      <c r="K6452" s="1">
        <f t="shared" si="100"/>
        <v>10</v>
      </c>
      <c r="L6452" t="str" cm="1">
        <f t="array" ref="L6452">_xlfn.IFS(G6452&lt;50000, "Low", G6452&lt;150000, "Medium", TRUE, "High")</f>
        <v>High</v>
      </c>
      <c r="M6452" t="str" cm="1">
        <f t="array" ref="M6452">_xlfn.IFS(J6452&lt;5000, "Cheap", J6452&lt;15000, "Mid", TRUE, "Expensive")</f>
        <v>Mid</v>
      </c>
    </row>
    <row r="6453" spans="1:13" x14ac:dyDescent="0.25">
      <c r="A6453" t="s">
        <v>26</v>
      </c>
      <c r="B6453" t="s">
        <v>32</v>
      </c>
      <c r="C6453" s="1">
        <v>2005</v>
      </c>
      <c r="D6453">
        <v>1.3</v>
      </c>
      <c r="E6453" t="s">
        <v>12</v>
      </c>
      <c r="F6453" t="s">
        <v>25</v>
      </c>
      <c r="G6453" s="1">
        <v>238522</v>
      </c>
      <c r="H6453">
        <v>3</v>
      </c>
      <c r="I6453">
        <v>3</v>
      </c>
      <c r="J6453" s="1">
        <v>2129</v>
      </c>
      <c r="K6453" s="1">
        <f t="shared" si="100"/>
        <v>21</v>
      </c>
      <c r="L6453" t="str" cm="1">
        <f t="array" ref="L6453">_xlfn.IFS(G6453&lt;50000, "Low", G6453&lt;150000, "Medium", TRUE, "High")</f>
        <v>High</v>
      </c>
      <c r="M6453" t="str" cm="1">
        <f t="array" ref="M6453">_xlfn.IFS(J6453&lt;5000, "Cheap", J6453&lt;15000, "Mid", TRUE, "Expensive")</f>
        <v>Cheap</v>
      </c>
    </row>
    <row r="6454" spans="1:13" x14ac:dyDescent="0.25">
      <c r="A6454" t="s">
        <v>29</v>
      </c>
      <c r="B6454" t="s">
        <v>35</v>
      </c>
      <c r="C6454" s="1">
        <v>2003</v>
      </c>
      <c r="D6454">
        <v>4.3</v>
      </c>
      <c r="E6454" t="s">
        <v>28</v>
      </c>
      <c r="F6454" t="s">
        <v>13</v>
      </c>
      <c r="G6454" s="1">
        <v>128689</v>
      </c>
      <c r="H6454">
        <v>2</v>
      </c>
      <c r="I6454">
        <v>4</v>
      </c>
      <c r="J6454" s="1">
        <v>6726</v>
      </c>
      <c r="K6454" s="1">
        <f t="shared" si="100"/>
        <v>23</v>
      </c>
      <c r="L6454" t="str" cm="1">
        <f t="array" ref="L6454">_xlfn.IFS(G6454&lt;50000, "Low", G6454&lt;150000, "Medium", TRUE, "High")</f>
        <v>Medium</v>
      </c>
      <c r="M6454" t="str" cm="1">
        <f t="array" ref="M6454">_xlfn.IFS(J6454&lt;5000, "Cheap", J6454&lt;15000, "Mid", TRUE, "Expensive")</f>
        <v>Mid</v>
      </c>
    </row>
    <row r="6455" spans="1:13" x14ac:dyDescent="0.25">
      <c r="A6455" t="s">
        <v>14</v>
      </c>
      <c r="B6455" t="s">
        <v>46</v>
      </c>
      <c r="C6455" s="1">
        <v>2002</v>
      </c>
      <c r="D6455">
        <v>2.2000000000000002</v>
      </c>
      <c r="E6455" t="s">
        <v>12</v>
      </c>
      <c r="F6455" t="s">
        <v>17</v>
      </c>
      <c r="G6455" s="1">
        <v>33220</v>
      </c>
      <c r="H6455">
        <v>2</v>
      </c>
      <c r="I6455">
        <v>5</v>
      </c>
      <c r="J6455" s="1">
        <v>7735</v>
      </c>
      <c r="K6455" s="1">
        <f t="shared" si="100"/>
        <v>24</v>
      </c>
      <c r="L6455" t="str" cm="1">
        <f t="array" ref="L6455">_xlfn.IFS(G6455&lt;50000, "Low", G6455&lt;150000, "Medium", TRUE, "High")</f>
        <v>Low</v>
      </c>
      <c r="M6455" t="str" cm="1">
        <f t="array" ref="M6455">_xlfn.IFS(J6455&lt;5000, "Cheap", J6455&lt;15000, "Mid", TRUE, "Expensive")</f>
        <v>Mid</v>
      </c>
    </row>
    <row r="6456" spans="1:13" x14ac:dyDescent="0.25">
      <c r="A6456" t="s">
        <v>18</v>
      </c>
      <c r="B6456" t="s">
        <v>52</v>
      </c>
      <c r="C6456" s="1">
        <v>2017</v>
      </c>
      <c r="D6456">
        <v>4.4000000000000004</v>
      </c>
      <c r="E6456" t="s">
        <v>28</v>
      </c>
      <c r="F6456" t="s">
        <v>13</v>
      </c>
      <c r="G6456" s="1">
        <v>188040</v>
      </c>
      <c r="H6456">
        <v>2</v>
      </c>
      <c r="I6456">
        <v>2</v>
      </c>
      <c r="J6456" s="1">
        <v>9839</v>
      </c>
      <c r="K6456" s="1">
        <f t="shared" si="100"/>
        <v>9</v>
      </c>
      <c r="L6456" t="str" cm="1">
        <f t="array" ref="L6456">_xlfn.IFS(G6456&lt;50000, "Low", G6456&lt;150000, "Medium", TRUE, "High")</f>
        <v>High</v>
      </c>
      <c r="M6456" t="str" cm="1">
        <f t="array" ref="M6456">_xlfn.IFS(J6456&lt;5000, "Cheap", J6456&lt;15000, "Mid", TRUE, "Expensive")</f>
        <v>Mid</v>
      </c>
    </row>
    <row r="6457" spans="1:13" x14ac:dyDescent="0.25">
      <c r="A6457" t="s">
        <v>33</v>
      </c>
      <c r="B6457" t="s">
        <v>34</v>
      </c>
      <c r="C6457" s="1">
        <v>2018</v>
      </c>
      <c r="D6457">
        <v>1.6</v>
      </c>
      <c r="E6457" t="s">
        <v>28</v>
      </c>
      <c r="F6457" t="s">
        <v>17</v>
      </c>
      <c r="G6457" s="1">
        <v>156578</v>
      </c>
      <c r="H6457">
        <v>5</v>
      </c>
      <c r="I6457">
        <v>1</v>
      </c>
      <c r="J6457" s="1">
        <v>9468</v>
      </c>
      <c r="K6457" s="1">
        <f t="shared" si="100"/>
        <v>8</v>
      </c>
      <c r="L6457" t="str" cm="1">
        <f t="array" ref="L6457">_xlfn.IFS(G6457&lt;50000, "Low", G6457&lt;150000, "Medium", TRUE, "High")</f>
        <v>High</v>
      </c>
      <c r="M6457" t="str" cm="1">
        <f t="array" ref="M6457">_xlfn.IFS(J6457&lt;5000, "Cheap", J6457&lt;15000, "Mid", TRUE, "Expensive")</f>
        <v>Mid</v>
      </c>
    </row>
    <row r="6458" spans="1:13" x14ac:dyDescent="0.25">
      <c r="A6458" t="s">
        <v>10</v>
      </c>
      <c r="B6458" t="s">
        <v>48</v>
      </c>
      <c r="C6458" s="1">
        <v>2005</v>
      </c>
      <c r="D6458">
        <v>2.1</v>
      </c>
      <c r="E6458" t="s">
        <v>12</v>
      </c>
      <c r="F6458" t="s">
        <v>25</v>
      </c>
      <c r="G6458" s="1">
        <v>153712</v>
      </c>
      <c r="H6458">
        <v>5</v>
      </c>
      <c r="I6458">
        <v>2</v>
      </c>
      <c r="J6458" s="1">
        <v>4625</v>
      </c>
      <c r="K6458" s="1">
        <f t="shared" si="100"/>
        <v>21</v>
      </c>
      <c r="L6458" t="str" cm="1">
        <f t="array" ref="L6458">_xlfn.IFS(G6458&lt;50000, "Low", G6458&lt;150000, "Medium", TRUE, "High")</f>
        <v>High</v>
      </c>
      <c r="M6458" t="str" cm="1">
        <f t="array" ref="M6458">_xlfn.IFS(J6458&lt;5000, "Cheap", J6458&lt;15000, "Mid", TRUE, "Expensive")</f>
        <v>Cheap</v>
      </c>
    </row>
    <row r="6459" spans="1:13" x14ac:dyDescent="0.25">
      <c r="A6459" t="s">
        <v>18</v>
      </c>
      <c r="B6459" t="s">
        <v>52</v>
      </c>
      <c r="C6459" s="1">
        <v>2021</v>
      </c>
      <c r="D6459">
        <v>4.5</v>
      </c>
      <c r="E6459" t="s">
        <v>12</v>
      </c>
      <c r="F6459" t="s">
        <v>17</v>
      </c>
      <c r="G6459" s="1">
        <v>218961</v>
      </c>
      <c r="H6459">
        <v>2</v>
      </c>
      <c r="I6459">
        <v>2</v>
      </c>
      <c r="J6459" s="1">
        <v>12020</v>
      </c>
      <c r="K6459" s="1">
        <f t="shared" si="100"/>
        <v>5</v>
      </c>
      <c r="L6459" t="str" cm="1">
        <f t="array" ref="L6459">_xlfn.IFS(G6459&lt;50000, "Low", G6459&lt;150000, "Medium", TRUE, "High")</f>
        <v>High</v>
      </c>
      <c r="M6459" t="str" cm="1">
        <f t="array" ref="M6459">_xlfn.IFS(J6459&lt;5000, "Cheap", J6459&lt;15000, "Mid", TRUE, "Expensive")</f>
        <v>Mid</v>
      </c>
    </row>
    <row r="6460" spans="1:13" x14ac:dyDescent="0.25">
      <c r="A6460" t="s">
        <v>33</v>
      </c>
      <c r="B6460" t="s">
        <v>43</v>
      </c>
      <c r="C6460" s="1">
        <v>2002</v>
      </c>
      <c r="D6460">
        <v>4.0999999999999996</v>
      </c>
      <c r="E6460" t="s">
        <v>16</v>
      </c>
      <c r="F6460" t="s">
        <v>25</v>
      </c>
      <c r="G6460" s="1">
        <v>116029</v>
      </c>
      <c r="H6460">
        <v>3</v>
      </c>
      <c r="I6460">
        <v>1</v>
      </c>
      <c r="J6460" s="1">
        <v>7479</v>
      </c>
      <c r="K6460" s="1">
        <f t="shared" si="100"/>
        <v>24</v>
      </c>
      <c r="L6460" t="str" cm="1">
        <f t="array" ref="L6460">_xlfn.IFS(G6460&lt;50000, "Low", G6460&lt;150000, "Medium", TRUE, "High")</f>
        <v>Medium</v>
      </c>
      <c r="M6460" t="str" cm="1">
        <f t="array" ref="M6460">_xlfn.IFS(J6460&lt;5000, "Cheap", J6460&lt;15000, "Mid", TRUE, "Expensive")</f>
        <v>Mid</v>
      </c>
    </row>
    <row r="6461" spans="1:13" x14ac:dyDescent="0.25">
      <c r="A6461" t="s">
        <v>10</v>
      </c>
      <c r="B6461" t="s">
        <v>31</v>
      </c>
      <c r="C6461" s="1">
        <v>2017</v>
      </c>
      <c r="D6461">
        <v>1.8</v>
      </c>
      <c r="E6461" t="s">
        <v>12</v>
      </c>
      <c r="F6461" t="s">
        <v>25</v>
      </c>
      <c r="G6461" s="1">
        <v>224726</v>
      </c>
      <c r="H6461">
        <v>5</v>
      </c>
      <c r="I6461">
        <v>4</v>
      </c>
      <c r="J6461" s="1">
        <v>6505</v>
      </c>
      <c r="K6461" s="1">
        <f t="shared" si="100"/>
        <v>9</v>
      </c>
      <c r="L6461" t="str" cm="1">
        <f t="array" ref="L6461">_xlfn.IFS(G6461&lt;50000, "Low", G6461&lt;150000, "Medium", TRUE, "High")</f>
        <v>High</v>
      </c>
      <c r="M6461" t="str" cm="1">
        <f t="array" ref="M6461">_xlfn.IFS(J6461&lt;5000, "Cheap", J6461&lt;15000, "Mid", TRUE, "Expensive")</f>
        <v>Mid</v>
      </c>
    </row>
    <row r="6462" spans="1:13" x14ac:dyDescent="0.25">
      <c r="A6462" t="s">
        <v>26</v>
      </c>
      <c r="B6462" t="s">
        <v>27</v>
      </c>
      <c r="C6462" s="1">
        <v>2017</v>
      </c>
      <c r="D6462">
        <v>2.8</v>
      </c>
      <c r="E6462" t="s">
        <v>16</v>
      </c>
      <c r="F6462" t="s">
        <v>25</v>
      </c>
      <c r="G6462" s="1">
        <v>220325</v>
      </c>
      <c r="H6462">
        <v>5</v>
      </c>
      <c r="I6462">
        <v>2</v>
      </c>
      <c r="J6462" s="1">
        <v>8593</v>
      </c>
      <c r="K6462" s="1">
        <f t="shared" si="100"/>
        <v>9</v>
      </c>
      <c r="L6462" t="str" cm="1">
        <f t="array" ref="L6462">_xlfn.IFS(G6462&lt;50000, "Low", G6462&lt;150000, "Medium", TRUE, "High")</f>
        <v>High</v>
      </c>
      <c r="M6462" t="str" cm="1">
        <f t="array" ref="M6462">_xlfn.IFS(J6462&lt;5000, "Cheap", J6462&lt;15000, "Mid", TRUE, "Expensive")</f>
        <v>Mid</v>
      </c>
    </row>
    <row r="6463" spans="1:13" x14ac:dyDescent="0.25">
      <c r="A6463" t="s">
        <v>36</v>
      </c>
      <c r="B6463" t="s">
        <v>53</v>
      </c>
      <c r="C6463" s="1">
        <v>2018</v>
      </c>
      <c r="D6463">
        <v>3.7</v>
      </c>
      <c r="E6463" t="s">
        <v>22</v>
      </c>
      <c r="F6463" t="s">
        <v>25</v>
      </c>
      <c r="G6463" s="1">
        <v>84324</v>
      </c>
      <c r="H6463">
        <v>3</v>
      </c>
      <c r="I6463">
        <v>1</v>
      </c>
      <c r="J6463" s="1">
        <v>13513</v>
      </c>
      <c r="K6463" s="1">
        <f t="shared" si="100"/>
        <v>8</v>
      </c>
      <c r="L6463" t="str" cm="1">
        <f t="array" ref="L6463">_xlfn.IFS(G6463&lt;50000, "Low", G6463&lt;150000, "Medium", TRUE, "High")</f>
        <v>Medium</v>
      </c>
      <c r="M6463" t="str" cm="1">
        <f t="array" ref="M6463">_xlfn.IFS(J6463&lt;5000, "Cheap", J6463&lt;15000, "Mid", TRUE, "Expensive")</f>
        <v>Mid</v>
      </c>
    </row>
    <row r="6464" spans="1:13" x14ac:dyDescent="0.25">
      <c r="A6464" t="s">
        <v>10</v>
      </c>
      <c r="B6464" t="s">
        <v>48</v>
      </c>
      <c r="C6464" s="1">
        <v>2014</v>
      </c>
      <c r="D6464">
        <v>1.4</v>
      </c>
      <c r="E6464" t="s">
        <v>22</v>
      </c>
      <c r="F6464" t="s">
        <v>13</v>
      </c>
      <c r="G6464" s="1">
        <v>36243</v>
      </c>
      <c r="H6464">
        <v>2</v>
      </c>
      <c r="I6464">
        <v>5</v>
      </c>
      <c r="J6464" s="1">
        <v>10975</v>
      </c>
      <c r="K6464" s="1">
        <f t="shared" si="100"/>
        <v>12</v>
      </c>
      <c r="L6464" t="str" cm="1">
        <f t="array" ref="L6464">_xlfn.IFS(G6464&lt;50000, "Low", G6464&lt;150000, "Medium", TRUE, "High")</f>
        <v>Low</v>
      </c>
      <c r="M6464" t="str" cm="1">
        <f t="array" ref="M6464">_xlfn.IFS(J6464&lt;5000, "Cheap", J6464&lt;15000, "Mid", TRUE, "Expensive")</f>
        <v>Mid</v>
      </c>
    </row>
    <row r="6465" spans="1:13" x14ac:dyDescent="0.25">
      <c r="A6465" t="s">
        <v>10</v>
      </c>
      <c r="B6465" t="s">
        <v>48</v>
      </c>
      <c r="C6465" s="1">
        <v>2012</v>
      </c>
      <c r="D6465">
        <v>2</v>
      </c>
      <c r="E6465" t="s">
        <v>16</v>
      </c>
      <c r="F6465" t="s">
        <v>25</v>
      </c>
      <c r="G6465" s="1">
        <v>24612</v>
      </c>
      <c r="H6465">
        <v>4</v>
      </c>
      <c r="I6465">
        <v>4</v>
      </c>
      <c r="J6465" s="1">
        <v>10207</v>
      </c>
      <c r="K6465" s="1">
        <f t="shared" si="100"/>
        <v>14</v>
      </c>
      <c r="L6465" t="str" cm="1">
        <f t="array" ref="L6465">_xlfn.IFS(G6465&lt;50000, "Low", G6465&lt;150000, "Medium", TRUE, "High")</f>
        <v>Low</v>
      </c>
      <c r="M6465" t="str" cm="1">
        <f t="array" ref="M6465">_xlfn.IFS(J6465&lt;5000, "Cheap", J6465&lt;15000, "Mid", TRUE, "Expensive")</f>
        <v>Mid</v>
      </c>
    </row>
    <row r="6466" spans="1:13" x14ac:dyDescent="0.25">
      <c r="A6466" t="s">
        <v>33</v>
      </c>
      <c r="B6466" t="s">
        <v>55</v>
      </c>
      <c r="C6466" s="1">
        <v>2010</v>
      </c>
      <c r="D6466">
        <v>3.4</v>
      </c>
      <c r="E6466" t="s">
        <v>12</v>
      </c>
      <c r="F6466" t="s">
        <v>17</v>
      </c>
      <c r="G6466" s="1">
        <v>176287</v>
      </c>
      <c r="H6466">
        <v>5</v>
      </c>
      <c r="I6466">
        <v>1</v>
      </c>
      <c r="J6466" s="1">
        <v>8474</v>
      </c>
      <c r="K6466" s="1">
        <f t="shared" si="100"/>
        <v>16</v>
      </c>
      <c r="L6466" t="str" cm="1">
        <f t="array" ref="L6466">_xlfn.IFS(G6466&lt;50000, "Low", G6466&lt;150000, "Medium", TRUE, "High")</f>
        <v>High</v>
      </c>
      <c r="M6466" t="str" cm="1">
        <f t="array" ref="M6466">_xlfn.IFS(J6466&lt;5000, "Cheap", J6466&lt;15000, "Mid", TRUE, "Expensive")</f>
        <v>Mid</v>
      </c>
    </row>
    <row r="6467" spans="1:13" x14ac:dyDescent="0.25">
      <c r="A6467" t="s">
        <v>26</v>
      </c>
      <c r="B6467" t="s">
        <v>27</v>
      </c>
      <c r="C6467" s="1">
        <v>2005</v>
      </c>
      <c r="D6467">
        <v>3.5</v>
      </c>
      <c r="E6467" t="s">
        <v>22</v>
      </c>
      <c r="F6467" t="s">
        <v>25</v>
      </c>
      <c r="G6467" s="1">
        <v>191537</v>
      </c>
      <c r="H6467">
        <v>4</v>
      </c>
      <c r="I6467">
        <v>3</v>
      </c>
      <c r="J6467" s="1">
        <v>7269</v>
      </c>
      <c r="K6467" s="1">
        <f t="shared" ref="K6467:K6530" si="101">2026-C6467</f>
        <v>21</v>
      </c>
      <c r="L6467" t="str" cm="1">
        <f t="array" ref="L6467">_xlfn.IFS(G6467&lt;50000, "Low", G6467&lt;150000, "Medium", TRUE, "High")</f>
        <v>High</v>
      </c>
      <c r="M6467" t="str" cm="1">
        <f t="array" ref="M6467">_xlfn.IFS(J6467&lt;5000, "Cheap", J6467&lt;15000, "Mid", TRUE, "Expensive")</f>
        <v>Mid</v>
      </c>
    </row>
    <row r="6468" spans="1:13" x14ac:dyDescent="0.25">
      <c r="A6468" t="s">
        <v>33</v>
      </c>
      <c r="B6468" t="s">
        <v>34</v>
      </c>
      <c r="C6468" s="1">
        <v>2011</v>
      </c>
      <c r="D6468">
        <v>3.9</v>
      </c>
      <c r="E6468" t="s">
        <v>22</v>
      </c>
      <c r="F6468" t="s">
        <v>25</v>
      </c>
      <c r="G6468" s="1">
        <v>299371</v>
      </c>
      <c r="H6468">
        <v>5</v>
      </c>
      <c r="I6468">
        <v>4</v>
      </c>
      <c r="J6468" s="1">
        <v>7312</v>
      </c>
      <c r="K6468" s="1">
        <f t="shared" si="101"/>
        <v>15</v>
      </c>
      <c r="L6468" t="str" cm="1">
        <f t="array" ref="L6468">_xlfn.IFS(G6468&lt;50000, "Low", G6468&lt;150000, "Medium", TRUE, "High")</f>
        <v>High</v>
      </c>
      <c r="M6468" t="str" cm="1">
        <f t="array" ref="M6468">_xlfn.IFS(J6468&lt;5000, "Cheap", J6468&lt;15000, "Mid", TRUE, "Expensive")</f>
        <v>Mid</v>
      </c>
    </row>
    <row r="6469" spans="1:13" x14ac:dyDescent="0.25">
      <c r="A6469" t="s">
        <v>33</v>
      </c>
      <c r="B6469" t="s">
        <v>43</v>
      </c>
      <c r="C6469" s="1">
        <v>2015</v>
      </c>
      <c r="D6469">
        <v>3.8</v>
      </c>
      <c r="E6469" t="s">
        <v>22</v>
      </c>
      <c r="F6469" t="s">
        <v>25</v>
      </c>
      <c r="G6469" s="1">
        <v>82067</v>
      </c>
      <c r="H6469">
        <v>5</v>
      </c>
      <c r="I6469">
        <v>2</v>
      </c>
      <c r="J6469" s="1">
        <v>12758</v>
      </c>
      <c r="K6469" s="1">
        <f t="shared" si="101"/>
        <v>11</v>
      </c>
      <c r="L6469" t="str" cm="1">
        <f t="array" ref="L6469">_xlfn.IFS(G6469&lt;50000, "Low", G6469&lt;150000, "Medium", TRUE, "High")</f>
        <v>Medium</v>
      </c>
      <c r="M6469" t="str" cm="1">
        <f t="array" ref="M6469">_xlfn.IFS(J6469&lt;5000, "Cheap", J6469&lt;15000, "Mid", TRUE, "Expensive")</f>
        <v>Mid</v>
      </c>
    </row>
    <row r="6470" spans="1:13" x14ac:dyDescent="0.25">
      <c r="A6470" t="s">
        <v>40</v>
      </c>
      <c r="B6470" t="s">
        <v>49</v>
      </c>
      <c r="C6470" s="1">
        <v>2005</v>
      </c>
      <c r="D6470">
        <v>3.1</v>
      </c>
      <c r="E6470" t="s">
        <v>16</v>
      </c>
      <c r="F6470" t="s">
        <v>17</v>
      </c>
      <c r="G6470" s="1">
        <v>81003</v>
      </c>
      <c r="H6470">
        <v>5</v>
      </c>
      <c r="I6470">
        <v>2</v>
      </c>
      <c r="J6470" s="1">
        <v>9579</v>
      </c>
      <c r="K6470" s="1">
        <f t="shared" si="101"/>
        <v>21</v>
      </c>
      <c r="L6470" t="str" cm="1">
        <f t="array" ref="L6470">_xlfn.IFS(G6470&lt;50000, "Low", G6470&lt;150000, "Medium", TRUE, "High")</f>
        <v>Medium</v>
      </c>
      <c r="M6470" t="str" cm="1">
        <f t="array" ref="M6470">_xlfn.IFS(J6470&lt;5000, "Cheap", J6470&lt;15000, "Mid", TRUE, "Expensive")</f>
        <v>Mid</v>
      </c>
    </row>
    <row r="6471" spans="1:13" x14ac:dyDescent="0.25">
      <c r="A6471" t="s">
        <v>36</v>
      </c>
      <c r="B6471" t="s">
        <v>53</v>
      </c>
      <c r="C6471" s="1">
        <v>2023</v>
      </c>
      <c r="D6471">
        <v>4.5</v>
      </c>
      <c r="E6471" t="s">
        <v>28</v>
      </c>
      <c r="F6471" t="s">
        <v>13</v>
      </c>
      <c r="G6471" s="1">
        <v>193657</v>
      </c>
      <c r="H6471">
        <v>3</v>
      </c>
      <c r="I6471">
        <v>3</v>
      </c>
      <c r="J6471" s="1">
        <v>11626</v>
      </c>
      <c r="K6471" s="1">
        <f t="shared" si="101"/>
        <v>3</v>
      </c>
      <c r="L6471" t="str" cm="1">
        <f t="array" ref="L6471">_xlfn.IFS(G6471&lt;50000, "Low", G6471&lt;150000, "Medium", TRUE, "High")</f>
        <v>High</v>
      </c>
      <c r="M6471" t="str" cm="1">
        <f t="array" ref="M6471">_xlfn.IFS(J6471&lt;5000, "Cheap", J6471&lt;15000, "Mid", TRUE, "Expensive")</f>
        <v>Mid</v>
      </c>
    </row>
    <row r="6472" spans="1:13" x14ac:dyDescent="0.25">
      <c r="A6472" t="s">
        <v>18</v>
      </c>
      <c r="B6472" t="s">
        <v>19</v>
      </c>
      <c r="C6472" s="1">
        <v>2000</v>
      </c>
      <c r="D6472">
        <v>2.5</v>
      </c>
      <c r="E6472" t="s">
        <v>12</v>
      </c>
      <c r="F6472" t="s">
        <v>25</v>
      </c>
      <c r="G6472" s="1">
        <v>258029</v>
      </c>
      <c r="H6472">
        <v>4</v>
      </c>
      <c r="I6472">
        <v>3</v>
      </c>
      <c r="J6472" s="1">
        <v>2000</v>
      </c>
      <c r="K6472" s="1">
        <f t="shared" si="101"/>
        <v>26</v>
      </c>
      <c r="L6472" t="str" cm="1">
        <f t="array" ref="L6472">_xlfn.IFS(G6472&lt;50000, "Low", G6472&lt;150000, "Medium", TRUE, "High")</f>
        <v>High</v>
      </c>
      <c r="M6472" t="str" cm="1">
        <f t="array" ref="M6472">_xlfn.IFS(J6472&lt;5000, "Cheap", J6472&lt;15000, "Mid", TRUE, "Expensive")</f>
        <v>Cheap</v>
      </c>
    </row>
    <row r="6473" spans="1:13" x14ac:dyDescent="0.25">
      <c r="A6473" t="s">
        <v>20</v>
      </c>
      <c r="B6473" t="s">
        <v>21</v>
      </c>
      <c r="C6473" s="1">
        <v>2018</v>
      </c>
      <c r="D6473">
        <v>2</v>
      </c>
      <c r="E6473" t="s">
        <v>22</v>
      </c>
      <c r="F6473" t="s">
        <v>13</v>
      </c>
      <c r="G6473" s="1">
        <v>257829</v>
      </c>
      <c r="H6473">
        <v>4</v>
      </c>
      <c r="I6473">
        <v>4</v>
      </c>
      <c r="J6473" s="1">
        <v>8343</v>
      </c>
      <c r="K6473" s="1">
        <f t="shared" si="101"/>
        <v>8</v>
      </c>
      <c r="L6473" t="str" cm="1">
        <f t="array" ref="L6473">_xlfn.IFS(G6473&lt;50000, "Low", G6473&lt;150000, "Medium", TRUE, "High")</f>
        <v>High</v>
      </c>
      <c r="M6473" t="str" cm="1">
        <f t="array" ref="M6473">_xlfn.IFS(J6473&lt;5000, "Cheap", J6473&lt;15000, "Mid", TRUE, "Expensive")</f>
        <v>Mid</v>
      </c>
    </row>
    <row r="6474" spans="1:13" x14ac:dyDescent="0.25">
      <c r="A6474" t="s">
        <v>14</v>
      </c>
      <c r="B6474" t="s">
        <v>46</v>
      </c>
      <c r="C6474" s="1">
        <v>2003</v>
      </c>
      <c r="D6474">
        <v>3.8</v>
      </c>
      <c r="E6474" t="s">
        <v>16</v>
      </c>
      <c r="F6474" t="s">
        <v>17</v>
      </c>
      <c r="G6474" s="1">
        <v>81167</v>
      </c>
      <c r="H6474">
        <v>3</v>
      </c>
      <c r="I6474">
        <v>3</v>
      </c>
      <c r="J6474" s="1">
        <v>9676</v>
      </c>
      <c r="K6474" s="1">
        <f t="shared" si="101"/>
        <v>23</v>
      </c>
      <c r="L6474" t="str" cm="1">
        <f t="array" ref="L6474">_xlfn.IFS(G6474&lt;50000, "Low", G6474&lt;150000, "Medium", TRUE, "High")</f>
        <v>Medium</v>
      </c>
      <c r="M6474" t="str" cm="1">
        <f t="array" ref="M6474">_xlfn.IFS(J6474&lt;5000, "Cheap", J6474&lt;15000, "Mid", TRUE, "Expensive")</f>
        <v>Mid</v>
      </c>
    </row>
    <row r="6475" spans="1:13" x14ac:dyDescent="0.25">
      <c r="A6475" t="s">
        <v>20</v>
      </c>
      <c r="B6475" t="s">
        <v>42</v>
      </c>
      <c r="C6475" s="1">
        <v>2021</v>
      </c>
      <c r="D6475">
        <v>4.5</v>
      </c>
      <c r="E6475" t="s">
        <v>16</v>
      </c>
      <c r="F6475" t="s">
        <v>17</v>
      </c>
      <c r="G6475" s="1">
        <v>102123</v>
      </c>
      <c r="H6475">
        <v>4</v>
      </c>
      <c r="I6475">
        <v>3</v>
      </c>
      <c r="J6475" s="1">
        <v>15357</v>
      </c>
      <c r="K6475" s="1">
        <f t="shared" si="101"/>
        <v>5</v>
      </c>
      <c r="L6475" t="str" cm="1">
        <f t="array" ref="L6475">_xlfn.IFS(G6475&lt;50000, "Low", G6475&lt;150000, "Medium", TRUE, "High")</f>
        <v>Medium</v>
      </c>
      <c r="M6475" t="str" cm="1">
        <f t="array" ref="M6475">_xlfn.IFS(J6475&lt;5000, "Cheap", J6475&lt;15000, "Mid", TRUE, "Expensive")</f>
        <v>Expensive</v>
      </c>
    </row>
    <row r="6476" spans="1:13" x14ac:dyDescent="0.25">
      <c r="A6476" t="s">
        <v>14</v>
      </c>
      <c r="B6476" t="s">
        <v>39</v>
      </c>
      <c r="C6476" s="1">
        <v>2005</v>
      </c>
      <c r="D6476">
        <v>3.9</v>
      </c>
      <c r="E6476" t="s">
        <v>22</v>
      </c>
      <c r="F6476" t="s">
        <v>13</v>
      </c>
      <c r="G6476" s="1">
        <v>236419</v>
      </c>
      <c r="H6476">
        <v>2</v>
      </c>
      <c r="I6476">
        <v>4</v>
      </c>
      <c r="J6476" s="1">
        <v>6771</v>
      </c>
      <c r="K6476" s="1">
        <f t="shared" si="101"/>
        <v>21</v>
      </c>
      <c r="L6476" t="str" cm="1">
        <f t="array" ref="L6476">_xlfn.IFS(G6476&lt;50000, "Low", G6476&lt;150000, "Medium", TRUE, "High")</f>
        <v>High</v>
      </c>
      <c r="M6476" t="str" cm="1">
        <f t="array" ref="M6476">_xlfn.IFS(J6476&lt;5000, "Cheap", J6476&lt;15000, "Mid", TRUE, "Expensive")</f>
        <v>Mid</v>
      </c>
    </row>
    <row r="6477" spans="1:13" x14ac:dyDescent="0.25">
      <c r="A6477" t="s">
        <v>14</v>
      </c>
      <c r="B6477" t="s">
        <v>15</v>
      </c>
      <c r="C6477" s="1">
        <v>2011</v>
      </c>
      <c r="D6477">
        <v>4.3</v>
      </c>
      <c r="E6477" t="s">
        <v>12</v>
      </c>
      <c r="F6477" t="s">
        <v>17</v>
      </c>
      <c r="G6477" s="1">
        <v>247663</v>
      </c>
      <c r="H6477">
        <v>2</v>
      </c>
      <c r="I6477">
        <v>5</v>
      </c>
      <c r="J6477" s="1">
        <v>8246</v>
      </c>
      <c r="K6477" s="1">
        <f t="shared" si="101"/>
        <v>15</v>
      </c>
      <c r="L6477" t="str" cm="1">
        <f t="array" ref="L6477">_xlfn.IFS(G6477&lt;50000, "Low", G6477&lt;150000, "Medium", TRUE, "High")</f>
        <v>High</v>
      </c>
      <c r="M6477" t="str" cm="1">
        <f t="array" ref="M6477">_xlfn.IFS(J6477&lt;5000, "Cheap", J6477&lt;15000, "Mid", TRUE, "Expensive")</f>
        <v>Mid</v>
      </c>
    </row>
    <row r="6478" spans="1:13" x14ac:dyDescent="0.25">
      <c r="A6478" t="s">
        <v>10</v>
      </c>
      <c r="B6478" t="s">
        <v>31</v>
      </c>
      <c r="C6478" s="1">
        <v>2002</v>
      </c>
      <c r="D6478">
        <v>4.3</v>
      </c>
      <c r="E6478" t="s">
        <v>28</v>
      </c>
      <c r="F6478" t="s">
        <v>25</v>
      </c>
      <c r="G6478" s="1">
        <v>37737</v>
      </c>
      <c r="H6478">
        <v>4</v>
      </c>
      <c r="I6478">
        <v>4</v>
      </c>
      <c r="J6478" s="1">
        <v>8245</v>
      </c>
      <c r="K6478" s="1">
        <f t="shared" si="101"/>
        <v>24</v>
      </c>
      <c r="L6478" t="str" cm="1">
        <f t="array" ref="L6478">_xlfn.IFS(G6478&lt;50000, "Low", G6478&lt;150000, "Medium", TRUE, "High")</f>
        <v>Low</v>
      </c>
      <c r="M6478" t="str" cm="1">
        <f t="array" ref="M6478">_xlfn.IFS(J6478&lt;5000, "Cheap", J6478&lt;15000, "Mid", TRUE, "Expensive")</f>
        <v>Mid</v>
      </c>
    </row>
    <row r="6479" spans="1:13" x14ac:dyDescent="0.25">
      <c r="A6479" t="s">
        <v>40</v>
      </c>
      <c r="B6479" t="s">
        <v>49</v>
      </c>
      <c r="C6479" s="1">
        <v>2022</v>
      </c>
      <c r="D6479">
        <v>3.6</v>
      </c>
      <c r="E6479" t="s">
        <v>12</v>
      </c>
      <c r="F6479" t="s">
        <v>13</v>
      </c>
      <c r="G6479" s="1">
        <v>105768</v>
      </c>
      <c r="H6479">
        <v>2</v>
      </c>
      <c r="I6479">
        <v>1</v>
      </c>
      <c r="J6479" s="1">
        <v>12184</v>
      </c>
      <c r="K6479" s="1">
        <f t="shared" si="101"/>
        <v>4</v>
      </c>
      <c r="L6479" t="str" cm="1">
        <f t="array" ref="L6479">_xlfn.IFS(G6479&lt;50000, "Low", G6479&lt;150000, "Medium", TRUE, "High")</f>
        <v>Medium</v>
      </c>
      <c r="M6479" t="str" cm="1">
        <f t="array" ref="M6479">_xlfn.IFS(J6479&lt;5000, "Cheap", J6479&lt;15000, "Mid", TRUE, "Expensive")</f>
        <v>Mid</v>
      </c>
    </row>
    <row r="6480" spans="1:13" x14ac:dyDescent="0.25">
      <c r="A6480" t="s">
        <v>23</v>
      </c>
      <c r="B6480" t="s">
        <v>38</v>
      </c>
      <c r="C6480" s="1">
        <v>2014</v>
      </c>
      <c r="D6480">
        <v>3</v>
      </c>
      <c r="E6480" t="s">
        <v>12</v>
      </c>
      <c r="F6480" t="s">
        <v>17</v>
      </c>
      <c r="G6480" s="1">
        <v>13636</v>
      </c>
      <c r="H6480">
        <v>3</v>
      </c>
      <c r="I6480">
        <v>2</v>
      </c>
      <c r="J6480" s="1">
        <v>12527</v>
      </c>
      <c r="K6480" s="1">
        <f t="shared" si="101"/>
        <v>12</v>
      </c>
      <c r="L6480" t="str" cm="1">
        <f t="array" ref="L6480">_xlfn.IFS(G6480&lt;50000, "Low", G6480&lt;150000, "Medium", TRUE, "High")</f>
        <v>Low</v>
      </c>
      <c r="M6480" t="str" cm="1">
        <f t="array" ref="M6480">_xlfn.IFS(J6480&lt;5000, "Cheap", J6480&lt;15000, "Mid", TRUE, "Expensive")</f>
        <v>Mid</v>
      </c>
    </row>
    <row r="6481" spans="1:13" x14ac:dyDescent="0.25">
      <c r="A6481" t="s">
        <v>26</v>
      </c>
      <c r="B6481" t="s">
        <v>47</v>
      </c>
      <c r="C6481" s="1">
        <v>2007</v>
      </c>
      <c r="D6481">
        <v>3.4</v>
      </c>
      <c r="E6481" t="s">
        <v>16</v>
      </c>
      <c r="F6481" t="s">
        <v>13</v>
      </c>
      <c r="G6481" s="1">
        <v>38951</v>
      </c>
      <c r="H6481">
        <v>2</v>
      </c>
      <c r="I6481">
        <v>4</v>
      </c>
      <c r="J6481" s="1">
        <v>9820</v>
      </c>
      <c r="K6481" s="1">
        <f t="shared" si="101"/>
        <v>19</v>
      </c>
      <c r="L6481" t="str" cm="1">
        <f t="array" ref="L6481">_xlfn.IFS(G6481&lt;50000, "Low", G6481&lt;150000, "Medium", TRUE, "High")</f>
        <v>Low</v>
      </c>
      <c r="M6481" t="str" cm="1">
        <f t="array" ref="M6481">_xlfn.IFS(J6481&lt;5000, "Cheap", J6481&lt;15000, "Mid", TRUE, "Expensive")</f>
        <v>Mid</v>
      </c>
    </row>
    <row r="6482" spans="1:13" x14ac:dyDescent="0.25">
      <c r="A6482" t="s">
        <v>18</v>
      </c>
      <c r="B6482" t="s">
        <v>52</v>
      </c>
      <c r="C6482" s="1">
        <v>2005</v>
      </c>
      <c r="D6482">
        <v>2.8</v>
      </c>
      <c r="E6482" t="s">
        <v>22</v>
      </c>
      <c r="F6482" t="s">
        <v>25</v>
      </c>
      <c r="G6482" s="1">
        <v>234312</v>
      </c>
      <c r="H6482">
        <v>5</v>
      </c>
      <c r="I6482">
        <v>3</v>
      </c>
      <c r="J6482" s="1">
        <v>5713</v>
      </c>
      <c r="K6482" s="1">
        <f t="shared" si="101"/>
        <v>21</v>
      </c>
      <c r="L6482" t="str" cm="1">
        <f t="array" ref="L6482">_xlfn.IFS(G6482&lt;50000, "Low", G6482&lt;150000, "Medium", TRUE, "High")</f>
        <v>High</v>
      </c>
      <c r="M6482" t="str" cm="1">
        <f t="array" ref="M6482">_xlfn.IFS(J6482&lt;5000, "Cheap", J6482&lt;15000, "Mid", TRUE, "Expensive")</f>
        <v>Mid</v>
      </c>
    </row>
    <row r="6483" spans="1:13" x14ac:dyDescent="0.25">
      <c r="A6483" t="s">
        <v>20</v>
      </c>
      <c r="B6483" t="s">
        <v>21</v>
      </c>
      <c r="C6483" s="1">
        <v>2004</v>
      </c>
      <c r="D6483">
        <v>3.8</v>
      </c>
      <c r="E6483" t="s">
        <v>12</v>
      </c>
      <c r="F6483" t="s">
        <v>17</v>
      </c>
      <c r="G6483" s="1">
        <v>62379</v>
      </c>
      <c r="H6483">
        <v>5</v>
      </c>
      <c r="I6483">
        <v>3</v>
      </c>
      <c r="J6483" s="1">
        <v>9352</v>
      </c>
      <c r="K6483" s="1">
        <f t="shared" si="101"/>
        <v>22</v>
      </c>
      <c r="L6483" t="str" cm="1">
        <f t="array" ref="L6483">_xlfn.IFS(G6483&lt;50000, "Low", G6483&lt;150000, "Medium", TRUE, "High")</f>
        <v>Medium</v>
      </c>
      <c r="M6483" t="str" cm="1">
        <f t="array" ref="M6483">_xlfn.IFS(J6483&lt;5000, "Cheap", J6483&lt;15000, "Mid", TRUE, "Expensive")</f>
        <v>Mid</v>
      </c>
    </row>
    <row r="6484" spans="1:13" x14ac:dyDescent="0.25">
      <c r="A6484" t="s">
        <v>36</v>
      </c>
      <c r="B6484" t="s">
        <v>44</v>
      </c>
      <c r="C6484" s="1">
        <v>2017</v>
      </c>
      <c r="D6484">
        <v>3.4</v>
      </c>
      <c r="E6484" t="s">
        <v>22</v>
      </c>
      <c r="F6484" t="s">
        <v>13</v>
      </c>
      <c r="G6484" s="1">
        <v>237231</v>
      </c>
      <c r="H6484">
        <v>3</v>
      </c>
      <c r="I6484">
        <v>5</v>
      </c>
      <c r="J6484" s="1">
        <v>9855</v>
      </c>
      <c r="K6484" s="1">
        <f t="shared" si="101"/>
        <v>9</v>
      </c>
      <c r="L6484" t="str" cm="1">
        <f t="array" ref="L6484">_xlfn.IFS(G6484&lt;50000, "Low", G6484&lt;150000, "Medium", TRUE, "High")</f>
        <v>High</v>
      </c>
      <c r="M6484" t="str" cm="1">
        <f t="array" ref="M6484">_xlfn.IFS(J6484&lt;5000, "Cheap", J6484&lt;15000, "Mid", TRUE, "Expensive")</f>
        <v>Mid</v>
      </c>
    </row>
    <row r="6485" spans="1:13" x14ac:dyDescent="0.25">
      <c r="A6485" t="s">
        <v>18</v>
      </c>
      <c r="B6485" t="s">
        <v>52</v>
      </c>
      <c r="C6485" s="1">
        <v>2005</v>
      </c>
      <c r="D6485">
        <v>4.3</v>
      </c>
      <c r="E6485" t="s">
        <v>16</v>
      </c>
      <c r="F6485" t="s">
        <v>13</v>
      </c>
      <c r="G6485" s="1">
        <v>244060</v>
      </c>
      <c r="H6485">
        <v>2</v>
      </c>
      <c r="I6485">
        <v>3</v>
      </c>
      <c r="J6485" s="1">
        <v>6018</v>
      </c>
      <c r="K6485" s="1">
        <f t="shared" si="101"/>
        <v>21</v>
      </c>
      <c r="L6485" t="str" cm="1">
        <f t="array" ref="L6485">_xlfn.IFS(G6485&lt;50000, "Low", G6485&lt;150000, "Medium", TRUE, "High")</f>
        <v>High</v>
      </c>
      <c r="M6485" t="str" cm="1">
        <f t="array" ref="M6485">_xlfn.IFS(J6485&lt;5000, "Cheap", J6485&lt;15000, "Mid", TRUE, "Expensive")</f>
        <v>Mid</v>
      </c>
    </row>
    <row r="6486" spans="1:13" x14ac:dyDescent="0.25">
      <c r="A6486" t="s">
        <v>40</v>
      </c>
      <c r="B6486" t="s">
        <v>49</v>
      </c>
      <c r="C6486" s="1">
        <v>2008</v>
      </c>
      <c r="D6486">
        <v>1.5</v>
      </c>
      <c r="E6486" t="s">
        <v>22</v>
      </c>
      <c r="F6486" t="s">
        <v>13</v>
      </c>
      <c r="G6486" s="1">
        <v>147042</v>
      </c>
      <c r="H6486">
        <v>2</v>
      </c>
      <c r="I6486">
        <v>5</v>
      </c>
      <c r="J6486" s="1">
        <v>7059</v>
      </c>
      <c r="K6486" s="1">
        <f t="shared" si="101"/>
        <v>18</v>
      </c>
      <c r="L6486" t="str" cm="1">
        <f t="array" ref="L6486">_xlfn.IFS(G6486&lt;50000, "Low", G6486&lt;150000, "Medium", TRUE, "High")</f>
        <v>Medium</v>
      </c>
      <c r="M6486" t="str" cm="1">
        <f t="array" ref="M6486">_xlfn.IFS(J6486&lt;5000, "Cheap", J6486&lt;15000, "Mid", TRUE, "Expensive")</f>
        <v>Mid</v>
      </c>
    </row>
    <row r="6487" spans="1:13" x14ac:dyDescent="0.25">
      <c r="A6487" t="s">
        <v>14</v>
      </c>
      <c r="B6487" t="s">
        <v>46</v>
      </c>
      <c r="C6487" s="1">
        <v>2014</v>
      </c>
      <c r="D6487">
        <v>1.9</v>
      </c>
      <c r="E6487" t="s">
        <v>22</v>
      </c>
      <c r="F6487" t="s">
        <v>13</v>
      </c>
      <c r="G6487" s="1">
        <v>290716</v>
      </c>
      <c r="H6487">
        <v>2</v>
      </c>
      <c r="I6487">
        <v>5</v>
      </c>
      <c r="J6487" s="1">
        <v>6385</v>
      </c>
      <c r="K6487" s="1">
        <f t="shared" si="101"/>
        <v>12</v>
      </c>
      <c r="L6487" t="str" cm="1">
        <f t="array" ref="L6487">_xlfn.IFS(G6487&lt;50000, "Low", G6487&lt;150000, "Medium", TRUE, "High")</f>
        <v>High</v>
      </c>
      <c r="M6487" t="str" cm="1">
        <f t="array" ref="M6487">_xlfn.IFS(J6487&lt;5000, "Cheap", J6487&lt;15000, "Mid", TRUE, "Expensive")</f>
        <v>Mid</v>
      </c>
    </row>
    <row r="6488" spans="1:13" x14ac:dyDescent="0.25">
      <c r="A6488" t="s">
        <v>23</v>
      </c>
      <c r="B6488" t="s">
        <v>45</v>
      </c>
      <c r="C6488" s="1">
        <v>2000</v>
      </c>
      <c r="D6488">
        <v>3.5</v>
      </c>
      <c r="E6488" t="s">
        <v>12</v>
      </c>
      <c r="F6488" t="s">
        <v>13</v>
      </c>
      <c r="G6488" s="1">
        <v>111874</v>
      </c>
      <c r="H6488">
        <v>3</v>
      </c>
      <c r="I6488">
        <v>1</v>
      </c>
      <c r="J6488" s="1">
        <v>5362</v>
      </c>
      <c r="K6488" s="1">
        <f t="shared" si="101"/>
        <v>26</v>
      </c>
      <c r="L6488" t="str" cm="1">
        <f t="array" ref="L6488">_xlfn.IFS(G6488&lt;50000, "Low", G6488&lt;150000, "Medium", TRUE, "High")</f>
        <v>Medium</v>
      </c>
      <c r="M6488" t="str" cm="1">
        <f t="array" ref="M6488">_xlfn.IFS(J6488&lt;5000, "Cheap", J6488&lt;15000, "Mid", TRUE, "Expensive")</f>
        <v>Mid</v>
      </c>
    </row>
    <row r="6489" spans="1:13" x14ac:dyDescent="0.25">
      <c r="A6489" t="s">
        <v>36</v>
      </c>
      <c r="B6489" t="s">
        <v>44</v>
      </c>
      <c r="C6489" s="1">
        <v>2016</v>
      </c>
      <c r="D6489">
        <v>2.4</v>
      </c>
      <c r="E6489" t="s">
        <v>12</v>
      </c>
      <c r="F6489" t="s">
        <v>17</v>
      </c>
      <c r="G6489" s="1">
        <v>86029</v>
      </c>
      <c r="H6489">
        <v>5</v>
      </c>
      <c r="I6489">
        <v>5</v>
      </c>
      <c r="J6489" s="1">
        <v>11079</v>
      </c>
      <c r="K6489" s="1">
        <f t="shared" si="101"/>
        <v>10</v>
      </c>
      <c r="L6489" t="str" cm="1">
        <f t="array" ref="L6489">_xlfn.IFS(G6489&lt;50000, "Low", G6489&lt;150000, "Medium", TRUE, "High")</f>
        <v>Medium</v>
      </c>
      <c r="M6489" t="str" cm="1">
        <f t="array" ref="M6489">_xlfn.IFS(J6489&lt;5000, "Cheap", J6489&lt;15000, "Mid", TRUE, "Expensive")</f>
        <v>Mid</v>
      </c>
    </row>
    <row r="6490" spans="1:13" x14ac:dyDescent="0.25">
      <c r="A6490" t="s">
        <v>29</v>
      </c>
      <c r="B6490" t="s">
        <v>56</v>
      </c>
      <c r="C6490" s="1">
        <v>2015</v>
      </c>
      <c r="D6490">
        <v>1.1000000000000001</v>
      </c>
      <c r="E6490" t="s">
        <v>22</v>
      </c>
      <c r="F6490" t="s">
        <v>17</v>
      </c>
      <c r="G6490" s="1">
        <v>147726</v>
      </c>
      <c r="H6490">
        <v>4</v>
      </c>
      <c r="I6490">
        <v>3</v>
      </c>
      <c r="J6490" s="1">
        <v>10245</v>
      </c>
      <c r="K6490" s="1">
        <f t="shared" si="101"/>
        <v>11</v>
      </c>
      <c r="L6490" t="str" cm="1">
        <f t="array" ref="L6490">_xlfn.IFS(G6490&lt;50000, "Low", G6490&lt;150000, "Medium", TRUE, "High")</f>
        <v>Medium</v>
      </c>
      <c r="M6490" t="str" cm="1">
        <f t="array" ref="M6490">_xlfn.IFS(J6490&lt;5000, "Cheap", J6490&lt;15000, "Mid", TRUE, "Expensive")</f>
        <v>Mid</v>
      </c>
    </row>
    <row r="6491" spans="1:13" x14ac:dyDescent="0.25">
      <c r="A6491" t="s">
        <v>10</v>
      </c>
      <c r="B6491" t="s">
        <v>48</v>
      </c>
      <c r="C6491" s="1">
        <v>2014</v>
      </c>
      <c r="D6491">
        <v>2.4</v>
      </c>
      <c r="E6491" t="s">
        <v>28</v>
      </c>
      <c r="F6491" t="s">
        <v>13</v>
      </c>
      <c r="G6491" s="1">
        <v>127457</v>
      </c>
      <c r="H6491">
        <v>2</v>
      </c>
      <c r="I6491">
        <v>1</v>
      </c>
      <c r="J6491" s="1">
        <v>8150</v>
      </c>
      <c r="K6491" s="1">
        <f t="shared" si="101"/>
        <v>12</v>
      </c>
      <c r="L6491" t="str" cm="1">
        <f t="array" ref="L6491">_xlfn.IFS(G6491&lt;50000, "Low", G6491&lt;150000, "Medium", TRUE, "High")</f>
        <v>Medium</v>
      </c>
      <c r="M6491" t="str" cm="1">
        <f t="array" ref="M6491">_xlfn.IFS(J6491&lt;5000, "Cheap", J6491&lt;15000, "Mid", TRUE, "Expensive")</f>
        <v>Mid</v>
      </c>
    </row>
    <row r="6492" spans="1:13" x14ac:dyDescent="0.25">
      <c r="A6492" t="s">
        <v>33</v>
      </c>
      <c r="B6492" t="s">
        <v>55</v>
      </c>
      <c r="C6492" s="1">
        <v>2020</v>
      </c>
      <c r="D6492">
        <v>1.2</v>
      </c>
      <c r="E6492" t="s">
        <v>28</v>
      </c>
      <c r="F6492" t="s">
        <v>13</v>
      </c>
      <c r="G6492" s="1">
        <v>41240</v>
      </c>
      <c r="H6492">
        <v>2</v>
      </c>
      <c r="I6492">
        <v>2</v>
      </c>
      <c r="J6492" s="1">
        <v>10475</v>
      </c>
      <c r="K6492" s="1">
        <f t="shared" si="101"/>
        <v>6</v>
      </c>
      <c r="L6492" t="str" cm="1">
        <f t="array" ref="L6492">_xlfn.IFS(G6492&lt;50000, "Low", G6492&lt;150000, "Medium", TRUE, "High")</f>
        <v>Low</v>
      </c>
      <c r="M6492" t="str" cm="1">
        <f t="array" ref="M6492">_xlfn.IFS(J6492&lt;5000, "Cheap", J6492&lt;15000, "Mid", TRUE, "Expensive")</f>
        <v>Mid</v>
      </c>
    </row>
    <row r="6493" spans="1:13" x14ac:dyDescent="0.25">
      <c r="A6493" t="s">
        <v>18</v>
      </c>
      <c r="B6493" t="s">
        <v>54</v>
      </c>
      <c r="C6493" s="1">
        <v>2022</v>
      </c>
      <c r="D6493">
        <v>4.4000000000000004</v>
      </c>
      <c r="E6493" t="s">
        <v>12</v>
      </c>
      <c r="F6493" t="s">
        <v>13</v>
      </c>
      <c r="G6493" s="1">
        <v>8848</v>
      </c>
      <c r="H6493">
        <v>2</v>
      </c>
      <c r="I6493">
        <v>4</v>
      </c>
      <c r="J6493" s="1">
        <v>14923</v>
      </c>
      <c r="K6493" s="1">
        <f t="shared" si="101"/>
        <v>4</v>
      </c>
      <c r="L6493" t="str" cm="1">
        <f t="array" ref="L6493">_xlfn.IFS(G6493&lt;50000, "Low", G6493&lt;150000, "Medium", TRUE, "High")</f>
        <v>Low</v>
      </c>
      <c r="M6493" t="str" cm="1">
        <f t="array" ref="M6493">_xlfn.IFS(J6493&lt;5000, "Cheap", J6493&lt;15000, "Mid", TRUE, "Expensive")</f>
        <v>Mid</v>
      </c>
    </row>
    <row r="6494" spans="1:13" x14ac:dyDescent="0.25">
      <c r="A6494" t="s">
        <v>10</v>
      </c>
      <c r="B6494" t="s">
        <v>31</v>
      </c>
      <c r="C6494" s="1">
        <v>2008</v>
      </c>
      <c r="D6494">
        <v>3.1</v>
      </c>
      <c r="E6494" t="s">
        <v>22</v>
      </c>
      <c r="F6494" t="s">
        <v>13</v>
      </c>
      <c r="G6494" s="1">
        <v>165604</v>
      </c>
      <c r="H6494">
        <v>5</v>
      </c>
      <c r="I6494">
        <v>4</v>
      </c>
      <c r="J6494" s="1">
        <v>8287</v>
      </c>
      <c r="K6494" s="1">
        <f t="shared" si="101"/>
        <v>18</v>
      </c>
      <c r="L6494" t="str" cm="1">
        <f t="array" ref="L6494">_xlfn.IFS(G6494&lt;50000, "Low", G6494&lt;150000, "Medium", TRUE, "High")</f>
        <v>High</v>
      </c>
      <c r="M6494" t="str" cm="1">
        <f t="array" ref="M6494">_xlfn.IFS(J6494&lt;5000, "Cheap", J6494&lt;15000, "Mid", TRUE, "Expensive")</f>
        <v>Mid</v>
      </c>
    </row>
    <row r="6495" spans="1:13" x14ac:dyDescent="0.25">
      <c r="A6495" t="s">
        <v>40</v>
      </c>
      <c r="B6495" t="s">
        <v>51</v>
      </c>
      <c r="C6495" s="1">
        <v>2015</v>
      </c>
      <c r="D6495">
        <v>4.3</v>
      </c>
      <c r="E6495" t="s">
        <v>12</v>
      </c>
      <c r="F6495" t="s">
        <v>17</v>
      </c>
      <c r="G6495" s="1">
        <v>181091</v>
      </c>
      <c r="H6495">
        <v>3</v>
      </c>
      <c r="I6495">
        <v>3</v>
      </c>
      <c r="J6495" s="1">
        <v>10778</v>
      </c>
      <c r="K6495" s="1">
        <f t="shared" si="101"/>
        <v>11</v>
      </c>
      <c r="L6495" t="str" cm="1">
        <f t="array" ref="L6495">_xlfn.IFS(G6495&lt;50000, "Low", G6495&lt;150000, "Medium", TRUE, "High")</f>
        <v>High</v>
      </c>
      <c r="M6495" t="str" cm="1">
        <f t="array" ref="M6495">_xlfn.IFS(J6495&lt;5000, "Cheap", J6495&lt;15000, "Mid", TRUE, "Expensive")</f>
        <v>Mid</v>
      </c>
    </row>
    <row r="6496" spans="1:13" x14ac:dyDescent="0.25">
      <c r="A6496" t="s">
        <v>33</v>
      </c>
      <c r="B6496" t="s">
        <v>34</v>
      </c>
      <c r="C6496" s="1">
        <v>2008</v>
      </c>
      <c r="D6496">
        <v>1.7</v>
      </c>
      <c r="E6496" t="s">
        <v>28</v>
      </c>
      <c r="F6496" t="s">
        <v>13</v>
      </c>
      <c r="G6496" s="1">
        <v>112874</v>
      </c>
      <c r="H6496">
        <v>5</v>
      </c>
      <c r="I6496">
        <v>2</v>
      </c>
      <c r="J6496" s="1">
        <v>5942</v>
      </c>
      <c r="K6496" s="1">
        <f t="shared" si="101"/>
        <v>18</v>
      </c>
      <c r="L6496" t="str" cm="1">
        <f t="array" ref="L6496">_xlfn.IFS(G6496&lt;50000, "Low", G6496&lt;150000, "Medium", TRUE, "High")</f>
        <v>Medium</v>
      </c>
      <c r="M6496" t="str" cm="1">
        <f t="array" ref="M6496">_xlfn.IFS(J6496&lt;5000, "Cheap", J6496&lt;15000, "Mid", TRUE, "Expensive")</f>
        <v>Mid</v>
      </c>
    </row>
    <row r="6497" spans="1:13" x14ac:dyDescent="0.25">
      <c r="A6497" t="s">
        <v>36</v>
      </c>
      <c r="B6497" t="s">
        <v>37</v>
      </c>
      <c r="C6497" s="1">
        <v>2006</v>
      </c>
      <c r="D6497">
        <v>2.7</v>
      </c>
      <c r="E6497" t="s">
        <v>28</v>
      </c>
      <c r="F6497" t="s">
        <v>13</v>
      </c>
      <c r="G6497" s="1">
        <v>103173</v>
      </c>
      <c r="H6497">
        <v>4</v>
      </c>
      <c r="I6497">
        <v>4</v>
      </c>
      <c r="J6497" s="1">
        <v>6536</v>
      </c>
      <c r="K6497" s="1">
        <f t="shared" si="101"/>
        <v>20</v>
      </c>
      <c r="L6497" t="str" cm="1">
        <f t="array" ref="L6497">_xlfn.IFS(G6497&lt;50000, "Low", G6497&lt;150000, "Medium", TRUE, "High")</f>
        <v>Medium</v>
      </c>
      <c r="M6497" t="str" cm="1">
        <f t="array" ref="M6497">_xlfn.IFS(J6497&lt;5000, "Cheap", J6497&lt;15000, "Mid", TRUE, "Expensive")</f>
        <v>Mid</v>
      </c>
    </row>
    <row r="6498" spans="1:13" x14ac:dyDescent="0.25">
      <c r="A6498" t="s">
        <v>33</v>
      </c>
      <c r="B6498" t="s">
        <v>43</v>
      </c>
      <c r="C6498" s="1">
        <v>2008</v>
      </c>
      <c r="D6498">
        <v>4.8</v>
      </c>
      <c r="E6498" t="s">
        <v>12</v>
      </c>
      <c r="F6498" t="s">
        <v>25</v>
      </c>
      <c r="G6498" s="1">
        <v>107814</v>
      </c>
      <c r="H6498">
        <v>2</v>
      </c>
      <c r="I6498">
        <v>2</v>
      </c>
      <c r="J6498" s="1">
        <v>9143</v>
      </c>
      <c r="K6498" s="1">
        <f t="shared" si="101"/>
        <v>18</v>
      </c>
      <c r="L6498" t="str" cm="1">
        <f t="array" ref="L6498">_xlfn.IFS(G6498&lt;50000, "Low", G6498&lt;150000, "Medium", TRUE, "High")</f>
        <v>Medium</v>
      </c>
      <c r="M6498" t="str" cm="1">
        <f t="array" ref="M6498">_xlfn.IFS(J6498&lt;5000, "Cheap", J6498&lt;15000, "Mid", TRUE, "Expensive")</f>
        <v>Mid</v>
      </c>
    </row>
    <row r="6499" spans="1:13" x14ac:dyDescent="0.25">
      <c r="A6499" t="s">
        <v>40</v>
      </c>
      <c r="B6499" t="s">
        <v>49</v>
      </c>
      <c r="C6499" s="1">
        <v>2001</v>
      </c>
      <c r="D6499">
        <v>1.4</v>
      </c>
      <c r="E6499" t="s">
        <v>28</v>
      </c>
      <c r="F6499" t="s">
        <v>25</v>
      </c>
      <c r="G6499" s="1">
        <v>127251</v>
      </c>
      <c r="H6499">
        <v>4</v>
      </c>
      <c r="I6499">
        <v>1</v>
      </c>
      <c r="J6499" s="1">
        <v>3254</v>
      </c>
      <c r="K6499" s="1">
        <f t="shared" si="101"/>
        <v>25</v>
      </c>
      <c r="L6499" t="str" cm="1">
        <f t="array" ref="L6499">_xlfn.IFS(G6499&lt;50000, "Low", G6499&lt;150000, "Medium", TRUE, "High")</f>
        <v>Medium</v>
      </c>
      <c r="M6499" t="str" cm="1">
        <f t="array" ref="M6499">_xlfn.IFS(J6499&lt;5000, "Cheap", J6499&lt;15000, "Mid", TRUE, "Expensive")</f>
        <v>Cheap</v>
      </c>
    </row>
    <row r="6500" spans="1:13" x14ac:dyDescent="0.25">
      <c r="A6500" t="s">
        <v>23</v>
      </c>
      <c r="B6500" t="s">
        <v>24</v>
      </c>
      <c r="C6500" s="1">
        <v>2017</v>
      </c>
      <c r="D6500">
        <v>3.3</v>
      </c>
      <c r="E6500" t="s">
        <v>16</v>
      </c>
      <c r="F6500" t="s">
        <v>13</v>
      </c>
      <c r="G6500" s="1">
        <v>214989</v>
      </c>
      <c r="H6500">
        <v>4</v>
      </c>
      <c r="I6500">
        <v>4</v>
      </c>
      <c r="J6500" s="1">
        <v>9200</v>
      </c>
      <c r="K6500" s="1">
        <f t="shared" si="101"/>
        <v>9</v>
      </c>
      <c r="L6500" t="str" cm="1">
        <f t="array" ref="L6500">_xlfn.IFS(G6500&lt;50000, "Low", G6500&lt;150000, "Medium", TRUE, "High")</f>
        <v>High</v>
      </c>
      <c r="M6500" t="str" cm="1">
        <f t="array" ref="M6500">_xlfn.IFS(J6500&lt;5000, "Cheap", J6500&lt;15000, "Mid", TRUE, "Expensive")</f>
        <v>Mid</v>
      </c>
    </row>
    <row r="6501" spans="1:13" x14ac:dyDescent="0.25">
      <c r="A6501" t="s">
        <v>23</v>
      </c>
      <c r="B6501" t="s">
        <v>38</v>
      </c>
      <c r="C6501" s="1">
        <v>2002</v>
      </c>
      <c r="D6501">
        <v>4</v>
      </c>
      <c r="E6501" t="s">
        <v>28</v>
      </c>
      <c r="F6501" t="s">
        <v>13</v>
      </c>
      <c r="G6501" s="1">
        <v>100229</v>
      </c>
      <c r="H6501">
        <v>3</v>
      </c>
      <c r="I6501">
        <v>2</v>
      </c>
      <c r="J6501" s="1">
        <v>6695</v>
      </c>
      <c r="K6501" s="1">
        <f t="shared" si="101"/>
        <v>24</v>
      </c>
      <c r="L6501" t="str" cm="1">
        <f t="array" ref="L6501">_xlfn.IFS(G6501&lt;50000, "Low", G6501&lt;150000, "Medium", TRUE, "High")</f>
        <v>Medium</v>
      </c>
      <c r="M6501" t="str" cm="1">
        <f t="array" ref="M6501">_xlfn.IFS(J6501&lt;5000, "Cheap", J6501&lt;15000, "Mid", TRUE, "Expensive")</f>
        <v>Mid</v>
      </c>
    </row>
    <row r="6502" spans="1:13" x14ac:dyDescent="0.25">
      <c r="A6502" t="s">
        <v>33</v>
      </c>
      <c r="B6502" t="s">
        <v>34</v>
      </c>
      <c r="C6502" s="1">
        <v>2004</v>
      </c>
      <c r="D6502">
        <v>2.9</v>
      </c>
      <c r="E6502" t="s">
        <v>16</v>
      </c>
      <c r="F6502" t="s">
        <v>17</v>
      </c>
      <c r="G6502" s="1">
        <v>270174</v>
      </c>
      <c r="H6502">
        <v>5</v>
      </c>
      <c r="I6502">
        <v>5</v>
      </c>
      <c r="J6502" s="1">
        <v>5296</v>
      </c>
      <c r="K6502" s="1">
        <f t="shared" si="101"/>
        <v>22</v>
      </c>
      <c r="L6502" t="str" cm="1">
        <f t="array" ref="L6502">_xlfn.IFS(G6502&lt;50000, "Low", G6502&lt;150000, "Medium", TRUE, "High")</f>
        <v>High</v>
      </c>
      <c r="M6502" t="str" cm="1">
        <f t="array" ref="M6502">_xlfn.IFS(J6502&lt;5000, "Cheap", J6502&lt;15000, "Mid", TRUE, "Expensive")</f>
        <v>Mid</v>
      </c>
    </row>
    <row r="6503" spans="1:13" x14ac:dyDescent="0.25">
      <c r="A6503" t="s">
        <v>40</v>
      </c>
      <c r="B6503" t="s">
        <v>41</v>
      </c>
      <c r="C6503" s="1">
        <v>2005</v>
      </c>
      <c r="D6503">
        <v>3.1</v>
      </c>
      <c r="E6503" t="s">
        <v>28</v>
      </c>
      <c r="F6503" t="s">
        <v>13</v>
      </c>
      <c r="G6503" s="1">
        <v>238543</v>
      </c>
      <c r="H6503">
        <v>2</v>
      </c>
      <c r="I6503">
        <v>2</v>
      </c>
      <c r="J6503" s="1">
        <v>3929</v>
      </c>
      <c r="K6503" s="1">
        <f t="shared" si="101"/>
        <v>21</v>
      </c>
      <c r="L6503" t="str" cm="1">
        <f t="array" ref="L6503">_xlfn.IFS(G6503&lt;50000, "Low", G6503&lt;150000, "Medium", TRUE, "High")</f>
        <v>High</v>
      </c>
      <c r="M6503" t="str" cm="1">
        <f t="array" ref="M6503">_xlfn.IFS(J6503&lt;5000, "Cheap", J6503&lt;15000, "Mid", TRUE, "Expensive")</f>
        <v>Cheap</v>
      </c>
    </row>
    <row r="6504" spans="1:13" x14ac:dyDescent="0.25">
      <c r="A6504" t="s">
        <v>26</v>
      </c>
      <c r="B6504" t="s">
        <v>27</v>
      </c>
      <c r="C6504" s="1">
        <v>2021</v>
      </c>
      <c r="D6504">
        <v>4.7</v>
      </c>
      <c r="E6504" t="s">
        <v>12</v>
      </c>
      <c r="F6504" t="s">
        <v>25</v>
      </c>
      <c r="G6504" s="1">
        <v>183992</v>
      </c>
      <c r="H6504">
        <v>3</v>
      </c>
      <c r="I6504">
        <v>4</v>
      </c>
      <c r="J6504" s="1">
        <v>11420</v>
      </c>
      <c r="K6504" s="1">
        <f t="shared" si="101"/>
        <v>5</v>
      </c>
      <c r="L6504" t="str" cm="1">
        <f t="array" ref="L6504">_xlfn.IFS(G6504&lt;50000, "Low", G6504&lt;150000, "Medium", TRUE, "High")</f>
        <v>High</v>
      </c>
      <c r="M6504" t="str" cm="1">
        <f t="array" ref="M6504">_xlfn.IFS(J6504&lt;5000, "Cheap", J6504&lt;15000, "Mid", TRUE, "Expensive")</f>
        <v>Mid</v>
      </c>
    </row>
    <row r="6505" spans="1:13" x14ac:dyDescent="0.25">
      <c r="A6505" t="s">
        <v>18</v>
      </c>
      <c r="B6505" t="s">
        <v>19</v>
      </c>
      <c r="C6505" s="1">
        <v>2007</v>
      </c>
      <c r="D6505">
        <v>2.8</v>
      </c>
      <c r="E6505" t="s">
        <v>22</v>
      </c>
      <c r="F6505" t="s">
        <v>13</v>
      </c>
      <c r="G6505" s="1">
        <v>139280</v>
      </c>
      <c r="H6505">
        <v>3</v>
      </c>
      <c r="I6505">
        <v>3</v>
      </c>
      <c r="J6505" s="1">
        <v>8214</v>
      </c>
      <c r="K6505" s="1">
        <f t="shared" si="101"/>
        <v>19</v>
      </c>
      <c r="L6505" t="str" cm="1">
        <f t="array" ref="L6505">_xlfn.IFS(G6505&lt;50000, "Low", G6505&lt;150000, "Medium", TRUE, "High")</f>
        <v>Medium</v>
      </c>
      <c r="M6505" t="str" cm="1">
        <f t="array" ref="M6505">_xlfn.IFS(J6505&lt;5000, "Cheap", J6505&lt;15000, "Mid", TRUE, "Expensive")</f>
        <v>Mid</v>
      </c>
    </row>
    <row r="6506" spans="1:13" x14ac:dyDescent="0.25">
      <c r="A6506" t="s">
        <v>33</v>
      </c>
      <c r="B6506" t="s">
        <v>55</v>
      </c>
      <c r="C6506" s="1">
        <v>2011</v>
      </c>
      <c r="D6506">
        <v>4.9000000000000004</v>
      </c>
      <c r="E6506" t="s">
        <v>22</v>
      </c>
      <c r="F6506" t="s">
        <v>17</v>
      </c>
      <c r="G6506" s="1">
        <v>272526</v>
      </c>
      <c r="H6506">
        <v>4</v>
      </c>
      <c r="I6506">
        <v>4</v>
      </c>
      <c r="J6506" s="1">
        <v>10349</v>
      </c>
      <c r="K6506" s="1">
        <f t="shared" si="101"/>
        <v>15</v>
      </c>
      <c r="L6506" t="str" cm="1">
        <f t="array" ref="L6506">_xlfn.IFS(G6506&lt;50000, "Low", G6506&lt;150000, "Medium", TRUE, "High")</f>
        <v>High</v>
      </c>
      <c r="M6506" t="str" cm="1">
        <f t="array" ref="M6506">_xlfn.IFS(J6506&lt;5000, "Cheap", J6506&lt;15000, "Mid", TRUE, "Expensive")</f>
        <v>Mid</v>
      </c>
    </row>
    <row r="6507" spans="1:13" x14ac:dyDescent="0.25">
      <c r="A6507" t="s">
        <v>14</v>
      </c>
      <c r="B6507" t="s">
        <v>46</v>
      </c>
      <c r="C6507" s="1">
        <v>2015</v>
      </c>
      <c r="D6507">
        <v>1.8</v>
      </c>
      <c r="E6507" t="s">
        <v>28</v>
      </c>
      <c r="F6507" t="s">
        <v>17</v>
      </c>
      <c r="G6507" s="1">
        <v>135145</v>
      </c>
      <c r="H6507">
        <v>4</v>
      </c>
      <c r="I6507">
        <v>1</v>
      </c>
      <c r="J6507" s="1">
        <v>9197</v>
      </c>
      <c r="K6507" s="1">
        <f t="shared" si="101"/>
        <v>11</v>
      </c>
      <c r="L6507" t="str" cm="1">
        <f t="array" ref="L6507">_xlfn.IFS(G6507&lt;50000, "Low", G6507&lt;150000, "Medium", TRUE, "High")</f>
        <v>Medium</v>
      </c>
      <c r="M6507" t="str" cm="1">
        <f t="array" ref="M6507">_xlfn.IFS(J6507&lt;5000, "Cheap", J6507&lt;15000, "Mid", TRUE, "Expensive")</f>
        <v>Mid</v>
      </c>
    </row>
    <row r="6508" spans="1:13" x14ac:dyDescent="0.25">
      <c r="A6508" t="s">
        <v>33</v>
      </c>
      <c r="B6508" t="s">
        <v>43</v>
      </c>
      <c r="C6508" s="1">
        <v>2017</v>
      </c>
      <c r="D6508">
        <v>3</v>
      </c>
      <c r="E6508" t="s">
        <v>12</v>
      </c>
      <c r="F6508" t="s">
        <v>13</v>
      </c>
      <c r="G6508" s="1">
        <v>82765</v>
      </c>
      <c r="H6508">
        <v>5</v>
      </c>
      <c r="I6508">
        <v>2</v>
      </c>
      <c r="J6508" s="1">
        <v>10544</v>
      </c>
      <c r="K6508" s="1">
        <f t="shared" si="101"/>
        <v>9</v>
      </c>
      <c r="L6508" t="str" cm="1">
        <f t="array" ref="L6508">_xlfn.IFS(G6508&lt;50000, "Low", G6508&lt;150000, "Medium", TRUE, "High")</f>
        <v>Medium</v>
      </c>
      <c r="M6508" t="str" cm="1">
        <f t="array" ref="M6508">_xlfn.IFS(J6508&lt;5000, "Cheap", J6508&lt;15000, "Mid", TRUE, "Expensive")</f>
        <v>Mid</v>
      </c>
    </row>
    <row r="6509" spans="1:13" x14ac:dyDescent="0.25">
      <c r="A6509" t="s">
        <v>20</v>
      </c>
      <c r="B6509" t="s">
        <v>21</v>
      </c>
      <c r="C6509" s="1">
        <v>2012</v>
      </c>
      <c r="D6509">
        <v>2.6</v>
      </c>
      <c r="E6509" t="s">
        <v>28</v>
      </c>
      <c r="F6509" t="s">
        <v>25</v>
      </c>
      <c r="G6509" s="1">
        <v>145295</v>
      </c>
      <c r="H6509">
        <v>4</v>
      </c>
      <c r="I6509">
        <v>5</v>
      </c>
      <c r="J6509" s="1">
        <v>7394</v>
      </c>
      <c r="K6509" s="1">
        <f t="shared" si="101"/>
        <v>14</v>
      </c>
      <c r="L6509" t="str" cm="1">
        <f t="array" ref="L6509">_xlfn.IFS(G6509&lt;50000, "Low", G6509&lt;150000, "Medium", TRUE, "High")</f>
        <v>Medium</v>
      </c>
      <c r="M6509" t="str" cm="1">
        <f t="array" ref="M6509">_xlfn.IFS(J6509&lt;5000, "Cheap", J6509&lt;15000, "Mid", TRUE, "Expensive")</f>
        <v>Mid</v>
      </c>
    </row>
    <row r="6510" spans="1:13" x14ac:dyDescent="0.25">
      <c r="A6510" t="s">
        <v>20</v>
      </c>
      <c r="B6510" t="s">
        <v>50</v>
      </c>
      <c r="C6510" s="1">
        <v>2000</v>
      </c>
      <c r="D6510">
        <v>1.8</v>
      </c>
      <c r="E6510" t="s">
        <v>22</v>
      </c>
      <c r="F6510" t="s">
        <v>17</v>
      </c>
      <c r="G6510" s="1">
        <v>45894</v>
      </c>
      <c r="H6510">
        <v>5</v>
      </c>
      <c r="I6510">
        <v>2</v>
      </c>
      <c r="J6510" s="1">
        <v>8482</v>
      </c>
      <c r="K6510" s="1">
        <f t="shared" si="101"/>
        <v>26</v>
      </c>
      <c r="L6510" t="str" cm="1">
        <f t="array" ref="L6510">_xlfn.IFS(G6510&lt;50000, "Low", G6510&lt;150000, "Medium", TRUE, "High")</f>
        <v>Low</v>
      </c>
      <c r="M6510" t="str" cm="1">
        <f t="array" ref="M6510">_xlfn.IFS(J6510&lt;5000, "Cheap", J6510&lt;15000, "Mid", TRUE, "Expensive")</f>
        <v>Mid</v>
      </c>
    </row>
    <row r="6511" spans="1:13" x14ac:dyDescent="0.25">
      <c r="A6511" t="s">
        <v>40</v>
      </c>
      <c r="B6511" t="s">
        <v>49</v>
      </c>
      <c r="C6511" s="1">
        <v>2009</v>
      </c>
      <c r="D6511">
        <v>1.4</v>
      </c>
      <c r="E6511" t="s">
        <v>22</v>
      </c>
      <c r="F6511" t="s">
        <v>25</v>
      </c>
      <c r="G6511" s="1">
        <v>75112</v>
      </c>
      <c r="H6511">
        <v>4</v>
      </c>
      <c r="I6511">
        <v>5</v>
      </c>
      <c r="J6511" s="1">
        <v>8697</v>
      </c>
      <c r="K6511" s="1">
        <f t="shared" si="101"/>
        <v>17</v>
      </c>
      <c r="L6511" t="str" cm="1">
        <f t="array" ref="L6511">_xlfn.IFS(G6511&lt;50000, "Low", G6511&lt;150000, "Medium", TRUE, "High")</f>
        <v>Medium</v>
      </c>
      <c r="M6511" t="str" cm="1">
        <f t="array" ref="M6511">_xlfn.IFS(J6511&lt;5000, "Cheap", J6511&lt;15000, "Mid", TRUE, "Expensive")</f>
        <v>Mid</v>
      </c>
    </row>
    <row r="6512" spans="1:13" x14ac:dyDescent="0.25">
      <c r="A6512" t="s">
        <v>33</v>
      </c>
      <c r="B6512" t="s">
        <v>43</v>
      </c>
      <c r="C6512" s="1">
        <v>2011</v>
      </c>
      <c r="D6512">
        <v>3.3</v>
      </c>
      <c r="E6512" t="s">
        <v>28</v>
      </c>
      <c r="F6512" t="s">
        <v>17</v>
      </c>
      <c r="G6512" s="1">
        <v>98060</v>
      </c>
      <c r="H6512">
        <v>3</v>
      </c>
      <c r="I6512">
        <v>2</v>
      </c>
      <c r="J6512" s="1">
        <v>10238</v>
      </c>
      <c r="K6512" s="1">
        <f t="shared" si="101"/>
        <v>15</v>
      </c>
      <c r="L6512" t="str" cm="1">
        <f t="array" ref="L6512">_xlfn.IFS(G6512&lt;50000, "Low", G6512&lt;150000, "Medium", TRUE, "High")</f>
        <v>Medium</v>
      </c>
      <c r="M6512" t="str" cm="1">
        <f t="array" ref="M6512">_xlfn.IFS(J6512&lt;5000, "Cheap", J6512&lt;15000, "Mid", TRUE, "Expensive")</f>
        <v>Mid</v>
      </c>
    </row>
    <row r="6513" spans="1:13" x14ac:dyDescent="0.25">
      <c r="A6513" t="s">
        <v>33</v>
      </c>
      <c r="B6513" t="s">
        <v>43</v>
      </c>
      <c r="C6513" s="1">
        <v>2022</v>
      </c>
      <c r="D6513">
        <v>4.5</v>
      </c>
      <c r="E6513" t="s">
        <v>28</v>
      </c>
      <c r="F6513" t="s">
        <v>25</v>
      </c>
      <c r="G6513" s="1">
        <v>240163</v>
      </c>
      <c r="H6513">
        <v>2</v>
      </c>
      <c r="I6513">
        <v>4</v>
      </c>
      <c r="J6513" s="1">
        <v>10396</v>
      </c>
      <c r="K6513" s="1">
        <f t="shared" si="101"/>
        <v>4</v>
      </c>
      <c r="L6513" t="str" cm="1">
        <f t="array" ref="L6513">_xlfn.IFS(G6513&lt;50000, "Low", G6513&lt;150000, "Medium", TRUE, "High")</f>
        <v>High</v>
      </c>
      <c r="M6513" t="str" cm="1">
        <f t="array" ref="M6513">_xlfn.IFS(J6513&lt;5000, "Cheap", J6513&lt;15000, "Mid", TRUE, "Expensive")</f>
        <v>Mid</v>
      </c>
    </row>
    <row r="6514" spans="1:13" x14ac:dyDescent="0.25">
      <c r="A6514" t="s">
        <v>26</v>
      </c>
      <c r="B6514" t="s">
        <v>32</v>
      </c>
      <c r="C6514" s="1">
        <v>2005</v>
      </c>
      <c r="D6514">
        <v>1.6</v>
      </c>
      <c r="E6514" t="s">
        <v>12</v>
      </c>
      <c r="F6514" t="s">
        <v>13</v>
      </c>
      <c r="G6514" s="1">
        <v>43118</v>
      </c>
      <c r="H6514">
        <v>4</v>
      </c>
      <c r="I6514">
        <v>3</v>
      </c>
      <c r="J6514" s="1">
        <v>6337</v>
      </c>
      <c r="K6514" s="1">
        <f t="shared" si="101"/>
        <v>21</v>
      </c>
      <c r="L6514" t="str" cm="1">
        <f t="array" ref="L6514">_xlfn.IFS(G6514&lt;50000, "Low", G6514&lt;150000, "Medium", TRUE, "High")</f>
        <v>Low</v>
      </c>
      <c r="M6514" t="str" cm="1">
        <f t="array" ref="M6514">_xlfn.IFS(J6514&lt;5000, "Cheap", J6514&lt;15000, "Mid", TRUE, "Expensive")</f>
        <v>Mid</v>
      </c>
    </row>
    <row r="6515" spans="1:13" x14ac:dyDescent="0.25">
      <c r="A6515" t="s">
        <v>40</v>
      </c>
      <c r="B6515" t="s">
        <v>51</v>
      </c>
      <c r="C6515" s="1">
        <v>2001</v>
      </c>
      <c r="D6515">
        <v>4.4000000000000004</v>
      </c>
      <c r="E6515" t="s">
        <v>28</v>
      </c>
      <c r="F6515" t="s">
        <v>13</v>
      </c>
      <c r="G6515" s="1">
        <v>239323</v>
      </c>
      <c r="H6515">
        <v>3</v>
      </c>
      <c r="I6515">
        <v>2</v>
      </c>
      <c r="J6515" s="1">
        <v>4013</v>
      </c>
      <c r="K6515" s="1">
        <f t="shared" si="101"/>
        <v>25</v>
      </c>
      <c r="L6515" t="str" cm="1">
        <f t="array" ref="L6515">_xlfn.IFS(G6515&lt;50000, "Low", G6515&lt;150000, "Medium", TRUE, "High")</f>
        <v>High</v>
      </c>
      <c r="M6515" t="str" cm="1">
        <f t="array" ref="M6515">_xlfn.IFS(J6515&lt;5000, "Cheap", J6515&lt;15000, "Mid", TRUE, "Expensive")</f>
        <v>Cheap</v>
      </c>
    </row>
    <row r="6516" spans="1:13" x14ac:dyDescent="0.25">
      <c r="A6516" t="s">
        <v>40</v>
      </c>
      <c r="B6516" t="s">
        <v>51</v>
      </c>
      <c r="C6516" s="1">
        <v>2020</v>
      </c>
      <c r="D6516">
        <v>1.5</v>
      </c>
      <c r="E6516" t="s">
        <v>12</v>
      </c>
      <c r="F6516" t="s">
        <v>13</v>
      </c>
      <c r="G6516" s="1">
        <v>14258</v>
      </c>
      <c r="H6516">
        <v>4</v>
      </c>
      <c r="I6516">
        <v>3</v>
      </c>
      <c r="J6516" s="1">
        <v>11314</v>
      </c>
      <c r="K6516" s="1">
        <f t="shared" si="101"/>
        <v>6</v>
      </c>
      <c r="L6516" t="str" cm="1">
        <f t="array" ref="L6516">_xlfn.IFS(G6516&lt;50000, "Low", G6516&lt;150000, "Medium", TRUE, "High")</f>
        <v>Low</v>
      </c>
      <c r="M6516" t="str" cm="1">
        <f t="array" ref="M6516">_xlfn.IFS(J6516&lt;5000, "Cheap", J6516&lt;15000, "Mid", TRUE, "Expensive")</f>
        <v>Mid</v>
      </c>
    </row>
    <row r="6517" spans="1:13" x14ac:dyDescent="0.25">
      <c r="A6517" t="s">
        <v>29</v>
      </c>
      <c r="B6517" t="s">
        <v>35</v>
      </c>
      <c r="C6517" s="1">
        <v>2022</v>
      </c>
      <c r="D6517">
        <v>3.5</v>
      </c>
      <c r="E6517" t="s">
        <v>28</v>
      </c>
      <c r="F6517" t="s">
        <v>25</v>
      </c>
      <c r="G6517" s="1">
        <v>209432</v>
      </c>
      <c r="H6517">
        <v>4</v>
      </c>
      <c r="I6517">
        <v>5</v>
      </c>
      <c r="J6517" s="1">
        <v>10011</v>
      </c>
      <c r="K6517" s="1">
        <f t="shared" si="101"/>
        <v>4</v>
      </c>
      <c r="L6517" t="str" cm="1">
        <f t="array" ref="L6517">_xlfn.IFS(G6517&lt;50000, "Low", G6517&lt;150000, "Medium", TRUE, "High")</f>
        <v>High</v>
      </c>
      <c r="M6517" t="str" cm="1">
        <f t="array" ref="M6517">_xlfn.IFS(J6517&lt;5000, "Cheap", J6517&lt;15000, "Mid", TRUE, "Expensive")</f>
        <v>Mid</v>
      </c>
    </row>
    <row r="6518" spans="1:13" x14ac:dyDescent="0.25">
      <c r="A6518" t="s">
        <v>40</v>
      </c>
      <c r="B6518" t="s">
        <v>49</v>
      </c>
      <c r="C6518" s="1">
        <v>2012</v>
      </c>
      <c r="D6518">
        <v>2.6</v>
      </c>
      <c r="E6518" t="s">
        <v>16</v>
      </c>
      <c r="F6518" t="s">
        <v>13</v>
      </c>
      <c r="G6518" s="1">
        <v>152869</v>
      </c>
      <c r="H6518">
        <v>2</v>
      </c>
      <c r="I6518">
        <v>4</v>
      </c>
      <c r="J6518" s="1">
        <v>8242</v>
      </c>
      <c r="K6518" s="1">
        <f t="shared" si="101"/>
        <v>14</v>
      </c>
      <c r="L6518" t="str" cm="1">
        <f t="array" ref="L6518">_xlfn.IFS(G6518&lt;50000, "Low", G6518&lt;150000, "Medium", TRUE, "High")</f>
        <v>High</v>
      </c>
      <c r="M6518" t="str" cm="1">
        <f t="array" ref="M6518">_xlfn.IFS(J6518&lt;5000, "Cheap", J6518&lt;15000, "Mid", TRUE, "Expensive")</f>
        <v>Mid</v>
      </c>
    </row>
    <row r="6519" spans="1:13" x14ac:dyDescent="0.25">
      <c r="A6519" t="s">
        <v>10</v>
      </c>
      <c r="B6519" t="s">
        <v>31</v>
      </c>
      <c r="C6519" s="1">
        <v>2011</v>
      </c>
      <c r="D6519">
        <v>3.2</v>
      </c>
      <c r="E6519" t="s">
        <v>22</v>
      </c>
      <c r="F6519" t="s">
        <v>25</v>
      </c>
      <c r="G6519" s="1">
        <v>42564</v>
      </c>
      <c r="H6519">
        <v>3</v>
      </c>
      <c r="I6519">
        <v>2</v>
      </c>
      <c r="J6519" s="1">
        <v>11748</v>
      </c>
      <c r="K6519" s="1">
        <f t="shared" si="101"/>
        <v>15</v>
      </c>
      <c r="L6519" t="str" cm="1">
        <f t="array" ref="L6519">_xlfn.IFS(G6519&lt;50000, "Low", G6519&lt;150000, "Medium", TRUE, "High")</f>
        <v>Low</v>
      </c>
      <c r="M6519" t="str" cm="1">
        <f t="array" ref="M6519">_xlfn.IFS(J6519&lt;5000, "Cheap", J6519&lt;15000, "Mid", TRUE, "Expensive")</f>
        <v>Mid</v>
      </c>
    </row>
    <row r="6520" spans="1:13" x14ac:dyDescent="0.25">
      <c r="A6520" t="s">
        <v>33</v>
      </c>
      <c r="B6520" t="s">
        <v>43</v>
      </c>
      <c r="C6520" s="1">
        <v>2018</v>
      </c>
      <c r="D6520">
        <v>2.4</v>
      </c>
      <c r="E6520" t="s">
        <v>16</v>
      </c>
      <c r="F6520" t="s">
        <v>17</v>
      </c>
      <c r="G6520" s="1">
        <v>84832</v>
      </c>
      <c r="H6520">
        <v>5</v>
      </c>
      <c r="I6520">
        <v>1</v>
      </c>
      <c r="J6520" s="1">
        <v>12703</v>
      </c>
      <c r="K6520" s="1">
        <f t="shared" si="101"/>
        <v>8</v>
      </c>
      <c r="L6520" t="str" cm="1">
        <f t="array" ref="L6520">_xlfn.IFS(G6520&lt;50000, "Low", G6520&lt;150000, "Medium", TRUE, "High")</f>
        <v>Medium</v>
      </c>
      <c r="M6520" t="str" cm="1">
        <f t="array" ref="M6520">_xlfn.IFS(J6520&lt;5000, "Cheap", J6520&lt;15000, "Mid", TRUE, "Expensive")</f>
        <v>Mid</v>
      </c>
    </row>
    <row r="6521" spans="1:13" x14ac:dyDescent="0.25">
      <c r="A6521" t="s">
        <v>29</v>
      </c>
      <c r="B6521" t="s">
        <v>30</v>
      </c>
      <c r="C6521" s="1">
        <v>2001</v>
      </c>
      <c r="D6521">
        <v>1.2</v>
      </c>
      <c r="E6521" t="s">
        <v>28</v>
      </c>
      <c r="F6521" t="s">
        <v>13</v>
      </c>
      <c r="G6521" s="1">
        <v>184673</v>
      </c>
      <c r="H6521">
        <v>4</v>
      </c>
      <c r="I6521">
        <v>5</v>
      </c>
      <c r="J6521" s="1">
        <v>2000</v>
      </c>
      <c r="K6521" s="1">
        <f t="shared" si="101"/>
        <v>25</v>
      </c>
      <c r="L6521" t="str" cm="1">
        <f t="array" ref="L6521">_xlfn.IFS(G6521&lt;50000, "Low", G6521&lt;150000, "Medium", TRUE, "High")</f>
        <v>High</v>
      </c>
      <c r="M6521" t="str" cm="1">
        <f t="array" ref="M6521">_xlfn.IFS(J6521&lt;5000, "Cheap", J6521&lt;15000, "Mid", TRUE, "Expensive")</f>
        <v>Cheap</v>
      </c>
    </row>
    <row r="6522" spans="1:13" x14ac:dyDescent="0.25">
      <c r="A6522" t="s">
        <v>18</v>
      </c>
      <c r="B6522" t="s">
        <v>54</v>
      </c>
      <c r="C6522" s="1">
        <v>2015</v>
      </c>
      <c r="D6522">
        <v>4.2</v>
      </c>
      <c r="E6522" t="s">
        <v>22</v>
      </c>
      <c r="F6522" t="s">
        <v>13</v>
      </c>
      <c r="G6522" s="1">
        <v>133691</v>
      </c>
      <c r="H6522">
        <v>3</v>
      </c>
      <c r="I6522">
        <v>3</v>
      </c>
      <c r="J6522" s="1">
        <v>12126</v>
      </c>
      <c r="K6522" s="1">
        <f t="shared" si="101"/>
        <v>11</v>
      </c>
      <c r="L6522" t="str" cm="1">
        <f t="array" ref="L6522">_xlfn.IFS(G6522&lt;50000, "Low", G6522&lt;150000, "Medium", TRUE, "High")</f>
        <v>Medium</v>
      </c>
      <c r="M6522" t="str" cm="1">
        <f t="array" ref="M6522">_xlfn.IFS(J6522&lt;5000, "Cheap", J6522&lt;15000, "Mid", TRUE, "Expensive")</f>
        <v>Mid</v>
      </c>
    </row>
    <row r="6523" spans="1:13" x14ac:dyDescent="0.25">
      <c r="A6523" t="s">
        <v>33</v>
      </c>
      <c r="B6523" t="s">
        <v>43</v>
      </c>
      <c r="C6523" s="1">
        <v>2011</v>
      </c>
      <c r="D6523">
        <v>3.1</v>
      </c>
      <c r="E6523" t="s">
        <v>12</v>
      </c>
      <c r="F6523" t="s">
        <v>13</v>
      </c>
      <c r="G6523" s="1">
        <v>41582</v>
      </c>
      <c r="H6523">
        <v>5</v>
      </c>
      <c r="I6523">
        <v>1</v>
      </c>
      <c r="J6523" s="1">
        <v>9668</v>
      </c>
      <c r="K6523" s="1">
        <f t="shared" si="101"/>
        <v>15</v>
      </c>
      <c r="L6523" t="str" cm="1">
        <f t="array" ref="L6523">_xlfn.IFS(G6523&lt;50000, "Low", G6523&lt;150000, "Medium", TRUE, "High")</f>
        <v>Low</v>
      </c>
      <c r="M6523" t="str" cm="1">
        <f t="array" ref="M6523">_xlfn.IFS(J6523&lt;5000, "Cheap", J6523&lt;15000, "Mid", TRUE, "Expensive")</f>
        <v>Mid</v>
      </c>
    </row>
    <row r="6524" spans="1:13" x14ac:dyDescent="0.25">
      <c r="A6524" t="s">
        <v>26</v>
      </c>
      <c r="B6524" t="s">
        <v>27</v>
      </c>
      <c r="C6524" s="1">
        <v>2009</v>
      </c>
      <c r="D6524">
        <v>2.8</v>
      </c>
      <c r="E6524" t="s">
        <v>22</v>
      </c>
      <c r="F6524" t="s">
        <v>17</v>
      </c>
      <c r="G6524" s="1">
        <v>19887</v>
      </c>
      <c r="H6524">
        <v>4</v>
      </c>
      <c r="I6524">
        <v>2</v>
      </c>
      <c r="J6524" s="1">
        <v>12702</v>
      </c>
      <c r="K6524" s="1">
        <f t="shared" si="101"/>
        <v>17</v>
      </c>
      <c r="L6524" t="str" cm="1">
        <f t="array" ref="L6524">_xlfn.IFS(G6524&lt;50000, "Low", G6524&lt;150000, "Medium", TRUE, "High")</f>
        <v>Low</v>
      </c>
      <c r="M6524" t="str" cm="1">
        <f t="array" ref="M6524">_xlfn.IFS(J6524&lt;5000, "Cheap", J6524&lt;15000, "Mid", TRUE, "Expensive")</f>
        <v>Mid</v>
      </c>
    </row>
    <row r="6525" spans="1:13" x14ac:dyDescent="0.25">
      <c r="A6525" t="s">
        <v>10</v>
      </c>
      <c r="B6525" t="s">
        <v>11</v>
      </c>
      <c r="C6525" s="1">
        <v>2004</v>
      </c>
      <c r="D6525">
        <v>4</v>
      </c>
      <c r="E6525" t="s">
        <v>16</v>
      </c>
      <c r="F6525" t="s">
        <v>13</v>
      </c>
      <c r="G6525" s="1">
        <v>139464</v>
      </c>
      <c r="H6525">
        <v>5</v>
      </c>
      <c r="I6525">
        <v>4</v>
      </c>
      <c r="J6525" s="1">
        <v>7510</v>
      </c>
      <c r="K6525" s="1">
        <f t="shared" si="101"/>
        <v>22</v>
      </c>
      <c r="L6525" t="str" cm="1">
        <f t="array" ref="L6525">_xlfn.IFS(G6525&lt;50000, "Low", G6525&lt;150000, "Medium", TRUE, "High")</f>
        <v>Medium</v>
      </c>
      <c r="M6525" t="str" cm="1">
        <f t="array" ref="M6525">_xlfn.IFS(J6525&lt;5000, "Cheap", J6525&lt;15000, "Mid", TRUE, "Expensive")</f>
        <v>Mid</v>
      </c>
    </row>
    <row r="6526" spans="1:13" x14ac:dyDescent="0.25">
      <c r="A6526" t="s">
        <v>29</v>
      </c>
      <c r="B6526" t="s">
        <v>30</v>
      </c>
      <c r="C6526" s="1">
        <v>2018</v>
      </c>
      <c r="D6526">
        <v>1.6</v>
      </c>
      <c r="E6526" t="s">
        <v>12</v>
      </c>
      <c r="F6526" t="s">
        <v>17</v>
      </c>
      <c r="G6526" s="1">
        <v>40795</v>
      </c>
      <c r="H6526">
        <v>5</v>
      </c>
      <c r="I6526">
        <v>5</v>
      </c>
      <c r="J6526" s="1">
        <v>11784</v>
      </c>
      <c r="K6526" s="1">
        <f t="shared" si="101"/>
        <v>8</v>
      </c>
      <c r="L6526" t="str" cm="1">
        <f t="array" ref="L6526">_xlfn.IFS(G6526&lt;50000, "Low", G6526&lt;150000, "Medium", TRUE, "High")</f>
        <v>Low</v>
      </c>
      <c r="M6526" t="str" cm="1">
        <f t="array" ref="M6526">_xlfn.IFS(J6526&lt;5000, "Cheap", J6526&lt;15000, "Mid", TRUE, "Expensive")</f>
        <v>Mid</v>
      </c>
    </row>
    <row r="6527" spans="1:13" x14ac:dyDescent="0.25">
      <c r="A6527" t="s">
        <v>40</v>
      </c>
      <c r="B6527" t="s">
        <v>49</v>
      </c>
      <c r="C6527" s="1">
        <v>2023</v>
      </c>
      <c r="D6527">
        <v>2.2999999999999998</v>
      </c>
      <c r="E6527" t="s">
        <v>22</v>
      </c>
      <c r="F6527" t="s">
        <v>17</v>
      </c>
      <c r="G6527" s="1">
        <v>174055</v>
      </c>
      <c r="H6527">
        <v>3</v>
      </c>
      <c r="I6527">
        <v>3</v>
      </c>
      <c r="J6527" s="1">
        <v>13318</v>
      </c>
      <c r="K6527" s="1">
        <f t="shared" si="101"/>
        <v>3</v>
      </c>
      <c r="L6527" t="str" cm="1">
        <f t="array" ref="L6527">_xlfn.IFS(G6527&lt;50000, "Low", G6527&lt;150000, "Medium", TRUE, "High")</f>
        <v>High</v>
      </c>
      <c r="M6527" t="str" cm="1">
        <f t="array" ref="M6527">_xlfn.IFS(J6527&lt;5000, "Cheap", J6527&lt;15000, "Mid", TRUE, "Expensive")</f>
        <v>Mid</v>
      </c>
    </row>
    <row r="6528" spans="1:13" x14ac:dyDescent="0.25">
      <c r="A6528" t="s">
        <v>14</v>
      </c>
      <c r="B6528" t="s">
        <v>46</v>
      </c>
      <c r="C6528" s="1">
        <v>2020</v>
      </c>
      <c r="D6528">
        <v>1.1000000000000001</v>
      </c>
      <c r="E6528" t="s">
        <v>28</v>
      </c>
      <c r="F6528" t="s">
        <v>13</v>
      </c>
      <c r="G6528" s="1">
        <v>84648</v>
      </c>
      <c r="H6528">
        <v>3</v>
      </c>
      <c r="I6528">
        <v>2</v>
      </c>
      <c r="J6528" s="1">
        <v>9507</v>
      </c>
      <c r="K6528" s="1">
        <f t="shared" si="101"/>
        <v>6</v>
      </c>
      <c r="L6528" t="str" cm="1">
        <f t="array" ref="L6528">_xlfn.IFS(G6528&lt;50000, "Low", G6528&lt;150000, "Medium", TRUE, "High")</f>
        <v>Medium</v>
      </c>
      <c r="M6528" t="str" cm="1">
        <f t="array" ref="M6528">_xlfn.IFS(J6528&lt;5000, "Cheap", J6528&lt;15000, "Mid", TRUE, "Expensive")</f>
        <v>Mid</v>
      </c>
    </row>
    <row r="6529" spans="1:13" x14ac:dyDescent="0.25">
      <c r="A6529" t="s">
        <v>26</v>
      </c>
      <c r="B6529" t="s">
        <v>47</v>
      </c>
      <c r="C6529" s="1">
        <v>2003</v>
      </c>
      <c r="D6529">
        <v>2.5</v>
      </c>
      <c r="E6529" t="s">
        <v>16</v>
      </c>
      <c r="F6529" t="s">
        <v>25</v>
      </c>
      <c r="G6529" s="1">
        <v>34959</v>
      </c>
      <c r="H6529">
        <v>4</v>
      </c>
      <c r="I6529">
        <v>3</v>
      </c>
      <c r="J6529" s="1">
        <v>7800</v>
      </c>
      <c r="K6529" s="1">
        <f t="shared" si="101"/>
        <v>23</v>
      </c>
      <c r="L6529" t="str" cm="1">
        <f t="array" ref="L6529">_xlfn.IFS(G6529&lt;50000, "Low", G6529&lt;150000, "Medium", TRUE, "High")</f>
        <v>Low</v>
      </c>
      <c r="M6529" t="str" cm="1">
        <f t="array" ref="M6529">_xlfn.IFS(J6529&lt;5000, "Cheap", J6529&lt;15000, "Mid", TRUE, "Expensive")</f>
        <v>Mid</v>
      </c>
    </row>
    <row r="6530" spans="1:13" x14ac:dyDescent="0.25">
      <c r="A6530" t="s">
        <v>40</v>
      </c>
      <c r="B6530" t="s">
        <v>51</v>
      </c>
      <c r="C6530" s="1">
        <v>2017</v>
      </c>
      <c r="D6530">
        <v>3</v>
      </c>
      <c r="E6530" t="s">
        <v>16</v>
      </c>
      <c r="F6530" t="s">
        <v>25</v>
      </c>
      <c r="G6530" s="1">
        <v>11787</v>
      </c>
      <c r="H6530">
        <v>5</v>
      </c>
      <c r="I6530">
        <v>2</v>
      </c>
      <c r="J6530" s="1">
        <v>12964</v>
      </c>
      <c r="K6530" s="1">
        <f t="shared" si="101"/>
        <v>9</v>
      </c>
      <c r="L6530" t="str" cm="1">
        <f t="array" ref="L6530">_xlfn.IFS(G6530&lt;50000, "Low", G6530&lt;150000, "Medium", TRUE, "High")</f>
        <v>Low</v>
      </c>
      <c r="M6530" t="str" cm="1">
        <f t="array" ref="M6530">_xlfn.IFS(J6530&lt;5000, "Cheap", J6530&lt;15000, "Mid", TRUE, "Expensive")</f>
        <v>Mid</v>
      </c>
    </row>
    <row r="6531" spans="1:13" x14ac:dyDescent="0.25">
      <c r="A6531" t="s">
        <v>29</v>
      </c>
      <c r="B6531" t="s">
        <v>35</v>
      </c>
      <c r="C6531" s="1">
        <v>2019</v>
      </c>
      <c r="D6531">
        <v>2.8</v>
      </c>
      <c r="E6531" t="s">
        <v>12</v>
      </c>
      <c r="F6531" t="s">
        <v>13</v>
      </c>
      <c r="G6531" s="1">
        <v>244016</v>
      </c>
      <c r="H6531">
        <v>4</v>
      </c>
      <c r="I6531">
        <v>2</v>
      </c>
      <c r="J6531" s="1">
        <v>7719</v>
      </c>
      <c r="K6531" s="1">
        <f t="shared" ref="K6531:K6594" si="102">2026-C6531</f>
        <v>7</v>
      </c>
      <c r="L6531" t="str" cm="1">
        <f t="array" ref="L6531">_xlfn.IFS(G6531&lt;50000, "Low", G6531&lt;150000, "Medium", TRUE, "High")</f>
        <v>High</v>
      </c>
      <c r="M6531" t="str" cm="1">
        <f t="array" ref="M6531">_xlfn.IFS(J6531&lt;5000, "Cheap", J6531&lt;15000, "Mid", TRUE, "Expensive")</f>
        <v>Mid</v>
      </c>
    </row>
    <row r="6532" spans="1:13" x14ac:dyDescent="0.25">
      <c r="A6532" t="s">
        <v>14</v>
      </c>
      <c r="B6532" t="s">
        <v>15</v>
      </c>
      <c r="C6532" s="1">
        <v>2001</v>
      </c>
      <c r="D6532">
        <v>4.3</v>
      </c>
      <c r="E6532" t="s">
        <v>28</v>
      </c>
      <c r="F6532" t="s">
        <v>13</v>
      </c>
      <c r="G6532" s="1">
        <v>292496</v>
      </c>
      <c r="H6532">
        <v>5</v>
      </c>
      <c r="I6532">
        <v>5</v>
      </c>
      <c r="J6532" s="1">
        <v>2850</v>
      </c>
      <c r="K6532" s="1">
        <f t="shared" si="102"/>
        <v>25</v>
      </c>
      <c r="L6532" t="str" cm="1">
        <f t="array" ref="L6532">_xlfn.IFS(G6532&lt;50000, "Low", G6532&lt;150000, "Medium", TRUE, "High")</f>
        <v>High</v>
      </c>
      <c r="M6532" t="str" cm="1">
        <f t="array" ref="M6532">_xlfn.IFS(J6532&lt;5000, "Cheap", J6532&lt;15000, "Mid", TRUE, "Expensive")</f>
        <v>Cheap</v>
      </c>
    </row>
    <row r="6533" spans="1:13" x14ac:dyDescent="0.25">
      <c r="A6533" t="s">
        <v>20</v>
      </c>
      <c r="B6533" t="s">
        <v>42</v>
      </c>
      <c r="C6533" s="1">
        <v>2012</v>
      </c>
      <c r="D6533">
        <v>1.7</v>
      </c>
      <c r="E6533" t="s">
        <v>22</v>
      </c>
      <c r="F6533" t="s">
        <v>13</v>
      </c>
      <c r="G6533" s="1">
        <v>259162</v>
      </c>
      <c r="H6533">
        <v>2</v>
      </c>
      <c r="I6533">
        <v>4</v>
      </c>
      <c r="J6533" s="1">
        <v>6216</v>
      </c>
      <c r="K6533" s="1">
        <f t="shared" si="102"/>
        <v>14</v>
      </c>
      <c r="L6533" t="str" cm="1">
        <f t="array" ref="L6533">_xlfn.IFS(G6533&lt;50000, "Low", G6533&lt;150000, "Medium", TRUE, "High")</f>
        <v>High</v>
      </c>
      <c r="M6533" t="str" cm="1">
        <f t="array" ref="M6533">_xlfn.IFS(J6533&lt;5000, "Cheap", J6533&lt;15000, "Mid", TRUE, "Expensive")</f>
        <v>Mid</v>
      </c>
    </row>
    <row r="6534" spans="1:13" x14ac:dyDescent="0.25">
      <c r="A6534" t="s">
        <v>29</v>
      </c>
      <c r="B6534" t="s">
        <v>35</v>
      </c>
      <c r="C6534" s="1">
        <v>2019</v>
      </c>
      <c r="D6534">
        <v>4.9000000000000004</v>
      </c>
      <c r="E6534" t="s">
        <v>16</v>
      </c>
      <c r="F6534" t="s">
        <v>13</v>
      </c>
      <c r="G6534" s="1">
        <v>265884</v>
      </c>
      <c r="H6534">
        <v>2</v>
      </c>
      <c r="I6534">
        <v>1</v>
      </c>
      <c r="J6534" s="1">
        <v>10382</v>
      </c>
      <c r="K6534" s="1">
        <f t="shared" si="102"/>
        <v>7</v>
      </c>
      <c r="L6534" t="str" cm="1">
        <f t="array" ref="L6534">_xlfn.IFS(G6534&lt;50000, "Low", G6534&lt;150000, "Medium", TRUE, "High")</f>
        <v>High</v>
      </c>
      <c r="M6534" t="str" cm="1">
        <f t="array" ref="M6534">_xlfn.IFS(J6534&lt;5000, "Cheap", J6534&lt;15000, "Mid", TRUE, "Expensive")</f>
        <v>Mid</v>
      </c>
    </row>
    <row r="6535" spans="1:13" x14ac:dyDescent="0.25">
      <c r="A6535" t="s">
        <v>29</v>
      </c>
      <c r="B6535" t="s">
        <v>30</v>
      </c>
      <c r="C6535" s="1">
        <v>2022</v>
      </c>
      <c r="D6535">
        <v>3.9</v>
      </c>
      <c r="E6535" t="s">
        <v>16</v>
      </c>
      <c r="F6535" t="s">
        <v>25</v>
      </c>
      <c r="G6535" s="1">
        <v>179406</v>
      </c>
      <c r="H6535">
        <v>4</v>
      </c>
      <c r="I6535">
        <v>4</v>
      </c>
      <c r="J6535" s="1">
        <v>12011</v>
      </c>
      <c r="K6535" s="1">
        <f t="shared" si="102"/>
        <v>4</v>
      </c>
      <c r="L6535" t="str" cm="1">
        <f t="array" ref="L6535">_xlfn.IFS(G6535&lt;50000, "Low", G6535&lt;150000, "Medium", TRUE, "High")</f>
        <v>High</v>
      </c>
      <c r="M6535" t="str" cm="1">
        <f t="array" ref="M6535">_xlfn.IFS(J6535&lt;5000, "Cheap", J6535&lt;15000, "Mid", TRUE, "Expensive")</f>
        <v>Mid</v>
      </c>
    </row>
    <row r="6536" spans="1:13" x14ac:dyDescent="0.25">
      <c r="A6536" t="s">
        <v>10</v>
      </c>
      <c r="B6536" t="s">
        <v>11</v>
      </c>
      <c r="C6536" s="1">
        <v>2023</v>
      </c>
      <c r="D6536">
        <v>4.3</v>
      </c>
      <c r="E6536" t="s">
        <v>12</v>
      </c>
      <c r="F6536" t="s">
        <v>13</v>
      </c>
      <c r="G6536" s="1">
        <v>297536</v>
      </c>
      <c r="H6536">
        <v>2</v>
      </c>
      <c r="I6536">
        <v>5</v>
      </c>
      <c r="J6536" s="1">
        <v>9349</v>
      </c>
      <c r="K6536" s="1">
        <f t="shared" si="102"/>
        <v>3</v>
      </c>
      <c r="L6536" t="str" cm="1">
        <f t="array" ref="L6536">_xlfn.IFS(G6536&lt;50000, "Low", G6536&lt;150000, "Medium", TRUE, "High")</f>
        <v>High</v>
      </c>
      <c r="M6536" t="str" cm="1">
        <f t="array" ref="M6536">_xlfn.IFS(J6536&lt;5000, "Cheap", J6536&lt;15000, "Mid", TRUE, "Expensive")</f>
        <v>Mid</v>
      </c>
    </row>
    <row r="6537" spans="1:13" x14ac:dyDescent="0.25">
      <c r="A6537" t="s">
        <v>10</v>
      </c>
      <c r="B6537" t="s">
        <v>31</v>
      </c>
      <c r="C6537" s="1">
        <v>2004</v>
      </c>
      <c r="D6537">
        <v>4.3</v>
      </c>
      <c r="E6537" t="s">
        <v>16</v>
      </c>
      <c r="F6537" t="s">
        <v>13</v>
      </c>
      <c r="G6537" s="1">
        <v>288356</v>
      </c>
      <c r="H6537">
        <v>2</v>
      </c>
      <c r="I6537">
        <v>4</v>
      </c>
      <c r="J6537" s="1">
        <v>4832</v>
      </c>
      <c r="K6537" s="1">
        <f t="shared" si="102"/>
        <v>22</v>
      </c>
      <c r="L6537" t="str" cm="1">
        <f t="array" ref="L6537">_xlfn.IFS(G6537&lt;50000, "Low", G6537&lt;150000, "Medium", TRUE, "High")</f>
        <v>High</v>
      </c>
      <c r="M6537" t="str" cm="1">
        <f t="array" ref="M6537">_xlfn.IFS(J6537&lt;5000, "Cheap", J6537&lt;15000, "Mid", TRUE, "Expensive")</f>
        <v>Cheap</v>
      </c>
    </row>
    <row r="6538" spans="1:13" x14ac:dyDescent="0.25">
      <c r="A6538" t="s">
        <v>10</v>
      </c>
      <c r="B6538" t="s">
        <v>31</v>
      </c>
      <c r="C6538" s="1">
        <v>2011</v>
      </c>
      <c r="D6538">
        <v>4</v>
      </c>
      <c r="E6538" t="s">
        <v>12</v>
      </c>
      <c r="F6538" t="s">
        <v>17</v>
      </c>
      <c r="G6538" s="1">
        <v>201949</v>
      </c>
      <c r="H6538">
        <v>2</v>
      </c>
      <c r="I6538">
        <v>4</v>
      </c>
      <c r="J6538" s="1">
        <v>8861</v>
      </c>
      <c r="K6538" s="1">
        <f t="shared" si="102"/>
        <v>15</v>
      </c>
      <c r="L6538" t="str" cm="1">
        <f t="array" ref="L6538">_xlfn.IFS(G6538&lt;50000, "Low", G6538&lt;150000, "Medium", TRUE, "High")</f>
        <v>High</v>
      </c>
      <c r="M6538" t="str" cm="1">
        <f t="array" ref="M6538">_xlfn.IFS(J6538&lt;5000, "Cheap", J6538&lt;15000, "Mid", TRUE, "Expensive")</f>
        <v>Mid</v>
      </c>
    </row>
    <row r="6539" spans="1:13" x14ac:dyDescent="0.25">
      <c r="A6539" t="s">
        <v>10</v>
      </c>
      <c r="B6539" t="s">
        <v>11</v>
      </c>
      <c r="C6539" s="1">
        <v>2004</v>
      </c>
      <c r="D6539">
        <v>4.5999999999999996</v>
      </c>
      <c r="E6539" t="s">
        <v>12</v>
      </c>
      <c r="F6539" t="s">
        <v>17</v>
      </c>
      <c r="G6539" s="1">
        <v>99579</v>
      </c>
      <c r="H6539">
        <v>2</v>
      </c>
      <c r="I6539">
        <v>1</v>
      </c>
      <c r="J6539" s="1">
        <v>9408</v>
      </c>
      <c r="K6539" s="1">
        <f t="shared" si="102"/>
        <v>22</v>
      </c>
      <c r="L6539" t="str" cm="1">
        <f t="array" ref="L6539">_xlfn.IFS(G6539&lt;50000, "Low", G6539&lt;150000, "Medium", TRUE, "High")</f>
        <v>Medium</v>
      </c>
      <c r="M6539" t="str" cm="1">
        <f t="array" ref="M6539">_xlfn.IFS(J6539&lt;5000, "Cheap", J6539&lt;15000, "Mid", TRUE, "Expensive")</f>
        <v>Mid</v>
      </c>
    </row>
    <row r="6540" spans="1:13" x14ac:dyDescent="0.25">
      <c r="A6540" t="s">
        <v>10</v>
      </c>
      <c r="B6540" t="s">
        <v>48</v>
      </c>
      <c r="C6540" s="1">
        <v>2019</v>
      </c>
      <c r="D6540">
        <v>3.3</v>
      </c>
      <c r="E6540" t="s">
        <v>12</v>
      </c>
      <c r="F6540" t="s">
        <v>17</v>
      </c>
      <c r="G6540" s="1">
        <v>186490</v>
      </c>
      <c r="H6540">
        <v>5</v>
      </c>
      <c r="I6540">
        <v>1</v>
      </c>
      <c r="J6540" s="1">
        <v>10870</v>
      </c>
      <c r="K6540" s="1">
        <f t="shared" si="102"/>
        <v>7</v>
      </c>
      <c r="L6540" t="str" cm="1">
        <f t="array" ref="L6540">_xlfn.IFS(G6540&lt;50000, "Low", G6540&lt;150000, "Medium", TRUE, "High")</f>
        <v>High</v>
      </c>
      <c r="M6540" t="str" cm="1">
        <f t="array" ref="M6540">_xlfn.IFS(J6540&lt;5000, "Cheap", J6540&lt;15000, "Mid", TRUE, "Expensive")</f>
        <v>Mid</v>
      </c>
    </row>
    <row r="6541" spans="1:13" x14ac:dyDescent="0.25">
      <c r="A6541" t="s">
        <v>26</v>
      </c>
      <c r="B6541" t="s">
        <v>27</v>
      </c>
      <c r="C6541" s="1">
        <v>2006</v>
      </c>
      <c r="D6541">
        <v>3.2</v>
      </c>
      <c r="E6541" t="s">
        <v>16</v>
      </c>
      <c r="F6541" t="s">
        <v>13</v>
      </c>
      <c r="G6541" s="1">
        <v>174548</v>
      </c>
      <c r="H6541">
        <v>3</v>
      </c>
      <c r="I6541">
        <v>4</v>
      </c>
      <c r="J6541" s="1">
        <v>6609</v>
      </c>
      <c r="K6541" s="1">
        <f t="shared" si="102"/>
        <v>20</v>
      </c>
      <c r="L6541" t="str" cm="1">
        <f t="array" ref="L6541">_xlfn.IFS(G6541&lt;50000, "Low", G6541&lt;150000, "Medium", TRUE, "High")</f>
        <v>High</v>
      </c>
      <c r="M6541" t="str" cm="1">
        <f t="array" ref="M6541">_xlfn.IFS(J6541&lt;5000, "Cheap", J6541&lt;15000, "Mid", TRUE, "Expensive")</f>
        <v>Mid</v>
      </c>
    </row>
    <row r="6542" spans="1:13" x14ac:dyDescent="0.25">
      <c r="A6542" t="s">
        <v>33</v>
      </c>
      <c r="B6542" t="s">
        <v>55</v>
      </c>
      <c r="C6542" s="1">
        <v>2008</v>
      </c>
      <c r="D6542">
        <v>4.4000000000000004</v>
      </c>
      <c r="E6542" t="s">
        <v>28</v>
      </c>
      <c r="F6542" t="s">
        <v>25</v>
      </c>
      <c r="G6542" s="1">
        <v>243542</v>
      </c>
      <c r="H6542">
        <v>3</v>
      </c>
      <c r="I6542">
        <v>3</v>
      </c>
      <c r="J6542" s="1">
        <v>6029</v>
      </c>
      <c r="K6542" s="1">
        <f t="shared" si="102"/>
        <v>18</v>
      </c>
      <c r="L6542" t="str" cm="1">
        <f t="array" ref="L6542">_xlfn.IFS(G6542&lt;50000, "Low", G6542&lt;150000, "Medium", TRUE, "High")</f>
        <v>High</v>
      </c>
      <c r="M6542" t="str" cm="1">
        <f t="array" ref="M6542">_xlfn.IFS(J6542&lt;5000, "Cheap", J6542&lt;15000, "Mid", TRUE, "Expensive")</f>
        <v>Mid</v>
      </c>
    </row>
    <row r="6543" spans="1:13" x14ac:dyDescent="0.25">
      <c r="A6543" t="s">
        <v>18</v>
      </c>
      <c r="B6543" t="s">
        <v>19</v>
      </c>
      <c r="C6543" s="1">
        <v>2000</v>
      </c>
      <c r="D6543">
        <v>3.1</v>
      </c>
      <c r="E6543" t="s">
        <v>16</v>
      </c>
      <c r="F6543" t="s">
        <v>17</v>
      </c>
      <c r="G6543" s="1">
        <v>22509</v>
      </c>
      <c r="H6543">
        <v>5</v>
      </c>
      <c r="I6543">
        <v>5</v>
      </c>
      <c r="J6543" s="1">
        <v>9249</v>
      </c>
      <c r="K6543" s="1">
        <f t="shared" si="102"/>
        <v>26</v>
      </c>
      <c r="L6543" t="str" cm="1">
        <f t="array" ref="L6543">_xlfn.IFS(G6543&lt;50000, "Low", G6543&lt;150000, "Medium", TRUE, "High")</f>
        <v>Low</v>
      </c>
      <c r="M6543" t="str" cm="1">
        <f t="array" ref="M6543">_xlfn.IFS(J6543&lt;5000, "Cheap", J6543&lt;15000, "Mid", TRUE, "Expensive")</f>
        <v>Mid</v>
      </c>
    </row>
    <row r="6544" spans="1:13" x14ac:dyDescent="0.25">
      <c r="A6544" t="s">
        <v>20</v>
      </c>
      <c r="B6544" t="s">
        <v>50</v>
      </c>
      <c r="C6544" s="1">
        <v>2010</v>
      </c>
      <c r="D6544">
        <v>3.3</v>
      </c>
      <c r="E6544" t="s">
        <v>16</v>
      </c>
      <c r="F6544" t="s">
        <v>25</v>
      </c>
      <c r="G6544" s="1">
        <v>148304</v>
      </c>
      <c r="H6544">
        <v>4</v>
      </c>
      <c r="I6544">
        <v>1</v>
      </c>
      <c r="J6544" s="1">
        <v>8433</v>
      </c>
      <c r="K6544" s="1">
        <f t="shared" si="102"/>
        <v>16</v>
      </c>
      <c r="L6544" t="str" cm="1">
        <f t="array" ref="L6544">_xlfn.IFS(G6544&lt;50000, "Low", G6544&lt;150000, "Medium", TRUE, "High")</f>
        <v>Medium</v>
      </c>
      <c r="M6544" t="str" cm="1">
        <f t="array" ref="M6544">_xlfn.IFS(J6544&lt;5000, "Cheap", J6544&lt;15000, "Mid", TRUE, "Expensive")</f>
        <v>Mid</v>
      </c>
    </row>
    <row r="6545" spans="1:13" x14ac:dyDescent="0.25">
      <c r="A6545" t="s">
        <v>40</v>
      </c>
      <c r="B6545" t="s">
        <v>41</v>
      </c>
      <c r="C6545" s="1">
        <v>2006</v>
      </c>
      <c r="D6545">
        <v>2.6</v>
      </c>
      <c r="E6545" t="s">
        <v>22</v>
      </c>
      <c r="F6545" t="s">
        <v>25</v>
      </c>
      <c r="G6545" s="1">
        <v>214577</v>
      </c>
      <c r="H6545">
        <v>3</v>
      </c>
      <c r="I6545">
        <v>3</v>
      </c>
      <c r="J6545" s="1">
        <v>6208</v>
      </c>
      <c r="K6545" s="1">
        <f t="shared" si="102"/>
        <v>20</v>
      </c>
      <c r="L6545" t="str" cm="1">
        <f t="array" ref="L6545">_xlfn.IFS(G6545&lt;50000, "Low", G6545&lt;150000, "Medium", TRUE, "High")</f>
        <v>High</v>
      </c>
      <c r="M6545" t="str" cm="1">
        <f t="array" ref="M6545">_xlfn.IFS(J6545&lt;5000, "Cheap", J6545&lt;15000, "Mid", TRUE, "Expensive")</f>
        <v>Mid</v>
      </c>
    </row>
    <row r="6546" spans="1:13" x14ac:dyDescent="0.25">
      <c r="A6546" t="s">
        <v>20</v>
      </c>
      <c r="B6546" t="s">
        <v>21</v>
      </c>
      <c r="C6546" s="1">
        <v>2000</v>
      </c>
      <c r="D6546">
        <v>4.7</v>
      </c>
      <c r="E6546" t="s">
        <v>16</v>
      </c>
      <c r="F6546" t="s">
        <v>17</v>
      </c>
      <c r="G6546" s="1">
        <v>233813</v>
      </c>
      <c r="H6546">
        <v>4</v>
      </c>
      <c r="I6546">
        <v>1</v>
      </c>
      <c r="J6546" s="1">
        <v>6623</v>
      </c>
      <c r="K6546" s="1">
        <f t="shared" si="102"/>
        <v>26</v>
      </c>
      <c r="L6546" t="str" cm="1">
        <f t="array" ref="L6546">_xlfn.IFS(G6546&lt;50000, "Low", G6546&lt;150000, "Medium", TRUE, "High")</f>
        <v>High</v>
      </c>
      <c r="M6546" t="str" cm="1">
        <f t="array" ref="M6546">_xlfn.IFS(J6546&lt;5000, "Cheap", J6546&lt;15000, "Mid", TRUE, "Expensive")</f>
        <v>Mid</v>
      </c>
    </row>
    <row r="6547" spans="1:13" x14ac:dyDescent="0.25">
      <c r="A6547" t="s">
        <v>40</v>
      </c>
      <c r="B6547" t="s">
        <v>51</v>
      </c>
      <c r="C6547" s="1">
        <v>2020</v>
      </c>
      <c r="D6547">
        <v>2.1</v>
      </c>
      <c r="E6547" t="s">
        <v>16</v>
      </c>
      <c r="F6547" t="s">
        <v>25</v>
      </c>
      <c r="G6547" s="1">
        <v>197513</v>
      </c>
      <c r="H6547">
        <v>4</v>
      </c>
      <c r="I6547">
        <v>4</v>
      </c>
      <c r="J6547" s="1">
        <v>9249</v>
      </c>
      <c r="K6547" s="1">
        <f t="shared" si="102"/>
        <v>6</v>
      </c>
      <c r="L6547" t="str" cm="1">
        <f t="array" ref="L6547">_xlfn.IFS(G6547&lt;50000, "Low", G6547&lt;150000, "Medium", TRUE, "High")</f>
        <v>High</v>
      </c>
      <c r="M6547" t="str" cm="1">
        <f t="array" ref="M6547">_xlfn.IFS(J6547&lt;5000, "Cheap", J6547&lt;15000, "Mid", TRUE, "Expensive")</f>
        <v>Mid</v>
      </c>
    </row>
    <row r="6548" spans="1:13" x14ac:dyDescent="0.25">
      <c r="A6548" t="s">
        <v>23</v>
      </c>
      <c r="B6548" t="s">
        <v>45</v>
      </c>
      <c r="C6548" s="1">
        <v>2023</v>
      </c>
      <c r="D6548">
        <v>4</v>
      </c>
      <c r="E6548" t="s">
        <v>22</v>
      </c>
      <c r="F6548" t="s">
        <v>17</v>
      </c>
      <c r="G6548" s="1">
        <v>158733</v>
      </c>
      <c r="H6548">
        <v>3</v>
      </c>
      <c r="I6548">
        <v>2</v>
      </c>
      <c r="J6548" s="1">
        <v>15325</v>
      </c>
      <c r="K6548" s="1">
        <f t="shared" si="102"/>
        <v>3</v>
      </c>
      <c r="L6548" t="str" cm="1">
        <f t="array" ref="L6548">_xlfn.IFS(G6548&lt;50000, "Low", G6548&lt;150000, "Medium", TRUE, "High")</f>
        <v>High</v>
      </c>
      <c r="M6548" t="str" cm="1">
        <f t="array" ref="M6548">_xlfn.IFS(J6548&lt;5000, "Cheap", J6548&lt;15000, "Mid", TRUE, "Expensive")</f>
        <v>Expensive</v>
      </c>
    </row>
    <row r="6549" spans="1:13" x14ac:dyDescent="0.25">
      <c r="A6549" t="s">
        <v>40</v>
      </c>
      <c r="B6549" t="s">
        <v>51</v>
      </c>
      <c r="C6549" s="1">
        <v>2008</v>
      </c>
      <c r="D6549">
        <v>4.2</v>
      </c>
      <c r="E6549" t="s">
        <v>16</v>
      </c>
      <c r="F6549" t="s">
        <v>13</v>
      </c>
      <c r="G6549" s="1">
        <v>22996</v>
      </c>
      <c r="H6549">
        <v>3</v>
      </c>
      <c r="I6549">
        <v>3</v>
      </c>
      <c r="J6549" s="1">
        <v>11240</v>
      </c>
      <c r="K6549" s="1">
        <f t="shared" si="102"/>
        <v>18</v>
      </c>
      <c r="L6549" t="str" cm="1">
        <f t="array" ref="L6549">_xlfn.IFS(G6549&lt;50000, "Low", G6549&lt;150000, "Medium", TRUE, "High")</f>
        <v>Low</v>
      </c>
      <c r="M6549" t="str" cm="1">
        <f t="array" ref="M6549">_xlfn.IFS(J6549&lt;5000, "Cheap", J6549&lt;15000, "Mid", TRUE, "Expensive")</f>
        <v>Mid</v>
      </c>
    </row>
    <row r="6550" spans="1:13" x14ac:dyDescent="0.25">
      <c r="A6550" t="s">
        <v>20</v>
      </c>
      <c r="B6550" t="s">
        <v>21</v>
      </c>
      <c r="C6550" s="1">
        <v>2004</v>
      </c>
      <c r="D6550">
        <v>2.1</v>
      </c>
      <c r="E6550" t="s">
        <v>16</v>
      </c>
      <c r="F6550" t="s">
        <v>13</v>
      </c>
      <c r="G6550" s="1">
        <v>122932</v>
      </c>
      <c r="H6550">
        <v>2</v>
      </c>
      <c r="I6550">
        <v>1</v>
      </c>
      <c r="J6550" s="1">
        <v>5941</v>
      </c>
      <c r="K6550" s="1">
        <f t="shared" si="102"/>
        <v>22</v>
      </c>
      <c r="L6550" t="str" cm="1">
        <f t="array" ref="L6550">_xlfn.IFS(G6550&lt;50000, "Low", G6550&lt;150000, "Medium", TRUE, "High")</f>
        <v>Medium</v>
      </c>
      <c r="M6550" t="str" cm="1">
        <f t="array" ref="M6550">_xlfn.IFS(J6550&lt;5000, "Cheap", J6550&lt;15000, "Mid", TRUE, "Expensive")</f>
        <v>Mid</v>
      </c>
    </row>
    <row r="6551" spans="1:13" x14ac:dyDescent="0.25">
      <c r="A6551" t="s">
        <v>33</v>
      </c>
      <c r="B6551" t="s">
        <v>34</v>
      </c>
      <c r="C6551" s="1">
        <v>2003</v>
      </c>
      <c r="D6551">
        <v>1.9</v>
      </c>
      <c r="E6551" t="s">
        <v>28</v>
      </c>
      <c r="F6551" t="s">
        <v>17</v>
      </c>
      <c r="G6551" s="1">
        <v>272463</v>
      </c>
      <c r="H6551">
        <v>4</v>
      </c>
      <c r="I6551">
        <v>4</v>
      </c>
      <c r="J6551" s="1">
        <v>2950</v>
      </c>
      <c r="K6551" s="1">
        <f t="shared" si="102"/>
        <v>23</v>
      </c>
      <c r="L6551" t="str" cm="1">
        <f t="array" ref="L6551">_xlfn.IFS(G6551&lt;50000, "Low", G6551&lt;150000, "Medium", TRUE, "High")</f>
        <v>High</v>
      </c>
      <c r="M6551" t="str" cm="1">
        <f t="array" ref="M6551">_xlfn.IFS(J6551&lt;5000, "Cheap", J6551&lt;15000, "Mid", TRUE, "Expensive")</f>
        <v>Cheap</v>
      </c>
    </row>
    <row r="6552" spans="1:13" x14ac:dyDescent="0.25">
      <c r="A6552" t="s">
        <v>20</v>
      </c>
      <c r="B6552" t="s">
        <v>21</v>
      </c>
      <c r="C6552" s="1">
        <v>2008</v>
      </c>
      <c r="D6552">
        <v>1.7</v>
      </c>
      <c r="E6552" t="s">
        <v>22</v>
      </c>
      <c r="F6552" t="s">
        <v>13</v>
      </c>
      <c r="G6552" s="1">
        <v>37489</v>
      </c>
      <c r="H6552">
        <v>3</v>
      </c>
      <c r="I6552">
        <v>2</v>
      </c>
      <c r="J6552" s="1">
        <v>9450</v>
      </c>
      <c r="K6552" s="1">
        <f t="shared" si="102"/>
        <v>18</v>
      </c>
      <c r="L6552" t="str" cm="1">
        <f t="array" ref="L6552">_xlfn.IFS(G6552&lt;50000, "Low", G6552&lt;150000, "Medium", TRUE, "High")</f>
        <v>Low</v>
      </c>
      <c r="M6552" t="str" cm="1">
        <f t="array" ref="M6552">_xlfn.IFS(J6552&lt;5000, "Cheap", J6552&lt;15000, "Mid", TRUE, "Expensive")</f>
        <v>Mid</v>
      </c>
    </row>
    <row r="6553" spans="1:13" x14ac:dyDescent="0.25">
      <c r="A6553" t="s">
        <v>36</v>
      </c>
      <c r="B6553" t="s">
        <v>44</v>
      </c>
      <c r="C6553" s="1">
        <v>2018</v>
      </c>
      <c r="D6553">
        <v>3.7</v>
      </c>
      <c r="E6553" t="s">
        <v>28</v>
      </c>
      <c r="F6553" t="s">
        <v>25</v>
      </c>
      <c r="G6553" s="1">
        <v>123571</v>
      </c>
      <c r="H6553">
        <v>5</v>
      </c>
      <c r="I6553">
        <v>1</v>
      </c>
      <c r="J6553" s="1">
        <v>10728</v>
      </c>
      <c r="K6553" s="1">
        <f t="shared" si="102"/>
        <v>8</v>
      </c>
      <c r="L6553" t="str" cm="1">
        <f t="array" ref="L6553">_xlfn.IFS(G6553&lt;50000, "Low", G6553&lt;150000, "Medium", TRUE, "High")</f>
        <v>Medium</v>
      </c>
      <c r="M6553" t="str" cm="1">
        <f t="array" ref="M6553">_xlfn.IFS(J6553&lt;5000, "Cheap", J6553&lt;15000, "Mid", TRUE, "Expensive")</f>
        <v>Mid</v>
      </c>
    </row>
    <row r="6554" spans="1:13" x14ac:dyDescent="0.25">
      <c r="A6554" t="s">
        <v>29</v>
      </c>
      <c r="B6554" t="s">
        <v>56</v>
      </c>
      <c r="C6554" s="1">
        <v>2022</v>
      </c>
      <c r="D6554">
        <v>1</v>
      </c>
      <c r="E6554" t="s">
        <v>16</v>
      </c>
      <c r="F6554" t="s">
        <v>25</v>
      </c>
      <c r="G6554" s="1">
        <v>135672</v>
      </c>
      <c r="H6554">
        <v>3</v>
      </c>
      <c r="I6554">
        <v>1</v>
      </c>
      <c r="J6554" s="1">
        <v>9986</v>
      </c>
      <c r="K6554" s="1">
        <f t="shared" si="102"/>
        <v>4</v>
      </c>
      <c r="L6554" t="str" cm="1">
        <f t="array" ref="L6554">_xlfn.IFS(G6554&lt;50000, "Low", G6554&lt;150000, "Medium", TRUE, "High")</f>
        <v>Medium</v>
      </c>
      <c r="M6554" t="str" cm="1">
        <f t="array" ref="M6554">_xlfn.IFS(J6554&lt;5000, "Cheap", J6554&lt;15000, "Mid", TRUE, "Expensive")</f>
        <v>Mid</v>
      </c>
    </row>
    <row r="6555" spans="1:13" x14ac:dyDescent="0.25">
      <c r="A6555" t="s">
        <v>20</v>
      </c>
      <c r="B6555" t="s">
        <v>42</v>
      </c>
      <c r="C6555" s="1">
        <v>2017</v>
      </c>
      <c r="D6555">
        <v>1.1000000000000001</v>
      </c>
      <c r="E6555" t="s">
        <v>22</v>
      </c>
      <c r="F6555" t="s">
        <v>13</v>
      </c>
      <c r="G6555" s="1">
        <v>243149</v>
      </c>
      <c r="H6555">
        <v>5</v>
      </c>
      <c r="I6555">
        <v>5</v>
      </c>
      <c r="J6555" s="1">
        <v>7437</v>
      </c>
      <c r="K6555" s="1">
        <f t="shared" si="102"/>
        <v>9</v>
      </c>
      <c r="L6555" t="str" cm="1">
        <f t="array" ref="L6555">_xlfn.IFS(G6555&lt;50000, "Low", G6555&lt;150000, "Medium", TRUE, "High")</f>
        <v>High</v>
      </c>
      <c r="M6555" t="str" cm="1">
        <f t="array" ref="M6555">_xlfn.IFS(J6555&lt;5000, "Cheap", J6555&lt;15000, "Mid", TRUE, "Expensive")</f>
        <v>Mid</v>
      </c>
    </row>
    <row r="6556" spans="1:13" x14ac:dyDescent="0.25">
      <c r="A6556" t="s">
        <v>40</v>
      </c>
      <c r="B6556" t="s">
        <v>41</v>
      </c>
      <c r="C6556" s="1">
        <v>2014</v>
      </c>
      <c r="D6556">
        <v>2.7</v>
      </c>
      <c r="E6556" t="s">
        <v>16</v>
      </c>
      <c r="F6556" t="s">
        <v>13</v>
      </c>
      <c r="G6556" s="1">
        <v>52336</v>
      </c>
      <c r="H6556">
        <v>3</v>
      </c>
      <c r="I6556">
        <v>5</v>
      </c>
      <c r="J6556" s="1">
        <v>10953</v>
      </c>
      <c r="K6556" s="1">
        <f t="shared" si="102"/>
        <v>12</v>
      </c>
      <c r="L6556" t="str" cm="1">
        <f t="array" ref="L6556">_xlfn.IFS(G6556&lt;50000, "Low", G6556&lt;150000, "Medium", TRUE, "High")</f>
        <v>Medium</v>
      </c>
      <c r="M6556" t="str" cm="1">
        <f t="array" ref="M6556">_xlfn.IFS(J6556&lt;5000, "Cheap", J6556&lt;15000, "Mid", TRUE, "Expensive")</f>
        <v>Mid</v>
      </c>
    </row>
    <row r="6557" spans="1:13" x14ac:dyDescent="0.25">
      <c r="A6557" t="s">
        <v>40</v>
      </c>
      <c r="B6557" t="s">
        <v>41</v>
      </c>
      <c r="C6557" s="1">
        <v>2006</v>
      </c>
      <c r="D6557">
        <v>1.3</v>
      </c>
      <c r="E6557" t="s">
        <v>16</v>
      </c>
      <c r="F6557" t="s">
        <v>17</v>
      </c>
      <c r="G6557" s="1">
        <v>172292</v>
      </c>
      <c r="H6557">
        <v>5</v>
      </c>
      <c r="I6557">
        <v>5</v>
      </c>
      <c r="J6557" s="1">
        <v>6254</v>
      </c>
      <c r="K6557" s="1">
        <f t="shared" si="102"/>
        <v>20</v>
      </c>
      <c r="L6557" t="str" cm="1">
        <f t="array" ref="L6557">_xlfn.IFS(G6557&lt;50000, "Low", G6557&lt;150000, "Medium", TRUE, "High")</f>
        <v>High</v>
      </c>
      <c r="M6557" t="str" cm="1">
        <f t="array" ref="M6557">_xlfn.IFS(J6557&lt;5000, "Cheap", J6557&lt;15000, "Mid", TRUE, "Expensive")</f>
        <v>Mid</v>
      </c>
    </row>
    <row r="6558" spans="1:13" x14ac:dyDescent="0.25">
      <c r="A6558" t="s">
        <v>33</v>
      </c>
      <c r="B6558" t="s">
        <v>55</v>
      </c>
      <c r="C6558" s="1">
        <v>2009</v>
      </c>
      <c r="D6558">
        <v>2.2999999999999998</v>
      </c>
      <c r="E6558" t="s">
        <v>16</v>
      </c>
      <c r="F6558" t="s">
        <v>25</v>
      </c>
      <c r="G6558" s="1">
        <v>229415</v>
      </c>
      <c r="H6558">
        <v>4</v>
      </c>
      <c r="I6558">
        <v>1</v>
      </c>
      <c r="J6558" s="1">
        <v>5511</v>
      </c>
      <c r="K6558" s="1">
        <f t="shared" si="102"/>
        <v>17</v>
      </c>
      <c r="L6558" t="str" cm="1">
        <f t="array" ref="L6558">_xlfn.IFS(G6558&lt;50000, "Low", G6558&lt;150000, "Medium", TRUE, "High")</f>
        <v>High</v>
      </c>
      <c r="M6558" t="str" cm="1">
        <f t="array" ref="M6558">_xlfn.IFS(J6558&lt;5000, "Cheap", J6558&lt;15000, "Mid", TRUE, "Expensive")</f>
        <v>Mid</v>
      </c>
    </row>
    <row r="6559" spans="1:13" x14ac:dyDescent="0.25">
      <c r="A6559" t="s">
        <v>23</v>
      </c>
      <c r="B6559" t="s">
        <v>45</v>
      </c>
      <c r="C6559" s="1">
        <v>2016</v>
      </c>
      <c r="D6559">
        <v>4.3</v>
      </c>
      <c r="E6559" t="s">
        <v>12</v>
      </c>
      <c r="F6559" t="s">
        <v>17</v>
      </c>
      <c r="G6559" s="1">
        <v>261701</v>
      </c>
      <c r="H6559">
        <v>3</v>
      </c>
      <c r="I6559">
        <v>2</v>
      </c>
      <c r="J6559" s="1">
        <v>9465</v>
      </c>
      <c r="K6559" s="1">
        <f t="shared" si="102"/>
        <v>10</v>
      </c>
      <c r="L6559" t="str" cm="1">
        <f t="array" ref="L6559">_xlfn.IFS(G6559&lt;50000, "Low", G6559&lt;150000, "Medium", TRUE, "High")</f>
        <v>High</v>
      </c>
      <c r="M6559" t="str" cm="1">
        <f t="array" ref="M6559">_xlfn.IFS(J6559&lt;5000, "Cheap", J6559&lt;15000, "Mid", TRUE, "Expensive")</f>
        <v>Mid</v>
      </c>
    </row>
    <row r="6560" spans="1:13" x14ac:dyDescent="0.25">
      <c r="A6560" t="s">
        <v>29</v>
      </c>
      <c r="B6560" t="s">
        <v>56</v>
      </c>
      <c r="C6560" s="1">
        <v>2017</v>
      </c>
      <c r="D6560">
        <v>2.6</v>
      </c>
      <c r="E6560" t="s">
        <v>12</v>
      </c>
      <c r="F6560" t="s">
        <v>13</v>
      </c>
      <c r="G6560" s="1">
        <v>279367</v>
      </c>
      <c r="H6560">
        <v>5</v>
      </c>
      <c r="I6560">
        <v>1</v>
      </c>
      <c r="J6560" s="1">
        <v>6212</v>
      </c>
      <c r="K6560" s="1">
        <f t="shared" si="102"/>
        <v>9</v>
      </c>
      <c r="L6560" t="str" cm="1">
        <f t="array" ref="L6560">_xlfn.IFS(G6560&lt;50000, "Low", G6560&lt;150000, "Medium", TRUE, "High")</f>
        <v>High</v>
      </c>
      <c r="M6560" t="str" cm="1">
        <f t="array" ref="M6560">_xlfn.IFS(J6560&lt;5000, "Cheap", J6560&lt;15000, "Mid", TRUE, "Expensive")</f>
        <v>Mid</v>
      </c>
    </row>
    <row r="6561" spans="1:13" x14ac:dyDescent="0.25">
      <c r="A6561" t="s">
        <v>29</v>
      </c>
      <c r="B6561" t="s">
        <v>30</v>
      </c>
      <c r="C6561" s="1">
        <v>2017</v>
      </c>
      <c r="D6561">
        <v>3.4</v>
      </c>
      <c r="E6561" t="s">
        <v>28</v>
      </c>
      <c r="F6561" t="s">
        <v>17</v>
      </c>
      <c r="G6561" s="1">
        <v>42612</v>
      </c>
      <c r="H6561">
        <v>4</v>
      </c>
      <c r="I6561">
        <v>2</v>
      </c>
      <c r="J6561" s="1">
        <v>13247</v>
      </c>
      <c r="K6561" s="1">
        <f t="shared" si="102"/>
        <v>9</v>
      </c>
      <c r="L6561" t="str" cm="1">
        <f t="array" ref="L6561">_xlfn.IFS(G6561&lt;50000, "Low", G6561&lt;150000, "Medium", TRUE, "High")</f>
        <v>Low</v>
      </c>
      <c r="M6561" t="str" cm="1">
        <f t="array" ref="M6561">_xlfn.IFS(J6561&lt;5000, "Cheap", J6561&lt;15000, "Mid", TRUE, "Expensive")</f>
        <v>Mid</v>
      </c>
    </row>
    <row r="6562" spans="1:13" x14ac:dyDescent="0.25">
      <c r="A6562" t="s">
        <v>14</v>
      </c>
      <c r="B6562" t="s">
        <v>46</v>
      </c>
      <c r="C6562" s="1">
        <v>2020</v>
      </c>
      <c r="D6562">
        <v>5</v>
      </c>
      <c r="E6562" t="s">
        <v>28</v>
      </c>
      <c r="F6562" t="s">
        <v>25</v>
      </c>
      <c r="G6562" s="1">
        <v>3514</v>
      </c>
      <c r="H6562">
        <v>2</v>
      </c>
      <c r="I6562">
        <v>3</v>
      </c>
      <c r="J6562" s="1">
        <v>15029</v>
      </c>
      <c r="K6562" s="1">
        <f t="shared" si="102"/>
        <v>6</v>
      </c>
      <c r="L6562" t="str" cm="1">
        <f t="array" ref="L6562">_xlfn.IFS(G6562&lt;50000, "Low", G6562&lt;150000, "Medium", TRUE, "High")</f>
        <v>Low</v>
      </c>
      <c r="M6562" t="str" cm="1">
        <f t="array" ref="M6562">_xlfn.IFS(J6562&lt;5000, "Cheap", J6562&lt;15000, "Mid", TRUE, "Expensive")</f>
        <v>Expensive</v>
      </c>
    </row>
    <row r="6563" spans="1:13" x14ac:dyDescent="0.25">
      <c r="A6563" t="s">
        <v>26</v>
      </c>
      <c r="B6563" t="s">
        <v>47</v>
      </c>
      <c r="C6563" s="1">
        <v>2001</v>
      </c>
      <c r="D6563">
        <v>2.8</v>
      </c>
      <c r="E6563" t="s">
        <v>28</v>
      </c>
      <c r="F6563" t="s">
        <v>25</v>
      </c>
      <c r="G6563" s="1">
        <v>84686</v>
      </c>
      <c r="H6563">
        <v>5</v>
      </c>
      <c r="I6563">
        <v>2</v>
      </c>
      <c r="J6563" s="1">
        <v>5506</v>
      </c>
      <c r="K6563" s="1">
        <f t="shared" si="102"/>
        <v>25</v>
      </c>
      <c r="L6563" t="str" cm="1">
        <f t="array" ref="L6563">_xlfn.IFS(G6563&lt;50000, "Low", G6563&lt;150000, "Medium", TRUE, "High")</f>
        <v>Medium</v>
      </c>
      <c r="M6563" t="str" cm="1">
        <f t="array" ref="M6563">_xlfn.IFS(J6563&lt;5000, "Cheap", J6563&lt;15000, "Mid", TRUE, "Expensive")</f>
        <v>Mid</v>
      </c>
    </row>
    <row r="6564" spans="1:13" x14ac:dyDescent="0.25">
      <c r="A6564" t="s">
        <v>23</v>
      </c>
      <c r="B6564" t="s">
        <v>45</v>
      </c>
      <c r="C6564" s="1">
        <v>2001</v>
      </c>
      <c r="D6564">
        <v>3.4</v>
      </c>
      <c r="E6564" t="s">
        <v>22</v>
      </c>
      <c r="F6564" t="s">
        <v>13</v>
      </c>
      <c r="G6564" s="1">
        <v>268824</v>
      </c>
      <c r="H6564">
        <v>3</v>
      </c>
      <c r="I6564">
        <v>2</v>
      </c>
      <c r="J6564" s="1">
        <v>4423</v>
      </c>
      <c r="K6564" s="1">
        <f t="shared" si="102"/>
        <v>25</v>
      </c>
      <c r="L6564" t="str" cm="1">
        <f t="array" ref="L6564">_xlfn.IFS(G6564&lt;50000, "Low", G6564&lt;150000, "Medium", TRUE, "High")</f>
        <v>High</v>
      </c>
      <c r="M6564" t="str" cm="1">
        <f t="array" ref="M6564">_xlfn.IFS(J6564&lt;5000, "Cheap", J6564&lt;15000, "Mid", TRUE, "Expensive")</f>
        <v>Cheap</v>
      </c>
    </row>
    <row r="6565" spans="1:13" x14ac:dyDescent="0.25">
      <c r="A6565" t="s">
        <v>20</v>
      </c>
      <c r="B6565" t="s">
        <v>21</v>
      </c>
      <c r="C6565" s="1">
        <v>2019</v>
      </c>
      <c r="D6565">
        <v>4.8</v>
      </c>
      <c r="E6565" t="s">
        <v>28</v>
      </c>
      <c r="F6565" t="s">
        <v>13</v>
      </c>
      <c r="G6565" s="1">
        <v>14821</v>
      </c>
      <c r="H6565">
        <v>2</v>
      </c>
      <c r="I6565">
        <v>2</v>
      </c>
      <c r="J6565" s="1">
        <v>14303</v>
      </c>
      <c r="K6565" s="1">
        <f t="shared" si="102"/>
        <v>7</v>
      </c>
      <c r="L6565" t="str" cm="1">
        <f t="array" ref="L6565">_xlfn.IFS(G6565&lt;50000, "Low", G6565&lt;150000, "Medium", TRUE, "High")</f>
        <v>Low</v>
      </c>
      <c r="M6565" t="str" cm="1">
        <f t="array" ref="M6565">_xlfn.IFS(J6565&lt;5000, "Cheap", J6565&lt;15000, "Mid", TRUE, "Expensive")</f>
        <v>Mid</v>
      </c>
    </row>
    <row r="6566" spans="1:13" x14ac:dyDescent="0.25">
      <c r="A6566" t="s">
        <v>26</v>
      </c>
      <c r="B6566" t="s">
        <v>27</v>
      </c>
      <c r="C6566" s="1">
        <v>2020</v>
      </c>
      <c r="D6566">
        <v>2.6</v>
      </c>
      <c r="E6566" t="s">
        <v>22</v>
      </c>
      <c r="F6566" t="s">
        <v>25</v>
      </c>
      <c r="G6566" s="1">
        <v>139858</v>
      </c>
      <c r="H6566">
        <v>4</v>
      </c>
      <c r="I6566">
        <v>4</v>
      </c>
      <c r="J6566" s="1">
        <v>11902</v>
      </c>
      <c r="K6566" s="1">
        <f t="shared" si="102"/>
        <v>6</v>
      </c>
      <c r="L6566" t="str" cm="1">
        <f t="array" ref="L6566">_xlfn.IFS(G6566&lt;50000, "Low", G6566&lt;150000, "Medium", TRUE, "High")</f>
        <v>Medium</v>
      </c>
      <c r="M6566" t="str" cm="1">
        <f t="array" ref="M6566">_xlfn.IFS(J6566&lt;5000, "Cheap", J6566&lt;15000, "Mid", TRUE, "Expensive")</f>
        <v>Mid</v>
      </c>
    </row>
    <row r="6567" spans="1:13" x14ac:dyDescent="0.25">
      <c r="A6567" t="s">
        <v>26</v>
      </c>
      <c r="B6567" t="s">
        <v>27</v>
      </c>
      <c r="C6567" s="1">
        <v>2023</v>
      </c>
      <c r="D6567">
        <v>1</v>
      </c>
      <c r="E6567" t="s">
        <v>16</v>
      </c>
      <c r="F6567" t="s">
        <v>17</v>
      </c>
      <c r="G6567" s="1">
        <v>122717</v>
      </c>
      <c r="H6567">
        <v>4</v>
      </c>
      <c r="I6567">
        <v>3</v>
      </c>
      <c r="J6567" s="1">
        <v>12045</v>
      </c>
      <c r="K6567" s="1">
        <f t="shared" si="102"/>
        <v>3</v>
      </c>
      <c r="L6567" t="str" cm="1">
        <f t="array" ref="L6567">_xlfn.IFS(G6567&lt;50000, "Low", G6567&lt;150000, "Medium", TRUE, "High")</f>
        <v>Medium</v>
      </c>
      <c r="M6567" t="str" cm="1">
        <f t="array" ref="M6567">_xlfn.IFS(J6567&lt;5000, "Cheap", J6567&lt;15000, "Mid", TRUE, "Expensive")</f>
        <v>Mid</v>
      </c>
    </row>
    <row r="6568" spans="1:13" x14ac:dyDescent="0.25">
      <c r="A6568" t="s">
        <v>36</v>
      </c>
      <c r="B6568" t="s">
        <v>44</v>
      </c>
      <c r="C6568" s="1">
        <v>2015</v>
      </c>
      <c r="D6568">
        <v>4.0999999999999996</v>
      </c>
      <c r="E6568" t="s">
        <v>28</v>
      </c>
      <c r="F6568" t="s">
        <v>17</v>
      </c>
      <c r="G6568" s="1">
        <v>88752</v>
      </c>
      <c r="H6568">
        <v>4</v>
      </c>
      <c r="I6568">
        <v>5</v>
      </c>
      <c r="J6568" s="1">
        <v>12424</v>
      </c>
      <c r="K6568" s="1">
        <f t="shared" si="102"/>
        <v>11</v>
      </c>
      <c r="L6568" t="str" cm="1">
        <f t="array" ref="L6568">_xlfn.IFS(G6568&lt;50000, "Low", G6568&lt;150000, "Medium", TRUE, "High")</f>
        <v>Medium</v>
      </c>
      <c r="M6568" t="str" cm="1">
        <f t="array" ref="M6568">_xlfn.IFS(J6568&lt;5000, "Cheap", J6568&lt;15000, "Mid", TRUE, "Expensive")</f>
        <v>Mid</v>
      </c>
    </row>
    <row r="6569" spans="1:13" x14ac:dyDescent="0.25">
      <c r="A6569" t="s">
        <v>33</v>
      </c>
      <c r="B6569" t="s">
        <v>43</v>
      </c>
      <c r="C6569" s="1">
        <v>2006</v>
      </c>
      <c r="D6569">
        <v>1.3</v>
      </c>
      <c r="E6569" t="s">
        <v>28</v>
      </c>
      <c r="F6569" t="s">
        <v>25</v>
      </c>
      <c r="G6569" s="1">
        <v>178195</v>
      </c>
      <c r="H6569">
        <v>2</v>
      </c>
      <c r="I6569">
        <v>3</v>
      </c>
      <c r="J6569" s="1">
        <v>3636</v>
      </c>
      <c r="K6569" s="1">
        <f t="shared" si="102"/>
        <v>20</v>
      </c>
      <c r="L6569" t="str" cm="1">
        <f t="array" ref="L6569">_xlfn.IFS(G6569&lt;50000, "Low", G6569&lt;150000, "Medium", TRUE, "High")</f>
        <v>High</v>
      </c>
      <c r="M6569" t="str" cm="1">
        <f t="array" ref="M6569">_xlfn.IFS(J6569&lt;5000, "Cheap", J6569&lt;15000, "Mid", TRUE, "Expensive")</f>
        <v>Cheap</v>
      </c>
    </row>
    <row r="6570" spans="1:13" x14ac:dyDescent="0.25">
      <c r="A6570" t="s">
        <v>33</v>
      </c>
      <c r="B6570" t="s">
        <v>55</v>
      </c>
      <c r="C6570" s="1">
        <v>2019</v>
      </c>
      <c r="D6570">
        <v>4.2</v>
      </c>
      <c r="E6570" t="s">
        <v>16</v>
      </c>
      <c r="F6570" t="s">
        <v>13</v>
      </c>
      <c r="G6570" s="1">
        <v>80609</v>
      </c>
      <c r="H6570">
        <v>2</v>
      </c>
      <c r="I6570">
        <v>4</v>
      </c>
      <c r="J6570" s="1">
        <v>13387</v>
      </c>
      <c r="K6570" s="1">
        <f t="shared" si="102"/>
        <v>7</v>
      </c>
      <c r="L6570" t="str" cm="1">
        <f t="array" ref="L6570">_xlfn.IFS(G6570&lt;50000, "Low", G6570&lt;150000, "Medium", TRUE, "High")</f>
        <v>Medium</v>
      </c>
      <c r="M6570" t="str" cm="1">
        <f t="array" ref="M6570">_xlfn.IFS(J6570&lt;5000, "Cheap", J6570&lt;15000, "Mid", TRUE, "Expensive")</f>
        <v>Mid</v>
      </c>
    </row>
    <row r="6571" spans="1:13" x14ac:dyDescent="0.25">
      <c r="A6571" t="s">
        <v>23</v>
      </c>
      <c r="B6571" t="s">
        <v>24</v>
      </c>
      <c r="C6571" s="1">
        <v>2002</v>
      </c>
      <c r="D6571">
        <v>3.2</v>
      </c>
      <c r="E6571" t="s">
        <v>22</v>
      </c>
      <c r="F6571" t="s">
        <v>25</v>
      </c>
      <c r="G6571" s="1">
        <v>163937</v>
      </c>
      <c r="H6571">
        <v>3</v>
      </c>
      <c r="I6571">
        <v>1</v>
      </c>
      <c r="J6571" s="1">
        <v>6621</v>
      </c>
      <c r="K6571" s="1">
        <f t="shared" si="102"/>
        <v>24</v>
      </c>
      <c r="L6571" t="str" cm="1">
        <f t="array" ref="L6571">_xlfn.IFS(G6571&lt;50000, "Low", G6571&lt;150000, "Medium", TRUE, "High")</f>
        <v>High</v>
      </c>
      <c r="M6571" t="str" cm="1">
        <f t="array" ref="M6571">_xlfn.IFS(J6571&lt;5000, "Cheap", J6571&lt;15000, "Mid", TRUE, "Expensive")</f>
        <v>Mid</v>
      </c>
    </row>
    <row r="6572" spans="1:13" x14ac:dyDescent="0.25">
      <c r="A6572" t="s">
        <v>29</v>
      </c>
      <c r="B6572" t="s">
        <v>56</v>
      </c>
      <c r="C6572" s="1">
        <v>2021</v>
      </c>
      <c r="D6572">
        <v>4.3</v>
      </c>
      <c r="E6572" t="s">
        <v>28</v>
      </c>
      <c r="F6572" t="s">
        <v>13</v>
      </c>
      <c r="G6572" s="1">
        <v>236719</v>
      </c>
      <c r="H6572">
        <v>2</v>
      </c>
      <c r="I6572">
        <v>5</v>
      </c>
      <c r="J6572" s="1">
        <v>9965</v>
      </c>
      <c r="K6572" s="1">
        <f t="shared" si="102"/>
        <v>5</v>
      </c>
      <c r="L6572" t="str" cm="1">
        <f t="array" ref="L6572">_xlfn.IFS(G6572&lt;50000, "Low", G6572&lt;150000, "Medium", TRUE, "High")</f>
        <v>High</v>
      </c>
      <c r="M6572" t="str" cm="1">
        <f t="array" ref="M6572">_xlfn.IFS(J6572&lt;5000, "Cheap", J6572&lt;15000, "Mid", TRUE, "Expensive")</f>
        <v>Mid</v>
      </c>
    </row>
    <row r="6573" spans="1:13" x14ac:dyDescent="0.25">
      <c r="A6573" t="s">
        <v>14</v>
      </c>
      <c r="B6573" t="s">
        <v>39</v>
      </c>
      <c r="C6573" s="1">
        <v>2000</v>
      </c>
      <c r="D6573">
        <v>4.8</v>
      </c>
      <c r="E6573" t="s">
        <v>12</v>
      </c>
      <c r="F6573" t="s">
        <v>13</v>
      </c>
      <c r="G6573" s="1">
        <v>112549</v>
      </c>
      <c r="H6573">
        <v>2</v>
      </c>
      <c r="I6573">
        <v>4</v>
      </c>
      <c r="J6573" s="1">
        <v>6649</v>
      </c>
      <c r="K6573" s="1">
        <f t="shared" si="102"/>
        <v>26</v>
      </c>
      <c r="L6573" t="str" cm="1">
        <f t="array" ref="L6573">_xlfn.IFS(G6573&lt;50000, "Low", G6573&lt;150000, "Medium", TRUE, "High")</f>
        <v>Medium</v>
      </c>
      <c r="M6573" t="str" cm="1">
        <f t="array" ref="M6573">_xlfn.IFS(J6573&lt;5000, "Cheap", J6573&lt;15000, "Mid", TRUE, "Expensive")</f>
        <v>Mid</v>
      </c>
    </row>
    <row r="6574" spans="1:13" x14ac:dyDescent="0.25">
      <c r="A6574" t="s">
        <v>26</v>
      </c>
      <c r="B6574" t="s">
        <v>32</v>
      </c>
      <c r="C6574" s="1">
        <v>2018</v>
      </c>
      <c r="D6574">
        <v>2</v>
      </c>
      <c r="E6574" t="s">
        <v>16</v>
      </c>
      <c r="F6574" t="s">
        <v>25</v>
      </c>
      <c r="G6574" s="1">
        <v>280019</v>
      </c>
      <c r="H6574">
        <v>5</v>
      </c>
      <c r="I6574">
        <v>4</v>
      </c>
      <c r="J6574" s="1">
        <v>6899</v>
      </c>
      <c r="K6574" s="1">
        <f t="shared" si="102"/>
        <v>8</v>
      </c>
      <c r="L6574" t="str" cm="1">
        <f t="array" ref="L6574">_xlfn.IFS(G6574&lt;50000, "Low", G6574&lt;150000, "Medium", TRUE, "High")</f>
        <v>High</v>
      </c>
      <c r="M6574" t="str" cm="1">
        <f t="array" ref="M6574">_xlfn.IFS(J6574&lt;5000, "Cheap", J6574&lt;15000, "Mid", TRUE, "Expensive")</f>
        <v>Mid</v>
      </c>
    </row>
    <row r="6575" spans="1:13" x14ac:dyDescent="0.25">
      <c r="A6575" t="s">
        <v>18</v>
      </c>
      <c r="B6575" t="s">
        <v>19</v>
      </c>
      <c r="C6575" s="1">
        <v>2014</v>
      </c>
      <c r="D6575">
        <v>2.7</v>
      </c>
      <c r="E6575" t="s">
        <v>12</v>
      </c>
      <c r="F6575" t="s">
        <v>13</v>
      </c>
      <c r="G6575" s="1">
        <v>63098</v>
      </c>
      <c r="H6575">
        <v>3</v>
      </c>
      <c r="I6575">
        <v>2</v>
      </c>
      <c r="J6575" s="1">
        <v>9738</v>
      </c>
      <c r="K6575" s="1">
        <f t="shared" si="102"/>
        <v>12</v>
      </c>
      <c r="L6575" t="str" cm="1">
        <f t="array" ref="L6575">_xlfn.IFS(G6575&lt;50000, "Low", G6575&lt;150000, "Medium", TRUE, "High")</f>
        <v>Medium</v>
      </c>
      <c r="M6575" t="str" cm="1">
        <f t="array" ref="M6575">_xlfn.IFS(J6575&lt;5000, "Cheap", J6575&lt;15000, "Mid", TRUE, "Expensive")</f>
        <v>Mid</v>
      </c>
    </row>
    <row r="6576" spans="1:13" x14ac:dyDescent="0.25">
      <c r="A6576" t="s">
        <v>36</v>
      </c>
      <c r="B6576" t="s">
        <v>44</v>
      </c>
      <c r="C6576" s="1">
        <v>2021</v>
      </c>
      <c r="D6576">
        <v>4.8</v>
      </c>
      <c r="E6576" t="s">
        <v>16</v>
      </c>
      <c r="F6576" t="s">
        <v>17</v>
      </c>
      <c r="G6576" s="1">
        <v>124636</v>
      </c>
      <c r="H6576">
        <v>5</v>
      </c>
      <c r="I6576">
        <v>1</v>
      </c>
      <c r="J6576" s="1">
        <v>15207</v>
      </c>
      <c r="K6576" s="1">
        <f t="shared" si="102"/>
        <v>5</v>
      </c>
      <c r="L6576" t="str" cm="1">
        <f t="array" ref="L6576">_xlfn.IFS(G6576&lt;50000, "Low", G6576&lt;150000, "Medium", TRUE, "High")</f>
        <v>Medium</v>
      </c>
      <c r="M6576" t="str" cm="1">
        <f t="array" ref="M6576">_xlfn.IFS(J6576&lt;5000, "Cheap", J6576&lt;15000, "Mid", TRUE, "Expensive")</f>
        <v>Expensive</v>
      </c>
    </row>
    <row r="6577" spans="1:13" x14ac:dyDescent="0.25">
      <c r="A6577" t="s">
        <v>26</v>
      </c>
      <c r="B6577" t="s">
        <v>32</v>
      </c>
      <c r="C6577" s="1">
        <v>2014</v>
      </c>
      <c r="D6577">
        <v>3.6</v>
      </c>
      <c r="E6577" t="s">
        <v>22</v>
      </c>
      <c r="F6577" t="s">
        <v>13</v>
      </c>
      <c r="G6577" s="1">
        <v>105747</v>
      </c>
      <c r="H6577">
        <v>4</v>
      </c>
      <c r="I6577">
        <v>5</v>
      </c>
      <c r="J6577" s="1">
        <v>11785</v>
      </c>
      <c r="K6577" s="1">
        <f t="shared" si="102"/>
        <v>12</v>
      </c>
      <c r="L6577" t="str" cm="1">
        <f t="array" ref="L6577">_xlfn.IFS(G6577&lt;50000, "Low", G6577&lt;150000, "Medium", TRUE, "High")</f>
        <v>Medium</v>
      </c>
      <c r="M6577" t="str" cm="1">
        <f t="array" ref="M6577">_xlfn.IFS(J6577&lt;5000, "Cheap", J6577&lt;15000, "Mid", TRUE, "Expensive")</f>
        <v>Mid</v>
      </c>
    </row>
    <row r="6578" spans="1:13" x14ac:dyDescent="0.25">
      <c r="A6578" t="s">
        <v>23</v>
      </c>
      <c r="B6578" t="s">
        <v>24</v>
      </c>
      <c r="C6578" s="1">
        <v>2023</v>
      </c>
      <c r="D6578">
        <v>3.3</v>
      </c>
      <c r="E6578" t="s">
        <v>28</v>
      </c>
      <c r="F6578" t="s">
        <v>17</v>
      </c>
      <c r="G6578" s="1">
        <v>141645</v>
      </c>
      <c r="H6578">
        <v>3</v>
      </c>
      <c r="I6578">
        <v>5</v>
      </c>
      <c r="J6578" s="1">
        <v>12967</v>
      </c>
      <c r="K6578" s="1">
        <f t="shared" si="102"/>
        <v>3</v>
      </c>
      <c r="L6578" t="str" cm="1">
        <f t="array" ref="L6578">_xlfn.IFS(G6578&lt;50000, "Low", G6578&lt;150000, "Medium", TRUE, "High")</f>
        <v>Medium</v>
      </c>
      <c r="M6578" t="str" cm="1">
        <f t="array" ref="M6578">_xlfn.IFS(J6578&lt;5000, "Cheap", J6578&lt;15000, "Mid", TRUE, "Expensive")</f>
        <v>Mid</v>
      </c>
    </row>
    <row r="6579" spans="1:13" x14ac:dyDescent="0.25">
      <c r="A6579" t="s">
        <v>14</v>
      </c>
      <c r="B6579" t="s">
        <v>15</v>
      </c>
      <c r="C6579" s="1">
        <v>2006</v>
      </c>
      <c r="D6579">
        <v>2.6</v>
      </c>
      <c r="E6579" t="s">
        <v>12</v>
      </c>
      <c r="F6579" t="s">
        <v>13</v>
      </c>
      <c r="G6579" s="1">
        <v>274946</v>
      </c>
      <c r="H6579">
        <v>4</v>
      </c>
      <c r="I6579">
        <v>2</v>
      </c>
      <c r="J6579" s="1">
        <v>3001</v>
      </c>
      <c r="K6579" s="1">
        <f t="shared" si="102"/>
        <v>20</v>
      </c>
      <c r="L6579" t="str" cm="1">
        <f t="array" ref="L6579">_xlfn.IFS(G6579&lt;50000, "Low", G6579&lt;150000, "Medium", TRUE, "High")</f>
        <v>High</v>
      </c>
      <c r="M6579" t="str" cm="1">
        <f t="array" ref="M6579">_xlfn.IFS(J6579&lt;5000, "Cheap", J6579&lt;15000, "Mid", TRUE, "Expensive")</f>
        <v>Cheap</v>
      </c>
    </row>
    <row r="6580" spans="1:13" x14ac:dyDescent="0.25">
      <c r="A6580" t="s">
        <v>10</v>
      </c>
      <c r="B6580" t="s">
        <v>48</v>
      </c>
      <c r="C6580" s="1">
        <v>2016</v>
      </c>
      <c r="D6580">
        <v>4.3</v>
      </c>
      <c r="E6580" t="s">
        <v>28</v>
      </c>
      <c r="F6580" t="s">
        <v>17</v>
      </c>
      <c r="G6580" s="1">
        <v>291964</v>
      </c>
      <c r="H6580">
        <v>2</v>
      </c>
      <c r="I6580">
        <v>4</v>
      </c>
      <c r="J6580" s="1">
        <v>8860</v>
      </c>
      <c r="K6580" s="1">
        <f t="shared" si="102"/>
        <v>10</v>
      </c>
      <c r="L6580" t="str" cm="1">
        <f t="array" ref="L6580">_xlfn.IFS(G6580&lt;50000, "Low", G6580&lt;150000, "Medium", TRUE, "High")</f>
        <v>High</v>
      </c>
      <c r="M6580" t="str" cm="1">
        <f t="array" ref="M6580">_xlfn.IFS(J6580&lt;5000, "Cheap", J6580&lt;15000, "Mid", TRUE, "Expensive")</f>
        <v>Mid</v>
      </c>
    </row>
    <row r="6581" spans="1:13" x14ac:dyDescent="0.25">
      <c r="A6581" t="s">
        <v>20</v>
      </c>
      <c r="B6581" t="s">
        <v>21</v>
      </c>
      <c r="C6581" s="1">
        <v>2011</v>
      </c>
      <c r="D6581">
        <v>2.4</v>
      </c>
      <c r="E6581" t="s">
        <v>16</v>
      </c>
      <c r="F6581" t="s">
        <v>25</v>
      </c>
      <c r="G6581" s="1">
        <v>144052</v>
      </c>
      <c r="H6581">
        <v>2</v>
      </c>
      <c r="I6581">
        <v>4</v>
      </c>
      <c r="J6581" s="1">
        <v>7918</v>
      </c>
      <c r="K6581" s="1">
        <f t="shared" si="102"/>
        <v>15</v>
      </c>
      <c r="L6581" t="str" cm="1">
        <f t="array" ref="L6581">_xlfn.IFS(G6581&lt;50000, "Low", G6581&lt;150000, "Medium", TRUE, "High")</f>
        <v>Medium</v>
      </c>
      <c r="M6581" t="str" cm="1">
        <f t="array" ref="M6581">_xlfn.IFS(J6581&lt;5000, "Cheap", J6581&lt;15000, "Mid", TRUE, "Expensive")</f>
        <v>Mid</v>
      </c>
    </row>
    <row r="6582" spans="1:13" x14ac:dyDescent="0.25">
      <c r="A6582" t="s">
        <v>18</v>
      </c>
      <c r="B6582" t="s">
        <v>52</v>
      </c>
      <c r="C6582" s="1">
        <v>2016</v>
      </c>
      <c r="D6582">
        <v>1.7</v>
      </c>
      <c r="E6582" t="s">
        <v>12</v>
      </c>
      <c r="F6582" t="s">
        <v>13</v>
      </c>
      <c r="G6582" s="1">
        <v>261151</v>
      </c>
      <c r="H6582">
        <v>4</v>
      </c>
      <c r="I6582">
        <v>1</v>
      </c>
      <c r="J6582" s="1">
        <v>5376</v>
      </c>
      <c r="K6582" s="1">
        <f t="shared" si="102"/>
        <v>10</v>
      </c>
      <c r="L6582" t="str" cm="1">
        <f t="array" ref="L6582">_xlfn.IFS(G6582&lt;50000, "Low", G6582&lt;150000, "Medium", TRUE, "High")</f>
        <v>High</v>
      </c>
      <c r="M6582" t="str" cm="1">
        <f t="array" ref="M6582">_xlfn.IFS(J6582&lt;5000, "Cheap", J6582&lt;15000, "Mid", TRUE, "Expensive")</f>
        <v>Mid</v>
      </c>
    </row>
    <row r="6583" spans="1:13" x14ac:dyDescent="0.25">
      <c r="A6583" t="s">
        <v>26</v>
      </c>
      <c r="B6583" t="s">
        <v>47</v>
      </c>
      <c r="C6583" s="1">
        <v>2010</v>
      </c>
      <c r="D6583">
        <v>3.7</v>
      </c>
      <c r="E6583" t="s">
        <v>28</v>
      </c>
      <c r="F6583" t="s">
        <v>25</v>
      </c>
      <c r="G6583" s="1">
        <v>92415</v>
      </c>
      <c r="H6583">
        <v>4</v>
      </c>
      <c r="I6583">
        <v>5</v>
      </c>
      <c r="J6583" s="1">
        <v>8951</v>
      </c>
      <c r="K6583" s="1">
        <f t="shared" si="102"/>
        <v>16</v>
      </c>
      <c r="L6583" t="str" cm="1">
        <f t="array" ref="L6583">_xlfn.IFS(G6583&lt;50000, "Low", G6583&lt;150000, "Medium", TRUE, "High")</f>
        <v>Medium</v>
      </c>
      <c r="M6583" t="str" cm="1">
        <f t="array" ref="M6583">_xlfn.IFS(J6583&lt;5000, "Cheap", J6583&lt;15000, "Mid", TRUE, "Expensive")</f>
        <v>Mid</v>
      </c>
    </row>
    <row r="6584" spans="1:13" x14ac:dyDescent="0.25">
      <c r="A6584" t="s">
        <v>20</v>
      </c>
      <c r="B6584" t="s">
        <v>21</v>
      </c>
      <c r="C6584" s="1">
        <v>2023</v>
      </c>
      <c r="D6584">
        <v>4.8</v>
      </c>
      <c r="E6584" t="s">
        <v>16</v>
      </c>
      <c r="F6584" t="s">
        <v>13</v>
      </c>
      <c r="G6584" s="1">
        <v>176321</v>
      </c>
      <c r="H6584">
        <v>3</v>
      </c>
      <c r="I6584">
        <v>2</v>
      </c>
      <c r="J6584" s="1">
        <v>13273</v>
      </c>
      <c r="K6584" s="1">
        <f t="shared" si="102"/>
        <v>3</v>
      </c>
      <c r="L6584" t="str" cm="1">
        <f t="array" ref="L6584">_xlfn.IFS(G6584&lt;50000, "Low", G6584&lt;150000, "Medium", TRUE, "High")</f>
        <v>High</v>
      </c>
      <c r="M6584" t="str" cm="1">
        <f t="array" ref="M6584">_xlfn.IFS(J6584&lt;5000, "Cheap", J6584&lt;15000, "Mid", TRUE, "Expensive")</f>
        <v>Mid</v>
      </c>
    </row>
    <row r="6585" spans="1:13" x14ac:dyDescent="0.25">
      <c r="A6585" t="s">
        <v>36</v>
      </c>
      <c r="B6585" t="s">
        <v>44</v>
      </c>
      <c r="C6585" s="1">
        <v>2015</v>
      </c>
      <c r="D6585">
        <v>2.2999999999999998</v>
      </c>
      <c r="E6585" t="s">
        <v>16</v>
      </c>
      <c r="F6585" t="s">
        <v>13</v>
      </c>
      <c r="G6585" s="1">
        <v>179292</v>
      </c>
      <c r="H6585">
        <v>4</v>
      </c>
      <c r="I6585">
        <v>3</v>
      </c>
      <c r="J6585" s="1">
        <v>8314</v>
      </c>
      <c r="K6585" s="1">
        <f t="shared" si="102"/>
        <v>11</v>
      </c>
      <c r="L6585" t="str" cm="1">
        <f t="array" ref="L6585">_xlfn.IFS(G6585&lt;50000, "Low", G6585&lt;150000, "Medium", TRUE, "High")</f>
        <v>High</v>
      </c>
      <c r="M6585" t="str" cm="1">
        <f t="array" ref="M6585">_xlfn.IFS(J6585&lt;5000, "Cheap", J6585&lt;15000, "Mid", TRUE, "Expensive")</f>
        <v>Mid</v>
      </c>
    </row>
    <row r="6586" spans="1:13" x14ac:dyDescent="0.25">
      <c r="A6586" t="s">
        <v>10</v>
      </c>
      <c r="B6586" t="s">
        <v>48</v>
      </c>
      <c r="C6586" s="1">
        <v>2004</v>
      </c>
      <c r="D6586">
        <v>4.0999999999999996</v>
      </c>
      <c r="E6586" t="s">
        <v>12</v>
      </c>
      <c r="F6586" t="s">
        <v>25</v>
      </c>
      <c r="G6586" s="1">
        <v>38282</v>
      </c>
      <c r="H6586">
        <v>4</v>
      </c>
      <c r="I6586">
        <v>1</v>
      </c>
      <c r="J6586" s="1">
        <v>8634</v>
      </c>
      <c r="K6586" s="1">
        <f t="shared" si="102"/>
        <v>22</v>
      </c>
      <c r="L6586" t="str" cm="1">
        <f t="array" ref="L6586">_xlfn.IFS(G6586&lt;50000, "Low", G6586&lt;150000, "Medium", TRUE, "High")</f>
        <v>Low</v>
      </c>
      <c r="M6586" t="str" cm="1">
        <f t="array" ref="M6586">_xlfn.IFS(J6586&lt;5000, "Cheap", J6586&lt;15000, "Mid", TRUE, "Expensive")</f>
        <v>Mid</v>
      </c>
    </row>
    <row r="6587" spans="1:13" x14ac:dyDescent="0.25">
      <c r="A6587" t="s">
        <v>14</v>
      </c>
      <c r="B6587" t="s">
        <v>46</v>
      </c>
      <c r="C6587" s="1">
        <v>2014</v>
      </c>
      <c r="D6587">
        <v>3</v>
      </c>
      <c r="E6587" t="s">
        <v>28</v>
      </c>
      <c r="F6587" t="s">
        <v>13</v>
      </c>
      <c r="G6587" s="1">
        <v>104677</v>
      </c>
      <c r="H6587">
        <v>4</v>
      </c>
      <c r="I6587">
        <v>4</v>
      </c>
      <c r="J6587" s="1">
        <v>9206</v>
      </c>
      <c r="K6587" s="1">
        <f t="shared" si="102"/>
        <v>12</v>
      </c>
      <c r="L6587" t="str" cm="1">
        <f t="array" ref="L6587">_xlfn.IFS(G6587&lt;50000, "Low", G6587&lt;150000, "Medium", TRUE, "High")</f>
        <v>Medium</v>
      </c>
      <c r="M6587" t="str" cm="1">
        <f t="array" ref="M6587">_xlfn.IFS(J6587&lt;5000, "Cheap", J6587&lt;15000, "Mid", TRUE, "Expensive")</f>
        <v>Mid</v>
      </c>
    </row>
    <row r="6588" spans="1:13" x14ac:dyDescent="0.25">
      <c r="A6588" t="s">
        <v>14</v>
      </c>
      <c r="B6588" t="s">
        <v>46</v>
      </c>
      <c r="C6588" s="1">
        <v>2022</v>
      </c>
      <c r="D6588">
        <v>2.7</v>
      </c>
      <c r="E6588" t="s">
        <v>28</v>
      </c>
      <c r="F6588" t="s">
        <v>25</v>
      </c>
      <c r="G6588" s="1">
        <v>98677</v>
      </c>
      <c r="H6588">
        <v>4</v>
      </c>
      <c r="I6588">
        <v>3</v>
      </c>
      <c r="J6588" s="1">
        <v>11426</v>
      </c>
      <c r="K6588" s="1">
        <f t="shared" si="102"/>
        <v>4</v>
      </c>
      <c r="L6588" t="str" cm="1">
        <f t="array" ref="L6588">_xlfn.IFS(G6588&lt;50000, "Low", G6588&lt;150000, "Medium", TRUE, "High")</f>
        <v>Medium</v>
      </c>
      <c r="M6588" t="str" cm="1">
        <f t="array" ref="M6588">_xlfn.IFS(J6588&lt;5000, "Cheap", J6588&lt;15000, "Mid", TRUE, "Expensive")</f>
        <v>Mid</v>
      </c>
    </row>
    <row r="6589" spans="1:13" x14ac:dyDescent="0.25">
      <c r="A6589" t="s">
        <v>20</v>
      </c>
      <c r="B6589" t="s">
        <v>21</v>
      </c>
      <c r="C6589" s="1">
        <v>2000</v>
      </c>
      <c r="D6589">
        <v>4.4000000000000004</v>
      </c>
      <c r="E6589" t="s">
        <v>22</v>
      </c>
      <c r="F6589" t="s">
        <v>13</v>
      </c>
      <c r="G6589" s="1">
        <v>229438</v>
      </c>
      <c r="H6589">
        <v>5</v>
      </c>
      <c r="I6589">
        <v>1</v>
      </c>
      <c r="J6589" s="1">
        <v>5911</v>
      </c>
      <c r="K6589" s="1">
        <f t="shared" si="102"/>
        <v>26</v>
      </c>
      <c r="L6589" t="str" cm="1">
        <f t="array" ref="L6589">_xlfn.IFS(G6589&lt;50000, "Low", G6589&lt;150000, "Medium", TRUE, "High")</f>
        <v>High</v>
      </c>
      <c r="M6589" t="str" cm="1">
        <f t="array" ref="M6589">_xlfn.IFS(J6589&lt;5000, "Cheap", J6589&lt;15000, "Mid", TRUE, "Expensive")</f>
        <v>Mid</v>
      </c>
    </row>
    <row r="6590" spans="1:13" x14ac:dyDescent="0.25">
      <c r="A6590" t="s">
        <v>29</v>
      </c>
      <c r="B6590" t="s">
        <v>56</v>
      </c>
      <c r="C6590" s="1">
        <v>2017</v>
      </c>
      <c r="D6590">
        <v>3.8</v>
      </c>
      <c r="E6590" t="s">
        <v>22</v>
      </c>
      <c r="F6590" t="s">
        <v>25</v>
      </c>
      <c r="G6590" s="1">
        <v>47506</v>
      </c>
      <c r="H6590">
        <v>4</v>
      </c>
      <c r="I6590">
        <v>2</v>
      </c>
      <c r="J6590" s="1">
        <v>14049</v>
      </c>
      <c r="K6590" s="1">
        <f t="shared" si="102"/>
        <v>9</v>
      </c>
      <c r="L6590" t="str" cm="1">
        <f t="array" ref="L6590">_xlfn.IFS(G6590&lt;50000, "Low", G6590&lt;150000, "Medium", TRUE, "High")</f>
        <v>Low</v>
      </c>
      <c r="M6590" t="str" cm="1">
        <f t="array" ref="M6590">_xlfn.IFS(J6590&lt;5000, "Cheap", J6590&lt;15000, "Mid", TRUE, "Expensive")</f>
        <v>Mid</v>
      </c>
    </row>
    <row r="6591" spans="1:13" x14ac:dyDescent="0.25">
      <c r="A6591" t="s">
        <v>20</v>
      </c>
      <c r="B6591" t="s">
        <v>42</v>
      </c>
      <c r="C6591" s="1">
        <v>2012</v>
      </c>
      <c r="D6591">
        <v>4.8</v>
      </c>
      <c r="E6591" t="s">
        <v>16</v>
      </c>
      <c r="F6591" t="s">
        <v>13</v>
      </c>
      <c r="G6591" s="1">
        <v>153117</v>
      </c>
      <c r="H6591">
        <v>3</v>
      </c>
      <c r="I6591">
        <v>2</v>
      </c>
      <c r="J6591" s="1">
        <v>10437</v>
      </c>
      <c r="K6591" s="1">
        <f t="shared" si="102"/>
        <v>14</v>
      </c>
      <c r="L6591" t="str" cm="1">
        <f t="array" ref="L6591">_xlfn.IFS(G6591&lt;50000, "Low", G6591&lt;150000, "Medium", TRUE, "High")</f>
        <v>High</v>
      </c>
      <c r="M6591" t="str" cm="1">
        <f t="array" ref="M6591">_xlfn.IFS(J6591&lt;5000, "Cheap", J6591&lt;15000, "Mid", TRUE, "Expensive")</f>
        <v>Mid</v>
      </c>
    </row>
    <row r="6592" spans="1:13" x14ac:dyDescent="0.25">
      <c r="A6592" t="s">
        <v>23</v>
      </c>
      <c r="B6592" t="s">
        <v>24</v>
      </c>
      <c r="C6592" s="1">
        <v>2013</v>
      </c>
      <c r="D6592">
        <v>2.5</v>
      </c>
      <c r="E6592" t="s">
        <v>28</v>
      </c>
      <c r="F6592" t="s">
        <v>13</v>
      </c>
      <c r="G6592" s="1">
        <v>216392</v>
      </c>
      <c r="H6592">
        <v>2</v>
      </c>
      <c r="I6592">
        <v>5</v>
      </c>
      <c r="J6592" s="1">
        <v>6172</v>
      </c>
      <c r="K6592" s="1">
        <f t="shared" si="102"/>
        <v>13</v>
      </c>
      <c r="L6592" t="str" cm="1">
        <f t="array" ref="L6592">_xlfn.IFS(G6592&lt;50000, "Low", G6592&lt;150000, "Medium", TRUE, "High")</f>
        <v>High</v>
      </c>
      <c r="M6592" t="str" cm="1">
        <f t="array" ref="M6592">_xlfn.IFS(J6592&lt;5000, "Cheap", J6592&lt;15000, "Mid", TRUE, "Expensive")</f>
        <v>Mid</v>
      </c>
    </row>
    <row r="6593" spans="1:13" x14ac:dyDescent="0.25">
      <c r="A6593" t="s">
        <v>10</v>
      </c>
      <c r="B6593" t="s">
        <v>11</v>
      </c>
      <c r="C6593" s="1">
        <v>2013</v>
      </c>
      <c r="D6593">
        <v>1.4</v>
      </c>
      <c r="E6593" t="s">
        <v>16</v>
      </c>
      <c r="F6593" t="s">
        <v>25</v>
      </c>
      <c r="G6593" s="1">
        <v>74527</v>
      </c>
      <c r="H6593">
        <v>3</v>
      </c>
      <c r="I6593">
        <v>5</v>
      </c>
      <c r="J6593" s="1">
        <v>8909</v>
      </c>
      <c r="K6593" s="1">
        <f t="shared" si="102"/>
        <v>13</v>
      </c>
      <c r="L6593" t="str" cm="1">
        <f t="array" ref="L6593">_xlfn.IFS(G6593&lt;50000, "Low", G6593&lt;150000, "Medium", TRUE, "High")</f>
        <v>Medium</v>
      </c>
      <c r="M6593" t="str" cm="1">
        <f t="array" ref="M6593">_xlfn.IFS(J6593&lt;5000, "Cheap", J6593&lt;15000, "Mid", TRUE, "Expensive")</f>
        <v>Mid</v>
      </c>
    </row>
    <row r="6594" spans="1:13" x14ac:dyDescent="0.25">
      <c r="A6594" t="s">
        <v>26</v>
      </c>
      <c r="B6594" t="s">
        <v>47</v>
      </c>
      <c r="C6594" s="1">
        <v>2002</v>
      </c>
      <c r="D6594">
        <v>3.1</v>
      </c>
      <c r="E6594" t="s">
        <v>28</v>
      </c>
      <c r="F6594" t="s">
        <v>17</v>
      </c>
      <c r="G6594" s="1">
        <v>34863</v>
      </c>
      <c r="H6594">
        <v>3</v>
      </c>
      <c r="I6594">
        <v>4</v>
      </c>
      <c r="J6594" s="1">
        <v>8602</v>
      </c>
      <c r="K6594" s="1">
        <f t="shared" si="102"/>
        <v>24</v>
      </c>
      <c r="L6594" t="str" cm="1">
        <f t="array" ref="L6594">_xlfn.IFS(G6594&lt;50000, "Low", G6594&lt;150000, "Medium", TRUE, "High")</f>
        <v>Low</v>
      </c>
      <c r="M6594" t="str" cm="1">
        <f t="array" ref="M6594">_xlfn.IFS(J6594&lt;5000, "Cheap", J6594&lt;15000, "Mid", TRUE, "Expensive")</f>
        <v>Mid</v>
      </c>
    </row>
    <row r="6595" spans="1:13" x14ac:dyDescent="0.25">
      <c r="A6595" t="s">
        <v>33</v>
      </c>
      <c r="B6595" t="s">
        <v>43</v>
      </c>
      <c r="C6595" s="1">
        <v>2020</v>
      </c>
      <c r="D6595">
        <v>2.2000000000000002</v>
      </c>
      <c r="E6595" t="s">
        <v>12</v>
      </c>
      <c r="F6595" t="s">
        <v>17</v>
      </c>
      <c r="G6595" s="1">
        <v>141074</v>
      </c>
      <c r="H6595">
        <v>5</v>
      </c>
      <c r="I6595">
        <v>4</v>
      </c>
      <c r="J6595" s="1">
        <v>10978</v>
      </c>
      <c r="K6595" s="1">
        <f t="shared" ref="K6595:K6658" si="103">2026-C6595</f>
        <v>6</v>
      </c>
      <c r="L6595" t="str" cm="1">
        <f t="array" ref="L6595">_xlfn.IFS(G6595&lt;50000, "Low", G6595&lt;150000, "Medium", TRUE, "High")</f>
        <v>Medium</v>
      </c>
      <c r="M6595" t="str" cm="1">
        <f t="array" ref="M6595">_xlfn.IFS(J6595&lt;5000, "Cheap", J6595&lt;15000, "Mid", TRUE, "Expensive")</f>
        <v>Mid</v>
      </c>
    </row>
    <row r="6596" spans="1:13" x14ac:dyDescent="0.25">
      <c r="A6596" t="s">
        <v>23</v>
      </c>
      <c r="B6596" t="s">
        <v>45</v>
      </c>
      <c r="C6596" s="1">
        <v>2016</v>
      </c>
      <c r="D6596">
        <v>2</v>
      </c>
      <c r="E6596" t="s">
        <v>28</v>
      </c>
      <c r="F6596" t="s">
        <v>25</v>
      </c>
      <c r="G6596" s="1">
        <v>163540</v>
      </c>
      <c r="H6596">
        <v>2</v>
      </c>
      <c r="I6596">
        <v>2</v>
      </c>
      <c r="J6596" s="1">
        <v>7629</v>
      </c>
      <c r="K6596" s="1">
        <f t="shared" si="103"/>
        <v>10</v>
      </c>
      <c r="L6596" t="str" cm="1">
        <f t="array" ref="L6596">_xlfn.IFS(G6596&lt;50000, "Low", G6596&lt;150000, "Medium", TRUE, "High")</f>
        <v>High</v>
      </c>
      <c r="M6596" t="str" cm="1">
        <f t="array" ref="M6596">_xlfn.IFS(J6596&lt;5000, "Cheap", J6596&lt;15000, "Mid", TRUE, "Expensive")</f>
        <v>Mid</v>
      </c>
    </row>
    <row r="6597" spans="1:13" x14ac:dyDescent="0.25">
      <c r="A6597" t="s">
        <v>26</v>
      </c>
      <c r="B6597" t="s">
        <v>27</v>
      </c>
      <c r="C6597" s="1">
        <v>2005</v>
      </c>
      <c r="D6597">
        <v>3.4</v>
      </c>
      <c r="E6597" t="s">
        <v>16</v>
      </c>
      <c r="F6597" t="s">
        <v>17</v>
      </c>
      <c r="G6597" s="1">
        <v>118614</v>
      </c>
      <c r="H6597">
        <v>2</v>
      </c>
      <c r="I6597">
        <v>4</v>
      </c>
      <c r="J6597" s="1">
        <v>9127</v>
      </c>
      <c r="K6597" s="1">
        <f t="shared" si="103"/>
        <v>21</v>
      </c>
      <c r="L6597" t="str" cm="1">
        <f t="array" ref="L6597">_xlfn.IFS(G6597&lt;50000, "Low", G6597&lt;150000, "Medium", TRUE, "High")</f>
        <v>Medium</v>
      </c>
      <c r="M6597" t="str" cm="1">
        <f t="array" ref="M6597">_xlfn.IFS(J6597&lt;5000, "Cheap", J6597&lt;15000, "Mid", TRUE, "Expensive")</f>
        <v>Mid</v>
      </c>
    </row>
    <row r="6598" spans="1:13" x14ac:dyDescent="0.25">
      <c r="A6598" t="s">
        <v>26</v>
      </c>
      <c r="B6598" t="s">
        <v>47</v>
      </c>
      <c r="C6598" s="1">
        <v>2020</v>
      </c>
      <c r="D6598">
        <v>2.1</v>
      </c>
      <c r="E6598" t="s">
        <v>22</v>
      </c>
      <c r="F6598" t="s">
        <v>13</v>
      </c>
      <c r="G6598" s="1">
        <v>19175</v>
      </c>
      <c r="H6598">
        <v>5</v>
      </c>
      <c r="I6598">
        <v>5</v>
      </c>
      <c r="J6598" s="1">
        <v>13816</v>
      </c>
      <c r="K6598" s="1">
        <f t="shared" si="103"/>
        <v>6</v>
      </c>
      <c r="L6598" t="str" cm="1">
        <f t="array" ref="L6598">_xlfn.IFS(G6598&lt;50000, "Low", G6598&lt;150000, "Medium", TRUE, "High")</f>
        <v>Low</v>
      </c>
      <c r="M6598" t="str" cm="1">
        <f t="array" ref="M6598">_xlfn.IFS(J6598&lt;5000, "Cheap", J6598&lt;15000, "Mid", TRUE, "Expensive")</f>
        <v>Mid</v>
      </c>
    </row>
    <row r="6599" spans="1:13" x14ac:dyDescent="0.25">
      <c r="A6599" t="s">
        <v>36</v>
      </c>
      <c r="B6599" t="s">
        <v>37</v>
      </c>
      <c r="C6599" s="1">
        <v>2008</v>
      </c>
      <c r="D6599">
        <v>3</v>
      </c>
      <c r="E6599" t="s">
        <v>28</v>
      </c>
      <c r="F6599" t="s">
        <v>13</v>
      </c>
      <c r="G6599" s="1">
        <v>275731</v>
      </c>
      <c r="H6599">
        <v>4</v>
      </c>
      <c r="I6599">
        <v>5</v>
      </c>
      <c r="J6599" s="1">
        <v>3985</v>
      </c>
      <c r="K6599" s="1">
        <f t="shared" si="103"/>
        <v>18</v>
      </c>
      <c r="L6599" t="str" cm="1">
        <f t="array" ref="L6599">_xlfn.IFS(G6599&lt;50000, "Low", G6599&lt;150000, "Medium", TRUE, "High")</f>
        <v>High</v>
      </c>
      <c r="M6599" t="str" cm="1">
        <f t="array" ref="M6599">_xlfn.IFS(J6599&lt;5000, "Cheap", J6599&lt;15000, "Mid", TRUE, "Expensive")</f>
        <v>Cheap</v>
      </c>
    </row>
    <row r="6600" spans="1:13" x14ac:dyDescent="0.25">
      <c r="A6600" t="s">
        <v>26</v>
      </c>
      <c r="B6600" t="s">
        <v>47</v>
      </c>
      <c r="C6600" s="1">
        <v>2016</v>
      </c>
      <c r="D6600">
        <v>3.9</v>
      </c>
      <c r="E6600" t="s">
        <v>28</v>
      </c>
      <c r="F6600" t="s">
        <v>13</v>
      </c>
      <c r="G6600" s="1">
        <v>237347</v>
      </c>
      <c r="H6600">
        <v>4</v>
      </c>
      <c r="I6600">
        <v>5</v>
      </c>
      <c r="J6600" s="1">
        <v>8053</v>
      </c>
      <c r="K6600" s="1">
        <f t="shared" si="103"/>
        <v>10</v>
      </c>
      <c r="L6600" t="str" cm="1">
        <f t="array" ref="L6600">_xlfn.IFS(G6600&lt;50000, "Low", G6600&lt;150000, "Medium", TRUE, "High")</f>
        <v>High</v>
      </c>
      <c r="M6600" t="str" cm="1">
        <f t="array" ref="M6600">_xlfn.IFS(J6600&lt;5000, "Cheap", J6600&lt;15000, "Mid", TRUE, "Expensive")</f>
        <v>Mid</v>
      </c>
    </row>
    <row r="6601" spans="1:13" x14ac:dyDescent="0.25">
      <c r="A6601" t="s">
        <v>40</v>
      </c>
      <c r="B6601" t="s">
        <v>51</v>
      </c>
      <c r="C6601" s="1">
        <v>2023</v>
      </c>
      <c r="D6601">
        <v>1.9</v>
      </c>
      <c r="E6601" t="s">
        <v>28</v>
      </c>
      <c r="F6601" t="s">
        <v>13</v>
      </c>
      <c r="G6601" s="1">
        <v>183270</v>
      </c>
      <c r="H6601">
        <v>3</v>
      </c>
      <c r="I6601">
        <v>4</v>
      </c>
      <c r="J6601" s="1">
        <v>9234</v>
      </c>
      <c r="K6601" s="1">
        <f t="shared" si="103"/>
        <v>3</v>
      </c>
      <c r="L6601" t="str" cm="1">
        <f t="array" ref="L6601">_xlfn.IFS(G6601&lt;50000, "Low", G6601&lt;150000, "Medium", TRUE, "High")</f>
        <v>High</v>
      </c>
      <c r="M6601" t="str" cm="1">
        <f t="array" ref="M6601">_xlfn.IFS(J6601&lt;5000, "Cheap", J6601&lt;15000, "Mid", TRUE, "Expensive")</f>
        <v>Mid</v>
      </c>
    </row>
    <row r="6602" spans="1:13" x14ac:dyDescent="0.25">
      <c r="A6602" t="s">
        <v>40</v>
      </c>
      <c r="B6602" t="s">
        <v>51</v>
      </c>
      <c r="C6602" s="1">
        <v>2018</v>
      </c>
      <c r="D6602">
        <v>1.8</v>
      </c>
      <c r="E6602" t="s">
        <v>28</v>
      </c>
      <c r="F6602" t="s">
        <v>25</v>
      </c>
      <c r="G6602" s="1">
        <v>210299</v>
      </c>
      <c r="H6602">
        <v>5</v>
      </c>
      <c r="I6602">
        <v>5</v>
      </c>
      <c r="J6602" s="1">
        <v>7094</v>
      </c>
      <c r="K6602" s="1">
        <f t="shared" si="103"/>
        <v>8</v>
      </c>
      <c r="L6602" t="str" cm="1">
        <f t="array" ref="L6602">_xlfn.IFS(G6602&lt;50000, "Low", G6602&lt;150000, "Medium", TRUE, "High")</f>
        <v>High</v>
      </c>
      <c r="M6602" t="str" cm="1">
        <f t="array" ref="M6602">_xlfn.IFS(J6602&lt;5000, "Cheap", J6602&lt;15000, "Mid", TRUE, "Expensive")</f>
        <v>Mid</v>
      </c>
    </row>
    <row r="6603" spans="1:13" x14ac:dyDescent="0.25">
      <c r="A6603" t="s">
        <v>23</v>
      </c>
      <c r="B6603" t="s">
        <v>45</v>
      </c>
      <c r="C6603" s="1">
        <v>2007</v>
      </c>
      <c r="D6603">
        <v>2.1</v>
      </c>
      <c r="E6603" t="s">
        <v>28</v>
      </c>
      <c r="F6603" t="s">
        <v>13</v>
      </c>
      <c r="G6603" s="1">
        <v>141895</v>
      </c>
      <c r="H6603">
        <v>2</v>
      </c>
      <c r="I6603">
        <v>1</v>
      </c>
      <c r="J6603" s="1">
        <v>5462</v>
      </c>
      <c r="K6603" s="1">
        <f t="shared" si="103"/>
        <v>19</v>
      </c>
      <c r="L6603" t="str" cm="1">
        <f t="array" ref="L6603">_xlfn.IFS(G6603&lt;50000, "Low", G6603&lt;150000, "Medium", TRUE, "High")</f>
        <v>Medium</v>
      </c>
      <c r="M6603" t="str" cm="1">
        <f t="array" ref="M6603">_xlfn.IFS(J6603&lt;5000, "Cheap", J6603&lt;15000, "Mid", TRUE, "Expensive")</f>
        <v>Mid</v>
      </c>
    </row>
    <row r="6604" spans="1:13" x14ac:dyDescent="0.25">
      <c r="A6604" t="s">
        <v>10</v>
      </c>
      <c r="B6604" t="s">
        <v>11</v>
      </c>
      <c r="C6604" s="1">
        <v>2015</v>
      </c>
      <c r="D6604">
        <v>1.4</v>
      </c>
      <c r="E6604" t="s">
        <v>22</v>
      </c>
      <c r="F6604" t="s">
        <v>25</v>
      </c>
      <c r="G6604" s="1">
        <v>129108</v>
      </c>
      <c r="H6604">
        <v>2</v>
      </c>
      <c r="I6604">
        <v>5</v>
      </c>
      <c r="J6604" s="1">
        <v>9417</v>
      </c>
      <c r="K6604" s="1">
        <f t="shared" si="103"/>
        <v>11</v>
      </c>
      <c r="L6604" t="str" cm="1">
        <f t="array" ref="L6604">_xlfn.IFS(G6604&lt;50000, "Low", G6604&lt;150000, "Medium", TRUE, "High")</f>
        <v>Medium</v>
      </c>
      <c r="M6604" t="str" cm="1">
        <f t="array" ref="M6604">_xlfn.IFS(J6604&lt;5000, "Cheap", J6604&lt;15000, "Mid", TRUE, "Expensive")</f>
        <v>Mid</v>
      </c>
    </row>
    <row r="6605" spans="1:13" x14ac:dyDescent="0.25">
      <c r="A6605" t="s">
        <v>26</v>
      </c>
      <c r="B6605" t="s">
        <v>47</v>
      </c>
      <c r="C6605" s="1">
        <v>2010</v>
      </c>
      <c r="D6605">
        <v>2.4</v>
      </c>
      <c r="E6605" t="s">
        <v>22</v>
      </c>
      <c r="F6605" t="s">
        <v>17</v>
      </c>
      <c r="G6605" s="1">
        <v>16660</v>
      </c>
      <c r="H6605">
        <v>2</v>
      </c>
      <c r="I6605">
        <v>2</v>
      </c>
      <c r="J6605" s="1">
        <v>12666</v>
      </c>
      <c r="K6605" s="1">
        <f t="shared" si="103"/>
        <v>16</v>
      </c>
      <c r="L6605" t="str" cm="1">
        <f t="array" ref="L6605">_xlfn.IFS(G6605&lt;50000, "Low", G6605&lt;150000, "Medium", TRUE, "High")</f>
        <v>Low</v>
      </c>
      <c r="M6605" t="str" cm="1">
        <f t="array" ref="M6605">_xlfn.IFS(J6605&lt;5000, "Cheap", J6605&lt;15000, "Mid", TRUE, "Expensive")</f>
        <v>Mid</v>
      </c>
    </row>
    <row r="6606" spans="1:13" x14ac:dyDescent="0.25">
      <c r="A6606" t="s">
        <v>29</v>
      </c>
      <c r="B6606" t="s">
        <v>35</v>
      </c>
      <c r="C6606" s="1">
        <v>2002</v>
      </c>
      <c r="D6606">
        <v>2.2000000000000002</v>
      </c>
      <c r="E6606" t="s">
        <v>12</v>
      </c>
      <c r="F6606" t="s">
        <v>25</v>
      </c>
      <c r="G6606" s="1">
        <v>181525</v>
      </c>
      <c r="H6606">
        <v>2</v>
      </c>
      <c r="I6606">
        <v>2</v>
      </c>
      <c r="J6606" s="1">
        <v>3269</v>
      </c>
      <c r="K6606" s="1">
        <f t="shared" si="103"/>
        <v>24</v>
      </c>
      <c r="L6606" t="str" cm="1">
        <f t="array" ref="L6606">_xlfn.IFS(G6606&lt;50000, "Low", G6606&lt;150000, "Medium", TRUE, "High")</f>
        <v>High</v>
      </c>
      <c r="M6606" t="str" cm="1">
        <f t="array" ref="M6606">_xlfn.IFS(J6606&lt;5000, "Cheap", J6606&lt;15000, "Mid", TRUE, "Expensive")</f>
        <v>Cheap</v>
      </c>
    </row>
    <row r="6607" spans="1:13" x14ac:dyDescent="0.25">
      <c r="A6607" t="s">
        <v>23</v>
      </c>
      <c r="B6607" t="s">
        <v>24</v>
      </c>
      <c r="C6607" s="1">
        <v>2011</v>
      </c>
      <c r="D6607">
        <v>2.8</v>
      </c>
      <c r="E6607" t="s">
        <v>22</v>
      </c>
      <c r="F6607" t="s">
        <v>25</v>
      </c>
      <c r="G6607" s="1">
        <v>263996</v>
      </c>
      <c r="H6607">
        <v>2</v>
      </c>
      <c r="I6607">
        <v>4</v>
      </c>
      <c r="J6607" s="1">
        <v>6920</v>
      </c>
      <c r="K6607" s="1">
        <f t="shared" si="103"/>
        <v>15</v>
      </c>
      <c r="L6607" t="str" cm="1">
        <f t="array" ref="L6607">_xlfn.IFS(G6607&lt;50000, "Low", G6607&lt;150000, "Medium", TRUE, "High")</f>
        <v>High</v>
      </c>
      <c r="M6607" t="str" cm="1">
        <f t="array" ref="M6607">_xlfn.IFS(J6607&lt;5000, "Cheap", J6607&lt;15000, "Mid", TRUE, "Expensive")</f>
        <v>Mid</v>
      </c>
    </row>
    <row r="6608" spans="1:13" x14ac:dyDescent="0.25">
      <c r="A6608" t="s">
        <v>14</v>
      </c>
      <c r="B6608" t="s">
        <v>15</v>
      </c>
      <c r="C6608" s="1">
        <v>2014</v>
      </c>
      <c r="D6608">
        <v>2.1</v>
      </c>
      <c r="E6608" t="s">
        <v>16</v>
      </c>
      <c r="F6608" t="s">
        <v>25</v>
      </c>
      <c r="G6608" s="1">
        <v>286051</v>
      </c>
      <c r="H6608">
        <v>2</v>
      </c>
      <c r="I6608">
        <v>2</v>
      </c>
      <c r="J6608" s="1">
        <v>5678</v>
      </c>
      <c r="K6608" s="1">
        <f t="shared" si="103"/>
        <v>12</v>
      </c>
      <c r="L6608" t="str" cm="1">
        <f t="array" ref="L6608">_xlfn.IFS(G6608&lt;50000, "Low", G6608&lt;150000, "Medium", TRUE, "High")</f>
        <v>High</v>
      </c>
      <c r="M6608" t="str" cm="1">
        <f t="array" ref="M6608">_xlfn.IFS(J6608&lt;5000, "Cheap", J6608&lt;15000, "Mid", TRUE, "Expensive")</f>
        <v>Mid</v>
      </c>
    </row>
    <row r="6609" spans="1:13" x14ac:dyDescent="0.25">
      <c r="A6609" t="s">
        <v>18</v>
      </c>
      <c r="B6609" t="s">
        <v>19</v>
      </c>
      <c r="C6609" s="1">
        <v>2018</v>
      </c>
      <c r="D6609">
        <v>1.5</v>
      </c>
      <c r="E6609" t="s">
        <v>28</v>
      </c>
      <c r="F6609" t="s">
        <v>17</v>
      </c>
      <c r="G6609" s="1">
        <v>187038</v>
      </c>
      <c r="H6609">
        <v>4</v>
      </c>
      <c r="I6609">
        <v>1</v>
      </c>
      <c r="J6609" s="1">
        <v>8759</v>
      </c>
      <c r="K6609" s="1">
        <f t="shared" si="103"/>
        <v>8</v>
      </c>
      <c r="L6609" t="str" cm="1">
        <f t="array" ref="L6609">_xlfn.IFS(G6609&lt;50000, "Low", G6609&lt;150000, "Medium", TRUE, "High")</f>
        <v>High</v>
      </c>
      <c r="M6609" t="str" cm="1">
        <f t="array" ref="M6609">_xlfn.IFS(J6609&lt;5000, "Cheap", J6609&lt;15000, "Mid", TRUE, "Expensive")</f>
        <v>Mid</v>
      </c>
    </row>
    <row r="6610" spans="1:13" x14ac:dyDescent="0.25">
      <c r="A6610" t="s">
        <v>14</v>
      </c>
      <c r="B6610" t="s">
        <v>46</v>
      </c>
      <c r="C6610" s="1">
        <v>2001</v>
      </c>
      <c r="D6610">
        <v>1</v>
      </c>
      <c r="E6610" t="s">
        <v>16</v>
      </c>
      <c r="F6610" t="s">
        <v>25</v>
      </c>
      <c r="G6610" s="1">
        <v>99627</v>
      </c>
      <c r="H6610">
        <v>5</v>
      </c>
      <c r="I6610">
        <v>3</v>
      </c>
      <c r="J6610" s="1">
        <v>4407</v>
      </c>
      <c r="K6610" s="1">
        <f t="shared" si="103"/>
        <v>25</v>
      </c>
      <c r="L6610" t="str" cm="1">
        <f t="array" ref="L6610">_xlfn.IFS(G6610&lt;50000, "Low", G6610&lt;150000, "Medium", TRUE, "High")</f>
        <v>Medium</v>
      </c>
      <c r="M6610" t="str" cm="1">
        <f t="array" ref="M6610">_xlfn.IFS(J6610&lt;5000, "Cheap", J6610&lt;15000, "Mid", TRUE, "Expensive")</f>
        <v>Cheap</v>
      </c>
    </row>
    <row r="6611" spans="1:13" x14ac:dyDescent="0.25">
      <c r="A6611" t="s">
        <v>26</v>
      </c>
      <c r="B6611" t="s">
        <v>32</v>
      </c>
      <c r="C6611" s="1">
        <v>2013</v>
      </c>
      <c r="D6611">
        <v>1.7</v>
      </c>
      <c r="E6611" t="s">
        <v>28</v>
      </c>
      <c r="F6611" t="s">
        <v>25</v>
      </c>
      <c r="G6611" s="1">
        <v>142741</v>
      </c>
      <c r="H6611">
        <v>2</v>
      </c>
      <c r="I6611">
        <v>3</v>
      </c>
      <c r="J6611" s="1">
        <v>6845</v>
      </c>
      <c r="K6611" s="1">
        <f t="shared" si="103"/>
        <v>13</v>
      </c>
      <c r="L6611" t="str" cm="1">
        <f t="array" ref="L6611">_xlfn.IFS(G6611&lt;50000, "Low", G6611&lt;150000, "Medium", TRUE, "High")</f>
        <v>Medium</v>
      </c>
      <c r="M6611" t="str" cm="1">
        <f t="array" ref="M6611">_xlfn.IFS(J6611&lt;5000, "Cheap", J6611&lt;15000, "Mid", TRUE, "Expensive")</f>
        <v>Mid</v>
      </c>
    </row>
    <row r="6612" spans="1:13" x14ac:dyDescent="0.25">
      <c r="A6612" t="s">
        <v>10</v>
      </c>
      <c r="B6612" t="s">
        <v>31</v>
      </c>
      <c r="C6612" s="1">
        <v>2009</v>
      </c>
      <c r="D6612">
        <v>4</v>
      </c>
      <c r="E6612" t="s">
        <v>12</v>
      </c>
      <c r="F6612" t="s">
        <v>13</v>
      </c>
      <c r="G6612" s="1">
        <v>135765</v>
      </c>
      <c r="H6612">
        <v>5</v>
      </c>
      <c r="I6612">
        <v>4</v>
      </c>
      <c r="J6612" s="1">
        <v>8084</v>
      </c>
      <c r="K6612" s="1">
        <f t="shared" si="103"/>
        <v>17</v>
      </c>
      <c r="L6612" t="str" cm="1">
        <f t="array" ref="L6612">_xlfn.IFS(G6612&lt;50000, "Low", G6612&lt;150000, "Medium", TRUE, "High")</f>
        <v>Medium</v>
      </c>
      <c r="M6612" t="str" cm="1">
        <f t="array" ref="M6612">_xlfn.IFS(J6612&lt;5000, "Cheap", J6612&lt;15000, "Mid", TRUE, "Expensive")</f>
        <v>Mid</v>
      </c>
    </row>
    <row r="6613" spans="1:13" x14ac:dyDescent="0.25">
      <c r="A6613" t="s">
        <v>36</v>
      </c>
      <c r="B6613" t="s">
        <v>37</v>
      </c>
      <c r="C6613" s="1">
        <v>2010</v>
      </c>
      <c r="D6613">
        <v>2.6</v>
      </c>
      <c r="E6613" t="s">
        <v>22</v>
      </c>
      <c r="F6613" t="s">
        <v>25</v>
      </c>
      <c r="G6613" s="1">
        <v>68985</v>
      </c>
      <c r="H6613">
        <v>3</v>
      </c>
      <c r="I6613">
        <v>3</v>
      </c>
      <c r="J6613" s="1">
        <v>10320</v>
      </c>
      <c r="K6613" s="1">
        <f t="shared" si="103"/>
        <v>16</v>
      </c>
      <c r="L6613" t="str" cm="1">
        <f t="array" ref="L6613">_xlfn.IFS(G6613&lt;50000, "Low", G6613&lt;150000, "Medium", TRUE, "High")</f>
        <v>Medium</v>
      </c>
      <c r="M6613" t="str" cm="1">
        <f t="array" ref="M6613">_xlfn.IFS(J6613&lt;5000, "Cheap", J6613&lt;15000, "Mid", TRUE, "Expensive")</f>
        <v>Mid</v>
      </c>
    </row>
    <row r="6614" spans="1:13" x14ac:dyDescent="0.25">
      <c r="A6614" t="s">
        <v>20</v>
      </c>
      <c r="B6614" t="s">
        <v>42</v>
      </c>
      <c r="C6614" s="1">
        <v>2003</v>
      </c>
      <c r="D6614">
        <v>3.8</v>
      </c>
      <c r="E6614" t="s">
        <v>22</v>
      </c>
      <c r="F6614" t="s">
        <v>25</v>
      </c>
      <c r="G6614" s="1">
        <v>250702</v>
      </c>
      <c r="H6614">
        <v>5</v>
      </c>
      <c r="I6614">
        <v>1</v>
      </c>
      <c r="J6614" s="1">
        <v>5785</v>
      </c>
      <c r="K6614" s="1">
        <f t="shared" si="103"/>
        <v>23</v>
      </c>
      <c r="L6614" t="str" cm="1">
        <f t="array" ref="L6614">_xlfn.IFS(G6614&lt;50000, "Low", G6614&lt;150000, "Medium", TRUE, "High")</f>
        <v>High</v>
      </c>
      <c r="M6614" t="str" cm="1">
        <f t="array" ref="M6614">_xlfn.IFS(J6614&lt;5000, "Cheap", J6614&lt;15000, "Mid", TRUE, "Expensive")</f>
        <v>Mid</v>
      </c>
    </row>
    <row r="6615" spans="1:13" x14ac:dyDescent="0.25">
      <c r="A6615" t="s">
        <v>26</v>
      </c>
      <c r="B6615" t="s">
        <v>32</v>
      </c>
      <c r="C6615" s="1">
        <v>2006</v>
      </c>
      <c r="D6615">
        <v>2.5</v>
      </c>
      <c r="E6615" t="s">
        <v>22</v>
      </c>
      <c r="F6615" t="s">
        <v>25</v>
      </c>
      <c r="G6615" s="1">
        <v>129320</v>
      </c>
      <c r="H6615">
        <v>2</v>
      </c>
      <c r="I6615">
        <v>3</v>
      </c>
      <c r="J6615" s="1">
        <v>7813</v>
      </c>
      <c r="K6615" s="1">
        <f t="shared" si="103"/>
        <v>20</v>
      </c>
      <c r="L6615" t="str" cm="1">
        <f t="array" ref="L6615">_xlfn.IFS(G6615&lt;50000, "Low", G6615&lt;150000, "Medium", TRUE, "High")</f>
        <v>Medium</v>
      </c>
      <c r="M6615" t="str" cm="1">
        <f t="array" ref="M6615">_xlfn.IFS(J6615&lt;5000, "Cheap", J6615&lt;15000, "Mid", TRUE, "Expensive")</f>
        <v>Mid</v>
      </c>
    </row>
    <row r="6616" spans="1:13" x14ac:dyDescent="0.25">
      <c r="A6616" t="s">
        <v>33</v>
      </c>
      <c r="B6616" t="s">
        <v>34</v>
      </c>
      <c r="C6616" s="1">
        <v>2022</v>
      </c>
      <c r="D6616">
        <v>1.7</v>
      </c>
      <c r="E6616" t="s">
        <v>22</v>
      </c>
      <c r="F6616" t="s">
        <v>25</v>
      </c>
      <c r="G6616" s="1">
        <v>109946</v>
      </c>
      <c r="H6616">
        <v>3</v>
      </c>
      <c r="I6616">
        <v>2</v>
      </c>
      <c r="J6616" s="1">
        <v>12201</v>
      </c>
      <c r="K6616" s="1">
        <f t="shared" si="103"/>
        <v>4</v>
      </c>
      <c r="L6616" t="str" cm="1">
        <f t="array" ref="L6616">_xlfn.IFS(G6616&lt;50000, "Low", G6616&lt;150000, "Medium", TRUE, "High")</f>
        <v>Medium</v>
      </c>
      <c r="M6616" t="str" cm="1">
        <f t="array" ref="M6616">_xlfn.IFS(J6616&lt;5000, "Cheap", J6616&lt;15000, "Mid", TRUE, "Expensive")</f>
        <v>Mid</v>
      </c>
    </row>
    <row r="6617" spans="1:13" x14ac:dyDescent="0.25">
      <c r="A6617" t="s">
        <v>29</v>
      </c>
      <c r="B6617" t="s">
        <v>56</v>
      </c>
      <c r="C6617" s="1">
        <v>2019</v>
      </c>
      <c r="D6617">
        <v>2.5</v>
      </c>
      <c r="E6617" t="s">
        <v>28</v>
      </c>
      <c r="F6617" t="s">
        <v>13</v>
      </c>
      <c r="G6617" s="1">
        <v>28773</v>
      </c>
      <c r="H6617">
        <v>4</v>
      </c>
      <c r="I6617">
        <v>4</v>
      </c>
      <c r="J6617" s="1">
        <v>11724</v>
      </c>
      <c r="K6617" s="1">
        <f t="shared" si="103"/>
        <v>7</v>
      </c>
      <c r="L6617" t="str" cm="1">
        <f t="array" ref="L6617">_xlfn.IFS(G6617&lt;50000, "Low", G6617&lt;150000, "Medium", TRUE, "High")</f>
        <v>Low</v>
      </c>
      <c r="M6617" t="str" cm="1">
        <f t="array" ref="M6617">_xlfn.IFS(J6617&lt;5000, "Cheap", J6617&lt;15000, "Mid", TRUE, "Expensive")</f>
        <v>Mid</v>
      </c>
    </row>
    <row r="6618" spans="1:13" x14ac:dyDescent="0.25">
      <c r="A6618" t="s">
        <v>18</v>
      </c>
      <c r="B6618" t="s">
        <v>19</v>
      </c>
      <c r="C6618" s="1">
        <v>2010</v>
      </c>
      <c r="D6618">
        <v>3.6</v>
      </c>
      <c r="E6618" t="s">
        <v>12</v>
      </c>
      <c r="F6618" t="s">
        <v>17</v>
      </c>
      <c r="G6618" s="1">
        <v>271846</v>
      </c>
      <c r="H6618">
        <v>5</v>
      </c>
      <c r="I6618">
        <v>3</v>
      </c>
      <c r="J6618" s="1">
        <v>6763</v>
      </c>
      <c r="K6618" s="1">
        <f t="shared" si="103"/>
        <v>16</v>
      </c>
      <c r="L6618" t="str" cm="1">
        <f t="array" ref="L6618">_xlfn.IFS(G6618&lt;50000, "Low", G6618&lt;150000, "Medium", TRUE, "High")</f>
        <v>High</v>
      </c>
      <c r="M6618" t="str" cm="1">
        <f t="array" ref="M6618">_xlfn.IFS(J6618&lt;5000, "Cheap", J6618&lt;15000, "Mid", TRUE, "Expensive")</f>
        <v>Mid</v>
      </c>
    </row>
    <row r="6619" spans="1:13" x14ac:dyDescent="0.25">
      <c r="A6619" t="s">
        <v>26</v>
      </c>
      <c r="B6619" t="s">
        <v>27</v>
      </c>
      <c r="C6619" s="1">
        <v>2008</v>
      </c>
      <c r="D6619">
        <v>4.5999999999999996</v>
      </c>
      <c r="E6619" t="s">
        <v>28</v>
      </c>
      <c r="F6619" t="s">
        <v>17</v>
      </c>
      <c r="G6619" s="1">
        <v>207183</v>
      </c>
      <c r="H6619">
        <v>5</v>
      </c>
      <c r="I6619">
        <v>2</v>
      </c>
      <c r="J6619" s="1">
        <v>8456</v>
      </c>
      <c r="K6619" s="1">
        <f t="shared" si="103"/>
        <v>18</v>
      </c>
      <c r="L6619" t="str" cm="1">
        <f t="array" ref="L6619">_xlfn.IFS(G6619&lt;50000, "Low", G6619&lt;150000, "Medium", TRUE, "High")</f>
        <v>High</v>
      </c>
      <c r="M6619" t="str" cm="1">
        <f t="array" ref="M6619">_xlfn.IFS(J6619&lt;5000, "Cheap", J6619&lt;15000, "Mid", TRUE, "Expensive")</f>
        <v>Mid</v>
      </c>
    </row>
    <row r="6620" spans="1:13" x14ac:dyDescent="0.25">
      <c r="A6620" t="s">
        <v>23</v>
      </c>
      <c r="B6620" t="s">
        <v>24</v>
      </c>
      <c r="C6620" s="1">
        <v>2017</v>
      </c>
      <c r="D6620">
        <v>3.2</v>
      </c>
      <c r="E6620" t="s">
        <v>12</v>
      </c>
      <c r="F6620" t="s">
        <v>25</v>
      </c>
      <c r="G6620" s="1">
        <v>225017</v>
      </c>
      <c r="H6620">
        <v>2</v>
      </c>
      <c r="I6620">
        <v>1</v>
      </c>
      <c r="J6620" s="1">
        <v>7899</v>
      </c>
      <c r="K6620" s="1">
        <f t="shared" si="103"/>
        <v>9</v>
      </c>
      <c r="L6620" t="str" cm="1">
        <f t="array" ref="L6620">_xlfn.IFS(G6620&lt;50000, "Low", G6620&lt;150000, "Medium", TRUE, "High")</f>
        <v>High</v>
      </c>
      <c r="M6620" t="str" cm="1">
        <f t="array" ref="M6620">_xlfn.IFS(J6620&lt;5000, "Cheap", J6620&lt;15000, "Mid", TRUE, "Expensive")</f>
        <v>Mid</v>
      </c>
    </row>
    <row r="6621" spans="1:13" x14ac:dyDescent="0.25">
      <c r="A6621" t="s">
        <v>40</v>
      </c>
      <c r="B6621" t="s">
        <v>41</v>
      </c>
      <c r="C6621" s="1">
        <v>2017</v>
      </c>
      <c r="D6621">
        <v>1.6</v>
      </c>
      <c r="E6621" t="s">
        <v>22</v>
      </c>
      <c r="F6621" t="s">
        <v>17</v>
      </c>
      <c r="G6621" s="1">
        <v>14124</v>
      </c>
      <c r="H6621">
        <v>3</v>
      </c>
      <c r="I6621">
        <v>3</v>
      </c>
      <c r="J6621" s="1">
        <v>14017</v>
      </c>
      <c r="K6621" s="1">
        <f t="shared" si="103"/>
        <v>9</v>
      </c>
      <c r="L6621" t="str" cm="1">
        <f t="array" ref="L6621">_xlfn.IFS(G6621&lt;50000, "Low", G6621&lt;150000, "Medium", TRUE, "High")</f>
        <v>Low</v>
      </c>
      <c r="M6621" t="str" cm="1">
        <f t="array" ref="M6621">_xlfn.IFS(J6621&lt;5000, "Cheap", J6621&lt;15000, "Mid", TRUE, "Expensive")</f>
        <v>Mid</v>
      </c>
    </row>
    <row r="6622" spans="1:13" x14ac:dyDescent="0.25">
      <c r="A6622" t="s">
        <v>40</v>
      </c>
      <c r="B6622" t="s">
        <v>49</v>
      </c>
      <c r="C6622" s="1">
        <v>2012</v>
      </c>
      <c r="D6622">
        <v>1.6</v>
      </c>
      <c r="E6622" t="s">
        <v>16</v>
      </c>
      <c r="F6622" t="s">
        <v>17</v>
      </c>
      <c r="G6622" s="1">
        <v>133677</v>
      </c>
      <c r="H6622">
        <v>3</v>
      </c>
      <c r="I6622">
        <v>5</v>
      </c>
      <c r="J6622" s="1">
        <v>9126</v>
      </c>
      <c r="K6622" s="1">
        <f t="shared" si="103"/>
        <v>14</v>
      </c>
      <c r="L6622" t="str" cm="1">
        <f t="array" ref="L6622">_xlfn.IFS(G6622&lt;50000, "Low", G6622&lt;150000, "Medium", TRUE, "High")</f>
        <v>Medium</v>
      </c>
      <c r="M6622" t="str" cm="1">
        <f t="array" ref="M6622">_xlfn.IFS(J6622&lt;5000, "Cheap", J6622&lt;15000, "Mid", TRUE, "Expensive")</f>
        <v>Mid</v>
      </c>
    </row>
    <row r="6623" spans="1:13" x14ac:dyDescent="0.25">
      <c r="A6623" t="s">
        <v>29</v>
      </c>
      <c r="B6623" t="s">
        <v>56</v>
      </c>
      <c r="C6623" s="1">
        <v>2021</v>
      </c>
      <c r="D6623">
        <v>2.1</v>
      </c>
      <c r="E6623" t="s">
        <v>12</v>
      </c>
      <c r="F6623" t="s">
        <v>25</v>
      </c>
      <c r="G6623" s="1">
        <v>128431</v>
      </c>
      <c r="H6623">
        <v>3</v>
      </c>
      <c r="I6623">
        <v>1</v>
      </c>
      <c r="J6623" s="1">
        <v>9931</v>
      </c>
      <c r="K6623" s="1">
        <f t="shared" si="103"/>
        <v>5</v>
      </c>
      <c r="L6623" t="str" cm="1">
        <f t="array" ref="L6623">_xlfn.IFS(G6623&lt;50000, "Low", G6623&lt;150000, "Medium", TRUE, "High")</f>
        <v>Medium</v>
      </c>
      <c r="M6623" t="str" cm="1">
        <f t="array" ref="M6623">_xlfn.IFS(J6623&lt;5000, "Cheap", J6623&lt;15000, "Mid", TRUE, "Expensive")</f>
        <v>Mid</v>
      </c>
    </row>
    <row r="6624" spans="1:13" x14ac:dyDescent="0.25">
      <c r="A6624" t="s">
        <v>36</v>
      </c>
      <c r="B6624" t="s">
        <v>44</v>
      </c>
      <c r="C6624" s="1">
        <v>2005</v>
      </c>
      <c r="D6624">
        <v>2.9</v>
      </c>
      <c r="E6624" t="s">
        <v>22</v>
      </c>
      <c r="F6624" t="s">
        <v>17</v>
      </c>
      <c r="G6624" s="1">
        <v>47007</v>
      </c>
      <c r="H6624">
        <v>3</v>
      </c>
      <c r="I6624">
        <v>3</v>
      </c>
      <c r="J6624" s="1">
        <v>11059</v>
      </c>
      <c r="K6624" s="1">
        <f t="shared" si="103"/>
        <v>21</v>
      </c>
      <c r="L6624" t="str" cm="1">
        <f t="array" ref="L6624">_xlfn.IFS(G6624&lt;50000, "Low", G6624&lt;150000, "Medium", TRUE, "High")</f>
        <v>Low</v>
      </c>
      <c r="M6624" t="str" cm="1">
        <f t="array" ref="M6624">_xlfn.IFS(J6624&lt;5000, "Cheap", J6624&lt;15000, "Mid", TRUE, "Expensive")</f>
        <v>Mid</v>
      </c>
    </row>
    <row r="6625" spans="1:13" x14ac:dyDescent="0.25">
      <c r="A6625" t="s">
        <v>36</v>
      </c>
      <c r="B6625" t="s">
        <v>44</v>
      </c>
      <c r="C6625" s="1">
        <v>2000</v>
      </c>
      <c r="D6625">
        <v>2.2999999999999998</v>
      </c>
      <c r="E6625" t="s">
        <v>16</v>
      </c>
      <c r="F6625" t="s">
        <v>17</v>
      </c>
      <c r="G6625" s="1">
        <v>247467</v>
      </c>
      <c r="H6625">
        <v>3</v>
      </c>
      <c r="I6625">
        <v>5</v>
      </c>
      <c r="J6625" s="1">
        <v>3950</v>
      </c>
      <c r="K6625" s="1">
        <f t="shared" si="103"/>
        <v>26</v>
      </c>
      <c r="L6625" t="str" cm="1">
        <f t="array" ref="L6625">_xlfn.IFS(G6625&lt;50000, "Low", G6625&lt;150000, "Medium", TRUE, "High")</f>
        <v>High</v>
      </c>
      <c r="M6625" t="str" cm="1">
        <f t="array" ref="M6625">_xlfn.IFS(J6625&lt;5000, "Cheap", J6625&lt;15000, "Mid", TRUE, "Expensive")</f>
        <v>Cheap</v>
      </c>
    </row>
    <row r="6626" spans="1:13" x14ac:dyDescent="0.25">
      <c r="A6626" t="s">
        <v>20</v>
      </c>
      <c r="B6626" t="s">
        <v>50</v>
      </c>
      <c r="C6626" s="1">
        <v>2009</v>
      </c>
      <c r="D6626">
        <v>4.3</v>
      </c>
      <c r="E6626" t="s">
        <v>16</v>
      </c>
      <c r="F6626" t="s">
        <v>25</v>
      </c>
      <c r="G6626" s="1">
        <v>107975</v>
      </c>
      <c r="H6626">
        <v>4</v>
      </c>
      <c r="I6626">
        <v>3</v>
      </c>
      <c r="J6626" s="1">
        <v>9940</v>
      </c>
      <c r="K6626" s="1">
        <f t="shared" si="103"/>
        <v>17</v>
      </c>
      <c r="L6626" t="str" cm="1">
        <f t="array" ref="L6626">_xlfn.IFS(G6626&lt;50000, "Low", G6626&lt;150000, "Medium", TRUE, "High")</f>
        <v>Medium</v>
      </c>
      <c r="M6626" t="str" cm="1">
        <f t="array" ref="M6626">_xlfn.IFS(J6626&lt;5000, "Cheap", J6626&lt;15000, "Mid", TRUE, "Expensive")</f>
        <v>Mid</v>
      </c>
    </row>
    <row r="6627" spans="1:13" x14ac:dyDescent="0.25">
      <c r="A6627" t="s">
        <v>36</v>
      </c>
      <c r="B6627" t="s">
        <v>53</v>
      </c>
      <c r="C6627" s="1">
        <v>2006</v>
      </c>
      <c r="D6627">
        <v>1.5</v>
      </c>
      <c r="E6627" t="s">
        <v>12</v>
      </c>
      <c r="F6627" t="s">
        <v>25</v>
      </c>
      <c r="G6627" s="1">
        <v>166509</v>
      </c>
      <c r="H6627">
        <v>3</v>
      </c>
      <c r="I6627">
        <v>1</v>
      </c>
      <c r="J6627" s="1">
        <v>4069</v>
      </c>
      <c r="K6627" s="1">
        <f t="shared" si="103"/>
        <v>20</v>
      </c>
      <c r="L6627" t="str" cm="1">
        <f t="array" ref="L6627">_xlfn.IFS(G6627&lt;50000, "Low", G6627&lt;150000, "Medium", TRUE, "High")</f>
        <v>High</v>
      </c>
      <c r="M6627" t="str" cm="1">
        <f t="array" ref="M6627">_xlfn.IFS(J6627&lt;5000, "Cheap", J6627&lt;15000, "Mid", TRUE, "Expensive")</f>
        <v>Cheap</v>
      </c>
    </row>
    <row r="6628" spans="1:13" x14ac:dyDescent="0.25">
      <c r="A6628" t="s">
        <v>36</v>
      </c>
      <c r="B6628" t="s">
        <v>37</v>
      </c>
      <c r="C6628" s="1">
        <v>2004</v>
      </c>
      <c r="D6628">
        <v>1.5</v>
      </c>
      <c r="E6628" t="s">
        <v>16</v>
      </c>
      <c r="F6628" t="s">
        <v>13</v>
      </c>
      <c r="G6628" s="1">
        <v>291005</v>
      </c>
      <c r="H6628">
        <v>4</v>
      </c>
      <c r="I6628">
        <v>1</v>
      </c>
      <c r="J6628" s="1">
        <v>2000</v>
      </c>
      <c r="K6628" s="1">
        <f t="shared" si="103"/>
        <v>22</v>
      </c>
      <c r="L6628" t="str" cm="1">
        <f t="array" ref="L6628">_xlfn.IFS(G6628&lt;50000, "Low", G6628&lt;150000, "Medium", TRUE, "High")</f>
        <v>High</v>
      </c>
      <c r="M6628" t="str" cm="1">
        <f t="array" ref="M6628">_xlfn.IFS(J6628&lt;5000, "Cheap", J6628&lt;15000, "Mid", TRUE, "Expensive")</f>
        <v>Cheap</v>
      </c>
    </row>
    <row r="6629" spans="1:13" x14ac:dyDescent="0.25">
      <c r="A6629" t="s">
        <v>20</v>
      </c>
      <c r="B6629" t="s">
        <v>50</v>
      </c>
      <c r="C6629" s="1">
        <v>2007</v>
      </c>
      <c r="D6629">
        <v>4.3</v>
      </c>
      <c r="E6629" t="s">
        <v>22</v>
      </c>
      <c r="F6629" t="s">
        <v>13</v>
      </c>
      <c r="G6629" s="1">
        <v>225492</v>
      </c>
      <c r="H6629">
        <v>4</v>
      </c>
      <c r="I6629">
        <v>3</v>
      </c>
      <c r="J6629" s="1">
        <v>7990</v>
      </c>
      <c r="K6629" s="1">
        <f t="shared" si="103"/>
        <v>19</v>
      </c>
      <c r="L6629" t="str" cm="1">
        <f t="array" ref="L6629">_xlfn.IFS(G6629&lt;50000, "Low", G6629&lt;150000, "Medium", TRUE, "High")</f>
        <v>High</v>
      </c>
      <c r="M6629" t="str" cm="1">
        <f t="array" ref="M6629">_xlfn.IFS(J6629&lt;5000, "Cheap", J6629&lt;15000, "Mid", TRUE, "Expensive")</f>
        <v>Mid</v>
      </c>
    </row>
    <row r="6630" spans="1:13" x14ac:dyDescent="0.25">
      <c r="A6630" t="s">
        <v>10</v>
      </c>
      <c r="B6630" t="s">
        <v>31</v>
      </c>
      <c r="C6630" s="1">
        <v>2020</v>
      </c>
      <c r="D6630">
        <v>1.4</v>
      </c>
      <c r="E6630" t="s">
        <v>22</v>
      </c>
      <c r="F6630" t="s">
        <v>13</v>
      </c>
      <c r="G6630" s="1">
        <v>121880</v>
      </c>
      <c r="H6630">
        <v>2</v>
      </c>
      <c r="I6630">
        <v>3</v>
      </c>
      <c r="J6630" s="1">
        <v>11062</v>
      </c>
      <c r="K6630" s="1">
        <f t="shared" si="103"/>
        <v>6</v>
      </c>
      <c r="L6630" t="str" cm="1">
        <f t="array" ref="L6630">_xlfn.IFS(G6630&lt;50000, "Low", G6630&lt;150000, "Medium", TRUE, "High")</f>
        <v>Medium</v>
      </c>
      <c r="M6630" t="str" cm="1">
        <f t="array" ref="M6630">_xlfn.IFS(J6630&lt;5000, "Cheap", J6630&lt;15000, "Mid", TRUE, "Expensive")</f>
        <v>Mid</v>
      </c>
    </row>
    <row r="6631" spans="1:13" x14ac:dyDescent="0.25">
      <c r="A6631" t="s">
        <v>29</v>
      </c>
      <c r="B6631" t="s">
        <v>30</v>
      </c>
      <c r="C6631" s="1">
        <v>2002</v>
      </c>
      <c r="D6631">
        <v>3.6</v>
      </c>
      <c r="E6631" t="s">
        <v>22</v>
      </c>
      <c r="F6631" t="s">
        <v>17</v>
      </c>
      <c r="G6631" s="1">
        <v>260238</v>
      </c>
      <c r="H6631">
        <v>3</v>
      </c>
      <c r="I6631">
        <v>5</v>
      </c>
      <c r="J6631" s="1">
        <v>6595</v>
      </c>
      <c r="K6631" s="1">
        <f t="shared" si="103"/>
        <v>24</v>
      </c>
      <c r="L6631" t="str" cm="1">
        <f t="array" ref="L6631">_xlfn.IFS(G6631&lt;50000, "Low", G6631&lt;150000, "Medium", TRUE, "High")</f>
        <v>High</v>
      </c>
      <c r="M6631" t="str" cm="1">
        <f t="array" ref="M6631">_xlfn.IFS(J6631&lt;5000, "Cheap", J6631&lt;15000, "Mid", TRUE, "Expensive")</f>
        <v>Mid</v>
      </c>
    </row>
    <row r="6632" spans="1:13" x14ac:dyDescent="0.25">
      <c r="A6632" t="s">
        <v>14</v>
      </c>
      <c r="B6632" t="s">
        <v>39</v>
      </c>
      <c r="C6632" s="1">
        <v>2013</v>
      </c>
      <c r="D6632">
        <v>1.3</v>
      </c>
      <c r="E6632" t="s">
        <v>28</v>
      </c>
      <c r="F6632" t="s">
        <v>25</v>
      </c>
      <c r="G6632" s="1">
        <v>114292</v>
      </c>
      <c r="H6632">
        <v>2</v>
      </c>
      <c r="I6632">
        <v>2</v>
      </c>
      <c r="J6632" s="1">
        <v>7014</v>
      </c>
      <c r="K6632" s="1">
        <f t="shared" si="103"/>
        <v>13</v>
      </c>
      <c r="L6632" t="str" cm="1">
        <f t="array" ref="L6632">_xlfn.IFS(G6632&lt;50000, "Low", G6632&lt;150000, "Medium", TRUE, "High")</f>
        <v>Medium</v>
      </c>
      <c r="M6632" t="str" cm="1">
        <f t="array" ref="M6632">_xlfn.IFS(J6632&lt;5000, "Cheap", J6632&lt;15000, "Mid", TRUE, "Expensive")</f>
        <v>Mid</v>
      </c>
    </row>
    <row r="6633" spans="1:13" x14ac:dyDescent="0.25">
      <c r="A6633" t="s">
        <v>36</v>
      </c>
      <c r="B6633" t="s">
        <v>37</v>
      </c>
      <c r="C6633" s="1">
        <v>2020</v>
      </c>
      <c r="D6633">
        <v>1.3</v>
      </c>
      <c r="E6633" t="s">
        <v>16</v>
      </c>
      <c r="F6633" t="s">
        <v>17</v>
      </c>
      <c r="G6633" s="1">
        <v>100889</v>
      </c>
      <c r="H6633">
        <v>3</v>
      </c>
      <c r="I6633">
        <v>2</v>
      </c>
      <c r="J6633" s="1">
        <v>11882</v>
      </c>
      <c r="K6633" s="1">
        <f t="shared" si="103"/>
        <v>6</v>
      </c>
      <c r="L6633" t="str" cm="1">
        <f t="array" ref="L6633">_xlfn.IFS(G6633&lt;50000, "Low", G6633&lt;150000, "Medium", TRUE, "High")</f>
        <v>Medium</v>
      </c>
      <c r="M6633" t="str" cm="1">
        <f t="array" ref="M6633">_xlfn.IFS(J6633&lt;5000, "Cheap", J6633&lt;15000, "Mid", TRUE, "Expensive")</f>
        <v>Mid</v>
      </c>
    </row>
    <row r="6634" spans="1:13" x14ac:dyDescent="0.25">
      <c r="A6634" t="s">
        <v>20</v>
      </c>
      <c r="B6634" t="s">
        <v>42</v>
      </c>
      <c r="C6634" s="1">
        <v>2002</v>
      </c>
      <c r="D6634">
        <v>2.9</v>
      </c>
      <c r="E6634" t="s">
        <v>12</v>
      </c>
      <c r="F6634" t="s">
        <v>17</v>
      </c>
      <c r="G6634" s="1">
        <v>285187</v>
      </c>
      <c r="H6634">
        <v>3</v>
      </c>
      <c r="I6634">
        <v>4</v>
      </c>
      <c r="J6634" s="1">
        <v>3396</v>
      </c>
      <c r="K6634" s="1">
        <f t="shared" si="103"/>
        <v>24</v>
      </c>
      <c r="L6634" t="str" cm="1">
        <f t="array" ref="L6634">_xlfn.IFS(G6634&lt;50000, "Low", G6634&lt;150000, "Medium", TRUE, "High")</f>
        <v>High</v>
      </c>
      <c r="M6634" t="str" cm="1">
        <f t="array" ref="M6634">_xlfn.IFS(J6634&lt;5000, "Cheap", J6634&lt;15000, "Mid", TRUE, "Expensive")</f>
        <v>Cheap</v>
      </c>
    </row>
    <row r="6635" spans="1:13" x14ac:dyDescent="0.25">
      <c r="A6635" t="s">
        <v>18</v>
      </c>
      <c r="B6635" t="s">
        <v>19</v>
      </c>
      <c r="C6635" s="1">
        <v>2002</v>
      </c>
      <c r="D6635">
        <v>4.0999999999999996</v>
      </c>
      <c r="E6635" t="s">
        <v>12</v>
      </c>
      <c r="F6635" t="s">
        <v>25</v>
      </c>
      <c r="G6635" s="1">
        <v>107689</v>
      </c>
      <c r="H6635">
        <v>5</v>
      </c>
      <c r="I6635">
        <v>3</v>
      </c>
      <c r="J6635" s="1">
        <v>6646</v>
      </c>
      <c r="K6635" s="1">
        <f t="shared" si="103"/>
        <v>24</v>
      </c>
      <c r="L6635" t="str" cm="1">
        <f t="array" ref="L6635">_xlfn.IFS(G6635&lt;50000, "Low", G6635&lt;150000, "Medium", TRUE, "High")</f>
        <v>Medium</v>
      </c>
      <c r="M6635" t="str" cm="1">
        <f t="array" ref="M6635">_xlfn.IFS(J6635&lt;5000, "Cheap", J6635&lt;15000, "Mid", TRUE, "Expensive")</f>
        <v>Mid</v>
      </c>
    </row>
    <row r="6636" spans="1:13" x14ac:dyDescent="0.25">
      <c r="A6636" t="s">
        <v>26</v>
      </c>
      <c r="B6636" t="s">
        <v>32</v>
      </c>
      <c r="C6636" s="1">
        <v>2001</v>
      </c>
      <c r="D6636">
        <v>3.5</v>
      </c>
      <c r="E6636" t="s">
        <v>28</v>
      </c>
      <c r="F6636" t="s">
        <v>13</v>
      </c>
      <c r="G6636" s="1">
        <v>55829</v>
      </c>
      <c r="H6636">
        <v>5</v>
      </c>
      <c r="I6636">
        <v>5</v>
      </c>
      <c r="J6636" s="1">
        <v>6783</v>
      </c>
      <c r="K6636" s="1">
        <f t="shared" si="103"/>
        <v>25</v>
      </c>
      <c r="L6636" t="str" cm="1">
        <f t="array" ref="L6636">_xlfn.IFS(G6636&lt;50000, "Low", G6636&lt;150000, "Medium", TRUE, "High")</f>
        <v>Medium</v>
      </c>
      <c r="M6636" t="str" cm="1">
        <f t="array" ref="M6636">_xlfn.IFS(J6636&lt;5000, "Cheap", J6636&lt;15000, "Mid", TRUE, "Expensive")</f>
        <v>Mid</v>
      </c>
    </row>
    <row r="6637" spans="1:13" x14ac:dyDescent="0.25">
      <c r="A6637" t="s">
        <v>29</v>
      </c>
      <c r="B6637" t="s">
        <v>35</v>
      </c>
      <c r="C6637" s="1">
        <v>2012</v>
      </c>
      <c r="D6637">
        <v>1.5</v>
      </c>
      <c r="E6637" t="s">
        <v>28</v>
      </c>
      <c r="F6637" t="s">
        <v>17</v>
      </c>
      <c r="G6637" s="1">
        <v>203805</v>
      </c>
      <c r="H6637">
        <v>2</v>
      </c>
      <c r="I6637">
        <v>1</v>
      </c>
      <c r="J6637" s="1">
        <v>6623</v>
      </c>
      <c r="K6637" s="1">
        <f t="shared" si="103"/>
        <v>14</v>
      </c>
      <c r="L6637" t="str" cm="1">
        <f t="array" ref="L6637">_xlfn.IFS(G6637&lt;50000, "Low", G6637&lt;150000, "Medium", TRUE, "High")</f>
        <v>High</v>
      </c>
      <c r="M6637" t="str" cm="1">
        <f t="array" ref="M6637">_xlfn.IFS(J6637&lt;5000, "Cheap", J6637&lt;15000, "Mid", TRUE, "Expensive")</f>
        <v>Mid</v>
      </c>
    </row>
    <row r="6638" spans="1:13" x14ac:dyDescent="0.25">
      <c r="A6638" t="s">
        <v>40</v>
      </c>
      <c r="B6638" t="s">
        <v>49</v>
      </c>
      <c r="C6638" s="1">
        <v>2020</v>
      </c>
      <c r="D6638">
        <v>3.1</v>
      </c>
      <c r="E6638" t="s">
        <v>22</v>
      </c>
      <c r="F6638" t="s">
        <v>25</v>
      </c>
      <c r="G6638" s="1">
        <v>294065</v>
      </c>
      <c r="H6638">
        <v>5</v>
      </c>
      <c r="I6638">
        <v>4</v>
      </c>
      <c r="J6638" s="1">
        <v>9318</v>
      </c>
      <c r="K6638" s="1">
        <f t="shared" si="103"/>
        <v>6</v>
      </c>
      <c r="L6638" t="str" cm="1">
        <f t="array" ref="L6638">_xlfn.IFS(G6638&lt;50000, "Low", G6638&lt;150000, "Medium", TRUE, "High")</f>
        <v>High</v>
      </c>
      <c r="M6638" t="str" cm="1">
        <f t="array" ref="M6638">_xlfn.IFS(J6638&lt;5000, "Cheap", J6638&lt;15000, "Mid", TRUE, "Expensive")</f>
        <v>Mid</v>
      </c>
    </row>
    <row r="6639" spans="1:13" x14ac:dyDescent="0.25">
      <c r="A6639" t="s">
        <v>36</v>
      </c>
      <c r="B6639" t="s">
        <v>53</v>
      </c>
      <c r="C6639" s="1">
        <v>2023</v>
      </c>
      <c r="D6639">
        <v>1.3</v>
      </c>
      <c r="E6639" t="s">
        <v>12</v>
      </c>
      <c r="F6639" t="s">
        <v>17</v>
      </c>
      <c r="G6639" s="1">
        <v>268386</v>
      </c>
      <c r="H6639">
        <v>2</v>
      </c>
      <c r="I6639">
        <v>4</v>
      </c>
      <c r="J6639" s="1">
        <v>8432</v>
      </c>
      <c r="K6639" s="1">
        <f t="shared" si="103"/>
        <v>3</v>
      </c>
      <c r="L6639" t="str" cm="1">
        <f t="array" ref="L6639">_xlfn.IFS(G6639&lt;50000, "Low", G6639&lt;150000, "Medium", TRUE, "High")</f>
        <v>High</v>
      </c>
      <c r="M6639" t="str" cm="1">
        <f t="array" ref="M6639">_xlfn.IFS(J6639&lt;5000, "Cheap", J6639&lt;15000, "Mid", TRUE, "Expensive")</f>
        <v>Mid</v>
      </c>
    </row>
    <row r="6640" spans="1:13" x14ac:dyDescent="0.25">
      <c r="A6640" t="s">
        <v>23</v>
      </c>
      <c r="B6640" t="s">
        <v>45</v>
      </c>
      <c r="C6640" s="1">
        <v>2005</v>
      </c>
      <c r="D6640">
        <v>3.9</v>
      </c>
      <c r="E6640" t="s">
        <v>22</v>
      </c>
      <c r="F6640" t="s">
        <v>17</v>
      </c>
      <c r="G6640" s="1">
        <v>108417</v>
      </c>
      <c r="H6640">
        <v>5</v>
      </c>
      <c r="I6640">
        <v>5</v>
      </c>
      <c r="J6640" s="1">
        <v>10831</v>
      </c>
      <c r="K6640" s="1">
        <f t="shared" si="103"/>
        <v>21</v>
      </c>
      <c r="L6640" t="str" cm="1">
        <f t="array" ref="L6640">_xlfn.IFS(G6640&lt;50000, "Low", G6640&lt;150000, "Medium", TRUE, "High")</f>
        <v>Medium</v>
      </c>
      <c r="M6640" t="str" cm="1">
        <f t="array" ref="M6640">_xlfn.IFS(J6640&lt;5000, "Cheap", J6640&lt;15000, "Mid", TRUE, "Expensive")</f>
        <v>Mid</v>
      </c>
    </row>
    <row r="6641" spans="1:13" x14ac:dyDescent="0.25">
      <c r="A6641" t="s">
        <v>14</v>
      </c>
      <c r="B6641" t="s">
        <v>46</v>
      </c>
      <c r="C6641" s="1">
        <v>2001</v>
      </c>
      <c r="D6641">
        <v>4.7</v>
      </c>
      <c r="E6641" t="s">
        <v>22</v>
      </c>
      <c r="F6641" t="s">
        <v>13</v>
      </c>
      <c r="G6641" s="1">
        <v>252930</v>
      </c>
      <c r="H6641">
        <v>3</v>
      </c>
      <c r="I6641">
        <v>1</v>
      </c>
      <c r="J6641" s="1">
        <v>6041</v>
      </c>
      <c r="K6641" s="1">
        <f t="shared" si="103"/>
        <v>25</v>
      </c>
      <c r="L6641" t="str" cm="1">
        <f t="array" ref="L6641">_xlfn.IFS(G6641&lt;50000, "Low", G6641&lt;150000, "Medium", TRUE, "High")</f>
        <v>High</v>
      </c>
      <c r="M6641" t="str" cm="1">
        <f t="array" ref="M6641">_xlfn.IFS(J6641&lt;5000, "Cheap", J6641&lt;15000, "Mid", TRUE, "Expensive")</f>
        <v>Mid</v>
      </c>
    </row>
    <row r="6642" spans="1:13" x14ac:dyDescent="0.25">
      <c r="A6642" t="s">
        <v>36</v>
      </c>
      <c r="B6642" t="s">
        <v>53</v>
      </c>
      <c r="C6642" s="1">
        <v>2006</v>
      </c>
      <c r="D6642">
        <v>2.2000000000000002</v>
      </c>
      <c r="E6642" t="s">
        <v>16</v>
      </c>
      <c r="F6642" t="s">
        <v>25</v>
      </c>
      <c r="G6642" s="1">
        <v>26137</v>
      </c>
      <c r="H6642">
        <v>4</v>
      </c>
      <c r="I6642">
        <v>2</v>
      </c>
      <c r="J6642" s="1">
        <v>8577</v>
      </c>
      <c r="K6642" s="1">
        <f t="shared" si="103"/>
        <v>20</v>
      </c>
      <c r="L6642" t="str" cm="1">
        <f t="array" ref="L6642">_xlfn.IFS(G6642&lt;50000, "Low", G6642&lt;150000, "Medium", TRUE, "High")</f>
        <v>Low</v>
      </c>
      <c r="M6642" t="str" cm="1">
        <f t="array" ref="M6642">_xlfn.IFS(J6642&lt;5000, "Cheap", J6642&lt;15000, "Mid", TRUE, "Expensive")</f>
        <v>Mid</v>
      </c>
    </row>
    <row r="6643" spans="1:13" x14ac:dyDescent="0.25">
      <c r="A6643" t="s">
        <v>33</v>
      </c>
      <c r="B6643" t="s">
        <v>55</v>
      </c>
      <c r="C6643" s="1">
        <v>2019</v>
      </c>
      <c r="D6643">
        <v>2.4</v>
      </c>
      <c r="E6643" t="s">
        <v>16</v>
      </c>
      <c r="F6643" t="s">
        <v>13</v>
      </c>
      <c r="G6643" s="1">
        <v>178</v>
      </c>
      <c r="H6643">
        <v>3</v>
      </c>
      <c r="I6643">
        <v>1</v>
      </c>
      <c r="J6643" s="1">
        <v>13196</v>
      </c>
      <c r="K6643" s="1">
        <f t="shared" si="103"/>
        <v>7</v>
      </c>
      <c r="L6643" t="str" cm="1">
        <f t="array" ref="L6643">_xlfn.IFS(G6643&lt;50000, "Low", G6643&lt;150000, "Medium", TRUE, "High")</f>
        <v>Low</v>
      </c>
      <c r="M6643" t="str" cm="1">
        <f t="array" ref="M6643">_xlfn.IFS(J6643&lt;5000, "Cheap", J6643&lt;15000, "Mid", TRUE, "Expensive")</f>
        <v>Mid</v>
      </c>
    </row>
    <row r="6644" spans="1:13" x14ac:dyDescent="0.25">
      <c r="A6644" t="s">
        <v>20</v>
      </c>
      <c r="B6644" t="s">
        <v>42</v>
      </c>
      <c r="C6644" s="1">
        <v>2023</v>
      </c>
      <c r="D6644">
        <v>2.7</v>
      </c>
      <c r="E6644" t="s">
        <v>16</v>
      </c>
      <c r="F6644" t="s">
        <v>17</v>
      </c>
      <c r="G6644" s="1">
        <v>201494</v>
      </c>
      <c r="H6644">
        <v>3</v>
      </c>
      <c r="I6644">
        <v>1</v>
      </c>
      <c r="J6644" s="1">
        <v>12170</v>
      </c>
      <c r="K6644" s="1">
        <f t="shared" si="103"/>
        <v>3</v>
      </c>
      <c r="L6644" t="str" cm="1">
        <f t="array" ref="L6644">_xlfn.IFS(G6644&lt;50000, "Low", G6644&lt;150000, "Medium", TRUE, "High")</f>
        <v>High</v>
      </c>
      <c r="M6644" t="str" cm="1">
        <f t="array" ref="M6644">_xlfn.IFS(J6644&lt;5000, "Cheap", J6644&lt;15000, "Mid", TRUE, "Expensive")</f>
        <v>Mid</v>
      </c>
    </row>
    <row r="6645" spans="1:13" x14ac:dyDescent="0.25">
      <c r="A6645" t="s">
        <v>29</v>
      </c>
      <c r="B6645" t="s">
        <v>35</v>
      </c>
      <c r="C6645" s="1">
        <v>2023</v>
      </c>
      <c r="D6645">
        <v>5</v>
      </c>
      <c r="E6645" t="s">
        <v>16</v>
      </c>
      <c r="F6645" t="s">
        <v>13</v>
      </c>
      <c r="G6645" s="1">
        <v>275991</v>
      </c>
      <c r="H6645">
        <v>3</v>
      </c>
      <c r="I6645">
        <v>4</v>
      </c>
      <c r="J6645" s="1">
        <v>11480</v>
      </c>
      <c r="K6645" s="1">
        <f t="shared" si="103"/>
        <v>3</v>
      </c>
      <c r="L6645" t="str" cm="1">
        <f t="array" ref="L6645">_xlfn.IFS(G6645&lt;50000, "Low", G6645&lt;150000, "Medium", TRUE, "High")</f>
        <v>High</v>
      </c>
      <c r="M6645" t="str" cm="1">
        <f t="array" ref="M6645">_xlfn.IFS(J6645&lt;5000, "Cheap", J6645&lt;15000, "Mid", TRUE, "Expensive")</f>
        <v>Mid</v>
      </c>
    </row>
    <row r="6646" spans="1:13" x14ac:dyDescent="0.25">
      <c r="A6646" t="s">
        <v>33</v>
      </c>
      <c r="B6646" t="s">
        <v>55</v>
      </c>
      <c r="C6646" s="1">
        <v>2001</v>
      </c>
      <c r="D6646">
        <v>5</v>
      </c>
      <c r="E6646" t="s">
        <v>16</v>
      </c>
      <c r="F6646" t="s">
        <v>25</v>
      </c>
      <c r="G6646" s="1">
        <v>151771</v>
      </c>
      <c r="H6646">
        <v>3</v>
      </c>
      <c r="I6646">
        <v>2</v>
      </c>
      <c r="J6646" s="1">
        <v>7364</v>
      </c>
      <c r="K6646" s="1">
        <f t="shared" si="103"/>
        <v>25</v>
      </c>
      <c r="L6646" t="str" cm="1">
        <f t="array" ref="L6646">_xlfn.IFS(G6646&lt;50000, "Low", G6646&lt;150000, "Medium", TRUE, "High")</f>
        <v>High</v>
      </c>
      <c r="M6646" t="str" cm="1">
        <f t="array" ref="M6646">_xlfn.IFS(J6646&lt;5000, "Cheap", J6646&lt;15000, "Mid", TRUE, "Expensive")</f>
        <v>Mid</v>
      </c>
    </row>
    <row r="6647" spans="1:13" x14ac:dyDescent="0.25">
      <c r="A6647" t="s">
        <v>20</v>
      </c>
      <c r="B6647" t="s">
        <v>42</v>
      </c>
      <c r="C6647" s="1">
        <v>2008</v>
      </c>
      <c r="D6647">
        <v>1.2</v>
      </c>
      <c r="E6647" t="s">
        <v>12</v>
      </c>
      <c r="F6647" t="s">
        <v>25</v>
      </c>
      <c r="G6647" s="1">
        <v>108783</v>
      </c>
      <c r="H6647">
        <v>3</v>
      </c>
      <c r="I6647">
        <v>3</v>
      </c>
      <c r="J6647" s="1">
        <v>5524</v>
      </c>
      <c r="K6647" s="1">
        <f t="shared" si="103"/>
        <v>18</v>
      </c>
      <c r="L6647" t="str" cm="1">
        <f t="array" ref="L6647">_xlfn.IFS(G6647&lt;50000, "Low", G6647&lt;150000, "Medium", TRUE, "High")</f>
        <v>Medium</v>
      </c>
      <c r="M6647" t="str" cm="1">
        <f t="array" ref="M6647">_xlfn.IFS(J6647&lt;5000, "Cheap", J6647&lt;15000, "Mid", TRUE, "Expensive")</f>
        <v>Mid</v>
      </c>
    </row>
    <row r="6648" spans="1:13" x14ac:dyDescent="0.25">
      <c r="A6648" t="s">
        <v>36</v>
      </c>
      <c r="B6648" t="s">
        <v>44</v>
      </c>
      <c r="C6648" s="1">
        <v>2017</v>
      </c>
      <c r="D6648">
        <v>3.9</v>
      </c>
      <c r="E6648" t="s">
        <v>28</v>
      </c>
      <c r="F6648" t="s">
        <v>13</v>
      </c>
      <c r="G6648" s="1">
        <v>234037</v>
      </c>
      <c r="H6648">
        <v>3</v>
      </c>
      <c r="I6648">
        <v>1</v>
      </c>
      <c r="J6648" s="1">
        <v>8419</v>
      </c>
      <c r="K6648" s="1">
        <f t="shared" si="103"/>
        <v>9</v>
      </c>
      <c r="L6648" t="str" cm="1">
        <f t="array" ref="L6648">_xlfn.IFS(G6648&lt;50000, "Low", G6648&lt;150000, "Medium", TRUE, "High")</f>
        <v>High</v>
      </c>
      <c r="M6648" t="str" cm="1">
        <f t="array" ref="M6648">_xlfn.IFS(J6648&lt;5000, "Cheap", J6648&lt;15000, "Mid", TRUE, "Expensive")</f>
        <v>Mid</v>
      </c>
    </row>
    <row r="6649" spans="1:13" x14ac:dyDescent="0.25">
      <c r="A6649" t="s">
        <v>20</v>
      </c>
      <c r="B6649" t="s">
        <v>21</v>
      </c>
      <c r="C6649" s="1">
        <v>2001</v>
      </c>
      <c r="D6649">
        <v>1.7</v>
      </c>
      <c r="E6649" t="s">
        <v>12</v>
      </c>
      <c r="F6649" t="s">
        <v>13</v>
      </c>
      <c r="G6649" s="1">
        <v>24929</v>
      </c>
      <c r="H6649">
        <v>3</v>
      </c>
      <c r="I6649">
        <v>1</v>
      </c>
      <c r="J6649" s="1">
        <v>5601</v>
      </c>
      <c r="K6649" s="1">
        <f t="shared" si="103"/>
        <v>25</v>
      </c>
      <c r="L6649" t="str" cm="1">
        <f t="array" ref="L6649">_xlfn.IFS(G6649&lt;50000, "Low", G6649&lt;150000, "Medium", TRUE, "High")</f>
        <v>Low</v>
      </c>
      <c r="M6649" t="str" cm="1">
        <f t="array" ref="M6649">_xlfn.IFS(J6649&lt;5000, "Cheap", J6649&lt;15000, "Mid", TRUE, "Expensive")</f>
        <v>Mid</v>
      </c>
    </row>
    <row r="6650" spans="1:13" x14ac:dyDescent="0.25">
      <c r="A6650" t="s">
        <v>18</v>
      </c>
      <c r="B6650" t="s">
        <v>52</v>
      </c>
      <c r="C6650" s="1">
        <v>2004</v>
      </c>
      <c r="D6650">
        <v>4.3</v>
      </c>
      <c r="E6650" t="s">
        <v>12</v>
      </c>
      <c r="F6650" t="s">
        <v>17</v>
      </c>
      <c r="G6650" s="1">
        <v>284717</v>
      </c>
      <c r="H6650">
        <v>4</v>
      </c>
      <c r="I6650">
        <v>4</v>
      </c>
      <c r="J6650" s="1">
        <v>5405</v>
      </c>
      <c r="K6650" s="1">
        <f t="shared" si="103"/>
        <v>22</v>
      </c>
      <c r="L6650" t="str" cm="1">
        <f t="array" ref="L6650">_xlfn.IFS(G6650&lt;50000, "Low", G6650&lt;150000, "Medium", TRUE, "High")</f>
        <v>High</v>
      </c>
      <c r="M6650" t="str" cm="1">
        <f t="array" ref="M6650">_xlfn.IFS(J6650&lt;5000, "Cheap", J6650&lt;15000, "Mid", TRUE, "Expensive")</f>
        <v>Mid</v>
      </c>
    </row>
    <row r="6651" spans="1:13" x14ac:dyDescent="0.25">
      <c r="A6651" t="s">
        <v>36</v>
      </c>
      <c r="B6651" t="s">
        <v>53</v>
      </c>
      <c r="C6651" s="1">
        <v>2010</v>
      </c>
      <c r="D6651">
        <v>1.7</v>
      </c>
      <c r="E6651" t="s">
        <v>16</v>
      </c>
      <c r="F6651" t="s">
        <v>25</v>
      </c>
      <c r="G6651" s="1">
        <v>217611</v>
      </c>
      <c r="H6651">
        <v>4</v>
      </c>
      <c r="I6651">
        <v>2</v>
      </c>
      <c r="J6651" s="1">
        <v>5447</v>
      </c>
      <c r="K6651" s="1">
        <f t="shared" si="103"/>
        <v>16</v>
      </c>
      <c r="L6651" t="str" cm="1">
        <f t="array" ref="L6651">_xlfn.IFS(G6651&lt;50000, "Low", G6651&lt;150000, "Medium", TRUE, "High")</f>
        <v>High</v>
      </c>
      <c r="M6651" t="str" cm="1">
        <f t="array" ref="M6651">_xlfn.IFS(J6651&lt;5000, "Cheap", J6651&lt;15000, "Mid", TRUE, "Expensive")</f>
        <v>Mid</v>
      </c>
    </row>
    <row r="6652" spans="1:13" x14ac:dyDescent="0.25">
      <c r="A6652" t="s">
        <v>36</v>
      </c>
      <c r="B6652" t="s">
        <v>44</v>
      </c>
      <c r="C6652" s="1">
        <v>2004</v>
      </c>
      <c r="D6652">
        <v>4.5</v>
      </c>
      <c r="E6652" t="s">
        <v>22</v>
      </c>
      <c r="F6652" t="s">
        <v>25</v>
      </c>
      <c r="G6652" s="1">
        <v>101044</v>
      </c>
      <c r="H6652">
        <v>4</v>
      </c>
      <c r="I6652">
        <v>3</v>
      </c>
      <c r="J6652" s="1">
        <v>9779</v>
      </c>
      <c r="K6652" s="1">
        <f t="shared" si="103"/>
        <v>22</v>
      </c>
      <c r="L6652" t="str" cm="1">
        <f t="array" ref="L6652">_xlfn.IFS(G6652&lt;50000, "Low", G6652&lt;150000, "Medium", TRUE, "High")</f>
        <v>Medium</v>
      </c>
      <c r="M6652" t="str" cm="1">
        <f t="array" ref="M6652">_xlfn.IFS(J6652&lt;5000, "Cheap", J6652&lt;15000, "Mid", TRUE, "Expensive")</f>
        <v>Mid</v>
      </c>
    </row>
    <row r="6653" spans="1:13" x14ac:dyDescent="0.25">
      <c r="A6653" t="s">
        <v>14</v>
      </c>
      <c r="B6653" t="s">
        <v>46</v>
      </c>
      <c r="C6653" s="1">
        <v>2008</v>
      </c>
      <c r="D6653">
        <v>3.6</v>
      </c>
      <c r="E6653" t="s">
        <v>22</v>
      </c>
      <c r="F6653" t="s">
        <v>25</v>
      </c>
      <c r="G6653" s="1">
        <v>135355</v>
      </c>
      <c r="H6653">
        <v>5</v>
      </c>
      <c r="I6653">
        <v>2</v>
      </c>
      <c r="J6653" s="1">
        <v>9392</v>
      </c>
      <c r="K6653" s="1">
        <f t="shared" si="103"/>
        <v>18</v>
      </c>
      <c r="L6653" t="str" cm="1">
        <f t="array" ref="L6653">_xlfn.IFS(G6653&lt;50000, "Low", G6653&lt;150000, "Medium", TRUE, "High")</f>
        <v>Medium</v>
      </c>
      <c r="M6653" t="str" cm="1">
        <f t="array" ref="M6653">_xlfn.IFS(J6653&lt;5000, "Cheap", J6653&lt;15000, "Mid", TRUE, "Expensive")</f>
        <v>Mid</v>
      </c>
    </row>
    <row r="6654" spans="1:13" x14ac:dyDescent="0.25">
      <c r="A6654" t="s">
        <v>14</v>
      </c>
      <c r="B6654" t="s">
        <v>15</v>
      </c>
      <c r="C6654" s="1">
        <v>2019</v>
      </c>
      <c r="D6654">
        <v>3</v>
      </c>
      <c r="E6654" t="s">
        <v>28</v>
      </c>
      <c r="F6654" t="s">
        <v>13</v>
      </c>
      <c r="G6654" s="1">
        <v>252522</v>
      </c>
      <c r="H6654">
        <v>3</v>
      </c>
      <c r="I6654">
        <v>4</v>
      </c>
      <c r="J6654" s="1">
        <v>7749</v>
      </c>
      <c r="K6654" s="1">
        <f t="shared" si="103"/>
        <v>7</v>
      </c>
      <c r="L6654" t="str" cm="1">
        <f t="array" ref="L6654">_xlfn.IFS(G6654&lt;50000, "Low", G6654&lt;150000, "Medium", TRUE, "High")</f>
        <v>High</v>
      </c>
      <c r="M6654" t="str" cm="1">
        <f t="array" ref="M6654">_xlfn.IFS(J6654&lt;5000, "Cheap", J6654&lt;15000, "Mid", TRUE, "Expensive")</f>
        <v>Mid</v>
      </c>
    </row>
    <row r="6655" spans="1:13" x14ac:dyDescent="0.25">
      <c r="A6655" t="s">
        <v>18</v>
      </c>
      <c r="B6655" t="s">
        <v>52</v>
      </c>
      <c r="C6655" s="1">
        <v>2001</v>
      </c>
      <c r="D6655">
        <v>2</v>
      </c>
      <c r="E6655" t="s">
        <v>12</v>
      </c>
      <c r="F6655" t="s">
        <v>25</v>
      </c>
      <c r="G6655" s="1">
        <v>87508</v>
      </c>
      <c r="H6655">
        <v>4</v>
      </c>
      <c r="I6655">
        <v>1</v>
      </c>
      <c r="J6655" s="1">
        <v>4649</v>
      </c>
      <c r="K6655" s="1">
        <f t="shared" si="103"/>
        <v>25</v>
      </c>
      <c r="L6655" t="str" cm="1">
        <f t="array" ref="L6655">_xlfn.IFS(G6655&lt;50000, "Low", G6655&lt;150000, "Medium", TRUE, "High")</f>
        <v>Medium</v>
      </c>
      <c r="M6655" t="str" cm="1">
        <f t="array" ref="M6655">_xlfn.IFS(J6655&lt;5000, "Cheap", J6655&lt;15000, "Mid", TRUE, "Expensive")</f>
        <v>Cheap</v>
      </c>
    </row>
    <row r="6656" spans="1:13" x14ac:dyDescent="0.25">
      <c r="A6656" t="s">
        <v>26</v>
      </c>
      <c r="B6656" t="s">
        <v>47</v>
      </c>
      <c r="C6656" s="1">
        <v>2007</v>
      </c>
      <c r="D6656">
        <v>4.2</v>
      </c>
      <c r="E6656" t="s">
        <v>28</v>
      </c>
      <c r="F6656" t="s">
        <v>25</v>
      </c>
      <c r="G6656" s="1">
        <v>111390</v>
      </c>
      <c r="H6656">
        <v>4</v>
      </c>
      <c r="I6656">
        <v>3</v>
      </c>
      <c r="J6656" s="1">
        <v>8172</v>
      </c>
      <c r="K6656" s="1">
        <f t="shared" si="103"/>
        <v>19</v>
      </c>
      <c r="L6656" t="str" cm="1">
        <f t="array" ref="L6656">_xlfn.IFS(G6656&lt;50000, "Low", G6656&lt;150000, "Medium", TRUE, "High")</f>
        <v>Medium</v>
      </c>
      <c r="M6656" t="str" cm="1">
        <f t="array" ref="M6656">_xlfn.IFS(J6656&lt;5000, "Cheap", J6656&lt;15000, "Mid", TRUE, "Expensive")</f>
        <v>Mid</v>
      </c>
    </row>
    <row r="6657" spans="1:13" x14ac:dyDescent="0.25">
      <c r="A6657" t="s">
        <v>40</v>
      </c>
      <c r="B6657" t="s">
        <v>49</v>
      </c>
      <c r="C6657" s="1">
        <v>2016</v>
      </c>
      <c r="D6657">
        <v>3</v>
      </c>
      <c r="E6657" t="s">
        <v>16</v>
      </c>
      <c r="F6657" t="s">
        <v>25</v>
      </c>
      <c r="G6657" s="1">
        <v>46541</v>
      </c>
      <c r="H6657">
        <v>4</v>
      </c>
      <c r="I6657">
        <v>4</v>
      </c>
      <c r="J6657" s="1">
        <v>11969</v>
      </c>
      <c r="K6657" s="1">
        <f t="shared" si="103"/>
        <v>10</v>
      </c>
      <c r="L6657" t="str" cm="1">
        <f t="array" ref="L6657">_xlfn.IFS(G6657&lt;50000, "Low", G6657&lt;150000, "Medium", TRUE, "High")</f>
        <v>Low</v>
      </c>
      <c r="M6657" t="str" cm="1">
        <f t="array" ref="M6657">_xlfn.IFS(J6657&lt;5000, "Cheap", J6657&lt;15000, "Mid", TRUE, "Expensive")</f>
        <v>Mid</v>
      </c>
    </row>
    <row r="6658" spans="1:13" x14ac:dyDescent="0.25">
      <c r="A6658" t="s">
        <v>29</v>
      </c>
      <c r="B6658" t="s">
        <v>56</v>
      </c>
      <c r="C6658" s="1">
        <v>2015</v>
      </c>
      <c r="D6658">
        <v>4.4000000000000004</v>
      </c>
      <c r="E6658" t="s">
        <v>28</v>
      </c>
      <c r="F6658" t="s">
        <v>13</v>
      </c>
      <c r="G6658" s="1">
        <v>140190</v>
      </c>
      <c r="H6658">
        <v>2</v>
      </c>
      <c r="I6658">
        <v>1</v>
      </c>
      <c r="J6658" s="1">
        <v>10196</v>
      </c>
      <c r="K6658" s="1">
        <f t="shared" si="103"/>
        <v>11</v>
      </c>
      <c r="L6658" t="str" cm="1">
        <f t="array" ref="L6658">_xlfn.IFS(G6658&lt;50000, "Low", G6658&lt;150000, "Medium", TRUE, "High")</f>
        <v>Medium</v>
      </c>
      <c r="M6658" t="str" cm="1">
        <f t="array" ref="M6658">_xlfn.IFS(J6658&lt;5000, "Cheap", J6658&lt;15000, "Mid", TRUE, "Expensive")</f>
        <v>Mid</v>
      </c>
    </row>
    <row r="6659" spans="1:13" x14ac:dyDescent="0.25">
      <c r="A6659" t="s">
        <v>10</v>
      </c>
      <c r="B6659" t="s">
        <v>31</v>
      </c>
      <c r="C6659" s="1">
        <v>2021</v>
      </c>
      <c r="D6659">
        <v>4.5999999999999996</v>
      </c>
      <c r="E6659" t="s">
        <v>22</v>
      </c>
      <c r="F6659" t="s">
        <v>13</v>
      </c>
      <c r="G6659" s="1">
        <v>193017</v>
      </c>
      <c r="H6659">
        <v>5</v>
      </c>
      <c r="I6659">
        <v>5</v>
      </c>
      <c r="J6659" s="1">
        <v>13139</v>
      </c>
      <c r="K6659" s="1">
        <f t="shared" ref="K6659:K6722" si="104">2026-C6659</f>
        <v>5</v>
      </c>
      <c r="L6659" t="str" cm="1">
        <f t="array" ref="L6659">_xlfn.IFS(G6659&lt;50000, "Low", G6659&lt;150000, "Medium", TRUE, "High")</f>
        <v>High</v>
      </c>
      <c r="M6659" t="str" cm="1">
        <f t="array" ref="M6659">_xlfn.IFS(J6659&lt;5000, "Cheap", J6659&lt;15000, "Mid", TRUE, "Expensive")</f>
        <v>Mid</v>
      </c>
    </row>
    <row r="6660" spans="1:13" x14ac:dyDescent="0.25">
      <c r="A6660" t="s">
        <v>20</v>
      </c>
      <c r="B6660" t="s">
        <v>50</v>
      </c>
      <c r="C6660" s="1">
        <v>2023</v>
      </c>
      <c r="D6660">
        <v>2.6</v>
      </c>
      <c r="E6660" t="s">
        <v>22</v>
      </c>
      <c r="F6660" t="s">
        <v>13</v>
      </c>
      <c r="G6660" s="1">
        <v>113505</v>
      </c>
      <c r="H6660">
        <v>4</v>
      </c>
      <c r="I6660">
        <v>4</v>
      </c>
      <c r="J6660" s="1">
        <v>13329</v>
      </c>
      <c r="K6660" s="1">
        <f t="shared" si="104"/>
        <v>3</v>
      </c>
      <c r="L6660" t="str" cm="1">
        <f t="array" ref="L6660">_xlfn.IFS(G6660&lt;50000, "Low", G6660&lt;150000, "Medium", TRUE, "High")</f>
        <v>Medium</v>
      </c>
      <c r="M6660" t="str" cm="1">
        <f t="array" ref="M6660">_xlfn.IFS(J6660&lt;5000, "Cheap", J6660&lt;15000, "Mid", TRUE, "Expensive")</f>
        <v>Mid</v>
      </c>
    </row>
    <row r="6661" spans="1:13" x14ac:dyDescent="0.25">
      <c r="A6661" t="s">
        <v>14</v>
      </c>
      <c r="B6661" t="s">
        <v>46</v>
      </c>
      <c r="C6661" s="1">
        <v>2021</v>
      </c>
      <c r="D6661">
        <v>3.7</v>
      </c>
      <c r="E6661" t="s">
        <v>12</v>
      </c>
      <c r="F6661" t="s">
        <v>17</v>
      </c>
      <c r="G6661" s="1">
        <v>132045</v>
      </c>
      <c r="H6661">
        <v>3</v>
      </c>
      <c r="I6661">
        <v>2</v>
      </c>
      <c r="J6661" s="1">
        <v>12959</v>
      </c>
      <c r="K6661" s="1">
        <f t="shared" si="104"/>
        <v>5</v>
      </c>
      <c r="L6661" t="str" cm="1">
        <f t="array" ref="L6661">_xlfn.IFS(G6661&lt;50000, "Low", G6661&lt;150000, "Medium", TRUE, "High")</f>
        <v>Medium</v>
      </c>
      <c r="M6661" t="str" cm="1">
        <f t="array" ref="M6661">_xlfn.IFS(J6661&lt;5000, "Cheap", J6661&lt;15000, "Mid", TRUE, "Expensive")</f>
        <v>Mid</v>
      </c>
    </row>
    <row r="6662" spans="1:13" x14ac:dyDescent="0.25">
      <c r="A6662" t="s">
        <v>18</v>
      </c>
      <c r="B6662" t="s">
        <v>54</v>
      </c>
      <c r="C6662" s="1">
        <v>2023</v>
      </c>
      <c r="D6662">
        <v>3.8</v>
      </c>
      <c r="E6662" t="s">
        <v>22</v>
      </c>
      <c r="F6662" t="s">
        <v>17</v>
      </c>
      <c r="G6662" s="1">
        <v>121773</v>
      </c>
      <c r="H6662">
        <v>2</v>
      </c>
      <c r="I6662">
        <v>5</v>
      </c>
      <c r="J6662" s="1">
        <v>15864</v>
      </c>
      <c r="K6662" s="1">
        <f t="shared" si="104"/>
        <v>3</v>
      </c>
      <c r="L6662" t="str" cm="1">
        <f t="array" ref="L6662">_xlfn.IFS(G6662&lt;50000, "Low", G6662&lt;150000, "Medium", TRUE, "High")</f>
        <v>Medium</v>
      </c>
      <c r="M6662" t="str" cm="1">
        <f t="array" ref="M6662">_xlfn.IFS(J6662&lt;5000, "Cheap", J6662&lt;15000, "Mid", TRUE, "Expensive")</f>
        <v>Expensive</v>
      </c>
    </row>
    <row r="6663" spans="1:13" x14ac:dyDescent="0.25">
      <c r="A6663" t="s">
        <v>20</v>
      </c>
      <c r="B6663" t="s">
        <v>21</v>
      </c>
      <c r="C6663" s="1">
        <v>2012</v>
      </c>
      <c r="D6663">
        <v>3.2</v>
      </c>
      <c r="E6663" t="s">
        <v>16</v>
      </c>
      <c r="F6663" t="s">
        <v>25</v>
      </c>
      <c r="G6663" s="1">
        <v>184888</v>
      </c>
      <c r="H6663">
        <v>3</v>
      </c>
      <c r="I6663">
        <v>1</v>
      </c>
      <c r="J6663" s="1">
        <v>8202</v>
      </c>
      <c r="K6663" s="1">
        <f t="shared" si="104"/>
        <v>14</v>
      </c>
      <c r="L6663" t="str" cm="1">
        <f t="array" ref="L6663">_xlfn.IFS(G6663&lt;50000, "Low", G6663&lt;150000, "Medium", TRUE, "High")</f>
        <v>High</v>
      </c>
      <c r="M6663" t="str" cm="1">
        <f t="array" ref="M6663">_xlfn.IFS(J6663&lt;5000, "Cheap", J6663&lt;15000, "Mid", TRUE, "Expensive")</f>
        <v>Mid</v>
      </c>
    </row>
    <row r="6664" spans="1:13" x14ac:dyDescent="0.25">
      <c r="A6664" t="s">
        <v>23</v>
      </c>
      <c r="B6664" t="s">
        <v>24</v>
      </c>
      <c r="C6664" s="1">
        <v>2021</v>
      </c>
      <c r="D6664">
        <v>3.1</v>
      </c>
      <c r="E6664" t="s">
        <v>28</v>
      </c>
      <c r="F6664" t="s">
        <v>25</v>
      </c>
      <c r="G6664" s="1">
        <v>246099</v>
      </c>
      <c r="H6664">
        <v>3</v>
      </c>
      <c r="I6664">
        <v>4</v>
      </c>
      <c r="J6664" s="1">
        <v>8578</v>
      </c>
      <c r="K6664" s="1">
        <f t="shared" si="104"/>
        <v>5</v>
      </c>
      <c r="L6664" t="str" cm="1">
        <f t="array" ref="L6664">_xlfn.IFS(G6664&lt;50000, "Low", G6664&lt;150000, "Medium", TRUE, "High")</f>
        <v>High</v>
      </c>
      <c r="M6664" t="str" cm="1">
        <f t="array" ref="M6664">_xlfn.IFS(J6664&lt;5000, "Cheap", J6664&lt;15000, "Mid", TRUE, "Expensive")</f>
        <v>Mid</v>
      </c>
    </row>
    <row r="6665" spans="1:13" x14ac:dyDescent="0.25">
      <c r="A6665" t="s">
        <v>10</v>
      </c>
      <c r="B6665" t="s">
        <v>48</v>
      </c>
      <c r="C6665" s="1">
        <v>2013</v>
      </c>
      <c r="D6665">
        <v>3.1</v>
      </c>
      <c r="E6665" t="s">
        <v>12</v>
      </c>
      <c r="F6665" t="s">
        <v>25</v>
      </c>
      <c r="G6665" s="1">
        <v>95849</v>
      </c>
      <c r="H6665">
        <v>4</v>
      </c>
      <c r="I6665">
        <v>5</v>
      </c>
      <c r="J6665" s="1">
        <v>9183</v>
      </c>
      <c r="K6665" s="1">
        <f t="shared" si="104"/>
        <v>13</v>
      </c>
      <c r="L6665" t="str" cm="1">
        <f t="array" ref="L6665">_xlfn.IFS(G6665&lt;50000, "Low", G6665&lt;150000, "Medium", TRUE, "High")</f>
        <v>Medium</v>
      </c>
      <c r="M6665" t="str" cm="1">
        <f t="array" ref="M6665">_xlfn.IFS(J6665&lt;5000, "Cheap", J6665&lt;15000, "Mid", TRUE, "Expensive")</f>
        <v>Mid</v>
      </c>
    </row>
    <row r="6666" spans="1:13" x14ac:dyDescent="0.25">
      <c r="A6666" t="s">
        <v>14</v>
      </c>
      <c r="B6666" t="s">
        <v>39</v>
      </c>
      <c r="C6666" s="1">
        <v>2010</v>
      </c>
      <c r="D6666">
        <v>3.7</v>
      </c>
      <c r="E6666" t="s">
        <v>22</v>
      </c>
      <c r="F6666" t="s">
        <v>13</v>
      </c>
      <c r="G6666" s="1">
        <v>206414</v>
      </c>
      <c r="H6666">
        <v>4</v>
      </c>
      <c r="I6666">
        <v>2</v>
      </c>
      <c r="J6666" s="1">
        <v>8671</v>
      </c>
      <c r="K6666" s="1">
        <f t="shared" si="104"/>
        <v>16</v>
      </c>
      <c r="L6666" t="str" cm="1">
        <f t="array" ref="L6666">_xlfn.IFS(G6666&lt;50000, "Low", G6666&lt;150000, "Medium", TRUE, "High")</f>
        <v>High</v>
      </c>
      <c r="M6666" t="str" cm="1">
        <f t="array" ref="M6666">_xlfn.IFS(J6666&lt;5000, "Cheap", J6666&lt;15000, "Mid", TRUE, "Expensive")</f>
        <v>Mid</v>
      </c>
    </row>
    <row r="6667" spans="1:13" x14ac:dyDescent="0.25">
      <c r="A6667" t="s">
        <v>23</v>
      </c>
      <c r="B6667" t="s">
        <v>24</v>
      </c>
      <c r="C6667" s="1">
        <v>2022</v>
      </c>
      <c r="D6667">
        <v>1.1000000000000001</v>
      </c>
      <c r="E6667" t="s">
        <v>16</v>
      </c>
      <c r="F6667" t="s">
        <v>17</v>
      </c>
      <c r="G6667" s="1">
        <v>263064</v>
      </c>
      <c r="H6667">
        <v>5</v>
      </c>
      <c r="I6667">
        <v>3</v>
      </c>
      <c r="J6667" s="1">
        <v>9038</v>
      </c>
      <c r="K6667" s="1">
        <f t="shared" si="104"/>
        <v>4</v>
      </c>
      <c r="L6667" t="str" cm="1">
        <f t="array" ref="L6667">_xlfn.IFS(G6667&lt;50000, "Low", G6667&lt;150000, "Medium", TRUE, "High")</f>
        <v>High</v>
      </c>
      <c r="M6667" t="str" cm="1">
        <f t="array" ref="M6667">_xlfn.IFS(J6667&lt;5000, "Cheap", J6667&lt;15000, "Mid", TRUE, "Expensive")</f>
        <v>Mid</v>
      </c>
    </row>
    <row r="6668" spans="1:13" x14ac:dyDescent="0.25">
      <c r="A6668" t="s">
        <v>23</v>
      </c>
      <c r="B6668" t="s">
        <v>38</v>
      </c>
      <c r="C6668" s="1">
        <v>2012</v>
      </c>
      <c r="D6668">
        <v>4.7</v>
      </c>
      <c r="E6668" t="s">
        <v>22</v>
      </c>
      <c r="F6668" t="s">
        <v>17</v>
      </c>
      <c r="G6668" s="1">
        <v>216584</v>
      </c>
      <c r="H6668">
        <v>4</v>
      </c>
      <c r="I6668">
        <v>3</v>
      </c>
      <c r="J6668" s="1">
        <v>11568</v>
      </c>
      <c r="K6668" s="1">
        <f t="shared" si="104"/>
        <v>14</v>
      </c>
      <c r="L6668" t="str" cm="1">
        <f t="array" ref="L6668">_xlfn.IFS(G6668&lt;50000, "Low", G6668&lt;150000, "Medium", TRUE, "High")</f>
        <v>High</v>
      </c>
      <c r="M6668" t="str" cm="1">
        <f t="array" ref="M6668">_xlfn.IFS(J6668&lt;5000, "Cheap", J6668&lt;15000, "Mid", TRUE, "Expensive")</f>
        <v>Mid</v>
      </c>
    </row>
    <row r="6669" spans="1:13" x14ac:dyDescent="0.25">
      <c r="A6669" t="s">
        <v>36</v>
      </c>
      <c r="B6669" t="s">
        <v>53</v>
      </c>
      <c r="C6669" s="1">
        <v>2016</v>
      </c>
      <c r="D6669">
        <v>4.8</v>
      </c>
      <c r="E6669" t="s">
        <v>22</v>
      </c>
      <c r="F6669" t="s">
        <v>13</v>
      </c>
      <c r="G6669" s="1">
        <v>279973</v>
      </c>
      <c r="H6669">
        <v>4</v>
      </c>
      <c r="I6669">
        <v>2</v>
      </c>
      <c r="J6669" s="1">
        <v>10100</v>
      </c>
      <c r="K6669" s="1">
        <f t="shared" si="104"/>
        <v>10</v>
      </c>
      <c r="L6669" t="str" cm="1">
        <f t="array" ref="L6669">_xlfn.IFS(G6669&lt;50000, "Low", G6669&lt;150000, "Medium", TRUE, "High")</f>
        <v>High</v>
      </c>
      <c r="M6669" t="str" cm="1">
        <f t="array" ref="M6669">_xlfn.IFS(J6669&lt;5000, "Cheap", J6669&lt;15000, "Mid", TRUE, "Expensive")</f>
        <v>Mid</v>
      </c>
    </row>
    <row r="6670" spans="1:13" x14ac:dyDescent="0.25">
      <c r="A6670" t="s">
        <v>14</v>
      </c>
      <c r="B6670" t="s">
        <v>15</v>
      </c>
      <c r="C6670" s="1">
        <v>2006</v>
      </c>
      <c r="D6670">
        <v>4.8</v>
      </c>
      <c r="E6670" t="s">
        <v>28</v>
      </c>
      <c r="F6670" t="s">
        <v>17</v>
      </c>
      <c r="G6670" s="1">
        <v>104490</v>
      </c>
      <c r="H6670">
        <v>5</v>
      </c>
      <c r="I6670">
        <v>5</v>
      </c>
      <c r="J6670" s="1">
        <v>10110</v>
      </c>
      <c r="K6670" s="1">
        <f t="shared" si="104"/>
        <v>20</v>
      </c>
      <c r="L6670" t="str" cm="1">
        <f t="array" ref="L6670">_xlfn.IFS(G6670&lt;50000, "Low", G6670&lt;150000, "Medium", TRUE, "High")</f>
        <v>Medium</v>
      </c>
      <c r="M6670" t="str" cm="1">
        <f t="array" ref="M6670">_xlfn.IFS(J6670&lt;5000, "Cheap", J6670&lt;15000, "Mid", TRUE, "Expensive")</f>
        <v>Mid</v>
      </c>
    </row>
    <row r="6671" spans="1:13" x14ac:dyDescent="0.25">
      <c r="A6671" t="s">
        <v>18</v>
      </c>
      <c r="B6671" t="s">
        <v>52</v>
      </c>
      <c r="C6671" s="1">
        <v>2005</v>
      </c>
      <c r="D6671">
        <v>3.6</v>
      </c>
      <c r="E6671" t="s">
        <v>28</v>
      </c>
      <c r="F6671" t="s">
        <v>17</v>
      </c>
      <c r="G6671" s="1">
        <v>261</v>
      </c>
      <c r="H6671">
        <v>3</v>
      </c>
      <c r="I6671">
        <v>2</v>
      </c>
      <c r="J6671" s="1">
        <v>10694</v>
      </c>
      <c r="K6671" s="1">
        <f t="shared" si="104"/>
        <v>21</v>
      </c>
      <c r="L6671" t="str" cm="1">
        <f t="array" ref="L6671">_xlfn.IFS(G6671&lt;50000, "Low", G6671&lt;150000, "Medium", TRUE, "High")</f>
        <v>Low</v>
      </c>
      <c r="M6671" t="str" cm="1">
        <f t="array" ref="M6671">_xlfn.IFS(J6671&lt;5000, "Cheap", J6671&lt;15000, "Mid", TRUE, "Expensive")</f>
        <v>Mid</v>
      </c>
    </row>
    <row r="6672" spans="1:13" x14ac:dyDescent="0.25">
      <c r="A6672" t="s">
        <v>10</v>
      </c>
      <c r="B6672" t="s">
        <v>31</v>
      </c>
      <c r="C6672" s="1">
        <v>2023</v>
      </c>
      <c r="D6672">
        <v>2.2000000000000002</v>
      </c>
      <c r="E6672" t="s">
        <v>22</v>
      </c>
      <c r="F6672" t="s">
        <v>25</v>
      </c>
      <c r="G6672" s="1">
        <v>220516</v>
      </c>
      <c r="H6672">
        <v>3</v>
      </c>
      <c r="I6672">
        <v>5</v>
      </c>
      <c r="J6672" s="1">
        <v>10789</v>
      </c>
      <c r="K6672" s="1">
        <f t="shared" si="104"/>
        <v>3</v>
      </c>
      <c r="L6672" t="str" cm="1">
        <f t="array" ref="L6672">_xlfn.IFS(G6672&lt;50000, "Low", G6672&lt;150000, "Medium", TRUE, "High")</f>
        <v>High</v>
      </c>
      <c r="M6672" t="str" cm="1">
        <f t="array" ref="M6672">_xlfn.IFS(J6672&lt;5000, "Cheap", J6672&lt;15000, "Mid", TRUE, "Expensive")</f>
        <v>Mid</v>
      </c>
    </row>
    <row r="6673" spans="1:13" x14ac:dyDescent="0.25">
      <c r="A6673" t="s">
        <v>10</v>
      </c>
      <c r="B6673" t="s">
        <v>48</v>
      </c>
      <c r="C6673" s="1">
        <v>2007</v>
      </c>
      <c r="D6673">
        <v>4.9000000000000004</v>
      </c>
      <c r="E6673" t="s">
        <v>12</v>
      </c>
      <c r="F6673" t="s">
        <v>17</v>
      </c>
      <c r="G6673" s="1">
        <v>10457</v>
      </c>
      <c r="H6673">
        <v>2</v>
      </c>
      <c r="I6673">
        <v>1</v>
      </c>
      <c r="J6673" s="1">
        <v>12390</v>
      </c>
      <c r="K6673" s="1">
        <f t="shared" si="104"/>
        <v>19</v>
      </c>
      <c r="L6673" t="str" cm="1">
        <f t="array" ref="L6673">_xlfn.IFS(G6673&lt;50000, "Low", G6673&lt;150000, "Medium", TRUE, "High")</f>
        <v>Low</v>
      </c>
      <c r="M6673" t="str" cm="1">
        <f t="array" ref="M6673">_xlfn.IFS(J6673&lt;5000, "Cheap", J6673&lt;15000, "Mid", TRUE, "Expensive")</f>
        <v>Mid</v>
      </c>
    </row>
    <row r="6674" spans="1:13" x14ac:dyDescent="0.25">
      <c r="A6674" t="s">
        <v>10</v>
      </c>
      <c r="B6674" t="s">
        <v>48</v>
      </c>
      <c r="C6674" s="1">
        <v>2022</v>
      </c>
      <c r="D6674">
        <v>3.2</v>
      </c>
      <c r="E6674" t="s">
        <v>22</v>
      </c>
      <c r="F6674" t="s">
        <v>17</v>
      </c>
      <c r="G6674" s="1">
        <v>110964</v>
      </c>
      <c r="H6674">
        <v>2</v>
      </c>
      <c r="I6674">
        <v>5</v>
      </c>
      <c r="J6674" s="1">
        <v>15180</v>
      </c>
      <c r="K6674" s="1">
        <f t="shared" si="104"/>
        <v>4</v>
      </c>
      <c r="L6674" t="str" cm="1">
        <f t="array" ref="L6674">_xlfn.IFS(G6674&lt;50000, "Low", G6674&lt;150000, "Medium", TRUE, "High")</f>
        <v>Medium</v>
      </c>
      <c r="M6674" t="str" cm="1">
        <f t="array" ref="M6674">_xlfn.IFS(J6674&lt;5000, "Cheap", J6674&lt;15000, "Mid", TRUE, "Expensive")</f>
        <v>Expensive</v>
      </c>
    </row>
    <row r="6675" spans="1:13" x14ac:dyDescent="0.25">
      <c r="A6675" t="s">
        <v>18</v>
      </c>
      <c r="B6675" t="s">
        <v>54</v>
      </c>
      <c r="C6675" s="1">
        <v>2012</v>
      </c>
      <c r="D6675">
        <v>1.8</v>
      </c>
      <c r="E6675" t="s">
        <v>16</v>
      </c>
      <c r="F6675" t="s">
        <v>17</v>
      </c>
      <c r="G6675" s="1">
        <v>86290</v>
      </c>
      <c r="H6675">
        <v>4</v>
      </c>
      <c r="I6675">
        <v>1</v>
      </c>
      <c r="J6675" s="1">
        <v>10274</v>
      </c>
      <c r="K6675" s="1">
        <f t="shared" si="104"/>
        <v>14</v>
      </c>
      <c r="L6675" t="str" cm="1">
        <f t="array" ref="L6675">_xlfn.IFS(G6675&lt;50000, "Low", G6675&lt;150000, "Medium", TRUE, "High")</f>
        <v>Medium</v>
      </c>
      <c r="M6675" t="str" cm="1">
        <f t="array" ref="M6675">_xlfn.IFS(J6675&lt;5000, "Cheap", J6675&lt;15000, "Mid", TRUE, "Expensive")</f>
        <v>Mid</v>
      </c>
    </row>
    <row r="6676" spans="1:13" x14ac:dyDescent="0.25">
      <c r="A6676" t="s">
        <v>18</v>
      </c>
      <c r="B6676" t="s">
        <v>52</v>
      </c>
      <c r="C6676" s="1">
        <v>2017</v>
      </c>
      <c r="D6676">
        <v>1.8</v>
      </c>
      <c r="E6676" t="s">
        <v>16</v>
      </c>
      <c r="F6676" t="s">
        <v>17</v>
      </c>
      <c r="G6676" s="1">
        <v>19088</v>
      </c>
      <c r="H6676">
        <v>2</v>
      </c>
      <c r="I6676">
        <v>3</v>
      </c>
      <c r="J6676" s="1">
        <v>13118</v>
      </c>
      <c r="K6676" s="1">
        <f t="shared" si="104"/>
        <v>9</v>
      </c>
      <c r="L6676" t="str" cm="1">
        <f t="array" ref="L6676">_xlfn.IFS(G6676&lt;50000, "Low", G6676&lt;150000, "Medium", TRUE, "High")</f>
        <v>Low</v>
      </c>
      <c r="M6676" t="str" cm="1">
        <f t="array" ref="M6676">_xlfn.IFS(J6676&lt;5000, "Cheap", J6676&lt;15000, "Mid", TRUE, "Expensive")</f>
        <v>Mid</v>
      </c>
    </row>
    <row r="6677" spans="1:13" x14ac:dyDescent="0.25">
      <c r="A6677" t="s">
        <v>23</v>
      </c>
      <c r="B6677" t="s">
        <v>24</v>
      </c>
      <c r="C6677" s="1">
        <v>2004</v>
      </c>
      <c r="D6677">
        <v>4.2</v>
      </c>
      <c r="E6677" t="s">
        <v>28</v>
      </c>
      <c r="F6677" t="s">
        <v>25</v>
      </c>
      <c r="G6677" s="1">
        <v>267130</v>
      </c>
      <c r="H6677">
        <v>3</v>
      </c>
      <c r="I6677">
        <v>1</v>
      </c>
      <c r="J6677" s="1">
        <v>4157</v>
      </c>
      <c r="K6677" s="1">
        <f t="shared" si="104"/>
        <v>22</v>
      </c>
      <c r="L6677" t="str" cm="1">
        <f t="array" ref="L6677">_xlfn.IFS(G6677&lt;50000, "Low", G6677&lt;150000, "Medium", TRUE, "High")</f>
        <v>High</v>
      </c>
      <c r="M6677" t="str" cm="1">
        <f t="array" ref="M6677">_xlfn.IFS(J6677&lt;5000, "Cheap", J6677&lt;15000, "Mid", TRUE, "Expensive")</f>
        <v>Cheap</v>
      </c>
    </row>
    <row r="6678" spans="1:13" x14ac:dyDescent="0.25">
      <c r="A6678" t="s">
        <v>26</v>
      </c>
      <c r="B6678" t="s">
        <v>47</v>
      </c>
      <c r="C6678" s="1">
        <v>2023</v>
      </c>
      <c r="D6678">
        <v>1</v>
      </c>
      <c r="E6678" t="s">
        <v>28</v>
      </c>
      <c r="F6678" t="s">
        <v>13</v>
      </c>
      <c r="G6678" s="1">
        <v>237737</v>
      </c>
      <c r="H6678">
        <v>5</v>
      </c>
      <c r="I6678">
        <v>5</v>
      </c>
      <c r="J6678" s="1">
        <v>7245</v>
      </c>
      <c r="K6678" s="1">
        <f t="shared" si="104"/>
        <v>3</v>
      </c>
      <c r="L6678" t="str" cm="1">
        <f t="array" ref="L6678">_xlfn.IFS(G6678&lt;50000, "Low", G6678&lt;150000, "Medium", TRUE, "High")</f>
        <v>High</v>
      </c>
      <c r="M6678" t="str" cm="1">
        <f t="array" ref="M6678">_xlfn.IFS(J6678&lt;5000, "Cheap", J6678&lt;15000, "Mid", TRUE, "Expensive")</f>
        <v>Mid</v>
      </c>
    </row>
    <row r="6679" spans="1:13" x14ac:dyDescent="0.25">
      <c r="A6679" t="s">
        <v>36</v>
      </c>
      <c r="B6679" t="s">
        <v>44</v>
      </c>
      <c r="C6679" s="1">
        <v>2008</v>
      </c>
      <c r="D6679">
        <v>3.6</v>
      </c>
      <c r="E6679" t="s">
        <v>28</v>
      </c>
      <c r="F6679" t="s">
        <v>25</v>
      </c>
      <c r="G6679" s="1">
        <v>89402</v>
      </c>
      <c r="H6679">
        <v>5</v>
      </c>
      <c r="I6679">
        <v>5</v>
      </c>
      <c r="J6679" s="1">
        <v>8311</v>
      </c>
      <c r="K6679" s="1">
        <f t="shared" si="104"/>
        <v>18</v>
      </c>
      <c r="L6679" t="str" cm="1">
        <f t="array" ref="L6679">_xlfn.IFS(G6679&lt;50000, "Low", G6679&lt;150000, "Medium", TRUE, "High")</f>
        <v>Medium</v>
      </c>
      <c r="M6679" t="str" cm="1">
        <f t="array" ref="M6679">_xlfn.IFS(J6679&lt;5000, "Cheap", J6679&lt;15000, "Mid", TRUE, "Expensive")</f>
        <v>Mid</v>
      </c>
    </row>
    <row r="6680" spans="1:13" x14ac:dyDescent="0.25">
      <c r="A6680" t="s">
        <v>23</v>
      </c>
      <c r="B6680" t="s">
        <v>45</v>
      </c>
      <c r="C6680" s="1">
        <v>2011</v>
      </c>
      <c r="D6680">
        <v>3.1</v>
      </c>
      <c r="E6680" t="s">
        <v>22</v>
      </c>
      <c r="F6680" t="s">
        <v>25</v>
      </c>
      <c r="G6680" s="1">
        <v>137183</v>
      </c>
      <c r="H6680">
        <v>3</v>
      </c>
      <c r="I6680">
        <v>4</v>
      </c>
      <c r="J6680" s="1">
        <v>9756</v>
      </c>
      <c r="K6680" s="1">
        <f t="shared" si="104"/>
        <v>15</v>
      </c>
      <c r="L6680" t="str" cm="1">
        <f t="array" ref="L6680">_xlfn.IFS(G6680&lt;50000, "Low", G6680&lt;150000, "Medium", TRUE, "High")</f>
        <v>Medium</v>
      </c>
      <c r="M6680" t="str" cm="1">
        <f t="array" ref="M6680">_xlfn.IFS(J6680&lt;5000, "Cheap", J6680&lt;15000, "Mid", TRUE, "Expensive")</f>
        <v>Mid</v>
      </c>
    </row>
    <row r="6681" spans="1:13" x14ac:dyDescent="0.25">
      <c r="A6681" t="s">
        <v>36</v>
      </c>
      <c r="B6681" t="s">
        <v>37</v>
      </c>
      <c r="C6681" s="1">
        <v>2002</v>
      </c>
      <c r="D6681">
        <v>4.4000000000000004</v>
      </c>
      <c r="E6681" t="s">
        <v>22</v>
      </c>
      <c r="F6681" t="s">
        <v>13</v>
      </c>
      <c r="G6681" s="1">
        <v>109568</v>
      </c>
      <c r="H6681">
        <v>4</v>
      </c>
      <c r="I6681">
        <v>2</v>
      </c>
      <c r="J6681" s="1">
        <v>8908</v>
      </c>
      <c r="K6681" s="1">
        <f t="shared" si="104"/>
        <v>24</v>
      </c>
      <c r="L6681" t="str" cm="1">
        <f t="array" ref="L6681">_xlfn.IFS(G6681&lt;50000, "Low", G6681&lt;150000, "Medium", TRUE, "High")</f>
        <v>Medium</v>
      </c>
      <c r="M6681" t="str" cm="1">
        <f t="array" ref="M6681">_xlfn.IFS(J6681&lt;5000, "Cheap", J6681&lt;15000, "Mid", TRUE, "Expensive")</f>
        <v>Mid</v>
      </c>
    </row>
    <row r="6682" spans="1:13" x14ac:dyDescent="0.25">
      <c r="A6682" t="s">
        <v>26</v>
      </c>
      <c r="B6682" t="s">
        <v>32</v>
      </c>
      <c r="C6682" s="1">
        <v>2014</v>
      </c>
      <c r="D6682">
        <v>2.2000000000000002</v>
      </c>
      <c r="E6682" t="s">
        <v>16</v>
      </c>
      <c r="F6682" t="s">
        <v>17</v>
      </c>
      <c r="G6682" s="1">
        <v>71736</v>
      </c>
      <c r="H6682">
        <v>5</v>
      </c>
      <c r="I6682">
        <v>1</v>
      </c>
      <c r="J6682" s="1">
        <v>11565</v>
      </c>
      <c r="K6682" s="1">
        <f t="shared" si="104"/>
        <v>12</v>
      </c>
      <c r="L6682" t="str" cm="1">
        <f t="array" ref="L6682">_xlfn.IFS(G6682&lt;50000, "Low", G6682&lt;150000, "Medium", TRUE, "High")</f>
        <v>Medium</v>
      </c>
      <c r="M6682" t="str" cm="1">
        <f t="array" ref="M6682">_xlfn.IFS(J6682&lt;5000, "Cheap", J6682&lt;15000, "Mid", TRUE, "Expensive")</f>
        <v>Mid</v>
      </c>
    </row>
    <row r="6683" spans="1:13" x14ac:dyDescent="0.25">
      <c r="A6683" t="s">
        <v>26</v>
      </c>
      <c r="B6683" t="s">
        <v>27</v>
      </c>
      <c r="C6683" s="1">
        <v>2013</v>
      </c>
      <c r="D6683">
        <v>2.1</v>
      </c>
      <c r="E6683" t="s">
        <v>12</v>
      </c>
      <c r="F6683" t="s">
        <v>17</v>
      </c>
      <c r="G6683" s="1">
        <v>202382</v>
      </c>
      <c r="H6683">
        <v>4</v>
      </c>
      <c r="I6683">
        <v>3</v>
      </c>
      <c r="J6683" s="1">
        <v>7552</v>
      </c>
      <c r="K6683" s="1">
        <f t="shared" si="104"/>
        <v>13</v>
      </c>
      <c r="L6683" t="str" cm="1">
        <f t="array" ref="L6683">_xlfn.IFS(G6683&lt;50000, "Low", G6683&lt;150000, "Medium", TRUE, "High")</f>
        <v>High</v>
      </c>
      <c r="M6683" t="str" cm="1">
        <f t="array" ref="M6683">_xlfn.IFS(J6683&lt;5000, "Cheap", J6683&lt;15000, "Mid", TRUE, "Expensive")</f>
        <v>Mid</v>
      </c>
    </row>
    <row r="6684" spans="1:13" x14ac:dyDescent="0.25">
      <c r="A6684" t="s">
        <v>20</v>
      </c>
      <c r="B6684" t="s">
        <v>42</v>
      </c>
      <c r="C6684" s="1">
        <v>2022</v>
      </c>
      <c r="D6684">
        <v>4</v>
      </c>
      <c r="E6684" t="s">
        <v>22</v>
      </c>
      <c r="F6684" t="s">
        <v>25</v>
      </c>
      <c r="G6684" s="1">
        <v>245773</v>
      </c>
      <c r="H6684">
        <v>2</v>
      </c>
      <c r="I6684">
        <v>1</v>
      </c>
      <c r="J6684" s="1">
        <v>11784</v>
      </c>
      <c r="K6684" s="1">
        <f t="shared" si="104"/>
        <v>4</v>
      </c>
      <c r="L6684" t="str" cm="1">
        <f t="array" ref="L6684">_xlfn.IFS(G6684&lt;50000, "Low", G6684&lt;150000, "Medium", TRUE, "High")</f>
        <v>High</v>
      </c>
      <c r="M6684" t="str" cm="1">
        <f t="array" ref="M6684">_xlfn.IFS(J6684&lt;5000, "Cheap", J6684&lt;15000, "Mid", TRUE, "Expensive")</f>
        <v>Mid</v>
      </c>
    </row>
    <row r="6685" spans="1:13" x14ac:dyDescent="0.25">
      <c r="A6685" t="s">
        <v>20</v>
      </c>
      <c r="B6685" t="s">
        <v>50</v>
      </c>
      <c r="C6685" s="1">
        <v>2009</v>
      </c>
      <c r="D6685">
        <v>4.0999999999999996</v>
      </c>
      <c r="E6685" t="s">
        <v>16</v>
      </c>
      <c r="F6685" t="s">
        <v>17</v>
      </c>
      <c r="G6685" s="1">
        <v>275327</v>
      </c>
      <c r="H6685">
        <v>5</v>
      </c>
      <c r="I6685">
        <v>1</v>
      </c>
      <c r="J6685" s="1">
        <v>7893</v>
      </c>
      <c r="K6685" s="1">
        <f t="shared" si="104"/>
        <v>17</v>
      </c>
      <c r="L6685" t="str" cm="1">
        <f t="array" ref="L6685">_xlfn.IFS(G6685&lt;50000, "Low", G6685&lt;150000, "Medium", TRUE, "High")</f>
        <v>High</v>
      </c>
      <c r="M6685" t="str" cm="1">
        <f t="array" ref="M6685">_xlfn.IFS(J6685&lt;5000, "Cheap", J6685&lt;15000, "Mid", TRUE, "Expensive")</f>
        <v>Mid</v>
      </c>
    </row>
    <row r="6686" spans="1:13" x14ac:dyDescent="0.25">
      <c r="A6686" t="s">
        <v>10</v>
      </c>
      <c r="B6686" t="s">
        <v>48</v>
      </c>
      <c r="C6686" s="1">
        <v>2020</v>
      </c>
      <c r="D6686">
        <v>3.3</v>
      </c>
      <c r="E6686" t="s">
        <v>28</v>
      </c>
      <c r="F6686" t="s">
        <v>25</v>
      </c>
      <c r="G6686" s="1">
        <v>175040</v>
      </c>
      <c r="H6686">
        <v>3</v>
      </c>
      <c r="I6686">
        <v>2</v>
      </c>
      <c r="J6686" s="1">
        <v>9899</v>
      </c>
      <c r="K6686" s="1">
        <f t="shared" si="104"/>
        <v>6</v>
      </c>
      <c r="L6686" t="str" cm="1">
        <f t="array" ref="L6686">_xlfn.IFS(G6686&lt;50000, "Low", G6686&lt;150000, "Medium", TRUE, "High")</f>
        <v>High</v>
      </c>
      <c r="M6686" t="str" cm="1">
        <f t="array" ref="M6686">_xlfn.IFS(J6686&lt;5000, "Cheap", J6686&lt;15000, "Mid", TRUE, "Expensive")</f>
        <v>Mid</v>
      </c>
    </row>
    <row r="6687" spans="1:13" x14ac:dyDescent="0.25">
      <c r="A6687" t="s">
        <v>29</v>
      </c>
      <c r="B6687" t="s">
        <v>30</v>
      </c>
      <c r="C6687" s="1">
        <v>2010</v>
      </c>
      <c r="D6687">
        <v>3.7</v>
      </c>
      <c r="E6687" t="s">
        <v>12</v>
      </c>
      <c r="F6687" t="s">
        <v>13</v>
      </c>
      <c r="G6687" s="1">
        <v>276565</v>
      </c>
      <c r="H6687">
        <v>3</v>
      </c>
      <c r="I6687">
        <v>1</v>
      </c>
      <c r="J6687" s="1">
        <v>5268</v>
      </c>
      <c r="K6687" s="1">
        <f t="shared" si="104"/>
        <v>16</v>
      </c>
      <c r="L6687" t="str" cm="1">
        <f t="array" ref="L6687">_xlfn.IFS(G6687&lt;50000, "Low", G6687&lt;150000, "Medium", TRUE, "High")</f>
        <v>High</v>
      </c>
      <c r="M6687" t="str" cm="1">
        <f t="array" ref="M6687">_xlfn.IFS(J6687&lt;5000, "Cheap", J6687&lt;15000, "Mid", TRUE, "Expensive")</f>
        <v>Mid</v>
      </c>
    </row>
    <row r="6688" spans="1:13" x14ac:dyDescent="0.25">
      <c r="A6688" t="s">
        <v>20</v>
      </c>
      <c r="B6688" t="s">
        <v>50</v>
      </c>
      <c r="C6688" s="1">
        <v>2009</v>
      </c>
      <c r="D6688">
        <v>1.8</v>
      </c>
      <c r="E6688" t="s">
        <v>28</v>
      </c>
      <c r="F6688" t="s">
        <v>13</v>
      </c>
      <c r="G6688" s="1">
        <v>70727</v>
      </c>
      <c r="H6688">
        <v>4</v>
      </c>
      <c r="I6688">
        <v>2</v>
      </c>
      <c r="J6688" s="1">
        <v>7185</v>
      </c>
      <c r="K6688" s="1">
        <f t="shared" si="104"/>
        <v>17</v>
      </c>
      <c r="L6688" t="str" cm="1">
        <f t="array" ref="L6688">_xlfn.IFS(G6688&lt;50000, "Low", G6688&lt;150000, "Medium", TRUE, "High")</f>
        <v>Medium</v>
      </c>
      <c r="M6688" t="str" cm="1">
        <f t="array" ref="M6688">_xlfn.IFS(J6688&lt;5000, "Cheap", J6688&lt;15000, "Mid", TRUE, "Expensive")</f>
        <v>Mid</v>
      </c>
    </row>
    <row r="6689" spans="1:13" x14ac:dyDescent="0.25">
      <c r="A6689" t="s">
        <v>14</v>
      </c>
      <c r="B6689" t="s">
        <v>39</v>
      </c>
      <c r="C6689" s="1">
        <v>2018</v>
      </c>
      <c r="D6689">
        <v>3.7</v>
      </c>
      <c r="E6689" t="s">
        <v>16</v>
      </c>
      <c r="F6689" t="s">
        <v>13</v>
      </c>
      <c r="G6689" s="1">
        <v>68251</v>
      </c>
      <c r="H6689">
        <v>5</v>
      </c>
      <c r="I6689">
        <v>3</v>
      </c>
      <c r="J6689" s="1">
        <v>12834</v>
      </c>
      <c r="K6689" s="1">
        <f t="shared" si="104"/>
        <v>8</v>
      </c>
      <c r="L6689" t="str" cm="1">
        <f t="array" ref="L6689">_xlfn.IFS(G6689&lt;50000, "Low", G6689&lt;150000, "Medium", TRUE, "High")</f>
        <v>Medium</v>
      </c>
      <c r="M6689" t="str" cm="1">
        <f t="array" ref="M6689">_xlfn.IFS(J6689&lt;5000, "Cheap", J6689&lt;15000, "Mid", TRUE, "Expensive")</f>
        <v>Mid</v>
      </c>
    </row>
    <row r="6690" spans="1:13" x14ac:dyDescent="0.25">
      <c r="A6690" t="s">
        <v>10</v>
      </c>
      <c r="B6690" t="s">
        <v>31</v>
      </c>
      <c r="C6690" s="1">
        <v>2020</v>
      </c>
      <c r="D6690">
        <v>4.3</v>
      </c>
      <c r="E6690" t="s">
        <v>28</v>
      </c>
      <c r="F6690" t="s">
        <v>13</v>
      </c>
      <c r="G6690" s="1">
        <v>210685</v>
      </c>
      <c r="H6690">
        <v>5</v>
      </c>
      <c r="I6690">
        <v>1</v>
      </c>
      <c r="J6690" s="1">
        <v>10186</v>
      </c>
      <c r="K6690" s="1">
        <f t="shared" si="104"/>
        <v>6</v>
      </c>
      <c r="L6690" t="str" cm="1">
        <f t="array" ref="L6690">_xlfn.IFS(G6690&lt;50000, "Low", G6690&lt;150000, "Medium", TRUE, "High")</f>
        <v>High</v>
      </c>
      <c r="M6690" t="str" cm="1">
        <f t="array" ref="M6690">_xlfn.IFS(J6690&lt;5000, "Cheap", J6690&lt;15000, "Mid", TRUE, "Expensive")</f>
        <v>Mid</v>
      </c>
    </row>
    <row r="6691" spans="1:13" x14ac:dyDescent="0.25">
      <c r="A6691" t="s">
        <v>29</v>
      </c>
      <c r="B6691" t="s">
        <v>30</v>
      </c>
      <c r="C6691" s="1">
        <v>2009</v>
      </c>
      <c r="D6691">
        <v>1.4</v>
      </c>
      <c r="E6691" t="s">
        <v>16</v>
      </c>
      <c r="F6691" t="s">
        <v>17</v>
      </c>
      <c r="G6691" s="1">
        <v>264425</v>
      </c>
      <c r="H6691">
        <v>5</v>
      </c>
      <c r="I6691">
        <v>2</v>
      </c>
      <c r="J6691" s="1">
        <v>5411</v>
      </c>
      <c r="K6691" s="1">
        <f t="shared" si="104"/>
        <v>17</v>
      </c>
      <c r="L6691" t="str" cm="1">
        <f t="array" ref="L6691">_xlfn.IFS(G6691&lt;50000, "Low", G6691&lt;150000, "Medium", TRUE, "High")</f>
        <v>High</v>
      </c>
      <c r="M6691" t="str" cm="1">
        <f t="array" ref="M6691">_xlfn.IFS(J6691&lt;5000, "Cheap", J6691&lt;15000, "Mid", TRUE, "Expensive")</f>
        <v>Mid</v>
      </c>
    </row>
    <row r="6692" spans="1:13" x14ac:dyDescent="0.25">
      <c r="A6692" t="s">
        <v>18</v>
      </c>
      <c r="B6692" t="s">
        <v>19</v>
      </c>
      <c r="C6692" s="1">
        <v>2016</v>
      </c>
      <c r="D6692">
        <v>3.1</v>
      </c>
      <c r="E6692" t="s">
        <v>22</v>
      </c>
      <c r="F6692" t="s">
        <v>13</v>
      </c>
      <c r="G6692" s="1">
        <v>271066</v>
      </c>
      <c r="H6692">
        <v>3</v>
      </c>
      <c r="I6692">
        <v>4</v>
      </c>
      <c r="J6692" s="1">
        <v>8578</v>
      </c>
      <c r="K6692" s="1">
        <f t="shared" si="104"/>
        <v>10</v>
      </c>
      <c r="L6692" t="str" cm="1">
        <f t="array" ref="L6692">_xlfn.IFS(G6692&lt;50000, "Low", G6692&lt;150000, "Medium", TRUE, "High")</f>
        <v>High</v>
      </c>
      <c r="M6692" t="str" cm="1">
        <f t="array" ref="M6692">_xlfn.IFS(J6692&lt;5000, "Cheap", J6692&lt;15000, "Mid", TRUE, "Expensive")</f>
        <v>Mid</v>
      </c>
    </row>
    <row r="6693" spans="1:13" x14ac:dyDescent="0.25">
      <c r="A6693" t="s">
        <v>10</v>
      </c>
      <c r="B6693" t="s">
        <v>11</v>
      </c>
      <c r="C6693" s="1">
        <v>2016</v>
      </c>
      <c r="D6693">
        <v>2.4</v>
      </c>
      <c r="E6693" t="s">
        <v>28</v>
      </c>
      <c r="F6693" t="s">
        <v>13</v>
      </c>
      <c r="G6693" s="1">
        <v>56235</v>
      </c>
      <c r="H6693">
        <v>5</v>
      </c>
      <c r="I6693">
        <v>5</v>
      </c>
      <c r="J6693" s="1">
        <v>10175</v>
      </c>
      <c r="K6693" s="1">
        <f t="shared" si="104"/>
        <v>10</v>
      </c>
      <c r="L6693" t="str" cm="1">
        <f t="array" ref="L6693">_xlfn.IFS(G6693&lt;50000, "Low", G6693&lt;150000, "Medium", TRUE, "High")</f>
        <v>Medium</v>
      </c>
      <c r="M6693" t="str" cm="1">
        <f t="array" ref="M6693">_xlfn.IFS(J6693&lt;5000, "Cheap", J6693&lt;15000, "Mid", TRUE, "Expensive")</f>
        <v>Mid</v>
      </c>
    </row>
    <row r="6694" spans="1:13" x14ac:dyDescent="0.25">
      <c r="A6694" t="s">
        <v>40</v>
      </c>
      <c r="B6694" t="s">
        <v>51</v>
      </c>
      <c r="C6694" s="1">
        <v>2012</v>
      </c>
      <c r="D6694">
        <v>3.5</v>
      </c>
      <c r="E6694" t="s">
        <v>12</v>
      </c>
      <c r="F6694" t="s">
        <v>17</v>
      </c>
      <c r="G6694" s="1">
        <v>252260</v>
      </c>
      <c r="H6694">
        <v>4</v>
      </c>
      <c r="I6694">
        <v>5</v>
      </c>
      <c r="J6694" s="1">
        <v>7654</v>
      </c>
      <c r="K6694" s="1">
        <f t="shared" si="104"/>
        <v>14</v>
      </c>
      <c r="L6694" t="str" cm="1">
        <f t="array" ref="L6694">_xlfn.IFS(G6694&lt;50000, "Low", G6694&lt;150000, "Medium", TRUE, "High")</f>
        <v>High</v>
      </c>
      <c r="M6694" t="str" cm="1">
        <f t="array" ref="M6694">_xlfn.IFS(J6694&lt;5000, "Cheap", J6694&lt;15000, "Mid", TRUE, "Expensive")</f>
        <v>Mid</v>
      </c>
    </row>
    <row r="6695" spans="1:13" x14ac:dyDescent="0.25">
      <c r="A6695" t="s">
        <v>40</v>
      </c>
      <c r="B6695" t="s">
        <v>51</v>
      </c>
      <c r="C6695" s="1">
        <v>2003</v>
      </c>
      <c r="D6695">
        <v>1.3</v>
      </c>
      <c r="E6695" t="s">
        <v>22</v>
      </c>
      <c r="F6695" t="s">
        <v>13</v>
      </c>
      <c r="G6695" s="1">
        <v>73415</v>
      </c>
      <c r="H6695">
        <v>3</v>
      </c>
      <c r="I6695">
        <v>3</v>
      </c>
      <c r="J6695" s="1">
        <v>6831</v>
      </c>
      <c r="K6695" s="1">
        <f t="shared" si="104"/>
        <v>23</v>
      </c>
      <c r="L6695" t="str" cm="1">
        <f t="array" ref="L6695">_xlfn.IFS(G6695&lt;50000, "Low", G6695&lt;150000, "Medium", TRUE, "High")</f>
        <v>Medium</v>
      </c>
      <c r="M6695" t="str" cm="1">
        <f t="array" ref="M6695">_xlfn.IFS(J6695&lt;5000, "Cheap", J6695&lt;15000, "Mid", TRUE, "Expensive")</f>
        <v>Mid</v>
      </c>
    </row>
    <row r="6696" spans="1:13" x14ac:dyDescent="0.25">
      <c r="A6696" t="s">
        <v>29</v>
      </c>
      <c r="B6696" t="s">
        <v>56</v>
      </c>
      <c r="C6696" s="1">
        <v>2004</v>
      </c>
      <c r="D6696">
        <v>3.6</v>
      </c>
      <c r="E6696" t="s">
        <v>16</v>
      </c>
      <c r="F6696" t="s">
        <v>25</v>
      </c>
      <c r="G6696" s="1">
        <v>91586</v>
      </c>
      <c r="H6696">
        <v>4</v>
      </c>
      <c r="I6696">
        <v>1</v>
      </c>
      <c r="J6696" s="1">
        <v>8068</v>
      </c>
      <c r="K6696" s="1">
        <f t="shared" si="104"/>
        <v>22</v>
      </c>
      <c r="L6696" t="str" cm="1">
        <f t="array" ref="L6696">_xlfn.IFS(G6696&lt;50000, "Low", G6696&lt;150000, "Medium", TRUE, "High")</f>
        <v>Medium</v>
      </c>
      <c r="M6696" t="str" cm="1">
        <f t="array" ref="M6696">_xlfn.IFS(J6696&lt;5000, "Cheap", J6696&lt;15000, "Mid", TRUE, "Expensive")</f>
        <v>Mid</v>
      </c>
    </row>
    <row r="6697" spans="1:13" x14ac:dyDescent="0.25">
      <c r="A6697" t="s">
        <v>36</v>
      </c>
      <c r="B6697" t="s">
        <v>53</v>
      </c>
      <c r="C6697" s="1">
        <v>2016</v>
      </c>
      <c r="D6697">
        <v>1.4</v>
      </c>
      <c r="E6697" t="s">
        <v>28</v>
      </c>
      <c r="F6697" t="s">
        <v>17</v>
      </c>
      <c r="G6697" s="1">
        <v>82265</v>
      </c>
      <c r="H6697">
        <v>3</v>
      </c>
      <c r="I6697">
        <v>4</v>
      </c>
      <c r="J6697" s="1">
        <v>10154</v>
      </c>
      <c r="K6697" s="1">
        <f t="shared" si="104"/>
        <v>10</v>
      </c>
      <c r="L6697" t="str" cm="1">
        <f t="array" ref="L6697">_xlfn.IFS(G6697&lt;50000, "Low", G6697&lt;150000, "Medium", TRUE, "High")</f>
        <v>Medium</v>
      </c>
      <c r="M6697" t="str" cm="1">
        <f t="array" ref="M6697">_xlfn.IFS(J6697&lt;5000, "Cheap", J6697&lt;15000, "Mid", TRUE, "Expensive")</f>
        <v>Mid</v>
      </c>
    </row>
    <row r="6698" spans="1:13" x14ac:dyDescent="0.25">
      <c r="A6698" t="s">
        <v>40</v>
      </c>
      <c r="B6698" t="s">
        <v>51</v>
      </c>
      <c r="C6698" s="1">
        <v>2015</v>
      </c>
      <c r="D6698">
        <v>3.3</v>
      </c>
      <c r="E6698" t="s">
        <v>28</v>
      </c>
      <c r="F6698" t="s">
        <v>13</v>
      </c>
      <c r="G6698" s="1">
        <v>152891</v>
      </c>
      <c r="H6698">
        <v>5</v>
      </c>
      <c r="I6698">
        <v>5</v>
      </c>
      <c r="J6698" s="1">
        <v>8842</v>
      </c>
      <c r="K6698" s="1">
        <f t="shared" si="104"/>
        <v>11</v>
      </c>
      <c r="L6698" t="str" cm="1">
        <f t="array" ref="L6698">_xlfn.IFS(G6698&lt;50000, "Low", G6698&lt;150000, "Medium", TRUE, "High")</f>
        <v>High</v>
      </c>
      <c r="M6698" t="str" cm="1">
        <f t="array" ref="M6698">_xlfn.IFS(J6698&lt;5000, "Cheap", J6698&lt;15000, "Mid", TRUE, "Expensive")</f>
        <v>Mid</v>
      </c>
    </row>
    <row r="6699" spans="1:13" x14ac:dyDescent="0.25">
      <c r="A6699" t="s">
        <v>29</v>
      </c>
      <c r="B6699" t="s">
        <v>35</v>
      </c>
      <c r="C6699" s="1">
        <v>2012</v>
      </c>
      <c r="D6699">
        <v>4.0999999999999996</v>
      </c>
      <c r="E6699" t="s">
        <v>28</v>
      </c>
      <c r="F6699" t="s">
        <v>25</v>
      </c>
      <c r="G6699" s="1">
        <v>21648</v>
      </c>
      <c r="H6699">
        <v>5</v>
      </c>
      <c r="I6699">
        <v>1</v>
      </c>
      <c r="J6699" s="1">
        <v>11367</v>
      </c>
      <c r="K6699" s="1">
        <f t="shared" si="104"/>
        <v>14</v>
      </c>
      <c r="L6699" t="str" cm="1">
        <f t="array" ref="L6699">_xlfn.IFS(G6699&lt;50000, "Low", G6699&lt;150000, "Medium", TRUE, "High")</f>
        <v>Low</v>
      </c>
      <c r="M6699" t="str" cm="1">
        <f t="array" ref="M6699">_xlfn.IFS(J6699&lt;5000, "Cheap", J6699&lt;15000, "Mid", TRUE, "Expensive")</f>
        <v>Mid</v>
      </c>
    </row>
    <row r="6700" spans="1:13" x14ac:dyDescent="0.25">
      <c r="A6700" t="s">
        <v>36</v>
      </c>
      <c r="B6700" t="s">
        <v>37</v>
      </c>
      <c r="C6700" s="1">
        <v>2007</v>
      </c>
      <c r="D6700">
        <v>2.9</v>
      </c>
      <c r="E6700" t="s">
        <v>16</v>
      </c>
      <c r="F6700" t="s">
        <v>25</v>
      </c>
      <c r="G6700" s="1">
        <v>228537</v>
      </c>
      <c r="H6700">
        <v>2</v>
      </c>
      <c r="I6700">
        <v>4</v>
      </c>
      <c r="J6700" s="1">
        <v>5529</v>
      </c>
      <c r="K6700" s="1">
        <f t="shared" si="104"/>
        <v>19</v>
      </c>
      <c r="L6700" t="str" cm="1">
        <f t="array" ref="L6700">_xlfn.IFS(G6700&lt;50000, "Low", G6700&lt;150000, "Medium", TRUE, "High")</f>
        <v>High</v>
      </c>
      <c r="M6700" t="str" cm="1">
        <f t="array" ref="M6700">_xlfn.IFS(J6700&lt;5000, "Cheap", J6700&lt;15000, "Mid", TRUE, "Expensive")</f>
        <v>Mid</v>
      </c>
    </row>
    <row r="6701" spans="1:13" x14ac:dyDescent="0.25">
      <c r="A6701" t="s">
        <v>40</v>
      </c>
      <c r="B6701" t="s">
        <v>51</v>
      </c>
      <c r="C6701" s="1">
        <v>2002</v>
      </c>
      <c r="D6701">
        <v>4.5</v>
      </c>
      <c r="E6701" t="s">
        <v>16</v>
      </c>
      <c r="F6701" t="s">
        <v>25</v>
      </c>
      <c r="G6701" s="1">
        <v>28572</v>
      </c>
      <c r="H6701">
        <v>5</v>
      </c>
      <c r="I6701">
        <v>2</v>
      </c>
      <c r="J6701" s="1">
        <v>9628</v>
      </c>
      <c r="K6701" s="1">
        <f t="shared" si="104"/>
        <v>24</v>
      </c>
      <c r="L6701" t="str" cm="1">
        <f t="array" ref="L6701">_xlfn.IFS(G6701&lt;50000, "Low", G6701&lt;150000, "Medium", TRUE, "High")</f>
        <v>Low</v>
      </c>
      <c r="M6701" t="str" cm="1">
        <f t="array" ref="M6701">_xlfn.IFS(J6701&lt;5000, "Cheap", J6701&lt;15000, "Mid", TRUE, "Expensive")</f>
        <v>Mid</v>
      </c>
    </row>
    <row r="6702" spans="1:13" x14ac:dyDescent="0.25">
      <c r="A6702" t="s">
        <v>18</v>
      </c>
      <c r="B6702" t="s">
        <v>54</v>
      </c>
      <c r="C6702" s="1">
        <v>2022</v>
      </c>
      <c r="D6702">
        <v>3.7</v>
      </c>
      <c r="E6702" t="s">
        <v>22</v>
      </c>
      <c r="F6702" t="s">
        <v>13</v>
      </c>
      <c r="G6702" s="1">
        <v>197471</v>
      </c>
      <c r="H6702">
        <v>3</v>
      </c>
      <c r="I6702">
        <v>1</v>
      </c>
      <c r="J6702" s="1">
        <v>12450</v>
      </c>
      <c r="K6702" s="1">
        <f t="shared" si="104"/>
        <v>4</v>
      </c>
      <c r="L6702" t="str" cm="1">
        <f t="array" ref="L6702">_xlfn.IFS(G6702&lt;50000, "Low", G6702&lt;150000, "Medium", TRUE, "High")</f>
        <v>High</v>
      </c>
      <c r="M6702" t="str" cm="1">
        <f t="array" ref="M6702">_xlfn.IFS(J6702&lt;5000, "Cheap", J6702&lt;15000, "Mid", TRUE, "Expensive")</f>
        <v>Mid</v>
      </c>
    </row>
    <row r="6703" spans="1:13" x14ac:dyDescent="0.25">
      <c r="A6703" t="s">
        <v>26</v>
      </c>
      <c r="B6703" t="s">
        <v>32</v>
      </c>
      <c r="C6703" s="1">
        <v>2007</v>
      </c>
      <c r="D6703">
        <v>1.3</v>
      </c>
      <c r="E6703" t="s">
        <v>22</v>
      </c>
      <c r="F6703" t="s">
        <v>17</v>
      </c>
      <c r="G6703" s="1">
        <v>284561</v>
      </c>
      <c r="H6703">
        <v>4</v>
      </c>
      <c r="I6703">
        <v>1</v>
      </c>
      <c r="J6703" s="1">
        <v>5308</v>
      </c>
      <c r="K6703" s="1">
        <f t="shared" si="104"/>
        <v>19</v>
      </c>
      <c r="L6703" t="str" cm="1">
        <f t="array" ref="L6703">_xlfn.IFS(G6703&lt;50000, "Low", G6703&lt;150000, "Medium", TRUE, "High")</f>
        <v>High</v>
      </c>
      <c r="M6703" t="str" cm="1">
        <f t="array" ref="M6703">_xlfn.IFS(J6703&lt;5000, "Cheap", J6703&lt;15000, "Mid", TRUE, "Expensive")</f>
        <v>Mid</v>
      </c>
    </row>
    <row r="6704" spans="1:13" x14ac:dyDescent="0.25">
      <c r="A6704" t="s">
        <v>14</v>
      </c>
      <c r="B6704" t="s">
        <v>39</v>
      </c>
      <c r="C6704" s="1">
        <v>2003</v>
      </c>
      <c r="D6704">
        <v>4.5</v>
      </c>
      <c r="E6704" t="s">
        <v>12</v>
      </c>
      <c r="F6704" t="s">
        <v>13</v>
      </c>
      <c r="G6704" s="1">
        <v>181368</v>
      </c>
      <c r="H6704">
        <v>2</v>
      </c>
      <c r="I6704">
        <v>4</v>
      </c>
      <c r="J6704" s="1">
        <v>5872</v>
      </c>
      <c r="K6704" s="1">
        <f t="shared" si="104"/>
        <v>23</v>
      </c>
      <c r="L6704" t="str" cm="1">
        <f t="array" ref="L6704">_xlfn.IFS(G6704&lt;50000, "Low", G6704&lt;150000, "Medium", TRUE, "High")</f>
        <v>High</v>
      </c>
      <c r="M6704" t="str" cm="1">
        <f t="array" ref="M6704">_xlfn.IFS(J6704&lt;5000, "Cheap", J6704&lt;15000, "Mid", TRUE, "Expensive")</f>
        <v>Mid</v>
      </c>
    </row>
    <row r="6705" spans="1:13" x14ac:dyDescent="0.25">
      <c r="A6705" t="s">
        <v>36</v>
      </c>
      <c r="B6705" t="s">
        <v>53</v>
      </c>
      <c r="C6705" s="1">
        <v>2001</v>
      </c>
      <c r="D6705">
        <v>3.6</v>
      </c>
      <c r="E6705" t="s">
        <v>12</v>
      </c>
      <c r="F6705" t="s">
        <v>25</v>
      </c>
      <c r="G6705" s="1">
        <v>197945</v>
      </c>
      <c r="H6705">
        <v>4</v>
      </c>
      <c r="I6705">
        <v>5</v>
      </c>
      <c r="J6705" s="1">
        <v>4041</v>
      </c>
      <c r="K6705" s="1">
        <f t="shared" si="104"/>
        <v>25</v>
      </c>
      <c r="L6705" t="str" cm="1">
        <f t="array" ref="L6705">_xlfn.IFS(G6705&lt;50000, "Low", G6705&lt;150000, "Medium", TRUE, "High")</f>
        <v>High</v>
      </c>
      <c r="M6705" t="str" cm="1">
        <f t="array" ref="M6705">_xlfn.IFS(J6705&lt;5000, "Cheap", J6705&lt;15000, "Mid", TRUE, "Expensive")</f>
        <v>Cheap</v>
      </c>
    </row>
    <row r="6706" spans="1:13" x14ac:dyDescent="0.25">
      <c r="A6706" t="s">
        <v>18</v>
      </c>
      <c r="B6706" t="s">
        <v>19</v>
      </c>
      <c r="C6706" s="1">
        <v>2002</v>
      </c>
      <c r="D6706">
        <v>3.1</v>
      </c>
      <c r="E6706" t="s">
        <v>28</v>
      </c>
      <c r="F6706" t="s">
        <v>13</v>
      </c>
      <c r="G6706" s="1">
        <v>233620</v>
      </c>
      <c r="H6706">
        <v>4</v>
      </c>
      <c r="I6706">
        <v>5</v>
      </c>
      <c r="J6706" s="1">
        <v>3127</v>
      </c>
      <c r="K6706" s="1">
        <f t="shared" si="104"/>
        <v>24</v>
      </c>
      <c r="L6706" t="str" cm="1">
        <f t="array" ref="L6706">_xlfn.IFS(G6706&lt;50000, "Low", G6706&lt;150000, "Medium", TRUE, "High")</f>
        <v>High</v>
      </c>
      <c r="M6706" t="str" cm="1">
        <f t="array" ref="M6706">_xlfn.IFS(J6706&lt;5000, "Cheap", J6706&lt;15000, "Mid", TRUE, "Expensive")</f>
        <v>Cheap</v>
      </c>
    </row>
    <row r="6707" spans="1:13" x14ac:dyDescent="0.25">
      <c r="A6707" t="s">
        <v>23</v>
      </c>
      <c r="B6707" t="s">
        <v>45</v>
      </c>
      <c r="C6707" s="1">
        <v>2010</v>
      </c>
      <c r="D6707">
        <v>1</v>
      </c>
      <c r="E6707" t="s">
        <v>12</v>
      </c>
      <c r="F6707" t="s">
        <v>17</v>
      </c>
      <c r="G6707" s="1">
        <v>46005</v>
      </c>
      <c r="H6707">
        <v>2</v>
      </c>
      <c r="I6707">
        <v>4</v>
      </c>
      <c r="J6707" s="1">
        <v>8679</v>
      </c>
      <c r="K6707" s="1">
        <f t="shared" si="104"/>
        <v>16</v>
      </c>
      <c r="L6707" t="str" cm="1">
        <f t="array" ref="L6707">_xlfn.IFS(G6707&lt;50000, "Low", G6707&lt;150000, "Medium", TRUE, "High")</f>
        <v>Low</v>
      </c>
      <c r="M6707" t="str" cm="1">
        <f t="array" ref="M6707">_xlfn.IFS(J6707&lt;5000, "Cheap", J6707&lt;15000, "Mid", TRUE, "Expensive")</f>
        <v>Mid</v>
      </c>
    </row>
    <row r="6708" spans="1:13" x14ac:dyDescent="0.25">
      <c r="A6708" t="s">
        <v>18</v>
      </c>
      <c r="B6708" t="s">
        <v>52</v>
      </c>
      <c r="C6708" s="1">
        <v>2011</v>
      </c>
      <c r="D6708">
        <v>2.7</v>
      </c>
      <c r="E6708" t="s">
        <v>28</v>
      </c>
      <c r="F6708" t="s">
        <v>17</v>
      </c>
      <c r="G6708" s="1">
        <v>56509</v>
      </c>
      <c r="H6708">
        <v>5</v>
      </c>
      <c r="I6708">
        <v>5</v>
      </c>
      <c r="J6708" s="1">
        <v>10469</v>
      </c>
      <c r="K6708" s="1">
        <f t="shared" si="104"/>
        <v>15</v>
      </c>
      <c r="L6708" t="str" cm="1">
        <f t="array" ref="L6708">_xlfn.IFS(G6708&lt;50000, "Low", G6708&lt;150000, "Medium", TRUE, "High")</f>
        <v>Medium</v>
      </c>
      <c r="M6708" t="str" cm="1">
        <f t="array" ref="M6708">_xlfn.IFS(J6708&lt;5000, "Cheap", J6708&lt;15000, "Mid", TRUE, "Expensive")</f>
        <v>Mid</v>
      </c>
    </row>
    <row r="6709" spans="1:13" x14ac:dyDescent="0.25">
      <c r="A6709" t="s">
        <v>29</v>
      </c>
      <c r="B6709" t="s">
        <v>30</v>
      </c>
      <c r="C6709" s="1">
        <v>2012</v>
      </c>
      <c r="D6709">
        <v>4.3</v>
      </c>
      <c r="E6709" t="s">
        <v>22</v>
      </c>
      <c r="F6709" t="s">
        <v>17</v>
      </c>
      <c r="G6709" s="1">
        <v>94807</v>
      </c>
      <c r="H6709">
        <v>5</v>
      </c>
      <c r="I6709">
        <v>4</v>
      </c>
      <c r="J6709" s="1">
        <v>13603</v>
      </c>
      <c r="K6709" s="1">
        <f t="shared" si="104"/>
        <v>14</v>
      </c>
      <c r="L6709" t="str" cm="1">
        <f t="array" ref="L6709">_xlfn.IFS(G6709&lt;50000, "Low", G6709&lt;150000, "Medium", TRUE, "High")</f>
        <v>Medium</v>
      </c>
      <c r="M6709" t="str" cm="1">
        <f t="array" ref="M6709">_xlfn.IFS(J6709&lt;5000, "Cheap", J6709&lt;15000, "Mid", TRUE, "Expensive")</f>
        <v>Mid</v>
      </c>
    </row>
    <row r="6710" spans="1:13" x14ac:dyDescent="0.25">
      <c r="A6710" t="s">
        <v>18</v>
      </c>
      <c r="B6710" t="s">
        <v>19</v>
      </c>
      <c r="C6710" s="1">
        <v>2017</v>
      </c>
      <c r="D6710">
        <v>3.6</v>
      </c>
      <c r="E6710" t="s">
        <v>22</v>
      </c>
      <c r="F6710" t="s">
        <v>25</v>
      </c>
      <c r="G6710" s="1">
        <v>209429</v>
      </c>
      <c r="H6710">
        <v>3</v>
      </c>
      <c r="I6710">
        <v>1</v>
      </c>
      <c r="J6710" s="1">
        <v>10611</v>
      </c>
      <c r="K6710" s="1">
        <f t="shared" si="104"/>
        <v>9</v>
      </c>
      <c r="L6710" t="str" cm="1">
        <f t="array" ref="L6710">_xlfn.IFS(G6710&lt;50000, "Low", G6710&lt;150000, "Medium", TRUE, "High")</f>
        <v>High</v>
      </c>
      <c r="M6710" t="str" cm="1">
        <f t="array" ref="M6710">_xlfn.IFS(J6710&lt;5000, "Cheap", J6710&lt;15000, "Mid", TRUE, "Expensive")</f>
        <v>Mid</v>
      </c>
    </row>
    <row r="6711" spans="1:13" x14ac:dyDescent="0.25">
      <c r="A6711" t="s">
        <v>20</v>
      </c>
      <c r="B6711" t="s">
        <v>42</v>
      </c>
      <c r="C6711" s="1">
        <v>2017</v>
      </c>
      <c r="D6711">
        <v>3.9</v>
      </c>
      <c r="E6711" t="s">
        <v>16</v>
      </c>
      <c r="F6711" t="s">
        <v>17</v>
      </c>
      <c r="G6711" s="1">
        <v>226515</v>
      </c>
      <c r="H6711">
        <v>3</v>
      </c>
      <c r="I6711">
        <v>2</v>
      </c>
      <c r="J6711" s="1">
        <v>11069</v>
      </c>
      <c r="K6711" s="1">
        <f t="shared" si="104"/>
        <v>9</v>
      </c>
      <c r="L6711" t="str" cm="1">
        <f t="array" ref="L6711">_xlfn.IFS(G6711&lt;50000, "Low", G6711&lt;150000, "Medium", TRUE, "High")</f>
        <v>High</v>
      </c>
      <c r="M6711" t="str" cm="1">
        <f t="array" ref="M6711">_xlfn.IFS(J6711&lt;5000, "Cheap", J6711&lt;15000, "Mid", TRUE, "Expensive")</f>
        <v>Mid</v>
      </c>
    </row>
    <row r="6712" spans="1:13" x14ac:dyDescent="0.25">
      <c r="A6712" t="s">
        <v>26</v>
      </c>
      <c r="B6712" t="s">
        <v>47</v>
      </c>
      <c r="C6712" s="1">
        <v>2022</v>
      </c>
      <c r="D6712">
        <v>2.9</v>
      </c>
      <c r="E6712" t="s">
        <v>16</v>
      </c>
      <c r="F6712" t="s">
        <v>13</v>
      </c>
      <c r="G6712" s="1">
        <v>77744</v>
      </c>
      <c r="H6712">
        <v>3</v>
      </c>
      <c r="I6712">
        <v>4</v>
      </c>
      <c r="J6712" s="1">
        <v>13045</v>
      </c>
      <c r="K6712" s="1">
        <f t="shared" si="104"/>
        <v>4</v>
      </c>
      <c r="L6712" t="str" cm="1">
        <f t="array" ref="L6712">_xlfn.IFS(G6712&lt;50000, "Low", G6712&lt;150000, "Medium", TRUE, "High")</f>
        <v>Medium</v>
      </c>
      <c r="M6712" t="str" cm="1">
        <f t="array" ref="M6712">_xlfn.IFS(J6712&lt;5000, "Cheap", J6712&lt;15000, "Mid", TRUE, "Expensive")</f>
        <v>Mid</v>
      </c>
    </row>
    <row r="6713" spans="1:13" x14ac:dyDescent="0.25">
      <c r="A6713" t="s">
        <v>14</v>
      </c>
      <c r="B6713" t="s">
        <v>46</v>
      </c>
      <c r="C6713" s="1">
        <v>2003</v>
      </c>
      <c r="D6713">
        <v>3.9</v>
      </c>
      <c r="E6713" t="s">
        <v>16</v>
      </c>
      <c r="F6713" t="s">
        <v>17</v>
      </c>
      <c r="G6713" s="1">
        <v>149269</v>
      </c>
      <c r="H6713">
        <v>3</v>
      </c>
      <c r="I6713">
        <v>2</v>
      </c>
      <c r="J6713" s="1">
        <v>8414</v>
      </c>
      <c r="K6713" s="1">
        <f t="shared" si="104"/>
        <v>23</v>
      </c>
      <c r="L6713" t="str" cm="1">
        <f t="array" ref="L6713">_xlfn.IFS(G6713&lt;50000, "Low", G6713&lt;150000, "Medium", TRUE, "High")</f>
        <v>Medium</v>
      </c>
      <c r="M6713" t="str" cm="1">
        <f t="array" ref="M6713">_xlfn.IFS(J6713&lt;5000, "Cheap", J6713&lt;15000, "Mid", TRUE, "Expensive")</f>
        <v>Mid</v>
      </c>
    </row>
    <row r="6714" spans="1:13" x14ac:dyDescent="0.25">
      <c r="A6714" t="s">
        <v>18</v>
      </c>
      <c r="B6714" t="s">
        <v>54</v>
      </c>
      <c r="C6714" s="1">
        <v>2002</v>
      </c>
      <c r="D6714">
        <v>4.7</v>
      </c>
      <c r="E6714" t="s">
        <v>16</v>
      </c>
      <c r="F6714" t="s">
        <v>13</v>
      </c>
      <c r="G6714" s="1">
        <v>69113</v>
      </c>
      <c r="H6714">
        <v>5</v>
      </c>
      <c r="I6714">
        <v>1</v>
      </c>
      <c r="J6714" s="1">
        <v>9017</v>
      </c>
      <c r="K6714" s="1">
        <f t="shared" si="104"/>
        <v>24</v>
      </c>
      <c r="L6714" t="str" cm="1">
        <f t="array" ref="L6714">_xlfn.IFS(G6714&lt;50000, "Low", G6714&lt;150000, "Medium", TRUE, "High")</f>
        <v>Medium</v>
      </c>
      <c r="M6714" t="str" cm="1">
        <f t="array" ref="M6714">_xlfn.IFS(J6714&lt;5000, "Cheap", J6714&lt;15000, "Mid", TRUE, "Expensive")</f>
        <v>Mid</v>
      </c>
    </row>
    <row r="6715" spans="1:13" x14ac:dyDescent="0.25">
      <c r="A6715" t="s">
        <v>33</v>
      </c>
      <c r="B6715" t="s">
        <v>55</v>
      </c>
      <c r="C6715" s="1">
        <v>2021</v>
      </c>
      <c r="D6715">
        <v>3.6</v>
      </c>
      <c r="E6715" t="s">
        <v>16</v>
      </c>
      <c r="F6715" t="s">
        <v>17</v>
      </c>
      <c r="G6715" s="1">
        <v>216582</v>
      </c>
      <c r="H6715">
        <v>2</v>
      </c>
      <c r="I6715">
        <v>1</v>
      </c>
      <c r="J6715" s="1">
        <v>12168</v>
      </c>
      <c r="K6715" s="1">
        <f t="shared" si="104"/>
        <v>5</v>
      </c>
      <c r="L6715" t="str" cm="1">
        <f t="array" ref="L6715">_xlfn.IFS(G6715&lt;50000, "Low", G6715&lt;150000, "Medium", TRUE, "High")</f>
        <v>High</v>
      </c>
      <c r="M6715" t="str" cm="1">
        <f t="array" ref="M6715">_xlfn.IFS(J6715&lt;5000, "Cheap", J6715&lt;15000, "Mid", TRUE, "Expensive")</f>
        <v>Mid</v>
      </c>
    </row>
    <row r="6716" spans="1:13" x14ac:dyDescent="0.25">
      <c r="A6716" t="s">
        <v>29</v>
      </c>
      <c r="B6716" t="s">
        <v>56</v>
      </c>
      <c r="C6716" s="1">
        <v>2014</v>
      </c>
      <c r="D6716">
        <v>1.6</v>
      </c>
      <c r="E6716" t="s">
        <v>12</v>
      </c>
      <c r="F6716" t="s">
        <v>17</v>
      </c>
      <c r="G6716" s="1">
        <v>56480</v>
      </c>
      <c r="H6716">
        <v>4</v>
      </c>
      <c r="I6716">
        <v>3</v>
      </c>
      <c r="J6716" s="1">
        <v>10270</v>
      </c>
      <c r="K6716" s="1">
        <f t="shared" si="104"/>
        <v>12</v>
      </c>
      <c r="L6716" t="str" cm="1">
        <f t="array" ref="L6716">_xlfn.IFS(G6716&lt;50000, "Low", G6716&lt;150000, "Medium", TRUE, "High")</f>
        <v>Medium</v>
      </c>
      <c r="M6716" t="str" cm="1">
        <f t="array" ref="M6716">_xlfn.IFS(J6716&lt;5000, "Cheap", J6716&lt;15000, "Mid", TRUE, "Expensive")</f>
        <v>Mid</v>
      </c>
    </row>
    <row r="6717" spans="1:13" x14ac:dyDescent="0.25">
      <c r="A6717" t="s">
        <v>18</v>
      </c>
      <c r="B6717" t="s">
        <v>54</v>
      </c>
      <c r="C6717" s="1">
        <v>2012</v>
      </c>
      <c r="D6717">
        <v>2.1</v>
      </c>
      <c r="E6717" t="s">
        <v>12</v>
      </c>
      <c r="F6717" t="s">
        <v>13</v>
      </c>
      <c r="G6717" s="1">
        <v>103500</v>
      </c>
      <c r="H6717">
        <v>4</v>
      </c>
      <c r="I6717">
        <v>4</v>
      </c>
      <c r="J6717" s="1">
        <v>7730</v>
      </c>
      <c r="K6717" s="1">
        <f t="shared" si="104"/>
        <v>14</v>
      </c>
      <c r="L6717" t="str" cm="1">
        <f t="array" ref="L6717">_xlfn.IFS(G6717&lt;50000, "Low", G6717&lt;150000, "Medium", TRUE, "High")</f>
        <v>Medium</v>
      </c>
      <c r="M6717" t="str" cm="1">
        <f t="array" ref="M6717">_xlfn.IFS(J6717&lt;5000, "Cheap", J6717&lt;15000, "Mid", TRUE, "Expensive")</f>
        <v>Mid</v>
      </c>
    </row>
    <row r="6718" spans="1:13" x14ac:dyDescent="0.25">
      <c r="A6718" t="s">
        <v>20</v>
      </c>
      <c r="B6718" t="s">
        <v>42</v>
      </c>
      <c r="C6718" s="1">
        <v>2019</v>
      </c>
      <c r="D6718">
        <v>3.3</v>
      </c>
      <c r="E6718" t="s">
        <v>22</v>
      </c>
      <c r="F6718" t="s">
        <v>17</v>
      </c>
      <c r="G6718" s="1">
        <v>27571</v>
      </c>
      <c r="H6718">
        <v>4</v>
      </c>
      <c r="I6718">
        <v>3</v>
      </c>
      <c r="J6718" s="1">
        <v>16048</v>
      </c>
      <c r="K6718" s="1">
        <f t="shared" si="104"/>
        <v>7</v>
      </c>
      <c r="L6718" t="str" cm="1">
        <f t="array" ref="L6718">_xlfn.IFS(G6718&lt;50000, "Low", G6718&lt;150000, "Medium", TRUE, "High")</f>
        <v>Low</v>
      </c>
      <c r="M6718" t="str" cm="1">
        <f t="array" ref="M6718">_xlfn.IFS(J6718&lt;5000, "Cheap", J6718&lt;15000, "Mid", TRUE, "Expensive")</f>
        <v>Expensive</v>
      </c>
    </row>
    <row r="6719" spans="1:13" x14ac:dyDescent="0.25">
      <c r="A6719" t="s">
        <v>14</v>
      </c>
      <c r="B6719" t="s">
        <v>15</v>
      </c>
      <c r="C6719" s="1">
        <v>2005</v>
      </c>
      <c r="D6719">
        <v>3.5</v>
      </c>
      <c r="E6719" t="s">
        <v>28</v>
      </c>
      <c r="F6719" t="s">
        <v>25</v>
      </c>
      <c r="G6719" s="1">
        <v>142540</v>
      </c>
      <c r="H6719">
        <v>3</v>
      </c>
      <c r="I6719">
        <v>2</v>
      </c>
      <c r="J6719" s="1">
        <v>6249</v>
      </c>
      <c r="K6719" s="1">
        <f t="shared" si="104"/>
        <v>21</v>
      </c>
      <c r="L6719" t="str" cm="1">
        <f t="array" ref="L6719">_xlfn.IFS(G6719&lt;50000, "Low", G6719&lt;150000, "Medium", TRUE, "High")</f>
        <v>Medium</v>
      </c>
      <c r="M6719" t="str" cm="1">
        <f t="array" ref="M6719">_xlfn.IFS(J6719&lt;5000, "Cheap", J6719&lt;15000, "Mid", TRUE, "Expensive")</f>
        <v>Mid</v>
      </c>
    </row>
    <row r="6720" spans="1:13" x14ac:dyDescent="0.25">
      <c r="A6720" t="s">
        <v>18</v>
      </c>
      <c r="B6720" t="s">
        <v>19</v>
      </c>
      <c r="C6720" s="1">
        <v>2007</v>
      </c>
      <c r="D6720">
        <v>4.9000000000000004</v>
      </c>
      <c r="E6720" t="s">
        <v>16</v>
      </c>
      <c r="F6720" t="s">
        <v>25</v>
      </c>
      <c r="G6720" s="1">
        <v>82151</v>
      </c>
      <c r="H6720">
        <v>5</v>
      </c>
      <c r="I6720">
        <v>3</v>
      </c>
      <c r="J6720" s="1">
        <v>10456</v>
      </c>
      <c r="K6720" s="1">
        <f t="shared" si="104"/>
        <v>19</v>
      </c>
      <c r="L6720" t="str" cm="1">
        <f t="array" ref="L6720">_xlfn.IFS(G6720&lt;50000, "Low", G6720&lt;150000, "Medium", TRUE, "High")</f>
        <v>Medium</v>
      </c>
      <c r="M6720" t="str" cm="1">
        <f t="array" ref="M6720">_xlfn.IFS(J6720&lt;5000, "Cheap", J6720&lt;15000, "Mid", TRUE, "Expensive")</f>
        <v>Mid</v>
      </c>
    </row>
    <row r="6721" spans="1:13" x14ac:dyDescent="0.25">
      <c r="A6721" t="s">
        <v>36</v>
      </c>
      <c r="B6721" t="s">
        <v>53</v>
      </c>
      <c r="C6721" s="1">
        <v>2014</v>
      </c>
      <c r="D6721">
        <v>3.3</v>
      </c>
      <c r="E6721" t="s">
        <v>16</v>
      </c>
      <c r="F6721" t="s">
        <v>17</v>
      </c>
      <c r="G6721" s="1">
        <v>271827</v>
      </c>
      <c r="H6721">
        <v>5</v>
      </c>
      <c r="I6721">
        <v>3</v>
      </c>
      <c r="J6721" s="1">
        <v>8663</v>
      </c>
      <c r="K6721" s="1">
        <f t="shared" si="104"/>
        <v>12</v>
      </c>
      <c r="L6721" t="str" cm="1">
        <f t="array" ref="L6721">_xlfn.IFS(G6721&lt;50000, "Low", G6721&lt;150000, "Medium", TRUE, "High")</f>
        <v>High</v>
      </c>
      <c r="M6721" t="str" cm="1">
        <f t="array" ref="M6721">_xlfn.IFS(J6721&lt;5000, "Cheap", J6721&lt;15000, "Mid", TRUE, "Expensive")</f>
        <v>Mid</v>
      </c>
    </row>
    <row r="6722" spans="1:13" x14ac:dyDescent="0.25">
      <c r="A6722" t="s">
        <v>23</v>
      </c>
      <c r="B6722" t="s">
        <v>38</v>
      </c>
      <c r="C6722" s="1">
        <v>2013</v>
      </c>
      <c r="D6722">
        <v>1</v>
      </c>
      <c r="E6722" t="s">
        <v>16</v>
      </c>
      <c r="F6722" t="s">
        <v>17</v>
      </c>
      <c r="G6722" s="1">
        <v>169799</v>
      </c>
      <c r="H6722">
        <v>4</v>
      </c>
      <c r="I6722">
        <v>3</v>
      </c>
      <c r="J6722" s="1">
        <v>8104</v>
      </c>
      <c r="K6722" s="1">
        <f t="shared" si="104"/>
        <v>13</v>
      </c>
      <c r="L6722" t="str" cm="1">
        <f t="array" ref="L6722">_xlfn.IFS(G6722&lt;50000, "Low", G6722&lt;150000, "Medium", TRUE, "High")</f>
        <v>High</v>
      </c>
      <c r="M6722" t="str" cm="1">
        <f t="array" ref="M6722">_xlfn.IFS(J6722&lt;5000, "Cheap", J6722&lt;15000, "Mid", TRUE, "Expensive")</f>
        <v>Mid</v>
      </c>
    </row>
    <row r="6723" spans="1:13" x14ac:dyDescent="0.25">
      <c r="A6723" t="s">
        <v>20</v>
      </c>
      <c r="B6723" t="s">
        <v>21</v>
      </c>
      <c r="C6723" s="1">
        <v>2016</v>
      </c>
      <c r="D6723">
        <v>2.4</v>
      </c>
      <c r="E6723" t="s">
        <v>12</v>
      </c>
      <c r="F6723" t="s">
        <v>17</v>
      </c>
      <c r="G6723" s="1">
        <v>112267</v>
      </c>
      <c r="H6723">
        <v>4</v>
      </c>
      <c r="I6723">
        <v>4</v>
      </c>
      <c r="J6723" s="1">
        <v>10554</v>
      </c>
      <c r="K6723" s="1">
        <f t="shared" ref="K6723:K6786" si="105">2026-C6723</f>
        <v>10</v>
      </c>
      <c r="L6723" t="str" cm="1">
        <f t="array" ref="L6723">_xlfn.IFS(G6723&lt;50000, "Low", G6723&lt;150000, "Medium", TRUE, "High")</f>
        <v>Medium</v>
      </c>
      <c r="M6723" t="str" cm="1">
        <f t="array" ref="M6723">_xlfn.IFS(J6723&lt;5000, "Cheap", J6723&lt;15000, "Mid", TRUE, "Expensive")</f>
        <v>Mid</v>
      </c>
    </row>
    <row r="6724" spans="1:13" x14ac:dyDescent="0.25">
      <c r="A6724" t="s">
        <v>36</v>
      </c>
      <c r="B6724" t="s">
        <v>44</v>
      </c>
      <c r="C6724" s="1">
        <v>2002</v>
      </c>
      <c r="D6724">
        <v>2.4</v>
      </c>
      <c r="E6724" t="s">
        <v>16</v>
      </c>
      <c r="F6724" t="s">
        <v>13</v>
      </c>
      <c r="G6724" s="1">
        <v>206535</v>
      </c>
      <c r="H6724">
        <v>3</v>
      </c>
      <c r="I6724">
        <v>2</v>
      </c>
      <c r="J6724" s="1">
        <v>3969</v>
      </c>
      <c r="K6724" s="1">
        <f t="shared" si="105"/>
        <v>24</v>
      </c>
      <c r="L6724" t="str" cm="1">
        <f t="array" ref="L6724">_xlfn.IFS(G6724&lt;50000, "Low", G6724&lt;150000, "Medium", TRUE, "High")</f>
        <v>High</v>
      </c>
      <c r="M6724" t="str" cm="1">
        <f t="array" ref="M6724">_xlfn.IFS(J6724&lt;5000, "Cheap", J6724&lt;15000, "Mid", TRUE, "Expensive")</f>
        <v>Cheap</v>
      </c>
    </row>
    <row r="6725" spans="1:13" x14ac:dyDescent="0.25">
      <c r="A6725" t="s">
        <v>14</v>
      </c>
      <c r="B6725" t="s">
        <v>39</v>
      </c>
      <c r="C6725" s="1">
        <v>2014</v>
      </c>
      <c r="D6725">
        <v>1.9</v>
      </c>
      <c r="E6725" t="s">
        <v>28</v>
      </c>
      <c r="F6725" t="s">
        <v>25</v>
      </c>
      <c r="G6725" s="1">
        <v>263883</v>
      </c>
      <c r="H6725">
        <v>2</v>
      </c>
      <c r="I6725">
        <v>3</v>
      </c>
      <c r="J6725" s="1">
        <v>4922</v>
      </c>
      <c r="K6725" s="1">
        <f t="shared" si="105"/>
        <v>12</v>
      </c>
      <c r="L6725" t="str" cm="1">
        <f t="array" ref="L6725">_xlfn.IFS(G6725&lt;50000, "Low", G6725&lt;150000, "Medium", TRUE, "High")</f>
        <v>High</v>
      </c>
      <c r="M6725" t="str" cm="1">
        <f t="array" ref="M6725">_xlfn.IFS(J6725&lt;5000, "Cheap", J6725&lt;15000, "Mid", TRUE, "Expensive")</f>
        <v>Cheap</v>
      </c>
    </row>
    <row r="6726" spans="1:13" x14ac:dyDescent="0.25">
      <c r="A6726" t="s">
        <v>23</v>
      </c>
      <c r="B6726" t="s">
        <v>24</v>
      </c>
      <c r="C6726" s="1">
        <v>2016</v>
      </c>
      <c r="D6726">
        <v>4.2</v>
      </c>
      <c r="E6726" t="s">
        <v>28</v>
      </c>
      <c r="F6726" t="s">
        <v>17</v>
      </c>
      <c r="G6726" s="1">
        <v>1716</v>
      </c>
      <c r="H6726">
        <v>4</v>
      </c>
      <c r="I6726">
        <v>4</v>
      </c>
      <c r="J6726" s="1">
        <v>14565</v>
      </c>
      <c r="K6726" s="1">
        <f t="shared" si="105"/>
        <v>10</v>
      </c>
      <c r="L6726" t="str" cm="1">
        <f t="array" ref="L6726">_xlfn.IFS(G6726&lt;50000, "Low", G6726&lt;150000, "Medium", TRUE, "High")</f>
        <v>Low</v>
      </c>
      <c r="M6726" t="str" cm="1">
        <f t="array" ref="M6726">_xlfn.IFS(J6726&lt;5000, "Cheap", J6726&lt;15000, "Mid", TRUE, "Expensive")</f>
        <v>Mid</v>
      </c>
    </row>
    <row r="6727" spans="1:13" x14ac:dyDescent="0.25">
      <c r="A6727" t="s">
        <v>23</v>
      </c>
      <c r="B6727" t="s">
        <v>24</v>
      </c>
      <c r="C6727" s="1">
        <v>2017</v>
      </c>
      <c r="D6727">
        <v>4.7</v>
      </c>
      <c r="E6727" t="s">
        <v>12</v>
      </c>
      <c r="F6727" t="s">
        <v>25</v>
      </c>
      <c r="G6727" s="1">
        <v>298534</v>
      </c>
      <c r="H6727">
        <v>2</v>
      </c>
      <c r="I6727">
        <v>4</v>
      </c>
      <c r="J6727" s="1">
        <v>7929</v>
      </c>
      <c r="K6727" s="1">
        <f t="shared" si="105"/>
        <v>9</v>
      </c>
      <c r="L6727" t="str" cm="1">
        <f t="array" ref="L6727">_xlfn.IFS(G6727&lt;50000, "Low", G6727&lt;150000, "Medium", TRUE, "High")</f>
        <v>High</v>
      </c>
      <c r="M6727" t="str" cm="1">
        <f t="array" ref="M6727">_xlfn.IFS(J6727&lt;5000, "Cheap", J6727&lt;15000, "Mid", TRUE, "Expensive")</f>
        <v>Mid</v>
      </c>
    </row>
    <row r="6728" spans="1:13" x14ac:dyDescent="0.25">
      <c r="A6728" t="s">
        <v>18</v>
      </c>
      <c r="B6728" t="s">
        <v>19</v>
      </c>
      <c r="C6728" s="1">
        <v>2021</v>
      </c>
      <c r="D6728">
        <v>4.5999999999999996</v>
      </c>
      <c r="E6728" t="s">
        <v>28</v>
      </c>
      <c r="F6728" t="s">
        <v>25</v>
      </c>
      <c r="G6728" s="1">
        <v>71555</v>
      </c>
      <c r="H6728">
        <v>2</v>
      </c>
      <c r="I6728">
        <v>2</v>
      </c>
      <c r="J6728" s="1">
        <v>13568</v>
      </c>
      <c r="K6728" s="1">
        <f t="shared" si="105"/>
        <v>5</v>
      </c>
      <c r="L6728" t="str" cm="1">
        <f t="array" ref="L6728">_xlfn.IFS(G6728&lt;50000, "Low", G6728&lt;150000, "Medium", TRUE, "High")</f>
        <v>Medium</v>
      </c>
      <c r="M6728" t="str" cm="1">
        <f t="array" ref="M6728">_xlfn.IFS(J6728&lt;5000, "Cheap", J6728&lt;15000, "Mid", TRUE, "Expensive")</f>
        <v>Mid</v>
      </c>
    </row>
    <row r="6729" spans="1:13" x14ac:dyDescent="0.25">
      <c r="A6729" t="s">
        <v>40</v>
      </c>
      <c r="B6729" t="s">
        <v>51</v>
      </c>
      <c r="C6729" s="1">
        <v>2001</v>
      </c>
      <c r="D6729">
        <v>2.4</v>
      </c>
      <c r="E6729" t="s">
        <v>22</v>
      </c>
      <c r="F6729" t="s">
        <v>25</v>
      </c>
      <c r="G6729" s="1">
        <v>129157</v>
      </c>
      <c r="H6729">
        <v>2</v>
      </c>
      <c r="I6729">
        <v>1</v>
      </c>
      <c r="J6729" s="1">
        <v>6216</v>
      </c>
      <c r="K6729" s="1">
        <f t="shared" si="105"/>
        <v>25</v>
      </c>
      <c r="L6729" t="str" cm="1">
        <f t="array" ref="L6729">_xlfn.IFS(G6729&lt;50000, "Low", G6729&lt;150000, "Medium", TRUE, "High")</f>
        <v>Medium</v>
      </c>
      <c r="M6729" t="str" cm="1">
        <f t="array" ref="M6729">_xlfn.IFS(J6729&lt;5000, "Cheap", J6729&lt;15000, "Mid", TRUE, "Expensive")</f>
        <v>Mid</v>
      </c>
    </row>
    <row r="6730" spans="1:13" x14ac:dyDescent="0.25">
      <c r="A6730" t="s">
        <v>10</v>
      </c>
      <c r="B6730" t="s">
        <v>48</v>
      </c>
      <c r="C6730" s="1">
        <v>2022</v>
      </c>
      <c r="D6730">
        <v>4.8</v>
      </c>
      <c r="E6730" t="s">
        <v>16</v>
      </c>
      <c r="F6730" t="s">
        <v>13</v>
      </c>
      <c r="G6730" s="1">
        <v>223997</v>
      </c>
      <c r="H6730">
        <v>5</v>
      </c>
      <c r="I6730">
        <v>2</v>
      </c>
      <c r="J6730" s="1">
        <v>12020</v>
      </c>
      <c r="K6730" s="1">
        <f t="shared" si="105"/>
        <v>4</v>
      </c>
      <c r="L6730" t="str" cm="1">
        <f t="array" ref="L6730">_xlfn.IFS(G6730&lt;50000, "Low", G6730&lt;150000, "Medium", TRUE, "High")</f>
        <v>High</v>
      </c>
      <c r="M6730" t="str" cm="1">
        <f t="array" ref="M6730">_xlfn.IFS(J6730&lt;5000, "Cheap", J6730&lt;15000, "Mid", TRUE, "Expensive")</f>
        <v>Mid</v>
      </c>
    </row>
    <row r="6731" spans="1:13" x14ac:dyDescent="0.25">
      <c r="A6731" t="s">
        <v>26</v>
      </c>
      <c r="B6731" t="s">
        <v>27</v>
      </c>
      <c r="C6731" s="1">
        <v>2023</v>
      </c>
      <c r="D6731">
        <v>1.6</v>
      </c>
      <c r="E6731" t="s">
        <v>22</v>
      </c>
      <c r="F6731" t="s">
        <v>17</v>
      </c>
      <c r="G6731" s="1">
        <v>258800</v>
      </c>
      <c r="H6731">
        <v>3</v>
      </c>
      <c r="I6731">
        <v>2</v>
      </c>
      <c r="J6731" s="1">
        <v>10924</v>
      </c>
      <c r="K6731" s="1">
        <f t="shared" si="105"/>
        <v>3</v>
      </c>
      <c r="L6731" t="str" cm="1">
        <f t="array" ref="L6731">_xlfn.IFS(G6731&lt;50000, "Low", G6731&lt;150000, "Medium", TRUE, "High")</f>
        <v>High</v>
      </c>
      <c r="M6731" t="str" cm="1">
        <f t="array" ref="M6731">_xlfn.IFS(J6731&lt;5000, "Cheap", J6731&lt;15000, "Mid", TRUE, "Expensive")</f>
        <v>Mid</v>
      </c>
    </row>
    <row r="6732" spans="1:13" x14ac:dyDescent="0.25">
      <c r="A6732" t="s">
        <v>10</v>
      </c>
      <c r="B6732" t="s">
        <v>31</v>
      </c>
      <c r="C6732" s="1">
        <v>2006</v>
      </c>
      <c r="D6732">
        <v>1.5</v>
      </c>
      <c r="E6732" t="s">
        <v>28</v>
      </c>
      <c r="F6732" t="s">
        <v>25</v>
      </c>
      <c r="G6732" s="1">
        <v>230750</v>
      </c>
      <c r="H6732">
        <v>5</v>
      </c>
      <c r="I6732">
        <v>3</v>
      </c>
      <c r="J6732" s="1">
        <v>2785</v>
      </c>
      <c r="K6732" s="1">
        <f t="shared" si="105"/>
        <v>20</v>
      </c>
      <c r="L6732" t="str" cm="1">
        <f t="array" ref="L6732">_xlfn.IFS(G6732&lt;50000, "Low", G6732&lt;150000, "Medium", TRUE, "High")</f>
        <v>High</v>
      </c>
      <c r="M6732" t="str" cm="1">
        <f t="array" ref="M6732">_xlfn.IFS(J6732&lt;5000, "Cheap", J6732&lt;15000, "Mid", TRUE, "Expensive")</f>
        <v>Cheap</v>
      </c>
    </row>
    <row r="6733" spans="1:13" x14ac:dyDescent="0.25">
      <c r="A6733" t="s">
        <v>36</v>
      </c>
      <c r="B6733" t="s">
        <v>53</v>
      </c>
      <c r="C6733" s="1">
        <v>2002</v>
      </c>
      <c r="D6733">
        <v>3.7</v>
      </c>
      <c r="E6733" t="s">
        <v>28</v>
      </c>
      <c r="F6733" t="s">
        <v>25</v>
      </c>
      <c r="G6733" s="1">
        <v>202506</v>
      </c>
      <c r="H6733">
        <v>4</v>
      </c>
      <c r="I6733">
        <v>1</v>
      </c>
      <c r="J6733" s="1">
        <v>4349</v>
      </c>
      <c r="K6733" s="1">
        <f t="shared" si="105"/>
        <v>24</v>
      </c>
      <c r="L6733" t="str" cm="1">
        <f t="array" ref="L6733">_xlfn.IFS(G6733&lt;50000, "Low", G6733&lt;150000, "Medium", TRUE, "High")</f>
        <v>High</v>
      </c>
      <c r="M6733" t="str" cm="1">
        <f t="array" ref="M6733">_xlfn.IFS(J6733&lt;5000, "Cheap", J6733&lt;15000, "Mid", TRUE, "Expensive")</f>
        <v>Cheap</v>
      </c>
    </row>
    <row r="6734" spans="1:13" x14ac:dyDescent="0.25">
      <c r="A6734" t="s">
        <v>18</v>
      </c>
      <c r="B6734" t="s">
        <v>52</v>
      </c>
      <c r="C6734" s="1">
        <v>2013</v>
      </c>
      <c r="D6734">
        <v>1.8</v>
      </c>
      <c r="E6734" t="s">
        <v>22</v>
      </c>
      <c r="F6734" t="s">
        <v>25</v>
      </c>
      <c r="G6734" s="1">
        <v>118037</v>
      </c>
      <c r="H6734">
        <v>2</v>
      </c>
      <c r="I6734">
        <v>3</v>
      </c>
      <c r="J6734" s="1">
        <v>9439</v>
      </c>
      <c r="K6734" s="1">
        <f t="shared" si="105"/>
        <v>13</v>
      </c>
      <c r="L6734" t="str" cm="1">
        <f t="array" ref="L6734">_xlfn.IFS(G6734&lt;50000, "Low", G6734&lt;150000, "Medium", TRUE, "High")</f>
        <v>Medium</v>
      </c>
      <c r="M6734" t="str" cm="1">
        <f t="array" ref="M6734">_xlfn.IFS(J6734&lt;5000, "Cheap", J6734&lt;15000, "Mid", TRUE, "Expensive")</f>
        <v>Mid</v>
      </c>
    </row>
    <row r="6735" spans="1:13" x14ac:dyDescent="0.25">
      <c r="A6735" t="s">
        <v>10</v>
      </c>
      <c r="B6735" t="s">
        <v>11</v>
      </c>
      <c r="C6735" s="1">
        <v>2015</v>
      </c>
      <c r="D6735">
        <v>4.4000000000000004</v>
      </c>
      <c r="E6735" t="s">
        <v>12</v>
      </c>
      <c r="F6735" t="s">
        <v>13</v>
      </c>
      <c r="G6735" s="1">
        <v>16202</v>
      </c>
      <c r="H6735">
        <v>3</v>
      </c>
      <c r="I6735">
        <v>4</v>
      </c>
      <c r="J6735" s="1">
        <v>12675</v>
      </c>
      <c r="K6735" s="1">
        <f t="shared" si="105"/>
        <v>11</v>
      </c>
      <c r="L6735" t="str" cm="1">
        <f t="array" ref="L6735">_xlfn.IFS(G6735&lt;50000, "Low", G6735&lt;150000, "Medium", TRUE, "High")</f>
        <v>Low</v>
      </c>
      <c r="M6735" t="str" cm="1">
        <f t="array" ref="M6735">_xlfn.IFS(J6735&lt;5000, "Cheap", J6735&lt;15000, "Mid", TRUE, "Expensive")</f>
        <v>Mid</v>
      </c>
    </row>
    <row r="6736" spans="1:13" x14ac:dyDescent="0.25">
      <c r="A6736" t="s">
        <v>40</v>
      </c>
      <c r="B6736" t="s">
        <v>51</v>
      </c>
      <c r="C6736" s="1">
        <v>2007</v>
      </c>
      <c r="D6736">
        <v>2.7</v>
      </c>
      <c r="E6736" t="s">
        <v>16</v>
      </c>
      <c r="F6736" t="s">
        <v>25</v>
      </c>
      <c r="G6736" s="1">
        <v>264390</v>
      </c>
      <c r="H6736">
        <v>4</v>
      </c>
      <c r="I6736">
        <v>3</v>
      </c>
      <c r="J6736" s="1">
        <v>4612</v>
      </c>
      <c r="K6736" s="1">
        <f t="shared" si="105"/>
        <v>19</v>
      </c>
      <c r="L6736" t="str" cm="1">
        <f t="array" ref="L6736">_xlfn.IFS(G6736&lt;50000, "Low", G6736&lt;150000, "Medium", TRUE, "High")</f>
        <v>High</v>
      </c>
      <c r="M6736" t="str" cm="1">
        <f t="array" ref="M6736">_xlfn.IFS(J6736&lt;5000, "Cheap", J6736&lt;15000, "Mid", TRUE, "Expensive")</f>
        <v>Cheap</v>
      </c>
    </row>
    <row r="6737" spans="1:13" x14ac:dyDescent="0.25">
      <c r="A6737" t="s">
        <v>10</v>
      </c>
      <c r="B6737" t="s">
        <v>31</v>
      </c>
      <c r="C6737" s="1">
        <v>2013</v>
      </c>
      <c r="D6737">
        <v>1.5</v>
      </c>
      <c r="E6737" t="s">
        <v>28</v>
      </c>
      <c r="F6737" t="s">
        <v>17</v>
      </c>
      <c r="G6737" s="1">
        <v>204425</v>
      </c>
      <c r="H6737">
        <v>5</v>
      </c>
      <c r="I6737">
        <v>5</v>
      </c>
      <c r="J6737" s="1">
        <v>6911</v>
      </c>
      <c r="K6737" s="1">
        <f t="shared" si="105"/>
        <v>13</v>
      </c>
      <c r="L6737" t="str" cm="1">
        <f t="array" ref="L6737">_xlfn.IFS(G6737&lt;50000, "Low", G6737&lt;150000, "Medium", TRUE, "High")</f>
        <v>High</v>
      </c>
      <c r="M6737" t="str" cm="1">
        <f t="array" ref="M6737">_xlfn.IFS(J6737&lt;5000, "Cheap", J6737&lt;15000, "Mid", TRUE, "Expensive")</f>
        <v>Mid</v>
      </c>
    </row>
    <row r="6738" spans="1:13" x14ac:dyDescent="0.25">
      <c r="A6738" t="s">
        <v>29</v>
      </c>
      <c r="B6738" t="s">
        <v>35</v>
      </c>
      <c r="C6738" s="1">
        <v>2013</v>
      </c>
      <c r="D6738">
        <v>2</v>
      </c>
      <c r="E6738" t="s">
        <v>22</v>
      </c>
      <c r="F6738" t="s">
        <v>17</v>
      </c>
      <c r="G6738" s="1">
        <v>104470</v>
      </c>
      <c r="H6738">
        <v>5</v>
      </c>
      <c r="I6738">
        <v>1</v>
      </c>
      <c r="J6738" s="1">
        <v>11410</v>
      </c>
      <c r="K6738" s="1">
        <f t="shared" si="105"/>
        <v>13</v>
      </c>
      <c r="L6738" t="str" cm="1">
        <f t="array" ref="L6738">_xlfn.IFS(G6738&lt;50000, "Low", G6738&lt;150000, "Medium", TRUE, "High")</f>
        <v>Medium</v>
      </c>
      <c r="M6738" t="str" cm="1">
        <f t="array" ref="M6738">_xlfn.IFS(J6738&lt;5000, "Cheap", J6738&lt;15000, "Mid", TRUE, "Expensive")</f>
        <v>Mid</v>
      </c>
    </row>
    <row r="6739" spans="1:13" x14ac:dyDescent="0.25">
      <c r="A6739" t="s">
        <v>29</v>
      </c>
      <c r="B6739" t="s">
        <v>35</v>
      </c>
      <c r="C6739" s="1">
        <v>2017</v>
      </c>
      <c r="D6739">
        <v>4.9000000000000004</v>
      </c>
      <c r="E6739" t="s">
        <v>16</v>
      </c>
      <c r="F6739" t="s">
        <v>17</v>
      </c>
      <c r="G6739" s="1">
        <v>295085</v>
      </c>
      <c r="H6739">
        <v>4</v>
      </c>
      <c r="I6739">
        <v>4</v>
      </c>
      <c r="J6739" s="1">
        <v>10698</v>
      </c>
      <c r="K6739" s="1">
        <f t="shared" si="105"/>
        <v>9</v>
      </c>
      <c r="L6739" t="str" cm="1">
        <f t="array" ref="L6739">_xlfn.IFS(G6739&lt;50000, "Low", G6739&lt;150000, "Medium", TRUE, "High")</f>
        <v>High</v>
      </c>
      <c r="M6739" t="str" cm="1">
        <f t="array" ref="M6739">_xlfn.IFS(J6739&lt;5000, "Cheap", J6739&lt;15000, "Mid", TRUE, "Expensive")</f>
        <v>Mid</v>
      </c>
    </row>
    <row r="6740" spans="1:13" x14ac:dyDescent="0.25">
      <c r="A6740" t="s">
        <v>29</v>
      </c>
      <c r="B6740" t="s">
        <v>35</v>
      </c>
      <c r="C6740" s="1">
        <v>2002</v>
      </c>
      <c r="D6740">
        <v>2.2999999999999998</v>
      </c>
      <c r="E6740" t="s">
        <v>28</v>
      </c>
      <c r="F6740" t="s">
        <v>17</v>
      </c>
      <c r="G6740" s="1">
        <v>226043</v>
      </c>
      <c r="H6740">
        <v>4</v>
      </c>
      <c r="I6740">
        <v>2</v>
      </c>
      <c r="J6740" s="1">
        <v>3979</v>
      </c>
      <c r="K6740" s="1">
        <f t="shared" si="105"/>
        <v>24</v>
      </c>
      <c r="L6740" t="str" cm="1">
        <f t="array" ref="L6740">_xlfn.IFS(G6740&lt;50000, "Low", G6740&lt;150000, "Medium", TRUE, "High")</f>
        <v>High</v>
      </c>
      <c r="M6740" t="str" cm="1">
        <f t="array" ref="M6740">_xlfn.IFS(J6740&lt;5000, "Cheap", J6740&lt;15000, "Mid", TRUE, "Expensive")</f>
        <v>Cheap</v>
      </c>
    </row>
    <row r="6741" spans="1:13" x14ac:dyDescent="0.25">
      <c r="A6741" t="s">
        <v>26</v>
      </c>
      <c r="B6741" t="s">
        <v>27</v>
      </c>
      <c r="C6741" s="1">
        <v>2011</v>
      </c>
      <c r="D6741">
        <v>3.2</v>
      </c>
      <c r="E6741" t="s">
        <v>22</v>
      </c>
      <c r="F6741" t="s">
        <v>13</v>
      </c>
      <c r="G6741" s="1">
        <v>193292</v>
      </c>
      <c r="H6741">
        <v>3</v>
      </c>
      <c r="I6741">
        <v>3</v>
      </c>
      <c r="J6741" s="1">
        <v>8734</v>
      </c>
      <c r="K6741" s="1">
        <f t="shared" si="105"/>
        <v>15</v>
      </c>
      <c r="L6741" t="str" cm="1">
        <f t="array" ref="L6741">_xlfn.IFS(G6741&lt;50000, "Low", G6741&lt;150000, "Medium", TRUE, "High")</f>
        <v>High</v>
      </c>
      <c r="M6741" t="str" cm="1">
        <f t="array" ref="M6741">_xlfn.IFS(J6741&lt;5000, "Cheap", J6741&lt;15000, "Mid", TRUE, "Expensive")</f>
        <v>Mid</v>
      </c>
    </row>
    <row r="6742" spans="1:13" x14ac:dyDescent="0.25">
      <c r="A6742" t="s">
        <v>36</v>
      </c>
      <c r="B6742" t="s">
        <v>44</v>
      </c>
      <c r="C6742" s="1">
        <v>2000</v>
      </c>
      <c r="D6742">
        <v>2.6</v>
      </c>
      <c r="E6742" t="s">
        <v>22</v>
      </c>
      <c r="F6742" t="s">
        <v>13</v>
      </c>
      <c r="G6742" s="1">
        <v>229968</v>
      </c>
      <c r="H6742">
        <v>5</v>
      </c>
      <c r="I6742">
        <v>1</v>
      </c>
      <c r="J6742" s="1">
        <v>4100</v>
      </c>
      <c r="K6742" s="1">
        <f t="shared" si="105"/>
        <v>26</v>
      </c>
      <c r="L6742" t="str" cm="1">
        <f t="array" ref="L6742">_xlfn.IFS(G6742&lt;50000, "Low", G6742&lt;150000, "Medium", TRUE, "High")</f>
        <v>High</v>
      </c>
      <c r="M6742" t="str" cm="1">
        <f t="array" ref="M6742">_xlfn.IFS(J6742&lt;5000, "Cheap", J6742&lt;15000, "Mid", TRUE, "Expensive")</f>
        <v>Cheap</v>
      </c>
    </row>
    <row r="6743" spans="1:13" x14ac:dyDescent="0.25">
      <c r="A6743" t="s">
        <v>10</v>
      </c>
      <c r="B6743" t="s">
        <v>11</v>
      </c>
      <c r="C6743" s="1">
        <v>2001</v>
      </c>
      <c r="D6743">
        <v>4.5999999999999996</v>
      </c>
      <c r="E6743" t="s">
        <v>28</v>
      </c>
      <c r="F6743" t="s">
        <v>25</v>
      </c>
      <c r="G6743" s="1">
        <v>186011</v>
      </c>
      <c r="H6743">
        <v>3</v>
      </c>
      <c r="I6743">
        <v>3</v>
      </c>
      <c r="J6743" s="1">
        <v>5279</v>
      </c>
      <c r="K6743" s="1">
        <f t="shared" si="105"/>
        <v>25</v>
      </c>
      <c r="L6743" t="str" cm="1">
        <f t="array" ref="L6743">_xlfn.IFS(G6743&lt;50000, "Low", G6743&lt;150000, "Medium", TRUE, "High")</f>
        <v>High</v>
      </c>
      <c r="M6743" t="str" cm="1">
        <f t="array" ref="M6743">_xlfn.IFS(J6743&lt;5000, "Cheap", J6743&lt;15000, "Mid", TRUE, "Expensive")</f>
        <v>Mid</v>
      </c>
    </row>
    <row r="6744" spans="1:13" x14ac:dyDescent="0.25">
      <c r="A6744" t="s">
        <v>18</v>
      </c>
      <c r="B6744" t="s">
        <v>19</v>
      </c>
      <c r="C6744" s="1">
        <v>2008</v>
      </c>
      <c r="D6744">
        <v>2</v>
      </c>
      <c r="E6744" t="s">
        <v>22</v>
      </c>
      <c r="F6744" t="s">
        <v>17</v>
      </c>
      <c r="G6744" s="1">
        <v>288434</v>
      </c>
      <c r="H6744">
        <v>2</v>
      </c>
      <c r="I6744">
        <v>4</v>
      </c>
      <c r="J6744" s="1">
        <v>6231</v>
      </c>
      <c r="K6744" s="1">
        <f t="shared" si="105"/>
        <v>18</v>
      </c>
      <c r="L6744" t="str" cm="1">
        <f t="array" ref="L6744">_xlfn.IFS(G6744&lt;50000, "Low", G6744&lt;150000, "Medium", TRUE, "High")</f>
        <v>High</v>
      </c>
      <c r="M6744" t="str" cm="1">
        <f t="array" ref="M6744">_xlfn.IFS(J6744&lt;5000, "Cheap", J6744&lt;15000, "Mid", TRUE, "Expensive")</f>
        <v>Mid</v>
      </c>
    </row>
    <row r="6745" spans="1:13" x14ac:dyDescent="0.25">
      <c r="A6745" t="s">
        <v>20</v>
      </c>
      <c r="B6745" t="s">
        <v>50</v>
      </c>
      <c r="C6745" s="1">
        <v>2001</v>
      </c>
      <c r="D6745">
        <v>4.4000000000000004</v>
      </c>
      <c r="E6745" t="s">
        <v>22</v>
      </c>
      <c r="F6745" t="s">
        <v>25</v>
      </c>
      <c r="G6745" s="1">
        <v>280845</v>
      </c>
      <c r="H6745">
        <v>5</v>
      </c>
      <c r="I6745">
        <v>1</v>
      </c>
      <c r="J6745" s="1">
        <v>5183</v>
      </c>
      <c r="K6745" s="1">
        <f t="shared" si="105"/>
        <v>25</v>
      </c>
      <c r="L6745" t="str" cm="1">
        <f t="array" ref="L6745">_xlfn.IFS(G6745&lt;50000, "Low", G6745&lt;150000, "Medium", TRUE, "High")</f>
        <v>High</v>
      </c>
      <c r="M6745" t="str" cm="1">
        <f t="array" ref="M6745">_xlfn.IFS(J6745&lt;5000, "Cheap", J6745&lt;15000, "Mid", TRUE, "Expensive")</f>
        <v>Mid</v>
      </c>
    </row>
    <row r="6746" spans="1:13" x14ac:dyDescent="0.25">
      <c r="A6746" t="s">
        <v>36</v>
      </c>
      <c r="B6746" t="s">
        <v>53</v>
      </c>
      <c r="C6746" s="1">
        <v>2015</v>
      </c>
      <c r="D6746">
        <v>3.4</v>
      </c>
      <c r="E6746" t="s">
        <v>22</v>
      </c>
      <c r="F6746" t="s">
        <v>17</v>
      </c>
      <c r="G6746" s="1">
        <v>130900</v>
      </c>
      <c r="H6746">
        <v>4</v>
      </c>
      <c r="I6746">
        <v>5</v>
      </c>
      <c r="J6746" s="1">
        <v>12882</v>
      </c>
      <c r="K6746" s="1">
        <f t="shared" si="105"/>
        <v>11</v>
      </c>
      <c r="L6746" t="str" cm="1">
        <f t="array" ref="L6746">_xlfn.IFS(G6746&lt;50000, "Low", G6746&lt;150000, "Medium", TRUE, "High")</f>
        <v>Medium</v>
      </c>
      <c r="M6746" t="str" cm="1">
        <f t="array" ref="M6746">_xlfn.IFS(J6746&lt;5000, "Cheap", J6746&lt;15000, "Mid", TRUE, "Expensive")</f>
        <v>Mid</v>
      </c>
    </row>
    <row r="6747" spans="1:13" x14ac:dyDescent="0.25">
      <c r="A6747" t="s">
        <v>10</v>
      </c>
      <c r="B6747" t="s">
        <v>48</v>
      </c>
      <c r="C6747" s="1">
        <v>2008</v>
      </c>
      <c r="D6747">
        <v>1.7</v>
      </c>
      <c r="E6747" t="s">
        <v>22</v>
      </c>
      <c r="F6747" t="s">
        <v>25</v>
      </c>
      <c r="G6747" s="1">
        <v>204474</v>
      </c>
      <c r="H6747">
        <v>4</v>
      </c>
      <c r="I6747">
        <v>3</v>
      </c>
      <c r="J6747" s="1">
        <v>6110</v>
      </c>
      <c r="K6747" s="1">
        <f t="shared" si="105"/>
        <v>18</v>
      </c>
      <c r="L6747" t="str" cm="1">
        <f t="array" ref="L6747">_xlfn.IFS(G6747&lt;50000, "Low", G6747&lt;150000, "Medium", TRUE, "High")</f>
        <v>High</v>
      </c>
      <c r="M6747" t="str" cm="1">
        <f t="array" ref="M6747">_xlfn.IFS(J6747&lt;5000, "Cheap", J6747&lt;15000, "Mid", TRUE, "Expensive")</f>
        <v>Mid</v>
      </c>
    </row>
    <row r="6748" spans="1:13" x14ac:dyDescent="0.25">
      <c r="A6748" t="s">
        <v>36</v>
      </c>
      <c r="B6748" t="s">
        <v>37</v>
      </c>
      <c r="C6748" s="1">
        <v>2001</v>
      </c>
      <c r="D6748">
        <v>3.7</v>
      </c>
      <c r="E6748" t="s">
        <v>22</v>
      </c>
      <c r="F6748" t="s">
        <v>13</v>
      </c>
      <c r="G6748" s="1">
        <v>122870</v>
      </c>
      <c r="H6748">
        <v>4</v>
      </c>
      <c r="I6748">
        <v>5</v>
      </c>
      <c r="J6748" s="1">
        <v>7642</v>
      </c>
      <c r="K6748" s="1">
        <f t="shared" si="105"/>
        <v>25</v>
      </c>
      <c r="L6748" t="str" cm="1">
        <f t="array" ref="L6748">_xlfn.IFS(G6748&lt;50000, "Low", G6748&lt;150000, "Medium", TRUE, "High")</f>
        <v>Medium</v>
      </c>
      <c r="M6748" t="str" cm="1">
        <f t="array" ref="M6748">_xlfn.IFS(J6748&lt;5000, "Cheap", J6748&lt;15000, "Mid", TRUE, "Expensive")</f>
        <v>Mid</v>
      </c>
    </row>
    <row r="6749" spans="1:13" x14ac:dyDescent="0.25">
      <c r="A6749" t="s">
        <v>36</v>
      </c>
      <c r="B6749" t="s">
        <v>44</v>
      </c>
      <c r="C6749" s="1">
        <v>2014</v>
      </c>
      <c r="D6749">
        <v>1.4</v>
      </c>
      <c r="E6749" t="s">
        <v>28</v>
      </c>
      <c r="F6749" t="s">
        <v>13</v>
      </c>
      <c r="G6749" s="1">
        <v>100553</v>
      </c>
      <c r="H6749">
        <v>2</v>
      </c>
      <c r="I6749">
        <v>3</v>
      </c>
      <c r="J6749" s="1">
        <v>7688</v>
      </c>
      <c r="K6749" s="1">
        <f t="shared" si="105"/>
        <v>12</v>
      </c>
      <c r="L6749" t="str" cm="1">
        <f t="array" ref="L6749">_xlfn.IFS(G6749&lt;50000, "Low", G6749&lt;150000, "Medium", TRUE, "High")</f>
        <v>Medium</v>
      </c>
      <c r="M6749" t="str" cm="1">
        <f t="array" ref="M6749">_xlfn.IFS(J6749&lt;5000, "Cheap", J6749&lt;15000, "Mid", TRUE, "Expensive")</f>
        <v>Mid</v>
      </c>
    </row>
    <row r="6750" spans="1:13" x14ac:dyDescent="0.25">
      <c r="A6750" t="s">
        <v>29</v>
      </c>
      <c r="B6750" t="s">
        <v>30</v>
      </c>
      <c r="C6750" s="1">
        <v>2021</v>
      </c>
      <c r="D6750">
        <v>4.5</v>
      </c>
      <c r="E6750" t="s">
        <v>28</v>
      </c>
      <c r="F6750" t="s">
        <v>25</v>
      </c>
      <c r="G6750" s="1">
        <v>205483</v>
      </c>
      <c r="H6750">
        <v>5</v>
      </c>
      <c r="I6750">
        <v>2</v>
      </c>
      <c r="J6750" s="1">
        <v>10790</v>
      </c>
      <c r="K6750" s="1">
        <f t="shared" si="105"/>
        <v>5</v>
      </c>
      <c r="L6750" t="str" cm="1">
        <f t="array" ref="L6750">_xlfn.IFS(G6750&lt;50000, "Low", G6750&lt;150000, "Medium", TRUE, "High")</f>
        <v>High</v>
      </c>
      <c r="M6750" t="str" cm="1">
        <f t="array" ref="M6750">_xlfn.IFS(J6750&lt;5000, "Cheap", J6750&lt;15000, "Mid", TRUE, "Expensive")</f>
        <v>Mid</v>
      </c>
    </row>
    <row r="6751" spans="1:13" x14ac:dyDescent="0.25">
      <c r="A6751" t="s">
        <v>26</v>
      </c>
      <c r="B6751" t="s">
        <v>32</v>
      </c>
      <c r="C6751" s="1">
        <v>2017</v>
      </c>
      <c r="D6751">
        <v>2.6</v>
      </c>
      <c r="E6751" t="s">
        <v>22</v>
      </c>
      <c r="F6751" t="s">
        <v>25</v>
      </c>
      <c r="G6751" s="1">
        <v>183264</v>
      </c>
      <c r="H6751">
        <v>2</v>
      </c>
      <c r="I6751">
        <v>2</v>
      </c>
      <c r="J6751" s="1">
        <v>10134</v>
      </c>
      <c r="K6751" s="1">
        <f t="shared" si="105"/>
        <v>9</v>
      </c>
      <c r="L6751" t="str" cm="1">
        <f t="array" ref="L6751">_xlfn.IFS(G6751&lt;50000, "Low", G6751&lt;150000, "Medium", TRUE, "High")</f>
        <v>High</v>
      </c>
      <c r="M6751" t="str" cm="1">
        <f t="array" ref="M6751">_xlfn.IFS(J6751&lt;5000, "Cheap", J6751&lt;15000, "Mid", TRUE, "Expensive")</f>
        <v>Mid</v>
      </c>
    </row>
    <row r="6752" spans="1:13" x14ac:dyDescent="0.25">
      <c r="A6752" t="s">
        <v>33</v>
      </c>
      <c r="B6752" t="s">
        <v>55</v>
      </c>
      <c r="C6752" s="1">
        <v>2020</v>
      </c>
      <c r="D6752">
        <v>4.2</v>
      </c>
      <c r="E6752" t="s">
        <v>12</v>
      </c>
      <c r="F6752" t="s">
        <v>17</v>
      </c>
      <c r="G6752" s="1">
        <v>51730</v>
      </c>
      <c r="H6752">
        <v>2</v>
      </c>
      <c r="I6752">
        <v>3</v>
      </c>
      <c r="J6752" s="1">
        <v>14765</v>
      </c>
      <c r="K6752" s="1">
        <f t="shared" si="105"/>
        <v>6</v>
      </c>
      <c r="L6752" t="str" cm="1">
        <f t="array" ref="L6752">_xlfn.IFS(G6752&lt;50000, "Low", G6752&lt;150000, "Medium", TRUE, "High")</f>
        <v>Medium</v>
      </c>
      <c r="M6752" t="str" cm="1">
        <f t="array" ref="M6752">_xlfn.IFS(J6752&lt;5000, "Cheap", J6752&lt;15000, "Mid", TRUE, "Expensive")</f>
        <v>Mid</v>
      </c>
    </row>
    <row r="6753" spans="1:13" x14ac:dyDescent="0.25">
      <c r="A6753" t="s">
        <v>40</v>
      </c>
      <c r="B6753" t="s">
        <v>49</v>
      </c>
      <c r="C6753" s="1">
        <v>2006</v>
      </c>
      <c r="D6753">
        <v>2.2000000000000002</v>
      </c>
      <c r="E6753" t="s">
        <v>22</v>
      </c>
      <c r="F6753" t="s">
        <v>17</v>
      </c>
      <c r="G6753" s="1">
        <v>222273</v>
      </c>
      <c r="H6753">
        <v>2</v>
      </c>
      <c r="I6753">
        <v>4</v>
      </c>
      <c r="J6753" s="1">
        <v>7154</v>
      </c>
      <c r="K6753" s="1">
        <f t="shared" si="105"/>
        <v>20</v>
      </c>
      <c r="L6753" t="str" cm="1">
        <f t="array" ref="L6753">_xlfn.IFS(G6753&lt;50000, "Low", G6753&lt;150000, "Medium", TRUE, "High")</f>
        <v>High</v>
      </c>
      <c r="M6753" t="str" cm="1">
        <f t="array" ref="M6753">_xlfn.IFS(J6753&lt;5000, "Cheap", J6753&lt;15000, "Mid", TRUE, "Expensive")</f>
        <v>Mid</v>
      </c>
    </row>
    <row r="6754" spans="1:13" x14ac:dyDescent="0.25">
      <c r="A6754" t="s">
        <v>26</v>
      </c>
      <c r="B6754" t="s">
        <v>32</v>
      </c>
      <c r="C6754" s="1">
        <v>2010</v>
      </c>
      <c r="D6754">
        <v>4.9000000000000004</v>
      </c>
      <c r="E6754" t="s">
        <v>22</v>
      </c>
      <c r="F6754" t="s">
        <v>25</v>
      </c>
      <c r="G6754" s="1">
        <v>187042</v>
      </c>
      <c r="H6754">
        <v>5</v>
      </c>
      <c r="I6754">
        <v>1</v>
      </c>
      <c r="J6754" s="1">
        <v>10259</v>
      </c>
      <c r="K6754" s="1">
        <f t="shared" si="105"/>
        <v>16</v>
      </c>
      <c r="L6754" t="str" cm="1">
        <f t="array" ref="L6754">_xlfn.IFS(G6754&lt;50000, "Low", G6754&lt;150000, "Medium", TRUE, "High")</f>
        <v>High</v>
      </c>
      <c r="M6754" t="str" cm="1">
        <f t="array" ref="M6754">_xlfn.IFS(J6754&lt;5000, "Cheap", J6754&lt;15000, "Mid", TRUE, "Expensive")</f>
        <v>Mid</v>
      </c>
    </row>
    <row r="6755" spans="1:13" x14ac:dyDescent="0.25">
      <c r="A6755" t="s">
        <v>33</v>
      </c>
      <c r="B6755" t="s">
        <v>55</v>
      </c>
      <c r="C6755" s="1">
        <v>2014</v>
      </c>
      <c r="D6755">
        <v>2.2000000000000002</v>
      </c>
      <c r="E6755" t="s">
        <v>22</v>
      </c>
      <c r="F6755" t="s">
        <v>25</v>
      </c>
      <c r="G6755" s="1">
        <v>189664</v>
      </c>
      <c r="H6755">
        <v>2</v>
      </c>
      <c r="I6755">
        <v>4</v>
      </c>
      <c r="J6755" s="1">
        <v>8706</v>
      </c>
      <c r="K6755" s="1">
        <f t="shared" si="105"/>
        <v>12</v>
      </c>
      <c r="L6755" t="str" cm="1">
        <f t="array" ref="L6755">_xlfn.IFS(G6755&lt;50000, "Low", G6755&lt;150000, "Medium", TRUE, "High")</f>
        <v>High</v>
      </c>
      <c r="M6755" t="str" cm="1">
        <f t="array" ref="M6755">_xlfn.IFS(J6755&lt;5000, "Cheap", J6755&lt;15000, "Mid", TRUE, "Expensive")</f>
        <v>Mid</v>
      </c>
    </row>
    <row r="6756" spans="1:13" x14ac:dyDescent="0.25">
      <c r="A6756" t="s">
        <v>18</v>
      </c>
      <c r="B6756" t="s">
        <v>52</v>
      </c>
      <c r="C6756" s="1">
        <v>2003</v>
      </c>
      <c r="D6756">
        <v>3.5</v>
      </c>
      <c r="E6756" t="s">
        <v>22</v>
      </c>
      <c r="F6756" t="s">
        <v>17</v>
      </c>
      <c r="G6756" s="1">
        <v>236960</v>
      </c>
      <c r="H6756">
        <v>2</v>
      </c>
      <c r="I6756">
        <v>3</v>
      </c>
      <c r="J6756" s="1">
        <v>7260</v>
      </c>
      <c r="K6756" s="1">
        <f t="shared" si="105"/>
        <v>23</v>
      </c>
      <c r="L6756" t="str" cm="1">
        <f t="array" ref="L6756">_xlfn.IFS(G6756&lt;50000, "Low", G6756&lt;150000, "Medium", TRUE, "High")</f>
        <v>High</v>
      </c>
      <c r="M6756" t="str" cm="1">
        <f t="array" ref="M6756">_xlfn.IFS(J6756&lt;5000, "Cheap", J6756&lt;15000, "Mid", TRUE, "Expensive")</f>
        <v>Mid</v>
      </c>
    </row>
    <row r="6757" spans="1:13" x14ac:dyDescent="0.25">
      <c r="A6757" t="s">
        <v>40</v>
      </c>
      <c r="B6757" t="s">
        <v>51</v>
      </c>
      <c r="C6757" s="1">
        <v>2001</v>
      </c>
      <c r="D6757">
        <v>2.7</v>
      </c>
      <c r="E6757" t="s">
        <v>12</v>
      </c>
      <c r="F6757" t="s">
        <v>13</v>
      </c>
      <c r="G6757" s="1">
        <v>61030</v>
      </c>
      <c r="H6757">
        <v>5</v>
      </c>
      <c r="I6757">
        <v>5</v>
      </c>
      <c r="J6757" s="1">
        <v>5879</v>
      </c>
      <c r="K6757" s="1">
        <f t="shared" si="105"/>
        <v>25</v>
      </c>
      <c r="L6757" t="str" cm="1">
        <f t="array" ref="L6757">_xlfn.IFS(G6757&lt;50000, "Low", G6757&lt;150000, "Medium", TRUE, "High")</f>
        <v>Medium</v>
      </c>
      <c r="M6757" t="str" cm="1">
        <f t="array" ref="M6757">_xlfn.IFS(J6757&lt;5000, "Cheap", J6757&lt;15000, "Mid", TRUE, "Expensive")</f>
        <v>Mid</v>
      </c>
    </row>
    <row r="6758" spans="1:13" x14ac:dyDescent="0.25">
      <c r="A6758" t="s">
        <v>29</v>
      </c>
      <c r="B6758" t="s">
        <v>35</v>
      </c>
      <c r="C6758" s="1">
        <v>2003</v>
      </c>
      <c r="D6758">
        <v>4.5</v>
      </c>
      <c r="E6758" t="s">
        <v>28</v>
      </c>
      <c r="F6758" t="s">
        <v>13</v>
      </c>
      <c r="G6758" s="1">
        <v>240545</v>
      </c>
      <c r="H6758">
        <v>4</v>
      </c>
      <c r="I6758">
        <v>4</v>
      </c>
      <c r="J6758" s="1">
        <v>4689</v>
      </c>
      <c r="K6758" s="1">
        <f t="shared" si="105"/>
        <v>23</v>
      </c>
      <c r="L6758" t="str" cm="1">
        <f t="array" ref="L6758">_xlfn.IFS(G6758&lt;50000, "Low", G6758&lt;150000, "Medium", TRUE, "High")</f>
        <v>High</v>
      </c>
      <c r="M6758" t="str" cm="1">
        <f t="array" ref="M6758">_xlfn.IFS(J6758&lt;5000, "Cheap", J6758&lt;15000, "Mid", TRUE, "Expensive")</f>
        <v>Cheap</v>
      </c>
    </row>
    <row r="6759" spans="1:13" x14ac:dyDescent="0.25">
      <c r="A6759" t="s">
        <v>26</v>
      </c>
      <c r="B6759" t="s">
        <v>47</v>
      </c>
      <c r="C6759" s="1">
        <v>2018</v>
      </c>
      <c r="D6759">
        <v>4.4000000000000004</v>
      </c>
      <c r="E6759" t="s">
        <v>22</v>
      </c>
      <c r="F6759" t="s">
        <v>25</v>
      </c>
      <c r="G6759" s="1">
        <v>27278</v>
      </c>
      <c r="H6759">
        <v>3</v>
      </c>
      <c r="I6759">
        <v>5</v>
      </c>
      <c r="J6759" s="1">
        <v>15354</v>
      </c>
      <c r="K6759" s="1">
        <f t="shared" si="105"/>
        <v>8</v>
      </c>
      <c r="L6759" t="str" cm="1">
        <f t="array" ref="L6759">_xlfn.IFS(G6759&lt;50000, "Low", G6759&lt;150000, "Medium", TRUE, "High")</f>
        <v>Low</v>
      </c>
      <c r="M6759" t="str" cm="1">
        <f t="array" ref="M6759">_xlfn.IFS(J6759&lt;5000, "Cheap", J6759&lt;15000, "Mid", TRUE, "Expensive")</f>
        <v>Expensive</v>
      </c>
    </row>
    <row r="6760" spans="1:13" x14ac:dyDescent="0.25">
      <c r="A6760" t="s">
        <v>18</v>
      </c>
      <c r="B6760" t="s">
        <v>19</v>
      </c>
      <c r="C6760" s="1">
        <v>2014</v>
      </c>
      <c r="D6760">
        <v>2.6</v>
      </c>
      <c r="E6760" t="s">
        <v>12</v>
      </c>
      <c r="F6760" t="s">
        <v>17</v>
      </c>
      <c r="G6760" s="1">
        <v>37629</v>
      </c>
      <c r="H6760">
        <v>2</v>
      </c>
      <c r="I6760">
        <v>1</v>
      </c>
      <c r="J6760" s="1">
        <v>11647</v>
      </c>
      <c r="K6760" s="1">
        <f t="shared" si="105"/>
        <v>12</v>
      </c>
      <c r="L6760" t="str" cm="1">
        <f t="array" ref="L6760">_xlfn.IFS(G6760&lt;50000, "Low", G6760&lt;150000, "Medium", TRUE, "High")</f>
        <v>Low</v>
      </c>
      <c r="M6760" t="str" cm="1">
        <f t="array" ref="M6760">_xlfn.IFS(J6760&lt;5000, "Cheap", J6760&lt;15000, "Mid", TRUE, "Expensive")</f>
        <v>Mid</v>
      </c>
    </row>
    <row r="6761" spans="1:13" x14ac:dyDescent="0.25">
      <c r="A6761" t="s">
        <v>14</v>
      </c>
      <c r="B6761" t="s">
        <v>39</v>
      </c>
      <c r="C6761" s="1">
        <v>2020</v>
      </c>
      <c r="D6761">
        <v>3.6</v>
      </c>
      <c r="E6761" t="s">
        <v>12</v>
      </c>
      <c r="F6761" t="s">
        <v>17</v>
      </c>
      <c r="G6761" s="1">
        <v>215941</v>
      </c>
      <c r="H6761">
        <v>2</v>
      </c>
      <c r="I6761">
        <v>1</v>
      </c>
      <c r="J6761" s="1">
        <v>10881</v>
      </c>
      <c r="K6761" s="1">
        <f t="shared" si="105"/>
        <v>6</v>
      </c>
      <c r="L6761" t="str" cm="1">
        <f t="array" ref="L6761">_xlfn.IFS(G6761&lt;50000, "Low", G6761&lt;150000, "Medium", TRUE, "High")</f>
        <v>High</v>
      </c>
      <c r="M6761" t="str" cm="1">
        <f t="array" ref="M6761">_xlfn.IFS(J6761&lt;5000, "Cheap", J6761&lt;15000, "Mid", TRUE, "Expensive")</f>
        <v>Mid</v>
      </c>
    </row>
    <row r="6762" spans="1:13" x14ac:dyDescent="0.25">
      <c r="A6762" t="s">
        <v>23</v>
      </c>
      <c r="B6762" t="s">
        <v>38</v>
      </c>
      <c r="C6762" s="1">
        <v>2009</v>
      </c>
      <c r="D6762">
        <v>3.5</v>
      </c>
      <c r="E6762" t="s">
        <v>28</v>
      </c>
      <c r="F6762" t="s">
        <v>17</v>
      </c>
      <c r="G6762" s="1">
        <v>114527</v>
      </c>
      <c r="H6762">
        <v>4</v>
      </c>
      <c r="I6762">
        <v>5</v>
      </c>
      <c r="J6762" s="1">
        <v>9509</v>
      </c>
      <c r="K6762" s="1">
        <f t="shared" si="105"/>
        <v>17</v>
      </c>
      <c r="L6762" t="str" cm="1">
        <f t="array" ref="L6762">_xlfn.IFS(G6762&lt;50000, "Low", G6762&lt;150000, "Medium", TRUE, "High")</f>
        <v>Medium</v>
      </c>
      <c r="M6762" t="str" cm="1">
        <f t="array" ref="M6762">_xlfn.IFS(J6762&lt;5000, "Cheap", J6762&lt;15000, "Mid", TRUE, "Expensive")</f>
        <v>Mid</v>
      </c>
    </row>
    <row r="6763" spans="1:13" x14ac:dyDescent="0.25">
      <c r="A6763" t="s">
        <v>29</v>
      </c>
      <c r="B6763" t="s">
        <v>35</v>
      </c>
      <c r="C6763" s="1">
        <v>2017</v>
      </c>
      <c r="D6763">
        <v>3.4</v>
      </c>
      <c r="E6763" t="s">
        <v>28</v>
      </c>
      <c r="F6763" t="s">
        <v>13</v>
      </c>
      <c r="G6763" s="1">
        <v>205937</v>
      </c>
      <c r="H6763">
        <v>4</v>
      </c>
      <c r="I6763">
        <v>1</v>
      </c>
      <c r="J6763" s="1">
        <v>8481</v>
      </c>
      <c r="K6763" s="1">
        <f t="shared" si="105"/>
        <v>9</v>
      </c>
      <c r="L6763" t="str" cm="1">
        <f t="array" ref="L6763">_xlfn.IFS(G6763&lt;50000, "Low", G6763&lt;150000, "Medium", TRUE, "High")</f>
        <v>High</v>
      </c>
      <c r="M6763" t="str" cm="1">
        <f t="array" ref="M6763">_xlfn.IFS(J6763&lt;5000, "Cheap", J6763&lt;15000, "Mid", TRUE, "Expensive")</f>
        <v>Mid</v>
      </c>
    </row>
    <row r="6764" spans="1:13" x14ac:dyDescent="0.25">
      <c r="A6764" t="s">
        <v>18</v>
      </c>
      <c r="B6764" t="s">
        <v>19</v>
      </c>
      <c r="C6764" s="1">
        <v>2003</v>
      </c>
      <c r="D6764">
        <v>4.2</v>
      </c>
      <c r="E6764" t="s">
        <v>12</v>
      </c>
      <c r="F6764" t="s">
        <v>13</v>
      </c>
      <c r="G6764" s="1">
        <v>71650</v>
      </c>
      <c r="H6764">
        <v>2</v>
      </c>
      <c r="I6764">
        <v>5</v>
      </c>
      <c r="J6764" s="1">
        <v>7767</v>
      </c>
      <c r="K6764" s="1">
        <f t="shared" si="105"/>
        <v>23</v>
      </c>
      <c r="L6764" t="str" cm="1">
        <f t="array" ref="L6764">_xlfn.IFS(G6764&lt;50000, "Low", G6764&lt;150000, "Medium", TRUE, "High")</f>
        <v>Medium</v>
      </c>
      <c r="M6764" t="str" cm="1">
        <f t="array" ref="M6764">_xlfn.IFS(J6764&lt;5000, "Cheap", J6764&lt;15000, "Mid", TRUE, "Expensive")</f>
        <v>Mid</v>
      </c>
    </row>
    <row r="6765" spans="1:13" x14ac:dyDescent="0.25">
      <c r="A6765" t="s">
        <v>26</v>
      </c>
      <c r="B6765" t="s">
        <v>32</v>
      </c>
      <c r="C6765" s="1">
        <v>2005</v>
      </c>
      <c r="D6765">
        <v>1.6</v>
      </c>
      <c r="E6765" t="s">
        <v>12</v>
      </c>
      <c r="F6765" t="s">
        <v>13</v>
      </c>
      <c r="G6765" s="1">
        <v>171896</v>
      </c>
      <c r="H6765">
        <v>3</v>
      </c>
      <c r="I6765">
        <v>2</v>
      </c>
      <c r="J6765" s="1">
        <v>3762</v>
      </c>
      <c r="K6765" s="1">
        <f t="shared" si="105"/>
        <v>21</v>
      </c>
      <c r="L6765" t="str" cm="1">
        <f t="array" ref="L6765">_xlfn.IFS(G6765&lt;50000, "Low", G6765&lt;150000, "Medium", TRUE, "High")</f>
        <v>High</v>
      </c>
      <c r="M6765" t="str" cm="1">
        <f t="array" ref="M6765">_xlfn.IFS(J6765&lt;5000, "Cheap", J6765&lt;15000, "Mid", TRUE, "Expensive")</f>
        <v>Cheap</v>
      </c>
    </row>
    <row r="6766" spans="1:13" x14ac:dyDescent="0.25">
      <c r="A6766" t="s">
        <v>20</v>
      </c>
      <c r="B6766" t="s">
        <v>50</v>
      </c>
      <c r="C6766" s="1">
        <v>2010</v>
      </c>
      <c r="D6766">
        <v>3</v>
      </c>
      <c r="E6766" t="s">
        <v>22</v>
      </c>
      <c r="F6766" t="s">
        <v>25</v>
      </c>
      <c r="G6766" s="1">
        <v>248199</v>
      </c>
      <c r="H6766">
        <v>3</v>
      </c>
      <c r="I6766">
        <v>2</v>
      </c>
      <c r="J6766" s="1">
        <v>7136</v>
      </c>
      <c r="K6766" s="1">
        <f t="shared" si="105"/>
        <v>16</v>
      </c>
      <c r="L6766" t="str" cm="1">
        <f t="array" ref="L6766">_xlfn.IFS(G6766&lt;50000, "Low", G6766&lt;150000, "Medium", TRUE, "High")</f>
        <v>High</v>
      </c>
      <c r="M6766" t="str" cm="1">
        <f t="array" ref="M6766">_xlfn.IFS(J6766&lt;5000, "Cheap", J6766&lt;15000, "Mid", TRUE, "Expensive")</f>
        <v>Mid</v>
      </c>
    </row>
    <row r="6767" spans="1:13" x14ac:dyDescent="0.25">
      <c r="A6767" t="s">
        <v>23</v>
      </c>
      <c r="B6767" t="s">
        <v>24</v>
      </c>
      <c r="C6767" s="1">
        <v>2013</v>
      </c>
      <c r="D6767">
        <v>3</v>
      </c>
      <c r="E6767" t="s">
        <v>16</v>
      </c>
      <c r="F6767" t="s">
        <v>25</v>
      </c>
      <c r="G6767" s="1">
        <v>198051</v>
      </c>
      <c r="H6767">
        <v>3</v>
      </c>
      <c r="I6767">
        <v>1</v>
      </c>
      <c r="J6767" s="1">
        <v>8038</v>
      </c>
      <c r="K6767" s="1">
        <f t="shared" si="105"/>
        <v>13</v>
      </c>
      <c r="L6767" t="str" cm="1">
        <f t="array" ref="L6767">_xlfn.IFS(G6767&lt;50000, "Low", G6767&lt;150000, "Medium", TRUE, "High")</f>
        <v>High</v>
      </c>
      <c r="M6767" t="str" cm="1">
        <f t="array" ref="M6767">_xlfn.IFS(J6767&lt;5000, "Cheap", J6767&lt;15000, "Mid", TRUE, "Expensive")</f>
        <v>Mid</v>
      </c>
    </row>
    <row r="6768" spans="1:13" x14ac:dyDescent="0.25">
      <c r="A6768" t="s">
        <v>40</v>
      </c>
      <c r="B6768" t="s">
        <v>51</v>
      </c>
      <c r="C6768" s="1">
        <v>2017</v>
      </c>
      <c r="D6768">
        <v>3.3</v>
      </c>
      <c r="E6768" t="s">
        <v>28</v>
      </c>
      <c r="F6768" t="s">
        <v>13</v>
      </c>
      <c r="G6768" s="1">
        <v>202707</v>
      </c>
      <c r="H6768">
        <v>3</v>
      </c>
      <c r="I6768">
        <v>3</v>
      </c>
      <c r="J6768" s="1">
        <v>8445</v>
      </c>
      <c r="K6768" s="1">
        <f t="shared" si="105"/>
        <v>9</v>
      </c>
      <c r="L6768" t="str" cm="1">
        <f t="array" ref="L6768">_xlfn.IFS(G6768&lt;50000, "Low", G6768&lt;150000, "Medium", TRUE, "High")</f>
        <v>High</v>
      </c>
      <c r="M6768" t="str" cm="1">
        <f t="array" ref="M6768">_xlfn.IFS(J6768&lt;5000, "Cheap", J6768&lt;15000, "Mid", TRUE, "Expensive")</f>
        <v>Mid</v>
      </c>
    </row>
    <row r="6769" spans="1:13" x14ac:dyDescent="0.25">
      <c r="A6769" t="s">
        <v>20</v>
      </c>
      <c r="B6769" t="s">
        <v>21</v>
      </c>
      <c r="C6769" s="1">
        <v>2004</v>
      </c>
      <c r="D6769">
        <v>3.7</v>
      </c>
      <c r="E6769" t="s">
        <v>16</v>
      </c>
      <c r="F6769" t="s">
        <v>13</v>
      </c>
      <c r="G6769" s="1">
        <v>164312</v>
      </c>
      <c r="H6769">
        <v>4</v>
      </c>
      <c r="I6769">
        <v>1</v>
      </c>
      <c r="J6769" s="1">
        <v>6713</v>
      </c>
      <c r="K6769" s="1">
        <f t="shared" si="105"/>
        <v>22</v>
      </c>
      <c r="L6769" t="str" cm="1">
        <f t="array" ref="L6769">_xlfn.IFS(G6769&lt;50000, "Low", G6769&lt;150000, "Medium", TRUE, "High")</f>
        <v>High</v>
      </c>
      <c r="M6769" t="str" cm="1">
        <f t="array" ref="M6769">_xlfn.IFS(J6769&lt;5000, "Cheap", J6769&lt;15000, "Mid", TRUE, "Expensive")</f>
        <v>Mid</v>
      </c>
    </row>
    <row r="6770" spans="1:13" x14ac:dyDescent="0.25">
      <c r="A6770" t="s">
        <v>23</v>
      </c>
      <c r="B6770" t="s">
        <v>45</v>
      </c>
      <c r="C6770" s="1">
        <v>2016</v>
      </c>
      <c r="D6770">
        <v>4.0999999999999996</v>
      </c>
      <c r="E6770" t="s">
        <v>22</v>
      </c>
      <c r="F6770" t="s">
        <v>25</v>
      </c>
      <c r="G6770" s="1">
        <v>124529</v>
      </c>
      <c r="H6770">
        <v>2</v>
      </c>
      <c r="I6770">
        <v>5</v>
      </c>
      <c r="J6770" s="1">
        <v>12509</v>
      </c>
      <c r="K6770" s="1">
        <f t="shared" si="105"/>
        <v>10</v>
      </c>
      <c r="L6770" t="str" cm="1">
        <f t="array" ref="L6770">_xlfn.IFS(G6770&lt;50000, "Low", G6770&lt;150000, "Medium", TRUE, "High")</f>
        <v>Medium</v>
      </c>
      <c r="M6770" t="str" cm="1">
        <f t="array" ref="M6770">_xlfn.IFS(J6770&lt;5000, "Cheap", J6770&lt;15000, "Mid", TRUE, "Expensive")</f>
        <v>Mid</v>
      </c>
    </row>
    <row r="6771" spans="1:13" x14ac:dyDescent="0.25">
      <c r="A6771" t="s">
        <v>29</v>
      </c>
      <c r="B6771" t="s">
        <v>30</v>
      </c>
      <c r="C6771" s="1">
        <v>2003</v>
      </c>
      <c r="D6771">
        <v>1.5</v>
      </c>
      <c r="E6771" t="s">
        <v>16</v>
      </c>
      <c r="F6771" t="s">
        <v>25</v>
      </c>
      <c r="G6771" s="1">
        <v>26126</v>
      </c>
      <c r="H6771">
        <v>2</v>
      </c>
      <c r="I6771">
        <v>1</v>
      </c>
      <c r="J6771" s="1">
        <v>6977</v>
      </c>
      <c r="K6771" s="1">
        <f t="shared" si="105"/>
        <v>23</v>
      </c>
      <c r="L6771" t="str" cm="1">
        <f t="array" ref="L6771">_xlfn.IFS(G6771&lt;50000, "Low", G6771&lt;150000, "Medium", TRUE, "High")</f>
        <v>Low</v>
      </c>
      <c r="M6771" t="str" cm="1">
        <f t="array" ref="M6771">_xlfn.IFS(J6771&lt;5000, "Cheap", J6771&lt;15000, "Mid", TRUE, "Expensive")</f>
        <v>Mid</v>
      </c>
    </row>
    <row r="6772" spans="1:13" x14ac:dyDescent="0.25">
      <c r="A6772" t="s">
        <v>33</v>
      </c>
      <c r="B6772" t="s">
        <v>43</v>
      </c>
      <c r="C6772" s="1">
        <v>2005</v>
      </c>
      <c r="D6772">
        <v>1.4</v>
      </c>
      <c r="E6772" t="s">
        <v>28</v>
      </c>
      <c r="F6772" t="s">
        <v>25</v>
      </c>
      <c r="G6772" s="1">
        <v>120261</v>
      </c>
      <c r="H6772">
        <v>5</v>
      </c>
      <c r="I6772">
        <v>1</v>
      </c>
      <c r="J6772" s="1">
        <v>4594</v>
      </c>
      <c r="K6772" s="1">
        <f t="shared" si="105"/>
        <v>21</v>
      </c>
      <c r="L6772" t="str" cm="1">
        <f t="array" ref="L6772">_xlfn.IFS(G6772&lt;50000, "Low", G6772&lt;150000, "Medium", TRUE, "High")</f>
        <v>Medium</v>
      </c>
      <c r="M6772" t="str" cm="1">
        <f t="array" ref="M6772">_xlfn.IFS(J6772&lt;5000, "Cheap", J6772&lt;15000, "Mid", TRUE, "Expensive")</f>
        <v>Cheap</v>
      </c>
    </row>
    <row r="6773" spans="1:13" x14ac:dyDescent="0.25">
      <c r="A6773" t="s">
        <v>23</v>
      </c>
      <c r="B6773" t="s">
        <v>45</v>
      </c>
      <c r="C6773" s="1">
        <v>2005</v>
      </c>
      <c r="D6773">
        <v>3.8</v>
      </c>
      <c r="E6773" t="s">
        <v>28</v>
      </c>
      <c r="F6773" t="s">
        <v>17</v>
      </c>
      <c r="G6773" s="1">
        <v>247689</v>
      </c>
      <c r="H6773">
        <v>3</v>
      </c>
      <c r="I6773">
        <v>5</v>
      </c>
      <c r="J6773" s="1">
        <v>5946</v>
      </c>
      <c r="K6773" s="1">
        <f t="shared" si="105"/>
        <v>21</v>
      </c>
      <c r="L6773" t="str" cm="1">
        <f t="array" ref="L6773">_xlfn.IFS(G6773&lt;50000, "Low", G6773&lt;150000, "Medium", TRUE, "High")</f>
        <v>High</v>
      </c>
      <c r="M6773" t="str" cm="1">
        <f t="array" ref="M6773">_xlfn.IFS(J6773&lt;5000, "Cheap", J6773&lt;15000, "Mid", TRUE, "Expensive")</f>
        <v>Mid</v>
      </c>
    </row>
    <row r="6774" spans="1:13" x14ac:dyDescent="0.25">
      <c r="A6774" t="s">
        <v>40</v>
      </c>
      <c r="B6774" t="s">
        <v>49</v>
      </c>
      <c r="C6774" s="1">
        <v>2001</v>
      </c>
      <c r="D6774">
        <v>4.3</v>
      </c>
      <c r="E6774" t="s">
        <v>12</v>
      </c>
      <c r="F6774" t="s">
        <v>17</v>
      </c>
      <c r="G6774" s="1">
        <v>143290</v>
      </c>
      <c r="H6774">
        <v>4</v>
      </c>
      <c r="I6774">
        <v>5</v>
      </c>
      <c r="J6774" s="1">
        <v>7334</v>
      </c>
      <c r="K6774" s="1">
        <f t="shared" si="105"/>
        <v>25</v>
      </c>
      <c r="L6774" t="str" cm="1">
        <f t="array" ref="L6774">_xlfn.IFS(G6774&lt;50000, "Low", G6774&lt;150000, "Medium", TRUE, "High")</f>
        <v>Medium</v>
      </c>
      <c r="M6774" t="str" cm="1">
        <f t="array" ref="M6774">_xlfn.IFS(J6774&lt;5000, "Cheap", J6774&lt;15000, "Mid", TRUE, "Expensive")</f>
        <v>Mid</v>
      </c>
    </row>
    <row r="6775" spans="1:13" x14ac:dyDescent="0.25">
      <c r="A6775" t="s">
        <v>23</v>
      </c>
      <c r="B6775" t="s">
        <v>24</v>
      </c>
      <c r="C6775" s="1">
        <v>2011</v>
      </c>
      <c r="D6775">
        <v>2</v>
      </c>
      <c r="E6775" t="s">
        <v>16</v>
      </c>
      <c r="F6775" t="s">
        <v>25</v>
      </c>
      <c r="G6775" s="1">
        <v>147988</v>
      </c>
      <c r="H6775">
        <v>3</v>
      </c>
      <c r="I6775">
        <v>1</v>
      </c>
      <c r="J6775" s="1">
        <v>7440</v>
      </c>
      <c r="K6775" s="1">
        <f t="shared" si="105"/>
        <v>15</v>
      </c>
      <c r="L6775" t="str" cm="1">
        <f t="array" ref="L6775">_xlfn.IFS(G6775&lt;50000, "Low", G6775&lt;150000, "Medium", TRUE, "High")</f>
        <v>Medium</v>
      </c>
      <c r="M6775" t="str" cm="1">
        <f t="array" ref="M6775">_xlfn.IFS(J6775&lt;5000, "Cheap", J6775&lt;15000, "Mid", TRUE, "Expensive")</f>
        <v>Mid</v>
      </c>
    </row>
    <row r="6776" spans="1:13" x14ac:dyDescent="0.25">
      <c r="A6776" t="s">
        <v>26</v>
      </c>
      <c r="B6776" t="s">
        <v>32</v>
      </c>
      <c r="C6776" s="1">
        <v>2015</v>
      </c>
      <c r="D6776">
        <v>2.1</v>
      </c>
      <c r="E6776" t="s">
        <v>28</v>
      </c>
      <c r="F6776" t="s">
        <v>13</v>
      </c>
      <c r="G6776" s="1">
        <v>100862</v>
      </c>
      <c r="H6776">
        <v>2</v>
      </c>
      <c r="I6776">
        <v>5</v>
      </c>
      <c r="J6776" s="1">
        <v>8682</v>
      </c>
      <c r="K6776" s="1">
        <f t="shared" si="105"/>
        <v>11</v>
      </c>
      <c r="L6776" t="str" cm="1">
        <f t="array" ref="L6776">_xlfn.IFS(G6776&lt;50000, "Low", G6776&lt;150000, "Medium", TRUE, "High")</f>
        <v>Medium</v>
      </c>
      <c r="M6776" t="str" cm="1">
        <f t="array" ref="M6776">_xlfn.IFS(J6776&lt;5000, "Cheap", J6776&lt;15000, "Mid", TRUE, "Expensive")</f>
        <v>Mid</v>
      </c>
    </row>
    <row r="6777" spans="1:13" x14ac:dyDescent="0.25">
      <c r="A6777" t="s">
        <v>36</v>
      </c>
      <c r="B6777" t="s">
        <v>37</v>
      </c>
      <c r="C6777" s="1">
        <v>2016</v>
      </c>
      <c r="D6777">
        <v>4.5</v>
      </c>
      <c r="E6777" t="s">
        <v>22</v>
      </c>
      <c r="F6777" t="s">
        <v>13</v>
      </c>
      <c r="G6777" s="1">
        <v>173719</v>
      </c>
      <c r="H6777">
        <v>5</v>
      </c>
      <c r="I6777">
        <v>2</v>
      </c>
      <c r="J6777" s="1">
        <v>11925</v>
      </c>
      <c r="K6777" s="1">
        <f t="shared" si="105"/>
        <v>10</v>
      </c>
      <c r="L6777" t="str" cm="1">
        <f t="array" ref="L6777">_xlfn.IFS(G6777&lt;50000, "Low", G6777&lt;150000, "Medium", TRUE, "High")</f>
        <v>High</v>
      </c>
      <c r="M6777" t="str" cm="1">
        <f t="array" ref="M6777">_xlfn.IFS(J6777&lt;5000, "Cheap", J6777&lt;15000, "Mid", TRUE, "Expensive")</f>
        <v>Mid</v>
      </c>
    </row>
    <row r="6778" spans="1:13" x14ac:dyDescent="0.25">
      <c r="A6778" t="s">
        <v>33</v>
      </c>
      <c r="B6778" t="s">
        <v>43</v>
      </c>
      <c r="C6778" s="1">
        <v>2012</v>
      </c>
      <c r="D6778">
        <v>3.2</v>
      </c>
      <c r="E6778" t="s">
        <v>28</v>
      </c>
      <c r="F6778" t="s">
        <v>17</v>
      </c>
      <c r="G6778" s="1">
        <v>164030</v>
      </c>
      <c r="H6778">
        <v>5</v>
      </c>
      <c r="I6778">
        <v>1</v>
      </c>
      <c r="J6778" s="1">
        <v>9119</v>
      </c>
      <c r="K6778" s="1">
        <f t="shared" si="105"/>
        <v>14</v>
      </c>
      <c r="L6778" t="str" cm="1">
        <f t="array" ref="L6778">_xlfn.IFS(G6778&lt;50000, "Low", G6778&lt;150000, "Medium", TRUE, "High")</f>
        <v>High</v>
      </c>
      <c r="M6778" t="str" cm="1">
        <f t="array" ref="M6778">_xlfn.IFS(J6778&lt;5000, "Cheap", J6778&lt;15000, "Mid", TRUE, "Expensive")</f>
        <v>Mid</v>
      </c>
    </row>
    <row r="6779" spans="1:13" x14ac:dyDescent="0.25">
      <c r="A6779" t="s">
        <v>20</v>
      </c>
      <c r="B6779" t="s">
        <v>21</v>
      </c>
      <c r="C6779" s="1">
        <v>2007</v>
      </c>
      <c r="D6779">
        <v>2.2000000000000002</v>
      </c>
      <c r="E6779" t="s">
        <v>22</v>
      </c>
      <c r="F6779" t="s">
        <v>13</v>
      </c>
      <c r="G6779" s="1">
        <v>197643</v>
      </c>
      <c r="H6779">
        <v>5</v>
      </c>
      <c r="I6779">
        <v>2</v>
      </c>
      <c r="J6779" s="1">
        <v>6447</v>
      </c>
      <c r="K6779" s="1">
        <f t="shared" si="105"/>
        <v>19</v>
      </c>
      <c r="L6779" t="str" cm="1">
        <f t="array" ref="L6779">_xlfn.IFS(G6779&lt;50000, "Low", G6779&lt;150000, "Medium", TRUE, "High")</f>
        <v>High</v>
      </c>
      <c r="M6779" t="str" cm="1">
        <f t="array" ref="M6779">_xlfn.IFS(J6779&lt;5000, "Cheap", J6779&lt;15000, "Mid", TRUE, "Expensive")</f>
        <v>Mid</v>
      </c>
    </row>
    <row r="6780" spans="1:13" x14ac:dyDescent="0.25">
      <c r="A6780" t="s">
        <v>18</v>
      </c>
      <c r="B6780" t="s">
        <v>19</v>
      </c>
      <c r="C6780" s="1">
        <v>2014</v>
      </c>
      <c r="D6780">
        <v>3.2</v>
      </c>
      <c r="E6780" t="s">
        <v>12</v>
      </c>
      <c r="F6780" t="s">
        <v>25</v>
      </c>
      <c r="G6780" s="1">
        <v>132358</v>
      </c>
      <c r="H6780">
        <v>5</v>
      </c>
      <c r="I6780">
        <v>2</v>
      </c>
      <c r="J6780" s="1">
        <v>8852</v>
      </c>
      <c r="K6780" s="1">
        <f t="shared" si="105"/>
        <v>12</v>
      </c>
      <c r="L6780" t="str" cm="1">
        <f t="array" ref="L6780">_xlfn.IFS(G6780&lt;50000, "Low", G6780&lt;150000, "Medium", TRUE, "High")</f>
        <v>Medium</v>
      </c>
      <c r="M6780" t="str" cm="1">
        <f t="array" ref="M6780">_xlfn.IFS(J6780&lt;5000, "Cheap", J6780&lt;15000, "Mid", TRUE, "Expensive")</f>
        <v>Mid</v>
      </c>
    </row>
    <row r="6781" spans="1:13" x14ac:dyDescent="0.25">
      <c r="A6781" t="s">
        <v>23</v>
      </c>
      <c r="B6781" t="s">
        <v>45</v>
      </c>
      <c r="C6781" s="1">
        <v>2023</v>
      </c>
      <c r="D6781">
        <v>2</v>
      </c>
      <c r="E6781" t="s">
        <v>12</v>
      </c>
      <c r="F6781" t="s">
        <v>25</v>
      </c>
      <c r="G6781" s="1">
        <v>151074</v>
      </c>
      <c r="H6781">
        <v>4</v>
      </c>
      <c r="I6781">
        <v>3</v>
      </c>
      <c r="J6781" s="1">
        <v>9978</v>
      </c>
      <c r="K6781" s="1">
        <f t="shared" si="105"/>
        <v>3</v>
      </c>
      <c r="L6781" t="str" cm="1">
        <f t="array" ref="L6781">_xlfn.IFS(G6781&lt;50000, "Low", G6781&lt;150000, "Medium", TRUE, "High")</f>
        <v>High</v>
      </c>
      <c r="M6781" t="str" cm="1">
        <f t="array" ref="M6781">_xlfn.IFS(J6781&lt;5000, "Cheap", J6781&lt;15000, "Mid", TRUE, "Expensive")</f>
        <v>Mid</v>
      </c>
    </row>
    <row r="6782" spans="1:13" x14ac:dyDescent="0.25">
      <c r="A6782" t="s">
        <v>18</v>
      </c>
      <c r="B6782" t="s">
        <v>54</v>
      </c>
      <c r="C6782" s="1">
        <v>2003</v>
      </c>
      <c r="D6782">
        <v>4.5</v>
      </c>
      <c r="E6782" t="s">
        <v>12</v>
      </c>
      <c r="F6782" t="s">
        <v>25</v>
      </c>
      <c r="G6782" s="1">
        <v>278679</v>
      </c>
      <c r="H6782">
        <v>2</v>
      </c>
      <c r="I6782">
        <v>5</v>
      </c>
      <c r="J6782" s="1">
        <v>3926</v>
      </c>
      <c r="K6782" s="1">
        <f t="shared" si="105"/>
        <v>23</v>
      </c>
      <c r="L6782" t="str" cm="1">
        <f t="array" ref="L6782">_xlfn.IFS(G6782&lt;50000, "Low", G6782&lt;150000, "Medium", TRUE, "High")</f>
        <v>High</v>
      </c>
      <c r="M6782" t="str" cm="1">
        <f t="array" ref="M6782">_xlfn.IFS(J6782&lt;5000, "Cheap", J6782&lt;15000, "Mid", TRUE, "Expensive")</f>
        <v>Cheap</v>
      </c>
    </row>
    <row r="6783" spans="1:13" x14ac:dyDescent="0.25">
      <c r="A6783" t="s">
        <v>26</v>
      </c>
      <c r="B6783" t="s">
        <v>27</v>
      </c>
      <c r="C6783" s="1">
        <v>2010</v>
      </c>
      <c r="D6783">
        <v>1.5</v>
      </c>
      <c r="E6783" t="s">
        <v>22</v>
      </c>
      <c r="F6783" t="s">
        <v>13</v>
      </c>
      <c r="G6783" s="1">
        <v>265912</v>
      </c>
      <c r="H6783">
        <v>2</v>
      </c>
      <c r="I6783">
        <v>1</v>
      </c>
      <c r="J6783" s="1">
        <v>5281</v>
      </c>
      <c r="K6783" s="1">
        <f t="shared" si="105"/>
        <v>16</v>
      </c>
      <c r="L6783" t="str" cm="1">
        <f t="array" ref="L6783">_xlfn.IFS(G6783&lt;50000, "Low", G6783&lt;150000, "Medium", TRUE, "High")</f>
        <v>High</v>
      </c>
      <c r="M6783" t="str" cm="1">
        <f t="array" ref="M6783">_xlfn.IFS(J6783&lt;5000, "Cheap", J6783&lt;15000, "Mid", TRUE, "Expensive")</f>
        <v>Mid</v>
      </c>
    </row>
    <row r="6784" spans="1:13" x14ac:dyDescent="0.25">
      <c r="A6784" t="s">
        <v>23</v>
      </c>
      <c r="B6784" t="s">
        <v>45</v>
      </c>
      <c r="C6784" s="1">
        <v>2010</v>
      </c>
      <c r="D6784">
        <v>3.7</v>
      </c>
      <c r="E6784" t="s">
        <v>12</v>
      </c>
      <c r="F6784" t="s">
        <v>17</v>
      </c>
      <c r="G6784" s="1">
        <v>78342</v>
      </c>
      <c r="H6784">
        <v>4</v>
      </c>
      <c r="I6784">
        <v>5</v>
      </c>
      <c r="J6784" s="1">
        <v>10733</v>
      </c>
      <c r="K6784" s="1">
        <f t="shared" si="105"/>
        <v>16</v>
      </c>
      <c r="L6784" t="str" cm="1">
        <f t="array" ref="L6784">_xlfn.IFS(G6784&lt;50000, "Low", G6784&lt;150000, "Medium", TRUE, "High")</f>
        <v>Medium</v>
      </c>
      <c r="M6784" t="str" cm="1">
        <f t="array" ref="M6784">_xlfn.IFS(J6784&lt;5000, "Cheap", J6784&lt;15000, "Mid", TRUE, "Expensive")</f>
        <v>Mid</v>
      </c>
    </row>
    <row r="6785" spans="1:13" x14ac:dyDescent="0.25">
      <c r="A6785" t="s">
        <v>18</v>
      </c>
      <c r="B6785" t="s">
        <v>54</v>
      </c>
      <c r="C6785" s="1">
        <v>2006</v>
      </c>
      <c r="D6785">
        <v>2.7</v>
      </c>
      <c r="E6785" t="s">
        <v>12</v>
      </c>
      <c r="F6785" t="s">
        <v>13</v>
      </c>
      <c r="G6785" s="1">
        <v>282078</v>
      </c>
      <c r="H6785">
        <v>3</v>
      </c>
      <c r="I6785">
        <v>2</v>
      </c>
      <c r="J6785" s="1">
        <v>2958</v>
      </c>
      <c r="K6785" s="1">
        <f t="shared" si="105"/>
        <v>20</v>
      </c>
      <c r="L6785" t="str" cm="1">
        <f t="array" ref="L6785">_xlfn.IFS(G6785&lt;50000, "Low", G6785&lt;150000, "Medium", TRUE, "High")</f>
        <v>High</v>
      </c>
      <c r="M6785" t="str" cm="1">
        <f t="array" ref="M6785">_xlfn.IFS(J6785&lt;5000, "Cheap", J6785&lt;15000, "Mid", TRUE, "Expensive")</f>
        <v>Cheap</v>
      </c>
    </row>
    <row r="6786" spans="1:13" x14ac:dyDescent="0.25">
      <c r="A6786" t="s">
        <v>33</v>
      </c>
      <c r="B6786" t="s">
        <v>34</v>
      </c>
      <c r="C6786" s="1">
        <v>2008</v>
      </c>
      <c r="D6786">
        <v>4.0999999999999996</v>
      </c>
      <c r="E6786" t="s">
        <v>16</v>
      </c>
      <c r="F6786" t="s">
        <v>17</v>
      </c>
      <c r="G6786" s="1">
        <v>31192</v>
      </c>
      <c r="H6786">
        <v>4</v>
      </c>
      <c r="I6786">
        <v>3</v>
      </c>
      <c r="J6786" s="1">
        <v>12476</v>
      </c>
      <c r="K6786" s="1">
        <f t="shared" si="105"/>
        <v>18</v>
      </c>
      <c r="L6786" t="str" cm="1">
        <f t="array" ref="L6786">_xlfn.IFS(G6786&lt;50000, "Low", G6786&lt;150000, "Medium", TRUE, "High")</f>
        <v>Low</v>
      </c>
      <c r="M6786" t="str" cm="1">
        <f t="array" ref="M6786">_xlfn.IFS(J6786&lt;5000, "Cheap", J6786&lt;15000, "Mid", TRUE, "Expensive")</f>
        <v>Mid</v>
      </c>
    </row>
    <row r="6787" spans="1:13" x14ac:dyDescent="0.25">
      <c r="A6787" t="s">
        <v>29</v>
      </c>
      <c r="B6787" t="s">
        <v>35</v>
      </c>
      <c r="C6787" s="1">
        <v>2018</v>
      </c>
      <c r="D6787">
        <v>1.3</v>
      </c>
      <c r="E6787" t="s">
        <v>22</v>
      </c>
      <c r="F6787" t="s">
        <v>17</v>
      </c>
      <c r="G6787" s="1">
        <v>172589</v>
      </c>
      <c r="H6787">
        <v>3</v>
      </c>
      <c r="I6787">
        <v>5</v>
      </c>
      <c r="J6787" s="1">
        <v>10848</v>
      </c>
      <c r="K6787" s="1">
        <f t="shared" ref="K6787:K6850" si="106">2026-C6787</f>
        <v>8</v>
      </c>
      <c r="L6787" t="str" cm="1">
        <f t="array" ref="L6787">_xlfn.IFS(G6787&lt;50000, "Low", G6787&lt;150000, "Medium", TRUE, "High")</f>
        <v>High</v>
      </c>
      <c r="M6787" t="str" cm="1">
        <f t="array" ref="M6787">_xlfn.IFS(J6787&lt;5000, "Cheap", J6787&lt;15000, "Mid", TRUE, "Expensive")</f>
        <v>Mid</v>
      </c>
    </row>
    <row r="6788" spans="1:13" x14ac:dyDescent="0.25">
      <c r="A6788" t="s">
        <v>20</v>
      </c>
      <c r="B6788" t="s">
        <v>21</v>
      </c>
      <c r="C6788" s="1">
        <v>2011</v>
      </c>
      <c r="D6788">
        <v>3.7</v>
      </c>
      <c r="E6788" t="s">
        <v>16</v>
      </c>
      <c r="F6788" t="s">
        <v>13</v>
      </c>
      <c r="G6788" s="1">
        <v>260944</v>
      </c>
      <c r="H6788">
        <v>5</v>
      </c>
      <c r="I6788">
        <v>5</v>
      </c>
      <c r="J6788" s="1">
        <v>6881</v>
      </c>
      <c r="K6788" s="1">
        <f t="shared" si="106"/>
        <v>15</v>
      </c>
      <c r="L6788" t="str" cm="1">
        <f t="array" ref="L6788">_xlfn.IFS(G6788&lt;50000, "Low", G6788&lt;150000, "Medium", TRUE, "High")</f>
        <v>High</v>
      </c>
      <c r="M6788" t="str" cm="1">
        <f t="array" ref="M6788">_xlfn.IFS(J6788&lt;5000, "Cheap", J6788&lt;15000, "Mid", TRUE, "Expensive")</f>
        <v>Mid</v>
      </c>
    </row>
    <row r="6789" spans="1:13" x14ac:dyDescent="0.25">
      <c r="A6789" t="s">
        <v>29</v>
      </c>
      <c r="B6789" t="s">
        <v>30</v>
      </c>
      <c r="C6789" s="1">
        <v>2011</v>
      </c>
      <c r="D6789">
        <v>3.9</v>
      </c>
      <c r="E6789" t="s">
        <v>22</v>
      </c>
      <c r="F6789" t="s">
        <v>13</v>
      </c>
      <c r="G6789" s="1">
        <v>157393</v>
      </c>
      <c r="H6789">
        <v>2</v>
      </c>
      <c r="I6789">
        <v>3</v>
      </c>
      <c r="J6789" s="1">
        <v>10152</v>
      </c>
      <c r="K6789" s="1">
        <f t="shared" si="106"/>
        <v>15</v>
      </c>
      <c r="L6789" t="str" cm="1">
        <f t="array" ref="L6789">_xlfn.IFS(G6789&lt;50000, "Low", G6789&lt;150000, "Medium", TRUE, "High")</f>
        <v>High</v>
      </c>
      <c r="M6789" t="str" cm="1">
        <f t="array" ref="M6789">_xlfn.IFS(J6789&lt;5000, "Cheap", J6789&lt;15000, "Mid", TRUE, "Expensive")</f>
        <v>Mid</v>
      </c>
    </row>
    <row r="6790" spans="1:13" x14ac:dyDescent="0.25">
      <c r="A6790" t="s">
        <v>26</v>
      </c>
      <c r="B6790" t="s">
        <v>27</v>
      </c>
      <c r="C6790" s="1">
        <v>2018</v>
      </c>
      <c r="D6790">
        <v>4.5</v>
      </c>
      <c r="E6790" t="s">
        <v>22</v>
      </c>
      <c r="F6790" t="s">
        <v>25</v>
      </c>
      <c r="G6790" s="1">
        <v>271138</v>
      </c>
      <c r="H6790">
        <v>3</v>
      </c>
      <c r="I6790">
        <v>5</v>
      </c>
      <c r="J6790" s="1">
        <v>10577</v>
      </c>
      <c r="K6790" s="1">
        <f t="shared" si="106"/>
        <v>8</v>
      </c>
      <c r="L6790" t="str" cm="1">
        <f t="array" ref="L6790">_xlfn.IFS(G6790&lt;50000, "Low", G6790&lt;150000, "Medium", TRUE, "High")</f>
        <v>High</v>
      </c>
      <c r="M6790" t="str" cm="1">
        <f t="array" ref="M6790">_xlfn.IFS(J6790&lt;5000, "Cheap", J6790&lt;15000, "Mid", TRUE, "Expensive")</f>
        <v>Mid</v>
      </c>
    </row>
    <row r="6791" spans="1:13" x14ac:dyDescent="0.25">
      <c r="A6791" t="s">
        <v>23</v>
      </c>
      <c r="B6791" t="s">
        <v>24</v>
      </c>
      <c r="C6791" s="1">
        <v>2003</v>
      </c>
      <c r="D6791">
        <v>1.7</v>
      </c>
      <c r="E6791" t="s">
        <v>22</v>
      </c>
      <c r="F6791" t="s">
        <v>25</v>
      </c>
      <c r="G6791" s="1">
        <v>268797</v>
      </c>
      <c r="H6791">
        <v>4</v>
      </c>
      <c r="I6791">
        <v>3</v>
      </c>
      <c r="J6791" s="1">
        <v>3324</v>
      </c>
      <c r="K6791" s="1">
        <f t="shared" si="106"/>
        <v>23</v>
      </c>
      <c r="L6791" t="str" cm="1">
        <f t="array" ref="L6791">_xlfn.IFS(G6791&lt;50000, "Low", G6791&lt;150000, "Medium", TRUE, "High")</f>
        <v>High</v>
      </c>
      <c r="M6791" t="str" cm="1">
        <f t="array" ref="M6791">_xlfn.IFS(J6791&lt;5000, "Cheap", J6791&lt;15000, "Mid", TRUE, "Expensive")</f>
        <v>Cheap</v>
      </c>
    </row>
    <row r="6792" spans="1:13" x14ac:dyDescent="0.25">
      <c r="A6792" t="s">
        <v>40</v>
      </c>
      <c r="B6792" t="s">
        <v>41</v>
      </c>
      <c r="C6792" s="1">
        <v>2006</v>
      </c>
      <c r="D6792">
        <v>4.4000000000000004</v>
      </c>
      <c r="E6792" t="s">
        <v>12</v>
      </c>
      <c r="F6792" t="s">
        <v>17</v>
      </c>
      <c r="G6792" s="1">
        <v>90111</v>
      </c>
      <c r="H6792">
        <v>2</v>
      </c>
      <c r="I6792">
        <v>1</v>
      </c>
      <c r="J6792" s="1">
        <v>9997</v>
      </c>
      <c r="K6792" s="1">
        <f t="shared" si="106"/>
        <v>20</v>
      </c>
      <c r="L6792" t="str" cm="1">
        <f t="array" ref="L6792">_xlfn.IFS(G6792&lt;50000, "Low", G6792&lt;150000, "Medium", TRUE, "High")</f>
        <v>Medium</v>
      </c>
      <c r="M6792" t="str" cm="1">
        <f t="array" ref="M6792">_xlfn.IFS(J6792&lt;5000, "Cheap", J6792&lt;15000, "Mid", TRUE, "Expensive")</f>
        <v>Mid</v>
      </c>
    </row>
    <row r="6793" spans="1:13" x14ac:dyDescent="0.25">
      <c r="A6793" t="s">
        <v>18</v>
      </c>
      <c r="B6793" t="s">
        <v>54</v>
      </c>
      <c r="C6793" s="1">
        <v>2012</v>
      </c>
      <c r="D6793">
        <v>4.4000000000000004</v>
      </c>
      <c r="E6793" t="s">
        <v>12</v>
      </c>
      <c r="F6793" t="s">
        <v>13</v>
      </c>
      <c r="G6793" s="1">
        <v>178627</v>
      </c>
      <c r="H6793">
        <v>2</v>
      </c>
      <c r="I6793">
        <v>1</v>
      </c>
      <c r="J6793" s="1">
        <v>8527</v>
      </c>
      <c r="K6793" s="1">
        <f t="shared" si="106"/>
        <v>14</v>
      </c>
      <c r="L6793" t="str" cm="1">
        <f t="array" ref="L6793">_xlfn.IFS(G6793&lt;50000, "Low", G6793&lt;150000, "Medium", TRUE, "High")</f>
        <v>High</v>
      </c>
      <c r="M6793" t="str" cm="1">
        <f t="array" ref="M6793">_xlfn.IFS(J6793&lt;5000, "Cheap", J6793&lt;15000, "Mid", TRUE, "Expensive")</f>
        <v>Mid</v>
      </c>
    </row>
    <row r="6794" spans="1:13" x14ac:dyDescent="0.25">
      <c r="A6794" t="s">
        <v>29</v>
      </c>
      <c r="B6794" t="s">
        <v>30</v>
      </c>
      <c r="C6794" s="1">
        <v>2008</v>
      </c>
      <c r="D6794">
        <v>1.4</v>
      </c>
      <c r="E6794" t="s">
        <v>22</v>
      </c>
      <c r="F6794" t="s">
        <v>13</v>
      </c>
      <c r="G6794" s="1">
        <v>158673</v>
      </c>
      <c r="H6794">
        <v>5</v>
      </c>
      <c r="I6794">
        <v>3</v>
      </c>
      <c r="J6794" s="1">
        <v>6726</v>
      </c>
      <c r="K6794" s="1">
        <f t="shared" si="106"/>
        <v>18</v>
      </c>
      <c r="L6794" t="str" cm="1">
        <f t="array" ref="L6794">_xlfn.IFS(G6794&lt;50000, "Low", G6794&lt;150000, "Medium", TRUE, "High")</f>
        <v>High</v>
      </c>
      <c r="M6794" t="str" cm="1">
        <f t="array" ref="M6794">_xlfn.IFS(J6794&lt;5000, "Cheap", J6794&lt;15000, "Mid", TRUE, "Expensive")</f>
        <v>Mid</v>
      </c>
    </row>
    <row r="6795" spans="1:13" x14ac:dyDescent="0.25">
      <c r="A6795" t="s">
        <v>20</v>
      </c>
      <c r="B6795" t="s">
        <v>50</v>
      </c>
      <c r="C6795" s="1">
        <v>2004</v>
      </c>
      <c r="D6795">
        <v>4</v>
      </c>
      <c r="E6795" t="s">
        <v>12</v>
      </c>
      <c r="F6795" t="s">
        <v>17</v>
      </c>
      <c r="G6795" s="1">
        <v>188836</v>
      </c>
      <c r="H6795">
        <v>2</v>
      </c>
      <c r="I6795">
        <v>1</v>
      </c>
      <c r="J6795" s="1">
        <v>7023</v>
      </c>
      <c r="K6795" s="1">
        <f t="shared" si="106"/>
        <v>22</v>
      </c>
      <c r="L6795" t="str" cm="1">
        <f t="array" ref="L6795">_xlfn.IFS(G6795&lt;50000, "Low", G6795&lt;150000, "Medium", TRUE, "High")</f>
        <v>High</v>
      </c>
      <c r="M6795" t="str" cm="1">
        <f t="array" ref="M6795">_xlfn.IFS(J6795&lt;5000, "Cheap", J6795&lt;15000, "Mid", TRUE, "Expensive")</f>
        <v>Mid</v>
      </c>
    </row>
    <row r="6796" spans="1:13" x14ac:dyDescent="0.25">
      <c r="A6796" t="s">
        <v>29</v>
      </c>
      <c r="B6796" t="s">
        <v>30</v>
      </c>
      <c r="C6796" s="1">
        <v>2019</v>
      </c>
      <c r="D6796">
        <v>4.7</v>
      </c>
      <c r="E6796" t="s">
        <v>28</v>
      </c>
      <c r="F6796" t="s">
        <v>25</v>
      </c>
      <c r="G6796" s="1">
        <v>254381</v>
      </c>
      <c r="H6796">
        <v>4</v>
      </c>
      <c r="I6796">
        <v>2</v>
      </c>
      <c r="J6796" s="1">
        <v>9412</v>
      </c>
      <c r="K6796" s="1">
        <f t="shared" si="106"/>
        <v>7</v>
      </c>
      <c r="L6796" t="str" cm="1">
        <f t="array" ref="L6796">_xlfn.IFS(G6796&lt;50000, "Low", G6796&lt;150000, "Medium", TRUE, "High")</f>
        <v>High</v>
      </c>
      <c r="M6796" t="str" cm="1">
        <f t="array" ref="M6796">_xlfn.IFS(J6796&lt;5000, "Cheap", J6796&lt;15000, "Mid", TRUE, "Expensive")</f>
        <v>Mid</v>
      </c>
    </row>
    <row r="6797" spans="1:13" x14ac:dyDescent="0.25">
      <c r="A6797" t="s">
        <v>20</v>
      </c>
      <c r="B6797" t="s">
        <v>21</v>
      </c>
      <c r="C6797" s="1">
        <v>2023</v>
      </c>
      <c r="D6797">
        <v>4.5999999999999996</v>
      </c>
      <c r="E6797" t="s">
        <v>28</v>
      </c>
      <c r="F6797" t="s">
        <v>25</v>
      </c>
      <c r="G6797" s="1">
        <v>133898</v>
      </c>
      <c r="H6797">
        <v>5</v>
      </c>
      <c r="I6797">
        <v>1</v>
      </c>
      <c r="J6797" s="1">
        <v>12922</v>
      </c>
      <c r="K6797" s="1">
        <f t="shared" si="106"/>
        <v>3</v>
      </c>
      <c r="L6797" t="str" cm="1">
        <f t="array" ref="L6797">_xlfn.IFS(G6797&lt;50000, "Low", G6797&lt;150000, "Medium", TRUE, "High")</f>
        <v>Medium</v>
      </c>
      <c r="M6797" t="str" cm="1">
        <f t="array" ref="M6797">_xlfn.IFS(J6797&lt;5000, "Cheap", J6797&lt;15000, "Mid", TRUE, "Expensive")</f>
        <v>Mid</v>
      </c>
    </row>
    <row r="6798" spans="1:13" x14ac:dyDescent="0.25">
      <c r="A6798" t="s">
        <v>36</v>
      </c>
      <c r="B6798" t="s">
        <v>37</v>
      </c>
      <c r="C6798" s="1">
        <v>2019</v>
      </c>
      <c r="D6798">
        <v>1.7</v>
      </c>
      <c r="E6798" t="s">
        <v>16</v>
      </c>
      <c r="F6798" t="s">
        <v>13</v>
      </c>
      <c r="G6798" s="1">
        <v>185557</v>
      </c>
      <c r="H6798">
        <v>2</v>
      </c>
      <c r="I6798">
        <v>1</v>
      </c>
      <c r="J6798" s="1">
        <v>8788</v>
      </c>
      <c r="K6798" s="1">
        <f t="shared" si="106"/>
        <v>7</v>
      </c>
      <c r="L6798" t="str" cm="1">
        <f t="array" ref="L6798">_xlfn.IFS(G6798&lt;50000, "Low", G6798&lt;150000, "Medium", TRUE, "High")</f>
        <v>High</v>
      </c>
      <c r="M6798" t="str" cm="1">
        <f t="array" ref="M6798">_xlfn.IFS(J6798&lt;5000, "Cheap", J6798&lt;15000, "Mid", TRUE, "Expensive")</f>
        <v>Mid</v>
      </c>
    </row>
    <row r="6799" spans="1:13" x14ac:dyDescent="0.25">
      <c r="A6799" t="s">
        <v>29</v>
      </c>
      <c r="B6799" t="s">
        <v>35</v>
      </c>
      <c r="C6799" s="1">
        <v>2015</v>
      </c>
      <c r="D6799">
        <v>2.2999999999999998</v>
      </c>
      <c r="E6799" t="s">
        <v>12</v>
      </c>
      <c r="F6799" t="s">
        <v>13</v>
      </c>
      <c r="G6799" s="1">
        <v>5486</v>
      </c>
      <c r="H6799">
        <v>3</v>
      </c>
      <c r="I6799">
        <v>2</v>
      </c>
      <c r="J6799" s="1">
        <v>10790</v>
      </c>
      <c r="K6799" s="1">
        <f t="shared" si="106"/>
        <v>11</v>
      </c>
      <c r="L6799" t="str" cm="1">
        <f t="array" ref="L6799">_xlfn.IFS(G6799&lt;50000, "Low", G6799&lt;150000, "Medium", TRUE, "High")</f>
        <v>Low</v>
      </c>
      <c r="M6799" t="str" cm="1">
        <f t="array" ref="M6799">_xlfn.IFS(J6799&lt;5000, "Cheap", J6799&lt;15000, "Mid", TRUE, "Expensive")</f>
        <v>Mid</v>
      </c>
    </row>
    <row r="6800" spans="1:13" x14ac:dyDescent="0.25">
      <c r="A6800" t="s">
        <v>36</v>
      </c>
      <c r="B6800" t="s">
        <v>44</v>
      </c>
      <c r="C6800" s="1">
        <v>2020</v>
      </c>
      <c r="D6800">
        <v>3.1</v>
      </c>
      <c r="E6800" t="s">
        <v>22</v>
      </c>
      <c r="F6800" t="s">
        <v>17</v>
      </c>
      <c r="G6800" s="1">
        <v>119095</v>
      </c>
      <c r="H6800">
        <v>4</v>
      </c>
      <c r="I6800">
        <v>5</v>
      </c>
      <c r="J6800" s="1">
        <v>14318</v>
      </c>
      <c r="K6800" s="1">
        <f t="shared" si="106"/>
        <v>6</v>
      </c>
      <c r="L6800" t="str" cm="1">
        <f t="array" ref="L6800">_xlfn.IFS(G6800&lt;50000, "Low", G6800&lt;150000, "Medium", TRUE, "High")</f>
        <v>Medium</v>
      </c>
      <c r="M6800" t="str" cm="1">
        <f t="array" ref="M6800">_xlfn.IFS(J6800&lt;5000, "Cheap", J6800&lt;15000, "Mid", TRUE, "Expensive")</f>
        <v>Mid</v>
      </c>
    </row>
    <row r="6801" spans="1:13" x14ac:dyDescent="0.25">
      <c r="A6801" t="s">
        <v>14</v>
      </c>
      <c r="B6801" t="s">
        <v>39</v>
      </c>
      <c r="C6801" s="1">
        <v>2011</v>
      </c>
      <c r="D6801">
        <v>4.0999999999999996</v>
      </c>
      <c r="E6801" t="s">
        <v>12</v>
      </c>
      <c r="F6801" t="s">
        <v>17</v>
      </c>
      <c r="G6801" s="1">
        <v>94613</v>
      </c>
      <c r="H6801">
        <v>5</v>
      </c>
      <c r="I6801">
        <v>1</v>
      </c>
      <c r="J6801" s="1">
        <v>11107</v>
      </c>
      <c r="K6801" s="1">
        <f t="shared" si="106"/>
        <v>15</v>
      </c>
      <c r="L6801" t="str" cm="1">
        <f t="array" ref="L6801">_xlfn.IFS(G6801&lt;50000, "Low", G6801&lt;150000, "Medium", TRUE, "High")</f>
        <v>Medium</v>
      </c>
      <c r="M6801" t="str" cm="1">
        <f t="array" ref="M6801">_xlfn.IFS(J6801&lt;5000, "Cheap", J6801&lt;15000, "Mid", TRUE, "Expensive")</f>
        <v>Mid</v>
      </c>
    </row>
    <row r="6802" spans="1:13" x14ac:dyDescent="0.25">
      <c r="A6802" t="s">
        <v>40</v>
      </c>
      <c r="B6802" t="s">
        <v>51</v>
      </c>
      <c r="C6802" s="1">
        <v>2006</v>
      </c>
      <c r="D6802">
        <v>4.5</v>
      </c>
      <c r="E6802" t="s">
        <v>28</v>
      </c>
      <c r="F6802" t="s">
        <v>25</v>
      </c>
      <c r="G6802" s="1">
        <v>126157</v>
      </c>
      <c r="H6802">
        <v>5</v>
      </c>
      <c r="I6802">
        <v>3</v>
      </c>
      <c r="J6802" s="1">
        <v>7876</v>
      </c>
      <c r="K6802" s="1">
        <f t="shared" si="106"/>
        <v>20</v>
      </c>
      <c r="L6802" t="str" cm="1">
        <f t="array" ref="L6802">_xlfn.IFS(G6802&lt;50000, "Low", G6802&lt;150000, "Medium", TRUE, "High")</f>
        <v>Medium</v>
      </c>
      <c r="M6802" t="str" cm="1">
        <f t="array" ref="M6802">_xlfn.IFS(J6802&lt;5000, "Cheap", J6802&lt;15000, "Mid", TRUE, "Expensive")</f>
        <v>Mid</v>
      </c>
    </row>
    <row r="6803" spans="1:13" x14ac:dyDescent="0.25">
      <c r="A6803" t="s">
        <v>36</v>
      </c>
      <c r="B6803" t="s">
        <v>37</v>
      </c>
      <c r="C6803" s="1">
        <v>2019</v>
      </c>
      <c r="D6803">
        <v>3.1</v>
      </c>
      <c r="E6803" t="s">
        <v>16</v>
      </c>
      <c r="F6803" t="s">
        <v>17</v>
      </c>
      <c r="G6803" s="1">
        <v>47141</v>
      </c>
      <c r="H6803">
        <v>3</v>
      </c>
      <c r="I6803">
        <v>2</v>
      </c>
      <c r="J6803" s="1">
        <v>14457</v>
      </c>
      <c r="K6803" s="1">
        <f t="shared" si="106"/>
        <v>7</v>
      </c>
      <c r="L6803" t="str" cm="1">
        <f t="array" ref="L6803">_xlfn.IFS(G6803&lt;50000, "Low", G6803&lt;150000, "Medium", TRUE, "High")</f>
        <v>Low</v>
      </c>
      <c r="M6803" t="str" cm="1">
        <f t="array" ref="M6803">_xlfn.IFS(J6803&lt;5000, "Cheap", J6803&lt;15000, "Mid", TRUE, "Expensive")</f>
        <v>Mid</v>
      </c>
    </row>
    <row r="6804" spans="1:13" x14ac:dyDescent="0.25">
      <c r="A6804" t="s">
        <v>14</v>
      </c>
      <c r="B6804" t="s">
        <v>39</v>
      </c>
      <c r="C6804" s="1">
        <v>2014</v>
      </c>
      <c r="D6804">
        <v>1.5</v>
      </c>
      <c r="E6804" t="s">
        <v>28</v>
      </c>
      <c r="F6804" t="s">
        <v>17</v>
      </c>
      <c r="G6804" s="1">
        <v>128629</v>
      </c>
      <c r="H6804">
        <v>3</v>
      </c>
      <c r="I6804">
        <v>1</v>
      </c>
      <c r="J6804" s="1">
        <v>8727</v>
      </c>
      <c r="K6804" s="1">
        <f t="shared" si="106"/>
        <v>12</v>
      </c>
      <c r="L6804" t="str" cm="1">
        <f t="array" ref="L6804">_xlfn.IFS(G6804&lt;50000, "Low", G6804&lt;150000, "Medium", TRUE, "High")</f>
        <v>Medium</v>
      </c>
      <c r="M6804" t="str" cm="1">
        <f t="array" ref="M6804">_xlfn.IFS(J6804&lt;5000, "Cheap", J6804&lt;15000, "Mid", TRUE, "Expensive")</f>
        <v>Mid</v>
      </c>
    </row>
    <row r="6805" spans="1:13" x14ac:dyDescent="0.25">
      <c r="A6805" t="s">
        <v>26</v>
      </c>
      <c r="B6805" t="s">
        <v>47</v>
      </c>
      <c r="C6805" s="1">
        <v>2023</v>
      </c>
      <c r="D6805">
        <v>3.8</v>
      </c>
      <c r="E6805" t="s">
        <v>22</v>
      </c>
      <c r="F6805" t="s">
        <v>25</v>
      </c>
      <c r="G6805" s="1">
        <v>293331</v>
      </c>
      <c r="H6805">
        <v>3</v>
      </c>
      <c r="I6805">
        <v>2</v>
      </c>
      <c r="J6805" s="1">
        <v>10933</v>
      </c>
      <c r="K6805" s="1">
        <f t="shared" si="106"/>
        <v>3</v>
      </c>
      <c r="L6805" t="str" cm="1">
        <f t="array" ref="L6805">_xlfn.IFS(G6805&lt;50000, "Low", G6805&lt;150000, "Medium", TRUE, "High")</f>
        <v>High</v>
      </c>
      <c r="M6805" t="str" cm="1">
        <f t="array" ref="M6805">_xlfn.IFS(J6805&lt;5000, "Cheap", J6805&lt;15000, "Mid", TRUE, "Expensive")</f>
        <v>Mid</v>
      </c>
    </row>
    <row r="6806" spans="1:13" x14ac:dyDescent="0.25">
      <c r="A6806" t="s">
        <v>10</v>
      </c>
      <c r="B6806" t="s">
        <v>11</v>
      </c>
      <c r="C6806" s="1">
        <v>2011</v>
      </c>
      <c r="D6806">
        <v>1.8</v>
      </c>
      <c r="E6806" t="s">
        <v>16</v>
      </c>
      <c r="F6806" t="s">
        <v>25</v>
      </c>
      <c r="G6806" s="1">
        <v>12703</v>
      </c>
      <c r="H6806">
        <v>4</v>
      </c>
      <c r="I6806">
        <v>2</v>
      </c>
      <c r="J6806" s="1">
        <v>9945</v>
      </c>
      <c r="K6806" s="1">
        <f t="shared" si="106"/>
        <v>15</v>
      </c>
      <c r="L6806" t="str" cm="1">
        <f t="array" ref="L6806">_xlfn.IFS(G6806&lt;50000, "Low", G6806&lt;150000, "Medium", TRUE, "High")</f>
        <v>Low</v>
      </c>
      <c r="M6806" t="str" cm="1">
        <f t="array" ref="M6806">_xlfn.IFS(J6806&lt;5000, "Cheap", J6806&lt;15000, "Mid", TRUE, "Expensive")</f>
        <v>Mid</v>
      </c>
    </row>
    <row r="6807" spans="1:13" x14ac:dyDescent="0.25">
      <c r="A6807" t="s">
        <v>18</v>
      </c>
      <c r="B6807" t="s">
        <v>52</v>
      </c>
      <c r="C6807" s="1">
        <v>2017</v>
      </c>
      <c r="D6807">
        <v>1.8</v>
      </c>
      <c r="E6807" t="s">
        <v>12</v>
      </c>
      <c r="F6807" t="s">
        <v>25</v>
      </c>
      <c r="G6807" s="1">
        <v>85898</v>
      </c>
      <c r="H6807">
        <v>2</v>
      </c>
      <c r="I6807">
        <v>3</v>
      </c>
      <c r="J6807" s="1">
        <v>9282</v>
      </c>
      <c r="K6807" s="1">
        <f t="shared" si="106"/>
        <v>9</v>
      </c>
      <c r="L6807" t="str" cm="1">
        <f t="array" ref="L6807">_xlfn.IFS(G6807&lt;50000, "Low", G6807&lt;150000, "Medium", TRUE, "High")</f>
        <v>Medium</v>
      </c>
      <c r="M6807" t="str" cm="1">
        <f t="array" ref="M6807">_xlfn.IFS(J6807&lt;5000, "Cheap", J6807&lt;15000, "Mid", TRUE, "Expensive")</f>
        <v>Mid</v>
      </c>
    </row>
    <row r="6808" spans="1:13" x14ac:dyDescent="0.25">
      <c r="A6808" t="s">
        <v>29</v>
      </c>
      <c r="B6808" t="s">
        <v>30</v>
      </c>
      <c r="C6808" s="1">
        <v>2004</v>
      </c>
      <c r="D6808">
        <v>1.4</v>
      </c>
      <c r="E6808" t="s">
        <v>22</v>
      </c>
      <c r="F6808" t="s">
        <v>25</v>
      </c>
      <c r="G6808" s="1">
        <v>209853</v>
      </c>
      <c r="H6808">
        <v>2</v>
      </c>
      <c r="I6808">
        <v>3</v>
      </c>
      <c r="J6808" s="1">
        <v>4502</v>
      </c>
      <c r="K6808" s="1">
        <f t="shared" si="106"/>
        <v>22</v>
      </c>
      <c r="L6808" t="str" cm="1">
        <f t="array" ref="L6808">_xlfn.IFS(G6808&lt;50000, "Low", G6808&lt;150000, "Medium", TRUE, "High")</f>
        <v>High</v>
      </c>
      <c r="M6808" t="str" cm="1">
        <f t="array" ref="M6808">_xlfn.IFS(J6808&lt;5000, "Cheap", J6808&lt;15000, "Mid", TRUE, "Expensive")</f>
        <v>Cheap</v>
      </c>
    </row>
    <row r="6809" spans="1:13" x14ac:dyDescent="0.25">
      <c r="A6809" t="s">
        <v>26</v>
      </c>
      <c r="B6809" t="s">
        <v>47</v>
      </c>
      <c r="C6809" s="1">
        <v>2017</v>
      </c>
      <c r="D6809">
        <v>4.7</v>
      </c>
      <c r="E6809" t="s">
        <v>22</v>
      </c>
      <c r="F6809" t="s">
        <v>17</v>
      </c>
      <c r="G6809" s="1">
        <v>112996</v>
      </c>
      <c r="H6809">
        <v>5</v>
      </c>
      <c r="I6809">
        <v>3</v>
      </c>
      <c r="J6809" s="1">
        <v>15140</v>
      </c>
      <c r="K6809" s="1">
        <f t="shared" si="106"/>
        <v>9</v>
      </c>
      <c r="L6809" t="str" cm="1">
        <f t="array" ref="L6809">_xlfn.IFS(G6809&lt;50000, "Low", G6809&lt;150000, "Medium", TRUE, "High")</f>
        <v>Medium</v>
      </c>
      <c r="M6809" t="str" cm="1">
        <f t="array" ref="M6809">_xlfn.IFS(J6809&lt;5000, "Cheap", J6809&lt;15000, "Mid", TRUE, "Expensive")</f>
        <v>Expensive</v>
      </c>
    </row>
    <row r="6810" spans="1:13" x14ac:dyDescent="0.25">
      <c r="A6810" t="s">
        <v>10</v>
      </c>
      <c r="B6810" t="s">
        <v>48</v>
      </c>
      <c r="C6810" s="1">
        <v>2009</v>
      </c>
      <c r="D6810">
        <v>1.8</v>
      </c>
      <c r="E6810" t="s">
        <v>28</v>
      </c>
      <c r="F6810" t="s">
        <v>13</v>
      </c>
      <c r="G6810" s="1">
        <v>196236</v>
      </c>
      <c r="H6810">
        <v>4</v>
      </c>
      <c r="I6810">
        <v>4</v>
      </c>
      <c r="J6810" s="1">
        <v>4675</v>
      </c>
      <c r="K6810" s="1">
        <f t="shared" si="106"/>
        <v>17</v>
      </c>
      <c r="L6810" t="str" cm="1">
        <f t="array" ref="L6810">_xlfn.IFS(G6810&lt;50000, "Low", G6810&lt;150000, "Medium", TRUE, "High")</f>
        <v>High</v>
      </c>
      <c r="M6810" t="str" cm="1">
        <f t="array" ref="M6810">_xlfn.IFS(J6810&lt;5000, "Cheap", J6810&lt;15000, "Mid", TRUE, "Expensive")</f>
        <v>Cheap</v>
      </c>
    </row>
    <row r="6811" spans="1:13" x14ac:dyDescent="0.25">
      <c r="A6811" t="s">
        <v>18</v>
      </c>
      <c r="B6811" t="s">
        <v>19</v>
      </c>
      <c r="C6811" s="1">
        <v>2017</v>
      </c>
      <c r="D6811">
        <v>3.3</v>
      </c>
      <c r="E6811" t="s">
        <v>28</v>
      </c>
      <c r="F6811" t="s">
        <v>13</v>
      </c>
      <c r="G6811" s="1">
        <v>4189</v>
      </c>
      <c r="H6811">
        <v>4</v>
      </c>
      <c r="I6811">
        <v>2</v>
      </c>
      <c r="J6811" s="1">
        <v>12416</v>
      </c>
      <c r="K6811" s="1">
        <f t="shared" si="106"/>
        <v>9</v>
      </c>
      <c r="L6811" t="str" cm="1">
        <f t="array" ref="L6811">_xlfn.IFS(G6811&lt;50000, "Low", G6811&lt;150000, "Medium", TRUE, "High")</f>
        <v>Low</v>
      </c>
      <c r="M6811" t="str" cm="1">
        <f t="array" ref="M6811">_xlfn.IFS(J6811&lt;5000, "Cheap", J6811&lt;15000, "Mid", TRUE, "Expensive")</f>
        <v>Mid</v>
      </c>
    </row>
    <row r="6812" spans="1:13" x14ac:dyDescent="0.25">
      <c r="A6812" t="s">
        <v>29</v>
      </c>
      <c r="B6812" t="s">
        <v>56</v>
      </c>
      <c r="C6812" s="1">
        <v>2023</v>
      </c>
      <c r="D6812">
        <v>1.1000000000000001</v>
      </c>
      <c r="E6812" t="s">
        <v>16</v>
      </c>
      <c r="F6812" t="s">
        <v>17</v>
      </c>
      <c r="G6812" s="1">
        <v>21255</v>
      </c>
      <c r="H6812">
        <v>3</v>
      </c>
      <c r="I6812">
        <v>4</v>
      </c>
      <c r="J6812" s="1">
        <v>14174</v>
      </c>
      <c r="K6812" s="1">
        <f t="shared" si="106"/>
        <v>3</v>
      </c>
      <c r="L6812" t="str" cm="1">
        <f t="array" ref="L6812">_xlfn.IFS(G6812&lt;50000, "Low", G6812&lt;150000, "Medium", TRUE, "High")</f>
        <v>Low</v>
      </c>
      <c r="M6812" t="str" cm="1">
        <f t="array" ref="M6812">_xlfn.IFS(J6812&lt;5000, "Cheap", J6812&lt;15000, "Mid", TRUE, "Expensive")</f>
        <v>Mid</v>
      </c>
    </row>
    <row r="6813" spans="1:13" x14ac:dyDescent="0.25">
      <c r="A6813" t="s">
        <v>33</v>
      </c>
      <c r="B6813" t="s">
        <v>34</v>
      </c>
      <c r="C6813" s="1">
        <v>2006</v>
      </c>
      <c r="D6813">
        <v>2.7</v>
      </c>
      <c r="E6813" t="s">
        <v>12</v>
      </c>
      <c r="F6813" t="s">
        <v>17</v>
      </c>
      <c r="G6813" s="1">
        <v>250664</v>
      </c>
      <c r="H6813">
        <v>2</v>
      </c>
      <c r="I6813">
        <v>3</v>
      </c>
      <c r="J6813" s="1">
        <v>5086</v>
      </c>
      <c r="K6813" s="1">
        <f t="shared" si="106"/>
        <v>20</v>
      </c>
      <c r="L6813" t="str" cm="1">
        <f t="array" ref="L6813">_xlfn.IFS(G6813&lt;50000, "Low", G6813&lt;150000, "Medium", TRUE, "High")</f>
        <v>High</v>
      </c>
      <c r="M6813" t="str" cm="1">
        <f t="array" ref="M6813">_xlfn.IFS(J6813&lt;5000, "Cheap", J6813&lt;15000, "Mid", TRUE, "Expensive")</f>
        <v>Mid</v>
      </c>
    </row>
    <row r="6814" spans="1:13" x14ac:dyDescent="0.25">
      <c r="A6814" t="s">
        <v>29</v>
      </c>
      <c r="B6814" t="s">
        <v>35</v>
      </c>
      <c r="C6814" s="1">
        <v>2012</v>
      </c>
      <c r="D6814">
        <v>2.6</v>
      </c>
      <c r="E6814" t="s">
        <v>12</v>
      </c>
      <c r="F6814" t="s">
        <v>13</v>
      </c>
      <c r="G6814" s="1">
        <v>109482</v>
      </c>
      <c r="H6814">
        <v>2</v>
      </c>
      <c r="I6814">
        <v>1</v>
      </c>
      <c r="J6814" s="1">
        <v>8110</v>
      </c>
      <c r="K6814" s="1">
        <f t="shared" si="106"/>
        <v>14</v>
      </c>
      <c r="L6814" t="str" cm="1">
        <f t="array" ref="L6814">_xlfn.IFS(G6814&lt;50000, "Low", G6814&lt;150000, "Medium", TRUE, "High")</f>
        <v>Medium</v>
      </c>
      <c r="M6814" t="str" cm="1">
        <f t="array" ref="M6814">_xlfn.IFS(J6814&lt;5000, "Cheap", J6814&lt;15000, "Mid", TRUE, "Expensive")</f>
        <v>Mid</v>
      </c>
    </row>
    <row r="6815" spans="1:13" x14ac:dyDescent="0.25">
      <c r="A6815" t="s">
        <v>23</v>
      </c>
      <c r="B6815" t="s">
        <v>45</v>
      </c>
      <c r="C6815" s="1">
        <v>2002</v>
      </c>
      <c r="D6815">
        <v>2</v>
      </c>
      <c r="E6815" t="s">
        <v>22</v>
      </c>
      <c r="F6815" t="s">
        <v>17</v>
      </c>
      <c r="G6815" s="1">
        <v>49131</v>
      </c>
      <c r="H6815">
        <v>4</v>
      </c>
      <c r="I6815">
        <v>2</v>
      </c>
      <c r="J6815" s="1">
        <v>9217</v>
      </c>
      <c r="K6815" s="1">
        <f t="shared" si="106"/>
        <v>24</v>
      </c>
      <c r="L6815" t="str" cm="1">
        <f t="array" ref="L6815">_xlfn.IFS(G6815&lt;50000, "Low", G6815&lt;150000, "Medium", TRUE, "High")</f>
        <v>Low</v>
      </c>
      <c r="M6815" t="str" cm="1">
        <f t="array" ref="M6815">_xlfn.IFS(J6815&lt;5000, "Cheap", J6815&lt;15000, "Mid", TRUE, "Expensive")</f>
        <v>Mid</v>
      </c>
    </row>
    <row r="6816" spans="1:13" x14ac:dyDescent="0.25">
      <c r="A6816" t="s">
        <v>14</v>
      </c>
      <c r="B6816" t="s">
        <v>15</v>
      </c>
      <c r="C6816" s="1">
        <v>2009</v>
      </c>
      <c r="D6816">
        <v>3.1</v>
      </c>
      <c r="E6816" t="s">
        <v>16</v>
      </c>
      <c r="F6816" t="s">
        <v>17</v>
      </c>
      <c r="G6816" s="1">
        <v>254527</v>
      </c>
      <c r="H6816">
        <v>5</v>
      </c>
      <c r="I6816">
        <v>1</v>
      </c>
      <c r="J6816" s="1">
        <v>7309</v>
      </c>
      <c r="K6816" s="1">
        <f t="shared" si="106"/>
        <v>17</v>
      </c>
      <c r="L6816" t="str" cm="1">
        <f t="array" ref="L6816">_xlfn.IFS(G6816&lt;50000, "Low", G6816&lt;150000, "Medium", TRUE, "High")</f>
        <v>High</v>
      </c>
      <c r="M6816" t="str" cm="1">
        <f t="array" ref="M6816">_xlfn.IFS(J6816&lt;5000, "Cheap", J6816&lt;15000, "Mid", TRUE, "Expensive")</f>
        <v>Mid</v>
      </c>
    </row>
    <row r="6817" spans="1:13" x14ac:dyDescent="0.25">
      <c r="A6817" t="s">
        <v>40</v>
      </c>
      <c r="B6817" t="s">
        <v>41</v>
      </c>
      <c r="C6817" s="1">
        <v>2022</v>
      </c>
      <c r="D6817">
        <v>4.5999999999999996</v>
      </c>
      <c r="E6817" t="s">
        <v>16</v>
      </c>
      <c r="F6817" t="s">
        <v>13</v>
      </c>
      <c r="G6817" s="1">
        <v>234964</v>
      </c>
      <c r="H6817">
        <v>5</v>
      </c>
      <c r="I6817">
        <v>3</v>
      </c>
      <c r="J6817" s="1">
        <v>11600</v>
      </c>
      <c r="K6817" s="1">
        <f t="shared" si="106"/>
        <v>4</v>
      </c>
      <c r="L6817" t="str" cm="1">
        <f t="array" ref="L6817">_xlfn.IFS(G6817&lt;50000, "Low", G6817&lt;150000, "Medium", TRUE, "High")</f>
        <v>High</v>
      </c>
      <c r="M6817" t="str" cm="1">
        <f t="array" ref="M6817">_xlfn.IFS(J6817&lt;5000, "Cheap", J6817&lt;15000, "Mid", TRUE, "Expensive")</f>
        <v>Mid</v>
      </c>
    </row>
    <row r="6818" spans="1:13" x14ac:dyDescent="0.25">
      <c r="A6818" t="s">
        <v>29</v>
      </c>
      <c r="B6818" t="s">
        <v>30</v>
      </c>
      <c r="C6818" s="1">
        <v>2009</v>
      </c>
      <c r="D6818">
        <v>4.4000000000000004</v>
      </c>
      <c r="E6818" t="s">
        <v>22</v>
      </c>
      <c r="F6818" t="s">
        <v>13</v>
      </c>
      <c r="G6818" s="1">
        <v>257373</v>
      </c>
      <c r="H6818">
        <v>2</v>
      </c>
      <c r="I6818">
        <v>3</v>
      </c>
      <c r="J6818" s="1">
        <v>8052</v>
      </c>
      <c r="K6818" s="1">
        <f t="shared" si="106"/>
        <v>17</v>
      </c>
      <c r="L6818" t="str" cm="1">
        <f t="array" ref="L6818">_xlfn.IFS(G6818&lt;50000, "Low", G6818&lt;150000, "Medium", TRUE, "High")</f>
        <v>High</v>
      </c>
      <c r="M6818" t="str" cm="1">
        <f t="array" ref="M6818">_xlfn.IFS(J6818&lt;5000, "Cheap", J6818&lt;15000, "Mid", TRUE, "Expensive")</f>
        <v>Mid</v>
      </c>
    </row>
    <row r="6819" spans="1:13" x14ac:dyDescent="0.25">
      <c r="A6819" t="s">
        <v>10</v>
      </c>
      <c r="B6819" t="s">
        <v>11</v>
      </c>
      <c r="C6819" s="1">
        <v>2002</v>
      </c>
      <c r="D6819">
        <v>4.2</v>
      </c>
      <c r="E6819" t="s">
        <v>16</v>
      </c>
      <c r="F6819" t="s">
        <v>17</v>
      </c>
      <c r="G6819" s="1">
        <v>204150</v>
      </c>
      <c r="H6819">
        <v>2</v>
      </c>
      <c r="I6819">
        <v>5</v>
      </c>
      <c r="J6819" s="1">
        <v>7317</v>
      </c>
      <c r="K6819" s="1">
        <f t="shared" si="106"/>
        <v>24</v>
      </c>
      <c r="L6819" t="str" cm="1">
        <f t="array" ref="L6819">_xlfn.IFS(G6819&lt;50000, "Low", G6819&lt;150000, "Medium", TRUE, "High")</f>
        <v>High</v>
      </c>
      <c r="M6819" t="str" cm="1">
        <f t="array" ref="M6819">_xlfn.IFS(J6819&lt;5000, "Cheap", J6819&lt;15000, "Mid", TRUE, "Expensive")</f>
        <v>Mid</v>
      </c>
    </row>
    <row r="6820" spans="1:13" x14ac:dyDescent="0.25">
      <c r="A6820" t="s">
        <v>14</v>
      </c>
      <c r="B6820" t="s">
        <v>39</v>
      </c>
      <c r="C6820" s="1">
        <v>2013</v>
      </c>
      <c r="D6820">
        <v>2.2000000000000002</v>
      </c>
      <c r="E6820" t="s">
        <v>12</v>
      </c>
      <c r="F6820" t="s">
        <v>13</v>
      </c>
      <c r="G6820" s="1">
        <v>112848</v>
      </c>
      <c r="H6820">
        <v>4</v>
      </c>
      <c r="I6820">
        <v>3</v>
      </c>
      <c r="J6820" s="1">
        <v>7943</v>
      </c>
      <c r="K6820" s="1">
        <f t="shared" si="106"/>
        <v>13</v>
      </c>
      <c r="L6820" t="str" cm="1">
        <f t="array" ref="L6820">_xlfn.IFS(G6820&lt;50000, "Low", G6820&lt;150000, "Medium", TRUE, "High")</f>
        <v>Medium</v>
      </c>
      <c r="M6820" t="str" cm="1">
        <f t="array" ref="M6820">_xlfn.IFS(J6820&lt;5000, "Cheap", J6820&lt;15000, "Mid", TRUE, "Expensive")</f>
        <v>Mid</v>
      </c>
    </row>
    <row r="6821" spans="1:13" x14ac:dyDescent="0.25">
      <c r="A6821" t="s">
        <v>40</v>
      </c>
      <c r="B6821" t="s">
        <v>41</v>
      </c>
      <c r="C6821" s="1">
        <v>2004</v>
      </c>
      <c r="D6821">
        <v>1.9</v>
      </c>
      <c r="E6821" t="s">
        <v>16</v>
      </c>
      <c r="F6821" t="s">
        <v>25</v>
      </c>
      <c r="G6821" s="1">
        <v>283485</v>
      </c>
      <c r="H6821">
        <v>4</v>
      </c>
      <c r="I6821">
        <v>2</v>
      </c>
      <c r="J6821" s="1">
        <v>2530</v>
      </c>
      <c r="K6821" s="1">
        <f t="shared" si="106"/>
        <v>22</v>
      </c>
      <c r="L6821" t="str" cm="1">
        <f t="array" ref="L6821">_xlfn.IFS(G6821&lt;50000, "Low", G6821&lt;150000, "Medium", TRUE, "High")</f>
        <v>High</v>
      </c>
      <c r="M6821" t="str" cm="1">
        <f t="array" ref="M6821">_xlfn.IFS(J6821&lt;5000, "Cheap", J6821&lt;15000, "Mid", TRUE, "Expensive")</f>
        <v>Cheap</v>
      </c>
    </row>
    <row r="6822" spans="1:13" x14ac:dyDescent="0.25">
      <c r="A6822" t="s">
        <v>29</v>
      </c>
      <c r="B6822" t="s">
        <v>35</v>
      </c>
      <c r="C6822" s="1">
        <v>2004</v>
      </c>
      <c r="D6822">
        <v>1.6</v>
      </c>
      <c r="E6822" t="s">
        <v>16</v>
      </c>
      <c r="F6822" t="s">
        <v>25</v>
      </c>
      <c r="G6822" s="1">
        <v>196965</v>
      </c>
      <c r="H6822">
        <v>2</v>
      </c>
      <c r="I6822">
        <v>2</v>
      </c>
      <c r="J6822" s="1">
        <v>3960</v>
      </c>
      <c r="K6822" s="1">
        <f t="shared" si="106"/>
        <v>22</v>
      </c>
      <c r="L6822" t="str" cm="1">
        <f t="array" ref="L6822">_xlfn.IFS(G6822&lt;50000, "Low", G6822&lt;150000, "Medium", TRUE, "High")</f>
        <v>High</v>
      </c>
      <c r="M6822" t="str" cm="1">
        <f t="array" ref="M6822">_xlfn.IFS(J6822&lt;5000, "Cheap", J6822&lt;15000, "Mid", TRUE, "Expensive")</f>
        <v>Cheap</v>
      </c>
    </row>
    <row r="6823" spans="1:13" x14ac:dyDescent="0.25">
      <c r="A6823" t="s">
        <v>40</v>
      </c>
      <c r="B6823" t="s">
        <v>51</v>
      </c>
      <c r="C6823" s="1">
        <v>2012</v>
      </c>
      <c r="D6823">
        <v>4.8</v>
      </c>
      <c r="E6823" t="s">
        <v>16</v>
      </c>
      <c r="F6823" t="s">
        <v>13</v>
      </c>
      <c r="G6823" s="1">
        <v>22948</v>
      </c>
      <c r="H6823">
        <v>3</v>
      </c>
      <c r="I6823">
        <v>2</v>
      </c>
      <c r="J6823" s="1">
        <v>13041</v>
      </c>
      <c r="K6823" s="1">
        <f t="shared" si="106"/>
        <v>14</v>
      </c>
      <c r="L6823" t="str" cm="1">
        <f t="array" ref="L6823">_xlfn.IFS(G6823&lt;50000, "Low", G6823&lt;150000, "Medium", TRUE, "High")</f>
        <v>Low</v>
      </c>
      <c r="M6823" t="str" cm="1">
        <f t="array" ref="M6823">_xlfn.IFS(J6823&lt;5000, "Cheap", J6823&lt;15000, "Mid", TRUE, "Expensive")</f>
        <v>Mid</v>
      </c>
    </row>
    <row r="6824" spans="1:13" x14ac:dyDescent="0.25">
      <c r="A6824" t="s">
        <v>23</v>
      </c>
      <c r="B6824" t="s">
        <v>45</v>
      </c>
      <c r="C6824" s="1">
        <v>2020</v>
      </c>
      <c r="D6824">
        <v>4.9000000000000004</v>
      </c>
      <c r="E6824" t="s">
        <v>28</v>
      </c>
      <c r="F6824" t="s">
        <v>17</v>
      </c>
      <c r="G6824" s="1">
        <v>28699</v>
      </c>
      <c r="H6824">
        <v>4</v>
      </c>
      <c r="I6824">
        <v>5</v>
      </c>
      <c r="J6824" s="1">
        <v>15926</v>
      </c>
      <c r="K6824" s="1">
        <f t="shared" si="106"/>
        <v>6</v>
      </c>
      <c r="L6824" t="str" cm="1">
        <f t="array" ref="L6824">_xlfn.IFS(G6824&lt;50000, "Low", G6824&lt;150000, "Medium", TRUE, "High")</f>
        <v>Low</v>
      </c>
      <c r="M6824" t="str" cm="1">
        <f t="array" ref="M6824">_xlfn.IFS(J6824&lt;5000, "Cheap", J6824&lt;15000, "Mid", TRUE, "Expensive")</f>
        <v>Expensive</v>
      </c>
    </row>
    <row r="6825" spans="1:13" x14ac:dyDescent="0.25">
      <c r="A6825" t="s">
        <v>10</v>
      </c>
      <c r="B6825" t="s">
        <v>48</v>
      </c>
      <c r="C6825" s="1">
        <v>2019</v>
      </c>
      <c r="D6825">
        <v>3.7</v>
      </c>
      <c r="E6825" t="s">
        <v>12</v>
      </c>
      <c r="F6825" t="s">
        <v>17</v>
      </c>
      <c r="G6825" s="1">
        <v>91384</v>
      </c>
      <c r="H6825">
        <v>4</v>
      </c>
      <c r="I6825">
        <v>5</v>
      </c>
      <c r="J6825" s="1">
        <v>13172</v>
      </c>
      <c r="K6825" s="1">
        <f t="shared" si="106"/>
        <v>7</v>
      </c>
      <c r="L6825" t="str" cm="1">
        <f t="array" ref="L6825">_xlfn.IFS(G6825&lt;50000, "Low", G6825&lt;150000, "Medium", TRUE, "High")</f>
        <v>Medium</v>
      </c>
      <c r="M6825" t="str" cm="1">
        <f t="array" ref="M6825">_xlfn.IFS(J6825&lt;5000, "Cheap", J6825&lt;15000, "Mid", TRUE, "Expensive")</f>
        <v>Mid</v>
      </c>
    </row>
    <row r="6826" spans="1:13" x14ac:dyDescent="0.25">
      <c r="A6826" t="s">
        <v>40</v>
      </c>
      <c r="B6826" t="s">
        <v>41</v>
      </c>
      <c r="C6826" s="1">
        <v>2006</v>
      </c>
      <c r="D6826">
        <v>1.6</v>
      </c>
      <c r="E6826" t="s">
        <v>22</v>
      </c>
      <c r="F6826" t="s">
        <v>25</v>
      </c>
      <c r="G6826" s="1">
        <v>25</v>
      </c>
      <c r="H6826">
        <v>3</v>
      </c>
      <c r="I6826">
        <v>2</v>
      </c>
      <c r="J6826" s="1">
        <v>9499</v>
      </c>
      <c r="K6826" s="1">
        <f t="shared" si="106"/>
        <v>20</v>
      </c>
      <c r="L6826" t="str" cm="1">
        <f t="array" ref="L6826">_xlfn.IFS(G6826&lt;50000, "Low", G6826&lt;150000, "Medium", TRUE, "High")</f>
        <v>Low</v>
      </c>
      <c r="M6826" t="str" cm="1">
        <f t="array" ref="M6826">_xlfn.IFS(J6826&lt;5000, "Cheap", J6826&lt;15000, "Mid", TRUE, "Expensive")</f>
        <v>Mid</v>
      </c>
    </row>
    <row r="6827" spans="1:13" x14ac:dyDescent="0.25">
      <c r="A6827" t="s">
        <v>18</v>
      </c>
      <c r="B6827" t="s">
        <v>54</v>
      </c>
      <c r="C6827" s="1">
        <v>2014</v>
      </c>
      <c r="D6827">
        <v>4.0999999999999996</v>
      </c>
      <c r="E6827" t="s">
        <v>12</v>
      </c>
      <c r="F6827" t="s">
        <v>25</v>
      </c>
      <c r="G6827" s="1">
        <v>294266</v>
      </c>
      <c r="H6827">
        <v>4</v>
      </c>
      <c r="I6827">
        <v>1</v>
      </c>
      <c r="J6827" s="1">
        <v>6514</v>
      </c>
      <c r="K6827" s="1">
        <f t="shared" si="106"/>
        <v>12</v>
      </c>
      <c r="L6827" t="str" cm="1">
        <f t="array" ref="L6827">_xlfn.IFS(G6827&lt;50000, "Low", G6827&lt;150000, "Medium", TRUE, "High")</f>
        <v>High</v>
      </c>
      <c r="M6827" t="str" cm="1">
        <f t="array" ref="M6827">_xlfn.IFS(J6827&lt;5000, "Cheap", J6827&lt;15000, "Mid", TRUE, "Expensive")</f>
        <v>Mid</v>
      </c>
    </row>
    <row r="6828" spans="1:13" x14ac:dyDescent="0.25">
      <c r="A6828" t="s">
        <v>10</v>
      </c>
      <c r="B6828" t="s">
        <v>11</v>
      </c>
      <c r="C6828" s="1">
        <v>2018</v>
      </c>
      <c r="D6828">
        <v>1.6</v>
      </c>
      <c r="E6828" t="s">
        <v>12</v>
      </c>
      <c r="F6828" t="s">
        <v>13</v>
      </c>
      <c r="G6828" s="1">
        <v>4122</v>
      </c>
      <c r="H6828">
        <v>5</v>
      </c>
      <c r="I6828">
        <v>3</v>
      </c>
      <c r="J6828" s="1">
        <v>11017</v>
      </c>
      <c r="K6828" s="1">
        <f t="shared" si="106"/>
        <v>8</v>
      </c>
      <c r="L6828" t="str" cm="1">
        <f t="array" ref="L6828">_xlfn.IFS(G6828&lt;50000, "Low", G6828&lt;150000, "Medium", TRUE, "High")</f>
        <v>Low</v>
      </c>
      <c r="M6828" t="str" cm="1">
        <f t="array" ref="M6828">_xlfn.IFS(J6828&lt;5000, "Cheap", J6828&lt;15000, "Mid", TRUE, "Expensive")</f>
        <v>Mid</v>
      </c>
    </row>
    <row r="6829" spans="1:13" x14ac:dyDescent="0.25">
      <c r="A6829" t="s">
        <v>23</v>
      </c>
      <c r="B6829" t="s">
        <v>38</v>
      </c>
      <c r="C6829" s="1">
        <v>2017</v>
      </c>
      <c r="D6829">
        <v>3.1</v>
      </c>
      <c r="E6829" t="s">
        <v>22</v>
      </c>
      <c r="F6829" t="s">
        <v>17</v>
      </c>
      <c r="G6829" s="1">
        <v>160266</v>
      </c>
      <c r="H6829">
        <v>5</v>
      </c>
      <c r="I6829">
        <v>1</v>
      </c>
      <c r="J6829" s="1">
        <v>12594</v>
      </c>
      <c r="K6829" s="1">
        <f t="shared" si="106"/>
        <v>9</v>
      </c>
      <c r="L6829" t="str" cm="1">
        <f t="array" ref="L6829">_xlfn.IFS(G6829&lt;50000, "Low", G6829&lt;150000, "Medium", TRUE, "High")</f>
        <v>High</v>
      </c>
      <c r="M6829" t="str" cm="1">
        <f t="array" ref="M6829">_xlfn.IFS(J6829&lt;5000, "Cheap", J6829&lt;15000, "Mid", TRUE, "Expensive")</f>
        <v>Mid</v>
      </c>
    </row>
    <row r="6830" spans="1:13" x14ac:dyDescent="0.25">
      <c r="A6830" t="s">
        <v>20</v>
      </c>
      <c r="B6830" t="s">
        <v>50</v>
      </c>
      <c r="C6830" s="1">
        <v>2020</v>
      </c>
      <c r="D6830">
        <v>1.3</v>
      </c>
      <c r="E6830" t="s">
        <v>16</v>
      </c>
      <c r="F6830" t="s">
        <v>25</v>
      </c>
      <c r="G6830" s="1">
        <v>76966</v>
      </c>
      <c r="H6830">
        <v>3</v>
      </c>
      <c r="I6830">
        <v>4</v>
      </c>
      <c r="J6830" s="1">
        <v>10860</v>
      </c>
      <c r="K6830" s="1">
        <f t="shared" si="106"/>
        <v>6</v>
      </c>
      <c r="L6830" t="str" cm="1">
        <f t="array" ref="L6830">_xlfn.IFS(G6830&lt;50000, "Low", G6830&lt;150000, "Medium", TRUE, "High")</f>
        <v>Medium</v>
      </c>
      <c r="M6830" t="str" cm="1">
        <f t="array" ref="M6830">_xlfn.IFS(J6830&lt;5000, "Cheap", J6830&lt;15000, "Mid", TRUE, "Expensive")</f>
        <v>Mid</v>
      </c>
    </row>
    <row r="6831" spans="1:13" x14ac:dyDescent="0.25">
      <c r="A6831" t="s">
        <v>40</v>
      </c>
      <c r="B6831" t="s">
        <v>51</v>
      </c>
      <c r="C6831" s="1">
        <v>2020</v>
      </c>
      <c r="D6831">
        <v>2.6</v>
      </c>
      <c r="E6831" t="s">
        <v>12</v>
      </c>
      <c r="F6831" t="s">
        <v>13</v>
      </c>
      <c r="G6831" s="1">
        <v>266958</v>
      </c>
      <c r="H6831">
        <v>5</v>
      </c>
      <c r="I6831">
        <v>3</v>
      </c>
      <c r="J6831" s="1">
        <v>7360</v>
      </c>
      <c r="K6831" s="1">
        <f t="shared" si="106"/>
        <v>6</v>
      </c>
      <c r="L6831" t="str" cm="1">
        <f t="array" ref="L6831">_xlfn.IFS(G6831&lt;50000, "Low", G6831&lt;150000, "Medium", TRUE, "High")</f>
        <v>High</v>
      </c>
      <c r="M6831" t="str" cm="1">
        <f t="array" ref="M6831">_xlfn.IFS(J6831&lt;5000, "Cheap", J6831&lt;15000, "Mid", TRUE, "Expensive")</f>
        <v>Mid</v>
      </c>
    </row>
    <row r="6832" spans="1:13" x14ac:dyDescent="0.25">
      <c r="A6832" t="s">
        <v>33</v>
      </c>
      <c r="B6832" t="s">
        <v>55</v>
      </c>
      <c r="C6832" s="1">
        <v>2023</v>
      </c>
      <c r="D6832">
        <v>2</v>
      </c>
      <c r="E6832" t="s">
        <v>16</v>
      </c>
      <c r="F6832" t="s">
        <v>13</v>
      </c>
      <c r="G6832" s="1">
        <v>131263</v>
      </c>
      <c r="H6832">
        <v>4</v>
      </c>
      <c r="I6832">
        <v>4</v>
      </c>
      <c r="J6832" s="1">
        <v>11374</v>
      </c>
      <c r="K6832" s="1">
        <f t="shared" si="106"/>
        <v>3</v>
      </c>
      <c r="L6832" t="str" cm="1">
        <f t="array" ref="L6832">_xlfn.IFS(G6832&lt;50000, "Low", G6832&lt;150000, "Medium", TRUE, "High")</f>
        <v>Medium</v>
      </c>
      <c r="M6832" t="str" cm="1">
        <f t="array" ref="M6832">_xlfn.IFS(J6832&lt;5000, "Cheap", J6832&lt;15000, "Mid", TRUE, "Expensive")</f>
        <v>Mid</v>
      </c>
    </row>
    <row r="6833" spans="1:13" x14ac:dyDescent="0.25">
      <c r="A6833" t="s">
        <v>14</v>
      </c>
      <c r="B6833" t="s">
        <v>15</v>
      </c>
      <c r="C6833" s="1">
        <v>2012</v>
      </c>
      <c r="D6833">
        <v>1.2</v>
      </c>
      <c r="E6833" t="s">
        <v>28</v>
      </c>
      <c r="F6833" t="s">
        <v>13</v>
      </c>
      <c r="G6833" s="1">
        <v>167781</v>
      </c>
      <c r="H6833">
        <v>3</v>
      </c>
      <c r="I6833">
        <v>4</v>
      </c>
      <c r="J6833" s="1">
        <v>5544</v>
      </c>
      <c r="K6833" s="1">
        <f t="shared" si="106"/>
        <v>14</v>
      </c>
      <c r="L6833" t="str" cm="1">
        <f t="array" ref="L6833">_xlfn.IFS(G6833&lt;50000, "Low", G6833&lt;150000, "Medium", TRUE, "High")</f>
        <v>High</v>
      </c>
      <c r="M6833" t="str" cm="1">
        <f t="array" ref="M6833">_xlfn.IFS(J6833&lt;5000, "Cheap", J6833&lt;15000, "Mid", TRUE, "Expensive")</f>
        <v>Mid</v>
      </c>
    </row>
    <row r="6834" spans="1:13" x14ac:dyDescent="0.25">
      <c r="A6834" t="s">
        <v>40</v>
      </c>
      <c r="B6834" t="s">
        <v>49</v>
      </c>
      <c r="C6834" s="1">
        <v>2012</v>
      </c>
      <c r="D6834">
        <v>4</v>
      </c>
      <c r="E6834" t="s">
        <v>22</v>
      </c>
      <c r="F6834" t="s">
        <v>25</v>
      </c>
      <c r="G6834" s="1">
        <v>148355</v>
      </c>
      <c r="H6834">
        <v>4</v>
      </c>
      <c r="I6834">
        <v>1</v>
      </c>
      <c r="J6834" s="1">
        <v>10732</v>
      </c>
      <c r="K6834" s="1">
        <f t="shared" si="106"/>
        <v>14</v>
      </c>
      <c r="L6834" t="str" cm="1">
        <f t="array" ref="L6834">_xlfn.IFS(G6834&lt;50000, "Low", G6834&lt;150000, "Medium", TRUE, "High")</f>
        <v>Medium</v>
      </c>
      <c r="M6834" t="str" cm="1">
        <f t="array" ref="M6834">_xlfn.IFS(J6834&lt;5000, "Cheap", J6834&lt;15000, "Mid", TRUE, "Expensive")</f>
        <v>Mid</v>
      </c>
    </row>
    <row r="6835" spans="1:13" x14ac:dyDescent="0.25">
      <c r="A6835" t="s">
        <v>18</v>
      </c>
      <c r="B6835" t="s">
        <v>54</v>
      </c>
      <c r="C6835" s="1">
        <v>2019</v>
      </c>
      <c r="D6835">
        <v>1.3</v>
      </c>
      <c r="E6835" t="s">
        <v>22</v>
      </c>
      <c r="F6835" t="s">
        <v>13</v>
      </c>
      <c r="G6835" s="1">
        <v>61005</v>
      </c>
      <c r="H6835">
        <v>5</v>
      </c>
      <c r="I6835">
        <v>5</v>
      </c>
      <c r="J6835" s="1">
        <v>11879</v>
      </c>
      <c r="K6835" s="1">
        <f t="shared" si="106"/>
        <v>7</v>
      </c>
      <c r="L6835" t="str" cm="1">
        <f t="array" ref="L6835">_xlfn.IFS(G6835&lt;50000, "Low", G6835&lt;150000, "Medium", TRUE, "High")</f>
        <v>Medium</v>
      </c>
      <c r="M6835" t="str" cm="1">
        <f t="array" ref="M6835">_xlfn.IFS(J6835&lt;5000, "Cheap", J6835&lt;15000, "Mid", TRUE, "Expensive")</f>
        <v>Mid</v>
      </c>
    </row>
    <row r="6836" spans="1:13" x14ac:dyDescent="0.25">
      <c r="A6836" t="s">
        <v>14</v>
      </c>
      <c r="B6836" t="s">
        <v>39</v>
      </c>
      <c r="C6836" s="1">
        <v>2020</v>
      </c>
      <c r="D6836">
        <v>4.7</v>
      </c>
      <c r="E6836" t="s">
        <v>28</v>
      </c>
      <c r="F6836" t="s">
        <v>17</v>
      </c>
      <c r="G6836" s="1">
        <v>181647</v>
      </c>
      <c r="H6836">
        <v>3</v>
      </c>
      <c r="I6836">
        <v>3</v>
      </c>
      <c r="J6836" s="1">
        <v>12667</v>
      </c>
      <c r="K6836" s="1">
        <f t="shared" si="106"/>
        <v>6</v>
      </c>
      <c r="L6836" t="str" cm="1">
        <f t="array" ref="L6836">_xlfn.IFS(G6836&lt;50000, "Low", G6836&lt;150000, "Medium", TRUE, "High")</f>
        <v>High</v>
      </c>
      <c r="M6836" t="str" cm="1">
        <f t="array" ref="M6836">_xlfn.IFS(J6836&lt;5000, "Cheap", J6836&lt;15000, "Mid", TRUE, "Expensive")</f>
        <v>Mid</v>
      </c>
    </row>
    <row r="6837" spans="1:13" x14ac:dyDescent="0.25">
      <c r="A6837" t="s">
        <v>18</v>
      </c>
      <c r="B6837" t="s">
        <v>54</v>
      </c>
      <c r="C6837" s="1">
        <v>2008</v>
      </c>
      <c r="D6837">
        <v>1.9</v>
      </c>
      <c r="E6837" t="s">
        <v>28</v>
      </c>
      <c r="F6837" t="s">
        <v>17</v>
      </c>
      <c r="G6837" s="1">
        <v>279604</v>
      </c>
      <c r="H6837">
        <v>4</v>
      </c>
      <c r="I6837">
        <v>4</v>
      </c>
      <c r="J6837" s="1">
        <v>4307</v>
      </c>
      <c r="K6837" s="1">
        <f t="shared" si="106"/>
        <v>18</v>
      </c>
      <c r="L6837" t="str" cm="1">
        <f t="array" ref="L6837">_xlfn.IFS(G6837&lt;50000, "Low", G6837&lt;150000, "Medium", TRUE, "High")</f>
        <v>High</v>
      </c>
      <c r="M6837" t="str" cm="1">
        <f t="array" ref="M6837">_xlfn.IFS(J6837&lt;5000, "Cheap", J6837&lt;15000, "Mid", TRUE, "Expensive")</f>
        <v>Cheap</v>
      </c>
    </row>
    <row r="6838" spans="1:13" x14ac:dyDescent="0.25">
      <c r="A6838" t="s">
        <v>23</v>
      </c>
      <c r="B6838" t="s">
        <v>24</v>
      </c>
      <c r="C6838" s="1">
        <v>2016</v>
      </c>
      <c r="D6838">
        <v>3.7</v>
      </c>
      <c r="E6838" t="s">
        <v>16</v>
      </c>
      <c r="F6838" t="s">
        <v>25</v>
      </c>
      <c r="G6838" s="1">
        <v>270347</v>
      </c>
      <c r="H6838">
        <v>4</v>
      </c>
      <c r="I6838">
        <v>5</v>
      </c>
      <c r="J6838" s="1">
        <v>8193</v>
      </c>
      <c r="K6838" s="1">
        <f t="shared" si="106"/>
        <v>10</v>
      </c>
      <c r="L6838" t="str" cm="1">
        <f t="array" ref="L6838">_xlfn.IFS(G6838&lt;50000, "Low", G6838&lt;150000, "Medium", TRUE, "High")</f>
        <v>High</v>
      </c>
      <c r="M6838" t="str" cm="1">
        <f t="array" ref="M6838">_xlfn.IFS(J6838&lt;5000, "Cheap", J6838&lt;15000, "Mid", TRUE, "Expensive")</f>
        <v>Mid</v>
      </c>
    </row>
    <row r="6839" spans="1:13" x14ac:dyDescent="0.25">
      <c r="A6839" t="s">
        <v>18</v>
      </c>
      <c r="B6839" t="s">
        <v>19</v>
      </c>
      <c r="C6839" s="1">
        <v>2000</v>
      </c>
      <c r="D6839">
        <v>2.6</v>
      </c>
      <c r="E6839" t="s">
        <v>12</v>
      </c>
      <c r="F6839" t="s">
        <v>17</v>
      </c>
      <c r="G6839" s="1">
        <v>220401</v>
      </c>
      <c r="H6839">
        <v>2</v>
      </c>
      <c r="I6839">
        <v>5</v>
      </c>
      <c r="J6839" s="1">
        <v>3791</v>
      </c>
      <c r="K6839" s="1">
        <f t="shared" si="106"/>
        <v>26</v>
      </c>
      <c r="L6839" t="str" cm="1">
        <f t="array" ref="L6839">_xlfn.IFS(G6839&lt;50000, "Low", G6839&lt;150000, "Medium", TRUE, "High")</f>
        <v>High</v>
      </c>
      <c r="M6839" t="str" cm="1">
        <f t="array" ref="M6839">_xlfn.IFS(J6839&lt;5000, "Cheap", J6839&lt;15000, "Mid", TRUE, "Expensive")</f>
        <v>Cheap</v>
      </c>
    </row>
    <row r="6840" spans="1:13" x14ac:dyDescent="0.25">
      <c r="A6840" t="s">
        <v>10</v>
      </c>
      <c r="B6840" t="s">
        <v>31</v>
      </c>
      <c r="C6840" s="1">
        <v>2000</v>
      </c>
      <c r="D6840">
        <v>4.9000000000000004</v>
      </c>
      <c r="E6840" t="s">
        <v>12</v>
      </c>
      <c r="F6840" t="s">
        <v>17</v>
      </c>
      <c r="G6840" s="1">
        <v>262378</v>
      </c>
      <c r="H6840">
        <v>4</v>
      </c>
      <c r="I6840">
        <v>4</v>
      </c>
      <c r="J6840" s="1">
        <v>5252</v>
      </c>
      <c r="K6840" s="1">
        <f t="shared" si="106"/>
        <v>26</v>
      </c>
      <c r="L6840" t="str" cm="1">
        <f t="array" ref="L6840">_xlfn.IFS(G6840&lt;50000, "Low", G6840&lt;150000, "Medium", TRUE, "High")</f>
        <v>High</v>
      </c>
      <c r="M6840" t="str" cm="1">
        <f t="array" ref="M6840">_xlfn.IFS(J6840&lt;5000, "Cheap", J6840&lt;15000, "Mid", TRUE, "Expensive")</f>
        <v>Mid</v>
      </c>
    </row>
    <row r="6841" spans="1:13" x14ac:dyDescent="0.25">
      <c r="A6841" t="s">
        <v>23</v>
      </c>
      <c r="B6841" t="s">
        <v>45</v>
      </c>
      <c r="C6841" s="1">
        <v>2001</v>
      </c>
      <c r="D6841">
        <v>2</v>
      </c>
      <c r="E6841" t="s">
        <v>12</v>
      </c>
      <c r="F6841" t="s">
        <v>17</v>
      </c>
      <c r="G6841" s="1">
        <v>1365</v>
      </c>
      <c r="H6841">
        <v>3</v>
      </c>
      <c r="I6841">
        <v>2</v>
      </c>
      <c r="J6841" s="1">
        <v>7872</v>
      </c>
      <c r="K6841" s="1">
        <f t="shared" si="106"/>
        <v>25</v>
      </c>
      <c r="L6841" t="str" cm="1">
        <f t="array" ref="L6841">_xlfn.IFS(G6841&lt;50000, "Low", G6841&lt;150000, "Medium", TRUE, "High")</f>
        <v>Low</v>
      </c>
      <c r="M6841" t="str" cm="1">
        <f t="array" ref="M6841">_xlfn.IFS(J6841&lt;5000, "Cheap", J6841&lt;15000, "Mid", TRUE, "Expensive")</f>
        <v>Mid</v>
      </c>
    </row>
    <row r="6842" spans="1:13" x14ac:dyDescent="0.25">
      <c r="A6842" t="s">
        <v>20</v>
      </c>
      <c r="B6842" t="s">
        <v>50</v>
      </c>
      <c r="C6842" s="1">
        <v>2011</v>
      </c>
      <c r="D6842">
        <v>3.7</v>
      </c>
      <c r="E6842" t="s">
        <v>22</v>
      </c>
      <c r="F6842" t="s">
        <v>17</v>
      </c>
      <c r="G6842" s="1">
        <v>207172</v>
      </c>
      <c r="H6842">
        <v>4</v>
      </c>
      <c r="I6842">
        <v>5</v>
      </c>
      <c r="J6842" s="1">
        <v>10456</v>
      </c>
      <c r="K6842" s="1">
        <f t="shared" si="106"/>
        <v>15</v>
      </c>
      <c r="L6842" t="str" cm="1">
        <f t="array" ref="L6842">_xlfn.IFS(G6842&lt;50000, "Low", G6842&lt;150000, "Medium", TRUE, "High")</f>
        <v>High</v>
      </c>
      <c r="M6842" t="str" cm="1">
        <f t="array" ref="M6842">_xlfn.IFS(J6842&lt;5000, "Cheap", J6842&lt;15000, "Mid", TRUE, "Expensive")</f>
        <v>Mid</v>
      </c>
    </row>
    <row r="6843" spans="1:13" x14ac:dyDescent="0.25">
      <c r="A6843" t="s">
        <v>18</v>
      </c>
      <c r="B6843" t="s">
        <v>19</v>
      </c>
      <c r="C6843" s="1">
        <v>2020</v>
      </c>
      <c r="D6843">
        <v>3.5</v>
      </c>
      <c r="E6843" t="s">
        <v>22</v>
      </c>
      <c r="F6843" t="s">
        <v>25</v>
      </c>
      <c r="G6843" s="1">
        <v>54365</v>
      </c>
      <c r="H6843">
        <v>3</v>
      </c>
      <c r="I6843">
        <v>5</v>
      </c>
      <c r="J6843" s="1">
        <v>14512</v>
      </c>
      <c r="K6843" s="1">
        <f t="shared" si="106"/>
        <v>6</v>
      </c>
      <c r="L6843" t="str" cm="1">
        <f t="array" ref="L6843">_xlfn.IFS(G6843&lt;50000, "Low", G6843&lt;150000, "Medium", TRUE, "High")</f>
        <v>Medium</v>
      </c>
      <c r="M6843" t="str" cm="1">
        <f t="array" ref="M6843">_xlfn.IFS(J6843&lt;5000, "Cheap", J6843&lt;15000, "Mid", TRUE, "Expensive")</f>
        <v>Mid</v>
      </c>
    </row>
    <row r="6844" spans="1:13" x14ac:dyDescent="0.25">
      <c r="A6844" t="s">
        <v>26</v>
      </c>
      <c r="B6844" t="s">
        <v>47</v>
      </c>
      <c r="C6844" s="1">
        <v>2010</v>
      </c>
      <c r="D6844">
        <v>3.3</v>
      </c>
      <c r="E6844" t="s">
        <v>12</v>
      </c>
      <c r="F6844" t="s">
        <v>13</v>
      </c>
      <c r="G6844" s="1">
        <v>82193</v>
      </c>
      <c r="H6844">
        <v>2</v>
      </c>
      <c r="I6844">
        <v>1</v>
      </c>
      <c r="J6844" s="1">
        <v>8756</v>
      </c>
      <c r="K6844" s="1">
        <f t="shared" si="106"/>
        <v>16</v>
      </c>
      <c r="L6844" t="str" cm="1">
        <f t="array" ref="L6844">_xlfn.IFS(G6844&lt;50000, "Low", G6844&lt;150000, "Medium", TRUE, "High")</f>
        <v>Medium</v>
      </c>
      <c r="M6844" t="str" cm="1">
        <f t="array" ref="M6844">_xlfn.IFS(J6844&lt;5000, "Cheap", J6844&lt;15000, "Mid", TRUE, "Expensive")</f>
        <v>Mid</v>
      </c>
    </row>
    <row r="6845" spans="1:13" x14ac:dyDescent="0.25">
      <c r="A6845" t="s">
        <v>36</v>
      </c>
      <c r="B6845" t="s">
        <v>53</v>
      </c>
      <c r="C6845" s="1">
        <v>2012</v>
      </c>
      <c r="D6845">
        <v>3</v>
      </c>
      <c r="E6845" t="s">
        <v>16</v>
      </c>
      <c r="F6845" t="s">
        <v>17</v>
      </c>
      <c r="G6845" s="1">
        <v>112456</v>
      </c>
      <c r="H6845">
        <v>4</v>
      </c>
      <c r="I6845">
        <v>3</v>
      </c>
      <c r="J6845" s="1">
        <v>10950</v>
      </c>
      <c r="K6845" s="1">
        <f t="shared" si="106"/>
        <v>14</v>
      </c>
      <c r="L6845" t="str" cm="1">
        <f t="array" ref="L6845">_xlfn.IFS(G6845&lt;50000, "Low", G6845&lt;150000, "Medium", TRUE, "High")</f>
        <v>Medium</v>
      </c>
      <c r="M6845" t="str" cm="1">
        <f t="array" ref="M6845">_xlfn.IFS(J6845&lt;5000, "Cheap", J6845&lt;15000, "Mid", TRUE, "Expensive")</f>
        <v>Mid</v>
      </c>
    </row>
    <row r="6846" spans="1:13" x14ac:dyDescent="0.25">
      <c r="A6846" t="s">
        <v>14</v>
      </c>
      <c r="B6846" t="s">
        <v>15</v>
      </c>
      <c r="C6846" s="1">
        <v>2021</v>
      </c>
      <c r="D6846">
        <v>4.4000000000000004</v>
      </c>
      <c r="E6846" t="s">
        <v>28</v>
      </c>
      <c r="F6846" t="s">
        <v>13</v>
      </c>
      <c r="G6846" s="1">
        <v>226265</v>
      </c>
      <c r="H6846">
        <v>2</v>
      </c>
      <c r="I6846">
        <v>2</v>
      </c>
      <c r="J6846" s="1">
        <v>10274</v>
      </c>
      <c r="K6846" s="1">
        <f t="shared" si="106"/>
        <v>5</v>
      </c>
      <c r="L6846" t="str" cm="1">
        <f t="array" ref="L6846">_xlfn.IFS(G6846&lt;50000, "Low", G6846&lt;150000, "Medium", TRUE, "High")</f>
        <v>High</v>
      </c>
      <c r="M6846" t="str" cm="1">
        <f t="array" ref="M6846">_xlfn.IFS(J6846&lt;5000, "Cheap", J6846&lt;15000, "Mid", TRUE, "Expensive")</f>
        <v>Mid</v>
      </c>
    </row>
    <row r="6847" spans="1:13" x14ac:dyDescent="0.25">
      <c r="A6847" t="s">
        <v>10</v>
      </c>
      <c r="B6847" t="s">
        <v>48</v>
      </c>
      <c r="C6847" s="1">
        <v>2001</v>
      </c>
      <c r="D6847">
        <v>3.7</v>
      </c>
      <c r="E6847" t="s">
        <v>28</v>
      </c>
      <c r="F6847" t="s">
        <v>13</v>
      </c>
      <c r="G6847" s="1">
        <v>227310</v>
      </c>
      <c r="H6847">
        <v>3</v>
      </c>
      <c r="I6847">
        <v>4</v>
      </c>
      <c r="J6847" s="1">
        <v>3553</v>
      </c>
      <c r="K6847" s="1">
        <f t="shared" si="106"/>
        <v>25</v>
      </c>
      <c r="L6847" t="str" cm="1">
        <f t="array" ref="L6847">_xlfn.IFS(G6847&lt;50000, "Low", G6847&lt;150000, "Medium", TRUE, "High")</f>
        <v>High</v>
      </c>
      <c r="M6847" t="str" cm="1">
        <f t="array" ref="M6847">_xlfn.IFS(J6847&lt;5000, "Cheap", J6847&lt;15000, "Mid", TRUE, "Expensive")</f>
        <v>Cheap</v>
      </c>
    </row>
    <row r="6848" spans="1:13" x14ac:dyDescent="0.25">
      <c r="A6848" t="s">
        <v>36</v>
      </c>
      <c r="B6848" t="s">
        <v>53</v>
      </c>
      <c r="C6848" s="1">
        <v>2012</v>
      </c>
      <c r="D6848">
        <v>3</v>
      </c>
      <c r="E6848" t="s">
        <v>22</v>
      </c>
      <c r="F6848" t="s">
        <v>17</v>
      </c>
      <c r="G6848" s="1">
        <v>64720</v>
      </c>
      <c r="H6848">
        <v>5</v>
      </c>
      <c r="I6848">
        <v>4</v>
      </c>
      <c r="J6848" s="1">
        <v>12905</v>
      </c>
      <c r="K6848" s="1">
        <f t="shared" si="106"/>
        <v>14</v>
      </c>
      <c r="L6848" t="str" cm="1">
        <f t="array" ref="L6848">_xlfn.IFS(G6848&lt;50000, "Low", G6848&lt;150000, "Medium", TRUE, "High")</f>
        <v>Medium</v>
      </c>
      <c r="M6848" t="str" cm="1">
        <f t="array" ref="M6848">_xlfn.IFS(J6848&lt;5000, "Cheap", J6848&lt;15000, "Mid", TRUE, "Expensive")</f>
        <v>Mid</v>
      </c>
    </row>
    <row r="6849" spans="1:13" x14ac:dyDescent="0.25">
      <c r="A6849" t="s">
        <v>40</v>
      </c>
      <c r="B6849" t="s">
        <v>49</v>
      </c>
      <c r="C6849" s="1">
        <v>2016</v>
      </c>
      <c r="D6849">
        <v>4.9000000000000004</v>
      </c>
      <c r="E6849" t="s">
        <v>22</v>
      </c>
      <c r="F6849" t="s">
        <v>17</v>
      </c>
      <c r="G6849" s="1">
        <v>272797</v>
      </c>
      <c r="H6849">
        <v>5</v>
      </c>
      <c r="I6849">
        <v>3</v>
      </c>
      <c r="J6849" s="1">
        <v>11844</v>
      </c>
      <c r="K6849" s="1">
        <f t="shared" si="106"/>
        <v>10</v>
      </c>
      <c r="L6849" t="str" cm="1">
        <f t="array" ref="L6849">_xlfn.IFS(G6849&lt;50000, "Low", G6849&lt;150000, "Medium", TRUE, "High")</f>
        <v>High</v>
      </c>
      <c r="M6849" t="str" cm="1">
        <f t="array" ref="M6849">_xlfn.IFS(J6849&lt;5000, "Cheap", J6849&lt;15000, "Mid", TRUE, "Expensive")</f>
        <v>Mid</v>
      </c>
    </row>
    <row r="6850" spans="1:13" x14ac:dyDescent="0.25">
      <c r="A6850" t="s">
        <v>33</v>
      </c>
      <c r="B6850" t="s">
        <v>55</v>
      </c>
      <c r="C6850" s="1">
        <v>2000</v>
      </c>
      <c r="D6850">
        <v>3.9</v>
      </c>
      <c r="E6850" t="s">
        <v>16</v>
      </c>
      <c r="F6850" t="s">
        <v>13</v>
      </c>
      <c r="G6850" s="1">
        <v>167108</v>
      </c>
      <c r="H6850">
        <v>2</v>
      </c>
      <c r="I6850">
        <v>4</v>
      </c>
      <c r="J6850" s="1">
        <v>5657</v>
      </c>
      <c r="K6850" s="1">
        <f t="shared" si="106"/>
        <v>26</v>
      </c>
      <c r="L6850" t="str" cm="1">
        <f t="array" ref="L6850">_xlfn.IFS(G6850&lt;50000, "Low", G6850&lt;150000, "Medium", TRUE, "High")</f>
        <v>High</v>
      </c>
      <c r="M6850" t="str" cm="1">
        <f t="array" ref="M6850">_xlfn.IFS(J6850&lt;5000, "Cheap", J6850&lt;15000, "Mid", TRUE, "Expensive")</f>
        <v>Mid</v>
      </c>
    </row>
    <row r="6851" spans="1:13" x14ac:dyDescent="0.25">
      <c r="A6851" t="s">
        <v>18</v>
      </c>
      <c r="B6851" t="s">
        <v>54</v>
      </c>
      <c r="C6851" s="1">
        <v>2003</v>
      </c>
      <c r="D6851">
        <v>1</v>
      </c>
      <c r="E6851" t="s">
        <v>28</v>
      </c>
      <c r="F6851" t="s">
        <v>13</v>
      </c>
      <c r="G6851" s="1">
        <v>290535</v>
      </c>
      <c r="H6851">
        <v>5</v>
      </c>
      <c r="I6851">
        <v>2</v>
      </c>
      <c r="J6851" s="1">
        <v>2000</v>
      </c>
      <c r="K6851" s="1">
        <f t="shared" ref="K6851:K6914" si="107">2026-C6851</f>
        <v>23</v>
      </c>
      <c r="L6851" t="str" cm="1">
        <f t="array" ref="L6851">_xlfn.IFS(G6851&lt;50000, "Low", G6851&lt;150000, "Medium", TRUE, "High")</f>
        <v>High</v>
      </c>
      <c r="M6851" t="str" cm="1">
        <f t="array" ref="M6851">_xlfn.IFS(J6851&lt;5000, "Cheap", J6851&lt;15000, "Mid", TRUE, "Expensive")</f>
        <v>Cheap</v>
      </c>
    </row>
    <row r="6852" spans="1:13" x14ac:dyDescent="0.25">
      <c r="A6852" t="s">
        <v>23</v>
      </c>
      <c r="B6852" t="s">
        <v>24</v>
      </c>
      <c r="C6852" s="1">
        <v>2004</v>
      </c>
      <c r="D6852">
        <v>2</v>
      </c>
      <c r="E6852" t="s">
        <v>22</v>
      </c>
      <c r="F6852" t="s">
        <v>17</v>
      </c>
      <c r="G6852" s="1">
        <v>207488</v>
      </c>
      <c r="H6852">
        <v>3</v>
      </c>
      <c r="I6852">
        <v>5</v>
      </c>
      <c r="J6852" s="1">
        <v>6650</v>
      </c>
      <c r="K6852" s="1">
        <f t="shared" si="107"/>
        <v>22</v>
      </c>
      <c r="L6852" t="str" cm="1">
        <f t="array" ref="L6852">_xlfn.IFS(G6852&lt;50000, "Low", G6852&lt;150000, "Medium", TRUE, "High")</f>
        <v>High</v>
      </c>
      <c r="M6852" t="str" cm="1">
        <f t="array" ref="M6852">_xlfn.IFS(J6852&lt;5000, "Cheap", J6852&lt;15000, "Mid", TRUE, "Expensive")</f>
        <v>Mid</v>
      </c>
    </row>
    <row r="6853" spans="1:13" x14ac:dyDescent="0.25">
      <c r="A6853" t="s">
        <v>33</v>
      </c>
      <c r="B6853" t="s">
        <v>55</v>
      </c>
      <c r="C6853" s="1">
        <v>2014</v>
      </c>
      <c r="D6853">
        <v>5</v>
      </c>
      <c r="E6853" t="s">
        <v>16</v>
      </c>
      <c r="F6853" t="s">
        <v>17</v>
      </c>
      <c r="G6853" s="1">
        <v>175795</v>
      </c>
      <c r="H6853">
        <v>3</v>
      </c>
      <c r="I6853">
        <v>2</v>
      </c>
      <c r="J6853" s="1">
        <v>12284</v>
      </c>
      <c r="K6853" s="1">
        <f t="shared" si="107"/>
        <v>12</v>
      </c>
      <c r="L6853" t="str" cm="1">
        <f t="array" ref="L6853">_xlfn.IFS(G6853&lt;50000, "Low", G6853&lt;150000, "Medium", TRUE, "High")</f>
        <v>High</v>
      </c>
      <c r="M6853" t="str" cm="1">
        <f t="array" ref="M6853">_xlfn.IFS(J6853&lt;5000, "Cheap", J6853&lt;15000, "Mid", TRUE, "Expensive")</f>
        <v>Mid</v>
      </c>
    </row>
    <row r="6854" spans="1:13" x14ac:dyDescent="0.25">
      <c r="A6854" t="s">
        <v>40</v>
      </c>
      <c r="B6854" t="s">
        <v>49</v>
      </c>
      <c r="C6854" s="1">
        <v>2006</v>
      </c>
      <c r="D6854">
        <v>3.4</v>
      </c>
      <c r="E6854" t="s">
        <v>22</v>
      </c>
      <c r="F6854" t="s">
        <v>25</v>
      </c>
      <c r="G6854" s="1">
        <v>274521</v>
      </c>
      <c r="H6854">
        <v>3</v>
      </c>
      <c r="I6854">
        <v>4</v>
      </c>
      <c r="J6854" s="1">
        <v>5809</v>
      </c>
      <c r="K6854" s="1">
        <f t="shared" si="107"/>
        <v>20</v>
      </c>
      <c r="L6854" t="str" cm="1">
        <f t="array" ref="L6854">_xlfn.IFS(G6854&lt;50000, "Low", G6854&lt;150000, "Medium", TRUE, "High")</f>
        <v>High</v>
      </c>
      <c r="M6854" t="str" cm="1">
        <f t="array" ref="M6854">_xlfn.IFS(J6854&lt;5000, "Cheap", J6854&lt;15000, "Mid", TRUE, "Expensive")</f>
        <v>Mid</v>
      </c>
    </row>
    <row r="6855" spans="1:13" x14ac:dyDescent="0.25">
      <c r="A6855" t="s">
        <v>20</v>
      </c>
      <c r="B6855" t="s">
        <v>21</v>
      </c>
      <c r="C6855" s="1">
        <v>2017</v>
      </c>
      <c r="D6855">
        <v>1.5</v>
      </c>
      <c r="E6855" t="s">
        <v>22</v>
      </c>
      <c r="F6855" t="s">
        <v>17</v>
      </c>
      <c r="G6855" s="1">
        <v>10943</v>
      </c>
      <c r="H6855">
        <v>5</v>
      </c>
      <c r="I6855">
        <v>1</v>
      </c>
      <c r="J6855" s="1">
        <v>13981</v>
      </c>
      <c r="K6855" s="1">
        <f t="shared" si="107"/>
        <v>9</v>
      </c>
      <c r="L6855" t="str" cm="1">
        <f t="array" ref="L6855">_xlfn.IFS(G6855&lt;50000, "Low", G6855&lt;150000, "Medium", TRUE, "High")</f>
        <v>Low</v>
      </c>
      <c r="M6855" t="str" cm="1">
        <f t="array" ref="M6855">_xlfn.IFS(J6855&lt;5000, "Cheap", J6855&lt;15000, "Mid", TRUE, "Expensive")</f>
        <v>Mid</v>
      </c>
    </row>
    <row r="6856" spans="1:13" x14ac:dyDescent="0.25">
      <c r="A6856" t="s">
        <v>36</v>
      </c>
      <c r="B6856" t="s">
        <v>44</v>
      </c>
      <c r="C6856" s="1">
        <v>2015</v>
      </c>
      <c r="D6856">
        <v>2.2000000000000002</v>
      </c>
      <c r="E6856" t="s">
        <v>28</v>
      </c>
      <c r="F6856" t="s">
        <v>25</v>
      </c>
      <c r="G6856" s="1">
        <v>229107</v>
      </c>
      <c r="H6856">
        <v>4</v>
      </c>
      <c r="I6856">
        <v>1</v>
      </c>
      <c r="J6856" s="1">
        <v>6217</v>
      </c>
      <c r="K6856" s="1">
        <f t="shared" si="107"/>
        <v>11</v>
      </c>
      <c r="L6856" t="str" cm="1">
        <f t="array" ref="L6856">_xlfn.IFS(G6856&lt;50000, "Low", G6856&lt;150000, "Medium", TRUE, "High")</f>
        <v>High</v>
      </c>
      <c r="M6856" t="str" cm="1">
        <f t="array" ref="M6856">_xlfn.IFS(J6856&lt;5000, "Cheap", J6856&lt;15000, "Mid", TRUE, "Expensive")</f>
        <v>Mid</v>
      </c>
    </row>
    <row r="6857" spans="1:13" x14ac:dyDescent="0.25">
      <c r="A6857" t="s">
        <v>36</v>
      </c>
      <c r="B6857" t="s">
        <v>44</v>
      </c>
      <c r="C6857" s="1">
        <v>2015</v>
      </c>
      <c r="D6857">
        <v>2.2000000000000002</v>
      </c>
      <c r="E6857" t="s">
        <v>16</v>
      </c>
      <c r="F6857" t="s">
        <v>13</v>
      </c>
      <c r="G6857" s="1">
        <v>299576</v>
      </c>
      <c r="H6857">
        <v>3</v>
      </c>
      <c r="I6857">
        <v>1</v>
      </c>
      <c r="J6857" s="1">
        <v>5808</v>
      </c>
      <c r="K6857" s="1">
        <f t="shared" si="107"/>
        <v>11</v>
      </c>
      <c r="L6857" t="str" cm="1">
        <f t="array" ref="L6857">_xlfn.IFS(G6857&lt;50000, "Low", G6857&lt;150000, "Medium", TRUE, "High")</f>
        <v>High</v>
      </c>
      <c r="M6857" t="str" cm="1">
        <f t="array" ref="M6857">_xlfn.IFS(J6857&lt;5000, "Cheap", J6857&lt;15000, "Mid", TRUE, "Expensive")</f>
        <v>Mid</v>
      </c>
    </row>
    <row r="6858" spans="1:13" x14ac:dyDescent="0.25">
      <c r="A6858" t="s">
        <v>10</v>
      </c>
      <c r="B6858" t="s">
        <v>11</v>
      </c>
      <c r="C6858" s="1">
        <v>2009</v>
      </c>
      <c r="D6858">
        <v>3.6</v>
      </c>
      <c r="E6858" t="s">
        <v>12</v>
      </c>
      <c r="F6858" t="s">
        <v>17</v>
      </c>
      <c r="G6858" s="1">
        <v>111221</v>
      </c>
      <c r="H6858">
        <v>2</v>
      </c>
      <c r="I6858">
        <v>2</v>
      </c>
      <c r="J6858" s="1">
        <v>9675</v>
      </c>
      <c r="K6858" s="1">
        <f t="shared" si="107"/>
        <v>17</v>
      </c>
      <c r="L6858" t="str" cm="1">
        <f t="array" ref="L6858">_xlfn.IFS(G6858&lt;50000, "Low", G6858&lt;150000, "Medium", TRUE, "High")</f>
        <v>Medium</v>
      </c>
      <c r="M6858" t="str" cm="1">
        <f t="array" ref="M6858">_xlfn.IFS(J6858&lt;5000, "Cheap", J6858&lt;15000, "Mid", TRUE, "Expensive")</f>
        <v>Mid</v>
      </c>
    </row>
    <row r="6859" spans="1:13" x14ac:dyDescent="0.25">
      <c r="A6859" t="s">
        <v>10</v>
      </c>
      <c r="B6859" t="s">
        <v>31</v>
      </c>
      <c r="C6859" s="1">
        <v>2015</v>
      </c>
      <c r="D6859">
        <v>2.5</v>
      </c>
      <c r="E6859" t="s">
        <v>16</v>
      </c>
      <c r="F6859" t="s">
        <v>13</v>
      </c>
      <c r="G6859" s="1">
        <v>176012</v>
      </c>
      <c r="H6859">
        <v>3</v>
      </c>
      <c r="I6859">
        <v>4</v>
      </c>
      <c r="J6859" s="1">
        <v>8579</v>
      </c>
      <c r="K6859" s="1">
        <f t="shared" si="107"/>
        <v>11</v>
      </c>
      <c r="L6859" t="str" cm="1">
        <f t="array" ref="L6859">_xlfn.IFS(G6859&lt;50000, "Low", G6859&lt;150000, "Medium", TRUE, "High")</f>
        <v>High</v>
      </c>
      <c r="M6859" t="str" cm="1">
        <f t="array" ref="M6859">_xlfn.IFS(J6859&lt;5000, "Cheap", J6859&lt;15000, "Mid", TRUE, "Expensive")</f>
        <v>Mid</v>
      </c>
    </row>
    <row r="6860" spans="1:13" x14ac:dyDescent="0.25">
      <c r="A6860" t="s">
        <v>23</v>
      </c>
      <c r="B6860" t="s">
        <v>24</v>
      </c>
      <c r="C6860" s="1">
        <v>2010</v>
      </c>
      <c r="D6860">
        <v>2</v>
      </c>
      <c r="E6860" t="s">
        <v>16</v>
      </c>
      <c r="F6860" t="s">
        <v>17</v>
      </c>
      <c r="G6860" s="1">
        <v>134529</v>
      </c>
      <c r="H6860">
        <v>2</v>
      </c>
      <c r="I6860">
        <v>4</v>
      </c>
      <c r="J6860" s="1">
        <v>8909</v>
      </c>
      <c r="K6860" s="1">
        <f t="shared" si="107"/>
        <v>16</v>
      </c>
      <c r="L6860" t="str" cm="1">
        <f t="array" ref="L6860">_xlfn.IFS(G6860&lt;50000, "Low", G6860&lt;150000, "Medium", TRUE, "High")</f>
        <v>Medium</v>
      </c>
      <c r="M6860" t="str" cm="1">
        <f t="array" ref="M6860">_xlfn.IFS(J6860&lt;5000, "Cheap", J6860&lt;15000, "Mid", TRUE, "Expensive")</f>
        <v>Mid</v>
      </c>
    </row>
    <row r="6861" spans="1:13" x14ac:dyDescent="0.25">
      <c r="A6861" t="s">
        <v>23</v>
      </c>
      <c r="B6861" t="s">
        <v>45</v>
      </c>
      <c r="C6861" s="1">
        <v>2000</v>
      </c>
      <c r="D6861">
        <v>1.2</v>
      </c>
      <c r="E6861" t="s">
        <v>12</v>
      </c>
      <c r="F6861" t="s">
        <v>13</v>
      </c>
      <c r="G6861" s="1">
        <v>25699</v>
      </c>
      <c r="H6861">
        <v>3</v>
      </c>
      <c r="I6861">
        <v>3</v>
      </c>
      <c r="J6861" s="1">
        <v>4786</v>
      </c>
      <c r="K6861" s="1">
        <f t="shared" si="107"/>
        <v>26</v>
      </c>
      <c r="L6861" t="str" cm="1">
        <f t="array" ref="L6861">_xlfn.IFS(G6861&lt;50000, "Low", G6861&lt;150000, "Medium", TRUE, "High")</f>
        <v>Low</v>
      </c>
      <c r="M6861" t="str" cm="1">
        <f t="array" ref="M6861">_xlfn.IFS(J6861&lt;5000, "Cheap", J6861&lt;15000, "Mid", TRUE, "Expensive")</f>
        <v>Cheap</v>
      </c>
    </row>
    <row r="6862" spans="1:13" x14ac:dyDescent="0.25">
      <c r="A6862" t="s">
        <v>40</v>
      </c>
      <c r="B6862" t="s">
        <v>41</v>
      </c>
      <c r="C6862" s="1">
        <v>2005</v>
      </c>
      <c r="D6862">
        <v>2.2999999999999998</v>
      </c>
      <c r="E6862" t="s">
        <v>28</v>
      </c>
      <c r="F6862" t="s">
        <v>17</v>
      </c>
      <c r="G6862" s="1">
        <v>27293</v>
      </c>
      <c r="H6862">
        <v>4</v>
      </c>
      <c r="I6862">
        <v>3</v>
      </c>
      <c r="J6862" s="1">
        <v>8854</v>
      </c>
      <c r="K6862" s="1">
        <f t="shared" si="107"/>
        <v>21</v>
      </c>
      <c r="L6862" t="str" cm="1">
        <f t="array" ref="L6862">_xlfn.IFS(G6862&lt;50000, "Low", G6862&lt;150000, "Medium", TRUE, "High")</f>
        <v>Low</v>
      </c>
      <c r="M6862" t="str" cm="1">
        <f t="array" ref="M6862">_xlfn.IFS(J6862&lt;5000, "Cheap", J6862&lt;15000, "Mid", TRUE, "Expensive")</f>
        <v>Mid</v>
      </c>
    </row>
    <row r="6863" spans="1:13" x14ac:dyDescent="0.25">
      <c r="A6863" t="s">
        <v>20</v>
      </c>
      <c r="B6863" t="s">
        <v>42</v>
      </c>
      <c r="C6863" s="1">
        <v>2002</v>
      </c>
      <c r="D6863">
        <v>4.0999999999999996</v>
      </c>
      <c r="E6863" t="s">
        <v>28</v>
      </c>
      <c r="F6863" t="s">
        <v>13</v>
      </c>
      <c r="G6863" s="1">
        <v>200419</v>
      </c>
      <c r="H6863">
        <v>2</v>
      </c>
      <c r="I6863">
        <v>1</v>
      </c>
      <c r="J6863" s="1">
        <v>4791</v>
      </c>
      <c r="K6863" s="1">
        <f t="shared" si="107"/>
        <v>24</v>
      </c>
      <c r="L6863" t="str" cm="1">
        <f t="array" ref="L6863">_xlfn.IFS(G6863&lt;50000, "Low", G6863&lt;150000, "Medium", TRUE, "High")</f>
        <v>High</v>
      </c>
      <c r="M6863" t="str" cm="1">
        <f t="array" ref="M6863">_xlfn.IFS(J6863&lt;5000, "Cheap", J6863&lt;15000, "Mid", TRUE, "Expensive")</f>
        <v>Cheap</v>
      </c>
    </row>
    <row r="6864" spans="1:13" x14ac:dyDescent="0.25">
      <c r="A6864" t="s">
        <v>26</v>
      </c>
      <c r="B6864" t="s">
        <v>47</v>
      </c>
      <c r="C6864" s="1">
        <v>2021</v>
      </c>
      <c r="D6864">
        <v>4.7</v>
      </c>
      <c r="E6864" t="s">
        <v>12</v>
      </c>
      <c r="F6864" t="s">
        <v>13</v>
      </c>
      <c r="G6864" s="1">
        <v>81118</v>
      </c>
      <c r="H6864">
        <v>4</v>
      </c>
      <c r="I6864">
        <v>3</v>
      </c>
      <c r="J6864" s="1">
        <v>13477</v>
      </c>
      <c r="K6864" s="1">
        <f t="shared" si="107"/>
        <v>5</v>
      </c>
      <c r="L6864" t="str" cm="1">
        <f t="array" ref="L6864">_xlfn.IFS(G6864&lt;50000, "Low", G6864&lt;150000, "Medium", TRUE, "High")</f>
        <v>Medium</v>
      </c>
      <c r="M6864" t="str" cm="1">
        <f t="array" ref="M6864">_xlfn.IFS(J6864&lt;5000, "Cheap", J6864&lt;15000, "Mid", TRUE, "Expensive")</f>
        <v>Mid</v>
      </c>
    </row>
    <row r="6865" spans="1:13" x14ac:dyDescent="0.25">
      <c r="A6865" t="s">
        <v>18</v>
      </c>
      <c r="B6865" t="s">
        <v>52</v>
      </c>
      <c r="C6865" s="1">
        <v>2013</v>
      </c>
      <c r="D6865">
        <v>2.2000000000000002</v>
      </c>
      <c r="E6865" t="s">
        <v>22</v>
      </c>
      <c r="F6865" t="s">
        <v>13</v>
      </c>
      <c r="G6865" s="1">
        <v>54896</v>
      </c>
      <c r="H6865">
        <v>2</v>
      </c>
      <c r="I6865">
        <v>4</v>
      </c>
      <c r="J6865" s="1">
        <v>11102</v>
      </c>
      <c r="K6865" s="1">
        <f t="shared" si="107"/>
        <v>13</v>
      </c>
      <c r="L6865" t="str" cm="1">
        <f t="array" ref="L6865">_xlfn.IFS(G6865&lt;50000, "Low", G6865&lt;150000, "Medium", TRUE, "High")</f>
        <v>Medium</v>
      </c>
      <c r="M6865" t="str" cm="1">
        <f t="array" ref="M6865">_xlfn.IFS(J6865&lt;5000, "Cheap", J6865&lt;15000, "Mid", TRUE, "Expensive")</f>
        <v>Mid</v>
      </c>
    </row>
    <row r="6866" spans="1:13" x14ac:dyDescent="0.25">
      <c r="A6866" t="s">
        <v>14</v>
      </c>
      <c r="B6866" t="s">
        <v>15</v>
      </c>
      <c r="C6866" s="1">
        <v>2014</v>
      </c>
      <c r="D6866">
        <v>2.1</v>
      </c>
      <c r="E6866" t="s">
        <v>16</v>
      </c>
      <c r="F6866" t="s">
        <v>13</v>
      </c>
      <c r="G6866" s="1">
        <v>16391</v>
      </c>
      <c r="H6866">
        <v>4</v>
      </c>
      <c r="I6866">
        <v>2</v>
      </c>
      <c r="J6866" s="1">
        <v>11072</v>
      </c>
      <c r="K6866" s="1">
        <f t="shared" si="107"/>
        <v>12</v>
      </c>
      <c r="L6866" t="str" cm="1">
        <f t="array" ref="L6866">_xlfn.IFS(G6866&lt;50000, "Low", G6866&lt;150000, "Medium", TRUE, "High")</f>
        <v>Low</v>
      </c>
      <c r="M6866" t="str" cm="1">
        <f t="array" ref="M6866">_xlfn.IFS(J6866&lt;5000, "Cheap", J6866&lt;15000, "Mid", TRUE, "Expensive")</f>
        <v>Mid</v>
      </c>
    </row>
    <row r="6867" spans="1:13" x14ac:dyDescent="0.25">
      <c r="A6867" t="s">
        <v>23</v>
      </c>
      <c r="B6867" t="s">
        <v>45</v>
      </c>
      <c r="C6867" s="1">
        <v>2002</v>
      </c>
      <c r="D6867">
        <v>2.2000000000000002</v>
      </c>
      <c r="E6867" t="s">
        <v>12</v>
      </c>
      <c r="F6867" t="s">
        <v>17</v>
      </c>
      <c r="G6867" s="1">
        <v>253907</v>
      </c>
      <c r="H6867">
        <v>3</v>
      </c>
      <c r="I6867">
        <v>3</v>
      </c>
      <c r="J6867" s="1">
        <v>3321</v>
      </c>
      <c r="K6867" s="1">
        <f t="shared" si="107"/>
        <v>24</v>
      </c>
      <c r="L6867" t="str" cm="1">
        <f t="array" ref="L6867">_xlfn.IFS(G6867&lt;50000, "Low", G6867&lt;150000, "Medium", TRUE, "High")</f>
        <v>High</v>
      </c>
      <c r="M6867" t="str" cm="1">
        <f t="array" ref="M6867">_xlfn.IFS(J6867&lt;5000, "Cheap", J6867&lt;15000, "Mid", TRUE, "Expensive")</f>
        <v>Cheap</v>
      </c>
    </row>
    <row r="6868" spans="1:13" x14ac:dyDescent="0.25">
      <c r="A6868" t="s">
        <v>10</v>
      </c>
      <c r="B6868" t="s">
        <v>11</v>
      </c>
      <c r="C6868" s="1">
        <v>2009</v>
      </c>
      <c r="D6868">
        <v>2.9</v>
      </c>
      <c r="E6868" t="s">
        <v>16</v>
      </c>
      <c r="F6868" t="s">
        <v>17</v>
      </c>
      <c r="G6868" s="1">
        <v>174884</v>
      </c>
      <c r="H6868">
        <v>4</v>
      </c>
      <c r="I6868">
        <v>5</v>
      </c>
      <c r="J6868" s="1">
        <v>8702</v>
      </c>
      <c r="K6868" s="1">
        <f t="shared" si="107"/>
        <v>17</v>
      </c>
      <c r="L6868" t="str" cm="1">
        <f t="array" ref="L6868">_xlfn.IFS(G6868&lt;50000, "Low", G6868&lt;150000, "Medium", TRUE, "High")</f>
        <v>High</v>
      </c>
      <c r="M6868" t="str" cm="1">
        <f t="array" ref="M6868">_xlfn.IFS(J6868&lt;5000, "Cheap", J6868&lt;15000, "Mid", TRUE, "Expensive")</f>
        <v>Mid</v>
      </c>
    </row>
    <row r="6869" spans="1:13" x14ac:dyDescent="0.25">
      <c r="A6869" t="s">
        <v>26</v>
      </c>
      <c r="B6869" t="s">
        <v>32</v>
      </c>
      <c r="C6869" s="1">
        <v>2011</v>
      </c>
      <c r="D6869">
        <v>1.5</v>
      </c>
      <c r="E6869" t="s">
        <v>22</v>
      </c>
      <c r="F6869" t="s">
        <v>25</v>
      </c>
      <c r="G6869" s="1">
        <v>279685</v>
      </c>
      <c r="H6869">
        <v>4</v>
      </c>
      <c r="I6869">
        <v>3</v>
      </c>
      <c r="J6869" s="1">
        <v>5306</v>
      </c>
      <c r="K6869" s="1">
        <f t="shared" si="107"/>
        <v>15</v>
      </c>
      <c r="L6869" t="str" cm="1">
        <f t="array" ref="L6869">_xlfn.IFS(G6869&lt;50000, "Low", G6869&lt;150000, "Medium", TRUE, "High")</f>
        <v>High</v>
      </c>
      <c r="M6869" t="str" cm="1">
        <f t="array" ref="M6869">_xlfn.IFS(J6869&lt;5000, "Cheap", J6869&lt;15000, "Mid", TRUE, "Expensive")</f>
        <v>Mid</v>
      </c>
    </row>
    <row r="6870" spans="1:13" x14ac:dyDescent="0.25">
      <c r="A6870" t="s">
        <v>23</v>
      </c>
      <c r="B6870" t="s">
        <v>24</v>
      </c>
      <c r="C6870" s="1">
        <v>2016</v>
      </c>
      <c r="D6870">
        <v>4.4000000000000004</v>
      </c>
      <c r="E6870" t="s">
        <v>16</v>
      </c>
      <c r="F6870" t="s">
        <v>25</v>
      </c>
      <c r="G6870" s="1">
        <v>235529</v>
      </c>
      <c r="H6870">
        <v>2</v>
      </c>
      <c r="I6870">
        <v>4</v>
      </c>
      <c r="J6870" s="1">
        <v>9589</v>
      </c>
      <c r="K6870" s="1">
        <f t="shared" si="107"/>
        <v>10</v>
      </c>
      <c r="L6870" t="str" cm="1">
        <f t="array" ref="L6870">_xlfn.IFS(G6870&lt;50000, "Low", G6870&lt;150000, "Medium", TRUE, "High")</f>
        <v>High</v>
      </c>
      <c r="M6870" t="str" cm="1">
        <f t="array" ref="M6870">_xlfn.IFS(J6870&lt;5000, "Cheap", J6870&lt;15000, "Mid", TRUE, "Expensive")</f>
        <v>Mid</v>
      </c>
    </row>
    <row r="6871" spans="1:13" x14ac:dyDescent="0.25">
      <c r="A6871" t="s">
        <v>23</v>
      </c>
      <c r="B6871" t="s">
        <v>45</v>
      </c>
      <c r="C6871" s="1">
        <v>2004</v>
      </c>
      <c r="D6871">
        <v>3.5</v>
      </c>
      <c r="E6871" t="s">
        <v>12</v>
      </c>
      <c r="F6871" t="s">
        <v>13</v>
      </c>
      <c r="G6871" s="1">
        <v>31999</v>
      </c>
      <c r="H6871">
        <v>3</v>
      </c>
      <c r="I6871">
        <v>5</v>
      </c>
      <c r="J6871" s="1">
        <v>8160</v>
      </c>
      <c r="K6871" s="1">
        <f t="shared" si="107"/>
        <v>22</v>
      </c>
      <c r="L6871" t="str" cm="1">
        <f t="array" ref="L6871">_xlfn.IFS(G6871&lt;50000, "Low", G6871&lt;150000, "Medium", TRUE, "High")</f>
        <v>Low</v>
      </c>
      <c r="M6871" t="str" cm="1">
        <f t="array" ref="M6871">_xlfn.IFS(J6871&lt;5000, "Cheap", J6871&lt;15000, "Mid", TRUE, "Expensive")</f>
        <v>Mid</v>
      </c>
    </row>
    <row r="6872" spans="1:13" x14ac:dyDescent="0.25">
      <c r="A6872" t="s">
        <v>33</v>
      </c>
      <c r="B6872" t="s">
        <v>55</v>
      </c>
      <c r="C6872" s="1">
        <v>2011</v>
      </c>
      <c r="D6872">
        <v>1.1000000000000001</v>
      </c>
      <c r="E6872" t="s">
        <v>22</v>
      </c>
      <c r="F6872" t="s">
        <v>25</v>
      </c>
      <c r="G6872" s="1">
        <v>144362</v>
      </c>
      <c r="H6872">
        <v>2</v>
      </c>
      <c r="I6872">
        <v>2</v>
      </c>
      <c r="J6872" s="1">
        <v>7612</v>
      </c>
      <c r="K6872" s="1">
        <f t="shared" si="107"/>
        <v>15</v>
      </c>
      <c r="L6872" t="str" cm="1">
        <f t="array" ref="L6872">_xlfn.IFS(G6872&lt;50000, "Low", G6872&lt;150000, "Medium", TRUE, "High")</f>
        <v>Medium</v>
      </c>
      <c r="M6872" t="str" cm="1">
        <f t="array" ref="M6872">_xlfn.IFS(J6872&lt;5000, "Cheap", J6872&lt;15000, "Mid", TRUE, "Expensive")</f>
        <v>Mid</v>
      </c>
    </row>
    <row r="6873" spans="1:13" x14ac:dyDescent="0.25">
      <c r="A6873" t="s">
        <v>23</v>
      </c>
      <c r="B6873" t="s">
        <v>38</v>
      </c>
      <c r="C6873" s="1">
        <v>2017</v>
      </c>
      <c r="D6873">
        <v>1.3</v>
      </c>
      <c r="E6873" t="s">
        <v>16</v>
      </c>
      <c r="F6873" t="s">
        <v>25</v>
      </c>
      <c r="G6873" s="1">
        <v>169889</v>
      </c>
      <c r="H6873">
        <v>2</v>
      </c>
      <c r="I6873">
        <v>1</v>
      </c>
      <c r="J6873" s="1">
        <v>8102</v>
      </c>
      <c r="K6873" s="1">
        <f t="shared" si="107"/>
        <v>9</v>
      </c>
      <c r="L6873" t="str" cm="1">
        <f t="array" ref="L6873">_xlfn.IFS(G6873&lt;50000, "Low", G6873&lt;150000, "Medium", TRUE, "High")</f>
        <v>High</v>
      </c>
      <c r="M6873" t="str" cm="1">
        <f t="array" ref="M6873">_xlfn.IFS(J6873&lt;5000, "Cheap", J6873&lt;15000, "Mid", TRUE, "Expensive")</f>
        <v>Mid</v>
      </c>
    </row>
    <row r="6874" spans="1:13" x14ac:dyDescent="0.25">
      <c r="A6874" t="s">
        <v>29</v>
      </c>
      <c r="B6874" t="s">
        <v>30</v>
      </c>
      <c r="C6874" s="1">
        <v>2017</v>
      </c>
      <c r="D6874">
        <v>4.9000000000000004</v>
      </c>
      <c r="E6874" t="s">
        <v>16</v>
      </c>
      <c r="F6874" t="s">
        <v>25</v>
      </c>
      <c r="G6874" s="1">
        <v>141940</v>
      </c>
      <c r="H6874">
        <v>4</v>
      </c>
      <c r="I6874">
        <v>3</v>
      </c>
      <c r="J6874" s="1">
        <v>12261</v>
      </c>
      <c r="K6874" s="1">
        <f t="shared" si="107"/>
        <v>9</v>
      </c>
      <c r="L6874" t="str" cm="1">
        <f t="array" ref="L6874">_xlfn.IFS(G6874&lt;50000, "Low", G6874&lt;150000, "Medium", TRUE, "High")</f>
        <v>Medium</v>
      </c>
      <c r="M6874" t="str" cm="1">
        <f t="array" ref="M6874">_xlfn.IFS(J6874&lt;5000, "Cheap", J6874&lt;15000, "Mid", TRUE, "Expensive")</f>
        <v>Mid</v>
      </c>
    </row>
    <row r="6875" spans="1:13" x14ac:dyDescent="0.25">
      <c r="A6875" t="s">
        <v>14</v>
      </c>
      <c r="B6875" t="s">
        <v>46</v>
      </c>
      <c r="C6875" s="1">
        <v>2020</v>
      </c>
      <c r="D6875">
        <v>1.2</v>
      </c>
      <c r="E6875" t="s">
        <v>12</v>
      </c>
      <c r="F6875" t="s">
        <v>25</v>
      </c>
      <c r="G6875" s="1">
        <v>188796</v>
      </c>
      <c r="H6875">
        <v>4</v>
      </c>
      <c r="I6875">
        <v>1</v>
      </c>
      <c r="J6875" s="1">
        <v>7524</v>
      </c>
      <c r="K6875" s="1">
        <f t="shared" si="107"/>
        <v>6</v>
      </c>
      <c r="L6875" t="str" cm="1">
        <f t="array" ref="L6875">_xlfn.IFS(G6875&lt;50000, "Low", G6875&lt;150000, "Medium", TRUE, "High")</f>
        <v>High</v>
      </c>
      <c r="M6875" t="str" cm="1">
        <f t="array" ref="M6875">_xlfn.IFS(J6875&lt;5000, "Cheap", J6875&lt;15000, "Mid", TRUE, "Expensive")</f>
        <v>Mid</v>
      </c>
    </row>
    <row r="6876" spans="1:13" x14ac:dyDescent="0.25">
      <c r="A6876" t="s">
        <v>40</v>
      </c>
      <c r="B6876" t="s">
        <v>51</v>
      </c>
      <c r="C6876" s="1">
        <v>2014</v>
      </c>
      <c r="D6876">
        <v>1.7</v>
      </c>
      <c r="E6876" t="s">
        <v>16</v>
      </c>
      <c r="F6876" t="s">
        <v>25</v>
      </c>
      <c r="G6876" s="1">
        <v>59813</v>
      </c>
      <c r="H6876">
        <v>5</v>
      </c>
      <c r="I6876">
        <v>3</v>
      </c>
      <c r="J6876" s="1">
        <v>9803</v>
      </c>
      <c r="K6876" s="1">
        <f t="shared" si="107"/>
        <v>12</v>
      </c>
      <c r="L6876" t="str" cm="1">
        <f t="array" ref="L6876">_xlfn.IFS(G6876&lt;50000, "Low", G6876&lt;150000, "Medium", TRUE, "High")</f>
        <v>Medium</v>
      </c>
      <c r="M6876" t="str" cm="1">
        <f t="array" ref="M6876">_xlfn.IFS(J6876&lt;5000, "Cheap", J6876&lt;15000, "Mid", TRUE, "Expensive")</f>
        <v>Mid</v>
      </c>
    </row>
    <row r="6877" spans="1:13" x14ac:dyDescent="0.25">
      <c r="A6877" t="s">
        <v>20</v>
      </c>
      <c r="B6877" t="s">
        <v>50</v>
      </c>
      <c r="C6877" s="1">
        <v>2020</v>
      </c>
      <c r="D6877">
        <v>1.2</v>
      </c>
      <c r="E6877" t="s">
        <v>28</v>
      </c>
      <c r="F6877" t="s">
        <v>25</v>
      </c>
      <c r="G6877" s="1">
        <v>38486</v>
      </c>
      <c r="H6877">
        <v>2</v>
      </c>
      <c r="I6877">
        <v>1</v>
      </c>
      <c r="J6877" s="1">
        <v>10530</v>
      </c>
      <c r="K6877" s="1">
        <f t="shared" si="107"/>
        <v>6</v>
      </c>
      <c r="L6877" t="str" cm="1">
        <f t="array" ref="L6877">_xlfn.IFS(G6877&lt;50000, "Low", G6877&lt;150000, "Medium", TRUE, "High")</f>
        <v>Low</v>
      </c>
      <c r="M6877" t="str" cm="1">
        <f t="array" ref="M6877">_xlfn.IFS(J6877&lt;5000, "Cheap", J6877&lt;15000, "Mid", TRUE, "Expensive")</f>
        <v>Mid</v>
      </c>
    </row>
    <row r="6878" spans="1:13" x14ac:dyDescent="0.25">
      <c r="A6878" t="s">
        <v>14</v>
      </c>
      <c r="B6878" t="s">
        <v>15</v>
      </c>
      <c r="C6878" s="1">
        <v>2001</v>
      </c>
      <c r="D6878">
        <v>1.1000000000000001</v>
      </c>
      <c r="E6878" t="s">
        <v>22</v>
      </c>
      <c r="F6878" t="s">
        <v>25</v>
      </c>
      <c r="G6878" s="1">
        <v>252944</v>
      </c>
      <c r="H6878">
        <v>5</v>
      </c>
      <c r="I6878">
        <v>1</v>
      </c>
      <c r="J6878" s="1">
        <v>2441</v>
      </c>
      <c r="K6878" s="1">
        <f t="shared" si="107"/>
        <v>25</v>
      </c>
      <c r="L6878" t="str" cm="1">
        <f t="array" ref="L6878">_xlfn.IFS(G6878&lt;50000, "Low", G6878&lt;150000, "Medium", TRUE, "High")</f>
        <v>High</v>
      </c>
      <c r="M6878" t="str" cm="1">
        <f t="array" ref="M6878">_xlfn.IFS(J6878&lt;5000, "Cheap", J6878&lt;15000, "Mid", TRUE, "Expensive")</f>
        <v>Cheap</v>
      </c>
    </row>
    <row r="6879" spans="1:13" x14ac:dyDescent="0.25">
      <c r="A6879" t="s">
        <v>20</v>
      </c>
      <c r="B6879" t="s">
        <v>21</v>
      </c>
      <c r="C6879" s="1">
        <v>2023</v>
      </c>
      <c r="D6879">
        <v>3</v>
      </c>
      <c r="E6879" t="s">
        <v>12</v>
      </c>
      <c r="F6879" t="s">
        <v>17</v>
      </c>
      <c r="G6879" s="1">
        <v>261156</v>
      </c>
      <c r="H6879">
        <v>5</v>
      </c>
      <c r="I6879">
        <v>1</v>
      </c>
      <c r="J6879" s="1">
        <v>10276</v>
      </c>
      <c r="K6879" s="1">
        <f t="shared" si="107"/>
        <v>3</v>
      </c>
      <c r="L6879" t="str" cm="1">
        <f t="array" ref="L6879">_xlfn.IFS(G6879&lt;50000, "Low", G6879&lt;150000, "Medium", TRUE, "High")</f>
        <v>High</v>
      </c>
      <c r="M6879" t="str" cm="1">
        <f t="array" ref="M6879">_xlfn.IFS(J6879&lt;5000, "Cheap", J6879&lt;15000, "Mid", TRUE, "Expensive")</f>
        <v>Mid</v>
      </c>
    </row>
    <row r="6880" spans="1:13" x14ac:dyDescent="0.25">
      <c r="A6880" t="s">
        <v>23</v>
      </c>
      <c r="B6880" t="s">
        <v>24</v>
      </c>
      <c r="C6880" s="1">
        <v>2014</v>
      </c>
      <c r="D6880">
        <v>4.3</v>
      </c>
      <c r="E6880" t="s">
        <v>22</v>
      </c>
      <c r="F6880" t="s">
        <v>13</v>
      </c>
      <c r="G6880" s="1">
        <v>175693</v>
      </c>
      <c r="H6880">
        <v>3</v>
      </c>
      <c r="I6880">
        <v>4</v>
      </c>
      <c r="J6880" s="1">
        <v>11086</v>
      </c>
      <c r="K6880" s="1">
        <f t="shared" si="107"/>
        <v>12</v>
      </c>
      <c r="L6880" t="str" cm="1">
        <f t="array" ref="L6880">_xlfn.IFS(G6880&lt;50000, "Low", G6880&lt;150000, "Medium", TRUE, "High")</f>
        <v>High</v>
      </c>
      <c r="M6880" t="str" cm="1">
        <f t="array" ref="M6880">_xlfn.IFS(J6880&lt;5000, "Cheap", J6880&lt;15000, "Mid", TRUE, "Expensive")</f>
        <v>Mid</v>
      </c>
    </row>
    <row r="6881" spans="1:13" x14ac:dyDescent="0.25">
      <c r="A6881" t="s">
        <v>14</v>
      </c>
      <c r="B6881" t="s">
        <v>15</v>
      </c>
      <c r="C6881" s="1">
        <v>2009</v>
      </c>
      <c r="D6881">
        <v>1.6</v>
      </c>
      <c r="E6881" t="s">
        <v>12</v>
      </c>
      <c r="F6881" t="s">
        <v>17</v>
      </c>
      <c r="G6881" s="1">
        <v>193104</v>
      </c>
      <c r="H6881">
        <v>5</v>
      </c>
      <c r="I6881">
        <v>1</v>
      </c>
      <c r="J6881" s="1">
        <v>6037</v>
      </c>
      <c r="K6881" s="1">
        <f t="shared" si="107"/>
        <v>17</v>
      </c>
      <c r="L6881" t="str" cm="1">
        <f t="array" ref="L6881">_xlfn.IFS(G6881&lt;50000, "Low", G6881&lt;150000, "Medium", TRUE, "High")</f>
        <v>High</v>
      </c>
      <c r="M6881" t="str" cm="1">
        <f t="array" ref="M6881">_xlfn.IFS(J6881&lt;5000, "Cheap", J6881&lt;15000, "Mid", TRUE, "Expensive")</f>
        <v>Mid</v>
      </c>
    </row>
    <row r="6882" spans="1:13" x14ac:dyDescent="0.25">
      <c r="A6882" t="s">
        <v>14</v>
      </c>
      <c r="B6882" t="s">
        <v>46</v>
      </c>
      <c r="C6882" s="1">
        <v>2014</v>
      </c>
      <c r="D6882">
        <v>4.9000000000000004</v>
      </c>
      <c r="E6882" t="s">
        <v>28</v>
      </c>
      <c r="F6882" t="s">
        <v>25</v>
      </c>
      <c r="G6882" s="1">
        <v>7575</v>
      </c>
      <c r="H6882">
        <v>3</v>
      </c>
      <c r="I6882">
        <v>1</v>
      </c>
      <c r="J6882" s="1">
        <v>13048</v>
      </c>
      <c r="K6882" s="1">
        <f t="shared" si="107"/>
        <v>12</v>
      </c>
      <c r="L6882" t="str" cm="1">
        <f t="array" ref="L6882">_xlfn.IFS(G6882&lt;50000, "Low", G6882&lt;150000, "Medium", TRUE, "High")</f>
        <v>Low</v>
      </c>
      <c r="M6882" t="str" cm="1">
        <f t="array" ref="M6882">_xlfn.IFS(J6882&lt;5000, "Cheap", J6882&lt;15000, "Mid", TRUE, "Expensive")</f>
        <v>Mid</v>
      </c>
    </row>
    <row r="6883" spans="1:13" x14ac:dyDescent="0.25">
      <c r="A6883" t="s">
        <v>40</v>
      </c>
      <c r="B6883" t="s">
        <v>49</v>
      </c>
      <c r="C6883" s="1">
        <v>2021</v>
      </c>
      <c r="D6883">
        <v>2.9</v>
      </c>
      <c r="E6883" t="s">
        <v>22</v>
      </c>
      <c r="F6883" t="s">
        <v>17</v>
      </c>
      <c r="G6883" s="1">
        <v>193705</v>
      </c>
      <c r="H6883">
        <v>5</v>
      </c>
      <c r="I6883">
        <v>3</v>
      </c>
      <c r="J6883" s="1">
        <v>12925</v>
      </c>
      <c r="K6883" s="1">
        <f t="shared" si="107"/>
        <v>5</v>
      </c>
      <c r="L6883" t="str" cm="1">
        <f t="array" ref="L6883">_xlfn.IFS(G6883&lt;50000, "Low", G6883&lt;150000, "Medium", TRUE, "High")</f>
        <v>High</v>
      </c>
      <c r="M6883" t="str" cm="1">
        <f t="array" ref="M6883">_xlfn.IFS(J6883&lt;5000, "Cheap", J6883&lt;15000, "Mid", TRUE, "Expensive")</f>
        <v>Mid</v>
      </c>
    </row>
    <row r="6884" spans="1:13" x14ac:dyDescent="0.25">
      <c r="A6884" t="s">
        <v>29</v>
      </c>
      <c r="B6884" t="s">
        <v>30</v>
      </c>
      <c r="C6884" s="1">
        <v>2022</v>
      </c>
      <c r="D6884">
        <v>1</v>
      </c>
      <c r="E6884" t="s">
        <v>12</v>
      </c>
      <c r="F6884" t="s">
        <v>17</v>
      </c>
      <c r="G6884" s="1">
        <v>19325</v>
      </c>
      <c r="H6884">
        <v>2</v>
      </c>
      <c r="I6884">
        <v>5</v>
      </c>
      <c r="J6884" s="1">
        <v>12813</v>
      </c>
      <c r="K6884" s="1">
        <f t="shared" si="107"/>
        <v>4</v>
      </c>
      <c r="L6884" t="str" cm="1">
        <f t="array" ref="L6884">_xlfn.IFS(G6884&lt;50000, "Low", G6884&lt;150000, "Medium", TRUE, "High")</f>
        <v>Low</v>
      </c>
      <c r="M6884" t="str" cm="1">
        <f t="array" ref="M6884">_xlfn.IFS(J6884&lt;5000, "Cheap", J6884&lt;15000, "Mid", TRUE, "Expensive")</f>
        <v>Mid</v>
      </c>
    </row>
    <row r="6885" spans="1:13" x14ac:dyDescent="0.25">
      <c r="A6885" t="s">
        <v>29</v>
      </c>
      <c r="B6885" t="s">
        <v>35</v>
      </c>
      <c r="C6885" s="1">
        <v>2009</v>
      </c>
      <c r="D6885">
        <v>1.5</v>
      </c>
      <c r="E6885" t="s">
        <v>16</v>
      </c>
      <c r="F6885" t="s">
        <v>17</v>
      </c>
      <c r="G6885" s="1">
        <v>84630</v>
      </c>
      <c r="H6885">
        <v>2</v>
      </c>
      <c r="I6885">
        <v>5</v>
      </c>
      <c r="J6885" s="1">
        <v>9107</v>
      </c>
      <c r="K6885" s="1">
        <f t="shared" si="107"/>
        <v>17</v>
      </c>
      <c r="L6885" t="str" cm="1">
        <f t="array" ref="L6885">_xlfn.IFS(G6885&lt;50000, "Low", G6885&lt;150000, "Medium", TRUE, "High")</f>
        <v>Medium</v>
      </c>
      <c r="M6885" t="str" cm="1">
        <f t="array" ref="M6885">_xlfn.IFS(J6885&lt;5000, "Cheap", J6885&lt;15000, "Mid", TRUE, "Expensive")</f>
        <v>Mid</v>
      </c>
    </row>
    <row r="6886" spans="1:13" x14ac:dyDescent="0.25">
      <c r="A6886" t="s">
        <v>20</v>
      </c>
      <c r="B6886" t="s">
        <v>42</v>
      </c>
      <c r="C6886" s="1">
        <v>2003</v>
      </c>
      <c r="D6886">
        <v>3.3</v>
      </c>
      <c r="E6886" t="s">
        <v>16</v>
      </c>
      <c r="F6886" t="s">
        <v>25</v>
      </c>
      <c r="G6886" s="1">
        <v>202661</v>
      </c>
      <c r="H6886">
        <v>5</v>
      </c>
      <c r="I6886">
        <v>3</v>
      </c>
      <c r="J6886" s="1">
        <v>5246</v>
      </c>
      <c r="K6886" s="1">
        <f t="shared" si="107"/>
        <v>23</v>
      </c>
      <c r="L6886" t="str" cm="1">
        <f t="array" ref="L6886">_xlfn.IFS(G6886&lt;50000, "Low", G6886&lt;150000, "Medium", TRUE, "High")</f>
        <v>High</v>
      </c>
      <c r="M6886" t="str" cm="1">
        <f t="array" ref="M6886">_xlfn.IFS(J6886&lt;5000, "Cheap", J6886&lt;15000, "Mid", TRUE, "Expensive")</f>
        <v>Mid</v>
      </c>
    </row>
    <row r="6887" spans="1:13" x14ac:dyDescent="0.25">
      <c r="A6887" t="s">
        <v>26</v>
      </c>
      <c r="B6887" t="s">
        <v>32</v>
      </c>
      <c r="C6887" s="1">
        <v>2017</v>
      </c>
      <c r="D6887">
        <v>4.4000000000000004</v>
      </c>
      <c r="E6887" t="s">
        <v>16</v>
      </c>
      <c r="F6887" t="s">
        <v>17</v>
      </c>
      <c r="G6887" s="1">
        <v>38918</v>
      </c>
      <c r="H6887">
        <v>3</v>
      </c>
      <c r="I6887">
        <v>2</v>
      </c>
      <c r="J6887" s="1">
        <v>15321</v>
      </c>
      <c r="K6887" s="1">
        <f t="shared" si="107"/>
        <v>9</v>
      </c>
      <c r="L6887" t="str" cm="1">
        <f t="array" ref="L6887">_xlfn.IFS(G6887&lt;50000, "Low", G6887&lt;150000, "Medium", TRUE, "High")</f>
        <v>Low</v>
      </c>
      <c r="M6887" t="str" cm="1">
        <f t="array" ref="M6887">_xlfn.IFS(J6887&lt;5000, "Cheap", J6887&lt;15000, "Mid", TRUE, "Expensive")</f>
        <v>Expensive</v>
      </c>
    </row>
    <row r="6888" spans="1:13" x14ac:dyDescent="0.25">
      <c r="A6888" t="s">
        <v>40</v>
      </c>
      <c r="B6888" t="s">
        <v>41</v>
      </c>
      <c r="C6888" s="1">
        <v>2004</v>
      </c>
      <c r="D6888">
        <v>3.6</v>
      </c>
      <c r="E6888" t="s">
        <v>28</v>
      </c>
      <c r="F6888" t="s">
        <v>17</v>
      </c>
      <c r="G6888" s="1">
        <v>224461</v>
      </c>
      <c r="H6888">
        <v>2</v>
      </c>
      <c r="I6888">
        <v>3</v>
      </c>
      <c r="J6888" s="1">
        <v>5910</v>
      </c>
      <c r="K6888" s="1">
        <f t="shared" si="107"/>
        <v>22</v>
      </c>
      <c r="L6888" t="str" cm="1">
        <f t="array" ref="L6888">_xlfn.IFS(G6888&lt;50000, "Low", G6888&lt;150000, "Medium", TRUE, "High")</f>
        <v>High</v>
      </c>
      <c r="M6888" t="str" cm="1">
        <f t="array" ref="M6888">_xlfn.IFS(J6888&lt;5000, "Cheap", J6888&lt;15000, "Mid", TRUE, "Expensive")</f>
        <v>Mid</v>
      </c>
    </row>
    <row r="6889" spans="1:13" x14ac:dyDescent="0.25">
      <c r="A6889" t="s">
        <v>40</v>
      </c>
      <c r="B6889" t="s">
        <v>41</v>
      </c>
      <c r="C6889" s="1">
        <v>2002</v>
      </c>
      <c r="D6889">
        <v>4.8</v>
      </c>
      <c r="E6889" t="s">
        <v>16</v>
      </c>
      <c r="F6889" t="s">
        <v>25</v>
      </c>
      <c r="G6889" s="1">
        <v>282165</v>
      </c>
      <c r="H6889">
        <v>4</v>
      </c>
      <c r="I6889">
        <v>4</v>
      </c>
      <c r="J6889" s="1">
        <v>4856</v>
      </c>
      <c r="K6889" s="1">
        <f t="shared" si="107"/>
        <v>24</v>
      </c>
      <c r="L6889" t="str" cm="1">
        <f t="array" ref="L6889">_xlfn.IFS(G6889&lt;50000, "Low", G6889&lt;150000, "Medium", TRUE, "High")</f>
        <v>High</v>
      </c>
      <c r="M6889" t="str" cm="1">
        <f t="array" ref="M6889">_xlfn.IFS(J6889&lt;5000, "Cheap", J6889&lt;15000, "Mid", TRUE, "Expensive")</f>
        <v>Cheap</v>
      </c>
    </row>
    <row r="6890" spans="1:13" x14ac:dyDescent="0.25">
      <c r="A6890" t="s">
        <v>10</v>
      </c>
      <c r="B6890" t="s">
        <v>31</v>
      </c>
      <c r="C6890" s="1">
        <v>2005</v>
      </c>
      <c r="D6890">
        <v>2.2000000000000002</v>
      </c>
      <c r="E6890" t="s">
        <v>22</v>
      </c>
      <c r="F6890" t="s">
        <v>25</v>
      </c>
      <c r="G6890" s="1">
        <v>40085</v>
      </c>
      <c r="H6890">
        <v>5</v>
      </c>
      <c r="I6890">
        <v>4</v>
      </c>
      <c r="J6890" s="1">
        <v>8998</v>
      </c>
      <c r="K6890" s="1">
        <f t="shared" si="107"/>
        <v>21</v>
      </c>
      <c r="L6890" t="str" cm="1">
        <f t="array" ref="L6890">_xlfn.IFS(G6890&lt;50000, "Low", G6890&lt;150000, "Medium", TRUE, "High")</f>
        <v>Low</v>
      </c>
      <c r="M6890" t="str" cm="1">
        <f t="array" ref="M6890">_xlfn.IFS(J6890&lt;5000, "Cheap", J6890&lt;15000, "Mid", TRUE, "Expensive")</f>
        <v>Mid</v>
      </c>
    </row>
    <row r="6891" spans="1:13" x14ac:dyDescent="0.25">
      <c r="A6891" t="s">
        <v>36</v>
      </c>
      <c r="B6891" t="s">
        <v>44</v>
      </c>
      <c r="C6891" s="1">
        <v>2010</v>
      </c>
      <c r="D6891">
        <v>2.6</v>
      </c>
      <c r="E6891" t="s">
        <v>22</v>
      </c>
      <c r="F6891" t="s">
        <v>13</v>
      </c>
      <c r="G6891" s="1">
        <v>51964</v>
      </c>
      <c r="H6891">
        <v>2</v>
      </c>
      <c r="I6891">
        <v>3</v>
      </c>
      <c r="J6891" s="1">
        <v>10660</v>
      </c>
      <c r="K6891" s="1">
        <f t="shared" si="107"/>
        <v>16</v>
      </c>
      <c r="L6891" t="str" cm="1">
        <f t="array" ref="L6891">_xlfn.IFS(G6891&lt;50000, "Low", G6891&lt;150000, "Medium", TRUE, "High")</f>
        <v>Medium</v>
      </c>
      <c r="M6891" t="str" cm="1">
        <f t="array" ref="M6891">_xlfn.IFS(J6891&lt;5000, "Cheap", J6891&lt;15000, "Mid", TRUE, "Expensive")</f>
        <v>Mid</v>
      </c>
    </row>
    <row r="6892" spans="1:13" x14ac:dyDescent="0.25">
      <c r="A6892" t="s">
        <v>23</v>
      </c>
      <c r="B6892" t="s">
        <v>45</v>
      </c>
      <c r="C6892" s="1">
        <v>2011</v>
      </c>
      <c r="D6892">
        <v>1.3</v>
      </c>
      <c r="E6892" t="s">
        <v>28</v>
      </c>
      <c r="F6892" t="s">
        <v>25</v>
      </c>
      <c r="G6892" s="1">
        <v>286934</v>
      </c>
      <c r="H6892">
        <v>4</v>
      </c>
      <c r="I6892">
        <v>5</v>
      </c>
      <c r="J6892" s="1">
        <v>2961</v>
      </c>
      <c r="K6892" s="1">
        <f t="shared" si="107"/>
        <v>15</v>
      </c>
      <c r="L6892" t="str" cm="1">
        <f t="array" ref="L6892">_xlfn.IFS(G6892&lt;50000, "Low", G6892&lt;150000, "Medium", TRUE, "High")</f>
        <v>High</v>
      </c>
      <c r="M6892" t="str" cm="1">
        <f t="array" ref="M6892">_xlfn.IFS(J6892&lt;5000, "Cheap", J6892&lt;15000, "Mid", TRUE, "Expensive")</f>
        <v>Cheap</v>
      </c>
    </row>
    <row r="6893" spans="1:13" x14ac:dyDescent="0.25">
      <c r="A6893" t="s">
        <v>10</v>
      </c>
      <c r="B6893" t="s">
        <v>31</v>
      </c>
      <c r="C6893" s="1">
        <v>2008</v>
      </c>
      <c r="D6893">
        <v>4.9000000000000004</v>
      </c>
      <c r="E6893" t="s">
        <v>22</v>
      </c>
      <c r="F6893" t="s">
        <v>13</v>
      </c>
      <c r="G6893" s="1">
        <v>51756</v>
      </c>
      <c r="H6893">
        <v>5</v>
      </c>
      <c r="I6893">
        <v>2</v>
      </c>
      <c r="J6893" s="1">
        <v>12364</v>
      </c>
      <c r="K6893" s="1">
        <f t="shared" si="107"/>
        <v>18</v>
      </c>
      <c r="L6893" t="str" cm="1">
        <f t="array" ref="L6893">_xlfn.IFS(G6893&lt;50000, "Low", G6893&lt;150000, "Medium", TRUE, "High")</f>
        <v>Medium</v>
      </c>
      <c r="M6893" t="str" cm="1">
        <f t="array" ref="M6893">_xlfn.IFS(J6893&lt;5000, "Cheap", J6893&lt;15000, "Mid", TRUE, "Expensive")</f>
        <v>Mid</v>
      </c>
    </row>
    <row r="6894" spans="1:13" x14ac:dyDescent="0.25">
      <c r="A6894" t="s">
        <v>33</v>
      </c>
      <c r="B6894" t="s">
        <v>34</v>
      </c>
      <c r="C6894" s="1">
        <v>2007</v>
      </c>
      <c r="D6894">
        <v>4.9000000000000004</v>
      </c>
      <c r="E6894" t="s">
        <v>12</v>
      </c>
      <c r="F6894" t="s">
        <v>17</v>
      </c>
      <c r="G6894" s="1">
        <v>299064</v>
      </c>
      <c r="H6894">
        <v>4</v>
      </c>
      <c r="I6894">
        <v>2</v>
      </c>
      <c r="J6894" s="1">
        <v>6618</v>
      </c>
      <c r="K6894" s="1">
        <f t="shared" si="107"/>
        <v>19</v>
      </c>
      <c r="L6894" t="str" cm="1">
        <f t="array" ref="L6894">_xlfn.IFS(G6894&lt;50000, "Low", G6894&lt;150000, "Medium", TRUE, "High")</f>
        <v>High</v>
      </c>
      <c r="M6894" t="str" cm="1">
        <f t="array" ref="M6894">_xlfn.IFS(J6894&lt;5000, "Cheap", J6894&lt;15000, "Mid", TRUE, "Expensive")</f>
        <v>Mid</v>
      </c>
    </row>
    <row r="6895" spans="1:13" x14ac:dyDescent="0.25">
      <c r="A6895" t="s">
        <v>20</v>
      </c>
      <c r="B6895" t="s">
        <v>21</v>
      </c>
      <c r="C6895" s="1">
        <v>2019</v>
      </c>
      <c r="D6895">
        <v>4</v>
      </c>
      <c r="E6895" t="s">
        <v>28</v>
      </c>
      <c r="F6895" t="s">
        <v>25</v>
      </c>
      <c r="G6895" s="1">
        <v>253038</v>
      </c>
      <c r="H6895">
        <v>3</v>
      </c>
      <c r="I6895">
        <v>3</v>
      </c>
      <c r="J6895" s="1">
        <v>8739</v>
      </c>
      <c r="K6895" s="1">
        <f t="shared" si="107"/>
        <v>7</v>
      </c>
      <c r="L6895" t="str" cm="1">
        <f t="array" ref="L6895">_xlfn.IFS(G6895&lt;50000, "Low", G6895&lt;150000, "Medium", TRUE, "High")</f>
        <v>High</v>
      </c>
      <c r="M6895" t="str" cm="1">
        <f t="array" ref="M6895">_xlfn.IFS(J6895&lt;5000, "Cheap", J6895&lt;15000, "Mid", TRUE, "Expensive")</f>
        <v>Mid</v>
      </c>
    </row>
    <row r="6896" spans="1:13" x14ac:dyDescent="0.25">
      <c r="A6896" t="s">
        <v>26</v>
      </c>
      <c r="B6896" t="s">
        <v>47</v>
      </c>
      <c r="C6896" s="1">
        <v>2009</v>
      </c>
      <c r="D6896">
        <v>3.4</v>
      </c>
      <c r="E6896" t="s">
        <v>12</v>
      </c>
      <c r="F6896" t="s">
        <v>25</v>
      </c>
      <c r="G6896" s="1">
        <v>224427</v>
      </c>
      <c r="H6896">
        <v>3</v>
      </c>
      <c r="I6896">
        <v>4</v>
      </c>
      <c r="J6896" s="1">
        <v>5711</v>
      </c>
      <c r="K6896" s="1">
        <f t="shared" si="107"/>
        <v>17</v>
      </c>
      <c r="L6896" t="str" cm="1">
        <f t="array" ref="L6896">_xlfn.IFS(G6896&lt;50000, "Low", G6896&lt;150000, "Medium", TRUE, "High")</f>
        <v>High</v>
      </c>
      <c r="M6896" t="str" cm="1">
        <f t="array" ref="M6896">_xlfn.IFS(J6896&lt;5000, "Cheap", J6896&lt;15000, "Mid", TRUE, "Expensive")</f>
        <v>Mid</v>
      </c>
    </row>
    <row r="6897" spans="1:13" x14ac:dyDescent="0.25">
      <c r="A6897" t="s">
        <v>40</v>
      </c>
      <c r="B6897" t="s">
        <v>51</v>
      </c>
      <c r="C6897" s="1">
        <v>2023</v>
      </c>
      <c r="D6897">
        <v>4.5</v>
      </c>
      <c r="E6897" t="s">
        <v>16</v>
      </c>
      <c r="F6897" t="s">
        <v>17</v>
      </c>
      <c r="G6897" s="1">
        <v>198309</v>
      </c>
      <c r="H6897">
        <v>3</v>
      </c>
      <c r="I6897">
        <v>1</v>
      </c>
      <c r="J6897" s="1">
        <v>14033</v>
      </c>
      <c r="K6897" s="1">
        <f t="shared" si="107"/>
        <v>3</v>
      </c>
      <c r="L6897" t="str" cm="1">
        <f t="array" ref="L6897">_xlfn.IFS(G6897&lt;50000, "Low", G6897&lt;150000, "Medium", TRUE, "High")</f>
        <v>High</v>
      </c>
      <c r="M6897" t="str" cm="1">
        <f t="array" ref="M6897">_xlfn.IFS(J6897&lt;5000, "Cheap", J6897&lt;15000, "Mid", TRUE, "Expensive")</f>
        <v>Mid</v>
      </c>
    </row>
    <row r="6898" spans="1:13" x14ac:dyDescent="0.25">
      <c r="A6898" t="s">
        <v>33</v>
      </c>
      <c r="B6898" t="s">
        <v>43</v>
      </c>
      <c r="C6898" s="1">
        <v>2012</v>
      </c>
      <c r="D6898">
        <v>1.5</v>
      </c>
      <c r="E6898" t="s">
        <v>22</v>
      </c>
      <c r="F6898" t="s">
        <v>25</v>
      </c>
      <c r="G6898" s="1">
        <v>103264</v>
      </c>
      <c r="H6898">
        <v>5</v>
      </c>
      <c r="I6898">
        <v>2</v>
      </c>
      <c r="J6898" s="1">
        <v>9134</v>
      </c>
      <c r="K6898" s="1">
        <f t="shared" si="107"/>
        <v>14</v>
      </c>
      <c r="L6898" t="str" cm="1">
        <f t="array" ref="L6898">_xlfn.IFS(G6898&lt;50000, "Low", G6898&lt;150000, "Medium", TRUE, "High")</f>
        <v>Medium</v>
      </c>
      <c r="M6898" t="str" cm="1">
        <f t="array" ref="M6898">_xlfn.IFS(J6898&lt;5000, "Cheap", J6898&lt;15000, "Mid", TRUE, "Expensive")</f>
        <v>Mid</v>
      </c>
    </row>
    <row r="6899" spans="1:13" x14ac:dyDescent="0.25">
      <c r="A6899" t="s">
        <v>18</v>
      </c>
      <c r="B6899" t="s">
        <v>19</v>
      </c>
      <c r="C6899" s="1">
        <v>2002</v>
      </c>
      <c r="D6899">
        <v>4</v>
      </c>
      <c r="E6899" t="s">
        <v>12</v>
      </c>
      <c r="F6899" t="s">
        <v>25</v>
      </c>
      <c r="G6899" s="1">
        <v>285106</v>
      </c>
      <c r="H6899">
        <v>4</v>
      </c>
      <c r="I6899">
        <v>1</v>
      </c>
      <c r="J6899" s="1">
        <v>2997</v>
      </c>
      <c r="K6899" s="1">
        <f t="shared" si="107"/>
        <v>24</v>
      </c>
      <c r="L6899" t="str" cm="1">
        <f t="array" ref="L6899">_xlfn.IFS(G6899&lt;50000, "Low", G6899&lt;150000, "Medium", TRUE, "High")</f>
        <v>High</v>
      </c>
      <c r="M6899" t="str" cm="1">
        <f t="array" ref="M6899">_xlfn.IFS(J6899&lt;5000, "Cheap", J6899&lt;15000, "Mid", TRUE, "Expensive")</f>
        <v>Cheap</v>
      </c>
    </row>
    <row r="6900" spans="1:13" x14ac:dyDescent="0.25">
      <c r="A6900" t="s">
        <v>36</v>
      </c>
      <c r="B6900" t="s">
        <v>37</v>
      </c>
      <c r="C6900" s="1">
        <v>2016</v>
      </c>
      <c r="D6900">
        <v>1.9</v>
      </c>
      <c r="E6900" t="s">
        <v>22</v>
      </c>
      <c r="F6900" t="s">
        <v>25</v>
      </c>
      <c r="G6900" s="1">
        <v>157365</v>
      </c>
      <c r="H6900">
        <v>2</v>
      </c>
      <c r="I6900">
        <v>2</v>
      </c>
      <c r="J6900" s="1">
        <v>9652</v>
      </c>
      <c r="K6900" s="1">
        <f t="shared" si="107"/>
        <v>10</v>
      </c>
      <c r="L6900" t="str" cm="1">
        <f t="array" ref="L6900">_xlfn.IFS(G6900&lt;50000, "Low", G6900&lt;150000, "Medium", TRUE, "High")</f>
        <v>High</v>
      </c>
      <c r="M6900" t="str" cm="1">
        <f t="array" ref="M6900">_xlfn.IFS(J6900&lt;5000, "Cheap", J6900&lt;15000, "Mid", TRUE, "Expensive")</f>
        <v>Mid</v>
      </c>
    </row>
    <row r="6901" spans="1:13" x14ac:dyDescent="0.25">
      <c r="A6901" t="s">
        <v>20</v>
      </c>
      <c r="B6901" t="s">
        <v>21</v>
      </c>
      <c r="C6901" s="1">
        <v>2014</v>
      </c>
      <c r="D6901">
        <v>5</v>
      </c>
      <c r="E6901" t="s">
        <v>16</v>
      </c>
      <c r="F6901" t="s">
        <v>13</v>
      </c>
      <c r="G6901" s="1">
        <v>51756</v>
      </c>
      <c r="H6901">
        <v>2</v>
      </c>
      <c r="I6901">
        <v>2</v>
      </c>
      <c r="J6901" s="1">
        <v>13264</v>
      </c>
      <c r="K6901" s="1">
        <f t="shared" si="107"/>
        <v>12</v>
      </c>
      <c r="L6901" t="str" cm="1">
        <f t="array" ref="L6901">_xlfn.IFS(G6901&lt;50000, "Low", G6901&lt;150000, "Medium", TRUE, "High")</f>
        <v>Medium</v>
      </c>
      <c r="M6901" t="str" cm="1">
        <f t="array" ref="M6901">_xlfn.IFS(J6901&lt;5000, "Cheap", J6901&lt;15000, "Mid", TRUE, "Expensive")</f>
        <v>Mid</v>
      </c>
    </row>
    <row r="6902" spans="1:13" x14ac:dyDescent="0.25">
      <c r="A6902" t="s">
        <v>29</v>
      </c>
      <c r="B6902" t="s">
        <v>56</v>
      </c>
      <c r="C6902" s="1">
        <v>2023</v>
      </c>
      <c r="D6902">
        <v>1.7</v>
      </c>
      <c r="E6902" t="s">
        <v>12</v>
      </c>
      <c r="F6902" t="s">
        <v>17</v>
      </c>
      <c r="G6902" s="1">
        <v>31712</v>
      </c>
      <c r="H6902">
        <v>3</v>
      </c>
      <c r="I6902">
        <v>1</v>
      </c>
      <c r="J6902" s="1">
        <v>13565</v>
      </c>
      <c r="K6902" s="1">
        <f t="shared" si="107"/>
        <v>3</v>
      </c>
      <c r="L6902" t="str" cm="1">
        <f t="array" ref="L6902">_xlfn.IFS(G6902&lt;50000, "Low", G6902&lt;150000, "Medium", TRUE, "High")</f>
        <v>Low</v>
      </c>
      <c r="M6902" t="str" cm="1">
        <f t="array" ref="M6902">_xlfn.IFS(J6902&lt;5000, "Cheap", J6902&lt;15000, "Mid", TRUE, "Expensive")</f>
        <v>Mid</v>
      </c>
    </row>
    <row r="6903" spans="1:13" x14ac:dyDescent="0.25">
      <c r="A6903" t="s">
        <v>33</v>
      </c>
      <c r="B6903" t="s">
        <v>43</v>
      </c>
      <c r="C6903" s="1">
        <v>2010</v>
      </c>
      <c r="D6903">
        <v>3.2</v>
      </c>
      <c r="E6903" t="s">
        <v>16</v>
      </c>
      <c r="F6903" t="s">
        <v>25</v>
      </c>
      <c r="G6903" s="1">
        <v>154894</v>
      </c>
      <c r="H6903">
        <v>3</v>
      </c>
      <c r="I6903">
        <v>5</v>
      </c>
      <c r="J6903" s="1">
        <v>8202</v>
      </c>
      <c r="K6903" s="1">
        <f t="shared" si="107"/>
        <v>16</v>
      </c>
      <c r="L6903" t="str" cm="1">
        <f t="array" ref="L6903">_xlfn.IFS(G6903&lt;50000, "Low", G6903&lt;150000, "Medium", TRUE, "High")</f>
        <v>High</v>
      </c>
      <c r="M6903" t="str" cm="1">
        <f t="array" ref="M6903">_xlfn.IFS(J6903&lt;5000, "Cheap", J6903&lt;15000, "Mid", TRUE, "Expensive")</f>
        <v>Mid</v>
      </c>
    </row>
    <row r="6904" spans="1:13" x14ac:dyDescent="0.25">
      <c r="A6904" t="s">
        <v>20</v>
      </c>
      <c r="B6904" t="s">
        <v>21</v>
      </c>
      <c r="C6904" s="1">
        <v>2000</v>
      </c>
      <c r="D6904">
        <v>4.5</v>
      </c>
      <c r="E6904" t="s">
        <v>16</v>
      </c>
      <c r="F6904" t="s">
        <v>17</v>
      </c>
      <c r="G6904" s="1">
        <v>237885</v>
      </c>
      <c r="H6904">
        <v>4</v>
      </c>
      <c r="I6904">
        <v>1</v>
      </c>
      <c r="J6904" s="1">
        <v>6342</v>
      </c>
      <c r="K6904" s="1">
        <f t="shared" si="107"/>
        <v>26</v>
      </c>
      <c r="L6904" t="str" cm="1">
        <f t="array" ref="L6904">_xlfn.IFS(G6904&lt;50000, "Low", G6904&lt;150000, "Medium", TRUE, "High")</f>
        <v>High</v>
      </c>
      <c r="M6904" t="str" cm="1">
        <f t="array" ref="M6904">_xlfn.IFS(J6904&lt;5000, "Cheap", J6904&lt;15000, "Mid", TRUE, "Expensive")</f>
        <v>Mid</v>
      </c>
    </row>
    <row r="6905" spans="1:13" x14ac:dyDescent="0.25">
      <c r="A6905" t="s">
        <v>14</v>
      </c>
      <c r="B6905" t="s">
        <v>39</v>
      </c>
      <c r="C6905" s="1">
        <v>2017</v>
      </c>
      <c r="D6905">
        <v>1.9</v>
      </c>
      <c r="E6905" t="s">
        <v>16</v>
      </c>
      <c r="F6905" t="s">
        <v>17</v>
      </c>
      <c r="G6905" s="1">
        <v>185187</v>
      </c>
      <c r="H6905">
        <v>3</v>
      </c>
      <c r="I6905">
        <v>5</v>
      </c>
      <c r="J6905" s="1">
        <v>9896</v>
      </c>
      <c r="K6905" s="1">
        <f t="shared" si="107"/>
        <v>9</v>
      </c>
      <c r="L6905" t="str" cm="1">
        <f t="array" ref="L6905">_xlfn.IFS(G6905&lt;50000, "Low", G6905&lt;150000, "Medium", TRUE, "High")</f>
        <v>High</v>
      </c>
      <c r="M6905" t="str" cm="1">
        <f t="array" ref="M6905">_xlfn.IFS(J6905&lt;5000, "Cheap", J6905&lt;15000, "Mid", TRUE, "Expensive")</f>
        <v>Mid</v>
      </c>
    </row>
    <row r="6906" spans="1:13" x14ac:dyDescent="0.25">
      <c r="A6906" t="s">
        <v>18</v>
      </c>
      <c r="B6906" t="s">
        <v>52</v>
      </c>
      <c r="C6906" s="1">
        <v>2023</v>
      </c>
      <c r="D6906">
        <v>4.4000000000000004</v>
      </c>
      <c r="E6906" t="s">
        <v>28</v>
      </c>
      <c r="F6906" t="s">
        <v>25</v>
      </c>
      <c r="G6906" s="1">
        <v>53236</v>
      </c>
      <c r="H6906">
        <v>2</v>
      </c>
      <c r="I6906">
        <v>3</v>
      </c>
      <c r="J6906" s="1">
        <v>14335</v>
      </c>
      <c r="K6906" s="1">
        <f t="shared" si="107"/>
        <v>3</v>
      </c>
      <c r="L6906" t="str" cm="1">
        <f t="array" ref="L6906">_xlfn.IFS(G6906&lt;50000, "Low", G6906&lt;150000, "Medium", TRUE, "High")</f>
        <v>Medium</v>
      </c>
      <c r="M6906" t="str" cm="1">
        <f t="array" ref="M6906">_xlfn.IFS(J6906&lt;5000, "Cheap", J6906&lt;15000, "Mid", TRUE, "Expensive")</f>
        <v>Mid</v>
      </c>
    </row>
    <row r="6907" spans="1:13" x14ac:dyDescent="0.25">
      <c r="A6907" t="s">
        <v>26</v>
      </c>
      <c r="B6907" t="s">
        <v>27</v>
      </c>
      <c r="C6907" s="1">
        <v>2012</v>
      </c>
      <c r="D6907">
        <v>2</v>
      </c>
      <c r="E6907" t="s">
        <v>16</v>
      </c>
      <c r="F6907" t="s">
        <v>17</v>
      </c>
      <c r="G6907" s="1">
        <v>37448</v>
      </c>
      <c r="H6907">
        <v>3</v>
      </c>
      <c r="I6907">
        <v>5</v>
      </c>
      <c r="J6907" s="1">
        <v>11451</v>
      </c>
      <c r="K6907" s="1">
        <f t="shared" si="107"/>
        <v>14</v>
      </c>
      <c r="L6907" t="str" cm="1">
        <f t="array" ref="L6907">_xlfn.IFS(G6907&lt;50000, "Low", G6907&lt;150000, "Medium", TRUE, "High")</f>
        <v>Low</v>
      </c>
      <c r="M6907" t="str" cm="1">
        <f t="array" ref="M6907">_xlfn.IFS(J6907&lt;5000, "Cheap", J6907&lt;15000, "Mid", TRUE, "Expensive")</f>
        <v>Mid</v>
      </c>
    </row>
    <row r="6908" spans="1:13" x14ac:dyDescent="0.25">
      <c r="A6908" t="s">
        <v>29</v>
      </c>
      <c r="B6908" t="s">
        <v>35</v>
      </c>
      <c r="C6908" s="1">
        <v>2018</v>
      </c>
      <c r="D6908">
        <v>2.8</v>
      </c>
      <c r="E6908" t="s">
        <v>16</v>
      </c>
      <c r="F6908" t="s">
        <v>13</v>
      </c>
      <c r="G6908" s="1">
        <v>39002</v>
      </c>
      <c r="H6908">
        <v>5</v>
      </c>
      <c r="I6908">
        <v>2</v>
      </c>
      <c r="J6908" s="1">
        <v>12519</v>
      </c>
      <c r="K6908" s="1">
        <f t="shared" si="107"/>
        <v>8</v>
      </c>
      <c r="L6908" t="str" cm="1">
        <f t="array" ref="L6908">_xlfn.IFS(G6908&lt;50000, "Low", G6908&lt;150000, "Medium", TRUE, "High")</f>
        <v>Low</v>
      </c>
      <c r="M6908" t="str" cm="1">
        <f t="array" ref="M6908">_xlfn.IFS(J6908&lt;5000, "Cheap", J6908&lt;15000, "Mid", TRUE, "Expensive")</f>
        <v>Mid</v>
      </c>
    </row>
    <row r="6909" spans="1:13" x14ac:dyDescent="0.25">
      <c r="A6909" t="s">
        <v>33</v>
      </c>
      <c r="B6909" t="s">
        <v>55</v>
      </c>
      <c r="C6909" s="1">
        <v>2016</v>
      </c>
      <c r="D6909">
        <v>4.2</v>
      </c>
      <c r="E6909" t="s">
        <v>12</v>
      </c>
      <c r="F6909" t="s">
        <v>17</v>
      </c>
      <c r="G6909" s="1">
        <v>35975</v>
      </c>
      <c r="H6909">
        <v>2</v>
      </c>
      <c r="I6909">
        <v>5</v>
      </c>
      <c r="J6909" s="1">
        <v>13880</v>
      </c>
      <c r="K6909" s="1">
        <f t="shared" si="107"/>
        <v>10</v>
      </c>
      <c r="L6909" t="str" cm="1">
        <f t="array" ref="L6909">_xlfn.IFS(G6909&lt;50000, "Low", G6909&lt;150000, "Medium", TRUE, "High")</f>
        <v>Low</v>
      </c>
      <c r="M6909" t="str" cm="1">
        <f t="array" ref="M6909">_xlfn.IFS(J6909&lt;5000, "Cheap", J6909&lt;15000, "Mid", TRUE, "Expensive")</f>
        <v>Mid</v>
      </c>
    </row>
    <row r="6910" spans="1:13" x14ac:dyDescent="0.25">
      <c r="A6910" t="s">
        <v>29</v>
      </c>
      <c r="B6910" t="s">
        <v>56</v>
      </c>
      <c r="C6910" s="1">
        <v>2012</v>
      </c>
      <c r="D6910">
        <v>3.6</v>
      </c>
      <c r="E6910" t="s">
        <v>22</v>
      </c>
      <c r="F6910" t="s">
        <v>17</v>
      </c>
      <c r="G6910" s="1">
        <v>202063</v>
      </c>
      <c r="H6910">
        <v>3</v>
      </c>
      <c r="I6910">
        <v>3</v>
      </c>
      <c r="J6910" s="1">
        <v>10758</v>
      </c>
      <c r="K6910" s="1">
        <f t="shared" si="107"/>
        <v>14</v>
      </c>
      <c r="L6910" t="str" cm="1">
        <f t="array" ref="L6910">_xlfn.IFS(G6910&lt;50000, "Low", G6910&lt;150000, "Medium", TRUE, "High")</f>
        <v>High</v>
      </c>
      <c r="M6910" t="str" cm="1">
        <f t="array" ref="M6910">_xlfn.IFS(J6910&lt;5000, "Cheap", J6910&lt;15000, "Mid", TRUE, "Expensive")</f>
        <v>Mid</v>
      </c>
    </row>
    <row r="6911" spans="1:13" x14ac:dyDescent="0.25">
      <c r="A6911" t="s">
        <v>33</v>
      </c>
      <c r="B6911" t="s">
        <v>34</v>
      </c>
      <c r="C6911" s="1">
        <v>2001</v>
      </c>
      <c r="D6911">
        <v>3.9</v>
      </c>
      <c r="E6911" t="s">
        <v>12</v>
      </c>
      <c r="F6911" t="s">
        <v>25</v>
      </c>
      <c r="G6911" s="1">
        <v>7812</v>
      </c>
      <c r="H6911">
        <v>2</v>
      </c>
      <c r="I6911">
        <v>3</v>
      </c>
      <c r="J6911" s="1">
        <v>8143</v>
      </c>
      <c r="K6911" s="1">
        <f t="shared" si="107"/>
        <v>25</v>
      </c>
      <c r="L6911" t="str" cm="1">
        <f t="array" ref="L6911">_xlfn.IFS(G6911&lt;50000, "Low", G6911&lt;150000, "Medium", TRUE, "High")</f>
        <v>Low</v>
      </c>
      <c r="M6911" t="str" cm="1">
        <f t="array" ref="M6911">_xlfn.IFS(J6911&lt;5000, "Cheap", J6911&lt;15000, "Mid", TRUE, "Expensive")</f>
        <v>Mid</v>
      </c>
    </row>
    <row r="6912" spans="1:13" x14ac:dyDescent="0.25">
      <c r="A6912" t="s">
        <v>18</v>
      </c>
      <c r="B6912" t="s">
        <v>52</v>
      </c>
      <c r="C6912" s="1">
        <v>2018</v>
      </c>
      <c r="D6912">
        <v>2.7</v>
      </c>
      <c r="E6912" t="s">
        <v>28</v>
      </c>
      <c r="F6912" t="s">
        <v>17</v>
      </c>
      <c r="G6912" s="1">
        <v>131089</v>
      </c>
      <c r="H6912">
        <v>4</v>
      </c>
      <c r="I6912">
        <v>4</v>
      </c>
      <c r="J6912" s="1">
        <v>11078</v>
      </c>
      <c r="K6912" s="1">
        <f t="shared" si="107"/>
        <v>8</v>
      </c>
      <c r="L6912" t="str" cm="1">
        <f t="array" ref="L6912">_xlfn.IFS(G6912&lt;50000, "Low", G6912&lt;150000, "Medium", TRUE, "High")</f>
        <v>Medium</v>
      </c>
      <c r="M6912" t="str" cm="1">
        <f t="array" ref="M6912">_xlfn.IFS(J6912&lt;5000, "Cheap", J6912&lt;15000, "Mid", TRUE, "Expensive")</f>
        <v>Mid</v>
      </c>
    </row>
    <row r="6913" spans="1:13" x14ac:dyDescent="0.25">
      <c r="A6913" t="s">
        <v>33</v>
      </c>
      <c r="B6913" t="s">
        <v>55</v>
      </c>
      <c r="C6913" s="1">
        <v>2015</v>
      </c>
      <c r="D6913">
        <v>1.6</v>
      </c>
      <c r="E6913" t="s">
        <v>16</v>
      </c>
      <c r="F6913" t="s">
        <v>17</v>
      </c>
      <c r="G6913" s="1">
        <v>254593</v>
      </c>
      <c r="H6913">
        <v>3</v>
      </c>
      <c r="I6913">
        <v>1</v>
      </c>
      <c r="J6913" s="1">
        <v>7608</v>
      </c>
      <c r="K6913" s="1">
        <f t="shared" si="107"/>
        <v>11</v>
      </c>
      <c r="L6913" t="str" cm="1">
        <f t="array" ref="L6913">_xlfn.IFS(G6913&lt;50000, "Low", G6913&lt;150000, "Medium", TRUE, "High")</f>
        <v>High</v>
      </c>
      <c r="M6913" t="str" cm="1">
        <f t="array" ref="M6913">_xlfn.IFS(J6913&lt;5000, "Cheap", J6913&lt;15000, "Mid", TRUE, "Expensive")</f>
        <v>Mid</v>
      </c>
    </row>
    <row r="6914" spans="1:13" x14ac:dyDescent="0.25">
      <c r="A6914" t="s">
        <v>14</v>
      </c>
      <c r="B6914" t="s">
        <v>15</v>
      </c>
      <c r="C6914" s="1">
        <v>2023</v>
      </c>
      <c r="D6914">
        <v>1.9</v>
      </c>
      <c r="E6914" t="s">
        <v>22</v>
      </c>
      <c r="F6914" t="s">
        <v>13</v>
      </c>
      <c r="G6914" s="1">
        <v>73623</v>
      </c>
      <c r="H6914">
        <v>5</v>
      </c>
      <c r="I6914">
        <v>3</v>
      </c>
      <c r="J6914" s="1">
        <v>13427</v>
      </c>
      <c r="K6914" s="1">
        <f t="shared" si="107"/>
        <v>3</v>
      </c>
      <c r="L6914" t="str" cm="1">
        <f t="array" ref="L6914">_xlfn.IFS(G6914&lt;50000, "Low", G6914&lt;150000, "Medium", TRUE, "High")</f>
        <v>Medium</v>
      </c>
      <c r="M6914" t="str" cm="1">
        <f t="array" ref="M6914">_xlfn.IFS(J6914&lt;5000, "Cheap", J6914&lt;15000, "Mid", TRUE, "Expensive")</f>
        <v>Mid</v>
      </c>
    </row>
    <row r="6915" spans="1:13" x14ac:dyDescent="0.25">
      <c r="A6915" t="s">
        <v>40</v>
      </c>
      <c r="B6915" t="s">
        <v>49</v>
      </c>
      <c r="C6915" s="1">
        <v>2004</v>
      </c>
      <c r="D6915">
        <v>1.1000000000000001</v>
      </c>
      <c r="E6915" t="s">
        <v>22</v>
      </c>
      <c r="F6915" t="s">
        <v>25</v>
      </c>
      <c r="G6915" s="1">
        <v>76115</v>
      </c>
      <c r="H6915">
        <v>3</v>
      </c>
      <c r="I6915">
        <v>2</v>
      </c>
      <c r="J6915" s="1">
        <v>6877</v>
      </c>
      <c r="K6915" s="1">
        <f t="shared" ref="K6915:K6978" si="108">2026-C6915</f>
        <v>22</v>
      </c>
      <c r="L6915" t="str" cm="1">
        <f t="array" ref="L6915">_xlfn.IFS(G6915&lt;50000, "Low", G6915&lt;150000, "Medium", TRUE, "High")</f>
        <v>Medium</v>
      </c>
      <c r="M6915" t="str" cm="1">
        <f t="array" ref="M6915">_xlfn.IFS(J6915&lt;5000, "Cheap", J6915&lt;15000, "Mid", TRUE, "Expensive")</f>
        <v>Mid</v>
      </c>
    </row>
    <row r="6916" spans="1:13" x14ac:dyDescent="0.25">
      <c r="A6916" t="s">
        <v>23</v>
      </c>
      <c r="B6916" t="s">
        <v>24</v>
      </c>
      <c r="C6916" s="1">
        <v>2022</v>
      </c>
      <c r="D6916">
        <v>2.4</v>
      </c>
      <c r="E6916" t="s">
        <v>16</v>
      </c>
      <c r="F6916" t="s">
        <v>25</v>
      </c>
      <c r="G6916" s="1">
        <v>272029</v>
      </c>
      <c r="H6916">
        <v>4</v>
      </c>
      <c r="I6916">
        <v>3</v>
      </c>
      <c r="J6916" s="1">
        <v>8659</v>
      </c>
      <c r="K6916" s="1">
        <f t="shared" si="108"/>
        <v>4</v>
      </c>
      <c r="L6916" t="str" cm="1">
        <f t="array" ref="L6916">_xlfn.IFS(G6916&lt;50000, "Low", G6916&lt;150000, "Medium", TRUE, "High")</f>
        <v>High</v>
      </c>
      <c r="M6916" t="str" cm="1">
        <f t="array" ref="M6916">_xlfn.IFS(J6916&lt;5000, "Cheap", J6916&lt;15000, "Mid", TRUE, "Expensive")</f>
        <v>Mid</v>
      </c>
    </row>
    <row r="6917" spans="1:13" x14ac:dyDescent="0.25">
      <c r="A6917" t="s">
        <v>36</v>
      </c>
      <c r="B6917" t="s">
        <v>37</v>
      </c>
      <c r="C6917" s="1">
        <v>2006</v>
      </c>
      <c r="D6917">
        <v>4.7</v>
      </c>
      <c r="E6917" t="s">
        <v>16</v>
      </c>
      <c r="F6917" t="s">
        <v>13</v>
      </c>
      <c r="G6917" s="1">
        <v>140595</v>
      </c>
      <c r="H6917">
        <v>3</v>
      </c>
      <c r="I6917">
        <v>5</v>
      </c>
      <c r="J6917" s="1">
        <v>8788</v>
      </c>
      <c r="K6917" s="1">
        <f t="shared" si="108"/>
        <v>20</v>
      </c>
      <c r="L6917" t="str" cm="1">
        <f t="array" ref="L6917">_xlfn.IFS(G6917&lt;50000, "Low", G6917&lt;150000, "Medium", TRUE, "High")</f>
        <v>Medium</v>
      </c>
      <c r="M6917" t="str" cm="1">
        <f t="array" ref="M6917">_xlfn.IFS(J6917&lt;5000, "Cheap", J6917&lt;15000, "Mid", TRUE, "Expensive")</f>
        <v>Mid</v>
      </c>
    </row>
    <row r="6918" spans="1:13" x14ac:dyDescent="0.25">
      <c r="A6918" t="s">
        <v>14</v>
      </c>
      <c r="B6918" t="s">
        <v>15</v>
      </c>
      <c r="C6918" s="1">
        <v>2000</v>
      </c>
      <c r="D6918">
        <v>1.3</v>
      </c>
      <c r="E6918" t="s">
        <v>28</v>
      </c>
      <c r="F6918" t="s">
        <v>13</v>
      </c>
      <c r="G6918" s="1">
        <v>53443</v>
      </c>
      <c r="H6918">
        <v>2</v>
      </c>
      <c r="I6918">
        <v>2</v>
      </c>
      <c r="J6918" s="1">
        <v>4331</v>
      </c>
      <c r="K6918" s="1">
        <f t="shared" si="108"/>
        <v>26</v>
      </c>
      <c r="L6918" t="str" cm="1">
        <f t="array" ref="L6918">_xlfn.IFS(G6918&lt;50000, "Low", G6918&lt;150000, "Medium", TRUE, "High")</f>
        <v>Medium</v>
      </c>
      <c r="M6918" t="str" cm="1">
        <f t="array" ref="M6918">_xlfn.IFS(J6918&lt;5000, "Cheap", J6918&lt;15000, "Mid", TRUE, "Expensive")</f>
        <v>Cheap</v>
      </c>
    </row>
    <row r="6919" spans="1:13" x14ac:dyDescent="0.25">
      <c r="A6919" t="s">
        <v>40</v>
      </c>
      <c r="B6919" t="s">
        <v>51</v>
      </c>
      <c r="C6919" s="1">
        <v>2015</v>
      </c>
      <c r="D6919">
        <v>3.8</v>
      </c>
      <c r="E6919" t="s">
        <v>28</v>
      </c>
      <c r="F6919" t="s">
        <v>25</v>
      </c>
      <c r="G6919" s="1">
        <v>173937</v>
      </c>
      <c r="H6919">
        <v>4</v>
      </c>
      <c r="I6919">
        <v>4</v>
      </c>
      <c r="J6919" s="1">
        <v>8921</v>
      </c>
      <c r="K6919" s="1">
        <f t="shared" si="108"/>
        <v>11</v>
      </c>
      <c r="L6919" t="str" cm="1">
        <f t="array" ref="L6919">_xlfn.IFS(G6919&lt;50000, "Low", G6919&lt;150000, "Medium", TRUE, "High")</f>
        <v>High</v>
      </c>
      <c r="M6919" t="str" cm="1">
        <f t="array" ref="M6919">_xlfn.IFS(J6919&lt;5000, "Cheap", J6919&lt;15000, "Mid", TRUE, "Expensive")</f>
        <v>Mid</v>
      </c>
    </row>
    <row r="6920" spans="1:13" x14ac:dyDescent="0.25">
      <c r="A6920" t="s">
        <v>33</v>
      </c>
      <c r="B6920" t="s">
        <v>43</v>
      </c>
      <c r="C6920" s="1">
        <v>2011</v>
      </c>
      <c r="D6920">
        <v>4.2</v>
      </c>
      <c r="E6920" t="s">
        <v>22</v>
      </c>
      <c r="F6920" t="s">
        <v>17</v>
      </c>
      <c r="G6920" s="1">
        <v>179226</v>
      </c>
      <c r="H6920">
        <v>3</v>
      </c>
      <c r="I6920">
        <v>2</v>
      </c>
      <c r="J6920" s="1">
        <v>11515</v>
      </c>
      <c r="K6920" s="1">
        <f t="shared" si="108"/>
        <v>15</v>
      </c>
      <c r="L6920" t="str" cm="1">
        <f t="array" ref="L6920">_xlfn.IFS(G6920&lt;50000, "Low", G6920&lt;150000, "Medium", TRUE, "High")</f>
        <v>High</v>
      </c>
      <c r="M6920" t="str" cm="1">
        <f t="array" ref="M6920">_xlfn.IFS(J6920&lt;5000, "Cheap", J6920&lt;15000, "Mid", TRUE, "Expensive")</f>
        <v>Mid</v>
      </c>
    </row>
    <row r="6921" spans="1:13" x14ac:dyDescent="0.25">
      <c r="A6921" t="s">
        <v>29</v>
      </c>
      <c r="B6921" t="s">
        <v>30</v>
      </c>
      <c r="C6921" s="1">
        <v>2013</v>
      </c>
      <c r="D6921">
        <v>2.6</v>
      </c>
      <c r="E6921" t="s">
        <v>16</v>
      </c>
      <c r="F6921" t="s">
        <v>13</v>
      </c>
      <c r="G6921" s="1">
        <v>147276</v>
      </c>
      <c r="H6921">
        <v>3</v>
      </c>
      <c r="I6921">
        <v>5</v>
      </c>
      <c r="J6921" s="1">
        <v>8654</v>
      </c>
      <c r="K6921" s="1">
        <f t="shared" si="108"/>
        <v>13</v>
      </c>
      <c r="L6921" t="str" cm="1">
        <f t="array" ref="L6921">_xlfn.IFS(G6921&lt;50000, "Low", G6921&lt;150000, "Medium", TRUE, "High")</f>
        <v>Medium</v>
      </c>
      <c r="M6921" t="str" cm="1">
        <f t="array" ref="M6921">_xlfn.IFS(J6921&lt;5000, "Cheap", J6921&lt;15000, "Mid", TRUE, "Expensive")</f>
        <v>Mid</v>
      </c>
    </row>
    <row r="6922" spans="1:13" x14ac:dyDescent="0.25">
      <c r="A6922" t="s">
        <v>20</v>
      </c>
      <c r="B6922" t="s">
        <v>42</v>
      </c>
      <c r="C6922" s="1">
        <v>2010</v>
      </c>
      <c r="D6922">
        <v>2.5</v>
      </c>
      <c r="E6922" t="s">
        <v>16</v>
      </c>
      <c r="F6922" t="s">
        <v>17</v>
      </c>
      <c r="G6922" s="1">
        <v>18340</v>
      </c>
      <c r="H6922">
        <v>4</v>
      </c>
      <c r="I6922">
        <v>2</v>
      </c>
      <c r="J6922" s="1">
        <v>11733</v>
      </c>
      <c r="K6922" s="1">
        <f t="shared" si="108"/>
        <v>16</v>
      </c>
      <c r="L6922" t="str" cm="1">
        <f t="array" ref="L6922">_xlfn.IFS(G6922&lt;50000, "Low", G6922&lt;150000, "Medium", TRUE, "High")</f>
        <v>Low</v>
      </c>
      <c r="M6922" t="str" cm="1">
        <f t="array" ref="M6922">_xlfn.IFS(J6922&lt;5000, "Cheap", J6922&lt;15000, "Mid", TRUE, "Expensive")</f>
        <v>Mid</v>
      </c>
    </row>
    <row r="6923" spans="1:13" x14ac:dyDescent="0.25">
      <c r="A6923" t="s">
        <v>40</v>
      </c>
      <c r="B6923" t="s">
        <v>49</v>
      </c>
      <c r="C6923" s="1">
        <v>2021</v>
      </c>
      <c r="D6923">
        <v>2.8</v>
      </c>
      <c r="E6923" t="s">
        <v>16</v>
      </c>
      <c r="F6923" t="s">
        <v>17</v>
      </c>
      <c r="G6923" s="1">
        <v>82491</v>
      </c>
      <c r="H6923">
        <v>2</v>
      </c>
      <c r="I6923">
        <v>1</v>
      </c>
      <c r="J6923" s="1">
        <v>14050</v>
      </c>
      <c r="K6923" s="1">
        <f t="shared" si="108"/>
        <v>5</v>
      </c>
      <c r="L6923" t="str" cm="1">
        <f t="array" ref="L6923">_xlfn.IFS(G6923&lt;50000, "Low", G6923&lt;150000, "Medium", TRUE, "High")</f>
        <v>Medium</v>
      </c>
      <c r="M6923" t="str" cm="1">
        <f t="array" ref="M6923">_xlfn.IFS(J6923&lt;5000, "Cheap", J6923&lt;15000, "Mid", TRUE, "Expensive")</f>
        <v>Mid</v>
      </c>
    </row>
    <row r="6924" spans="1:13" x14ac:dyDescent="0.25">
      <c r="A6924" t="s">
        <v>33</v>
      </c>
      <c r="B6924" t="s">
        <v>34</v>
      </c>
      <c r="C6924" s="1">
        <v>2016</v>
      </c>
      <c r="D6924">
        <v>2.7</v>
      </c>
      <c r="E6924" t="s">
        <v>16</v>
      </c>
      <c r="F6924" t="s">
        <v>25</v>
      </c>
      <c r="G6924" s="1">
        <v>229813</v>
      </c>
      <c r="H6924">
        <v>3</v>
      </c>
      <c r="I6924">
        <v>2</v>
      </c>
      <c r="J6924" s="1">
        <v>8003</v>
      </c>
      <c r="K6924" s="1">
        <f t="shared" si="108"/>
        <v>10</v>
      </c>
      <c r="L6924" t="str" cm="1">
        <f t="array" ref="L6924">_xlfn.IFS(G6924&lt;50000, "Low", G6924&lt;150000, "Medium", TRUE, "High")</f>
        <v>High</v>
      </c>
      <c r="M6924" t="str" cm="1">
        <f t="array" ref="M6924">_xlfn.IFS(J6924&lt;5000, "Cheap", J6924&lt;15000, "Mid", TRUE, "Expensive")</f>
        <v>Mid</v>
      </c>
    </row>
    <row r="6925" spans="1:13" x14ac:dyDescent="0.25">
      <c r="A6925" t="s">
        <v>14</v>
      </c>
      <c r="B6925" t="s">
        <v>15</v>
      </c>
      <c r="C6925" s="1">
        <v>2016</v>
      </c>
      <c r="D6925">
        <v>3</v>
      </c>
      <c r="E6925" t="s">
        <v>28</v>
      </c>
      <c r="F6925" t="s">
        <v>17</v>
      </c>
      <c r="G6925" s="1">
        <v>136614</v>
      </c>
      <c r="H6925">
        <v>5</v>
      </c>
      <c r="I6925">
        <v>1</v>
      </c>
      <c r="J6925" s="1">
        <v>10667</v>
      </c>
      <c r="K6925" s="1">
        <f t="shared" si="108"/>
        <v>10</v>
      </c>
      <c r="L6925" t="str" cm="1">
        <f t="array" ref="L6925">_xlfn.IFS(G6925&lt;50000, "Low", G6925&lt;150000, "Medium", TRUE, "High")</f>
        <v>Medium</v>
      </c>
      <c r="M6925" t="str" cm="1">
        <f t="array" ref="M6925">_xlfn.IFS(J6925&lt;5000, "Cheap", J6925&lt;15000, "Mid", TRUE, "Expensive")</f>
        <v>Mid</v>
      </c>
    </row>
    <row r="6926" spans="1:13" x14ac:dyDescent="0.25">
      <c r="A6926" t="s">
        <v>26</v>
      </c>
      <c r="B6926" t="s">
        <v>47</v>
      </c>
      <c r="C6926" s="1">
        <v>2018</v>
      </c>
      <c r="D6926">
        <v>2.8</v>
      </c>
      <c r="E6926" t="s">
        <v>28</v>
      </c>
      <c r="F6926" t="s">
        <v>25</v>
      </c>
      <c r="G6926" s="1">
        <v>270092</v>
      </c>
      <c r="H6926">
        <v>2</v>
      </c>
      <c r="I6926">
        <v>3</v>
      </c>
      <c r="J6926" s="1">
        <v>6898</v>
      </c>
      <c r="K6926" s="1">
        <f t="shared" si="108"/>
        <v>8</v>
      </c>
      <c r="L6926" t="str" cm="1">
        <f t="array" ref="L6926">_xlfn.IFS(G6926&lt;50000, "Low", G6926&lt;150000, "Medium", TRUE, "High")</f>
        <v>High</v>
      </c>
      <c r="M6926" t="str" cm="1">
        <f t="array" ref="M6926">_xlfn.IFS(J6926&lt;5000, "Cheap", J6926&lt;15000, "Mid", TRUE, "Expensive")</f>
        <v>Mid</v>
      </c>
    </row>
    <row r="6927" spans="1:13" x14ac:dyDescent="0.25">
      <c r="A6927" t="s">
        <v>20</v>
      </c>
      <c r="B6927" t="s">
        <v>42</v>
      </c>
      <c r="C6927" s="1">
        <v>2020</v>
      </c>
      <c r="D6927">
        <v>4.4000000000000004</v>
      </c>
      <c r="E6927" t="s">
        <v>22</v>
      </c>
      <c r="F6927" t="s">
        <v>25</v>
      </c>
      <c r="G6927" s="1">
        <v>125073</v>
      </c>
      <c r="H6927">
        <v>5</v>
      </c>
      <c r="I6927">
        <v>1</v>
      </c>
      <c r="J6927" s="1">
        <v>13998</v>
      </c>
      <c r="K6927" s="1">
        <f t="shared" si="108"/>
        <v>6</v>
      </c>
      <c r="L6927" t="str" cm="1">
        <f t="array" ref="L6927">_xlfn.IFS(G6927&lt;50000, "Low", G6927&lt;150000, "Medium", TRUE, "High")</f>
        <v>Medium</v>
      </c>
      <c r="M6927" t="str" cm="1">
        <f t="array" ref="M6927">_xlfn.IFS(J6927&lt;5000, "Cheap", J6927&lt;15000, "Mid", TRUE, "Expensive")</f>
        <v>Mid</v>
      </c>
    </row>
    <row r="6928" spans="1:13" x14ac:dyDescent="0.25">
      <c r="A6928" t="s">
        <v>26</v>
      </c>
      <c r="B6928" t="s">
        <v>27</v>
      </c>
      <c r="C6928" s="1">
        <v>2006</v>
      </c>
      <c r="D6928">
        <v>3.6</v>
      </c>
      <c r="E6928" t="s">
        <v>28</v>
      </c>
      <c r="F6928" t="s">
        <v>25</v>
      </c>
      <c r="G6928" s="1">
        <v>191491</v>
      </c>
      <c r="H6928">
        <v>2</v>
      </c>
      <c r="I6928">
        <v>1</v>
      </c>
      <c r="J6928" s="1">
        <v>5670</v>
      </c>
      <c r="K6928" s="1">
        <f t="shared" si="108"/>
        <v>20</v>
      </c>
      <c r="L6928" t="str" cm="1">
        <f t="array" ref="L6928">_xlfn.IFS(G6928&lt;50000, "Low", G6928&lt;150000, "Medium", TRUE, "High")</f>
        <v>High</v>
      </c>
      <c r="M6928" t="str" cm="1">
        <f t="array" ref="M6928">_xlfn.IFS(J6928&lt;5000, "Cheap", J6928&lt;15000, "Mid", TRUE, "Expensive")</f>
        <v>Mid</v>
      </c>
    </row>
    <row r="6929" spans="1:13" x14ac:dyDescent="0.25">
      <c r="A6929" t="s">
        <v>26</v>
      </c>
      <c r="B6929" t="s">
        <v>27</v>
      </c>
      <c r="C6929" s="1">
        <v>2007</v>
      </c>
      <c r="D6929">
        <v>1.5</v>
      </c>
      <c r="E6929" t="s">
        <v>22</v>
      </c>
      <c r="F6929" t="s">
        <v>17</v>
      </c>
      <c r="G6929" s="1">
        <v>73463</v>
      </c>
      <c r="H6929">
        <v>4</v>
      </c>
      <c r="I6929">
        <v>4</v>
      </c>
      <c r="J6929" s="1">
        <v>9730</v>
      </c>
      <c r="K6929" s="1">
        <f t="shared" si="108"/>
        <v>19</v>
      </c>
      <c r="L6929" t="str" cm="1">
        <f t="array" ref="L6929">_xlfn.IFS(G6929&lt;50000, "Low", G6929&lt;150000, "Medium", TRUE, "High")</f>
        <v>Medium</v>
      </c>
      <c r="M6929" t="str" cm="1">
        <f t="array" ref="M6929">_xlfn.IFS(J6929&lt;5000, "Cheap", J6929&lt;15000, "Mid", TRUE, "Expensive")</f>
        <v>Mid</v>
      </c>
    </row>
    <row r="6930" spans="1:13" x14ac:dyDescent="0.25">
      <c r="A6930" t="s">
        <v>29</v>
      </c>
      <c r="B6930" t="s">
        <v>35</v>
      </c>
      <c r="C6930" s="1">
        <v>2008</v>
      </c>
      <c r="D6930">
        <v>3.7</v>
      </c>
      <c r="E6930" t="s">
        <v>28</v>
      </c>
      <c r="F6930" t="s">
        <v>13</v>
      </c>
      <c r="G6930" s="1">
        <v>22341</v>
      </c>
      <c r="H6930">
        <v>4</v>
      </c>
      <c r="I6930">
        <v>5</v>
      </c>
      <c r="J6930" s="1">
        <v>9753</v>
      </c>
      <c r="K6930" s="1">
        <f t="shared" si="108"/>
        <v>18</v>
      </c>
      <c r="L6930" t="str" cm="1">
        <f t="array" ref="L6930">_xlfn.IFS(G6930&lt;50000, "Low", G6930&lt;150000, "Medium", TRUE, "High")</f>
        <v>Low</v>
      </c>
      <c r="M6930" t="str" cm="1">
        <f t="array" ref="M6930">_xlfn.IFS(J6930&lt;5000, "Cheap", J6930&lt;15000, "Mid", TRUE, "Expensive")</f>
        <v>Mid</v>
      </c>
    </row>
    <row r="6931" spans="1:13" x14ac:dyDescent="0.25">
      <c r="A6931" t="s">
        <v>18</v>
      </c>
      <c r="B6931" t="s">
        <v>54</v>
      </c>
      <c r="C6931" s="1">
        <v>2011</v>
      </c>
      <c r="D6931">
        <v>3.5</v>
      </c>
      <c r="E6931" t="s">
        <v>16</v>
      </c>
      <c r="F6931" t="s">
        <v>17</v>
      </c>
      <c r="G6931" s="1">
        <v>77213</v>
      </c>
      <c r="H6931">
        <v>4</v>
      </c>
      <c r="I6931">
        <v>5</v>
      </c>
      <c r="J6931" s="1">
        <v>11855</v>
      </c>
      <c r="K6931" s="1">
        <f t="shared" si="108"/>
        <v>15</v>
      </c>
      <c r="L6931" t="str" cm="1">
        <f t="array" ref="L6931">_xlfn.IFS(G6931&lt;50000, "Low", G6931&lt;150000, "Medium", TRUE, "High")</f>
        <v>Medium</v>
      </c>
      <c r="M6931" t="str" cm="1">
        <f t="array" ref="M6931">_xlfn.IFS(J6931&lt;5000, "Cheap", J6931&lt;15000, "Mid", TRUE, "Expensive")</f>
        <v>Mid</v>
      </c>
    </row>
    <row r="6932" spans="1:13" x14ac:dyDescent="0.25">
      <c r="A6932" t="s">
        <v>29</v>
      </c>
      <c r="B6932" t="s">
        <v>30</v>
      </c>
      <c r="C6932" s="1">
        <v>2008</v>
      </c>
      <c r="D6932">
        <v>3.9</v>
      </c>
      <c r="E6932" t="s">
        <v>22</v>
      </c>
      <c r="F6932" t="s">
        <v>13</v>
      </c>
      <c r="G6932" s="1">
        <v>271464</v>
      </c>
      <c r="H6932">
        <v>5</v>
      </c>
      <c r="I6932">
        <v>4</v>
      </c>
      <c r="J6932" s="1">
        <v>6970</v>
      </c>
      <c r="K6932" s="1">
        <f t="shared" si="108"/>
        <v>18</v>
      </c>
      <c r="L6932" t="str" cm="1">
        <f t="array" ref="L6932">_xlfn.IFS(G6932&lt;50000, "Low", G6932&lt;150000, "Medium", TRUE, "High")</f>
        <v>High</v>
      </c>
      <c r="M6932" t="str" cm="1">
        <f t="array" ref="M6932">_xlfn.IFS(J6932&lt;5000, "Cheap", J6932&lt;15000, "Mid", TRUE, "Expensive")</f>
        <v>Mid</v>
      </c>
    </row>
    <row r="6933" spans="1:13" x14ac:dyDescent="0.25">
      <c r="A6933" t="s">
        <v>14</v>
      </c>
      <c r="B6933" t="s">
        <v>15</v>
      </c>
      <c r="C6933" s="1">
        <v>2002</v>
      </c>
      <c r="D6933">
        <v>1.2</v>
      </c>
      <c r="E6933" t="s">
        <v>16</v>
      </c>
      <c r="F6933" t="s">
        <v>17</v>
      </c>
      <c r="G6933" s="1">
        <v>58178</v>
      </c>
      <c r="H6933">
        <v>4</v>
      </c>
      <c r="I6933">
        <v>5</v>
      </c>
      <c r="J6933" s="1">
        <v>7236</v>
      </c>
      <c r="K6933" s="1">
        <f t="shared" si="108"/>
        <v>24</v>
      </c>
      <c r="L6933" t="str" cm="1">
        <f t="array" ref="L6933">_xlfn.IFS(G6933&lt;50000, "Low", G6933&lt;150000, "Medium", TRUE, "High")</f>
        <v>Medium</v>
      </c>
      <c r="M6933" t="str" cm="1">
        <f t="array" ref="M6933">_xlfn.IFS(J6933&lt;5000, "Cheap", J6933&lt;15000, "Mid", TRUE, "Expensive")</f>
        <v>Mid</v>
      </c>
    </row>
    <row r="6934" spans="1:13" x14ac:dyDescent="0.25">
      <c r="A6934" t="s">
        <v>18</v>
      </c>
      <c r="B6934" t="s">
        <v>54</v>
      </c>
      <c r="C6934" s="1">
        <v>2018</v>
      </c>
      <c r="D6934">
        <v>4.8</v>
      </c>
      <c r="E6934" t="s">
        <v>28</v>
      </c>
      <c r="F6934" t="s">
        <v>25</v>
      </c>
      <c r="G6934" s="1">
        <v>180127</v>
      </c>
      <c r="H6934">
        <v>4</v>
      </c>
      <c r="I6934">
        <v>5</v>
      </c>
      <c r="J6934" s="1">
        <v>10697</v>
      </c>
      <c r="K6934" s="1">
        <f t="shared" si="108"/>
        <v>8</v>
      </c>
      <c r="L6934" t="str" cm="1">
        <f t="array" ref="L6934">_xlfn.IFS(G6934&lt;50000, "Low", G6934&lt;150000, "Medium", TRUE, "High")</f>
        <v>High</v>
      </c>
      <c r="M6934" t="str" cm="1">
        <f t="array" ref="M6934">_xlfn.IFS(J6934&lt;5000, "Cheap", J6934&lt;15000, "Mid", TRUE, "Expensive")</f>
        <v>Mid</v>
      </c>
    </row>
    <row r="6935" spans="1:13" x14ac:dyDescent="0.25">
      <c r="A6935" t="s">
        <v>18</v>
      </c>
      <c r="B6935" t="s">
        <v>52</v>
      </c>
      <c r="C6935" s="1">
        <v>2021</v>
      </c>
      <c r="D6935">
        <v>4.2</v>
      </c>
      <c r="E6935" t="s">
        <v>22</v>
      </c>
      <c r="F6935" t="s">
        <v>13</v>
      </c>
      <c r="G6935" s="1">
        <v>118105</v>
      </c>
      <c r="H6935">
        <v>4</v>
      </c>
      <c r="I6935">
        <v>2</v>
      </c>
      <c r="J6935" s="1">
        <v>14237</v>
      </c>
      <c r="K6935" s="1">
        <f t="shared" si="108"/>
        <v>5</v>
      </c>
      <c r="L6935" t="str" cm="1">
        <f t="array" ref="L6935">_xlfn.IFS(G6935&lt;50000, "Low", G6935&lt;150000, "Medium", TRUE, "High")</f>
        <v>Medium</v>
      </c>
      <c r="M6935" t="str" cm="1">
        <f t="array" ref="M6935">_xlfn.IFS(J6935&lt;5000, "Cheap", J6935&lt;15000, "Mid", TRUE, "Expensive")</f>
        <v>Mid</v>
      </c>
    </row>
    <row r="6936" spans="1:13" x14ac:dyDescent="0.25">
      <c r="A6936" t="s">
        <v>23</v>
      </c>
      <c r="B6936" t="s">
        <v>24</v>
      </c>
      <c r="C6936" s="1">
        <v>2015</v>
      </c>
      <c r="D6936">
        <v>1.2</v>
      </c>
      <c r="E6936" t="s">
        <v>22</v>
      </c>
      <c r="F6936" t="s">
        <v>25</v>
      </c>
      <c r="G6936" s="1">
        <v>125528</v>
      </c>
      <c r="H6936">
        <v>2</v>
      </c>
      <c r="I6936">
        <v>2</v>
      </c>
      <c r="J6936" s="1">
        <v>9289</v>
      </c>
      <c r="K6936" s="1">
        <f t="shared" si="108"/>
        <v>11</v>
      </c>
      <c r="L6936" t="str" cm="1">
        <f t="array" ref="L6936">_xlfn.IFS(G6936&lt;50000, "Low", G6936&lt;150000, "Medium", TRUE, "High")</f>
        <v>Medium</v>
      </c>
      <c r="M6936" t="str" cm="1">
        <f t="array" ref="M6936">_xlfn.IFS(J6936&lt;5000, "Cheap", J6936&lt;15000, "Mid", TRUE, "Expensive")</f>
        <v>Mid</v>
      </c>
    </row>
    <row r="6937" spans="1:13" x14ac:dyDescent="0.25">
      <c r="A6937" t="s">
        <v>29</v>
      </c>
      <c r="B6937" t="s">
        <v>30</v>
      </c>
      <c r="C6937" s="1">
        <v>2022</v>
      </c>
      <c r="D6937">
        <v>3</v>
      </c>
      <c r="E6937" t="s">
        <v>16</v>
      </c>
      <c r="F6937" t="s">
        <v>17</v>
      </c>
      <c r="G6937" s="1">
        <v>1140</v>
      </c>
      <c r="H6937">
        <v>5</v>
      </c>
      <c r="I6937">
        <v>5</v>
      </c>
      <c r="J6937" s="1">
        <v>16177</v>
      </c>
      <c r="K6937" s="1">
        <f t="shared" si="108"/>
        <v>4</v>
      </c>
      <c r="L6937" t="str" cm="1">
        <f t="array" ref="L6937">_xlfn.IFS(G6937&lt;50000, "Low", G6937&lt;150000, "Medium", TRUE, "High")</f>
        <v>Low</v>
      </c>
      <c r="M6937" t="str" cm="1">
        <f t="array" ref="M6937">_xlfn.IFS(J6937&lt;5000, "Cheap", J6937&lt;15000, "Mid", TRUE, "Expensive")</f>
        <v>Expensive</v>
      </c>
    </row>
    <row r="6938" spans="1:13" x14ac:dyDescent="0.25">
      <c r="A6938" t="s">
        <v>10</v>
      </c>
      <c r="B6938" t="s">
        <v>11</v>
      </c>
      <c r="C6938" s="1">
        <v>2005</v>
      </c>
      <c r="D6938">
        <v>4.2</v>
      </c>
      <c r="E6938" t="s">
        <v>22</v>
      </c>
      <c r="F6938" t="s">
        <v>17</v>
      </c>
      <c r="G6938" s="1">
        <v>276584</v>
      </c>
      <c r="H6938">
        <v>5</v>
      </c>
      <c r="I6938">
        <v>5</v>
      </c>
      <c r="J6938" s="1">
        <v>7768</v>
      </c>
      <c r="K6938" s="1">
        <f t="shared" si="108"/>
        <v>21</v>
      </c>
      <c r="L6938" t="str" cm="1">
        <f t="array" ref="L6938">_xlfn.IFS(G6938&lt;50000, "Low", G6938&lt;150000, "Medium", TRUE, "High")</f>
        <v>High</v>
      </c>
      <c r="M6938" t="str" cm="1">
        <f t="array" ref="M6938">_xlfn.IFS(J6938&lt;5000, "Cheap", J6938&lt;15000, "Mid", TRUE, "Expensive")</f>
        <v>Mid</v>
      </c>
    </row>
    <row r="6939" spans="1:13" x14ac:dyDescent="0.25">
      <c r="A6939" t="s">
        <v>20</v>
      </c>
      <c r="B6939" t="s">
        <v>42</v>
      </c>
      <c r="C6939" s="1">
        <v>2023</v>
      </c>
      <c r="D6939">
        <v>4.0999999999999996</v>
      </c>
      <c r="E6939" t="s">
        <v>16</v>
      </c>
      <c r="F6939" t="s">
        <v>13</v>
      </c>
      <c r="G6939" s="1">
        <v>73687</v>
      </c>
      <c r="H6939">
        <v>4</v>
      </c>
      <c r="I6939">
        <v>2</v>
      </c>
      <c r="J6939" s="1">
        <v>14626</v>
      </c>
      <c r="K6939" s="1">
        <f t="shared" si="108"/>
        <v>3</v>
      </c>
      <c r="L6939" t="str" cm="1">
        <f t="array" ref="L6939">_xlfn.IFS(G6939&lt;50000, "Low", G6939&lt;150000, "Medium", TRUE, "High")</f>
        <v>Medium</v>
      </c>
      <c r="M6939" t="str" cm="1">
        <f t="array" ref="M6939">_xlfn.IFS(J6939&lt;5000, "Cheap", J6939&lt;15000, "Mid", TRUE, "Expensive")</f>
        <v>Mid</v>
      </c>
    </row>
    <row r="6940" spans="1:13" x14ac:dyDescent="0.25">
      <c r="A6940" t="s">
        <v>23</v>
      </c>
      <c r="B6940" t="s">
        <v>38</v>
      </c>
      <c r="C6940" s="1">
        <v>2008</v>
      </c>
      <c r="D6940">
        <v>4.2</v>
      </c>
      <c r="E6940" t="s">
        <v>12</v>
      </c>
      <c r="F6940" t="s">
        <v>17</v>
      </c>
      <c r="G6940" s="1">
        <v>96654</v>
      </c>
      <c r="H6940">
        <v>2</v>
      </c>
      <c r="I6940">
        <v>1</v>
      </c>
      <c r="J6940" s="1">
        <v>10266</v>
      </c>
      <c r="K6940" s="1">
        <f t="shared" si="108"/>
        <v>18</v>
      </c>
      <c r="L6940" t="str" cm="1">
        <f t="array" ref="L6940">_xlfn.IFS(G6940&lt;50000, "Low", G6940&lt;150000, "Medium", TRUE, "High")</f>
        <v>Medium</v>
      </c>
      <c r="M6940" t="str" cm="1">
        <f t="array" ref="M6940">_xlfn.IFS(J6940&lt;5000, "Cheap", J6940&lt;15000, "Mid", TRUE, "Expensive")</f>
        <v>Mid</v>
      </c>
    </row>
    <row r="6941" spans="1:13" x14ac:dyDescent="0.25">
      <c r="A6941" t="s">
        <v>29</v>
      </c>
      <c r="B6941" t="s">
        <v>30</v>
      </c>
      <c r="C6941" s="1">
        <v>2003</v>
      </c>
      <c r="D6941">
        <v>4.7</v>
      </c>
      <c r="E6941" t="s">
        <v>28</v>
      </c>
      <c r="F6941" t="s">
        <v>17</v>
      </c>
      <c r="G6941" s="1">
        <v>22170</v>
      </c>
      <c r="H6941">
        <v>5</v>
      </c>
      <c r="I6941">
        <v>5</v>
      </c>
      <c r="J6941" s="1">
        <v>10756</v>
      </c>
      <c r="K6941" s="1">
        <f t="shared" si="108"/>
        <v>23</v>
      </c>
      <c r="L6941" t="str" cm="1">
        <f t="array" ref="L6941">_xlfn.IFS(G6941&lt;50000, "Low", G6941&lt;150000, "Medium", TRUE, "High")</f>
        <v>Low</v>
      </c>
      <c r="M6941" t="str" cm="1">
        <f t="array" ref="M6941">_xlfn.IFS(J6941&lt;5000, "Cheap", J6941&lt;15000, "Mid", TRUE, "Expensive")</f>
        <v>Mid</v>
      </c>
    </row>
    <row r="6942" spans="1:13" x14ac:dyDescent="0.25">
      <c r="A6942" t="s">
        <v>40</v>
      </c>
      <c r="B6942" t="s">
        <v>49</v>
      </c>
      <c r="C6942" s="1">
        <v>2007</v>
      </c>
      <c r="D6942">
        <v>3.8</v>
      </c>
      <c r="E6942" t="s">
        <v>22</v>
      </c>
      <c r="F6942" t="s">
        <v>17</v>
      </c>
      <c r="G6942" s="1">
        <v>130878</v>
      </c>
      <c r="H6942">
        <v>5</v>
      </c>
      <c r="I6942">
        <v>4</v>
      </c>
      <c r="J6942" s="1">
        <v>10882</v>
      </c>
      <c r="K6942" s="1">
        <f t="shared" si="108"/>
        <v>19</v>
      </c>
      <c r="L6942" t="str" cm="1">
        <f t="array" ref="L6942">_xlfn.IFS(G6942&lt;50000, "Low", G6942&lt;150000, "Medium", TRUE, "High")</f>
        <v>Medium</v>
      </c>
      <c r="M6942" t="str" cm="1">
        <f t="array" ref="M6942">_xlfn.IFS(J6942&lt;5000, "Cheap", J6942&lt;15000, "Mid", TRUE, "Expensive")</f>
        <v>Mid</v>
      </c>
    </row>
    <row r="6943" spans="1:13" x14ac:dyDescent="0.25">
      <c r="A6943" t="s">
        <v>26</v>
      </c>
      <c r="B6943" t="s">
        <v>47</v>
      </c>
      <c r="C6943" s="1">
        <v>2011</v>
      </c>
      <c r="D6943">
        <v>4.3</v>
      </c>
      <c r="E6943" t="s">
        <v>16</v>
      </c>
      <c r="F6943" t="s">
        <v>13</v>
      </c>
      <c r="G6943" s="1">
        <v>246547</v>
      </c>
      <c r="H6943">
        <v>4</v>
      </c>
      <c r="I6943">
        <v>5</v>
      </c>
      <c r="J6943" s="1">
        <v>7769</v>
      </c>
      <c r="K6943" s="1">
        <f t="shared" si="108"/>
        <v>15</v>
      </c>
      <c r="L6943" t="str" cm="1">
        <f t="array" ref="L6943">_xlfn.IFS(G6943&lt;50000, "Low", G6943&lt;150000, "Medium", TRUE, "High")</f>
        <v>High</v>
      </c>
      <c r="M6943" t="str" cm="1">
        <f t="array" ref="M6943">_xlfn.IFS(J6943&lt;5000, "Cheap", J6943&lt;15000, "Mid", TRUE, "Expensive")</f>
        <v>Mid</v>
      </c>
    </row>
    <row r="6944" spans="1:13" x14ac:dyDescent="0.25">
      <c r="A6944" t="s">
        <v>33</v>
      </c>
      <c r="B6944" t="s">
        <v>43</v>
      </c>
      <c r="C6944" s="1">
        <v>2001</v>
      </c>
      <c r="D6944">
        <v>1.3</v>
      </c>
      <c r="E6944" t="s">
        <v>28</v>
      </c>
      <c r="F6944" t="s">
        <v>13</v>
      </c>
      <c r="G6944" s="1">
        <v>22743</v>
      </c>
      <c r="H6944">
        <v>4</v>
      </c>
      <c r="I6944">
        <v>2</v>
      </c>
      <c r="J6944" s="1">
        <v>5245</v>
      </c>
      <c r="K6944" s="1">
        <f t="shared" si="108"/>
        <v>25</v>
      </c>
      <c r="L6944" t="str" cm="1">
        <f t="array" ref="L6944">_xlfn.IFS(G6944&lt;50000, "Low", G6944&lt;150000, "Medium", TRUE, "High")</f>
        <v>Low</v>
      </c>
      <c r="M6944" t="str" cm="1">
        <f t="array" ref="M6944">_xlfn.IFS(J6944&lt;5000, "Cheap", J6944&lt;15000, "Mid", TRUE, "Expensive")</f>
        <v>Mid</v>
      </c>
    </row>
    <row r="6945" spans="1:13" x14ac:dyDescent="0.25">
      <c r="A6945" t="s">
        <v>20</v>
      </c>
      <c r="B6945" t="s">
        <v>42</v>
      </c>
      <c r="C6945" s="1">
        <v>2002</v>
      </c>
      <c r="D6945">
        <v>3.5</v>
      </c>
      <c r="E6945" t="s">
        <v>16</v>
      </c>
      <c r="F6945" t="s">
        <v>13</v>
      </c>
      <c r="G6945" s="1">
        <v>249608</v>
      </c>
      <c r="H6945">
        <v>5</v>
      </c>
      <c r="I6945">
        <v>4</v>
      </c>
      <c r="J6945" s="1">
        <v>4207</v>
      </c>
      <c r="K6945" s="1">
        <f t="shared" si="108"/>
        <v>24</v>
      </c>
      <c r="L6945" t="str" cm="1">
        <f t="array" ref="L6945">_xlfn.IFS(G6945&lt;50000, "Low", G6945&lt;150000, "Medium", TRUE, "High")</f>
        <v>High</v>
      </c>
      <c r="M6945" t="str" cm="1">
        <f t="array" ref="M6945">_xlfn.IFS(J6945&lt;5000, "Cheap", J6945&lt;15000, "Mid", TRUE, "Expensive")</f>
        <v>Cheap</v>
      </c>
    </row>
    <row r="6946" spans="1:13" x14ac:dyDescent="0.25">
      <c r="A6946" t="s">
        <v>36</v>
      </c>
      <c r="B6946" t="s">
        <v>53</v>
      </c>
      <c r="C6946" s="1">
        <v>2018</v>
      </c>
      <c r="D6946">
        <v>5</v>
      </c>
      <c r="E6946" t="s">
        <v>22</v>
      </c>
      <c r="F6946" t="s">
        <v>25</v>
      </c>
      <c r="G6946" s="1">
        <v>274656</v>
      </c>
      <c r="H6946">
        <v>4</v>
      </c>
      <c r="I6946">
        <v>3</v>
      </c>
      <c r="J6946" s="1">
        <v>11006</v>
      </c>
      <c r="K6946" s="1">
        <f t="shared" si="108"/>
        <v>8</v>
      </c>
      <c r="L6946" t="str" cm="1">
        <f t="array" ref="L6946">_xlfn.IFS(G6946&lt;50000, "Low", G6946&lt;150000, "Medium", TRUE, "High")</f>
        <v>High</v>
      </c>
      <c r="M6946" t="str" cm="1">
        <f t="array" ref="M6946">_xlfn.IFS(J6946&lt;5000, "Cheap", J6946&lt;15000, "Mid", TRUE, "Expensive")</f>
        <v>Mid</v>
      </c>
    </row>
    <row r="6947" spans="1:13" x14ac:dyDescent="0.25">
      <c r="A6947" t="s">
        <v>26</v>
      </c>
      <c r="B6947" t="s">
        <v>27</v>
      </c>
      <c r="C6947" s="1">
        <v>2023</v>
      </c>
      <c r="D6947">
        <v>2.8</v>
      </c>
      <c r="E6947" t="s">
        <v>12</v>
      </c>
      <c r="F6947" t="s">
        <v>17</v>
      </c>
      <c r="G6947" s="1">
        <v>254659</v>
      </c>
      <c r="H6947">
        <v>4</v>
      </c>
      <c r="I6947">
        <v>5</v>
      </c>
      <c r="J6947" s="1">
        <v>10206</v>
      </c>
      <c r="K6947" s="1">
        <f t="shared" si="108"/>
        <v>3</v>
      </c>
      <c r="L6947" t="str" cm="1">
        <f t="array" ref="L6947">_xlfn.IFS(G6947&lt;50000, "Low", G6947&lt;150000, "Medium", TRUE, "High")</f>
        <v>High</v>
      </c>
      <c r="M6947" t="str" cm="1">
        <f t="array" ref="M6947">_xlfn.IFS(J6947&lt;5000, "Cheap", J6947&lt;15000, "Mid", TRUE, "Expensive")</f>
        <v>Mid</v>
      </c>
    </row>
    <row r="6948" spans="1:13" x14ac:dyDescent="0.25">
      <c r="A6948" t="s">
        <v>18</v>
      </c>
      <c r="B6948" t="s">
        <v>19</v>
      </c>
      <c r="C6948" s="1">
        <v>2005</v>
      </c>
      <c r="D6948">
        <v>3.2</v>
      </c>
      <c r="E6948" t="s">
        <v>16</v>
      </c>
      <c r="F6948" t="s">
        <v>13</v>
      </c>
      <c r="G6948" s="1">
        <v>56745</v>
      </c>
      <c r="H6948">
        <v>3</v>
      </c>
      <c r="I6948">
        <v>4</v>
      </c>
      <c r="J6948" s="1">
        <v>8665</v>
      </c>
      <c r="K6948" s="1">
        <f t="shared" si="108"/>
        <v>21</v>
      </c>
      <c r="L6948" t="str" cm="1">
        <f t="array" ref="L6948">_xlfn.IFS(G6948&lt;50000, "Low", G6948&lt;150000, "Medium", TRUE, "High")</f>
        <v>Medium</v>
      </c>
      <c r="M6948" t="str" cm="1">
        <f t="array" ref="M6948">_xlfn.IFS(J6948&lt;5000, "Cheap", J6948&lt;15000, "Mid", TRUE, "Expensive")</f>
        <v>Mid</v>
      </c>
    </row>
    <row r="6949" spans="1:13" x14ac:dyDescent="0.25">
      <c r="A6949" t="s">
        <v>10</v>
      </c>
      <c r="B6949" t="s">
        <v>11</v>
      </c>
      <c r="C6949" s="1">
        <v>2011</v>
      </c>
      <c r="D6949">
        <v>3</v>
      </c>
      <c r="E6949" t="s">
        <v>28</v>
      </c>
      <c r="F6949" t="s">
        <v>13</v>
      </c>
      <c r="G6949" s="1">
        <v>195830</v>
      </c>
      <c r="H6949">
        <v>5</v>
      </c>
      <c r="I6949">
        <v>1</v>
      </c>
      <c r="J6949" s="1">
        <v>6483</v>
      </c>
      <c r="K6949" s="1">
        <f t="shared" si="108"/>
        <v>15</v>
      </c>
      <c r="L6949" t="str" cm="1">
        <f t="array" ref="L6949">_xlfn.IFS(G6949&lt;50000, "Low", G6949&lt;150000, "Medium", TRUE, "High")</f>
        <v>High</v>
      </c>
      <c r="M6949" t="str" cm="1">
        <f t="array" ref="M6949">_xlfn.IFS(J6949&lt;5000, "Cheap", J6949&lt;15000, "Mid", TRUE, "Expensive")</f>
        <v>Mid</v>
      </c>
    </row>
    <row r="6950" spans="1:13" x14ac:dyDescent="0.25">
      <c r="A6950" t="s">
        <v>40</v>
      </c>
      <c r="B6950" t="s">
        <v>49</v>
      </c>
      <c r="C6950" s="1">
        <v>2010</v>
      </c>
      <c r="D6950">
        <v>4.3</v>
      </c>
      <c r="E6950" t="s">
        <v>22</v>
      </c>
      <c r="F6950" t="s">
        <v>25</v>
      </c>
      <c r="G6950" s="1">
        <v>187428</v>
      </c>
      <c r="H6950">
        <v>5</v>
      </c>
      <c r="I6950">
        <v>4</v>
      </c>
      <c r="J6950" s="1">
        <v>9651</v>
      </c>
      <c r="K6950" s="1">
        <f t="shared" si="108"/>
        <v>16</v>
      </c>
      <c r="L6950" t="str" cm="1">
        <f t="array" ref="L6950">_xlfn.IFS(G6950&lt;50000, "Low", G6950&lt;150000, "Medium", TRUE, "High")</f>
        <v>High</v>
      </c>
      <c r="M6950" t="str" cm="1">
        <f t="array" ref="M6950">_xlfn.IFS(J6950&lt;5000, "Cheap", J6950&lt;15000, "Mid", TRUE, "Expensive")</f>
        <v>Mid</v>
      </c>
    </row>
    <row r="6951" spans="1:13" x14ac:dyDescent="0.25">
      <c r="A6951" t="s">
        <v>36</v>
      </c>
      <c r="B6951" t="s">
        <v>37</v>
      </c>
      <c r="C6951" s="1">
        <v>2021</v>
      </c>
      <c r="D6951">
        <v>4</v>
      </c>
      <c r="E6951" t="s">
        <v>16</v>
      </c>
      <c r="F6951" t="s">
        <v>25</v>
      </c>
      <c r="G6951" s="1">
        <v>270151</v>
      </c>
      <c r="H6951">
        <v>3</v>
      </c>
      <c r="I6951">
        <v>3</v>
      </c>
      <c r="J6951" s="1">
        <v>9996</v>
      </c>
      <c r="K6951" s="1">
        <f t="shared" si="108"/>
        <v>5</v>
      </c>
      <c r="L6951" t="str" cm="1">
        <f t="array" ref="L6951">_xlfn.IFS(G6951&lt;50000, "Low", G6951&lt;150000, "Medium", TRUE, "High")</f>
        <v>High</v>
      </c>
      <c r="M6951" t="str" cm="1">
        <f t="array" ref="M6951">_xlfn.IFS(J6951&lt;5000, "Cheap", J6951&lt;15000, "Mid", TRUE, "Expensive")</f>
        <v>Mid</v>
      </c>
    </row>
    <row r="6952" spans="1:13" x14ac:dyDescent="0.25">
      <c r="A6952" t="s">
        <v>36</v>
      </c>
      <c r="B6952" t="s">
        <v>37</v>
      </c>
      <c r="C6952" s="1">
        <v>2006</v>
      </c>
      <c r="D6952">
        <v>3.7</v>
      </c>
      <c r="E6952" t="s">
        <v>16</v>
      </c>
      <c r="F6952" t="s">
        <v>13</v>
      </c>
      <c r="G6952" s="1">
        <v>169269</v>
      </c>
      <c r="H6952">
        <v>3</v>
      </c>
      <c r="I6952">
        <v>2</v>
      </c>
      <c r="J6952" s="1">
        <v>7214</v>
      </c>
      <c r="K6952" s="1">
        <f t="shared" si="108"/>
        <v>20</v>
      </c>
      <c r="L6952" t="str" cm="1">
        <f t="array" ref="L6952">_xlfn.IFS(G6952&lt;50000, "Low", G6952&lt;150000, "Medium", TRUE, "High")</f>
        <v>High</v>
      </c>
      <c r="M6952" t="str" cm="1">
        <f t="array" ref="M6952">_xlfn.IFS(J6952&lt;5000, "Cheap", J6952&lt;15000, "Mid", TRUE, "Expensive")</f>
        <v>Mid</v>
      </c>
    </row>
    <row r="6953" spans="1:13" x14ac:dyDescent="0.25">
      <c r="A6953" t="s">
        <v>36</v>
      </c>
      <c r="B6953" t="s">
        <v>53</v>
      </c>
      <c r="C6953" s="1">
        <v>2000</v>
      </c>
      <c r="D6953">
        <v>4</v>
      </c>
      <c r="E6953" t="s">
        <v>22</v>
      </c>
      <c r="F6953" t="s">
        <v>25</v>
      </c>
      <c r="G6953" s="1">
        <v>29856</v>
      </c>
      <c r="H6953">
        <v>3</v>
      </c>
      <c r="I6953">
        <v>4</v>
      </c>
      <c r="J6953" s="1">
        <v>9502</v>
      </c>
      <c r="K6953" s="1">
        <f t="shared" si="108"/>
        <v>26</v>
      </c>
      <c r="L6953" t="str" cm="1">
        <f t="array" ref="L6953">_xlfn.IFS(G6953&lt;50000, "Low", G6953&lt;150000, "Medium", TRUE, "High")</f>
        <v>Low</v>
      </c>
      <c r="M6953" t="str" cm="1">
        <f t="array" ref="M6953">_xlfn.IFS(J6953&lt;5000, "Cheap", J6953&lt;15000, "Mid", TRUE, "Expensive")</f>
        <v>Mid</v>
      </c>
    </row>
    <row r="6954" spans="1:13" x14ac:dyDescent="0.25">
      <c r="A6954" t="s">
        <v>40</v>
      </c>
      <c r="B6954" t="s">
        <v>49</v>
      </c>
      <c r="C6954" s="1">
        <v>2012</v>
      </c>
      <c r="D6954">
        <v>1.6</v>
      </c>
      <c r="E6954" t="s">
        <v>16</v>
      </c>
      <c r="F6954" t="s">
        <v>13</v>
      </c>
      <c r="G6954" s="1">
        <v>113465</v>
      </c>
      <c r="H6954">
        <v>2</v>
      </c>
      <c r="I6954">
        <v>4</v>
      </c>
      <c r="J6954" s="1">
        <v>8030</v>
      </c>
      <c r="K6954" s="1">
        <f t="shared" si="108"/>
        <v>14</v>
      </c>
      <c r="L6954" t="str" cm="1">
        <f t="array" ref="L6954">_xlfn.IFS(G6954&lt;50000, "Low", G6954&lt;150000, "Medium", TRUE, "High")</f>
        <v>Medium</v>
      </c>
      <c r="M6954" t="str" cm="1">
        <f t="array" ref="M6954">_xlfn.IFS(J6954&lt;5000, "Cheap", J6954&lt;15000, "Mid", TRUE, "Expensive")</f>
        <v>Mid</v>
      </c>
    </row>
    <row r="6955" spans="1:13" x14ac:dyDescent="0.25">
      <c r="A6955" t="s">
        <v>14</v>
      </c>
      <c r="B6955" t="s">
        <v>15</v>
      </c>
      <c r="C6955" s="1">
        <v>2022</v>
      </c>
      <c r="D6955">
        <v>1.4</v>
      </c>
      <c r="E6955" t="s">
        <v>28</v>
      </c>
      <c r="F6955" t="s">
        <v>17</v>
      </c>
      <c r="G6955" s="1">
        <v>107926</v>
      </c>
      <c r="H6955">
        <v>3</v>
      </c>
      <c r="I6955">
        <v>1</v>
      </c>
      <c r="J6955" s="1">
        <v>11441</v>
      </c>
      <c r="K6955" s="1">
        <f t="shared" si="108"/>
        <v>4</v>
      </c>
      <c r="L6955" t="str" cm="1">
        <f t="array" ref="L6955">_xlfn.IFS(G6955&lt;50000, "Low", G6955&lt;150000, "Medium", TRUE, "High")</f>
        <v>Medium</v>
      </c>
      <c r="M6955" t="str" cm="1">
        <f t="array" ref="M6955">_xlfn.IFS(J6955&lt;5000, "Cheap", J6955&lt;15000, "Mid", TRUE, "Expensive")</f>
        <v>Mid</v>
      </c>
    </row>
    <row r="6956" spans="1:13" x14ac:dyDescent="0.25">
      <c r="A6956" t="s">
        <v>14</v>
      </c>
      <c r="B6956" t="s">
        <v>46</v>
      </c>
      <c r="C6956" s="1">
        <v>2015</v>
      </c>
      <c r="D6956">
        <v>3.7</v>
      </c>
      <c r="E6956" t="s">
        <v>28</v>
      </c>
      <c r="F6956" t="s">
        <v>13</v>
      </c>
      <c r="G6956" s="1">
        <v>198318</v>
      </c>
      <c r="H6956">
        <v>4</v>
      </c>
      <c r="I6956">
        <v>4</v>
      </c>
      <c r="J6956" s="1">
        <v>8333</v>
      </c>
      <c r="K6956" s="1">
        <f t="shared" si="108"/>
        <v>11</v>
      </c>
      <c r="L6956" t="str" cm="1">
        <f t="array" ref="L6956">_xlfn.IFS(G6956&lt;50000, "Low", G6956&lt;150000, "Medium", TRUE, "High")</f>
        <v>High</v>
      </c>
      <c r="M6956" t="str" cm="1">
        <f t="array" ref="M6956">_xlfn.IFS(J6956&lt;5000, "Cheap", J6956&lt;15000, "Mid", TRUE, "Expensive")</f>
        <v>Mid</v>
      </c>
    </row>
    <row r="6957" spans="1:13" x14ac:dyDescent="0.25">
      <c r="A6957" t="s">
        <v>18</v>
      </c>
      <c r="B6957" t="s">
        <v>19</v>
      </c>
      <c r="C6957" s="1">
        <v>2000</v>
      </c>
      <c r="D6957">
        <v>4.5999999999999996</v>
      </c>
      <c r="E6957" t="s">
        <v>22</v>
      </c>
      <c r="F6957" t="s">
        <v>17</v>
      </c>
      <c r="G6957" s="1">
        <v>118975</v>
      </c>
      <c r="H6957">
        <v>3</v>
      </c>
      <c r="I6957">
        <v>5</v>
      </c>
      <c r="J6957" s="1">
        <v>9820</v>
      </c>
      <c r="K6957" s="1">
        <f t="shared" si="108"/>
        <v>26</v>
      </c>
      <c r="L6957" t="str" cm="1">
        <f t="array" ref="L6957">_xlfn.IFS(G6957&lt;50000, "Low", G6957&lt;150000, "Medium", TRUE, "High")</f>
        <v>Medium</v>
      </c>
      <c r="M6957" t="str" cm="1">
        <f t="array" ref="M6957">_xlfn.IFS(J6957&lt;5000, "Cheap", J6957&lt;15000, "Mid", TRUE, "Expensive")</f>
        <v>Mid</v>
      </c>
    </row>
    <row r="6958" spans="1:13" x14ac:dyDescent="0.25">
      <c r="A6958" t="s">
        <v>26</v>
      </c>
      <c r="B6958" t="s">
        <v>27</v>
      </c>
      <c r="C6958" s="1">
        <v>2022</v>
      </c>
      <c r="D6958">
        <v>2.9</v>
      </c>
      <c r="E6958" t="s">
        <v>12</v>
      </c>
      <c r="F6958" t="s">
        <v>25</v>
      </c>
      <c r="G6958" s="1">
        <v>206424</v>
      </c>
      <c r="H6958">
        <v>2</v>
      </c>
      <c r="I6958">
        <v>3</v>
      </c>
      <c r="J6958" s="1">
        <v>9471</v>
      </c>
      <c r="K6958" s="1">
        <f t="shared" si="108"/>
        <v>4</v>
      </c>
      <c r="L6958" t="str" cm="1">
        <f t="array" ref="L6958">_xlfn.IFS(G6958&lt;50000, "Low", G6958&lt;150000, "Medium", TRUE, "High")</f>
        <v>High</v>
      </c>
      <c r="M6958" t="str" cm="1">
        <f t="array" ref="M6958">_xlfn.IFS(J6958&lt;5000, "Cheap", J6958&lt;15000, "Mid", TRUE, "Expensive")</f>
        <v>Mid</v>
      </c>
    </row>
    <row r="6959" spans="1:13" x14ac:dyDescent="0.25">
      <c r="A6959" t="s">
        <v>20</v>
      </c>
      <c r="B6959" t="s">
        <v>42</v>
      </c>
      <c r="C6959" s="1">
        <v>2002</v>
      </c>
      <c r="D6959">
        <v>2.2000000000000002</v>
      </c>
      <c r="E6959" t="s">
        <v>16</v>
      </c>
      <c r="F6959" t="s">
        <v>17</v>
      </c>
      <c r="G6959" s="1">
        <v>260349</v>
      </c>
      <c r="H6959">
        <v>4</v>
      </c>
      <c r="I6959">
        <v>1</v>
      </c>
      <c r="J6959" s="1">
        <v>4193</v>
      </c>
      <c r="K6959" s="1">
        <f t="shared" si="108"/>
        <v>24</v>
      </c>
      <c r="L6959" t="str" cm="1">
        <f t="array" ref="L6959">_xlfn.IFS(G6959&lt;50000, "Low", G6959&lt;150000, "Medium", TRUE, "High")</f>
        <v>High</v>
      </c>
      <c r="M6959" t="str" cm="1">
        <f t="array" ref="M6959">_xlfn.IFS(J6959&lt;5000, "Cheap", J6959&lt;15000, "Mid", TRUE, "Expensive")</f>
        <v>Cheap</v>
      </c>
    </row>
    <row r="6960" spans="1:13" x14ac:dyDescent="0.25">
      <c r="A6960" t="s">
        <v>14</v>
      </c>
      <c r="B6960" t="s">
        <v>46</v>
      </c>
      <c r="C6960" s="1">
        <v>2012</v>
      </c>
      <c r="D6960">
        <v>1.3</v>
      </c>
      <c r="E6960" t="s">
        <v>16</v>
      </c>
      <c r="F6960" t="s">
        <v>25</v>
      </c>
      <c r="G6960" s="1">
        <v>3633</v>
      </c>
      <c r="H6960">
        <v>4</v>
      </c>
      <c r="I6960">
        <v>1</v>
      </c>
      <c r="J6960" s="1">
        <v>9927</v>
      </c>
      <c r="K6960" s="1">
        <f t="shared" si="108"/>
        <v>14</v>
      </c>
      <c r="L6960" t="str" cm="1">
        <f t="array" ref="L6960">_xlfn.IFS(G6960&lt;50000, "Low", G6960&lt;150000, "Medium", TRUE, "High")</f>
        <v>Low</v>
      </c>
      <c r="M6960" t="str" cm="1">
        <f t="array" ref="M6960">_xlfn.IFS(J6960&lt;5000, "Cheap", J6960&lt;15000, "Mid", TRUE, "Expensive")</f>
        <v>Mid</v>
      </c>
    </row>
    <row r="6961" spans="1:13" x14ac:dyDescent="0.25">
      <c r="A6961" t="s">
        <v>23</v>
      </c>
      <c r="B6961" t="s">
        <v>24</v>
      </c>
      <c r="C6961" s="1">
        <v>2022</v>
      </c>
      <c r="D6961">
        <v>4.8</v>
      </c>
      <c r="E6961" t="s">
        <v>28</v>
      </c>
      <c r="F6961" t="s">
        <v>25</v>
      </c>
      <c r="G6961" s="1">
        <v>16372</v>
      </c>
      <c r="H6961">
        <v>3</v>
      </c>
      <c r="I6961">
        <v>3</v>
      </c>
      <c r="J6961" s="1">
        <v>15172</v>
      </c>
      <c r="K6961" s="1">
        <f t="shared" si="108"/>
        <v>4</v>
      </c>
      <c r="L6961" t="str" cm="1">
        <f t="array" ref="L6961">_xlfn.IFS(G6961&lt;50000, "Low", G6961&lt;150000, "Medium", TRUE, "High")</f>
        <v>Low</v>
      </c>
      <c r="M6961" t="str" cm="1">
        <f t="array" ref="M6961">_xlfn.IFS(J6961&lt;5000, "Cheap", J6961&lt;15000, "Mid", TRUE, "Expensive")</f>
        <v>Expensive</v>
      </c>
    </row>
    <row r="6962" spans="1:13" x14ac:dyDescent="0.25">
      <c r="A6962" t="s">
        <v>14</v>
      </c>
      <c r="B6962" t="s">
        <v>15</v>
      </c>
      <c r="C6962" s="1">
        <v>2006</v>
      </c>
      <c r="D6962">
        <v>3.5</v>
      </c>
      <c r="E6962" t="s">
        <v>28</v>
      </c>
      <c r="F6962" t="s">
        <v>17</v>
      </c>
      <c r="G6962" s="1">
        <v>105491</v>
      </c>
      <c r="H6962">
        <v>5</v>
      </c>
      <c r="I6962">
        <v>1</v>
      </c>
      <c r="J6962" s="1">
        <v>8790</v>
      </c>
      <c r="K6962" s="1">
        <f t="shared" si="108"/>
        <v>20</v>
      </c>
      <c r="L6962" t="str" cm="1">
        <f t="array" ref="L6962">_xlfn.IFS(G6962&lt;50000, "Low", G6962&lt;150000, "Medium", TRUE, "High")</f>
        <v>Medium</v>
      </c>
      <c r="M6962" t="str" cm="1">
        <f t="array" ref="M6962">_xlfn.IFS(J6962&lt;5000, "Cheap", J6962&lt;15000, "Mid", TRUE, "Expensive")</f>
        <v>Mid</v>
      </c>
    </row>
    <row r="6963" spans="1:13" x14ac:dyDescent="0.25">
      <c r="A6963" t="s">
        <v>14</v>
      </c>
      <c r="B6963" t="s">
        <v>46</v>
      </c>
      <c r="C6963" s="1">
        <v>2010</v>
      </c>
      <c r="D6963">
        <v>3.7</v>
      </c>
      <c r="E6963" t="s">
        <v>12</v>
      </c>
      <c r="F6963" t="s">
        <v>13</v>
      </c>
      <c r="G6963" s="1">
        <v>203888</v>
      </c>
      <c r="H6963">
        <v>3</v>
      </c>
      <c r="I6963">
        <v>1</v>
      </c>
      <c r="J6963" s="1">
        <v>6722</v>
      </c>
      <c r="K6963" s="1">
        <f t="shared" si="108"/>
        <v>16</v>
      </c>
      <c r="L6963" t="str" cm="1">
        <f t="array" ref="L6963">_xlfn.IFS(G6963&lt;50000, "Low", G6963&lt;150000, "Medium", TRUE, "High")</f>
        <v>High</v>
      </c>
      <c r="M6963" t="str" cm="1">
        <f t="array" ref="M6963">_xlfn.IFS(J6963&lt;5000, "Cheap", J6963&lt;15000, "Mid", TRUE, "Expensive")</f>
        <v>Mid</v>
      </c>
    </row>
    <row r="6964" spans="1:13" x14ac:dyDescent="0.25">
      <c r="A6964" t="s">
        <v>26</v>
      </c>
      <c r="B6964" t="s">
        <v>32</v>
      </c>
      <c r="C6964" s="1">
        <v>2023</v>
      </c>
      <c r="D6964">
        <v>3.7</v>
      </c>
      <c r="E6964" t="s">
        <v>12</v>
      </c>
      <c r="F6964" t="s">
        <v>17</v>
      </c>
      <c r="G6964" s="1">
        <v>228172</v>
      </c>
      <c r="H6964">
        <v>5</v>
      </c>
      <c r="I6964">
        <v>2</v>
      </c>
      <c r="J6964" s="1">
        <v>11636</v>
      </c>
      <c r="K6964" s="1">
        <f t="shared" si="108"/>
        <v>3</v>
      </c>
      <c r="L6964" t="str" cm="1">
        <f t="array" ref="L6964">_xlfn.IFS(G6964&lt;50000, "Low", G6964&lt;150000, "Medium", TRUE, "High")</f>
        <v>High</v>
      </c>
      <c r="M6964" t="str" cm="1">
        <f t="array" ref="M6964">_xlfn.IFS(J6964&lt;5000, "Cheap", J6964&lt;15000, "Mid", TRUE, "Expensive")</f>
        <v>Mid</v>
      </c>
    </row>
    <row r="6965" spans="1:13" x14ac:dyDescent="0.25">
      <c r="A6965" t="s">
        <v>33</v>
      </c>
      <c r="B6965" t="s">
        <v>43</v>
      </c>
      <c r="C6965" s="1">
        <v>2017</v>
      </c>
      <c r="D6965">
        <v>3.1</v>
      </c>
      <c r="E6965" t="s">
        <v>12</v>
      </c>
      <c r="F6965" t="s">
        <v>17</v>
      </c>
      <c r="G6965" s="1">
        <v>52990</v>
      </c>
      <c r="H6965">
        <v>4</v>
      </c>
      <c r="I6965">
        <v>3</v>
      </c>
      <c r="J6965" s="1">
        <v>12740</v>
      </c>
      <c r="K6965" s="1">
        <f t="shared" si="108"/>
        <v>9</v>
      </c>
      <c r="L6965" t="str" cm="1">
        <f t="array" ref="L6965">_xlfn.IFS(G6965&lt;50000, "Low", G6965&lt;150000, "Medium", TRUE, "High")</f>
        <v>Medium</v>
      </c>
      <c r="M6965" t="str" cm="1">
        <f t="array" ref="M6965">_xlfn.IFS(J6965&lt;5000, "Cheap", J6965&lt;15000, "Mid", TRUE, "Expensive")</f>
        <v>Mid</v>
      </c>
    </row>
    <row r="6966" spans="1:13" x14ac:dyDescent="0.25">
      <c r="A6966" t="s">
        <v>40</v>
      </c>
      <c r="B6966" t="s">
        <v>51</v>
      </c>
      <c r="C6966" s="1">
        <v>2016</v>
      </c>
      <c r="D6966">
        <v>2</v>
      </c>
      <c r="E6966" t="s">
        <v>12</v>
      </c>
      <c r="F6966" t="s">
        <v>13</v>
      </c>
      <c r="G6966" s="1">
        <v>246034</v>
      </c>
      <c r="H6966">
        <v>2</v>
      </c>
      <c r="I6966">
        <v>5</v>
      </c>
      <c r="J6966" s="1">
        <v>5979</v>
      </c>
      <c r="K6966" s="1">
        <f t="shared" si="108"/>
        <v>10</v>
      </c>
      <c r="L6966" t="str" cm="1">
        <f t="array" ref="L6966">_xlfn.IFS(G6966&lt;50000, "Low", G6966&lt;150000, "Medium", TRUE, "High")</f>
        <v>High</v>
      </c>
      <c r="M6966" t="str" cm="1">
        <f t="array" ref="M6966">_xlfn.IFS(J6966&lt;5000, "Cheap", J6966&lt;15000, "Mid", TRUE, "Expensive")</f>
        <v>Mid</v>
      </c>
    </row>
    <row r="6967" spans="1:13" x14ac:dyDescent="0.25">
      <c r="A6967" t="s">
        <v>23</v>
      </c>
      <c r="B6967" t="s">
        <v>45</v>
      </c>
      <c r="C6967" s="1">
        <v>2022</v>
      </c>
      <c r="D6967">
        <v>4.4000000000000004</v>
      </c>
      <c r="E6967" t="s">
        <v>28</v>
      </c>
      <c r="F6967" t="s">
        <v>17</v>
      </c>
      <c r="G6967" s="1">
        <v>278682</v>
      </c>
      <c r="H6967">
        <v>2</v>
      </c>
      <c r="I6967">
        <v>3</v>
      </c>
      <c r="J6967" s="1">
        <v>11026</v>
      </c>
      <c r="K6967" s="1">
        <f t="shared" si="108"/>
        <v>4</v>
      </c>
      <c r="L6967" t="str" cm="1">
        <f t="array" ref="L6967">_xlfn.IFS(G6967&lt;50000, "Low", G6967&lt;150000, "Medium", TRUE, "High")</f>
        <v>High</v>
      </c>
      <c r="M6967" t="str" cm="1">
        <f t="array" ref="M6967">_xlfn.IFS(J6967&lt;5000, "Cheap", J6967&lt;15000, "Mid", TRUE, "Expensive")</f>
        <v>Mid</v>
      </c>
    </row>
    <row r="6968" spans="1:13" x14ac:dyDescent="0.25">
      <c r="A6968" t="s">
        <v>26</v>
      </c>
      <c r="B6968" t="s">
        <v>47</v>
      </c>
      <c r="C6968" s="1">
        <v>2000</v>
      </c>
      <c r="D6968">
        <v>4.7</v>
      </c>
      <c r="E6968" t="s">
        <v>28</v>
      </c>
      <c r="F6968" t="s">
        <v>13</v>
      </c>
      <c r="G6968" s="1">
        <v>220878</v>
      </c>
      <c r="H6968">
        <v>3</v>
      </c>
      <c r="I6968">
        <v>3</v>
      </c>
      <c r="J6968" s="1">
        <v>4382</v>
      </c>
      <c r="K6968" s="1">
        <f t="shared" si="108"/>
        <v>26</v>
      </c>
      <c r="L6968" t="str" cm="1">
        <f t="array" ref="L6968">_xlfn.IFS(G6968&lt;50000, "Low", G6968&lt;150000, "Medium", TRUE, "High")</f>
        <v>High</v>
      </c>
      <c r="M6968" t="str" cm="1">
        <f t="array" ref="M6968">_xlfn.IFS(J6968&lt;5000, "Cheap", J6968&lt;15000, "Mid", TRUE, "Expensive")</f>
        <v>Cheap</v>
      </c>
    </row>
    <row r="6969" spans="1:13" x14ac:dyDescent="0.25">
      <c r="A6969" t="s">
        <v>18</v>
      </c>
      <c r="B6969" t="s">
        <v>19</v>
      </c>
      <c r="C6969" s="1">
        <v>2022</v>
      </c>
      <c r="D6969">
        <v>2.9</v>
      </c>
      <c r="E6969" t="s">
        <v>22</v>
      </c>
      <c r="F6969" t="s">
        <v>13</v>
      </c>
      <c r="G6969" s="1">
        <v>217102</v>
      </c>
      <c r="H6969">
        <v>4</v>
      </c>
      <c r="I6969">
        <v>2</v>
      </c>
      <c r="J6969" s="1">
        <v>11257</v>
      </c>
      <c r="K6969" s="1">
        <f t="shared" si="108"/>
        <v>4</v>
      </c>
      <c r="L6969" t="str" cm="1">
        <f t="array" ref="L6969">_xlfn.IFS(G6969&lt;50000, "Low", G6969&lt;150000, "Medium", TRUE, "High")</f>
        <v>High</v>
      </c>
      <c r="M6969" t="str" cm="1">
        <f t="array" ref="M6969">_xlfn.IFS(J6969&lt;5000, "Cheap", J6969&lt;15000, "Mid", TRUE, "Expensive")</f>
        <v>Mid</v>
      </c>
    </row>
    <row r="6970" spans="1:13" x14ac:dyDescent="0.25">
      <c r="A6970" t="s">
        <v>26</v>
      </c>
      <c r="B6970" t="s">
        <v>32</v>
      </c>
      <c r="C6970" s="1">
        <v>2007</v>
      </c>
      <c r="D6970">
        <v>3.7</v>
      </c>
      <c r="E6970" t="s">
        <v>28</v>
      </c>
      <c r="F6970" t="s">
        <v>13</v>
      </c>
      <c r="G6970" s="1">
        <v>189740</v>
      </c>
      <c r="H6970">
        <v>3</v>
      </c>
      <c r="I6970">
        <v>3</v>
      </c>
      <c r="J6970" s="1">
        <v>6105</v>
      </c>
      <c r="K6970" s="1">
        <f t="shared" si="108"/>
        <v>19</v>
      </c>
      <c r="L6970" t="str" cm="1">
        <f t="array" ref="L6970">_xlfn.IFS(G6970&lt;50000, "Low", G6970&lt;150000, "Medium", TRUE, "High")</f>
        <v>High</v>
      </c>
      <c r="M6970" t="str" cm="1">
        <f t="array" ref="M6970">_xlfn.IFS(J6970&lt;5000, "Cheap", J6970&lt;15000, "Mid", TRUE, "Expensive")</f>
        <v>Mid</v>
      </c>
    </row>
    <row r="6971" spans="1:13" x14ac:dyDescent="0.25">
      <c r="A6971" t="s">
        <v>23</v>
      </c>
      <c r="B6971" t="s">
        <v>24</v>
      </c>
      <c r="C6971" s="1">
        <v>2019</v>
      </c>
      <c r="D6971">
        <v>4</v>
      </c>
      <c r="E6971" t="s">
        <v>28</v>
      </c>
      <c r="F6971" t="s">
        <v>25</v>
      </c>
      <c r="G6971" s="1">
        <v>239220</v>
      </c>
      <c r="H6971">
        <v>3</v>
      </c>
      <c r="I6971">
        <v>1</v>
      </c>
      <c r="J6971" s="1">
        <v>9015</v>
      </c>
      <c r="K6971" s="1">
        <f t="shared" si="108"/>
        <v>7</v>
      </c>
      <c r="L6971" t="str" cm="1">
        <f t="array" ref="L6971">_xlfn.IFS(G6971&lt;50000, "Low", G6971&lt;150000, "Medium", TRUE, "High")</f>
        <v>High</v>
      </c>
      <c r="M6971" t="str" cm="1">
        <f t="array" ref="M6971">_xlfn.IFS(J6971&lt;5000, "Cheap", J6971&lt;15000, "Mid", TRUE, "Expensive")</f>
        <v>Mid</v>
      </c>
    </row>
    <row r="6972" spans="1:13" x14ac:dyDescent="0.25">
      <c r="A6972" t="s">
        <v>36</v>
      </c>
      <c r="B6972" t="s">
        <v>44</v>
      </c>
      <c r="C6972" s="1">
        <v>2011</v>
      </c>
      <c r="D6972">
        <v>1.1000000000000001</v>
      </c>
      <c r="E6972" t="s">
        <v>28</v>
      </c>
      <c r="F6972" t="s">
        <v>17</v>
      </c>
      <c r="G6972" s="1">
        <v>20243</v>
      </c>
      <c r="H6972">
        <v>2</v>
      </c>
      <c r="I6972">
        <v>2</v>
      </c>
      <c r="J6972" s="1">
        <v>9595</v>
      </c>
      <c r="K6972" s="1">
        <f t="shared" si="108"/>
        <v>15</v>
      </c>
      <c r="L6972" t="str" cm="1">
        <f t="array" ref="L6972">_xlfn.IFS(G6972&lt;50000, "Low", G6972&lt;150000, "Medium", TRUE, "High")</f>
        <v>Low</v>
      </c>
      <c r="M6972" t="str" cm="1">
        <f t="array" ref="M6972">_xlfn.IFS(J6972&lt;5000, "Cheap", J6972&lt;15000, "Mid", TRUE, "Expensive")</f>
        <v>Mid</v>
      </c>
    </row>
    <row r="6973" spans="1:13" x14ac:dyDescent="0.25">
      <c r="A6973" t="s">
        <v>29</v>
      </c>
      <c r="B6973" t="s">
        <v>30</v>
      </c>
      <c r="C6973" s="1">
        <v>2018</v>
      </c>
      <c r="D6973">
        <v>2.8</v>
      </c>
      <c r="E6973" t="s">
        <v>16</v>
      </c>
      <c r="F6973" t="s">
        <v>13</v>
      </c>
      <c r="G6973" s="1">
        <v>76512</v>
      </c>
      <c r="H6973">
        <v>5</v>
      </c>
      <c r="I6973">
        <v>4</v>
      </c>
      <c r="J6973" s="1">
        <v>11769</v>
      </c>
      <c r="K6973" s="1">
        <f t="shared" si="108"/>
        <v>8</v>
      </c>
      <c r="L6973" t="str" cm="1">
        <f t="array" ref="L6973">_xlfn.IFS(G6973&lt;50000, "Low", G6973&lt;150000, "Medium", TRUE, "High")</f>
        <v>Medium</v>
      </c>
      <c r="M6973" t="str" cm="1">
        <f t="array" ref="M6973">_xlfn.IFS(J6973&lt;5000, "Cheap", J6973&lt;15000, "Mid", TRUE, "Expensive")</f>
        <v>Mid</v>
      </c>
    </row>
    <row r="6974" spans="1:13" x14ac:dyDescent="0.25">
      <c r="A6974" t="s">
        <v>18</v>
      </c>
      <c r="B6974" t="s">
        <v>19</v>
      </c>
      <c r="C6974" s="1">
        <v>2017</v>
      </c>
      <c r="D6974">
        <v>4.7</v>
      </c>
      <c r="E6974" t="s">
        <v>12</v>
      </c>
      <c r="F6974" t="s">
        <v>25</v>
      </c>
      <c r="G6974" s="1">
        <v>162160</v>
      </c>
      <c r="H6974">
        <v>3</v>
      </c>
      <c r="I6974">
        <v>5</v>
      </c>
      <c r="J6974" s="1">
        <v>10656</v>
      </c>
      <c r="K6974" s="1">
        <f t="shared" si="108"/>
        <v>9</v>
      </c>
      <c r="L6974" t="str" cm="1">
        <f t="array" ref="L6974">_xlfn.IFS(G6974&lt;50000, "Low", G6974&lt;150000, "Medium", TRUE, "High")</f>
        <v>High</v>
      </c>
      <c r="M6974" t="str" cm="1">
        <f t="array" ref="M6974">_xlfn.IFS(J6974&lt;5000, "Cheap", J6974&lt;15000, "Mid", TRUE, "Expensive")</f>
        <v>Mid</v>
      </c>
    </row>
    <row r="6975" spans="1:13" x14ac:dyDescent="0.25">
      <c r="A6975" t="s">
        <v>29</v>
      </c>
      <c r="B6975" t="s">
        <v>30</v>
      </c>
      <c r="C6975" s="1">
        <v>2004</v>
      </c>
      <c r="D6975">
        <v>1</v>
      </c>
      <c r="E6975" t="s">
        <v>28</v>
      </c>
      <c r="F6975" t="s">
        <v>25</v>
      </c>
      <c r="G6975" s="1">
        <v>229776</v>
      </c>
      <c r="H6975">
        <v>4</v>
      </c>
      <c r="I6975">
        <v>3</v>
      </c>
      <c r="J6975" s="1">
        <v>2000</v>
      </c>
      <c r="K6975" s="1">
        <f t="shared" si="108"/>
        <v>22</v>
      </c>
      <c r="L6975" t="str" cm="1">
        <f t="array" ref="L6975">_xlfn.IFS(G6975&lt;50000, "Low", G6975&lt;150000, "Medium", TRUE, "High")</f>
        <v>High</v>
      </c>
      <c r="M6975" t="str" cm="1">
        <f t="array" ref="M6975">_xlfn.IFS(J6975&lt;5000, "Cheap", J6975&lt;15000, "Mid", TRUE, "Expensive")</f>
        <v>Cheap</v>
      </c>
    </row>
    <row r="6976" spans="1:13" x14ac:dyDescent="0.25">
      <c r="A6976" t="s">
        <v>18</v>
      </c>
      <c r="B6976" t="s">
        <v>19</v>
      </c>
      <c r="C6976" s="1">
        <v>2007</v>
      </c>
      <c r="D6976">
        <v>4.0999999999999996</v>
      </c>
      <c r="E6976" t="s">
        <v>22</v>
      </c>
      <c r="F6976" t="s">
        <v>17</v>
      </c>
      <c r="G6976" s="1">
        <v>86388</v>
      </c>
      <c r="H6976">
        <v>3</v>
      </c>
      <c r="I6976">
        <v>3</v>
      </c>
      <c r="J6976" s="1">
        <v>12072</v>
      </c>
      <c r="K6976" s="1">
        <f t="shared" si="108"/>
        <v>19</v>
      </c>
      <c r="L6976" t="str" cm="1">
        <f t="array" ref="L6976">_xlfn.IFS(G6976&lt;50000, "Low", G6976&lt;150000, "Medium", TRUE, "High")</f>
        <v>Medium</v>
      </c>
      <c r="M6976" t="str" cm="1">
        <f t="array" ref="M6976">_xlfn.IFS(J6976&lt;5000, "Cheap", J6976&lt;15000, "Mid", TRUE, "Expensive")</f>
        <v>Mid</v>
      </c>
    </row>
    <row r="6977" spans="1:13" x14ac:dyDescent="0.25">
      <c r="A6977" t="s">
        <v>10</v>
      </c>
      <c r="B6977" t="s">
        <v>11</v>
      </c>
      <c r="C6977" s="1">
        <v>2019</v>
      </c>
      <c r="D6977">
        <v>4.9000000000000004</v>
      </c>
      <c r="E6977" t="s">
        <v>28</v>
      </c>
      <c r="F6977" t="s">
        <v>25</v>
      </c>
      <c r="G6977" s="1">
        <v>8059</v>
      </c>
      <c r="H6977">
        <v>5</v>
      </c>
      <c r="I6977">
        <v>2</v>
      </c>
      <c r="J6977" s="1">
        <v>14538</v>
      </c>
      <c r="K6977" s="1">
        <f t="shared" si="108"/>
        <v>7</v>
      </c>
      <c r="L6977" t="str" cm="1">
        <f t="array" ref="L6977">_xlfn.IFS(G6977&lt;50000, "Low", G6977&lt;150000, "Medium", TRUE, "High")</f>
        <v>Low</v>
      </c>
      <c r="M6977" t="str" cm="1">
        <f t="array" ref="M6977">_xlfn.IFS(J6977&lt;5000, "Cheap", J6977&lt;15000, "Mid", TRUE, "Expensive")</f>
        <v>Mid</v>
      </c>
    </row>
    <row r="6978" spans="1:13" x14ac:dyDescent="0.25">
      <c r="A6978" t="s">
        <v>26</v>
      </c>
      <c r="B6978" t="s">
        <v>27</v>
      </c>
      <c r="C6978" s="1">
        <v>2020</v>
      </c>
      <c r="D6978">
        <v>1.8</v>
      </c>
      <c r="E6978" t="s">
        <v>28</v>
      </c>
      <c r="F6978" t="s">
        <v>25</v>
      </c>
      <c r="G6978" s="1">
        <v>77368</v>
      </c>
      <c r="H6978">
        <v>4</v>
      </c>
      <c r="I6978">
        <v>1</v>
      </c>
      <c r="J6978" s="1">
        <v>10352</v>
      </c>
      <c r="K6978" s="1">
        <f t="shared" si="108"/>
        <v>6</v>
      </c>
      <c r="L6978" t="str" cm="1">
        <f t="array" ref="L6978">_xlfn.IFS(G6978&lt;50000, "Low", G6978&lt;150000, "Medium", TRUE, "High")</f>
        <v>Medium</v>
      </c>
      <c r="M6978" t="str" cm="1">
        <f t="array" ref="M6978">_xlfn.IFS(J6978&lt;5000, "Cheap", J6978&lt;15000, "Mid", TRUE, "Expensive")</f>
        <v>Mid</v>
      </c>
    </row>
    <row r="6979" spans="1:13" x14ac:dyDescent="0.25">
      <c r="A6979" t="s">
        <v>40</v>
      </c>
      <c r="B6979" t="s">
        <v>51</v>
      </c>
      <c r="C6979" s="1">
        <v>2006</v>
      </c>
      <c r="D6979">
        <v>4.4000000000000004</v>
      </c>
      <c r="E6979" t="s">
        <v>16</v>
      </c>
      <c r="F6979" t="s">
        <v>25</v>
      </c>
      <c r="G6979" s="1">
        <v>110110</v>
      </c>
      <c r="H6979">
        <v>4</v>
      </c>
      <c r="I6979">
        <v>4</v>
      </c>
      <c r="J6979" s="1">
        <v>9097</v>
      </c>
      <c r="K6979" s="1">
        <f t="shared" ref="K6979:K7042" si="109">2026-C6979</f>
        <v>20</v>
      </c>
      <c r="L6979" t="str" cm="1">
        <f t="array" ref="L6979">_xlfn.IFS(G6979&lt;50000, "Low", G6979&lt;150000, "Medium", TRUE, "High")</f>
        <v>Medium</v>
      </c>
      <c r="M6979" t="str" cm="1">
        <f t="array" ref="M6979">_xlfn.IFS(J6979&lt;5000, "Cheap", J6979&lt;15000, "Mid", TRUE, "Expensive")</f>
        <v>Mid</v>
      </c>
    </row>
    <row r="6980" spans="1:13" x14ac:dyDescent="0.25">
      <c r="A6980" t="s">
        <v>14</v>
      </c>
      <c r="B6980" t="s">
        <v>39</v>
      </c>
      <c r="C6980" s="1">
        <v>2004</v>
      </c>
      <c r="D6980">
        <v>2.7</v>
      </c>
      <c r="E6980" t="s">
        <v>22</v>
      </c>
      <c r="F6980" t="s">
        <v>25</v>
      </c>
      <c r="G6980" s="1">
        <v>14373</v>
      </c>
      <c r="H6980">
        <v>5</v>
      </c>
      <c r="I6980">
        <v>5</v>
      </c>
      <c r="J6980" s="1">
        <v>9712</v>
      </c>
      <c r="K6980" s="1">
        <f t="shared" si="109"/>
        <v>22</v>
      </c>
      <c r="L6980" t="str" cm="1">
        <f t="array" ref="L6980">_xlfn.IFS(G6980&lt;50000, "Low", G6980&lt;150000, "Medium", TRUE, "High")</f>
        <v>Low</v>
      </c>
      <c r="M6980" t="str" cm="1">
        <f t="array" ref="M6980">_xlfn.IFS(J6980&lt;5000, "Cheap", J6980&lt;15000, "Mid", TRUE, "Expensive")</f>
        <v>Mid</v>
      </c>
    </row>
    <row r="6981" spans="1:13" x14ac:dyDescent="0.25">
      <c r="A6981" t="s">
        <v>29</v>
      </c>
      <c r="B6981" t="s">
        <v>56</v>
      </c>
      <c r="C6981" s="1">
        <v>2001</v>
      </c>
      <c r="D6981">
        <v>4.3</v>
      </c>
      <c r="E6981" t="s">
        <v>22</v>
      </c>
      <c r="F6981" t="s">
        <v>25</v>
      </c>
      <c r="G6981" s="1">
        <v>173252</v>
      </c>
      <c r="H6981">
        <v>3</v>
      </c>
      <c r="I6981">
        <v>3</v>
      </c>
      <c r="J6981" s="1">
        <v>7234</v>
      </c>
      <c r="K6981" s="1">
        <f t="shared" si="109"/>
        <v>25</v>
      </c>
      <c r="L6981" t="str" cm="1">
        <f t="array" ref="L6981">_xlfn.IFS(G6981&lt;50000, "Low", G6981&lt;150000, "Medium", TRUE, "High")</f>
        <v>High</v>
      </c>
      <c r="M6981" t="str" cm="1">
        <f t="array" ref="M6981">_xlfn.IFS(J6981&lt;5000, "Cheap", J6981&lt;15000, "Mid", TRUE, "Expensive")</f>
        <v>Mid</v>
      </c>
    </row>
    <row r="6982" spans="1:13" x14ac:dyDescent="0.25">
      <c r="A6982" t="s">
        <v>10</v>
      </c>
      <c r="B6982" t="s">
        <v>31</v>
      </c>
      <c r="C6982" s="1">
        <v>2016</v>
      </c>
      <c r="D6982">
        <v>1.6</v>
      </c>
      <c r="E6982" t="s">
        <v>12</v>
      </c>
      <c r="F6982" t="s">
        <v>13</v>
      </c>
      <c r="G6982" s="1">
        <v>66854</v>
      </c>
      <c r="H6982">
        <v>2</v>
      </c>
      <c r="I6982">
        <v>2</v>
      </c>
      <c r="J6982" s="1">
        <v>9162</v>
      </c>
      <c r="K6982" s="1">
        <f t="shared" si="109"/>
        <v>10</v>
      </c>
      <c r="L6982" t="str" cm="1">
        <f t="array" ref="L6982">_xlfn.IFS(G6982&lt;50000, "Low", G6982&lt;150000, "Medium", TRUE, "High")</f>
        <v>Medium</v>
      </c>
      <c r="M6982" t="str" cm="1">
        <f t="array" ref="M6982">_xlfn.IFS(J6982&lt;5000, "Cheap", J6982&lt;15000, "Mid", TRUE, "Expensive")</f>
        <v>Mid</v>
      </c>
    </row>
    <row r="6983" spans="1:13" x14ac:dyDescent="0.25">
      <c r="A6983" t="s">
        <v>14</v>
      </c>
      <c r="B6983" t="s">
        <v>15</v>
      </c>
      <c r="C6983" s="1">
        <v>2019</v>
      </c>
      <c r="D6983">
        <v>2.7</v>
      </c>
      <c r="E6983" t="s">
        <v>12</v>
      </c>
      <c r="F6983" t="s">
        <v>13</v>
      </c>
      <c r="G6983" s="1">
        <v>281976</v>
      </c>
      <c r="H6983">
        <v>3</v>
      </c>
      <c r="I6983">
        <v>1</v>
      </c>
      <c r="J6983" s="1">
        <v>6860</v>
      </c>
      <c r="K6983" s="1">
        <f t="shared" si="109"/>
        <v>7</v>
      </c>
      <c r="L6983" t="str" cm="1">
        <f t="array" ref="L6983">_xlfn.IFS(G6983&lt;50000, "Low", G6983&lt;150000, "Medium", TRUE, "High")</f>
        <v>High</v>
      </c>
      <c r="M6983" t="str" cm="1">
        <f t="array" ref="M6983">_xlfn.IFS(J6983&lt;5000, "Cheap", J6983&lt;15000, "Mid", TRUE, "Expensive")</f>
        <v>Mid</v>
      </c>
    </row>
    <row r="6984" spans="1:13" x14ac:dyDescent="0.25">
      <c r="A6984" t="s">
        <v>18</v>
      </c>
      <c r="B6984" t="s">
        <v>54</v>
      </c>
      <c r="C6984" s="1">
        <v>2016</v>
      </c>
      <c r="D6984">
        <v>1.2</v>
      </c>
      <c r="E6984" t="s">
        <v>22</v>
      </c>
      <c r="F6984" t="s">
        <v>17</v>
      </c>
      <c r="G6984" s="1">
        <v>111416</v>
      </c>
      <c r="H6984">
        <v>3</v>
      </c>
      <c r="I6984">
        <v>1</v>
      </c>
      <c r="J6984" s="1">
        <v>11371</v>
      </c>
      <c r="K6984" s="1">
        <f t="shared" si="109"/>
        <v>10</v>
      </c>
      <c r="L6984" t="str" cm="1">
        <f t="array" ref="L6984">_xlfn.IFS(G6984&lt;50000, "Low", G6984&lt;150000, "Medium", TRUE, "High")</f>
        <v>Medium</v>
      </c>
      <c r="M6984" t="str" cm="1">
        <f t="array" ref="M6984">_xlfn.IFS(J6984&lt;5000, "Cheap", J6984&lt;15000, "Mid", TRUE, "Expensive")</f>
        <v>Mid</v>
      </c>
    </row>
    <row r="6985" spans="1:13" x14ac:dyDescent="0.25">
      <c r="A6985" t="s">
        <v>29</v>
      </c>
      <c r="B6985" t="s">
        <v>56</v>
      </c>
      <c r="C6985" s="1">
        <v>2007</v>
      </c>
      <c r="D6985">
        <v>4.3</v>
      </c>
      <c r="E6985" t="s">
        <v>28</v>
      </c>
      <c r="F6985" t="s">
        <v>25</v>
      </c>
      <c r="G6985" s="1">
        <v>139243</v>
      </c>
      <c r="H6985">
        <v>4</v>
      </c>
      <c r="I6985">
        <v>4</v>
      </c>
      <c r="J6985" s="1">
        <v>7715</v>
      </c>
      <c r="K6985" s="1">
        <f t="shared" si="109"/>
        <v>19</v>
      </c>
      <c r="L6985" t="str" cm="1">
        <f t="array" ref="L6985">_xlfn.IFS(G6985&lt;50000, "Low", G6985&lt;150000, "Medium", TRUE, "High")</f>
        <v>Medium</v>
      </c>
      <c r="M6985" t="str" cm="1">
        <f t="array" ref="M6985">_xlfn.IFS(J6985&lt;5000, "Cheap", J6985&lt;15000, "Mid", TRUE, "Expensive")</f>
        <v>Mid</v>
      </c>
    </row>
    <row r="6986" spans="1:13" x14ac:dyDescent="0.25">
      <c r="A6986" t="s">
        <v>10</v>
      </c>
      <c r="B6986" t="s">
        <v>11</v>
      </c>
      <c r="C6986" s="1">
        <v>2016</v>
      </c>
      <c r="D6986">
        <v>4.2</v>
      </c>
      <c r="E6986" t="s">
        <v>16</v>
      </c>
      <c r="F6986" t="s">
        <v>17</v>
      </c>
      <c r="G6986" s="1">
        <v>55052</v>
      </c>
      <c r="H6986">
        <v>5</v>
      </c>
      <c r="I6986">
        <v>3</v>
      </c>
      <c r="J6986" s="1">
        <v>14498</v>
      </c>
      <c r="K6986" s="1">
        <f t="shared" si="109"/>
        <v>10</v>
      </c>
      <c r="L6986" t="str" cm="1">
        <f t="array" ref="L6986">_xlfn.IFS(G6986&lt;50000, "Low", G6986&lt;150000, "Medium", TRUE, "High")</f>
        <v>Medium</v>
      </c>
      <c r="M6986" t="str" cm="1">
        <f t="array" ref="M6986">_xlfn.IFS(J6986&lt;5000, "Cheap", J6986&lt;15000, "Mid", TRUE, "Expensive")</f>
        <v>Mid</v>
      </c>
    </row>
    <row r="6987" spans="1:13" x14ac:dyDescent="0.25">
      <c r="A6987" t="s">
        <v>20</v>
      </c>
      <c r="B6987" t="s">
        <v>21</v>
      </c>
      <c r="C6987" s="1">
        <v>2018</v>
      </c>
      <c r="D6987">
        <v>3.6</v>
      </c>
      <c r="E6987" t="s">
        <v>12</v>
      </c>
      <c r="F6987" t="s">
        <v>25</v>
      </c>
      <c r="G6987" s="1">
        <v>59751</v>
      </c>
      <c r="H6987">
        <v>2</v>
      </c>
      <c r="I6987">
        <v>2</v>
      </c>
      <c r="J6987" s="1">
        <v>11904</v>
      </c>
      <c r="K6987" s="1">
        <f t="shared" si="109"/>
        <v>8</v>
      </c>
      <c r="L6987" t="str" cm="1">
        <f t="array" ref="L6987">_xlfn.IFS(G6987&lt;50000, "Low", G6987&lt;150000, "Medium", TRUE, "High")</f>
        <v>Medium</v>
      </c>
      <c r="M6987" t="str" cm="1">
        <f t="array" ref="M6987">_xlfn.IFS(J6987&lt;5000, "Cheap", J6987&lt;15000, "Mid", TRUE, "Expensive")</f>
        <v>Mid</v>
      </c>
    </row>
    <row r="6988" spans="1:13" x14ac:dyDescent="0.25">
      <c r="A6988" t="s">
        <v>26</v>
      </c>
      <c r="B6988" t="s">
        <v>27</v>
      </c>
      <c r="C6988" s="1">
        <v>2000</v>
      </c>
      <c r="D6988">
        <v>3.3</v>
      </c>
      <c r="E6988" t="s">
        <v>12</v>
      </c>
      <c r="F6988" t="s">
        <v>25</v>
      </c>
      <c r="G6988" s="1">
        <v>31031</v>
      </c>
      <c r="H6988">
        <v>3</v>
      </c>
      <c r="I6988">
        <v>3</v>
      </c>
      <c r="J6988" s="1">
        <v>6779</v>
      </c>
      <c r="K6988" s="1">
        <f t="shared" si="109"/>
        <v>26</v>
      </c>
      <c r="L6988" t="str" cm="1">
        <f t="array" ref="L6988">_xlfn.IFS(G6988&lt;50000, "Low", G6988&lt;150000, "Medium", TRUE, "High")</f>
        <v>Low</v>
      </c>
      <c r="M6988" t="str" cm="1">
        <f t="array" ref="M6988">_xlfn.IFS(J6988&lt;5000, "Cheap", J6988&lt;15000, "Mid", TRUE, "Expensive")</f>
        <v>Mid</v>
      </c>
    </row>
    <row r="6989" spans="1:13" x14ac:dyDescent="0.25">
      <c r="A6989" t="s">
        <v>14</v>
      </c>
      <c r="B6989" t="s">
        <v>15</v>
      </c>
      <c r="C6989" s="1">
        <v>2018</v>
      </c>
      <c r="D6989">
        <v>3.4</v>
      </c>
      <c r="E6989" t="s">
        <v>22</v>
      </c>
      <c r="F6989" t="s">
        <v>25</v>
      </c>
      <c r="G6989" s="1">
        <v>30302</v>
      </c>
      <c r="H6989">
        <v>3</v>
      </c>
      <c r="I6989">
        <v>2</v>
      </c>
      <c r="J6989" s="1">
        <v>14293</v>
      </c>
      <c r="K6989" s="1">
        <f t="shared" si="109"/>
        <v>8</v>
      </c>
      <c r="L6989" t="str" cm="1">
        <f t="array" ref="L6989">_xlfn.IFS(G6989&lt;50000, "Low", G6989&lt;150000, "Medium", TRUE, "High")</f>
        <v>Low</v>
      </c>
      <c r="M6989" t="str" cm="1">
        <f t="array" ref="M6989">_xlfn.IFS(J6989&lt;5000, "Cheap", J6989&lt;15000, "Mid", TRUE, "Expensive")</f>
        <v>Mid</v>
      </c>
    </row>
    <row r="6990" spans="1:13" x14ac:dyDescent="0.25">
      <c r="A6990" t="s">
        <v>23</v>
      </c>
      <c r="B6990" t="s">
        <v>45</v>
      </c>
      <c r="C6990" s="1">
        <v>2022</v>
      </c>
      <c r="D6990">
        <v>3.4</v>
      </c>
      <c r="E6990" t="s">
        <v>28</v>
      </c>
      <c r="F6990" t="s">
        <v>25</v>
      </c>
      <c r="G6990" s="1">
        <v>50894</v>
      </c>
      <c r="H6990">
        <v>5</v>
      </c>
      <c r="I6990">
        <v>5</v>
      </c>
      <c r="J6990" s="1">
        <v>13082</v>
      </c>
      <c r="K6990" s="1">
        <f t="shared" si="109"/>
        <v>4</v>
      </c>
      <c r="L6990" t="str" cm="1">
        <f t="array" ref="L6990">_xlfn.IFS(G6990&lt;50000, "Low", G6990&lt;150000, "Medium", TRUE, "High")</f>
        <v>Medium</v>
      </c>
      <c r="M6990" t="str" cm="1">
        <f t="array" ref="M6990">_xlfn.IFS(J6990&lt;5000, "Cheap", J6990&lt;15000, "Mid", TRUE, "Expensive")</f>
        <v>Mid</v>
      </c>
    </row>
    <row r="6991" spans="1:13" x14ac:dyDescent="0.25">
      <c r="A6991" t="s">
        <v>23</v>
      </c>
      <c r="B6991" t="s">
        <v>38</v>
      </c>
      <c r="C6991" s="1">
        <v>2013</v>
      </c>
      <c r="D6991">
        <v>1.2</v>
      </c>
      <c r="E6991" t="s">
        <v>22</v>
      </c>
      <c r="F6991" t="s">
        <v>25</v>
      </c>
      <c r="G6991" s="1">
        <v>278655</v>
      </c>
      <c r="H6991">
        <v>2</v>
      </c>
      <c r="I6991">
        <v>5</v>
      </c>
      <c r="J6991" s="1">
        <v>5626</v>
      </c>
      <c r="K6991" s="1">
        <f t="shared" si="109"/>
        <v>13</v>
      </c>
      <c r="L6991" t="str" cm="1">
        <f t="array" ref="L6991">_xlfn.IFS(G6991&lt;50000, "Low", G6991&lt;150000, "Medium", TRUE, "High")</f>
        <v>High</v>
      </c>
      <c r="M6991" t="str" cm="1">
        <f t="array" ref="M6991">_xlfn.IFS(J6991&lt;5000, "Cheap", J6991&lt;15000, "Mid", TRUE, "Expensive")</f>
        <v>Mid</v>
      </c>
    </row>
    <row r="6992" spans="1:13" x14ac:dyDescent="0.25">
      <c r="A6992" t="s">
        <v>14</v>
      </c>
      <c r="B6992" t="s">
        <v>46</v>
      </c>
      <c r="C6992" s="1">
        <v>2008</v>
      </c>
      <c r="D6992">
        <v>1.8</v>
      </c>
      <c r="E6992" t="s">
        <v>28</v>
      </c>
      <c r="F6992" t="s">
        <v>25</v>
      </c>
      <c r="G6992" s="1">
        <v>275975</v>
      </c>
      <c r="H6992">
        <v>2</v>
      </c>
      <c r="I6992">
        <v>4</v>
      </c>
      <c r="J6992" s="1">
        <v>2780</v>
      </c>
      <c r="K6992" s="1">
        <f t="shared" si="109"/>
        <v>18</v>
      </c>
      <c r="L6992" t="str" cm="1">
        <f t="array" ref="L6992">_xlfn.IFS(G6992&lt;50000, "Low", G6992&lt;150000, "Medium", TRUE, "High")</f>
        <v>High</v>
      </c>
      <c r="M6992" t="str" cm="1">
        <f t="array" ref="M6992">_xlfn.IFS(J6992&lt;5000, "Cheap", J6992&lt;15000, "Mid", TRUE, "Expensive")</f>
        <v>Cheap</v>
      </c>
    </row>
    <row r="6993" spans="1:13" x14ac:dyDescent="0.25">
      <c r="A6993" t="s">
        <v>23</v>
      </c>
      <c r="B6993" t="s">
        <v>38</v>
      </c>
      <c r="C6993" s="1">
        <v>2011</v>
      </c>
      <c r="D6993">
        <v>2.6</v>
      </c>
      <c r="E6993" t="s">
        <v>12</v>
      </c>
      <c r="F6993" t="s">
        <v>17</v>
      </c>
      <c r="G6993" s="1">
        <v>168442</v>
      </c>
      <c r="H6993">
        <v>3</v>
      </c>
      <c r="I6993">
        <v>2</v>
      </c>
      <c r="J6993" s="1">
        <v>8131</v>
      </c>
      <c r="K6993" s="1">
        <f t="shared" si="109"/>
        <v>15</v>
      </c>
      <c r="L6993" t="str" cm="1">
        <f t="array" ref="L6993">_xlfn.IFS(G6993&lt;50000, "Low", G6993&lt;150000, "Medium", TRUE, "High")</f>
        <v>High</v>
      </c>
      <c r="M6993" t="str" cm="1">
        <f t="array" ref="M6993">_xlfn.IFS(J6993&lt;5000, "Cheap", J6993&lt;15000, "Mid", TRUE, "Expensive")</f>
        <v>Mid</v>
      </c>
    </row>
    <row r="6994" spans="1:13" x14ac:dyDescent="0.25">
      <c r="A6994" t="s">
        <v>36</v>
      </c>
      <c r="B6994" t="s">
        <v>53</v>
      </c>
      <c r="C6994" s="1">
        <v>2015</v>
      </c>
      <c r="D6994">
        <v>4</v>
      </c>
      <c r="E6994" t="s">
        <v>12</v>
      </c>
      <c r="F6994" t="s">
        <v>17</v>
      </c>
      <c r="G6994" s="1">
        <v>113792</v>
      </c>
      <c r="H6994">
        <v>4</v>
      </c>
      <c r="I6994">
        <v>4</v>
      </c>
      <c r="J6994" s="1">
        <v>11824</v>
      </c>
      <c r="K6994" s="1">
        <f t="shared" si="109"/>
        <v>11</v>
      </c>
      <c r="L6994" t="str" cm="1">
        <f t="array" ref="L6994">_xlfn.IFS(G6994&lt;50000, "Low", G6994&lt;150000, "Medium", TRUE, "High")</f>
        <v>Medium</v>
      </c>
      <c r="M6994" t="str" cm="1">
        <f t="array" ref="M6994">_xlfn.IFS(J6994&lt;5000, "Cheap", J6994&lt;15000, "Mid", TRUE, "Expensive")</f>
        <v>Mid</v>
      </c>
    </row>
    <row r="6995" spans="1:13" x14ac:dyDescent="0.25">
      <c r="A6995" t="s">
        <v>18</v>
      </c>
      <c r="B6995" t="s">
        <v>52</v>
      </c>
      <c r="C6995" s="1">
        <v>2005</v>
      </c>
      <c r="D6995">
        <v>3.1</v>
      </c>
      <c r="E6995" t="s">
        <v>12</v>
      </c>
      <c r="F6995" t="s">
        <v>13</v>
      </c>
      <c r="G6995" s="1">
        <v>261026</v>
      </c>
      <c r="H6995">
        <v>3</v>
      </c>
      <c r="I6995">
        <v>1</v>
      </c>
      <c r="J6995" s="1">
        <v>3479</v>
      </c>
      <c r="K6995" s="1">
        <f t="shared" si="109"/>
        <v>21</v>
      </c>
      <c r="L6995" t="str" cm="1">
        <f t="array" ref="L6995">_xlfn.IFS(G6995&lt;50000, "Low", G6995&lt;150000, "Medium", TRUE, "High")</f>
        <v>High</v>
      </c>
      <c r="M6995" t="str" cm="1">
        <f t="array" ref="M6995">_xlfn.IFS(J6995&lt;5000, "Cheap", J6995&lt;15000, "Mid", TRUE, "Expensive")</f>
        <v>Cheap</v>
      </c>
    </row>
    <row r="6996" spans="1:13" x14ac:dyDescent="0.25">
      <c r="A6996" t="s">
        <v>23</v>
      </c>
      <c r="B6996" t="s">
        <v>45</v>
      </c>
      <c r="C6996" s="1">
        <v>2009</v>
      </c>
      <c r="D6996">
        <v>1.8</v>
      </c>
      <c r="E6996" t="s">
        <v>28</v>
      </c>
      <c r="F6996" t="s">
        <v>25</v>
      </c>
      <c r="G6996" s="1">
        <v>175637</v>
      </c>
      <c r="H6996">
        <v>2</v>
      </c>
      <c r="I6996">
        <v>4</v>
      </c>
      <c r="J6996" s="1">
        <v>5087</v>
      </c>
      <c r="K6996" s="1">
        <f t="shared" si="109"/>
        <v>17</v>
      </c>
      <c r="L6996" t="str" cm="1">
        <f t="array" ref="L6996">_xlfn.IFS(G6996&lt;50000, "Low", G6996&lt;150000, "Medium", TRUE, "High")</f>
        <v>High</v>
      </c>
      <c r="M6996" t="str" cm="1">
        <f t="array" ref="M6996">_xlfn.IFS(J6996&lt;5000, "Cheap", J6996&lt;15000, "Mid", TRUE, "Expensive")</f>
        <v>Mid</v>
      </c>
    </row>
    <row r="6997" spans="1:13" x14ac:dyDescent="0.25">
      <c r="A6997" t="s">
        <v>26</v>
      </c>
      <c r="B6997" t="s">
        <v>47</v>
      </c>
      <c r="C6997" s="1">
        <v>2018</v>
      </c>
      <c r="D6997">
        <v>2.9</v>
      </c>
      <c r="E6997" t="s">
        <v>16</v>
      </c>
      <c r="F6997" t="s">
        <v>13</v>
      </c>
      <c r="G6997" s="1">
        <v>233484</v>
      </c>
      <c r="H6997">
        <v>5</v>
      </c>
      <c r="I6997">
        <v>5</v>
      </c>
      <c r="J6997" s="1">
        <v>8730</v>
      </c>
      <c r="K6997" s="1">
        <f t="shared" si="109"/>
        <v>8</v>
      </c>
      <c r="L6997" t="str" cm="1">
        <f t="array" ref="L6997">_xlfn.IFS(G6997&lt;50000, "Low", G6997&lt;150000, "Medium", TRUE, "High")</f>
        <v>High</v>
      </c>
      <c r="M6997" t="str" cm="1">
        <f t="array" ref="M6997">_xlfn.IFS(J6997&lt;5000, "Cheap", J6997&lt;15000, "Mid", TRUE, "Expensive")</f>
        <v>Mid</v>
      </c>
    </row>
    <row r="6998" spans="1:13" x14ac:dyDescent="0.25">
      <c r="A6998" t="s">
        <v>20</v>
      </c>
      <c r="B6998" t="s">
        <v>21</v>
      </c>
      <c r="C6998" s="1">
        <v>2000</v>
      </c>
      <c r="D6998">
        <v>1.3</v>
      </c>
      <c r="E6998" t="s">
        <v>22</v>
      </c>
      <c r="F6998" t="s">
        <v>25</v>
      </c>
      <c r="G6998" s="1">
        <v>207478</v>
      </c>
      <c r="H6998">
        <v>4</v>
      </c>
      <c r="I6998">
        <v>4</v>
      </c>
      <c r="J6998" s="1">
        <v>3250</v>
      </c>
      <c r="K6998" s="1">
        <f t="shared" si="109"/>
        <v>26</v>
      </c>
      <c r="L6998" t="str" cm="1">
        <f t="array" ref="L6998">_xlfn.IFS(G6998&lt;50000, "Low", G6998&lt;150000, "Medium", TRUE, "High")</f>
        <v>High</v>
      </c>
      <c r="M6998" t="str" cm="1">
        <f t="array" ref="M6998">_xlfn.IFS(J6998&lt;5000, "Cheap", J6998&lt;15000, "Mid", TRUE, "Expensive")</f>
        <v>Cheap</v>
      </c>
    </row>
    <row r="6999" spans="1:13" x14ac:dyDescent="0.25">
      <c r="A6999" t="s">
        <v>18</v>
      </c>
      <c r="B6999" t="s">
        <v>54</v>
      </c>
      <c r="C6999" s="1">
        <v>2007</v>
      </c>
      <c r="D6999">
        <v>4.9000000000000004</v>
      </c>
      <c r="E6999" t="s">
        <v>22</v>
      </c>
      <c r="F6999" t="s">
        <v>13</v>
      </c>
      <c r="G6999" s="1">
        <v>288403</v>
      </c>
      <c r="H6999">
        <v>2</v>
      </c>
      <c r="I6999">
        <v>1</v>
      </c>
      <c r="J6999" s="1">
        <v>7331</v>
      </c>
      <c r="K6999" s="1">
        <f t="shared" si="109"/>
        <v>19</v>
      </c>
      <c r="L6999" t="str" cm="1">
        <f t="array" ref="L6999">_xlfn.IFS(G6999&lt;50000, "Low", G6999&lt;150000, "Medium", TRUE, "High")</f>
        <v>High</v>
      </c>
      <c r="M6999" t="str" cm="1">
        <f t="array" ref="M6999">_xlfn.IFS(J6999&lt;5000, "Cheap", J6999&lt;15000, "Mid", TRUE, "Expensive")</f>
        <v>Mid</v>
      </c>
    </row>
    <row r="7000" spans="1:13" x14ac:dyDescent="0.25">
      <c r="A7000" t="s">
        <v>18</v>
      </c>
      <c r="B7000" t="s">
        <v>19</v>
      </c>
      <c r="C7000" s="1">
        <v>2013</v>
      </c>
      <c r="D7000">
        <v>3</v>
      </c>
      <c r="E7000" t="s">
        <v>22</v>
      </c>
      <c r="F7000" t="s">
        <v>13</v>
      </c>
      <c r="G7000" s="1">
        <v>93855</v>
      </c>
      <c r="H7000">
        <v>2</v>
      </c>
      <c r="I7000">
        <v>5</v>
      </c>
      <c r="J7000" s="1">
        <v>11122</v>
      </c>
      <c r="K7000" s="1">
        <f t="shared" si="109"/>
        <v>13</v>
      </c>
      <c r="L7000" t="str" cm="1">
        <f t="array" ref="L7000">_xlfn.IFS(G7000&lt;50000, "Low", G7000&lt;150000, "Medium", TRUE, "High")</f>
        <v>Medium</v>
      </c>
      <c r="M7000" t="str" cm="1">
        <f t="array" ref="M7000">_xlfn.IFS(J7000&lt;5000, "Cheap", J7000&lt;15000, "Mid", TRUE, "Expensive")</f>
        <v>Mid</v>
      </c>
    </row>
    <row r="7001" spans="1:13" x14ac:dyDescent="0.25">
      <c r="A7001" t="s">
        <v>26</v>
      </c>
      <c r="B7001" t="s">
        <v>32</v>
      </c>
      <c r="C7001" s="1">
        <v>2023</v>
      </c>
      <c r="D7001">
        <v>2.1</v>
      </c>
      <c r="E7001" t="s">
        <v>12</v>
      </c>
      <c r="F7001" t="s">
        <v>17</v>
      </c>
      <c r="G7001" s="1">
        <v>264695</v>
      </c>
      <c r="H7001">
        <v>3</v>
      </c>
      <c r="I7001">
        <v>3</v>
      </c>
      <c r="J7001" s="1">
        <v>9306</v>
      </c>
      <c r="K7001" s="1">
        <f t="shared" si="109"/>
        <v>3</v>
      </c>
      <c r="L7001" t="str" cm="1">
        <f t="array" ref="L7001">_xlfn.IFS(G7001&lt;50000, "Low", G7001&lt;150000, "Medium", TRUE, "High")</f>
        <v>High</v>
      </c>
      <c r="M7001" t="str" cm="1">
        <f t="array" ref="M7001">_xlfn.IFS(J7001&lt;5000, "Cheap", J7001&lt;15000, "Mid", TRUE, "Expensive")</f>
        <v>Mid</v>
      </c>
    </row>
    <row r="7002" spans="1:13" x14ac:dyDescent="0.25">
      <c r="A7002" t="s">
        <v>18</v>
      </c>
      <c r="B7002" t="s">
        <v>52</v>
      </c>
      <c r="C7002" s="1">
        <v>2023</v>
      </c>
      <c r="D7002">
        <v>1.9</v>
      </c>
      <c r="E7002" t="s">
        <v>28</v>
      </c>
      <c r="F7002" t="s">
        <v>13</v>
      </c>
      <c r="G7002" s="1">
        <v>145075</v>
      </c>
      <c r="H7002">
        <v>5</v>
      </c>
      <c r="I7002">
        <v>4</v>
      </c>
      <c r="J7002" s="1">
        <v>9998</v>
      </c>
      <c r="K7002" s="1">
        <f t="shared" si="109"/>
        <v>3</v>
      </c>
      <c r="L7002" t="str" cm="1">
        <f t="array" ref="L7002">_xlfn.IFS(G7002&lt;50000, "Low", G7002&lt;150000, "Medium", TRUE, "High")</f>
        <v>Medium</v>
      </c>
      <c r="M7002" t="str" cm="1">
        <f t="array" ref="M7002">_xlfn.IFS(J7002&lt;5000, "Cheap", J7002&lt;15000, "Mid", TRUE, "Expensive")</f>
        <v>Mid</v>
      </c>
    </row>
    <row r="7003" spans="1:13" x14ac:dyDescent="0.25">
      <c r="A7003" t="s">
        <v>20</v>
      </c>
      <c r="B7003" t="s">
        <v>42</v>
      </c>
      <c r="C7003" s="1">
        <v>2015</v>
      </c>
      <c r="D7003">
        <v>3.2</v>
      </c>
      <c r="E7003" t="s">
        <v>28</v>
      </c>
      <c r="F7003" t="s">
        <v>13</v>
      </c>
      <c r="G7003" s="1">
        <v>161375</v>
      </c>
      <c r="H7003">
        <v>2</v>
      </c>
      <c r="I7003">
        <v>2</v>
      </c>
      <c r="J7003" s="1">
        <v>8572</v>
      </c>
      <c r="K7003" s="1">
        <f t="shared" si="109"/>
        <v>11</v>
      </c>
      <c r="L7003" t="str" cm="1">
        <f t="array" ref="L7003">_xlfn.IFS(G7003&lt;50000, "Low", G7003&lt;150000, "Medium", TRUE, "High")</f>
        <v>High</v>
      </c>
      <c r="M7003" t="str" cm="1">
        <f t="array" ref="M7003">_xlfn.IFS(J7003&lt;5000, "Cheap", J7003&lt;15000, "Mid", TRUE, "Expensive")</f>
        <v>Mid</v>
      </c>
    </row>
    <row r="7004" spans="1:13" x14ac:dyDescent="0.25">
      <c r="A7004" t="s">
        <v>18</v>
      </c>
      <c r="B7004" t="s">
        <v>52</v>
      </c>
      <c r="C7004" s="1">
        <v>2005</v>
      </c>
      <c r="D7004">
        <v>2.5</v>
      </c>
      <c r="E7004" t="s">
        <v>28</v>
      </c>
      <c r="F7004" t="s">
        <v>13</v>
      </c>
      <c r="G7004" s="1">
        <v>62613</v>
      </c>
      <c r="H7004">
        <v>2</v>
      </c>
      <c r="I7004">
        <v>1</v>
      </c>
      <c r="J7004" s="1">
        <v>6847</v>
      </c>
      <c r="K7004" s="1">
        <f t="shared" si="109"/>
        <v>21</v>
      </c>
      <c r="L7004" t="str" cm="1">
        <f t="array" ref="L7004">_xlfn.IFS(G7004&lt;50000, "Low", G7004&lt;150000, "Medium", TRUE, "High")</f>
        <v>Medium</v>
      </c>
      <c r="M7004" t="str" cm="1">
        <f t="array" ref="M7004">_xlfn.IFS(J7004&lt;5000, "Cheap", J7004&lt;15000, "Mid", TRUE, "Expensive")</f>
        <v>Mid</v>
      </c>
    </row>
    <row r="7005" spans="1:13" x14ac:dyDescent="0.25">
      <c r="A7005" t="s">
        <v>23</v>
      </c>
      <c r="B7005" t="s">
        <v>38</v>
      </c>
      <c r="C7005" s="1">
        <v>2015</v>
      </c>
      <c r="D7005">
        <v>4</v>
      </c>
      <c r="E7005" t="s">
        <v>22</v>
      </c>
      <c r="F7005" t="s">
        <v>13</v>
      </c>
      <c r="G7005" s="1">
        <v>258202</v>
      </c>
      <c r="H7005">
        <v>3</v>
      </c>
      <c r="I7005">
        <v>1</v>
      </c>
      <c r="J7005" s="1">
        <v>9435</v>
      </c>
      <c r="K7005" s="1">
        <f t="shared" si="109"/>
        <v>11</v>
      </c>
      <c r="L7005" t="str" cm="1">
        <f t="array" ref="L7005">_xlfn.IFS(G7005&lt;50000, "Low", G7005&lt;150000, "Medium", TRUE, "High")</f>
        <v>High</v>
      </c>
      <c r="M7005" t="str" cm="1">
        <f t="array" ref="M7005">_xlfn.IFS(J7005&lt;5000, "Cheap", J7005&lt;15000, "Mid", TRUE, "Expensive")</f>
        <v>Mid</v>
      </c>
    </row>
    <row r="7006" spans="1:13" x14ac:dyDescent="0.25">
      <c r="A7006" t="s">
        <v>10</v>
      </c>
      <c r="B7006" t="s">
        <v>31</v>
      </c>
      <c r="C7006" s="1">
        <v>2013</v>
      </c>
      <c r="D7006">
        <v>3.4</v>
      </c>
      <c r="E7006" t="s">
        <v>16</v>
      </c>
      <c r="F7006" t="s">
        <v>13</v>
      </c>
      <c r="G7006" s="1">
        <v>225705</v>
      </c>
      <c r="H7006">
        <v>3</v>
      </c>
      <c r="I7006">
        <v>2</v>
      </c>
      <c r="J7006" s="1">
        <v>7885</v>
      </c>
      <c r="K7006" s="1">
        <f t="shared" si="109"/>
        <v>13</v>
      </c>
      <c r="L7006" t="str" cm="1">
        <f t="array" ref="L7006">_xlfn.IFS(G7006&lt;50000, "Low", G7006&lt;150000, "Medium", TRUE, "High")</f>
        <v>High</v>
      </c>
      <c r="M7006" t="str" cm="1">
        <f t="array" ref="M7006">_xlfn.IFS(J7006&lt;5000, "Cheap", J7006&lt;15000, "Mid", TRUE, "Expensive")</f>
        <v>Mid</v>
      </c>
    </row>
    <row r="7007" spans="1:13" x14ac:dyDescent="0.25">
      <c r="A7007" t="s">
        <v>33</v>
      </c>
      <c r="B7007" t="s">
        <v>55</v>
      </c>
      <c r="C7007" s="1">
        <v>2013</v>
      </c>
      <c r="D7007">
        <v>1.8</v>
      </c>
      <c r="E7007" t="s">
        <v>22</v>
      </c>
      <c r="F7007" t="s">
        <v>25</v>
      </c>
      <c r="G7007" s="1">
        <v>85004</v>
      </c>
      <c r="H7007">
        <v>5</v>
      </c>
      <c r="I7007">
        <v>3</v>
      </c>
      <c r="J7007" s="1">
        <v>10099</v>
      </c>
      <c r="K7007" s="1">
        <f t="shared" si="109"/>
        <v>13</v>
      </c>
      <c r="L7007" t="str" cm="1">
        <f t="array" ref="L7007">_xlfn.IFS(G7007&lt;50000, "Low", G7007&lt;150000, "Medium", TRUE, "High")</f>
        <v>Medium</v>
      </c>
      <c r="M7007" t="str" cm="1">
        <f t="array" ref="M7007">_xlfn.IFS(J7007&lt;5000, "Cheap", J7007&lt;15000, "Mid", TRUE, "Expensive")</f>
        <v>Mid</v>
      </c>
    </row>
    <row r="7008" spans="1:13" x14ac:dyDescent="0.25">
      <c r="A7008" t="s">
        <v>40</v>
      </c>
      <c r="B7008" t="s">
        <v>49</v>
      </c>
      <c r="C7008" s="1">
        <v>2018</v>
      </c>
      <c r="D7008">
        <v>1.3</v>
      </c>
      <c r="E7008" t="s">
        <v>22</v>
      </c>
      <c r="F7008" t="s">
        <v>25</v>
      </c>
      <c r="G7008" s="1">
        <v>236675</v>
      </c>
      <c r="H7008">
        <v>5</v>
      </c>
      <c r="I7008">
        <v>4</v>
      </c>
      <c r="J7008" s="1">
        <v>8066</v>
      </c>
      <c r="K7008" s="1">
        <f t="shared" si="109"/>
        <v>8</v>
      </c>
      <c r="L7008" t="str" cm="1">
        <f t="array" ref="L7008">_xlfn.IFS(G7008&lt;50000, "Low", G7008&lt;150000, "Medium", TRUE, "High")</f>
        <v>High</v>
      </c>
      <c r="M7008" t="str" cm="1">
        <f t="array" ref="M7008">_xlfn.IFS(J7008&lt;5000, "Cheap", J7008&lt;15000, "Mid", TRUE, "Expensive")</f>
        <v>Mid</v>
      </c>
    </row>
    <row r="7009" spans="1:13" x14ac:dyDescent="0.25">
      <c r="A7009" t="s">
        <v>20</v>
      </c>
      <c r="B7009" t="s">
        <v>21</v>
      </c>
      <c r="C7009" s="1">
        <v>2020</v>
      </c>
      <c r="D7009">
        <v>1.6</v>
      </c>
      <c r="E7009" t="s">
        <v>28</v>
      </c>
      <c r="F7009" t="s">
        <v>25</v>
      </c>
      <c r="G7009" s="1">
        <v>279486</v>
      </c>
      <c r="H7009">
        <v>2</v>
      </c>
      <c r="I7009">
        <v>3</v>
      </c>
      <c r="J7009" s="1">
        <v>6110</v>
      </c>
      <c r="K7009" s="1">
        <f t="shared" si="109"/>
        <v>6</v>
      </c>
      <c r="L7009" t="str" cm="1">
        <f t="array" ref="L7009">_xlfn.IFS(G7009&lt;50000, "Low", G7009&lt;150000, "Medium", TRUE, "High")</f>
        <v>High</v>
      </c>
      <c r="M7009" t="str" cm="1">
        <f t="array" ref="M7009">_xlfn.IFS(J7009&lt;5000, "Cheap", J7009&lt;15000, "Mid", TRUE, "Expensive")</f>
        <v>Mid</v>
      </c>
    </row>
    <row r="7010" spans="1:13" x14ac:dyDescent="0.25">
      <c r="A7010" t="s">
        <v>10</v>
      </c>
      <c r="B7010" t="s">
        <v>48</v>
      </c>
      <c r="C7010" s="1">
        <v>2015</v>
      </c>
      <c r="D7010">
        <v>3.5</v>
      </c>
      <c r="E7010" t="s">
        <v>12</v>
      </c>
      <c r="F7010" t="s">
        <v>17</v>
      </c>
      <c r="G7010" s="1">
        <v>105282</v>
      </c>
      <c r="H7010">
        <v>4</v>
      </c>
      <c r="I7010">
        <v>1</v>
      </c>
      <c r="J7010" s="1">
        <v>11494</v>
      </c>
      <c r="K7010" s="1">
        <f t="shared" si="109"/>
        <v>11</v>
      </c>
      <c r="L7010" t="str" cm="1">
        <f t="array" ref="L7010">_xlfn.IFS(G7010&lt;50000, "Low", G7010&lt;150000, "Medium", TRUE, "High")</f>
        <v>Medium</v>
      </c>
      <c r="M7010" t="str" cm="1">
        <f t="array" ref="M7010">_xlfn.IFS(J7010&lt;5000, "Cheap", J7010&lt;15000, "Mid", TRUE, "Expensive")</f>
        <v>Mid</v>
      </c>
    </row>
    <row r="7011" spans="1:13" x14ac:dyDescent="0.25">
      <c r="A7011" t="s">
        <v>36</v>
      </c>
      <c r="B7011" t="s">
        <v>37</v>
      </c>
      <c r="C7011" s="1">
        <v>2011</v>
      </c>
      <c r="D7011">
        <v>3.6</v>
      </c>
      <c r="E7011" t="s">
        <v>16</v>
      </c>
      <c r="F7011" t="s">
        <v>13</v>
      </c>
      <c r="G7011" s="1">
        <v>179474</v>
      </c>
      <c r="H7011">
        <v>2</v>
      </c>
      <c r="I7011">
        <v>1</v>
      </c>
      <c r="J7011" s="1">
        <v>8410</v>
      </c>
      <c r="K7011" s="1">
        <f t="shared" si="109"/>
        <v>15</v>
      </c>
      <c r="L7011" t="str" cm="1">
        <f t="array" ref="L7011">_xlfn.IFS(G7011&lt;50000, "Low", G7011&lt;150000, "Medium", TRUE, "High")</f>
        <v>High</v>
      </c>
      <c r="M7011" t="str" cm="1">
        <f t="array" ref="M7011">_xlfn.IFS(J7011&lt;5000, "Cheap", J7011&lt;15000, "Mid", TRUE, "Expensive")</f>
        <v>Mid</v>
      </c>
    </row>
    <row r="7012" spans="1:13" x14ac:dyDescent="0.25">
      <c r="A7012" t="s">
        <v>29</v>
      </c>
      <c r="B7012" t="s">
        <v>56</v>
      </c>
      <c r="C7012" s="1">
        <v>2003</v>
      </c>
      <c r="D7012">
        <v>1.5</v>
      </c>
      <c r="E7012" t="s">
        <v>12</v>
      </c>
      <c r="F7012" t="s">
        <v>25</v>
      </c>
      <c r="G7012" s="1">
        <v>283105</v>
      </c>
      <c r="H7012">
        <v>2</v>
      </c>
      <c r="I7012">
        <v>5</v>
      </c>
      <c r="J7012" s="1">
        <v>2000</v>
      </c>
      <c r="K7012" s="1">
        <f t="shared" si="109"/>
        <v>23</v>
      </c>
      <c r="L7012" t="str" cm="1">
        <f t="array" ref="L7012">_xlfn.IFS(G7012&lt;50000, "Low", G7012&lt;150000, "Medium", TRUE, "High")</f>
        <v>High</v>
      </c>
      <c r="M7012" t="str" cm="1">
        <f t="array" ref="M7012">_xlfn.IFS(J7012&lt;5000, "Cheap", J7012&lt;15000, "Mid", TRUE, "Expensive")</f>
        <v>Cheap</v>
      </c>
    </row>
    <row r="7013" spans="1:13" x14ac:dyDescent="0.25">
      <c r="A7013" t="s">
        <v>40</v>
      </c>
      <c r="B7013" t="s">
        <v>49</v>
      </c>
      <c r="C7013" s="1">
        <v>2012</v>
      </c>
      <c r="D7013">
        <v>3.5</v>
      </c>
      <c r="E7013" t="s">
        <v>22</v>
      </c>
      <c r="F7013" t="s">
        <v>17</v>
      </c>
      <c r="G7013" s="1">
        <v>199526</v>
      </c>
      <c r="H7013">
        <v>5</v>
      </c>
      <c r="I7013">
        <v>1</v>
      </c>
      <c r="J7013" s="1">
        <v>10709</v>
      </c>
      <c r="K7013" s="1">
        <f t="shared" si="109"/>
        <v>14</v>
      </c>
      <c r="L7013" t="str" cm="1">
        <f t="array" ref="L7013">_xlfn.IFS(G7013&lt;50000, "Low", G7013&lt;150000, "Medium", TRUE, "High")</f>
        <v>High</v>
      </c>
      <c r="M7013" t="str" cm="1">
        <f t="array" ref="M7013">_xlfn.IFS(J7013&lt;5000, "Cheap", J7013&lt;15000, "Mid", TRUE, "Expensive")</f>
        <v>Mid</v>
      </c>
    </row>
    <row r="7014" spans="1:13" x14ac:dyDescent="0.25">
      <c r="A7014" t="s">
        <v>40</v>
      </c>
      <c r="B7014" t="s">
        <v>51</v>
      </c>
      <c r="C7014" s="1">
        <v>2004</v>
      </c>
      <c r="D7014">
        <v>2.2000000000000002</v>
      </c>
      <c r="E7014" t="s">
        <v>28</v>
      </c>
      <c r="F7014" t="s">
        <v>25</v>
      </c>
      <c r="G7014" s="1">
        <v>236035</v>
      </c>
      <c r="H7014">
        <v>4</v>
      </c>
      <c r="I7014">
        <v>2</v>
      </c>
      <c r="J7014" s="1">
        <v>2779</v>
      </c>
      <c r="K7014" s="1">
        <f t="shared" si="109"/>
        <v>22</v>
      </c>
      <c r="L7014" t="str" cm="1">
        <f t="array" ref="L7014">_xlfn.IFS(G7014&lt;50000, "Low", G7014&lt;150000, "Medium", TRUE, "High")</f>
        <v>High</v>
      </c>
      <c r="M7014" t="str" cm="1">
        <f t="array" ref="M7014">_xlfn.IFS(J7014&lt;5000, "Cheap", J7014&lt;15000, "Mid", TRUE, "Expensive")</f>
        <v>Cheap</v>
      </c>
    </row>
    <row r="7015" spans="1:13" x14ac:dyDescent="0.25">
      <c r="A7015" t="s">
        <v>23</v>
      </c>
      <c r="B7015" t="s">
        <v>24</v>
      </c>
      <c r="C7015" s="1">
        <v>2003</v>
      </c>
      <c r="D7015">
        <v>1.7</v>
      </c>
      <c r="E7015" t="s">
        <v>28</v>
      </c>
      <c r="F7015" t="s">
        <v>13</v>
      </c>
      <c r="G7015" s="1">
        <v>30019</v>
      </c>
      <c r="H7015">
        <v>4</v>
      </c>
      <c r="I7015">
        <v>3</v>
      </c>
      <c r="J7015" s="1">
        <v>6099</v>
      </c>
      <c r="K7015" s="1">
        <f t="shared" si="109"/>
        <v>23</v>
      </c>
      <c r="L7015" t="str" cm="1">
        <f t="array" ref="L7015">_xlfn.IFS(G7015&lt;50000, "Low", G7015&lt;150000, "Medium", TRUE, "High")</f>
        <v>Low</v>
      </c>
      <c r="M7015" t="str" cm="1">
        <f t="array" ref="M7015">_xlfn.IFS(J7015&lt;5000, "Cheap", J7015&lt;15000, "Mid", TRUE, "Expensive")</f>
        <v>Mid</v>
      </c>
    </row>
    <row r="7016" spans="1:13" x14ac:dyDescent="0.25">
      <c r="A7016" t="s">
        <v>33</v>
      </c>
      <c r="B7016" t="s">
        <v>43</v>
      </c>
      <c r="C7016" s="1">
        <v>2019</v>
      </c>
      <c r="D7016">
        <v>1.6</v>
      </c>
      <c r="E7016" t="s">
        <v>16</v>
      </c>
      <c r="F7016" t="s">
        <v>13</v>
      </c>
      <c r="G7016" s="1">
        <v>297914</v>
      </c>
      <c r="H7016">
        <v>3</v>
      </c>
      <c r="I7016">
        <v>3</v>
      </c>
      <c r="J7016" s="1">
        <v>6441</v>
      </c>
      <c r="K7016" s="1">
        <f t="shared" si="109"/>
        <v>7</v>
      </c>
      <c r="L7016" t="str" cm="1">
        <f t="array" ref="L7016">_xlfn.IFS(G7016&lt;50000, "Low", G7016&lt;150000, "Medium", TRUE, "High")</f>
        <v>High</v>
      </c>
      <c r="M7016" t="str" cm="1">
        <f t="array" ref="M7016">_xlfn.IFS(J7016&lt;5000, "Cheap", J7016&lt;15000, "Mid", TRUE, "Expensive")</f>
        <v>Mid</v>
      </c>
    </row>
    <row r="7017" spans="1:13" x14ac:dyDescent="0.25">
      <c r="A7017" t="s">
        <v>26</v>
      </c>
      <c r="B7017" t="s">
        <v>27</v>
      </c>
      <c r="C7017" s="1">
        <v>2023</v>
      </c>
      <c r="D7017">
        <v>4.8</v>
      </c>
      <c r="E7017" t="s">
        <v>12</v>
      </c>
      <c r="F7017" t="s">
        <v>13</v>
      </c>
      <c r="G7017" s="1">
        <v>129245</v>
      </c>
      <c r="H7017">
        <v>5</v>
      </c>
      <c r="I7017">
        <v>4</v>
      </c>
      <c r="J7017" s="1">
        <v>13215</v>
      </c>
      <c r="K7017" s="1">
        <f t="shared" si="109"/>
        <v>3</v>
      </c>
      <c r="L7017" t="str" cm="1">
        <f t="array" ref="L7017">_xlfn.IFS(G7017&lt;50000, "Low", G7017&lt;150000, "Medium", TRUE, "High")</f>
        <v>Medium</v>
      </c>
      <c r="M7017" t="str" cm="1">
        <f t="array" ref="M7017">_xlfn.IFS(J7017&lt;5000, "Cheap", J7017&lt;15000, "Mid", TRUE, "Expensive")</f>
        <v>Mid</v>
      </c>
    </row>
    <row r="7018" spans="1:13" x14ac:dyDescent="0.25">
      <c r="A7018" t="s">
        <v>23</v>
      </c>
      <c r="B7018" t="s">
        <v>24</v>
      </c>
      <c r="C7018" s="1">
        <v>2023</v>
      </c>
      <c r="D7018">
        <v>3.9</v>
      </c>
      <c r="E7018" t="s">
        <v>12</v>
      </c>
      <c r="F7018" t="s">
        <v>25</v>
      </c>
      <c r="G7018" s="1">
        <v>7087</v>
      </c>
      <c r="H7018">
        <v>4</v>
      </c>
      <c r="I7018">
        <v>4</v>
      </c>
      <c r="J7018" s="1">
        <v>14758</v>
      </c>
      <c r="K7018" s="1">
        <f t="shared" si="109"/>
        <v>3</v>
      </c>
      <c r="L7018" t="str" cm="1">
        <f t="array" ref="L7018">_xlfn.IFS(G7018&lt;50000, "Low", G7018&lt;150000, "Medium", TRUE, "High")</f>
        <v>Low</v>
      </c>
      <c r="M7018" t="str" cm="1">
        <f t="array" ref="M7018">_xlfn.IFS(J7018&lt;5000, "Cheap", J7018&lt;15000, "Mid", TRUE, "Expensive")</f>
        <v>Mid</v>
      </c>
    </row>
    <row r="7019" spans="1:13" x14ac:dyDescent="0.25">
      <c r="A7019" t="s">
        <v>33</v>
      </c>
      <c r="B7019" t="s">
        <v>55</v>
      </c>
      <c r="C7019" s="1">
        <v>2011</v>
      </c>
      <c r="D7019">
        <v>1.4</v>
      </c>
      <c r="E7019" t="s">
        <v>28</v>
      </c>
      <c r="F7019" t="s">
        <v>13</v>
      </c>
      <c r="G7019" s="1">
        <v>252879</v>
      </c>
      <c r="H7019">
        <v>5</v>
      </c>
      <c r="I7019">
        <v>4</v>
      </c>
      <c r="J7019" s="1">
        <v>3742</v>
      </c>
      <c r="K7019" s="1">
        <f t="shared" si="109"/>
        <v>15</v>
      </c>
      <c r="L7019" t="str" cm="1">
        <f t="array" ref="L7019">_xlfn.IFS(G7019&lt;50000, "Low", G7019&lt;150000, "Medium", TRUE, "High")</f>
        <v>High</v>
      </c>
      <c r="M7019" t="str" cm="1">
        <f t="array" ref="M7019">_xlfn.IFS(J7019&lt;5000, "Cheap", J7019&lt;15000, "Mid", TRUE, "Expensive")</f>
        <v>Cheap</v>
      </c>
    </row>
    <row r="7020" spans="1:13" x14ac:dyDescent="0.25">
      <c r="A7020" t="s">
        <v>33</v>
      </c>
      <c r="B7020" t="s">
        <v>43</v>
      </c>
      <c r="C7020" s="1">
        <v>2001</v>
      </c>
      <c r="D7020">
        <v>2.7</v>
      </c>
      <c r="E7020" t="s">
        <v>22</v>
      </c>
      <c r="F7020" t="s">
        <v>17</v>
      </c>
      <c r="G7020" s="1">
        <v>222345</v>
      </c>
      <c r="H7020">
        <v>2</v>
      </c>
      <c r="I7020">
        <v>2</v>
      </c>
      <c r="J7020" s="1">
        <v>6153</v>
      </c>
      <c r="K7020" s="1">
        <f t="shared" si="109"/>
        <v>25</v>
      </c>
      <c r="L7020" t="str" cm="1">
        <f t="array" ref="L7020">_xlfn.IFS(G7020&lt;50000, "Low", G7020&lt;150000, "Medium", TRUE, "High")</f>
        <v>High</v>
      </c>
      <c r="M7020" t="str" cm="1">
        <f t="array" ref="M7020">_xlfn.IFS(J7020&lt;5000, "Cheap", J7020&lt;15000, "Mid", TRUE, "Expensive")</f>
        <v>Mid</v>
      </c>
    </row>
    <row r="7021" spans="1:13" x14ac:dyDescent="0.25">
      <c r="A7021" t="s">
        <v>10</v>
      </c>
      <c r="B7021" t="s">
        <v>11</v>
      </c>
      <c r="C7021" s="1">
        <v>2018</v>
      </c>
      <c r="D7021">
        <v>2.1</v>
      </c>
      <c r="E7021" t="s">
        <v>16</v>
      </c>
      <c r="F7021" t="s">
        <v>13</v>
      </c>
      <c r="G7021" s="1">
        <v>272228</v>
      </c>
      <c r="H7021">
        <v>3</v>
      </c>
      <c r="I7021">
        <v>3</v>
      </c>
      <c r="J7021" s="1">
        <v>7155</v>
      </c>
      <c r="K7021" s="1">
        <f t="shared" si="109"/>
        <v>8</v>
      </c>
      <c r="L7021" t="str" cm="1">
        <f t="array" ref="L7021">_xlfn.IFS(G7021&lt;50000, "Low", G7021&lt;150000, "Medium", TRUE, "High")</f>
        <v>High</v>
      </c>
      <c r="M7021" t="str" cm="1">
        <f t="array" ref="M7021">_xlfn.IFS(J7021&lt;5000, "Cheap", J7021&lt;15000, "Mid", TRUE, "Expensive")</f>
        <v>Mid</v>
      </c>
    </row>
    <row r="7022" spans="1:13" x14ac:dyDescent="0.25">
      <c r="A7022" t="s">
        <v>26</v>
      </c>
      <c r="B7022" t="s">
        <v>32</v>
      </c>
      <c r="C7022" s="1">
        <v>2018</v>
      </c>
      <c r="D7022">
        <v>3.7</v>
      </c>
      <c r="E7022" t="s">
        <v>12</v>
      </c>
      <c r="F7022" t="s">
        <v>25</v>
      </c>
      <c r="G7022" s="1">
        <v>165909</v>
      </c>
      <c r="H7022">
        <v>5</v>
      </c>
      <c r="I7022">
        <v>4</v>
      </c>
      <c r="J7022" s="1">
        <v>9881</v>
      </c>
      <c r="K7022" s="1">
        <f t="shared" si="109"/>
        <v>8</v>
      </c>
      <c r="L7022" t="str" cm="1">
        <f t="array" ref="L7022">_xlfn.IFS(G7022&lt;50000, "Low", G7022&lt;150000, "Medium", TRUE, "High")</f>
        <v>High</v>
      </c>
      <c r="M7022" t="str" cm="1">
        <f t="array" ref="M7022">_xlfn.IFS(J7022&lt;5000, "Cheap", J7022&lt;15000, "Mid", TRUE, "Expensive")</f>
        <v>Mid</v>
      </c>
    </row>
    <row r="7023" spans="1:13" x14ac:dyDescent="0.25">
      <c r="A7023" t="s">
        <v>18</v>
      </c>
      <c r="B7023" t="s">
        <v>52</v>
      </c>
      <c r="C7023" s="1">
        <v>2021</v>
      </c>
      <c r="D7023">
        <v>1.7</v>
      </c>
      <c r="E7023" t="s">
        <v>22</v>
      </c>
      <c r="F7023" t="s">
        <v>13</v>
      </c>
      <c r="G7023" s="1">
        <v>230913</v>
      </c>
      <c r="H7023">
        <v>2</v>
      </c>
      <c r="I7023">
        <v>2</v>
      </c>
      <c r="J7023" s="1">
        <v>9481</v>
      </c>
      <c r="K7023" s="1">
        <f t="shared" si="109"/>
        <v>5</v>
      </c>
      <c r="L7023" t="str" cm="1">
        <f t="array" ref="L7023">_xlfn.IFS(G7023&lt;50000, "Low", G7023&lt;150000, "Medium", TRUE, "High")</f>
        <v>High</v>
      </c>
      <c r="M7023" t="str" cm="1">
        <f t="array" ref="M7023">_xlfn.IFS(J7023&lt;5000, "Cheap", J7023&lt;15000, "Mid", TRUE, "Expensive")</f>
        <v>Mid</v>
      </c>
    </row>
    <row r="7024" spans="1:13" x14ac:dyDescent="0.25">
      <c r="A7024" t="s">
        <v>18</v>
      </c>
      <c r="B7024" t="s">
        <v>52</v>
      </c>
      <c r="C7024" s="1">
        <v>2001</v>
      </c>
      <c r="D7024">
        <v>4.3</v>
      </c>
      <c r="E7024" t="s">
        <v>22</v>
      </c>
      <c r="F7024" t="s">
        <v>13</v>
      </c>
      <c r="G7024" s="1">
        <v>31712</v>
      </c>
      <c r="H7024">
        <v>3</v>
      </c>
      <c r="I7024">
        <v>1</v>
      </c>
      <c r="J7024" s="1">
        <v>10065</v>
      </c>
      <c r="K7024" s="1">
        <f t="shared" si="109"/>
        <v>25</v>
      </c>
      <c r="L7024" t="str" cm="1">
        <f t="array" ref="L7024">_xlfn.IFS(G7024&lt;50000, "Low", G7024&lt;150000, "Medium", TRUE, "High")</f>
        <v>Low</v>
      </c>
      <c r="M7024" t="str" cm="1">
        <f t="array" ref="M7024">_xlfn.IFS(J7024&lt;5000, "Cheap", J7024&lt;15000, "Mid", TRUE, "Expensive")</f>
        <v>Mid</v>
      </c>
    </row>
    <row r="7025" spans="1:13" x14ac:dyDescent="0.25">
      <c r="A7025" t="s">
        <v>29</v>
      </c>
      <c r="B7025" t="s">
        <v>56</v>
      </c>
      <c r="C7025" s="1">
        <v>2010</v>
      </c>
      <c r="D7025">
        <v>3.1</v>
      </c>
      <c r="E7025" t="s">
        <v>12</v>
      </c>
      <c r="F7025" t="s">
        <v>17</v>
      </c>
      <c r="G7025" s="1">
        <v>92528</v>
      </c>
      <c r="H7025">
        <v>3</v>
      </c>
      <c r="I7025">
        <v>1</v>
      </c>
      <c r="J7025" s="1">
        <v>9849</v>
      </c>
      <c r="K7025" s="1">
        <f t="shared" si="109"/>
        <v>16</v>
      </c>
      <c r="L7025" t="str" cm="1">
        <f t="array" ref="L7025">_xlfn.IFS(G7025&lt;50000, "Low", G7025&lt;150000, "Medium", TRUE, "High")</f>
        <v>Medium</v>
      </c>
      <c r="M7025" t="str" cm="1">
        <f t="array" ref="M7025">_xlfn.IFS(J7025&lt;5000, "Cheap", J7025&lt;15000, "Mid", TRUE, "Expensive")</f>
        <v>Mid</v>
      </c>
    </row>
    <row r="7026" spans="1:13" x14ac:dyDescent="0.25">
      <c r="A7026" t="s">
        <v>10</v>
      </c>
      <c r="B7026" t="s">
        <v>11</v>
      </c>
      <c r="C7026" s="1">
        <v>2010</v>
      </c>
      <c r="D7026">
        <v>1.3</v>
      </c>
      <c r="E7026" t="s">
        <v>28</v>
      </c>
      <c r="F7026" t="s">
        <v>13</v>
      </c>
      <c r="G7026" s="1">
        <v>293296</v>
      </c>
      <c r="H7026">
        <v>3</v>
      </c>
      <c r="I7026">
        <v>5</v>
      </c>
      <c r="J7026" s="1">
        <v>2534</v>
      </c>
      <c r="K7026" s="1">
        <f t="shared" si="109"/>
        <v>16</v>
      </c>
      <c r="L7026" t="str" cm="1">
        <f t="array" ref="L7026">_xlfn.IFS(G7026&lt;50000, "Low", G7026&lt;150000, "Medium", TRUE, "High")</f>
        <v>High</v>
      </c>
      <c r="M7026" t="str" cm="1">
        <f t="array" ref="M7026">_xlfn.IFS(J7026&lt;5000, "Cheap", J7026&lt;15000, "Mid", TRUE, "Expensive")</f>
        <v>Cheap</v>
      </c>
    </row>
    <row r="7027" spans="1:13" x14ac:dyDescent="0.25">
      <c r="A7027" t="s">
        <v>20</v>
      </c>
      <c r="B7027" t="s">
        <v>21</v>
      </c>
      <c r="C7027" s="1">
        <v>2011</v>
      </c>
      <c r="D7027">
        <v>4.5999999999999996</v>
      </c>
      <c r="E7027" t="s">
        <v>22</v>
      </c>
      <c r="F7027" t="s">
        <v>25</v>
      </c>
      <c r="G7027" s="1">
        <v>282280</v>
      </c>
      <c r="H7027">
        <v>3</v>
      </c>
      <c r="I7027">
        <v>3</v>
      </c>
      <c r="J7027" s="1">
        <v>8354</v>
      </c>
      <c r="K7027" s="1">
        <f t="shared" si="109"/>
        <v>15</v>
      </c>
      <c r="L7027" t="str" cm="1">
        <f t="array" ref="L7027">_xlfn.IFS(G7027&lt;50000, "Low", G7027&lt;150000, "Medium", TRUE, "High")</f>
        <v>High</v>
      </c>
      <c r="M7027" t="str" cm="1">
        <f t="array" ref="M7027">_xlfn.IFS(J7027&lt;5000, "Cheap", J7027&lt;15000, "Mid", TRUE, "Expensive")</f>
        <v>Mid</v>
      </c>
    </row>
    <row r="7028" spans="1:13" x14ac:dyDescent="0.25">
      <c r="A7028" t="s">
        <v>36</v>
      </c>
      <c r="B7028" t="s">
        <v>44</v>
      </c>
      <c r="C7028" s="1">
        <v>2011</v>
      </c>
      <c r="D7028">
        <v>1.9</v>
      </c>
      <c r="E7028" t="s">
        <v>12</v>
      </c>
      <c r="F7028" t="s">
        <v>25</v>
      </c>
      <c r="G7028" s="1">
        <v>194051</v>
      </c>
      <c r="H7028">
        <v>5</v>
      </c>
      <c r="I7028">
        <v>2</v>
      </c>
      <c r="J7028" s="1">
        <v>5418</v>
      </c>
      <c r="K7028" s="1">
        <f t="shared" si="109"/>
        <v>15</v>
      </c>
      <c r="L7028" t="str" cm="1">
        <f t="array" ref="L7028">_xlfn.IFS(G7028&lt;50000, "Low", G7028&lt;150000, "Medium", TRUE, "High")</f>
        <v>High</v>
      </c>
      <c r="M7028" t="str" cm="1">
        <f t="array" ref="M7028">_xlfn.IFS(J7028&lt;5000, "Cheap", J7028&lt;15000, "Mid", TRUE, "Expensive")</f>
        <v>Mid</v>
      </c>
    </row>
    <row r="7029" spans="1:13" x14ac:dyDescent="0.25">
      <c r="A7029" t="s">
        <v>10</v>
      </c>
      <c r="B7029" t="s">
        <v>48</v>
      </c>
      <c r="C7029" s="1">
        <v>2022</v>
      </c>
      <c r="D7029">
        <v>2.2000000000000002</v>
      </c>
      <c r="E7029" t="s">
        <v>22</v>
      </c>
      <c r="F7029" t="s">
        <v>25</v>
      </c>
      <c r="G7029" s="1">
        <v>297214</v>
      </c>
      <c r="H7029">
        <v>4</v>
      </c>
      <c r="I7029">
        <v>2</v>
      </c>
      <c r="J7029" s="1">
        <v>8955</v>
      </c>
      <c r="K7029" s="1">
        <f t="shared" si="109"/>
        <v>4</v>
      </c>
      <c r="L7029" t="str" cm="1">
        <f t="array" ref="L7029">_xlfn.IFS(G7029&lt;50000, "Low", G7029&lt;150000, "Medium", TRUE, "High")</f>
        <v>High</v>
      </c>
      <c r="M7029" t="str" cm="1">
        <f t="array" ref="M7029">_xlfn.IFS(J7029&lt;5000, "Cheap", J7029&lt;15000, "Mid", TRUE, "Expensive")</f>
        <v>Mid</v>
      </c>
    </row>
    <row r="7030" spans="1:13" x14ac:dyDescent="0.25">
      <c r="A7030" t="s">
        <v>23</v>
      </c>
      <c r="B7030" t="s">
        <v>24</v>
      </c>
      <c r="C7030" s="1">
        <v>2010</v>
      </c>
      <c r="D7030">
        <v>3.8</v>
      </c>
      <c r="E7030" t="s">
        <v>22</v>
      </c>
      <c r="F7030" t="s">
        <v>13</v>
      </c>
      <c r="G7030" s="1">
        <v>102003</v>
      </c>
      <c r="H7030">
        <v>5</v>
      </c>
      <c r="I7030">
        <v>5</v>
      </c>
      <c r="J7030" s="1">
        <v>10859</v>
      </c>
      <c r="K7030" s="1">
        <f t="shared" si="109"/>
        <v>16</v>
      </c>
      <c r="L7030" t="str" cm="1">
        <f t="array" ref="L7030">_xlfn.IFS(G7030&lt;50000, "Low", G7030&lt;150000, "Medium", TRUE, "High")</f>
        <v>Medium</v>
      </c>
      <c r="M7030" t="str" cm="1">
        <f t="array" ref="M7030">_xlfn.IFS(J7030&lt;5000, "Cheap", J7030&lt;15000, "Mid", TRUE, "Expensive")</f>
        <v>Mid</v>
      </c>
    </row>
    <row r="7031" spans="1:13" x14ac:dyDescent="0.25">
      <c r="A7031" t="s">
        <v>23</v>
      </c>
      <c r="B7031" t="s">
        <v>24</v>
      </c>
      <c r="C7031" s="1">
        <v>2011</v>
      </c>
      <c r="D7031">
        <v>3.7</v>
      </c>
      <c r="E7031" t="s">
        <v>16</v>
      </c>
      <c r="F7031" t="s">
        <v>13</v>
      </c>
      <c r="G7031" s="1">
        <v>209279</v>
      </c>
      <c r="H7031">
        <v>5</v>
      </c>
      <c r="I7031">
        <v>2</v>
      </c>
      <c r="J7031" s="1">
        <v>7914</v>
      </c>
      <c r="K7031" s="1">
        <f t="shared" si="109"/>
        <v>15</v>
      </c>
      <c r="L7031" t="str" cm="1">
        <f t="array" ref="L7031">_xlfn.IFS(G7031&lt;50000, "Low", G7031&lt;150000, "Medium", TRUE, "High")</f>
        <v>High</v>
      </c>
      <c r="M7031" t="str" cm="1">
        <f t="array" ref="M7031">_xlfn.IFS(J7031&lt;5000, "Cheap", J7031&lt;15000, "Mid", TRUE, "Expensive")</f>
        <v>Mid</v>
      </c>
    </row>
    <row r="7032" spans="1:13" x14ac:dyDescent="0.25">
      <c r="A7032" t="s">
        <v>23</v>
      </c>
      <c r="B7032" t="s">
        <v>38</v>
      </c>
      <c r="C7032" s="1">
        <v>2005</v>
      </c>
      <c r="D7032">
        <v>5</v>
      </c>
      <c r="E7032" t="s">
        <v>16</v>
      </c>
      <c r="F7032" t="s">
        <v>25</v>
      </c>
      <c r="G7032" s="1">
        <v>121448</v>
      </c>
      <c r="H7032">
        <v>5</v>
      </c>
      <c r="I7032">
        <v>3</v>
      </c>
      <c r="J7032" s="1">
        <v>9171</v>
      </c>
      <c r="K7032" s="1">
        <f t="shared" si="109"/>
        <v>21</v>
      </c>
      <c r="L7032" t="str" cm="1">
        <f t="array" ref="L7032">_xlfn.IFS(G7032&lt;50000, "Low", G7032&lt;150000, "Medium", TRUE, "High")</f>
        <v>Medium</v>
      </c>
      <c r="M7032" t="str" cm="1">
        <f t="array" ref="M7032">_xlfn.IFS(J7032&lt;5000, "Cheap", J7032&lt;15000, "Mid", TRUE, "Expensive")</f>
        <v>Mid</v>
      </c>
    </row>
    <row r="7033" spans="1:13" x14ac:dyDescent="0.25">
      <c r="A7033" t="s">
        <v>18</v>
      </c>
      <c r="B7033" t="s">
        <v>52</v>
      </c>
      <c r="C7033" s="1">
        <v>2002</v>
      </c>
      <c r="D7033">
        <v>4.0999999999999996</v>
      </c>
      <c r="E7033" t="s">
        <v>22</v>
      </c>
      <c r="F7033" t="s">
        <v>13</v>
      </c>
      <c r="G7033" s="1">
        <v>202436</v>
      </c>
      <c r="H7033">
        <v>2</v>
      </c>
      <c r="I7033">
        <v>5</v>
      </c>
      <c r="J7033" s="1">
        <v>6751</v>
      </c>
      <c r="K7033" s="1">
        <f t="shared" si="109"/>
        <v>24</v>
      </c>
      <c r="L7033" t="str" cm="1">
        <f t="array" ref="L7033">_xlfn.IFS(G7033&lt;50000, "Low", G7033&lt;150000, "Medium", TRUE, "High")</f>
        <v>High</v>
      </c>
      <c r="M7033" t="str" cm="1">
        <f t="array" ref="M7033">_xlfn.IFS(J7033&lt;5000, "Cheap", J7033&lt;15000, "Mid", TRUE, "Expensive")</f>
        <v>Mid</v>
      </c>
    </row>
    <row r="7034" spans="1:13" x14ac:dyDescent="0.25">
      <c r="A7034" t="s">
        <v>20</v>
      </c>
      <c r="B7034" t="s">
        <v>50</v>
      </c>
      <c r="C7034" s="1">
        <v>2023</v>
      </c>
      <c r="D7034">
        <v>3</v>
      </c>
      <c r="E7034" t="s">
        <v>28</v>
      </c>
      <c r="F7034" t="s">
        <v>13</v>
      </c>
      <c r="G7034" s="1">
        <v>222335</v>
      </c>
      <c r="H7034">
        <v>3</v>
      </c>
      <c r="I7034">
        <v>4</v>
      </c>
      <c r="J7034" s="1">
        <v>9553</v>
      </c>
      <c r="K7034" s="1">
        <f t="shared" si="109"/>
        <v>3</v>
      </c>
      <c r="L7034" t="str" cm="1">
        <f t="array" ref="L7034">_xlfn.IFS(G7034&lt;50000, "Low", G7034&lt;150000, "Medium", TRUE, "High")</f>
        <v>High</v>
      </c>
      <c r="M7034" t="str" cm="1">
        <f t="array" ref="M7034">_xlfn.IFS(J7034&lt;5000, "Cheap", J7034&lt;15000, "Mid", TRUE, "Expensive")</f>
        <v>Mid</v>
      </c>
    </row>
    <row r="7035" spans="1:13" x14ac:dyDescent="0.25">
      <c r="A7035" t="s">
        <v>40</v>
      </c>
      <c r="B7035" t="s">
        <v>51</v>
      </c>
      <c r="C7035" s="1">
        <v>2006</v>
      </c>
      <c r="D7035">
        <v>2.4</v>
      </c>
      <c r="E7035" t="s">
        <v>16</v>
      </c>
      <c r="F7035" t="s">
        <v>17</v>
      </c>
      <c r="G7035" s="1">
        <v>44027</v>
      </c>
      <c r="H7035">
        <v>2</v>
      </c>
      <c r="I7035">
        <v>3</v>
      </c>
      <c r="J7035" s="1">
        <v>9919</v>
      </c>
      <c r="K7035" s="1">
        <f t="shared" si="109"/>
        <v>20</v>
      </c>
      <c r="L7035" t="str" cm="1">
        <f t="array" ref="L7035">_xlfn.IFS(G7035&lt;50000, "Low", G7035&lt;150000, "Medium", TRUE, "High")</f>
        <v>Low</v>
      </c>
      <c r="M7035" t="str" cm="1">
        <f t="array" ref="M7035">_xlfn.IFS(J7035&lt;5000, "Cheap", J7035&lt;15000, "Mid", TRUE, "Expensive")</f>
        <v>Mid</v>
      </c>
    </row>
    <row r="7036" spans="1:13" x14ac:dyDescent="0.25">
      <c r="A7036" t="s">
        <v>23</v>
      </c>
      <c r="B7036" t="s">
        <v>45</v>
      </c>
      <c r="C7036" s="1">
        <v>2011</v>
      </c>
      <c r="D7036">
        <v>4.9000000000000004</v>
      </c>
      <c r="E7036" t="s">
        <v>22</v>
      </c>
      <c r="F7036" t="s">
        <v>17</v>
      </c>
      <c r="G7036" s="1">
        <v>169799</v>
      </c>
      <c r="H7036">
        <v>3</v>
      </c>
      <c r="I7036">
        <v>1</v>
      </c>
      <c r="J7036" s="1">
        <v>12404</v>
      </c>
      <c r="K7036" s="1">
        <f t="shared" si="109"/>
        <v>15</v>
      </c>
      <c r="L7036" t="str" cm="1">
        <f t="array" ref="L7036">_xlfn.IFS(G7036&lt;50000, "Low", G7036&lt;150000, "Medium", TRUE, "High")</f>
        <v>High</v>
      </c>
      <c r="M7036" t="str" cm="1">
        <f t="array" ref="M7036">_xlfn.IFS(J7036&lt;5000, "Cheap", J7036&lt;15000, "Mid", TRUE, "Expensive")</f>
        <v>Mid</v>
      </c>
    </row>
    <row r="7037" spans="1:13" x14ac:dyDescent="0.25">
      <c r="A7037" t="s">
        <v>10</v>
      </c>
      <c r="B7037" t="s">
        <v>11</v>
      </c>
      <c r="C7037" s="1">
        <v>2015</v>
      </c>
      <c r="D7037">
        <v>1.4</v>
      </c>
      <c r="E7037" t="s">
        <v>22</v>
      </c>
      <c r="F7037" t="s">
        <v>25</v>
      </c>
      <c r="G7037" s="1">
        <v>159205</v>
      </c>
      <c r="H7037">
        <v>3</v>
      </c>
      <c r="I7037">
        <v>1</v>
      </c>
      <c r="J7037" s="1">
        <v>8815</v>
      </c>
      <c r="K7037" s="1">
        <f t="shared" si="109"/>
        <v>11</v>
      </c>
      <c r="L7037" t="str" cm="1">
        <f t="array" ref="L7037">_xlfn.IFS(G7037&lt;50000, "Low", G7037&lt;150000, "Medium", TRUE, "High")</f>
        <v>High</v>
      </c>
      <c r="M7037" t="str" cm="1">
        <f t="array" ref="M7037">_xlfn.IFS(J7037&lt;5000, "Cheap", J7037&lt;15000, "Mid", TRUE, "Expensive")</f>
        <v>Mid</v>
      </c>
    </row>
    <row r="7038" spans="1:13" x14ac:dyDescent="0.25">
      <c r="A7038" t="s">
        <v>33</v>
      </c>
      <c r="B7038" t="s">
        <v>34</v>
      </c>
      <c r="C7038" s="1">
        <v>2022</v>
      </c>
      <c r="D7038">
        <v>2.9</v>
      </c>
      <c r="E7038" t="s">
        <v>16</v>
      </c>
      <c r="F7038" t="s">
        <v>17</v>
      </c>
      <c r="G7038" s="1">
        <v>258061</v>
      </c>
      <c r="H7038">
        <v>3</v>
      </c>
      <c r="I7038">
        <v>4</v>
      </c>
      <c r="J7038" s="1">
        <v>10938</v>
      </c>
      <c r="K7038" s="1">
        <f t="shared" si="109"/>
        <v>4</v>
      </c>
      <c r="L7038" t="str" cm="1">
        <f t="array" ref="L7038">_xlfn.IFS(G7038&lt;50000, "Low", G7038&lt;150000, "Medium", TRUE, "High")</f>
        <v>High</v>
      </c>
      <c r="M7038" t="str" cm="1">
        <f t="array" ref="M7038">_xlfn.IFS(J7038&lt;5000, "Cheap", J7038&lt;15000, "Mid", TRUE, "Expensive")</f>
        <v>Mid</v>
      </c>
    </row>
    <row r="7039" spans="1:13" x14ac:dyDescent="0.25">
      <c r="A7039" t="s">
        <v>29</v>
      </c>
      <c r="B7039" t="s">
        <v>56</v>
      </c>
      <c r="C7039" s="1">
        <v>2014</v>
      </c>
      <c r="D7039">
        <v>2</v>
      </c>
      <c r="E7039" t="s">
        <v>16</v>
      </c>
      <c r="F7039" t="s">
        <v>13</v>
      </c>
      <c r="G7039" s="1">
        <v>170081</v>
      </c>
      <c r="H7039">
        <v>4</v>
      </c>
      <c r="I7039">
        <v>3</v>
      </c>
      <c r="J7039" s="1">
        <v>7898</v>
      </c>
      <c r="K7039" s="1">
        <f t="shared" si="109"/>
        <v>12</v>
      </c>
      <c r="L7039" t="str" cm="1">
        <f t="array" ref="L7039">_xlfn.IFS(G7039&lt;50000, "Low", G7039&lt;150000, "Medium", TRUE, "High")</f>
        <v>High</v>
      </c>
      <c r="M7039" t="str" cm="1">
        <f t="array" ref="M7039">_xlfn.IFS(J7039&lt;5000, "Cheap", J7039&lt;15000, "Mid", TRUE, "Expensive")</f>
        <v>Mid</v>
      </c>
    </row>
    <row r="7040" spans="1:13" x14ac:dyDescent="0.25">
      <c r="A7040" t="s">
        <v>26</v>
      </c>
      <c r="B7040" t="s">
        <v>32</v>
      </c>
      <c r="C7040" s="1">
        <v>2008</v>
      </c>
      <c r="D7040">
        <v>1.6</v>
      </c>
      <c r="E7040" t="s">
        <v>16</v>
      </c>
      <c r="F7040" t="s">
        <v>13</v>
      </c>
      <c r="G7040" s="1">
        <v>249127</v>
      </c>
      <c r="H7040">
        <v>3</v>
      </c>
      <c r="I7040">
        <v>1</v>
      </c>
      <c r="J7040" s="1">
        <v>4117</v>
      </c>
      <c r="K7040" s="1">
        <f t="shared" si="109"/>
        <v>18</v>
      </c>
      <c r="L7040" t="str" cm="1">
        <f t="array" ref="L7040">_xlfn.IFS(G7040&lt;50000, "Low", G7040&lt;150000, "Medium", TRUE, "High")</f>
        <v>High</v>
      </c>
      <c r="M7040" t="str" cm="1">
        <f t="array" ref="M7040">_xlfn.IFS(J7040&lt;5000, "Cheap", J7040&lt;15000, "Mid", TRUE, "Expensive")</f>
        <v>Cheap</v>
      </c>
    </row>
    <row r="7041" spans="1:13" x14ac:dyDescent="0.25">
      <c r="A7041" t="s">
        <v>29</v>
      </c>
      <c r="B7041" t="s">
        <v>56</v>
      </c>
      <c r="C7041" s="1">
        <v>2010</v>
      </c>
      <c r="D7041">
        <v>3.4</v>
      </c>
      <c r="E7041" t="s">
        <v>22</v>
      </c>
      <c r="F7041" t="s">
        <v>13</v>
      </c>
      <c r="G7041" s="1">
        <v>55981</v>
      </c>
      <c r="H7041">
        <v>5</v>
      </c>
      <c r="I7041">
        <v>2</v>
      </c>
      <c r="J7041" s="1">
        <v>11380</v>
      </c>
      <c r="K7041" s="1">
        <f t="shared" si="109"/>
        <v>16</v>
      </c>
      <c r="L7041" t="str" cm="1">
        <f t="array" ref="L7041">_xlfn.IFS(G7041&lt;50000, "Low", G7041&lt;150000, "Medium", TRUE, "High")</f>
        <v>Medium</v>
      </c>
      <c r="M7041" t="str" cm="1">
        <f t="array" ref="M7041">_xlfn.IFS(J7041&lt;5000, "Cheap", J7041&lt;15000, "Mid", TRUE, "Expensive")</f>
        <v>Mid</v>
      </c>
    </row>
    <row r="7042" spans="1:13" x14ac:dyDescent="0.25">
      <c r="A7042" t="s">
        <v>23</v>
      </c>
      <c r="B7042" t="s">
        <v>24</v>
      </c>
      <c r="C7042" s="1">
        <v>2021</v>
      </c>
      <c r="D7042">
        <v>3.1</v>
      </c>
      <c r="E7042" t="s">
        <v>16</v>
      </c>
      <c r="F7042" t="s">
        <v>17</v>
      </c>
      <c r="G7042" s="1">
        <v>276268</v>
      </c>
      <c r="H7042">
        <v>5</v>
      </c>
      <c r="I7042">
        <v>1</v>
      </c>
      <c r="J7042" s="1">
        <v>10474</v>
      </c>
      <c r="K7042" s="1">
        <f t="shared" si="109"/>
        <v>5</v>
      </c>
      <c r="L7042" t="str" cm="1">
        <f t="array" ref="L7042">_xlfn.IFS(G7042&lt;50000, "Low", G7042&lt;150000, "Medium", TRUE, "High")</f>
        <v>High</v>
      </c>
      <c r="M7042" t="str" cm="1">
        <f t="array" ref="M7042">_xlfn.IFS(J7042&lt;5000, "Cheap", J7042&lt;15000, "Mid", TRUE, "Expensive")</f>
        <v>Mid</v>
      </c>
    </row>
    <row r="7043" spans="1:13" x14ac:dyDescent="0.25">
      <c r="A7043" t="s">
        <v>40</v>
      </c>
      <c r="B7043" t="s">
        <v>41</v>
      </c>
      <c r="C7043" s="1">
        <v>2017</v>
      </c>
      <c r="D7043">
        <v>1.8</v>
      </c>
      <c r="E7043" t="s">
        <v>22</v>
      </c>
      <c r="F7043" t="s">
        <v>17</v>
      </c>
      <c r="G7043" s="1">
        <v>151994</v>
      </c>
      <c r="H7043">
        <v>3</v>
      </c>
      <c r="I7043">
        <v>4</v>
      </c>
      <c r="J7043" s="1">
        <v>11460</v>
      </c>
      <c r="K7043" s="1">
        <f t="shared" ref="K7043:K7106" si="110">2026-C7043</f>
        <v>9</v>
      </c>
      <c r="L7043" t="str" cm="1">
        <f t="array" ref="L7043">_xlfn.IFS(G7043&lt;50000, "Low", G7043&lt;150000, "Medium", TRUE, "High")</f>
        <v>High</v>
      </c>
      <c r="M7043" t="str" cm="1">
        <f t="array" ref="M7043">_xlfn.IFS(J7043&lt;5000, "Cheap", J7043&lt;15000, "Mid", TRUE, "Expensive")</f>
        <v>Mid</v>
      </c>
    </row>
    <row r="7044" spans="1:13" x14ac:dyDescent="0.25">
      <c r="A7044" t="s">
        <v>36</v>
      </c>
      <c r="B7044" t="s">
        <v>53</v>
      </c>
      <c r="C7044" s="1">
        <v>2021</v>
      </c>
      <c r="D7044">
        <v>4.3</v>
      </c>
      <c r="E7044" t="s">
        <v>16</v>
      </c>
      <c r="F7044" t="s">
        <v>25</v>
      </c>
      <c r="G7044" s="1">
        <v>217885</v>
      </c>
      <c r="H7044">
        <v>3</v>
      </c>
      <c r="I7044">
        <v>5</v>
      </c>
      <c r="J7044" s="1">
        <v>11342</v>
      </c>
      <c r="K7044" s="1">
        <f t="shared" si="110"/>
        <v>5</v>
      </c>
      <c r="L7044" t="str" cm="1">
        <f t="array" ref="L7044">_xlfn.IFS(G7044&lt;50000, "Low", G7044&lt;150000, "Medium", TRUE, "High")</f>
        <v>High</v>
      </c>
      <c r="M7044" t="str" cm="1">
        <f t="array" ref="M7044">_xlfn.IFS(J7044&lt;5000, "Cheap", J7044&lt;15000, "Mid", TRUE, "Expensive")</f>
        <v>Mid</v>
      </c>
    </row>
    <row r="7045" spans="1:13" x14ac:dyDescent="0.25">
      <c r="A7045" t="s">
        <v>20</v>
      </c>
      <c r="B7045" t="s">
        <v>42</v>
      </c>
      <c r="C7045" s="1">
        <v>2015</v>
      </c>
      <c r="D7045">
        <v>4.5999999999999996</v>
      </c>
      <c r="E7045" t="s">
        <v>16</v>
      </c>
      <c r="F7045" t="s">
        <v>13</v>
      </c>
      <c r="G7045" s="1">
        <v>17124</v>
      </c>
      <c r="H7045">
        <v>5</v>
      </c>
      <c r="I7045">
        <v>1</v>
      </c>
      <c r="J7045" s="1">
        <v>13857</v>
      </c>
      <c r="K7045" s="1">
        <f t="shared" si="110"/>
        <v>11</v>
      </c>
      <c r="L7045" t="str" cm="1">
        <f t="array" ref="L7045">_xlfn.IFS(G7045&lt;50000, "Low", G7045&lt;150000, "Medium", TRUE, "High")</f>
        <v>Low</v>
      </c>
      <c r="M7045" t="str" cm="1">
        <f t="array" ref="M7045">_xlfn.IFS(J7045&lt;5000, "Cheap", J7045&lt;15000, "Mid", TRUE, "Expensive")</f>
        <v>Mid</v>
      </c>
    </row>
    <row r="7046" spans="1:13" x14ac:dyDescent="0.25">
      <c r="A7046" t="s">
        <v>14</v>
      </c>
      <c r="B7046" t="s">
        <v>15</v>
      </c>
      <c r="C7046" s="1">
        <v>2009</v>
      </c>
      <c r="D7046">
        <v>5</v>
      </c>
      <c r="E7046" t="s">
        <v>22</v>
      </c>
      <c r="F7046" t="s">
        <v>13</v>
      </c>
      <c r="G7046" s="1">
        <v>251699</v>
      </c>
      <c r="H7046">
        <v>4</v>
      </c>
      <c r="I7046">
        <v>3</v>
      </c>
      <c r="J7046" s="1">
        <v>8766</v>
      </c>
      <c r="K7046" s="1">
        <f t="shared" si="110"/>
        <v>17</v>
      </c>
      <c r="L7046" t="str" cm="1">
        <f t="array" ref="L7046">_xlfn.IFS(G7046&lt;50000, "Low", G7046&lt;150000, "Medium", TRUE, "High")</f>
        <v>High</v>
      </c>
      <c r="M7046" t="str" cm="1">
        <f t="array" ref="M7046">_xlfn.IFS(J7046&lt;5000, "Cheap", J7046&lt;15000, "Mid", TRUE, "Expensive")</f>
        <v>Mid</v>
      </c>
    </row>
    <row r="7047" spans="1:13" x14ac:dyDescent="0.25">
      <c r="A7047" t="s">
        <v>20</v>
      </c>
      <c r="B7047" t="s">
        <v>50</v>
      </c>
      <c r="C7047" s="1">
        <v>2014</v>
      </c>
      <c r="D7047">
        <v>2.6</v>
      </c>
      <c r="E7047" t="s">
        <v>28</v>
      </c>
      <c r="F7047" t="s">
        <v>25</v>
      </c>
      <c r="G7047" s="1">
        <v>110810</v>
      </c>
      <c r="H7047">
        <v>3</v>
      </c>
      <c r="I7047">
        <v>1</v>
      </c>
      <c r="J7047" s="1">
        <v>8683</v>
      </c>
      <c r="K7047" s="1">
        <f t="shared" si="110"/>
        <v>12</v>
      </c>
      <c r="L7047" t="str" cm="1">
        <f t="array" ref="L7047">_xlfn.IFS(G7047&lt;50000, "Low", G7047&lt;150000, "Medium", TRUE, "High")</f>
        <v>Medium</v>
      </c>
      <c r="M7047" t="str" cm="1">
        <f t="array" ref="M7047">_xlfn.IFS(J7047&lt;5000, "Cheap", J7047&lt;15000, "Mid", TRUE, "Expensive")</f>
        <v>Mid</v>
      </c>
    </row>
    <row r="7048" spans="1:13" x14ac:dyDescent="0.25">
      <c r="A7048" t="s">
        <v>10</v>
      </c>
      <c r="B7048" t="s">
        <v>11</v>
      </c>
      <c r="C7048" s="1">
        <v>2022</v>
      </c>
      <c r="D7048">
        <v>3.4</v>
      </c>
      <c r="E7048" t="s">
        <v>16</v>
      </c>
      <c r="F7048" t="s">
        <v>25</v>
      </c>
      <c r="G7048" s="1">
        <v>234293</v>
      </c>
      <c r="H7048">
        <v>4</v>
      </c>
      <c r="I7048">
        <v>5</v>
      </c>
      <c r="J7048" s="1">
        <v>10414</v>
      </c>
      <c r="K7048" s="1">
        <f t="shared" si="110"/>
        <v>4</v>
      </c>
      <c r="L7048" t="str" cm="1">
        <f t="array" ref="L7048">_xlfn.IFS(G7048&lt;50000, "Low", G7048&lt;150000, "Medium", TRUE, "High")</f>
        <v>High</v>
      </c>
      <c r="M7048" t="str" cm="1">
        <f t="array" ref="M7048">_xlfn.IFS(J7048&lt;5000, "Cheap", J7048&lt;15000, "Mid", TRUE, "Expensive")</f>
        <v>Mid</v>
      </c>
    </row>
    <row r="7049" spans="1:13" x14ac:dyDescent="0.25">
      <c r="A7049" t="s">
        <v>26</v>
      </c>
      <c r="B7049" t="s">
        <v>27</v>
      </c>
      <c r="C7049" s="1">
        <v>2013</v>
      </c>
      <c r="D7049">
        <v>1.7</v>
      </c>
      <c r="E7049" t="s">
        <v>16</v>
      </c>
      <c r="F7049" t="s">
        <v>13</v>
      </c>
      <c r="G7049" s="1">
        <v>293620</v>
      </c>
      <c r="H7049">
        <v>2</v>
      </c>
      <c r="I7049">
        <v>2</v>
      </c>
      <c r="J7049" s="1">
        <v>4827</v>
      </c>
      <c r="K7049" s="1">
        <f t="shared" si="110"/>
        <v>13</v>
      </c>
      <c r="L7049" t="str" cm="1">
        <f t="array" ref="L7049">_xlfn.IFS(G7049&lt;50000, "Low", G7049&lt;150000, "Medium", TRUE, "High")</f>
        <v>High</v>
      </c>
      <c r="M7049" t="str" cm="1">
        <f t="array" ref="M7049">_xlfn.IFS(J7049&lt;5000, "Cheap", J7049&lt;15000, "Mid", TRUE, "Expensive")</f>
        <v>Cheap</v>
      </c>
    </row>
    <row r="7050" spans="1:13" x14ac:dyDescent="0.25">
      <c r="A7050" t="s">
        <v>23</v>
      </c>
      <c r="B7050" t="s">
        <v>45</v>
      </c>
      <c r="C7050" s="1">
        <v>2023</v>
      </c>
      <c r="D7050">
        <v>3.7</v>
      </c>
      <c r="E7050" t="s">
        <v>16</v>
      </c>
      <c r="F7050" t="s">
        <v>25</v>
      </c>
      <c r="G7050" s="1">
        <v>267964</v>
      </c>
      <c r="H7050">
        <v>2</v>
      </c>
      <c r="I7050">
        <v>5</v>
      </c>
      <c r="J7050" s="1">
        <v>10340</v>
      </c>
      <c r="K7050" s="1">
        <f t="shared" si="110"/>
        <v>3</v>
      </c>
      <c r="L7050" t="str" cm="1">
        <f t="array" ref="L7050">_xlfn.IFS(G7050&lt;50000, "Low", G7050&lt;150000, "Medium", TRUE, "High")</f>
        <v>High</v>
      </c>
      <c r="M7050" t="str" cm="1">
        <f t="array" ref="M7050">_xlfn.IFS(J7050&lt;5000, "Cheap", J7050&lt;15000, "Mid", TRUE, "Expensive")</f>
        <v>Mid</v>
      </c>
    </row>
    <row r="7051" spans="1:13" x14ac:dyDescent="0.25">
      <c r="A7051" t="s">
        <v>36</v>
      </c>
      <c r="B7051" t="s">
        <v>37</v>
      </c>
      <c r="C7051" s="1">
        <v>2009</v>
      </c>
      <c r="D7051">
        <v>2.2000000000000002</v>
      </c>
      <c r="E7051" t="s">
        <v>22</v>
      </c>
      <c r="F7051" t="s">
        <v>17</v>
      </c>
      <c r="G7051" s="1">
        <v>173798</v>
      </c>
      <c r="H7051">
        <v>3</v>
      </c>
      <c r="I7051">
        <v>2</v>
      </c>
      <c r="J7051" s="1">
        <v>9024</v>
      </c>
      <c r="K7051" s="1">
        <f t="shared" si="110"/>
        <v>17</v>
      </c>
      <c r="L7051" t="str" cm="1">
        <f t="array" ref="L7051">_xlfn.IFS(G7051&lt;50000, "Low", G7051&lt;150000, "Medium", TRUE, "High")</f>
        <v>High</v>
      </c>
      <c r="M7051" t="str" cm="1">
        <f t="array" ref="M7051">_xlfn.IFS(J7051&lt;5000, "Cheap", J7051&lt;15000, "Mid", TRUE, "Expensive")</f>
        <v>Mid</v>
      </c>
    </row>
    <row r="7052" spans="1:13" x14ac:dyDescent="0.25">
      <c r="A7052" t="s">
        <v>29</v>
      </c>
      <c r="B7052" t="s">
        <v>56</v>
      </c>
      <c r="C7052" s="1">
        <v>2023</v>
      </c>
      <c r="D7052">
        <v>1.9</v>
      </c>
      <c r="E7052" t="s">
        <v>22</v>
      </c>
      <c r="F7052" t="s">
        <v>17</v>
      </c>
      <c r="G7052" s="1">
        <v>31933</v>
      </c>
      <c r="H7052">
        <v>2</v>
      </c>
      <c r="I7052">
        <v>3</v>
      </c>
      <c r="J7052" s="1">
        <v>15761</v>
      </c>
      <c r="K7052" s="1">
        <f t="shared" si="110"/>
        <v>3</v>
      </c>
      <c r="L7052" t="str" cm="1">
        <f t="array" ref="L7052">_xlfn.IFS(G7052&lt;50000, "Low", G7052&lt;150000, "Medium", TRUE, "High")</f>
        <v>Low</v>
      </c>
      <c r="M7052" t="str" cm="1">
        <f t="array" ref="M7052">_xlfn.IFS(J7052&lt;5000, "Cheap", J7052&lt;15000, "Mid", TRUE, "Expensive")</f>
        <v>Expensive</v>
      </c>
    </row>
    <row r="7053" spans="1:13" x14ac:dyDescent="0.25">
      <c r="A7053" t="s">
        <v>14</v>
      </c>
      <c r="B7053" t="s">
        <v>46</v>
      </c>
      <c r="C7053" s="1">
        <v>2002</v>
      </c>
      <c r="D7053">
        <v>4.7</v>
      </c>
      <c r="E7053" t="s">
        <v>12</v>
      </c>
      <c r="F7053" t="s">
        <v>13</v>
      </c>
      <c r="G7053" s="1">
        <v>81018</v>
      </c>
      <c r="H7053">
        <v>4</v>
      </c>
      <c r="I7053">
        <v>1</v>
      </c>
      <c r="J7053" s="1">
        <v>7779</v>
      </c>
      <c r="K7053" s="1">
        <f t="shared" si="110"/>
        <v>24</v>
      </c>
      <c r="L7053" t="str" cm="1">
        <f t="array" ref="L7053">_xlfn.IFS(G7053&lt;50000, "Low", G7053&lt;150000, "Medium", TRUE, "High")</f>
        <v>Medium</v>
      </c>
      <c r="M7053" t="str" cm="1">
        <f t="array" ref="M7053">_xlfn.IFS(J7053&lt;5000, "Cheap", J7053&lt;15000, "Mid", TRUE, "Expensive")</f>
        <v>Mid</v>
      </c>
    </row>
    <row r="7054" spans="1:13" x14ac:dyDescent="0.25">
      <c r="A7054" t="s">
        <v>23</v>
      </c>
      <c r="B7054" t="s">
        <v>38</v>
      </c>
      <c r="C7054" s="1">
        <v>2008</v>
      </c>
      <c r="D7054">
        <v>3</v>
      </c>
      <c r="E7054" t="s">
        <v>12</v>
      </c>
      <c r="F7054" t="s">
        <v>13</v>
      </c>
      <c r="G7054" s="1">
        <v>283149</v>
      </c>
      <c r="H7054">
        <v>4</v>
      </c>
      <c r="I7054">
        <v>2</v>
      </c>
      <c r="J7054" s="1">
        <v>3837</v>
      </c>
      <c r="K7054" s="1">
        <f t="shared" si="110"/>
        <v>18</v>
      </c>
      <c r="L7054" t="str" cm="1">
        <f t="array" ref="L7054">_xlfn.IFS(G7054&lt;50000, "Low", G7054&lt;150000, "Medium", TRUE, "High")</f>
        <v>High</v>
      </c>
      <c r="M7054" t="str" cm="1">
        <f t="array" ref="M7054">_xlfn.IFS(J7054&lt;5000, "Cheap", J7054&lt;15000, "Mid", TRUE, "Expensive")</f>
        <v>Cheap</v>
      </c>
    </row>
    <row r="7055" spans="1:13" x14ac:dyDescent="0.25">
      <c r="A7055" t="s">
        <v>33</v>
      </c>
      <c r="B7055" t="s">
        <v>34</v>
      </c>
      <c r="C7055" s="1">
        <v>2002</v>
      </c>
      <c r="D7055">
        <v>4</v>
      </c>
      <c r="E7055" t="s">
        <v>12</v>
      </c>
      <c r="F7055" t="s">
        <v>17</v>
      </c>
      <c r="G7055" s="1">
        <v>36513</v>
      </c>
      <c r="H7055">
        <v>4</v>
      </c>
      <c r="I7055">
        <v>1</v>
      </c>
      <c r="J7055" s="1">
        <v>9469</v>
      </c>
      <c r="K7055" s="1">
        <f t="shared" si="110"/>
        <v>24</v>
      </c>
      <c r="L7055" t="str" cm="1">
        <f t="array" ref="L7055">_xlfn.IFS(G7055&lt;50000, "Low", G7055&lt;150000, "Medium", TRUE, "High")</f>
        <v>Low</v>
      </c>
      <c r="M7055" t="str" cm="1">
        <f t="array" ref="M7055">_xlfn.IFS(J7055&lt;5000, "Cheap", J7055&lt;15000, "Mid", TRUE, "Expensive")</f>
        <v>Mid</v>
      </c>
    </row>
    <row r="7056" spans="1:13" x14ac:dyDescent="0.25">
      <c r="A7056" t="s">
        <v>23</v>
      </c>
      <c r="B7056" t="s">
        <v>45</v>
      </c>
      <c r="C7056" s="1">
        <v>2004</v>
      </c>
      <c r="D7056">
        <v>2.7</v>
      </c>
      <c r="E7056" t="s">
        <v>22</v>
      </c>
      <c r="F7056" t="s">
        <v>13</v>
      </c>
      <c r="G7056" s="1">
        <v>137943</v>
      </c>
      <c r="H7056">
        <v>4</v>
      </c>
      <c r="I7056">
        <v>1</v>
      </c>
      <c r="J7056" s="1">
        <v>7241</v>
      </c>
      <c r="K7056" s="1">
        <f t="shared" si="110"/>
        <v>22</v>
      </c>
      <c r="L7056" t="str" cm="1">
        <f t="array" ref="L7056">_xlfn.IFS(G7056&lt;50000, "Low", G7056&lt;150000, "Medium", TRUE, "High")</f>
        <v>Medium</v>
      </c>
      <c r="M7056" t="str" cm="1">
        <f t="array" ref="M7056">_xlfn.IFS(J7056&lt;5000, "Cheap", J7056&lt;15000, "Mid", TRUE, "Expensive")</f>
        <v>Mid</v>
      </c>
    </row>
    <row r="7057" spans="1:13" x14ac:dyDescent="0.25">
      <c r="A7057" t="s">
        <v>29</v>
      </c>
      <c r="B7057" t="s">
        <v>30</v>
      </c>
      <c r="C7057" s="1">
        <v>2021</v>
      </c>
      <c r="D7057">
        <v>3.7</v>
      </c>
      <c r="E7057" t="s">
        <v>22</v>
      </c>
      <c r="F7057" t="s">
        <v>25</v>
      </c>
      <c r="G7057" s="1">
        <v>62000</v>
      </c>
      <c r="H7057">
        <v>4</v>
      </c>
      <c r="I7057">
        <v>5</v>
      </c>
      <c r="J7057" s="1">
        <v>14860</v>
      </c>
      <c r="K7057" s="1">
        <f t="shared" si="110"/>
        <v>5</v>
      </c>
      <c r="L7057" t="str" cm="1">
        <f t="array" ref="L7057">_xlfn.IFS(G7057&lt;50000, "Low", G7057&lt;150000, "Medium", TRUE, "High")</f>
        <v>Medium</v>
      </c>
      <c r="M7057" t="str" cm="1">
        <f t="array" ref="M7057">_xlfn.IFS(J7057&lt;5000, "Cheap", J7057&lt;15000, "Mid", TRUE, "Expensive")</f>
        <v>Mid</v>
      </c>
    </row>
    <row r="7058" spans="1:13" x14ac:dyDescent="0.25">
      <c r="A7058" t="s">
        <v>14</v>
      </c>
      <c r="B7058" t="s">
        <v>46</v>
      </c>
      <c r="C7058" s="1">
        <v>2016</v>
      </c>
      <c r="D7058">
        <v>2.8</v>
      </c>
      <c r="E7058" t="s">
        <v>28</v>
      </c>
      <c r="F7058" t="s">
        <v>13</v>
      </c>
      <c r="G7058" s="1">
        <v>264456</v>
      </c>
      <c r="H7058">
        <v>4</v>
      </c>
      <c r="I7058">
        <v>5</v>
      </c>
      <c r="J7058" s="1">
        <v>6410</v>
      </c>
      <c r="K7058" s="1">
        <f t="shared" si="110"/>
        <v>10</v>
      </c>
      <c r="L7058" t="str" cm="1">
        <f t="array" ref="L7058">_xlfn.IFS(G7058&lt;50000, "Low", G7058&lt;150000, "Medium", TRUE, "High")</f>
        <v>High</v>
      </c>
      <c r="M7058" t="str" cm="1">
        <f t="array" ref="M7058">_xlfn.IFS(J7058&lt;5000, "Cheap", J7058&lt;15000, "Mid", TRUE, "Expensive")</f>
        <v>Mid</v>
      </c>
    </row>
    <row r="7059" spans="1:13" x14ac:dyDescent="0.25">
      <c r="A7059" t="s">
        <v>40</v>
      </c>
      <c r="B7059" t="s">
        <v>51</v>
      </c>
      <c r="C7059" s="1">
        <v>2016</v>
      </c>
      <c r="D7059">
        <v>3.4</v>
      </c>
      <c r="E7059" t="s">
        <v>28</v>
      </c>
      <c r="F7059" t="s">
        <v>17</v>
      </c>
      <c r="G7059" s="1">
        <v>156410</v>
      </c>
      <c r="H7059">
        <v>4</v>
      </c>
      <c r="I7059">
        <v>2</v>
      </c>
      <c r="J7059" s="1">
        <v>10671</v>
      </c>
      <c r="K7059" s="1">
        <f t="shared" si="110"/>
        <v>10</v>
      </c>
      <c r="L7059" t="str" cm="1">
        <f t="array" ref="L7059">_xlfn.IFS(G7059&lt;50000, "Low", G7059&lt;150000, "Medium", TRUE, "High")</f>
        <v>High</v>
      </c>
      <c r="M7059" t="str" cm="1">
        <f t="array" ref="M7059">_xlfn.IFS(J7059&lt;5000, "Cheap", J7059&lt;15000, "Mid", TRUE, "Expensive")</f>
        <v>Mid</v>
      </c>
    </row>
    <row r="7060" spans="1:13" x14ac:dyDescent="0.25">
      <c r="A7060" t="s">
        <v>18</v>
      </c>
      <c r="B7060" t="s">
        <v>54</v>
      </c>
      <c r="C7060" s="1">
        <v>2013</v>
      </c>
      <c r="D7060">
        <v>1.3</v>
      </c>
      <c r="E7060" t="s">
        <v>12</v>
      </c>
      <c r="F7060" t="s">
        <v>17</v>
      </c>
      <c r="G7060" s="1">
        <v>190583</v>
      </c>
      <c r="H7060">
        <v>5</v>
      </c>
      <c r="I7060">
        <v>2</v>
      </c>
      <c r="J7060" s="1">
        <v>6988</v>
      </c>
      <c r="K7060" s="1">
        <f t="shared" si="110"/>
        <v>13</v>
      </c>
      <c r="L7060" t="str" cm="1">
        <f t="array" ref="L7060">_xlfn.IFS(G7060&lt;50000, "Low", G7060&lt;150000, "Medium", TRUE, "High")</f>
        <v>High</v>
      </c>
      <c r="M7060" t="str" cm="1">
        <f t="array" ref="M7060">_xlfn.IFS(J7060&lt;5000, "Cheap", J7060&lt;15000, "Mid", TRUE, "Expensive")</f>
        <v>Mid</v>
      </c>
    </row>
    <row r="7061" spans="1:13" x14ac:dyDescent="0.25">
      <c r="A7061" t="s">
        <v>10</v>
      </c>
      <c r="B7061" t="s">
        <v>31</v>
      </c>
      <c r="C7061" s="1">
        <v>2011</v>
      </c>
      <c r="D7061">
        <v>3.7</v>
      </c>
      <c r="E7061" t="s">
        <v>28</v>
      </c>
      <c r="F7061" t="s">
        <v>17</v>
      </c>
      <c r="G7061" s="1">
        <v>118052</v>
      </c>
      <c r="H7061">
        <v>3</v>
      </c>
      <c r="I7061">
        <v>1</v>
      </c>
      <c r="J7061" s="1">
        <v>10238</v>
      </c>
      <c r="K7061" s="1">
        <f t="shared" si="110"/>
        <v>15</v>
      </c>
      <c r="L7061" t="str" cm="1">
        <f t="array" ref="L7061">_xlfn.IFS(G7061&lt;50000, "Low", G7061&lt;150000, "Medium", TRUE, "High")</f>
        <v>Medium</v>
      </c>
      <c r="M7061" t="str" cm="1">
        <f t="array" ref="M7061">_xlfn.IFS(J7061&lt;5000, "Cheap", J7061&lt;15000, "Mid", TRUE, "Expensive")</f>
        <v>Mid</v>
      </c>
    </row>
    <row r="7062" spans="1:13" x14ac:dyDescent="0.25">
      <c r="A7062" t="s">
        <v>36</v>
      </c>
      <c r="B7062" t="s">
        <v>37</v>
      </c>
      <c r="C7062" s="1">
        <v>2007</v>
      </c>
      <c r="D7062">
        <v>4.2</v>
      </c>
      <c r="E7062" t="s">
        <v>28</v>
      </c>
      <c r="F7062" t="s">
        <v>25</v>
      </c>
      <c r="G7062" s="1">
        <v>204825</v>
      </c>
      <c r="H7062">
        <v>5</v>
      </c>
      <c r="I7062">
        <v>3</v>
      </c>
      <c r="J7062" s="1">
        <v>6303</v>
      </c>
      <c r="K7062" s="1">
        <f t="shared" si="110"/>
        <v>19</v>
      </c>
      <c r="L7062" t="str" cm="1">
        <f t="array" ref="L7062">_xlfn.IFS(G7062&lt;50000, "Low", G7062&lt;150000, "Medium", TRUE, "High")</f>
        <v>High</v>
      </c>
      <c r="M7062" t="str" cm="1">
        <f t="array" ref="M7062">_xlfn.IFS(J7062&lt;5000, "Cheap", J7062&lt;15000, "Mid", TRUE, "Expensive")</f>
        <v>Mid</v>
      </c>
    </row>
    <row r="7063" spans="1:13" x14ac:dyDescent="0.25">
      <c r="A7063" t="s">
        <v>18</v>
      </c>
      <c r="B7063" t="s">
        <v>54</v>
      </c>
      <c r="C7063" s="1">
        <v>2015</v>
      </c>
      <c r="D7063">
        <v>2.6</v>
      </c>
      <c r="E7063" t="s">
        <v>22</v>
      </c>
      <c r="F7063" t="s">
        <v>13</v>
      </c>
      <c r="G7063" s="1">
        <v>126604</v>
      </c>
      <c r="H7063">
        <v>3</v>
      </c>
      <c r="I7063">
        <v>1</v>
      </c>
      <c r="J7063" s="1">
        <v>10667</v>
      </c>
      <c r="K7063" s="1">
        <f t="shared" si="110"/>
        <v>11</v>
      </c>
      <c r="L7063" t="str" cm="1">
        <f t="array" ref="L7063">_xlfn.IFS(G7063&lt;50000, "Low", G7063&lt;150000, "Medium", TRUE, "High")</f>
        <v>Medium</v>
      </c>
      <c r="M7063" t="str" cm="1">
        <f t="array" ref="M7063">_xlfn.IFS(J7063&lt;5000, "Cheap", J7063&lt;15000, "Mid", TRUE, "Expensive")</f>
        <v>Mid</v>
      </c>
    </row>
    <row r="7064" spans="1:13" x14ac:dyDescent="0.25">
      <c r="A7064" t="s">
        <v>33</v>
      </c>
      <c r="B7064" t="s">
        <v>55</v>
      </c>
      <c r="C7064" s="1">
        <v>2015</v>
      </c>
      <c r="D7064">
        <v>2.6</v>
      </c>
      <c r="E7064" t="s">
        <v>28</v>
      </c>
      <c r="F7064" t="s">
        <v>17</v>
      </c>
      <c r="G7064" s="1">
        <v>89764</v>
      </c>
      <c r="H7064">
        <v>2</v>
      </c>
      <c r="I7064">
        <v>3</v>
      </c>
      <c r="J7064" s="1">
        <v>10904</v>
      </c>
      <c r="K7064" s="1">
        <f t="shared" si="110"/>
        <v>11</v>
      </c>
      <c r="L7064" t="str" cm="1">
        <f t="array" ref="L7064">_xlfn.IFS(G7064&lt;50000, "Low", G7064&lt;150000, "Medium", TRUE, "High")</f>
        <v>Medium</v>
      </c>
      <c r="M7064" t="str" cm="1">
        <f t="array" ref="M7064">_xlfn.IFS(J7064&lt;5000, "Cheap", J7064&lt;15000, "Mid", TRUE, "Expensive")</f>
        <v>Mid</v>
      </c>
    </row>
    <row r="7065" spans="1:13" x14ac:dyDescent="0.25">
      <c r="A7065" t="s">
        <v>20</v>
      </c>
      <c r="B7065" t="s">
        <v>21</v>
      </c>
      <c r="C7065" s="1">
        <v>2011</v>
      </c>
      <c r="D7065">
        <v>1.3</v>
      </c>
      <c r="E7065" t="s">
        <v>16</v>
      </c>
      <c r="F7065" t="s">
        <v>17</v>
      </c>
      <c r="G7065" s="1">
        <v>275369</v>
      </c>
      <c r="H7065">
        <v>5</v>
      </c>
      <c r="I7065">
        <v>5</v>
      </c>
      <c r="J7065" s="1">
        <v>5692</v>
      </c>
      <c r="K7065" s="1">
        <f t="shared" si="110"/>
        <v>15</v>
      </c>
      <c r="L7065" t="str" cm="1">
        <f t="array" ref="L7065">_xlfn.IFS(G7065&lt;50000, "Low", G7065&lt;150000, "Medium", TRUE, "High")</f>
        <v>High</v>
      </c>
      <c r="M7065" t="str" cm="1">
        <f t="array" ref="M7065">_xlfn.IFS(J7065&lt;5000, "Cheap", J7065&lt;15000, "Mid", TRUE, "Expensive")</f>
        <v>Mid</v>
      </c>
    </row>
    <row r="7066" spans="1:13" x14ac:dyDescent="0.25">
      <c r="A7066" t="s">
        <v>29</v>
      </c>
      <c r="B7066" t="s">
        <v>35</v>
      </c>
      <c r="C7066" s="1">
        <v>2009</v>
      </c>
      <c r="D7066">
        <v>1.8</v>
      </c>
      <c r="E7066" t="s">
        <v>22</v>
      </c>
      <c r="F7066" t="s">
        <v>25</v>
      </c>
      <c r="G7066" s="1">
        <v>176468</v>
      </c>
      <c r="H7066">
        <v>3</v>
      </c>
      <c r="I7066">
        <v>4</v>
      </c>
      <c r="J7066" s="1">
        <v>7070</v>
      </c>
      <c r="K7066" s="1">
        <f t="shared" si="110"/>
        <v>17</v>
      </c>
      <c r="L7066" t="str" cm="1">
        <f t="array" ref="L7066">_xlfn.IFS(G7066&lt;50000, "Low", G7066&lt;150000, "Medium", TRUE, "High")</f>
        <v>High</v>
      </c>
      <c r="M7066" t="str" cm="1">
        <f t="array" ref="M7066">_xlfn.IFS(J7066&lt;5000, "Cheap", J7066&lt;15000, "Mid", TRUE, "Expensive")</f>
        <v>Mid</v>
      </c>
    </row>
    <row r="7067" spans="1:13" x14ac:dyDescent="0.25">
      <c r="A7067" t="s">
        <v>26</v>
      </c>
      <c r="B7067" t="s">
        <v>27</v>
      </c>
      <c r="C7067" s="1">
        <v>2004</v>
      </c>
      <c r="D7067">
        <v>1.9</v>
      </c>
      <c r="E7067" t="s">
        <v>16</v>
      </c>
      <c r="F7067" t="s">
        <v>25</v>
      </c>
      <c r="G7067" s="1">
        <v>239455</v>
      </c>
      <c r="H7067">
        <v>4</v>
      </c>
      <c r="I7067">
        <v>1</v>
      </c>
      <c r="J7067" s="1">
        <v>3410</v>
      </c>
      <c r="K7067" s="1">
        <f t="shared" si="110"/>
        <v>22</v>
      </c>
      <c r="L7067" t="str" cm="1">
        <f t="array" ref="L7067">_xlfn.IFS(G7067&lt;50000, "Low", G7067&lt;150000, "Medium", TRUE, "High")</f>
        <v>High</v>
      </c>
      <c r="M7067" t="str" cm="1">
        <f t="array" ref="M7067">_xlfn.IFS(J7067&lt;5000, "Cheap", J7067&lt;15000, "Mid", TRUE, "Expensive")</f>
        <v>Cheap</v>
      </c>
    </row>
    <row r="7068" spans="1:13" x14ac:dyDescent="0.25">
      <c r="A7068" t="s">
        <v>33</v>
      </c>
      <c r="B7068" t="s">
        <v>55</v>
      </c>
      <c r="C7068" s="1">
        <v>2010</v>
      </c>
      <c r="D7068">
        <v>2.7</v>
      </c>
      <c r="E7068" t="s">
        <v>16</v>
      </c>
      <c r="F7068" t="s">
        <v>17</v>
      </c>
      <c r="G7068" s="1">
        <v>41636</v>
      </c>
      <c r="H7068">
        <v>4</v>
      </c>
      <c r="I7068">
        <v>2</v>
      </c>
      <c r="J7068" s="1">
        <v>11467</v>
      </c>
      <c r="K7068" s="1">
        <f t="shared" si="110"/>
        <v>16</v>
      </c>
      <c r="L7068" t="str" cm="1">
        <f t="array" ref="L7068">_xlfn.IFS(G7068&lt;50000, "Low", G7068&lt;150000, "Medium", TRUE, "High")</f>
        <v>Low</v>
      </c>
      <c r="M7068" t="str" cm="1">
        <f t="array" ref="M7068">_xlfn.IFS(J7068&lt;5000, "Cheap", J7068&lt;15000, "Mid", TRUE, "Expensive")</f>
        <v>Mid</v>
      </c>
    </row>
    <row r="7069" spans="1:13" x14ac:dyDescent="0.25">
      <c r="A7069" t="s">
        <v>33</v>
      </c>
      <c r="B7069" t="s">
        <v>34</v>
      </c>
      <c r="C7069" s="1">
        <v>2021</v>
      </c>
      <c r="D7069">
        <v>2.9</v>
      </c>
      <c r="E7069" t="s">
        <v>22</v>
      </c>
      <c r="F7069" t="s">
        <v>13</v>
      </c>
      <c r="G7069" s="1">
        <v>43345</v>
      </c>
      <c r="H7069">
        <v>5</v>
      </c>
      <c r="I7069">
        <v>5</v>
      </c>
      <c r="J7069" s="1">
        <v>14433</v>
      </c>
      <c r="K7069" s="1">
        <f t="shared" si="110"/>
        <v>5</v>
      </c>
      <c r="L7069" t="str" cm="1">
        <f t="array" ref="L7069">_xlfn.IFS(G7069&lt;50000, "Low", G7069&lt;150000, "Medium", TRUE, "High")</f>
        <v>Low</v>
      </c>
      <c r="M7069" t="str" cm="1">
        <f t="array" ref="M7069">_xlfn.IFS(J7069&lt;5000, "Cheap", J7069&lt;15000, "Mid", TRUE, "Expensive")</f>
        <v>Mid</v>
      </c>
    </row>
    <row r="7070" spans="1:13" x14ac:dyDescent="0.25">
      <c r="A7070" t="s">
        <v>23</v>
      </c>
      <c r="B7070" t="s">
        <v>24</v>
      </c>
      <c r="C7070" s="1">
        <v>2012</v>
      </c>
      <c r="D7070">
        <v>4</v>
      </c>
      <c r="E7070" t="s">
        <v>12</v>
      </c>
      <c r="F7070" t="s">
        <v>17</v>
      </c>
      <c r="G7070" s="1">
        <v>263678</v>
      </c>
      <c r="H7070">
        <v>2</v>
      </c>
      <c r="I7070">
        <v>5</v>
      </c>
      <c r="J7070" s="1">
        <v>7926</v>
      </c>
      <c r="K7070" s="1">
        <f t="shared" si="110"/>
        <v>14</v>
      </c>
      <c r="L7070" t="str" cm="1">
        <f t="array" ref="L7070">_xlfn.IFS(G7070&lt;50000, "Low", G7070&lt;150000, "Medium", TRUE, "High")</f>
        <v>High</v>
      </c>
      <c r="M7070" t="str" cm="1">
        <f t="array" ref="M7070">_xlfn.IFS(J7070&lt;5000, "Cheap", J7070&lt;15000, "Mid", TRUE, "Expensive")</f>
        <v>Mid</v>
      </c>
    </row>
    <row r="7071" spans="1:13" x14ac:dyDescent="0.25">
      <c r="A7071" t="s">
        <v>10</v>
      </c>
      <c r="B7071" t="s">
        <v>48</v>
      </c>
      <c r="C7071" s="1">
        <v>2018</v>
      </c>
      <c r="D7071">
        <v>4.3</v>
      </c>
      <c r="E7071" t="s">
        <v>16</v>
      </c>
      <c r="F7071" t="s">
        <v>17</v>
      </c>
      <c r="G7071" s="1">
        <v>68045</v>
      </c>
      <c r="H7071">
        <v>4</v>
      </c>
      <c r="I7071">
        <v>3</v>
      </c>
      <c r="J7071" s="1">
        <v>14939</v>
      </c>
      <c r="K7071" s="1">
        <f t="shared" si="110"/>
        <v>8</v>
      </c>
      <c r="L7071" t="str" cm="1">
        <f t="array" ref="L7071">_xlfn.IFS(G7071&lt;50000, "Low", G7071&lt;150000, "Medium", TRUE, "High")</f>
        <v>Medium</v>
      </c>
      <c r="M7071" t="str" cm="1">
        <f t="array" ref="M7071">_xlfn.IFS(J7071&lt;5000, "Cheap", J7071&lt;15000, "Mid", TRUE, "Expensive")</f>
        <v>Mid</v>
      </c>
    </row>
    <row r="7072" spans="1:13" x14ac:dyDescent="0.25">
      <c r="A7072" t="s">
        <v>20</v>
      </c>
      <c r="B7072" t="s">
        <v>42</v>
      </c>
      <c r="C7072" s="1">
        <v>2005</v>
      </c>
      <c r="D7072">
        <v>4.9000000000000004</v>
      </c>
      <c r="E7072" t="s">
        <v>16</v>
      </c>
      <c r="F7072" t="s">
        <v>17</v>
      </c>
      <c r="G7072" s="1">
        <v>170292</v>
      </c>
      <c r="H7072">
        <v>4</v>
      </c>
      <c r="I7072">
        <v>5</v>
      </c>
      <c r="J7072" s="1">
        <v>9594</v>
      </c>
      <c r="K7072" s="1">
        <f t="shared" si="110"/>
        <v>21</v>
      </c>
      <c r="L7072" t="str" cm="1">
        <f t="array" ref="L7072">_xlfn.IFS(G7072&lt;50000, "Low", G7072&lt;150000, "Medium", TRUE, "High")</f>
        <v>High</v>
      </c>
      <c r="M7072" t="str" cm="1">
        <f t="array" ref="M7072">_xlfn.IFS(J7072&lt;5000, "Cheap", J7072&lt;15000, "Mid", TRUE, "Expensive")</f>
        <v>Mid</v>
      </c>
    </row>
    <row r="7073" spans="1:13" x14ac:dyDescent="0.25">
      <c r="A7073" t="s">
        <v>10</v>
      </c>
      <c r="B7073" t="s">
        <v>48</v>
      </c>
      <c r="C7073" s="1">
        <v>2023</v>
      </c>
      <c r="D7073">
        <v>3.2</v>
      </c>
      <c r="E7073" t="s">
        <v>28</v>
      </c>
      <c r="F7073" t="s">
        <v>25</v>
      </c>
      <c r="G7073" s="1">
        <v>141520</v>
      </c>
      <c r="H7073">
        <v>4</v>
      </c>
      <c r="I7073">
        <v>3</v>
      </c>
      <c r="J7073" s="1">
        <v>11369</v>
      </c>
      <c r="K7073" s="1">
        <f t="shared" si="110"/>
        <v>3</v>
      </c>
      <c r="L7073" t="str" cm="1">
        <f t="array" ref="L7073">_xlfn.IFS(G7073&lt;50000, "Low", G7073&lt;150000, "Medium", TRUE, "High")</f>
        <v>Medium</v>
      </c>
      <c r="M7073" t="str" cm="1">
        <f t="array" ref="M7073">_xlfn.IFS(J7073&lt;5000, "Cheap", J7073&lt;15000, "Mid", TRUE, "Expensive")</f>
        <v>Mid</v>
      </c>
    </row>
    <row r="7074" spans="1:13" x14ac:dyDescent="0.25">
      <c r="A7074" t="s">
        <v>40</v>
      </c>
      <c r="B7074" t="s">
        <v>51</v>
      </c>
      <c r="C7074" s="1">
        <v>2001</v>
      </c>
      <c r="D7074">
        <v>2.4</v>
      </c>
      <c r="E7074" t="s">
        <v>22</v>
      </c>
      <c r="F7074" t="s">
        <v>17</v>
      </c>
      <c r="G7074" s="1">
        <v>21279</v>
      </c>
      <c r="H7074">
        <v>4</v>
      </c>
      <c r="I7074">
        <v>3</v>
      </c>
      <c r="J7074" s="1">
        <v>9874</v>
      </c>
      <c r="K7074" s="1">
        <f t="shared" si="110"/>
        <v>25</v>
      </c>
      <c r="L7074" t="str" cm="1">
        <f t="array" ref="L7074">_xlfn.IFS(G7074&lt;50000, "Low", G7074&lt;150000, "Medium", TRUE, "High")</f>
        <v>Low</v>
      </c>
      <c r="M7074" t="str" cm="1">
        <f t="array" ref="M7074">_xlfn.IFS(J7074&lt;5000, "Cheap", J7074&lt;15000, "Mid", TRUE, "Expensive")</f>
        <v>Mid</v>
      </c>
    </row>
    <row r="7075" spans="1:13" x14ac:dyDescent="0.25">
      <c r="A7075" t="s">
        <v>40</v>
      </c>
      <c r="B7075" t="s">
        <v>49</v>
      </c>
      <c r="C7075" s="1">
        <v>2013</v>
      </c>
      <c r="D7075">
        <v>1.2</v>
      </c>
      <c r="E7075" t="s">
        <v>12</v>
      </c>
      <c r="F7075" t="s">
        <v>17</v>
      </c>
      <c r="G7075" s="1">
        <v>49409</v>
      </c>
      <c r="H7075">
        <v>4</v>
      </c>
      <c r="I7075">
        <v>4</v>
      </c>
      <c r="J7075" s="1">
        <v>9711</v>
      </c>
      <c r="K7075" s="1">
        <f t="shared" si="110"/>
        <v>13</v>
      </c>
      <c r="L7075" t="str" cm="1">
        <f t="array" ref="L7075">_xlfn.IFS(G7075&lt;50000, "Low", G7075&lt;150000, "Medium", TRUE, "High")</f>
        <v>Low</v>
      </c>
      <c r="M7075" t="str" cm="1">
        <f t="array" ref="M7075">_xlfn.IFS(J7075&lt;5000, "Cheap", J7075&lt;15000, "Mid", TRUE, "Expensive")</f>
        <v>Mid</v>
      </c>
    </row>
    <row r="7076" spans="1:13" x14ac:dyDescent="0.25">
      <c r="A7076" t="s">
        <v>14</v>
      </c>
      <c r="B7076" t="s">
        <v>15</v>
      </c>
      <c r="C7076" s="1">
        <v>2014</v>
      </c>
      <c r="D7076">
        <v>2</v>
      </c>
      <c r="E7076" t="s">
        <v>12</v>
      </c>
      <c r="F7076" t="s">
        <v>13</v>
      </c>
      <c r="G7076" s="1">
        <v>260213</v>
      </c>
      <c r="H7076">
        <v>3</v>
      </c>
      <c r="I7076">
        <v>4</v>
      </c>
      <c r="J7076" s="1">
        <v>5095</v>
      </c>
      <c r="K7076" s="1">
        <f t="shared" si="110"/>
        <v>12</v>
      </c>
      <c r="L7076" t="str" cm="1">
        <f t="array" ref="L7076">_xlfn.IFS(G7076&lt;50000, "Low", G7076&lt;150000, "Medium", TRUE, "High")</f>
        <v>High</v>
      </c>
      <c r="M7076" t="str" cm="1">
        <f t="array" ref="M7076">_xlfn.IFS(J7076&lt;5000, "Cheap", J7076&lt;15000, "Mid", TRUE, "Expensive")</f>
        <v>Mid</v>
      </c>
    </row>
    <row r="7077" spans="1:13" x14ac:dyDescent="0.25">
      <c r="A7077" t="s">
        <v>23</v>
      </c>
      <c r="B7077" t="s">
        <v>24</v>
      </c>
      <c r="C7077" s="1">
        <v>2021</v>
      </c>
      <c r="D7077">
        <v>2.4</v>
      </c>
      <c r="E7077" t="s">
        <v>28</v>
      </c>
      <c r="F7077" t="s">
        <v>17</v>
      </c>
      <c r="G7077" s="1">
        <v>115092</v>
      </c>
      <c r="H7077">
        <v>2</v>
      </c>
      <c r="I7077">
        <v>1</v>
      </c>
      <c r="J7077" s="1">
        <v>11998</v>
      </c>
      <c r="K7077" s="1">
        <f t="shared" si="110"/>
        <v>5</v>
      </c>
      <c r="L7077" t="str" cm="1">
        <f t="array" ref="L7077">_xlfn.IFS(G7077&lt;50000, "Low", G7077&lt;150000, "Medium", TRUE, "High")</f>
        <v>Medium</v>
      </c>
      <c r="M7077" t="str" cm="1">
        <f t="array" ref="M7077">_xlfn.IFS(J7077&lt;5000, "Cheap", J7077&lt;15000, "Mid", TRUE, "Expensive")</f>
        <v>Mid</v>
      </c>
    </row>
    <row r="7078" spans="1:13" x14ac:dyDescent="0.25">
      <c r="A7078" t="s">
        <v>23</v>
      </c>
      <c r="B7078" t="s">
        <v>45</v>
      </c>
      <c r="C7078" s="1">
        <v>2000</v>
      </c>
      <c r="D7078">
        <v>3.2</v>
      </c>
      <c r="E7078" t="s">
        <v>28</v>
      </c>
      <c r="F7078" t="s">
        <v>13</v>
      </c>
      <c r="G7078" s="1">
        <v>13050</v>
      </c>
      <c r="H7078">
        <v>5</v>
      </c>
      <c r="I7078">
        <v>2</v>
      </c>
      <c r="J7078" s="1">
        <v>7039</v>
      </c>
      <c r="K7078" s="1">
        <f t="shared" si="110"/>
        <v>26</v>
      </c>
      <c r="L7078" t="str" cm="1">
        <f t="array" ref="L7078">_xlfn.IFS(G7078&lt;50000, "Low", G7078&lt;150000, "Medium", TRUE, "High")</f>
        <v>Low</v>
      </c>
      <c r="M7078" t="str" cm="1">
        <f t="array" ref="M7078">_xlfn.IFS(J7078&lt;5000, "Cheap", J7078&lt;15000, "Mid", TRUE, "Expensive")</f>
        <v>Mid</v>
      </c>
    </row>
    <row r="7079" spans="1:13" x14ac:dyDescent="0.25">
      <c r="A7079" t="s">
        <v>33</v>
      </c>
      <c r="B7079" t="s">
        <v>43</v>
      </c>
      <c r="C7079" s="1">
        <v>2023</v>
      </c>
      <c r="D7079">
        <v>2.8</v>
      </c>
      <c r="E7079" t="s">
        <v>28</v>
      </c>
      <c r="F7079" t="s">
        <v>13</v>
      </c>
      <c r="G7079" s="1">
        <v>50489</v>
      </c>
      <c r="H7079">
        <v>5</v>
      </c>
      <c r="I7079">
        <v>4</v>
      </c>
      <c r="J7079" s="1">
        <v>12790</v>
      </c>
      <c r="K7079" s="1">
        <f t="shared" si="110"/>
        <v>3</v>
      </c>
      <c r="L7079" t="str" cm="1">
        <f t="array" ref="L7079">_xlfn.IFS(G7079&lt;50000, "Low", G7079&lt;150000, "Medium", TRUE, "High")</f>
        <v>Medium</v>
      </c>
      <c r="M7079" t="str" cm="1">
        <f t="array" ref="M7079">_xlfn.IFS(J7079&lt;5000, "Cheap", J7079&lt;15000, "Mid", TRUE, "Expensive")</f>
        <v>Mid</v>
      </c>
    </row>
    <row r="7080" spans="1:13" x14ac:dyDescent="0.25">
      <c r="A7080" t="s">
        <v>26</v>
      </c>
      <c r="B7080" t="s">
        <v>27</v>
      </c>
      <c r="C7080" s="1">
        <v>2021</v>
      </c>
      <c r="D7080">
        <v>2.4</v>
      </c>
      <c r="E7080" t="s">
        <v>22</v>
      </c>
      <c r="F7080" t="s">
        <v>17</v>
      </c>
      <c r="G7080" s="1">
        <v>204196</v>
      </c>
      <c r="H7080">
        <v>2</v>
      </c>
      <c r="I7080">
        <v>2</v>
      </c>
      <c r="J7080" s="1">
        <v>12216</v>
      </c>
      <c r="K7080" s="1">
        <f t="shared" si="110"/>
        <v>5</v>
      </c>
      <c r="L7080" t="str" cm="1">
        <f t="array" ref="L7080">_xlfn.IFS(G7080&lt;50000, "Low", G7080&lt;150000, "Medium", TRUE, "High")</f>
        <v>High</v>
      </c>
      <c r="M7080" t="str" cm="1">
        <f t="array" ref="M7080">_xlfn.IFS(J7080&lt;5000, "Cheap", J7080&lt;15000, "Mid", TRUE, "Expensive")</f>
        <v>Mid</v>
      </c>
    </row>
    <row r="7081" spans="1:13" x14ac:dyDescent="0.25">
      <c r="A7081" t="s">
        <v>26</v>
      </c>
      <c r="B7081" t="s">
        <v>32</v>
      </c>
      <c r="C7081" s="1">
        <v>2017</v>
      </c>
      <c r="D7081">
        <v>4.8</v>
      </c>
      <c r="E7081" t="s">
        <v>12</v>
      </c>
      <c r="F7081" t="s">
        <v>17</v>
      </c>
      <c r="G7081" s="1">
        <v>31166</v>
      </c>
      <c r="H7081">
        <v>2</v>
      </c>
      <c r="I7081">
        <v>5</v>
      </c>
      <c r="J7081" s="1">
        <v>14876</v>
      </c>
      <c r="K7081" s="1">
        <f t="shared" si="110"/>
        <v>9</v>
      </c>
      <c r="L7081" t="str" cm="1">
        <f t="array" ref="L7081">_xlfn.IFS(G7081&lt;50000, "Low", G7081&lt;150000, "Medium", TRUE, "High")</f>
        <v>Low</v>
      </c>
      <c r="M7081" t="str" cm="1">
        <f t="array" ref="M7081">_xlfn.IFS(J7081&lt;5000, "Cheap", J7081&lt;15000, "Mid", TRUE, "Expensive")</f>
        <v>Mid</v>
      </c>
    </row>
    <row r="7082" spans="1:13" x14ac:dyDescent="0.25">
      <c r="A7082" t="s">
        <v>36</v>
      </c>
      <c r="B7082" t="s">
        <v>37</v>
      </c>
      <c r="C7082" s="1">
        <v>2001</v>
      </c>
      <c r="D7082">
        <v>2.6</v>
      </c>
      <c r="E7082" t="s">
        <v>12</v>
      </c>
      <c r="F7082" t="s">
        <v>13</v>
      </c>
      <c r="G7082" s="1">
        <v>224231</v>
      </c>
      <c r="H7082">
        <v>2</v>
      </c>
      <c r="I7082">
        <v>4</v>
      </c>
      <c r="J7082" s="1">
        <v>2515</v>
      </c>
      <c r="K7082" s="1">
        <f t="shared" si="110"/>
        <v>25</v>
      </c>
      <c r="L7082" t="str" cm="1">
        <f t="array" ref="L7082">_xlfn.IFS(G7082&lt;50000, "Low", G7082&lt;150000, "Medium", TRUE, "High")</f>
        <v>High</v>
      </c>
      <c r="M7082" t="str" cm="1">
        <f t="array" ref="M7082">_xlfn.IFS(J7082&lt;5000, "Cheap", J7082&lt;15000, "Mid", TRUE, "Expensive")</f>
        <v>Cheap</v>
      </c>
    </row>
    <row r="7083" spans="1:13" x14ac:dyDescent="0.25">
      <c r="A7083" t="s">
        <v>33</v>
      </c>
      <c r="B7083" t="s">
        <v>43</v>
      </c>
      <c r="C7083" s="1">
        <v>2005</v>
      </c>
      <c r="D7083">
        <v>2.7</v>
      </c>
      <c r="E7083" t="s">
        <v>16</v>
      </c>
      <c r="F7083" t="s">
        <v>13</v>
      </c>
      <c r="G7083" s="1">
        <v>179103</v>
      </c>
      <c r="H7083">
        <v>3</v>
      </c>
      <c r="I7083">
        <v>5</v>
      </c>
      <c r="J7083" s="1">
        <v>5717</v>
      </c>
      <c r="K7083" s="1">
        <f t="shared" si="110"/>
        <v>21</v>
      </c>
      <c r="L7083" t="str" cm="1">
        <f t="array" ref="L7083">_xlfn.IFS(G7083&lt;50000, "Low", G7083&lt;150000, "Medium", TRUE, "High")</f>
        <v>High</v>
      </c>
      <c r="M7083" t="str" cm="1">
        <f t="array" ref="M7083">_xlfn.IFS(J7083&lt;5000, "Cheap", J7083&lt;15000, "Mid", TRUE, "Expensive")</f>
        <v>Mid</v>
      </c>
    </row>
    <row r="7084" spans="1:13" x14ac:dyDescent="0.25">
      <c r="A7084" t="s">
        <v>36</v>
      </c>
      <c r="B7084" t="s">
        <v>53</v>
      </c>
      <c r="C7084" s="1">
        <v>2016</v>
      </c>
      <c r="D7084">
        <v>2.6</v>
      </c>
      <c r="E7084" t="s">
        <v>22</v>
      </c>
      <c r="F7084" t="s">
        <v>25</v>
      </c>
      <c r="G7084" s="1">
        <v>204343</v>
      </c>
      <c r="H7084">
        <v>2</v>
      </c>
      <c r="I7084">
        <v>2</v>
      </c>
      <c r="J7084" s="1">
        <v>9413</v>
      </c>
      <c r="K7084" s="1">
        <f t="shared" si="110"/>
        <v>10</v>
      </c>
      <c r="L7084" t="str" cm="1">
        <f t="array" ref="L7084">_xlfn.IFS(G7084&lt;50000, "Low", G7084&lt;150000, "Medium", TRUE, "High")</f>
        <v>High</v>
      </c>
      <c r="M7084" t="str" cm="1">
        <f t="array" ref="M7084">_xlfn.IFS(J7084&lt;5000, "Cheap", J7084&lt;15000, "Mid", TRUE, "Expensive")</f>
        <v>Mid</v>
      </c>
    </row>
    <row r="7085" spans="1:13" x14ac:dyDescent="0.25">
      <c r="A7085" t="s">
        <v>20</v>
      </c>
      <c r="B7085" t="s">
        <v>50</v>
      </c>
      <c r="C7085" s="1">
        <v>2009</v>
      </c>
      <c r="D7085">
        <v>4.0999999999999996</v>
      </c>
      <c r="E7085" t="s">
        <v>22</v>
      </c>
      <c r="F7085" t="s">
        <v>17</v>
      </c>
      <c r="G7085" s="1">
        <v>46613</v>
      </c>
      <c r="H7085">
        <v>5</v>
      </c>
      <c r="I7085">
        <v>5</v>
      </c>
      <c r="J7085" s="1">
        <v>13467</v>
      </c>
      <c r="K7085" s="1">
        <f t="shared" si="110"/>
        <v>17</v>
      </c>
      <c r="L7085" t="str" cm="1">
        <f t="array" ref="L7085">_xlfn.IFS(G7085&lt;50000, "Low", G7085&lt;150000, "Medium", TRUE, "High")</f>
        <v>Low</v>
      </c>
      <c r="M7085" t="str" cm="1">
        <f t="array" ref="M7085">_xlfn.IFS(J7085&lt;5000, "Cheap", J7085&lt;15000, "Mid", TRUE, "Expensive")</f>
        <v>Mid</v>
      </c>
    </row>
    <row r="7086" spans="1:13" x14ac:dyDescent="0.25">
      <c r="A7086" t="s">
        <v>29</v>
      </c>
      <c r="B7086" t="s">
        <v>35</v>
      </c>
      <c r="C7086" s="1">
        <v>2003</v>
      </c>
      <c r="D7086">
        <v>1.2</v>
      </c>
      <c r="E7086" t="s">
        <v>28</v>
      </c>
      <c r="F7086" t="s">
        <v>13</v>
      </c>
      <c r="G7086" s="1">
        <v>286130</v>
      </c>
      <c r="H7086">
        <v>2</v>
      </c>
      <c r="I7086">
        <v>1</v>
      </c>
      <c r="J7086" s="1">
        <v>2000</v>
      </c>
      <c r="K7086" s="1">
        <f t="shared" si="110"/>
        <v>23</v>
      </c>
      <c r="L7086" t="str" cm="1">
        <f t="array" ref="L7086">_xlfn.IFS(G7086&lt;50000, "Low", G7086&lt;150000, "Medium", TRUE, "High")</f>
        <v>High</v>
      </c>
      <c r="M7086" t="str" cm="1">
        <f t="array" ref="M7086">_xlfn.IFS(J7086&lt;5000, "Cheap", J7086&lt;15000, "Mid", TRUE, "Expensive")</f>
        <v>Cheap</v>
      </c>
    </row>
    <row r="7087" spans="1:13" x14ac:dyDescent="0.25">
      <c r="A7087" t="s">
        <v>23</v>
      </c>
      <c r="B7087" t="s">
        <v>38</v>
      </c>
      <c r="C7087" s="1">
        <v>2022</v>
      </c>
      <c r="D7087">
        <v>4.0999999999999996</v>
      </c>
      <c r="E7087" t="s">
        <v>12</v>
      </c>
      <c r="F7087" t="s">
        <v>25</v>
      </c>
      <c r="G7087" s="1">
        <v>126766</v>
      </c>
      <c r="H7087">
        <v>5</v>
      </c>
      <c r="I7087">
        <v>1</v>
      </c>
      <c r="J7087" s="1">
        <v>12264</v>
      </c>
      <c r="K7087" s="1">
        <f t="shared" si="110"/>
        <v>4</v>
      </c>
      <c r="L7087" t="str" cm="1">
        <f t="array" ref="L7087">_xlfn.IFS(G7087&lt;50000, "Low", G7087&lt;150000, "Medium", TRUE, "High")</f>
        <v>Medium</v>
      </c>
      <c r="M7087" t="str" cm="1">
        <f t="array" ref="M7087">_xlfn.IFS(J7087&lt;5000, "Cheap", J7087&lt;15000, "Mid", TRUE, "Expensive")</f>
        <v>Mid</v>
      </c>
    </row>
    <row r="7088" spans="1:13" x14ac:dyDescent="0.25">
      <c r="A7088" t="s">
        <v>10</v>
      </c>
      <c r="B7088" t="s">
        <v>31</v>
      </c>
      <c r="C7088" s="1">
        <v>2019</v>
      </c>
      <c r="D7088">
        <v>3.6</v>
      </c>
      <c r="E7088" t="s">
        <v>12</v>
      </c>
      <c r="F7088" t="s">
        <v>25</v>
      </c>
      <c r="G7088" s="1">
        <v>285924</v>
      </c>
      <c r="H7088">
        <v>2</v>
      </c>
      <c r="I7088">
        <v>5</v>
      </c>
      <c r="J7088" s="1">
        <v>7681</v>
      </c>
      <c r="K7088" s="1">
        <f t="shared" si="110"/>
        <v>7</v>
      </c>
      <c r="L7088" t="str" cm="1">
        <f t="array" ref="L7088">_xlfn.IFS(G7088&lt;50000, "Low", G7088&lt;150000, "Medium", TRUE, "High")</f>
        <v>High</v>
      </c>
      <c r="M7088" t="str" cm="1">
        <f t="array" ref="M7088">_xlfn.IFS(J7088&lt;5000, "Cheap", J7088&lt;15000, "Mid", TRUE, "Expensive")</f>
        <v>Mid</v>
      </c>
    </row>
    <row r="7089" spans="1:13" x14ac:dyDescent="0.25">
      <c r="A7089" t="s">
        <v>20</v>
      </c>
      <c r="B7089" t="s">
        <v>50</v>
      </c>
      <c r="C7089" s="1">
        <v>2013</v>
      </c>
      <c r="D7089">
        <v>4.0999999999999996</v>
      </c>
      <c r="E7089" t="s">
        <v>22</v>
      </c>
      <c r="F7089" t="s">
        <v>13</v>
      </c>
      <c r="G7089" s="1">
        <v>181956</v>
      </c>
      <c r="H7089">
        <v>4</v>
      </c>
      <c r="I7089">
        <v>1</v>
      </c>
      <c r="J7089" s="1">
        <v>10460</v>
      </c>
      <c r="K7089" s="1">
        <f t="shared" si="110"/>
        <v>13</v>
      </c>
      <c r="L7089" t="str" cm="1">
        <f t="array" ref="L7089">_xlfn.IFS(G7089&lt;50000, "Low", G7089&lt;150000, "Medium", TRUE, "High")</f>
        <v>High</v>
      </c>
      <c r="M7089" t="str" cm="1">
        <f t="array" ref="M7089">_xlfn.IFS(J7089&lt;5000, "Cheap", J7089&lt;15000, "Mid", TRUE, "Expensive")</f>
        <v>Mid</v>
      </c>
    </row>
    <row r="7090" spans="1:13" x14ac:dyDescent="0.25">
      <c r="A7090" t="s">
        <v>36</v>
      </c>
      <c r="B7090" t="s">
        <v>44</v>
      </c>
      <c r="C7090" s="1">
        <v>2006</v>
      </c>
      <c r="D7090">
        <v>4.5999999999999996</v>
      </c>
      <c r="E7090" t="s">
        <v>28</v>
      </c>
      <c r="F7090" t="s">
        <v>17</v>
      </c>
      <c r="G7090" s="1">
        <v>179087</v>
      </c>
      <c r="H7090">
        <v>3</v>
      </c>
      <c r="I7090">
        <v>2</v>
      </c>
      <c r="J7090" s="1">
        <v>8418</v>
      </c>
      <c r="K7090" s="1">
        <f t="shared" si="110"/>
        <v>20</v>
      </c>
      <c r="L7090" t="str" cm="1">
        <f t="array" ref="L7090">_xlfn.IFS(G7090&lt;50000, "Low", G7090&lt;150000, "Medium", TRUE, "High")</f>
        <v>High</v>
      </c>
      <c r="M7090" t="str" cm="1">
        <f t="array" ref="M7090">_xlfn.IFS(J7090&lt;5000, "Cheap", J7090&lt;15000, "Mid", TRUE, "Expensive")</f>
        <v>Mid</v>
      </c>
    </row>
    <row r="7091" spans="1:13" x14ac:dyDescent="0.25">
      <c r="A7091" t="s">
        <v>14</v>
      </c>
      <c r="B7091" t="s">
        <v>46</v>
      </c>
      <c r="C7091" s="1">
        <v>2021</v>
      </c>
      <c r="D7091">
        <v>1.2</v>
      </c>
      <c r="E7091" t="s">
        <v>28</v>
      </c>
      <c r="F7091" t="s">
        <v>25</v>
      </c>
      <c r="G7091" s="1">
        <v>71340</v>
      </c>
      <c r="H7091">
        <v>3</v>
      </c>
      <c r="I7091">
        <v>4</v>
      </c>
      <c r="J7091" s="1">
        <v>10173</v>
      </c>
      <c r="K7091" s="1">
        <f t="shared" si="110"/>
        <v>5</v>
      </c>
      <c r="L7091" t="str" cm="1">
        <f t="array" ref="L7091">_xlfn.IFS(G7091&lt;50000, "Low", G7091&lt;150000, "Medium", TRUE, "High")</f>
        <v>Medium</v>
      </c>
      <c r="M7091" t="str" cm="1">
        <f t="array" ref="M7091">_xlfn.IFS(J7091&lt;5000, "Cheap", J7091&lt;15000, "Mid", TRUE, "Expensive")</f>
        <v>Mid</v>
      </c>
    </row>
    <row r="7092" spans="1:13" x14ac:dyDescent="0.25">
      <c r="A7092" t="s">
        <v>14</v>
      </c>
      <c r="B7092" t="s">
        <v>15</v>
      </c>
      <c r="C7092" s="1">
        <v>2014</v>
      </c>
      <c r="D7092">
        <v>1.8</v>
      </c>
      <c r="E7092" t="s">
        <v>12</v>
      </c>
      <c r="F7092" t="s">
        <v>25</v>
      </c>
      <c r="G7092" s="1">
        <v>121799</v>
      </c>
      <c r="H7092">
        <v>2</v>
      </c>
      <c r="I7092">
        <v>4</v>
      </c>
      <c r="J7092" s="1">
        <v>7664</v>
      </c>
      <c r="K7092" s="1">
        <f t="shared" si="110"/>
        <v>12</v>
      </c>
      <c r="L7092" t="str" cm="1">
        <f t="array" ref="L7092">_xlfn.IFS(G7092&lt;50000, "Low", G7092&lt;150000, "Medium", TRUE, "High")</f>
        <v>Medium</v>
      </c>
      <c r="M7092" t="str" cm="1">
        <f t="array" ref="M7092">_xlfn.IFS(J7092&lt;5000, "Cheap", J7092&lt;15000, "Mid", TRUE, "Expensive")</f>
        <v>Mid</v>
      </c>
    </row>
    <row r="7093" spans="1:13" x14ac:dyDescent="0.25">
      <c r="A7093" t="s">
        <v>40</v>
      </c>
      <c r="B7093" t="s">
        <v>51</v>
      </c>
      <c r="C7093" s="1">
        <v>2002</v>
      </c>
      <c r="D7093">
        <v>1.9</v>
      </c>
      <c r="E7093" t="s">
        <v>12</v>
      </c>
      <c r="F7093" t="s">
        <v>17</v>
      </c>
      <c r="G7093" s="1">
        <v>214248</v>
      </c>
      <c r="H7093">
        <v>3</v>
      </c>
      <c r="I7093">
        <v>2</v>
      </c>
      <c r="J7093" s="1">
        <v>3815</v>
      </c>
      <c r="K7093" s="1">
        <f t="shared" si="110"/>
        <v>24</v>
      </c>
      <c r="L7093" t="str" cm="1">
        <f t="array" ref="L7093">_xlfn.IFS(G7093&lt;50000, "Low", G7093&lt;150000, "Medium", TRUE, "High")</f>
        <v>High</v>
      </c>
      <c r="M7093" t="str" cm="1">
        <f t="array" ref="M7093">_xlfn.IFS(J7093&lt;5000, "Cheap", J7093&lt;15000, "Mid", TRUE, "Expensive")</f>
        <v>Cheap</v>
      </c>
    </row>
    <row r="7094" spans="1:13" x14ac:dyDescent="0.25">
      <c r="A7094" t="s">
        <v>23</v>
      </c>
      <c r="B7094" t="s">
        <v>38</v>
      </c>
      <c r="C7094" s="1">
        <v>2010</v>
      </c>
      <c r="D7094">
        <v>2.1</v>
      </c>
      <c r="E7094" t="s">
        <v>22</v>
      </c>
      <c r="F7094" t="s">
        <v>17</v>
      </c>
      <c r="G7094" s="1">
        <v>94252</v>
      </c>
      <c r="H7094">
        <v>5</v>
      </c>
      <c r="I7094">
        <v>3</v>
      </c>
      <c r="J7094" s="1">
        <v>10814</v>
      </c>
      <c r="K7094" s="1">
        <f t="shared" si="110"/>
        <v>16</v>
      </c>
      <c r="L7094" t="str" cm="1">
        <f t="array" ref="L7094">_xlfn.IFS(G7094&lt;50000, "Low", G7094&lt;150000, "Medium", TRUE, "High")</f>
        <v>Medium</v>
      </c>
      <c r="M7094" t="str" cm="1">
        <f t="array" ref="M7094">_xlfn.IFS(J7094&lt;5000, "Cheap", J7094&lt;15000, "Mid", TRUE, "Expensive")</f>
        <v>Mid</v>
      </c>
    </row>
    <row r="7095" spans="1:13" x14ac:dyDescent="0.25">
      <c r="A7095" t="s">
        <v>33</v>
      </c>
      <c r="B7095" t="s">
        <v>34</v>
      </c>
      <c r="C7095" s="1">
        <v>2010</v>
      </c>
      <c r="D7095">
        <v>2.5</v>
      </c>
      <c r="E7095" t="s">
        <v>12</v>
      </c>
      <c r="F7095" t="s">
        <v>25</v>
      </c>
      <c r="G7095" s="1">
        <v>180671</v>
      </c>
      <c r="H7095">
        <v>5</v>
      </c>
      <c r="I7095">
        <v>5</v>
      </c>
      <c r="J7095" s="1">
        <v>5986</v>
      </c>
      <c r="K7095" s="1">
        <f t="shared" si="110"/>
        <v>16</v>
      </c>
      <c r="L7095" t="str" cm="1">
        <f t="array" ref="L7095">_xlfn.IFS(G7095&lt;50000, "Low", G7095&lt;150000, "Medium", TRUE, "High")</f>
        <v>High</v>
      </c>
      <c r="M7095" t="str" cm="1">
        <f t="array" ref="M7095">_xlfn.IFS(J7095&lt;5000, "Cheap", J7095&lt;15000, "Mid", TRUE, "Expensive")</f>
        <v>Mid</v>
      </c>
    </row>
    <row r="7096" spans="1:13" x14ac:dyDescent="0.25">
      <c r="A7096" t="s">
        <v>29</v>
      </c>
      <c r="B7096" t="s">
        <v>56</v>
      </c>
      <c r="C7096" s="1">
        <v>2015</v>
      </c>
      <c r="D7096">
        <v>2.4</v>
      </c>
      <c r="E7096" t="s">
        <v>12</v>
      </c>
      <c r="F7096" t="s">
        <v>13</v>
      </c>
      <c r="G7096" s="1">
        <v>118764</v>
      </c>
      <c r="H7096">
        <v>2</v>
      </c>
      <c r="I7096">
        <v>1</v>
      </c>
      <c r="J7096" s="1">
        <v>8624</v>
      </c>
      <c r="K7096" s="1">
        <f t="shared" si="110"/>
        <v>11</v>
      </c>
      <c r="L7096" t="str" cm="1">
        <f t="array" ref="L7096">_xlfn.IFS(G7096&lt;50000, "Low", G7096&lt;150000, "Medium", TRUE, "High")</f>
        <v>Medium</v>
      </c>
      <c r="M7096" t="str" cm="1">
        <f t="array" ref="M7096">_xlfn.IFS(J7096&lt;5000, "Cheap", J7096&lt;15000, "Mid", TRUE, "Expensive")</f>
        <v>Mid</v>
      </c>
    </row>
    <row r="7097" spans="1:13" x14ac:dyDescent="0.25">
      <c r="A7097" t="s">
        <v>26</v>
      </c>
      <c r="B7097" t="s">
        <v>32</v>
      </c>
      <c r="C7097" s="1">
        <v>2014</v>
      </c>
      <c r="D7097">
        <v>3.2</v>
      </c>
      <c r="E7097" t="s">
        <v>28</v>
      </c>
      <c r="F7097" t="s">
        <v>17</v>
      </c>
      <c r="G7097" s="1">
        <v>56650</v>
      </c>
      <c r="H7097">
        <v>3</v>
      </c>
      <c r="I7097">
        <v>1</v>
      </c>
      <c r="J7097" s="1">
        <v>11867</v>
      </c>
      <c r="K7097" s="1">
        <f t="shared" si="110"/>
        <v>12</v>
      </c>
      <c r="L7097" t="str" cm="1">
        <f t="array" ref="L7097">_xlfn.IFS(G7097&lt;50000, "Low", G7097&lt;150000, "Medium", TRUE, "High")</f>
        <v>Medium</v>
      </c>
      <c r="M7097" t="str" cm="1">
        <f t="array" ref="M7097">_xlfn.IFS(J7097&lt;5000, "Cheap", J7097&lt;15000, "Mid", TRUE, "Expensive")</f>
        <v>Mid</v>
      </c>
    </row>
    <row r="7098" spans="1:13" x14ac:dyDescent="0.25">
      <c r="A7098" t="s">
        <v>26</v>
      </c>
      <c r="B7098" t="s">
        <v>47</v>
      </c>
      <c r="C7098" s="1">
        <v>2022</v>
      </c>
      <c r="D7098">
        <v>2.1</v>
      </c>
      <c r="E7098" t="s">
        <v>28</v>
      </c>
      <c r="F7098" t="s">
        <v>13</v>
      </c>
      <c r="G7098" s="1">
        <v>18259</v>
      </c>
      <c r="H7098">
        <v>5</v>
      </c>
      <c r="I7098">
        <v>2</v>
      </c>
      <c r="J7098" s="1">
        <v>12434</v>
      </c>
      <c r="K7098" s="1">
        <f t="shared" si="110"/>
        <v>4</v>
      </c>
      <c r="L7098" t="str" cm="1">
        <f t="array" ref="L7098">_xlfn.IFS(G7098&lt;50000, "Low", G7098&lt;150000, "Medium", TRUE, "High")</f>
        <v>Low</v>
      </c>
      <c r="M7098" t="str" cm="1">
        <f t="array" ref="M7098">_xlfn.IFS(J7098&lt;5000, "Cheap", J7098&lt;15000, "Mid", TRUE, "Expensive")</f>
        <v>Mid</v>
      </c>
    </row>
    <row r="7099" spans="1:13" x14ac:dyDescent="0.25">
      <c r="A7099" t="s">
        <v>33</v>
      </c>
      <c r="B7099" t="s">
        <v>55</v>
      </c>
      <c r="C7099" s="1">
        <v>2014</v>
      </c>
      <c r="D7099">
        <v>4.4000000000000004</v>
      </c>
      <c r="E7099" t="s">
        <v>22</v>
      </c>
      <c r="F7099" t="s">
        <v>25</v>
      </c>
      <c r="G7099" s="1">
        <v>226461</v>
      </c>
      <c r="H7099">
        <v>5</v>
      </c>
      <c r="I7099">
        <v>2</v>
      </c>
      <c r="J7099" s="1">
        <v>10170</v>
      </c>
      <c r="K7099" s="1">
        <f t="shared" si="110"/>
        <v>12</v>
      </c>
      <c r="L7099" t="str" cm="1">
        <f t="array" ref="L7099">_xlfn.IFS(G7099&lt;50000, "Low", G7099&lt;150000, "Medium", TRUE, "High")</f>
        <v>High</v>
      </c>
      <c r="M7099" t="str" cm="1">
        <f t="array" ref="M7099">_xlfn.IFS(J7099&lt;5000, "Cheap", J7099&lt;15000, "Mid", TRUE, "Expensive")</f>
        <v>Mid</v>
      </c>
    </row>
    <row r="7100" spans="1:13" x14ac:dyDescent="0.25">
      <c r="A7100" t="s">
        <v>26</v>
      </c>
      <c r="B7100" t="s">
        <v>32</v>
      </c>
      <c r="C7100" s="1">
        <v>2015</v>
      </c>
      <c r="D7100">
        <v>1.4</v>
      </c>
      <c r="E7100" t="s">
        <v>16</v>
      </c>
      <c r="F7100" t="s">
        <v>17</v>
      </c>
      <c r="G7100" s="1">
        <v>71405</v>
      </c>
      <c r="H7100">
        <v>4</v>
      </c>
      <c r="I7100">
        <v>3</v>
      </c>
      <c r="J7100" s="1">
        <v>11071</v>
      </c>
      <c r="K7100" s="1">
        <f t="shared" si="110"/>
        <v>11</v>
      </c>
      <c r="L7100" t="str" cm="1">
        <f t="array" ref="L7100">_xlfn.IFS(G7100&lt;50000, "Low", G7100&lt;150000, "Medium", TRUE, "High")</f>
        <v>Medium</v>
      </c>
      <c r="M7100" t="str" cm="1">
        <f t="array" ref="M7100">_xlfn.IFS(J7100&lt;5000, "Cheap", J7100&lt;15000, "Mid", TRUE, "Expensive")</f>
        <v>Mid</v>
      </c>
    </row>
    <row r="7101" spans="1:13" x14ac:dyDescent="0.25">
      <c r="A7101" t="s">
        <v>23</v>
      </c>
      <c r="B7101" t="s">
        <v>45</v>
      </c>
      <c r="C7101" s="1">
        <v>2005</v>
      </c>
      <c r="D7101">
        <v>1.7</v>
      </c>
      <c r="E7101" t="s">
        <v>16</v>
      </c>
      <c r="F7101" t="s">
        <v>17</v>
      </c>
      <c r="G7101" s="1">
        <v>184301</v>
      </c>
      <c r="H7101">
        <v>2</v>
      </c>
      <c r="I7101">
        <v>4</v>
      </c>
      <c r="J7101" s="1">
        <v>6113</v>
      </c>
      <c r="K7101" s="1">
        <f t="shared" si="110"/>
        <v>21</v>
      </c>
      <c r="L7101" t="str" cm="1">
        <f t="array" ref="L7101">_xlfn.IFS(G7101&lt;50000, "Low", G7101&lt;150000, "Medium", TRUE, "High")</f>
        <v>High</v>
      </c>
      <c r="M7101" t="str" cm="1">
        <f t="array" ref="M7101">_xlfn.IFS(J7101&lt;5000, "Cheap", J7101&lt;15000, "Mid", TRUE, "Expensive")</f>
        <v>Mid</v>
      </c>
    </row>
    <row r="7102" spans="1:13" x14ac:dyDescent="0.25">
      <c r="A7102" t="s">
        <v>29</v>
      </c>
      <c r="B7102" t="s">
        <v>35</v>
      </c>
      <c r="C7102" s="1">
        <v>2023</v>
      </c>
      <c r="D7102">
        <v>1.9</v>
      </c>
      <c r="E7102" t="s">
        <v>16</v>
      </c>
      <c r="F7102" t="s">
        <v>25</v>
      </c>
      <c r="G7102" s="1">
        <v>98879</v>
      </c>
      <c r="H7102">
        <v>4</v>
      </c>
      <c r="I7102">
        <v>3</v>
      </c>
      <c r="J7102" s="1">
        <v>11922</v>
      </c>
      <c r="K7102" s="1">
        <f t="shared" si="110"/>
        <v>3</v>
      </c>
      <c r="L7102" t="str" cm="1">
        <f t="array" ref="L7102">_xlfn.IFS(G7102&lt;50000, "Low", G7102&lt;150000, "Medium", TRUE, "High")</f>
        <v>Medium</v>
      </c>
      <c r="M7102" t="str" cm="1">
        <f t="array" ref="M7102">_xlfn.IFS(J7102&lt;5000, "Cheap", J7102&lt;15000, "Mid", TRUE, "Expensive")</f>
        <v>Mid</v>
      </c>
    </row>
    <row r="7103" spans="1:13" x14ac:dyDescent="0.25">
      <c r="A7103" t="s">
        <v>33</v>
      </c>
      <c r="B7103" t="s">
        <v>55</v>
      </c>
      <c r="C7103" s="1">
        <v>2003</v>
      </c>
      <c r="D7103">
        <v>2.1</v>
      </c>
      <c r="E7103" t="s">
        <v>22</v>
      </c>
      <c r="F7103" t="s">
        <v>17</v>
      </c>
      <c r="G7103" s="1">
        <v>159098</v>
      </c>
      <c r="H7103">
        <v>4</v>
      </c>
      <c r="I7103">
        <v>4</v>
      </c>
      <c r="J7103" s="1">
        <v>7418</v>
      </c>
      <c r="K7103" s="1">
        <f t="shared" si="110"/>
        <v>23</v>
      </c>
      <c r="L7103" t="str" cm="1">
        <f t="array" ref="L7103">_xlfn.IFS(G7103&lt;50000, "Low", G7103&lt;150000, "Medium", TRUE, "High")</f>
        <v>High</v>
      </c>
      <c r="M7103" t="str" cm="1">
        <f t="array" ref="M7103">_xlfn.IFS(J7103&lt;5000, "Cheap", J7103&lt;15000, "Mid", TRUE, "Expensive")</f>
        <v>Mid</v>
      </c>
    </row>
    <row r="7104" spans="1:13" x14ac:dyDescent="0.25">
      <c r="A7104" t="s">
        <v>29</v>
      </c>
      <c r="B7104" t="s">
        <v>30</v>
      </c>
      <c r="C7104" s="1">
        <v>2014</v>
      </c>
      <c r="D7104">
        <v>3.9</v>
      </c>
      <c r="E7104" t="s">
        <v>16</v>
      </c>
      <c r="F7104" t="s">
        <v>13</v>
      </c>
      <c r="G7104" s="1">
        <v>76475</v>
      </c>
      <c r="H7104">
        <v>5</v>
      </c>
      <c r="I7104">
        <v>1</v>
      </c>
      <c r="J7104" s="1">
        <v>11670</v>
      </c>
      <c r="K7104" s="1">
        <f t="shared" si="110"/>
        <v>12</v>
      </c>
      <c r="L7104" t="str" cm="1">
        <f t="array" ref="L7104">_xlfn.IFS(G7104&lt;50000, "Low", G7104&lt;150000, "Medium", TRUE, "High")</f>
        <v>Medium</v>
      </c>
      <c r="M7104" t="str" cm="1">
        <f t="array" ref="M7104">_xlfn.IFS(J7104&lt;5000, "Cheap", J7104&lt;15000, "Mid", TRUE, "Expensive")</f>
        <v>Mid</v>
      </c>
    </row>
    <row r="7105" spans="1:13" x14ac:dyDescent="0.25">
      <c r="A7105" t="s">
        <v>20</v>
      </c>
      <c r="B7105" t="s">
        <v>50</v>
      </c>
      <c r="C7105" s="1">
        <v>2019</v>
      </c>
      <c r="D7105">
        <v>4</v>
      </c>
      <c r="E7105" t="s">
        <v>16</v>
      </c>
      <c r="F7105" t="s">
        <v>13</v>
      </c>
      <c r="G7105" s="1">
        <v>110956</v>
      </c>
      <c r="H7105">
        <v>3</v>
      </c>
      <c r="I7105">
        <v>1</v>
      </c>
      <c r="J7105" s="1">
        <v>12580</v>
      </c>
      <c r="K7105" s="1">
        <f t="shared" si="110"/>
        <v>7</v>
      </c>
      <c r="L7105" t="str" cm="1">
        <f t="array" ref="L7105">_xlfn.IFS(G7105&lt;50000, "Low", G7105&lt;150000, "Medium", TRUE, "High")</f>
        <v>Medium</v>
      </c>
      <c r="M7105" t="str" cm="1">
        <f t="array" ref="M7105">_xlfn.IFS(J7105&lt;5000, "Cheap", J7105&lt;15000, "Mid", TRUE, "Expensive")</f>
        <v>Mid</v>
      </c>
    </row>
    <row r="7106" spans="1:13" x14ac:dyDescent="0.25">
      <c r="A7106" t="s">
        <v>40</v>
      </c>
      <c r="B7106" t="s">
        <v>49</v>
      </c>
      <c r="C7106" s="1">
        <v>2018</v>
      </c>
      <c r="D7106">
        <v>1.5</v>
      </c>
      <c r="E7106" t="s">
        <v>22</v>
      </c>
      <c r="F7106" t="s">
        <v>13</v>
      </c>
      <c r="G7106" s="1">
        <v>38815</v>
      </c>
      <c r="H7106">
        <v>4</v>
      </c>
      <c r="I7106">
        <v>3</v>
      </c>
      <c r="J7106" s="1">
        <v>12223</v>
      </c>
      <c r="K7106" s="1">
        <f t="shared" si="110"/>
        <v>8</v>
      </c>
      <c r="L7106" t="str" cm="1">
        <f t="array" ref="L7106">_xlfn.IFS(G7106&lt;50000, "Low", G7106&lt;150000, "Medium", TRUE, "High")</f>
        <v>Low</v>
      </c>
      <c r="M7106" t="str" cm="1">
        <f t="array" ref="M7106">_xlfn.IFS(J7106&lt;5000, "Cheap", J7106&lt;15000, "Mid", TRUE, "Expensive")</f>
        <v>Mid</v>
      </c>
    </row>
    <row r="7107" spans="1:13" x14ac:dyDescent="0.25">
      <c r="A7107" t="s">
        <v>18</v>
      </c>
      <c r="B7107" t="s">
        <v>52</v>
      </c>
      <c r="C7107" s="1">
        <v>2003</v>
      </c>
      <c r="D7107">
        <v>3</v>
      </c>
      <c r="E7107" t="s">
        <v>16</v>
      </c>
      <c r="F7107" t="s">
        <v>17</v>
      </c>
      <c r="G7107" s="1">
        <v>133454</v>
      </c>
      <c r="H7107">
        <v>2</v>
      </c>
      <c r="I7107">
        <v>1</v>
      </c>
      <c r="J7107" s="1">
        <v>7830</v>
      </c>
      <c r="K7107" s="1">
        <f t="shared" ref="K7107:K7170" si="111">2026-C7107</f>
        <v>23</v>
      </c>
      <c r="L7107" t="str" cm="1">
        <f t="array" ref="L7107">_xlfn.IFS(G7107&lt;50000, "Low", G7107&lt;150000, "Medium", TRUE, "High")</f>
        <v>Medium</v>
      </c>
      <c r="M7107" t="str" cm="1">
        <f t="array" ref="M7107">_xlfn.IFS(J7107&lt;5000, "Cheap", J7107&lt;15000, "Mid", TRUE, "Expensive")</f>
        <v>Mid</v>
      </c>
    </row>
    <row r="7108" spans="1:13" x14ac:dyDescent="0.25">
      <c r="A7108" t="s">
        <v>40</v>
      </c>
      <c r="B7108" t="s">
        <v>49</v>
      </c>
      <c r="C7108" s="1">
        <v>2022</v>
      </c>
      <c r="D7108">
        <v>4.0999999999999996</v>
      </c>
      <c r="E7108" t="s">
        <v>22</v>
      </c>
      <c r="F7108" t="s">
        <v>13</v>
      </c>
      <c r="G7108" s="1">
        <v>4726</v>
      </c>
      <c r="H7108">
        <v>3</v>
      </c>
      <c r="I7108">
        <v>1</v>
      </c>
      <c r="J7108" s="1">
        <v>16705</v>
      </c>
      <c r="K7108" s="1">
        <f t="shared" si="111"/>
        <v>4</v>
      </c>
      <c r="L7108" t="str" cm="1">
        <f t="array" ref="L7108">_xlfn.IFS(G7108&lt;50000, "Low", G7108&lt;150000, "Medium", TRUE, "High")</f>
        <v>Low</v>
      </c>
      <c r="M7108" t="str" cm="1">
        <f t="array" ref="M7108">_xlfn.IFS(J7108&lt;5000, "Cheap", J7108&lt;15000, "Mid", TRUE, "Expensive")</f>
        <v>Expensive</v>
      </c>
    </row>
    <row r="7109" spans="1:13" x14ac:dyDescent="0.25">
      <c r="A7109" t="s">
        <v>40</v>
      </c>
      <c r="B7109" t="s">
        <v>51</v>
      </c>
      <c r="C7109" s="1">
        <v>2012</v>
      </c>
      <c r="D7109">
        <v>2.4</v>
      </c>
      <c r="E7109" t="s">
        <v>28</v>
      </c>
      <c r="F7109" t="s">
        <v>13</v>
      </c>
      <c r="G7109" s="1">
        <v>29289</v>
      </c>
      <c r="H7109">
        <v>2</v>
      </c>
      <c r="I7109">
        <v>4</v>
      </c>
      <c r="J7109" s="1">
        <v>9514</v>
      </c>
      <c r="K7109" s="1">
        <f t="shared" si="111"/>
        <v>14</v>
      </c>
      <c r="L7109" t="str" cm="1">
        <f t="array" ref="L7109">_xlfn.IFS(G7109&lt;50000, "Low", G7109&lt;150000, "Medium", TRUE, "High")</f>
        <v>Low</v>
      </c>
      <c r="M7109" t="str" cm="1">
        <f t="array" ref="M7109">_xlfn.IFS(J7109&lt;5000, "Cheap", J7109&lt;15000, "Mid", TRUE, "Expensive")</f>
        <v>Mid</v>
      </c>
    </row>
    <row r="7110" spans="1:13" x14ac:dyDescent="0.25">
      <c r="A7110" t="s">
        <v>29</v>
      </c>
      <c r="B7110" t="s">
        <v>30</v>
      </c>
      <c r="C7110" s="1">
        <v>2021</v>
      </c>
      <c r="D7110">
        <v>1.8</v>
      </c>
      <c r="E7110" t="s">
        <v>28</v>
      </c>
      <c r="F7110" t="s">
        <v>25</v>
      </c>
      <c r="G7110" s="1">
        <v>41296</v>
      </c>
      <c r="H7110">
        <v>4</v>
      </c>
      <c r="I7110">
        <v>3</v>
      </c>
      <c r="J7110" s="1">
        <v>11374</v>
      </c>
      <c r="K7110" s="1">
        <f t="shared" si="111"/>
        <v>5</v>
      </c>
      <c r="L7110" t="str" cm="1">
        <f t="array" ref="L7110">_xlfn.IFS(G7110&lt;50000, "Low", G7110&lt;150000, "Medium", TRUE, "High")</f>
        <v>Low</v>
      </c>
      <c r="M7110" t="str" cm="1">
        <f t="array" ref="M7110">_xlfn.IFS(J7110&lt;5000, "Cheap", J7110&lt;15000, "Mid", TRUE, "Expensive")</f>
        <v>Mid</v>
      </c>
    </row>
    <row r="7111" spans="1:13" x14ac:dyDescent="0.25">
      <c r="A7111" t="s">
        <v>23</v>
      </c>
      <c r="B7111" t="s">
        <v>38</v>
      </c>
      <c r="C7111" s="1">
        <v>2023</v>
      </c>
      <c r="D7111">
        <v>2.7</v>
      </c>
      <c r="E7111" t="s">
        <v>12</v>
      </c>
      <c r="F7111" t="s">
        <v>17</v>
      </c>
      <c r="G7111" s="1">
        <v>238264</v>
      </c>
      <c r="H7111">
        <v>4</v>
      </c>
      <c r="I7111">
        <v>3</v>
      </c>
      <c r="J7111" s="1">
        <v>10434</v>
      </c>
      <c r="K7111" s="1">
        <f t="shared" si="111"/>
        <v>3</v>
      </c>
      <c r="L7111" t="str" cm="1">
        <f t="array" ref="L7111">_xlfn.IFS(G7111&lt;50000, "Low", G7111&lt;150000, "Medium", TRUE, "High")</f>
        <v>High</v>
      </c>
      <c r="M7111" t="str" cm="1">
        <f t="array" ref="M7111">_xlfn.IFS(J7111&lt;5000, "Cheap", J7111&lt;15000, "Mid", TRUE, "Expensive")</f>
        <v>Mid</v>
      </c>
    </row>
    <row r="7112" spans="1:13" x14ac:dyDescent="0.25">
      <c r="A7112" t="s">
        <v>29</v>
      </c>
      <c r="B7112" t="s">
        <v>30</v>
      </c>
      <c r="C7112" s="1">
        <v>2014</v>
      </c>
      <c r="D7112">
        <v>2.9</v>
      </c>
      <c r="E7112" t="s">
        <v>22</v>
      </c>
      <c r="F7112" t="s">
        <v>13</v>
      </c>
      <c r="G7112" s="1">
        <v>235461</v>
      </c>
      <c r="H7112">
        <v>3</v>
      </c>
      <c r="I7112">
        <v>2</v>
      </c>
      <c r="J7112" s="1">
        <v>8490</v>
      </c>
      <c r="K7112" s="1">
        <f t="shared" si="111"/>
        <v>12</v>
      </c>
      <c r="L7112" t="str" cm="1">
        <f t="array" ref="L7112">_xlfn.IFS(G7112&lt;50000, "Low", G7112&lt;150000, "Medium", TRUE, "High")</f>
        <v>High</v>
      </c>
      <c r="M7112" t="str" cm="1">
        <f t="array" ref="M7112">_xlfn.IFS(J7112&lt;5000, "Cheap", J7112&lt;15000, "Mid", TRUE, "Expensive")</f>
        <v>Mid</v>
      </c>
    </row>
    <row r="7113" spans="1:13" x14ac:dyDescent="0.25">
      <c r="A7113" t="s">
        <v>14</v>
      </c>
      <c r="B7113" t="s">
        <v>15</v>
      </c>
      <c r="C7113" s="1">
        <v>2011</v>
      </c>
      <c r="D7113">
        <v>3.6</v>
      </c>
      <c r="E7113" t="s">
        <v>22</v>
      </c>
      <c r="F7113" t="s">
        <v>25</v>
      </c>
      <c r="G7113" s="1">
        <v>59707</v>
      </c>
      <c r="H7113">
        <v>4</v>
      </c>
      <c r="I7113">
        <v>3</v>
      </c>
      <c r="J7113" s="1">
        <v>11805</v>
      </c>
      <c r="K7113" s="1">
        <f t="shared" si="111"/>
        <v>15</v>
      </c>
      <c r="L7113" t="str" cm="1">
        <f t="array" ref="L7113">_xlfn.IFS(G7113&lt;50000, "Low", G7113&lt;150000, "Medium", TRUE, "High")</f>
        <v>Medium</v>
      </c>
      <c r="M7113" t="str" cm="1">
        <f t="array" ref="M7113">_xlfn.IFS(J7113&lt;5000, "Cheap", J7113&lt;15000, "Mid", TRUE, "Expensive")</f>
        <v>Mid</v>
      </c>
    </row>
    <row r="7114" spans="1:13" x14ac:dyDescent="0.25">
      <c r="A7114" t="s">
        <v>23</v>
      </c>
      <c r="B7114" t="s">
        <v>45</v>
      </c>
      <c r="C7114" s="1">
        <v>2018</v>
      </c>
      <c r="D7114">
        <v>1</v>
      </c>
      <c r="E7114" t="s">
        <v>16</v>
      </c>
      <c r="F7114" t="s">
        <v>25</v>
      </c>
      <c r="G7114" s="1">
        <v>99828</v>
      </c>
      <c r="H7114">
        <v>3</v>
      </c>
      <c r="I7114">
        <v>5</v>
      </c>
      <c r="J7114" s="1">
        <v>9503</v>
      </c>
      <c r="K7114" s="1">
        <f t="shared" si="111"/>
        <v>8</v>
      </c>
      <c r="L7114" t="str" cm="1">
        <f t="array" ref="L7114">_xlfn.IFS(G7114&lt;50000, "Low", G7114&lt;150000, "Medium", TRUE, "High")</f>
        <v>Medium</v>
      </c>
      <c r="M7114" t="str" cm="1">
        <f t="array" ref="M7114">_xlfn.IFS(J7114&lt;5000, "Cheap", J7114&lt;15000, "Mid", TRUE, "Expensive")</f>
        <v>Mid</v>
      </c>
    </row>
    <row r="7115" spans="1:13" x14ac:dyDescent="0.25">
      <c r="A7115" t="s">
        <v>40</v>
      </c>
      <c r="B7115" t="s">
        <v>41</v>
      </c>
      <c r="C7115" s="1">
        <v>2020</v>
      </c>
      <c r="D7115">
        <v>2.2000000000000002</v>
      </c>
      <c r="E7115" t="s">
        <v>12</v>
      </c>
      <c r="F7115" t="s">
        <v>17</v>
      </c>
      <c r="G7115" s="1">
        <v>198343</v>
      </c>
      <c r="H7115">
        <v>3</v>
      </c>
      <c r="I7115">
        <v>5</v>
      </c>
      <c r="J7115" s="1">
        <v>9833</v>
      </c>
      <c r="K7115" s="1">
        <f t="shared" si="111"/>
        <v>6</v>
      </c>
      <c r="L7115" t="str" cm="1">
        <f t="array" ref="L7115">_xlfn.IFS(G7115&lt;50000, "Low", G7115&lt;150000, "Medium", TRUE, "High")</f>
        <v>High</v>
      </c>
      <c r="M7115" t="str" cm="1">
        <f t="array" ref="M7115">_xlfn.IFS(J7115&lt;5000, "Cheap", J7115&lt;15000, "Mid", TRUE, "Expensive")</f>
        <v>Mid</v>
      </c>
    </row>
    <row r="7116" spans="1:13" x14ac:dyDescent="0.25">
      <c r="A7116" t="s">
        <v>14</v>
      </c>
      <c r="B7116" t="s">
        <v>46</v>
      </c>
      <c r="C7116" s="1">
        <v>2009</v>
      </c>
      <c r="D7116">
        <v>3.2</v>
      </c>
      <c r="E7116" t="s">
        <v>16</v>
      </c>
      <c r="F7116" t="s">
        <v>25</v>
      </c>
      <c r="G7116" s="1">
        <v>36236</v>
      </c>
      <c r="H7116">
        <v>2</v>
      </c>
      <c r="I7116">
        <v>5</v>
      </c>
      <c r="J7116" s="1">
        <v>10275</v>
      </c>
      <c r="K7116" s="1">
        <f t="shared" si="111"/>
        <v>17</v>
      </c>
      <c r="L7116" t="str" cm="1">
        <f t="array" ref="L7116">_xlfn.IFS(G7116&lt;50000, "Low", G7116&lt;150000, "Medium", TRUE, "High")</f>
        <v>Low</v>
      </c>
      <c r="M7116" t="str" cm="1">
        <f t="array" ref="M7116">_xlfn.IFS(J7116&lt;5000, "Cheap", J7116&lt;15000, "Mid", TRUE, "Expensive")</f>
        <v>Mid</v>
      </c>
    </row>
    <row r="7117" spans="1:13" x14ac:dyDescent="0.25">
      <c r="A7117" t="s">
        <v>33</v>
      </c>
      <c r="B7117" t="s">
        <v>34</v>
      </c>
      <c r="C7117" s="1">
        <v>2015</v>
      </c>
      <c r="D7117">
        <v>4.0999999999999996</v>
      </c>
      <c r="E7117" t="s">
        <v>16</v>
      </c>
      <c r="F7117" t="s">
        <v>25</v>
      </c>
      <c r="G7117" s="1">
        <v>270372</v>
      </c>
      <c r="H7117">
        <v>5</v>
      </c>
      <c r="I7117">
        <v>2</v>
      </c>
      <c r="J7117" s="1">
        <v>8292</v>
      </c>
      <c r="K7117" s="1">
        <f t="shared" si="111"/>
        <v>11</v>
      </c>
      <c r="L7117" t="str" cm="1">
        <f t="array" ref="L7117">_xlfn.IFS(G7117&lt;50000, "Low", G7117&lt;150000, "Medium", TRUE, "High")</f>
        <v>High</v>
      </c>
      <c r="M7117" t="str" cm="1">
        <f t="array" ref="M7117">_xlfn.IFS(J7117&lt;5000, "Cheap", J7117&lt;15000, "Mid", TRUE, "Expensive")</f>
        <v>Mid</v>
      </c>
    </row>
    <row r="7118" spans="1:13" x14ac:dyDescent="0.25">
      <c r="A7118" t="s">
        <v>26</v>
      </c>
      <c r="B7118" t="s">
        <v>47</v>
      </c>
      <c r="C7118" s="1">
        <v>2010</v>
      </c>
      <c r="D7118">
        <v>3.7</v>
      </c>
      <c r="E7118" t="s">
        <v>16</v>
      </c>
      <c r="F7118" t="s">
        <v>17</v>
      </c>
      <c r="G7118" s="1">
        <v>236872</v>
      </c>
      <c r="H7118">
        <v>2</v>
      </c>
      <c r="I7118">
        <v>2</v>
      </c>
      <c r="J7118" s="1">
        <v>8562</v>
      </c>
      <c r="K7118" s="1">
        <f t="shared" si="111"/>
        <v>16</v>
      </c>
      <c r="L7118" t="str" cm="1">
        <f t="array" ref="L7118">_xlfn.IFS(G7118&lt;50000, "Low", G7118&lt;150000, "Medium", TRUE, "High")</f>
        <v>High</v>
      </c>
      <c r="M7118" t="str" cm="1">
        <f t="array" ref="M7118">_xlfn.IFS(J7118&lt;5000, "Cheap", J7118&lt;15000, "Mid", TRUE, "Expensive")</f>
        <v>Mid</v>
      </c>
    </row>
    <row r="7119" spans="1:13" x14ac:dyDescent="0.25">
      <c r="A7119" t="s">
        <v>29</v>
      </c>
      <c r="B7119" t="s">
        <v>30</v>
      </c>
      <c r="C7119" s="1">
        <v>2023</v>
      </c>
      <c r="D7119">
        <v>3.4</v>
      </c>
      <c r="E7119" t="s">
        <v>28</v>
      </c>
      <c r="F7119" t="s">
        <v>13</v>
      </c>
      <c r="G7119" s="1">
        <v>135534</v>
      </c>
      <c r="H7119">
        <v>5</v>
      </c>
      <c r="I7119">
        <v>4</v>
      </c>
      <c r="J7119" s="1">
        <v>11689</v>
      </c>
      <c r="K7119" s="1">
        <f t="shared" si="111"/>
        <v>3</v>
      </c>
      <c r="L7119" t="str" cm="1">
        <f t="array" ref="L7119">_xlfn.IFS(G7119&lt;50000, "Low", G7119&lt;150000, "Medium", TRUE, "High")</f>
        <v>Medium</v>
      </c>
      <c r="M7119" t="str" cm="1">
        <f t="array" ref="M7119">_xlfn.IFS(J7119&lt;5000, "Cheap", J7119&lt;15000, "Mid", TRUE, "Expensive")</f>
        <v>Mid</v>
      </c>
    </row>
    <row r="7120" spans="1:13" x14ac:dyDescent="0.25">
      <c r="A7120" t="s">
        <v>29</v>
      </c>
      <c r="B7120" t="s">
        <v>30</v>
      </c>
      <c r="C7120" s="1">
        <v>2003</v>
      </c>
      <c r="D7120">
        <v>3.6</v>
      </c>
      <c r="E7120" t="s">
        <v>12</v>
      </c>
      <c r="F7120" t="s">
        <v>25</v>
      </c>
      <c r="G7120" s="1">
        <v>83135</v>
      </c>
      <c r="H7120">
        <v>4</v>
      </c>
      <c r="I7120">
        <v>4</v>
      </c>
      <c r="J7120" s="1">
        <v>6937</v>
      </c>
      <c r="K7120" s="1">
        <f t="shared" si="111"/>
        <v>23</v>
      </c>
      <c r="L7120" t="str" cm="1">
        <f t="array" ref="L7120">_xlfn.IFS(G7120&lt;50000, "Low", G7120&lt;150000, "Medium", TRUE, "High")</f>
        <v>Medium</v>
      </c>
      <c r="M7120" t="str" cm="1">
        <f t="array" ref="M7120">_xlfn.IFS(J7120&lt;5000, "Cheap", J7120&lt;15000, "Mid", TRUE, "Expensive")</f>
        <v>Mid</v>
      </c>
    </row>
    <row r="7121" spans="1:13" x14ac:dyDescent="0.25">
      <c r="A7121" t="s">
        <v>36</v>
      </c>
      <c r="B7121" t="s">
        <v>37</v>
      </c>
      <c r="C7121" s="1">
        <v>2011</v>
      </c>
      <c r="D7121">
        <v>3.4</v>
      </c>
      <c r="E7121" t="s">
        <v>16</v>
      </c>
      <c r="F7121" t="s">
        <v>17</v>
      </c>
      <c r="G7121" s="1">
        <v>32634</v>
      </c>
      <c r="H7121">
        <v>3</v>
      </c>
      <c r="I7121">
        <v>4</v>
      </c>
      <c r="J7121" s="1">
        <v>12647</v>
      </c>
      <c r="K7121" s="1">
        <f t="shared" si="111"/>
        <v>15</v>
      </c>
      <c r="L7121" t="str" cm="1">
        <f t="array" ref="L7121">_xlfn.IFS(G7121&lt;50000, "Low", G7121&lt;150000, "Medium", TRUE, "High")</f>
        <v>Low</v>
      </c>
      <c r="M7121" t="str" cm="1">
        <f t="array" ref="M7121">_xlfn.IFS(J7121&lt;5000, "Cheap", J7121&lt;15000, "Mid", TRUE, "Expensive")</f>
        <v>Mid</v>
      </c>
    </row>
    <row r="7122" spans="1:13" x14ac:dyDescent="0.25">
      <c r="A7122" t="s">
        <v>40</v>
      </c>
      <c r="B7122" t="s">
        <v>49</v>
      </c>
      <c r="C7122" s="1">
        <v>2019</v>
      </c>
      <c r="D7122">
        <v>2.6</v>
      </c>
      <c r="E7122" t="s">
        <v>12</v>
      </c>
      <c r="F7122" t="s">
        <v>13</v>
      </c>
      <c r="G7122" s="1">
        <v>137383</v>
      </c>
      <c r="H7122">
        <v>2</v>
      </c>
      <c r="I7122">
        <v>3</v>
      </c>
      <c r="J7122" s="1">
        <v>9652</v>
      </c>
      <c r="K7122" s="1">
        <f t="shared" si="111"/>
        <v>7</v>
      </c>
      <c r="L7122" t="str" cm="1">
        <f t="array" ref="L7122">_xlfn.IFS(G7122&lt;50000, "Low", G7122&lt;150000, "Medium", TRUE, "High")</f>
        <v>Medium</v>
      </c>
      <c r="M7122" t="str" cm="1">
        <f t="array" ref="M7122">_xlfn.IFS(J7122&lt;5000, "Cheap", J7122&lt;15000, "Mid", TRUE, "Expensive")</f>
        <v>Mid</v>
      </c>
    </row>
    <row r="7123" spans="1:13" x14ac:dyDescent="0.25">
      <c r="A7123" t="s">
        <v>14</v>
      </c>
      <c r="B7123" t="s">
        <v>46</v>
      </c>
      <c r="C7123" s="1">
        <v>2008</v>
      </c>
      <c r="D7123">
        <v>2.2000000000000002</v>
      </c>
      <c r="E7123" t="s">
        <v>16</v>
      </c>
      <c r="F7123" t="s">
        <v>25</v>
      </c>
      <c r="G7123" s="1">
        <v>126531</v>
      </c>
      <c r="H7123">
        <v>3</v>
      </c>
      <c r="I7123">
        <v>3</v>
      </c>
      <c r="J7123" s="1">
        <v>7169</v>
      </c>
      <c r="K7123" s="1">
        <f t="shared" si="111"/>
        <v>18</v>
      </c>
      <c r="L7123" t="str" cm="1">
        <f t="array" ref="L7123">_xlfn.IFS(G7123&lt;50000, "Low", G7123&lt;150000, "Medium", TRUE, "High")</f>
        <v>Medium</v>
      </c>
      <c r="M7123" t="str" cm="1">
        <f t="array" ref="M7123">_xlfn.IFS(J7123&lt;5000, "Cheap", J7123&lt;15000, "Mid", TRUE, "Expensive")</f>
        <v>Mid</v>
      </c>
    </row>
    <row r="7124" spans="1:13" x14ac:dyDescent="0.25">
      <c r="A7124" t="s">
        <v>26</v>
      </c>
      <c r="B7124" t="s">
        <v>32</v>
      </c>
      <c r="C7124" s="1">
        <v>2006</v>
      </c>
      <c r="D7124">
        <v>1.3</v>
      </c>
      <c r="E7124" t="s">
        <v>16</v>
      </c>
      <c r="F7124" t="s">
        <v>13</v>
      </c>
      <c r="G7124" s="1">
        <v>233311</v>
      </c>
      <c r="H7124">
        <v>5</v>
      </c>
      <c r="I7124">
        <v>2</v>
      </c>
      <c r="J7124" s="1">
        <v>3533</v>
      </c>
      <c r="K7124" s="1">
        <f t="shared" si="111"/>
        <v>20</v>
      </c>
      <c r="L7124" t="str" cm="1">
        <f t="array" ref="L7124">_xlfn.IFS(G7124&lt;50000, "Low", G7124&lt;150000, "Medium", TRUE, "High")</f>
        <v>High</v>
      </c>
      <c r="M7124" t="str" cm="1">
        <f t="array" ref="M7124">_xlfn.IFS(J7124&lt;5000, "Cheap", J7124&lt;15000, "Mid", TRUE, "Expensive")</f>
        <v>Cheap</v>
      </c>
    </row>
    <row r="7125" spans="1:13" x14ac:dyDescent="0.25">
      <c r="A7125" t="s">
        <v>23</v>
      </c>
      <c r="B7125" t="s">
        <v>45</v>
      </c>
      <c r="C7125" s="1">
        <v>2022</v>
      </c>
      <c r="D7125">
        <v>2.5</v>
      </c>
      <c r="E7125" t="s">
        <v>16</v>
      </c>
      <c r="F7125" t="s">
        <v>17</v>
      </c>
      <c r="G7125" s="1">
        <v>15999</v>
      </c>
      <c r="H7125">
        <v>3</v>
      </c>
      <c r="I7125">
        <v>4</v>
      </c>
      <c r="J7125" s="1">
        <v>15380</v>
      </c>
      <c r="K7125" s="1">
        <f t="shared" si="111"/>
        <v>4</v>
      </c>
      <c r="L7125" t="str" cm="1">
        <f t="array" ref="L7125">_xlfn.IFS(G7125&lt;50000, "Low", G7125&lt;150000, "Medium", TRUE, "High")</f>
        <v>Low</v>
      </c>
      <c r="M7125" t="str" cm="1">
        <f t="array" ref="M7125">_xlfn.IFS(J7125&lt;5000, "Cheap", J7125&lt;15000, "Mid", TRUE, "Expensive")</f>
        <v>Expensive</v>
      </c>
    </row>
    <row r="7126" spans="1:13" x14ac:dyDescent="0.25">
      <c r="A7126" t="s">
        <v>14</v>
      </c>
      <c r="B7126" t="s">
        <v>46</v>
      </c>
      <c r="C7126" s="1">
        <v>2002</v>
      </c>
      <c r="D7126">
        <v>2.2000000000000002</v>
      </c>
      <c r="E7126" t="s">
        <v>12</v>
      </c>
      <c r="F7126" t="s">
        <v>17</v>
      </c>
      <c r="G7126" s="1">
        <v>63902</v>
      </c>
      <c r="H7126">
        <v>4</v>
      </c>
      <c r="I7126">
        <v>5</v>
      </c>
      <c r="J7126" s="1">
        <v>7121</v>
      </c>
      <c r="K7126" s="1">
        <f t="shared" si="111"/>
        <v>24</v>
      </c>
      <c r="L7126" t="str" cm="1">
        <f t="array" ref="L7126">_xlfn.IFS(G7126&lt;50000, "Low", G7126&lt;150000, "Medium", TRUE, "High")</f>
        <v>Medium</v>
      </c>
      <c r="M7126" t="str" cm="1">
        <f t="array" ref="M7126">_xlfn.IFS(J7126&lt;5000, "Cheap", J7126&lt;15000, "Mid", TRUE, "Expensive")</f>
        <v>Mid</v>
      </c>
    </row>
    <row r="7127" spans="1:13" x14ac:dyDescent="0.25">
      <c r="A7127" t="s">
        <v>20</v>
      </c>
      <c r="B7127" t="s">
        <v>50</v>
      </c>
      <c r="C7127" s="1">
        <v>2000</v>
      </c>
      <c r="D7127">
        <v>2</v>
      </c>
      <c r="E7127" t="s">
        <v>28</v>
      </c>
      <c r="F7127" t="s">
        <v>25</v>
      </c>
      <c r="G7127" s="1">
        <v>17557</v>
      </c>
      <c r="H7127">
        <v>2</v>
      </c>
      <c r="I7127">
        <v>5</v>
      </c>
      <c r="J7127" s="1">
        <v>5748</v>
      </c>
      <c r="K7127" s="1">
        <f t="shared" si="111"/>
        <v>26</v>
      </c>
      <c r="L7127" t="str" cm="1">
        <f t="array" ref="L7127">_xlfn.IFS(G7127&lt;50000, "Low", G7127&lt;150000, "Medium", TRUE, "High")</f>
        <v>Low</v>
      </c>
      <c r="M7127" t="str" cm="1">
        <f t="array" ref="M7127">_xlfn.IFS(J7127&lt;5000, "Cheap", J7127&lt;15000, "Mid", TRUE, "Expensive")</f>
        <v>Mid</v>
      </c>
    </row>
    <row r="7128" spans="1:13" x14ac:dyDescent="0.25">
      <c r="A7128" t="s">
        <v>40</v>
      </c>
      <c r="B7128" t="s">
        <v>49</v>
      </c>
      <c r="C7128" s="1">
        <v>2005</v>
      </c>
      <c r="D7128">
        <v>1.5</v>
      </c>
      <c r="E7128" t="s">
        <v>22</v>
      </c>
      <c r="F7128" t="s">
        <v>17</v>
      </c>
      <c r="G7128" s="1">
        <v>44555</v>
      </c>
      <c r="H7128">
        <v>5</v>
      </c>
      <c r="I7128">
        <v>5</v>
      </c>
      <c r="J7128" s="1">
        <v>9708</v>
      </c>
      <c r="K7128" s="1">
        <f t="shared" si="111"/>
        <v>21</v>
      </c>
      <c r="L7128" t="str" cm="1">
        <f t="array" ref="L7128">_xlfn.IFS(G7128&lt;50000, "Low", G7128&lt;150000, "Medium", TRUE, "High")</f>
        <v>Low</v>
      </c>
      <c r="M7128" t="str" cm="1">
        <f t="array" ref="M7128">_xlfn.IFS(J7128&lt;5000, "Cheap", J7128&lt;15000, "Mid", TRUE, "Expensive")</f>
        <v>Mid</v>
      </c>
    </row>
    <row r="7129" spans="1:13" x14ac:dyDescent="0.25">
      <c r="A7129" t="s">
        <v>14</v>
      </c>
      <c r="B7129" t="s">
        <v>15</v>
      </c>
      <c r="C7129" s="1">
        <v>2001</v>
      </c>
      <c r="D7129">
        <v>2.5</v>
      </c>
      <c r="E7129" t="s">
        <v>22</v>
      </c>
      <c r="F7129" t="s">
        <v>13</v>
      </c>
      <c r="G7129" s="1">
        <v>297661</v>
      </c>
      <c r="H7129">
        <v>3</v>
      </c>
      <c r="I7129">
        <v>5</v>
      </c>
      <c r="J7129" s="1">
        <v>2946</v>
      </c>
      <c r="K7129" s="1">
        <f t="shared" si="111"/>
        <v>25</v>
      </c>
      <c r="L7129" t="str" cm="1">
        <f t="array" ref="L7129">_xlfn.IFS(G7129&lt;50000, "Low", G7129&lt;150000, "Medium", TRUE, "High")</f>
        <v>High</v>
      </c>
      <c r="M7129" t="str" cm="1">
        <f t="array" ref="M7129">_xlfn.IFS(J7129&lt;5000, "Cheap", J7129&lt;15000, "Mid", TRUE, "Expensive")</f>
        <v>Cheap</v>
      </c>
    </row>
    <row r="7130" spans="1:13" x14ac:dyDescent="0.25">
      <c r="A7130" t="s">
        <v>29</v>
      </c>
      <c r="B7130" t="s">
        <v>30</v>
      </c>
      <c r="C7130" s="1">
        <v>2009</v>
      </c>
      <c r="D7130">
        <v>2</v>
      </c>
      <c r="E7130" t="s">
        <v>12</v>
      </c>
      <c r="F7130" t="s">
        <v>25</v>
      </c>
      <c r="G7130" s="1">
        <v>206007</v>
      </c>
      <c r="H7130">
        <v>4</v>
      </c>
      <c r="I7130">
        <v>4</v>
      </c>
      <c r="J7130" s="1">
        <v>4679</v>
      </c>
      <c r="K7130" s="1">
        <f t="shared" si="111"/>
        <v>17</v>
      </c>
      <c r="L7130" t="str" cm="1">
        <f t="array" ref="L7130">_xlfn.IFS(G7130&lt;50000, "Low", G7130&lt;150000, "Medium", TRUE, "High")</f>
        <v>High</v>
      </c>
      <c r="M7130" t="str" cm="1">
        <f t="array" ref="M7130">_xlfn.IFS(J7130&lt;5000, "Cheap", J7130&lt;15000, "Mid", TRUE, "Expensive")</f>
        <v>Cheap</v>
      </c>
    </row>
    <row r="7131" spans="1:13" x14ac:dyDescent="0.25">
      <c r="A7131" t="s">
        <v>40</v>
      </c>
      <c r="B7131" t="s">
        <v>51</v>
      </c>
      <c r="C7131" s="1">
        <v>2015</v>
      </c>
      <c r="D7131">
        <v>4.2</v>
      </c>
      <c r="E7131" t="s">
        <v>12</v>
      </c>
      <c r="F7131" t="s">
        <v>17</v>
      </c>
      <c r="G7131" s="1">
        <v>83408</v>
      </c>
      <c r="H7131">
        <v>4</v>
      </c>
      <c r="I7131">
        <v>3</v>
      </c>
      <c r="J7131" s="1">
        <v>12631</v>
      </c>
      <c r="K7131" s="1">
        <f t="shared" si="111"/>
        <v>11</v>
      </c>
      <c r="L7131" t="str" cm="1">
        <f t="array" ref="L7131">_xlfn.IFS(G7131&lt;50000, "Low", G7131&lt;150000, "Medium", TRUE, "High")</f>
        <v>Medium</v>
      </c>
      <c r="M7131" t="str" cm="1">
        <f t="array" ref="M7131">_xlfn.IFS(J7131&lt;5000, "Cheap", J7131&lt;15000, "Mid", TRUE, "Expensive")</f>
        <v>Mid</v>
      </c>
    </row>
    <row r="7132" spans="1:13" x14ac:dyDescent="0.25">
      <c r="A7132" t="s">
        <v>40</v>
      </c>
      <c r="B7132" t="s">
        <v>41</v>
      </c>
      <c r="C7132" s="1">
        <v>2009</v>
      </c>
      <c r="D7132">
        <v>3.7</v>
      </c>
      <c r="E7132" t="s">
        <v>28</v>
      </c>
      <c r="F7132" t="s">
        <v>25</v>
      </c>
      <c r="G7132" s="1">
        <v>158946</v>
      </c>
      <c r="H7132">
        <v>3</v>
      </c>
      <c r="I7132">
        <v>3</v>
      </c>
      <c r="J7132" s="1">
        <v>7321</v>
      </c>
      <c r="K7132" s="1">
        <f t="shared" si="111"/>
        <v>17</v>
      </c>
      <c r="L7132" t="str" cm="1">
        <f t="array" ref="L7132">_xlfn.IFS(G7132&lt;50000, "Low", G7132&lt;150000, "Medium", TRUE, "High")</f>
        <v>High</v>
      </c>
      <c r="M7132" t="str" cm="1">
        <f t="array" ref="M7132">_xlfn.IFS(J7132&lt;5000, "Cheap", J7132&lt;15000, "Mid", TRUE, "Expensive")</f>
        <v>Mid</v>
      </c>
    </row>
    <row r="7133" spans="1:13" x14ac:dyDescent="0.25">
      <c r="A7133" t="s">
        <v>10</v>
      </c>
      <c r="B7133" t="s">
        <v>48</v>
      </c>
      <c r="C7133" s="1">
        <v>2004</v>
      </c>
      <c r="D7133">
        <v>1</v>
      </c>
      <c r="E7133" t="s">
        <v>22</v>
      </c>
      <c r="F7133" t="s">
        <v>13</v>
      </c>
      <c r="G7133" s="1">
        <v>53506</v>
      </c>
      <c r="H7133">
        <v>3</v>
      </c>
      <c r="I7133">
        <v>4</v>
      </c>
      <c r="J7133" s="1">
        <v>7229</v>
      </c>
      <c r="K7133" s="1">
        <f t="shared" si="111"/>
        <v>22</v>
      </c>
      <c r="L7133" t="str" cm="1">
        <f t="array" ref="L7133">_xlfn.IFS(G7133&lt;50000, "Low", G7133&lt;150000, "Medium", TRUE, "High")</f>
        <v>Medium</v>
      </c>
      <c r="M7133" t="str" cm="1">
        <f t="array" ref="M7133">_xlfn.IFS(J7133&lt;5000, "Cheap", J7133&lt;15000, "Mid", TRUE, "Expensive")</f>
        <v>Mid</v>
      </c>
    </row>
    <row r="7134" spans="1:13" x14ac:dyDescent="0.25">
      <c r="A7134" t="s">
        <v>23</v>
      </c>
      <c r="B7134" t="s">
        <v>24</v>
      </c>
      <c r="C7134" s="1">
        <v>2020</v>
      </c>
      <c r="D7134">
        <v>3.3</v>
      </c>
      <c r="E7134" t="s">
        <v>28</v>
      </c>
      <c r="F7134" t="s">
        <v>25</v>
      </c>
      <c r="G7134" s="1">
        <v>283874</v>
      </c>
      <c r="H7134">
        <v>2</v>
      </c>
      <c r="I7134">
        <v>4</v>
      </c>
      <c r="J7134" s="1">
        <v>7722</v>
      </c>
      <c r="K7134" s="1">
        <f t="shared" si="111"/>
        <v>6</v>
      </c>
      <c r="L7134" t="str" cm="1">
        <f t="array" ref="L7134">_xlfn.IFS(G7134&lt;50000, "Low", G7134&lt;150000, "Medium", TRUE, "High")</f>
        <v>High</v>
      </c>
      <c r="M7134" t="str" cm="1">
        <f t="array" ref="M7134">_xlfn.IFS(J7134&lt;5000, "Cheap", J7134&lt;15000, "Mid", TRUE, "Expensive")</f>
        <v>Mid</v>
      </c>
    </row>
    <row r="7135" spans="1:13" x14ac:dyDescent="0.25">
      <c r="A7135" t="s">
        <v>10</v>
      </c>
      <c r="B7135" t="s">
        <v>11</v>
      </c>
      <c r="C7135" s="1">
        <v>2004</v>
      </c>
      <c r="D7135">
        <v>2.8</v>
      </c>
      <c r="E7135" t="s">
        <v>16</v>
      </c>
      <c r="F7135" t="s">
        <v>13</v>
      </c>
      <c r="G7135" s="1">
        <v>264738</v>
      </c>
      <c r="H7135">
        <v>2</v>
      </c>
      <c r="I7135">
        <v>3</v>
      </c>
      <c r="J7135" s="1">
        <v>3805</v>
      </c>
      <c r="K7135" s="1">
        <f t="shared" si="111"/>
        <v>22</v>
      </c>
      <c r="L7135" t="str" cm="1">
        <f t="array" ref="L7135">_xlfn.IFS(G7135&lt;50000, "Low", G7135&lt;150000, "Medium", TRUE, "High")</f>
        <v>High</v>
      </c>
      <c r="M7135" t="str" cm="1">
        <f t="array" ref="M7135">_xlfn.IFS(J7135&lt;5000, "Cheap", J7135&lt;15000, "Mid", TRUE, "Expensive")</f>
        <v>Cheap</v>
      </c>
    </row>
    <row r="7136" spans="1:13" x14ac:dyDescent="0.25">
      <c r="A7136" t="s">
        <v>14</v>
      </c>
      <c r="B7136" t="s">
        <v>15</v>
      </c>
      <c r="C7136" s="1">
        <v>2018</v>
      </c>
      <c r="D7136">
        <v>4.4000000000000004</v>
      </c>
      <c r="E7136" t="s">
        <v>16</v>
      </c>
      <c r="F7136" t="s">
        <v>13</v>
      </c>
      <c r="G7136" s="1">
        <v>108874</v>
      </c>
      <c r="H7136">
        <v>2</v>
      </c>
      <c r="I7136">
        <v>1</v>
      </c>
      <c r="J7136" s="1">
        <v>12722</v>
      </c>
      <c r="K7136" s="1">
        <f t="shared" si="111"/>
        <v>8</v>
      </c>
      <c r="L7136" t="str" cm="1">
        <f t="array" ref="L7136">_xlfn.IFS(G7136&lt;50000, "Low", G7136&lt;150000, "Medium", TRUE, "High")</f>
        <v>Medium</v>
      </c>
      <c r="M7136" t="str" cm="1">
        <f t="array" ref="M7136">_xlfn.IFS(J7136&lt;5000, "Cheap", J7136&lt;15000, "Mid", TRUE, "Expensive")</f>
        <v>Mid</v>
      </c>
    </row>
    <row r="7137" spans="1:13" x14ac:dyDescent="0.25">
      <c r="A7137" t="s">
        <v>26</v>
      </c>
      <c r="B7137" t="s">
        <v>32</v>
      </c>
      <c r="C7137" s="1">
        <v>2002</v>
      </c>
      <c r="D7137">
        <v>2.6</v>
      </c>
      <c r="E7137" t="s">
        <v>22</v>
      </c>
      <c r="F7137" t="s">
        <v>17</v>
      </c>
      <c r="G7137" s="1">
        <v>231799</v>
      </c>
      <c r="H7137">
        <v>4</v>
      </c>
      <c r="I7137">
        <v>4</v>
      </c>
      <c r="J7137" s="1">
        <v>6164</v>
      </c>
      <c r="K7137" s="1">
        <f t="shared" si="111"/>
        <v>24</v>
      </c>
      <c r="L7137" t="str" cm="1">
        <f t="array" ref="L7137">_xlfn.IFS(G7137&lt;50000, "Low", G7137&lt;150000, "Medium", TRUE, "High")</f>
        <v>High</v>
      </c>
      <c r="M7137" t="str" cm="1">
        <f t="array" ref="M7137">_xlfn.IFS(J7137&lt;5000, "Cheap", J7137&lt;15000, "Mid", TRUE, "Expensive")</f>
        <v>Mid</v>
      </c>
    </row>
    <row r="7138" spans="1:13" x14ac:dyDescent="0.25">
      <c r="A7138" t="s">
        <v>29</v>
      </c>
      <c r="B7138" t="s">
        <v>35</v>
      </c>
      <c r="C7138" s="1">
        <v>2010</v>
      </c>
      <c r="D7138">
        <v>2</v>
      </c>
      <c r="E7138" t="s">
        <v>22</v>
      </c>
      <c r="F7138" t="s">
        <v>13</v>
      </c>
      <c r="G7138" s="1">
        <v>296296</v>
      </c>
      <c r="H7138">
        <v>4</v>
      </c>
      <c r="I7138">
        <v>1</v>
      </c>
      <c r="J7138" s="1">
        <v>5174</v>
      </c>
      <c r="K7138" s="1">
        <f t="shared" si="111"/>
        <v>16</v>
      </c>
      <c r="L7138" t="str" cm="1">
        <f t="array" ref="L7138">_xlfn.IFS(G7138&lt;50000, "Low", G7138&lt;150000, "Medium", TRUE, "High")</f>
        <v>High</v>
      </c>
      <c r="M7138" t="str" cm="1">
        <f t="array" ref="M7138">_xlfn.IFS(J7138&lt;5000, "Cheap", J7138&lt;15000, "Mid", TRUE, "Expensive")</f>
        <v>Mid</v>
      </c>
    </row>
    <row r="7139" spans="1:13" x14ac:dyDescent="0.25">
      <c r="A7139" t="s">
        <v>18</v>
      </c>
      <c r="B7139" t="s">
        <v>54</v>
      </c>
      <c r="C7139" s="1">
        <v>2019</v>
      </c>
      <c r="D7139">
        <v>2.7</v>
      </c>
      <c r="E7139" t="s">
        <v>12</v>
      </c>
      <c r="F7139" t="s">
        <v>25</v>
      </c>
      <c r="G7139" s="1">
        <v>80916</v>
      </c>
      <c r="H7139">
        <v>5</v>
      </c>
      <c r="I7139">
        <v>3</v>
      </c>
      <c r="J7139" s="1">
        <v>10881</v>
      </c>
      <c r="K7139" s="1">
        <f t="shared" si="111"/>
        <v>7</v>
      </c>
      <c r="L7139" t="str" cm="1">
        <f t="array" ref="L7139">_xlfn.IFS(G7139&lt;50000, "Low", G7139&lt;150000, "Medium", TRUE, "High")</f>
        <v>Medium</v>
      </c>
      <c r="M7139" t="str" cm="1">
        <f t="array" ref="M7139">_xlfn.IFS(J7139&lt;5000, "Cheap", J7139&lt;15000, "Mid", TRUE, "Expensive")</f>
        <v>Mid</v>
      </c>
    </row>
    <row r="7140" spans="1:13" x14ac:dyDescent="0.25">
      <c r="A7140" t="s">
        <v>18</v>
      </c>
      <c r="B7140" t="s">
        <v>19</v>
      </c>
      <c r="C7140" s="1">
        <v>2021</v>
      </c>
      <c r="D7140">
        <v>2.8</v>
      </c>
      <c r="E7140" t="s">
        <v>28</v>
      </c>
      <c r="F7140" t="s">
        <v>13</v>
      </c>
      <c r="G7140" s="1">
        <v>6940</v>
      </c>
      <c r="H7140">
        <v>4</v>
      </c>
      <c r="I7140">
        <v>1</v>
      </c>
      <c r="J7140" s="1">
        <v>13061</v>
      </c>
      <c r="K7140" s="1">
        <f t="shared" si="111"/>
        <v>5</v>
      </c>
      <c r="L7140" t="str" cm="1">
        <f t="array" ref="L7140">_xlfn.IFS(G7140&lt;50000, "Low", G7140&lt;150000, "Medium", TRUE, "High")</f>
        <v>Low</v>
      </c>
      <c r="M7140" t="str" cm="1">
        <f t="array" ref="M7140">_xlfn.IFS(J7140&lt;5000, "Cheap", J7140&lt;15000, "Mid", TRUE, "Expensive")</f>
        <v>Mid</v>
      </c>
    </row>
    <row r="7141" spans="1:13" x14ac:dyDescent="0.25">
      <c r="A7141" t="s">
        <v>40</v>
      </c>
      <c r="B7141" t="s">
        <v>51</v>
      </c>
      <c r="C7141" s="1">
        <v>2011</v>
      </c>
      <c r="D7141">
        <v>4.0999999999999996</v>
      </c>
      <c r="E7141" t="s">
        <v>12</v>
      </c>
      <c r="F7141" t="s">
        <v>13</v>
      </c>
      <c r="G7141" s="1">
        <v>193635</v>
      </c>
      <c r="H7141">
        <v>5</v>
      </c>
      <c r="I7141">
        <v>3</v>
      </c>
      <c r="J7141" s="1">
        <v>7627</v>
      </c>
      <c r="K7141" s="1">
        <f t="shared" si="111"/>
        <v>15</v>
      </c>
      <c r="L7141" t="str" cm="1">
        <f t="array" ref="L7141">_xlfn.IFS(G7141&lt;50000, "Low", G7141&lt;150000, "Medium", TRUE, "High")</f>
        <v>High</v>
      </c>
      <c r="M7141" t="str" cm="1">
        <f t="array" ref="M7141">_xlfn.IFS(J7141&lt;5000, "Cheap", J7141&lt;15000, "Mid", TRUE, "Expensive")</f>
        <v>Mid</v>
      </c>
    </row>
    <row r="7142" spans="1:13" x14ac:dyDescent="0.25">
      <c r="A7142" t="s">
        <v>36</v>
      </c>
      <c r="B7142" t="s">
        <v>44</v>
      </c>
      <c r="C7142" s="1">
        <v>2021</v>
      </c>
      <c r="D7142">
        <v>2.8</v>
      </c>
      <c r="E7142" t="s">
        <v>28</v>
      </c>
      <c r="F7142" t="s">
        <v>17</v>
      </c>
      <c r="G7142" s="1">
        <v>73370</v>
      </c>
      <c r="H7142">
        <v>5</v>
      </c>
      <c r="I7142">
        <v>5</v>
      </c>
      <c r="J7142" s="1">
        <v>13232</v>
      </c>
      <c r="K7142" s="1">
        <f t="shared" si="111"/>
        <v>5</v>
      </c>
      <c r="L7142" t="str" cm="1">
        <f t="array" ref="L7142">_xlfn.IFS(G7142&lt;50000, "Low", G7142&lt;150000, "Medium", TRUE, "High")</f>
        <v>Medium</v>
      </c>
      <c r="M7142" t="str" cm="1">
        <f t="array" ref="M7142">_xlfn.IFS(J7142&lt;5000, "Cheap", J7142&lt;15000, "Mid", TRUE, "Expensive")</f>
        <v>Mid</v>
      </c>
    </row>
    <row r="7143" spans="1:13" x14ac:dyDescent="0.25">
      <c r="A7143" t="s">
        <v>18</v>
      </c>
      <c r="B7143" t="s">
        <v>52</v>
      </c>
      <c r="C7143" s="1">
        <v>2021</v>
      </c>
      <c r="D7143">
        <v>2.2000000000000002</v>
      </c>
      <c r="E7143" t="s">
        <v>22</v>
      </c>
      <c r="F7143" t="s">
        <v>17</v>
      </c>
      <c r="G7143" s="1">
        <v>34151</v>
      </c>
      <c r="H7143">
        <v>4</v>
      </c>
      <c r="I7143">
        <v>4</v>
      </c>
      <c r="J7143" s="1">
        <v>15416</v>
      </c>
      <c r="K7143" s="1">
        <f t="shared" si="111"/>
        <v>5</v>
      </c>
      <c r="L7143" t="str" cm="1">
        <f t="array" ref="L7143">_xlfn.IFS(G7143&lt;50000, "Low", G7143&lt;150000, "Medium", TRUE, "High")</f>
        <v>Low</v>
      </c>
      <c r="M7143" t="str" cm="1">
        <f t="array" ref="M7143">_xlfn.IFS(J7143&lt;5000, "Cheap", J7143&lt;15000, "Mid", TRUE, "Expensive")</f>
        <v>Expensive</v>
      </c>
    </row>
    <row r="7144" spans="1:13" x14ac:dyDescent="0.25">
      <c r="A7144" t="s">
        <v>14</v>
      </c>
      <c r="B7144" t="s">
        <v>15</v>
      </c>
      <c r="C7144" s="1">
        <v>2023</v>
      </c>
      <c r="D7144">
        <v>2.6</v>
      </c>
      <c r="E7144" t="s">
        <v>22</v>
      </c>
      <c r="F7144" t="s">
        <v>17</v>
      </c>
      <c r="G7144" s="1">
        <v>267012</v>
      </c>
      <c r="H7144">
        <v>3</v>
      </c>
      <c r="I7144">
        <v>2</v>
      </c>
      <c r="J7144" s="1">
        <v>11759</v>
      </c>
      <c r="K7144" s="1">
        <f t="shared" si="111"/>
        <v>3</v>
      </c>
      <c r="L7144" t="str" cm="1">
        <f t="array" ref="L7144">_xlfn.IFS(G7144&lt;50000, "Low", G7144&lt;150000, "Medium", TRUE, "High")</f>
        <v>High</v>
      </c>
      <c r="M7144" t="str" cm="1">
        <f t="array" ref="M7144">_xlfn.IFS(J7144&lt;5000, "Cheap", J7144&lt;15000, "Mid", TRUE, "Expensive")</f>
        <v>Mid</v>
      </c>
    </row>
    <row r="7145" spans="1:13" x14ac:dyDescent="0.25">
      <c r="A7145" t="s">
        <v>26</v>
      </c>
      <c r="B7145" t="s">
        <v>27</v>
      </c>
      <c r="C7145" s="1">
        <v>2013</v>
      </c>
      <c r="D7145">
        <v>1.7</v>
      </c>
      <c r="E7145" t="s">
        <v>28</v>
      </c>
      <c r="F7145" t="s">
        <v>25</v>
      </c>
      <c r="G7145" s="1">
        <v>256396</v>
      </c>
      <c r="H7145">
        <v>4</v>
      </c>
      <c r="I7145">
        <v>5</v>
      </c>
      <c r="J7145" s="1">
        <v>4572</v>
      </c>
      <c r="K7145" s="1">
        <f t="shared" si="111"/>
        <v>13</v>
      </c>
      <c r="L7145" t="str" cm="1">
        <f t="array" ref="L7145">_xlfn.IFS(G7145&lt;50000, "Low", G7145&lt;150000, "Medium", TRUE, "High")</f>
        <v>High</v>
      </c>
      <c r="M7145" t="str" cm="1">
        <f t="array" ref="M7145">_xlfn.IFS(J7145&lt;5000, "Cheap", J7145&lt;15000, "Mid", TRUE, "Expensive")</f>
        <v>Cheap</v>
      </c>
    </row>
    <row r="7146" spans="1:13" x14ac:dyDescent="0.25">
      <c r="A7146" t="s">
        <v>29</v>
      </c>
      <c r="B7146" t="s">
        <v>30</v>
      </c>
      <c r="C7146" s="1">
        <v>2010</v>
      </c>
      <c r="D7146">
        <v>3.9</v>
      </c>
      <c r="E7146" t="s">
        <v>12</v>
      </c>
      <c r="F7146" t="s">
        <v>25</v>
      </c>
      <c r="G7146" s="1">
        <v>150711</v>
      </c>
      <c r="H7146">
        <v>2</v>
      </c>
      <c r="I7146">
        <v>2</v>
      </c>
      <c r="J7146" s="1">
        <v>7985</v>
      </c>
      <c r="K7146" s="1">
        <f t="shared" si="111"/>
        <v>16</v>
      </c>
      <c r="L7146" t="str" cm="1">
        <f t="array" ref="L7146">_xlfn.IFS(G7146&lt;50000, "Low", G7146&lt;150000, "Medium", TRUE, "High")</f>
        <v>High</v>
      </c>
      <c r="M7146" t="str" cm="1">
        <f t="array" ref="M7146">_xlfn.IFS(J7146&lt;5000, "Cheap", J7146&lt;15000, "Mid", TRUE, "Expensive")</f>
        <v>Mid</v>
      </c>
    </row>
    <row r="7147" spans="1:13" x14ac:dyDescent="0.25">
      <c r="A7147" t="s">
        <v>26</v>
      </c>
      <c r="B7147" t="s">
        <v>47</v>
      </c>
      <c r="C7147" s="1">
        <v>2021</v>
      </c>
      <c r="D7147">
        <v>4.4000000000000004</v>
      </c>
      <c r="E7147" t="s">
        <v>28</v>
      </c>
      <c r="F7147" t="s">
        <v>13</v>
      </c>
      <c r="G7147" s="1">
        <v>36858</v>
      </c>
      <c r="H7147">
        <v>5</v>
      </c>
      <c r="I7147">
        <v>3</v>
      </c>
      <c r="J7147" s="1">
        <v>14062</v>
      </c>
      <c r="K7147" s="1">
        <f t="shared" si="111"/>
        <v>5</v>
      </c>
      <c r="L7147" t="str" cm="1">
        <f t="array" ref="L7147">_xlfn.IFS(G7147&lt;50000, "Low", G7147&lt;150000, "Medium", TRUE, "High")</f>
        <v>Low</v>
      </c>
      <c r="M7147" t="str" cm="1">
        <f t="array" ref="M7147">_xlfn.IFS(J7147&lt;5000, "Cheap", J7147&lt;15000, "Mid", TRUE, "Expensive")</f>
        <v>Mid</v>
      </c>
    </row>
    <row r="7148" spans="1:13" x14ac:dyDescent="0.25">
      <c r="A7148" t="s">
        <v>40</v>
      </c>
      <c r="B7148" t="s">
        <v>41</v>
      </c>
      <c r="C7148" s="1">
        <v>2014</v>
      </c>
      <c r="D7148">
        <v>1.6</v>
      </c>
      <c r="E7148" t="s">
        <v>12</v>
      </c>
      <c r="F7148" t="s">
        <v>25</v>
      </c>
      <c r="G7148" s="1">
        <v>191195</v>
      </c>
      <c r="H7148">
        <v>2</v>
      </c>
      <c r="I7148">
        <v>2</v>
      </c>
      <c r="J7148" s="1">
        <v>6076</v>
      </c>
      <c r="K7148" s="1">
        <f t="shared" si="111"/>
        <v>12</v>
      </c>
      <c r="L7148" t="str" cm="1">
        <f t="array" ref="L7148">_xlfn.IFS(G7148&lt;50000, "Low", G7148&lt;150000, "Medium", TRUE, "High")</f>
        <v>High</v>
      </c>
      <c r="M7148" t="str" cm="1">
        <f t="array" ref="M7148">_xlfn.IFS(J7148&lt;5000, "Cheap", J7148&lt;15000, "Mid", TRUE, "Expensive")</f>
        <v>Mid</v>
      </c>
    </row>
    <row r="7149" spans="1:13" x14ac:dyDescent="0.25">
      <c r="A7149" t="s">
        <v>18</v>
      </c>
      <c r="B7149" t="s">
        <v>52</v>
      </c>
      <c r="C7149" s="1">
        <v>2008</v>
      </c>
      <c r="D7149">
        <v>4.9000000000000004</v>
      </c>
      <c r="E7149" t="s">
        <v>28</v>
      </c>
      <c r="F7149" t="s">
        <v>13</v>
      </c>
      <c r="G7149" s="1">
        <v>193234</v>
      </c>
      <c r="H7149">
        <v>3</v>
      </c>
      <c r="I7149">
        <v>1</v>
      </c>
      <c r="J7149" s="1">
        <v>7535</v>
      </c>
      <c r="K7149" s="1">
        <f t="shared" si="111"/>
        <v>18</v>
      </c>
      <c r="L7149" t="str" cm="1">
        <f t="array" ref="L7149">_xlfn.IFS(G7149&lt;50000, "Low", G7149&lt;150000, "Medium", TRUE, "High")</f>
        <v>High</v>
      </c>
      <c r="M7149" t="str" cm="1">
        <f t="array" ref="M7149">_xlfn.IFS(J7149&lt;5000, "Cheap", J7149&lt;15000, "Mid", TRUE, "Expensive")</f>
        <v>Mid</v>
      </c>
    </row>
    <row r="7150" spans="1:13" x14ac:dyDescent="0.25">
      <c r="A7150" t="s">
        <v>18</v>
      </c>
      <c r="B7150" t="s">
        <v>54</v>
      </c>
      <c r="C7150" s="1">
        <v>2005</v>
      </c>
      <c r="D7150">
        <v>4.5</v>
      </c>
      <c r="E7150" t="s">
        <v>28</v>
      </c>
      <c r="F7150" t="s">
        <v>17</v>
      </c>
      <c r="G7150" s="1">
        <v>11293</v>
      </c>
      <c r="H7150">
        <v>4</v>
      </c>
      <c r="I7150">
        <v>3</v>
      </c>
      <c r="J7150" s="1">
        <v>11374</v>
      </c>
      <c r="K7150" s="1">
        <f t="shared" si="111"/>
        <v>21</v>
      </c>
      <c r="L7150" t="str" cm="1">
        <f t="array" ref="L7150">_xlfn.IFS(G7150&lt;50000, "Low", G7150&lt;150000, "Medium", TRUE, "High")</f>
        <v>Low</v>
      </c>
      <c r="M7150" t="str" cm="1">
        <f t="array" ref="M7150">_xlfn.IFS(J7150&lt;5000, "Cheap", J7150&lt;15000, "Mid", TRUE, "Expensive")</f>
        <v>Mid</v>
      </c>
    </row>
    <row r="7151" spans="1:13" x14ac:dyDescent="0.25">
      <c r="A7151" t="s">
        <v>33</v>
      </c>
      <c r="B7151" t="s">
        <v>55</v>
      </c>
      <c r="C7151" s="1">
        <v>2012</v>
      </c>
      <c r="D7151">
        <v>2.2000000000000002</v>
      </c>
      <c r="E7151" t="s">
        <v>16</v>
      </c>
      <c r="F7151" t="s">
        <v>25</v>
      </c>
      <c r="G7151" s="1">
        <v>40306</v>
      </c>
      <c r="H7151">
        <v>2</v>
      </c>
      <c r="I7151">
        <v>2</v>
      </c>
      <c r="J7151" s="1">
        <v>10093</v>
      </c>
      <c r="K7151" s="1">
        <f t="shared" si="111"/>
        <v>14</v>
      </c>
      <c r="L7151" t="str" cm="1">
        <f t="array" ref="L7151">_xlfn.IFS(G7151&lt;50000, "Low", G7151&lt;150000, "Medium", TRUE, "High")</f>
        <v>Low</v>
      </c>
      <c r="M7151" t="str" cm="1">
        <f t="array" ref="M7151">_xlfn.IFS(J7151&lt;5000, "Cheap", J7151&lt;15000, "Mid", TRUE, "Expensive")</f>
        <v>Mid</v>
      </c>
    </row>
    <row r="7152" spans="1:13" x14ac:dyDescent="0.25">
      <c r="A7152" t="s">
        <v>23</v>
      </c>
      <c r="B7152" t="s">
        <v>24</v>
      </c>
      <c r="C7152" s="1">
        <v>2003</v>
      </c>
      <c r="D7152">
        <v>4.7</v>
      </c>
      <c r="E7152" t="s">
        <v>12</v>
      </c>
      <c r="F7152" t="s">
        <v>25</v>
      </c>
      <c r="G7152" s="1">
        <v>263733</v>
      </c>
      <c r="H7152">
        <v>4</v>
      </c>
      <c r="I7152">
        <v>2</v>
      </c>
      <c r="J7152" s="1">
        <v>4425</v>
      </c>
      <c r="K7152" s="1">
        <f t="shared" si="111"/>
        <v>23</v>
      </c>
      <c r="L7152" t="str" cm="1">
        <f t="array" ref="L7152">_xlfn.IFS(G7152&lt;50000, "Low", G7152&lt;150000, "Medium", TRUE, "High")</f>
        <v>High</v>
      </c>
      <c r="M7152" t="str" cm="1">
        <f t="array" ref="M7152">_xlfn.IFS(J7152&lt;5000, "Cheap", J7152&lt;15000, "Mid", TRUE, "Expensive")</f>
        <v>Cheap</v>
      </c>
    </row>
    <row r="7153" spans="1:13" x14ac:dyDescent="0.25">
      <c r="A7153" t="s">
        <v>20</v>
      </c>
      <c r="B7153" t="s">
        <v>21</v>
      </c>
      <c r="C7153" s="1">
        <v>2011</v>
      </c>
      <c r="D7153">
        <v>4.7</v>
      </c>
      <c r="E7153" t="s">
        <v>28</v>
      </c>
      <c r="F7153" t="s">
        <v>25</v>
      </c>
      <c r="G7153" s="1">
        <v>218985</v>
      </c>
      <c r="H7153">
        <v>5</v>
      </c>
      <c r="I7153">
        <v>3</v>
      </c>
      <c r="J7153" s="1">
        <v>7720</v>
      </c>
      <c r="K7153" s="1">
        <f t="shared" si="111"/>
        <v>15</v>
      </c>
      <c r="L7153" t="str" cm="1">
        <f t="array" ref="L7153">_xlfn.IFS(G7153&lt;50000, "Low", G7153&lt;150000, "Medium", TRUE, "High")</f>
        <v>High</v>
      </c>
      <c r="M7153" t="str" cm="1">
        <f t="array" ref="M7153">_xlfn.IFS(J7153&lt;5000, "Cheap", J7153&lt;15000, "Mid", TRUE, "Expensive")</f>
        <v>Mid</v>
      </c>
    </row>
    <row r="7154" spans="1:13" x14ac:dyDescent="0.25">
      <c r="A7154" t="s">
        <v>40</v>
      </c>
      <c r="B7154" t="s">
        <v>49</v>
      </c>
      <c r="C7154" s="1">
        <v>2000</v>
      </c>
      <c r="D7154">
        <v>3</v>
      </c>
      <c r="E7154" t="s">
        <v>22</v>
      </c>
      <c r="F7154" t="s">
        <v>25</v>
      </c>
      <c r="G7154" s="1">
        <v>199144</v>
      </c>
      <c r="H7154">
        <v>3</v>
      </c>
      <c r="I7154">
        <v>3</v>
      </c>
      <c r="J7154" s="1">
        <v>5117</v>
      </c>
      <c r="K7154" s="1">
        <f t="shared" si="111"/>
        <v>26</v>
      </c>
      <c r="L7154" t="str" cm="1">
        <f t="array" ref="L7154">_xlfn.IFS(G7154&lt;50000, "Low", G7154&lt;150000, "Medium", TRUE, "High")</f>
        <v>High</v>
      </c>
      <c r="M7154" t="str" cm="1">
        <f t="array" ref="M7154">_xlfn.IFS(J7154&lt;5000, "Cheap", J7154&lt;15000, "Mid", TRUE, "Expensive")</f>
        <v>Mid</v>
      </c>
    </row>
    <row r="7155" spans="1:13" x14ac:dyDescent="0.25">
      <c r="A7155" t="s">
        <v>23</v>
      </c>
      <c r="B7155" t="s">
        <v>38</v>
      </c>
      <c r="C7155" s="1">
        <v>2011</v>
      </c>
      <c r="D7155">
        <v>1.4</v>
      </c>
      <c r="E7155" t="s">
        <v>28</v>
      </c>
      <c r="F7155" t="s">
        <v>25</v>
      </c>
      <c r="G7155" s="1">
        <v>712</v>
      </c>
      <c r="H7155">
        <v>5</v>
      </c>
      <c r="I7155">
        <v>2</v>
      </c>
      <c r="J7155" s="1">
        <v>8785</v>
      </c>
      <c r="K7155" s="1">
        <f t="shared" si="111"/>
        <v>15</v>
      </c>
      <c r="L7155" t="str" cm="1">
        <f t="array" ref="L7155">_xlfn.IFS(G7155&lt;50000, "Low", G7155&lt;150000, "Medium", TRUE, "High")</f>
        <v>Low</v>
      </c>
      <c r="M7155" t="str" cm="1">
        <f t="array" ref="M7155">_xlfn.IFS(J7155&lt;5000, "Cheap", J7155&lt;15000, "Mid", TRUE, "Expensive")</f>
        <v>Mid</v>
      </c>
    </row>
    <row r="7156" spans="1:13" x14ac:dyDescent="0.25">
      <c r="A7156" t="s">
        <v>36</v>
      </c>
      <c r="B7156" t="s">
        <v>44</v>
      </c>
      <c r="C7156" s="1">
        <v>2005</v>
      </c>
      <c r="D7156">
        <v>1.6</v>
      </c>
      <c r="E7156" t="s">
        <v>28</v>
      </c>
      <c r="F7156" t="s">
        <v>17</v>
      </c>
      <c r="G7156" s="1">
        <v>194743</v>
      </c>
      <c r="H7156">
        <v>4</v>
      </c>
      <c r="I7156">
        <v>3</v>
      </c>
      <c r="J7156" s="1">
        <v>4805</v>
      </c>
      <c r="K7156" s="1">
        <f t="shared" si="111"/>
        <v>21</v>
      </c>
      <c r="L7156" t="str" cm="1">
        <f t="array" ref="L7156">_xlfn.IFS(G7156&lt;50000, "Low", G7156&lt;150000, "Medium", TRUE, "High")</f>
        <v>High</v>
      </c>
      <c r="M7156" t="str" cm="1">
        <f t="array" ref="M7156">_xlfn.IFS(J7156&lt;5000, "Cheap", J7156&lt;15000, "Mid", TRUE, "Expensive")</f>
        <v>Cheap</v>
      </c>
    </row>
    <row r="7157" spans="1:13" x14ac:dyDescent="0.25">
      <c r="A7157" t="s">
        <v>10</v>
      </c>
      <c r="B7157" t="s">
        <v>48</v>
      </c>
      <c r="C7157" s="1">
        <v>2016</v>
      </c>
      <c r="D7157">
        <v>2.5</v>
      </c>
      <c r="E7157" t="s">
        <v>22</v>
      </c>
      <c r="F7157" t="s">
        <v>25</v>
      </c>
      <c r="G7157" s="1">
        <v>104371</v>
      </c>
      <c r="H7157">
        <v>5</v>
      </c>
      <c r="I7157">
        <v>5</v>
      </c>
      <c r="J7157" s="1">
        <v>11312</v>
      </c>
      <c r="K7157" s="1">
        <f t="shared" si="111"/>
        <v>10</v>
      </c>
      <c r="L7157" t="str" cm="1">
        <f t="array" ref="L7157">_xlfn.IFS(G7157&lt;50000, "Low", G7157&lt;150000, "Medium", TRUE, "High")</f>
        <v>Medium</v>
      </c>
      <c r="M7157" t="str" cm="1">
        <f t="array" ref="M7157">_xlfn.IFS(J7157&lt;5000, "Cheap", J7157&lt;15000, "Mid", TRUE, "Expensive")</f>
        <v>Mid</v>
      </c>
    </row>
    <row r="7158" spans="1:13" x14ac:dyDescent="0.25">
      <c r="A7158" t="s">
        <v>10</v>
      </c>
      <c r="B7158" t="s">
        <v>48</v>
      </c>
      <c r="C7158" s="1">
        <v>2011</v>
      </c>
      <c r="D7158">
        <v>4.5999999999999996</v>
      </c>
      <c r="E7158" t="s">
        <v>28</v>
      </c>
      <c r="F7158" t="s">
        <v>13</v>
      </c>
      <c r="G7158" s="1">
        <v>157536</v>
      </c>
      <c r="H7158">
        <v>3</v>
      </c>
      <c r="I7158">
        <v>5</v>
      </c>
      <c r="J7158" s="1">
        <v>8849</v>
      </c>
      <c r="K7158" s="1">
        <f t="shared" si="111"/>
        <v>15</v>
      </c>
      <c r="L7158" t="str" cm="1">
        <f t="array" ref="L7158">_xlfn.IFS(G7158&lt;50000, "Low", G7158&lt;150000, "Medium", TRUE, "High")</f>
        <v>High</v>
      </c>
      <c r="M7158" t="str" cm="1">
        <f t="array" ref="M7158">_xlfn.IFS(J7158&lt;5000, "Cheap", J7158&lt;15000, "Mid", TRUE, "Expensive")</f>
        <v>Mid</v>
      </c>
    </row>
    <row r="7159" spans="1:13" x14ac:dyDescent="0.25">
      <c r="A7159" t="s">
        <v>18</v>
      </c>
      <c r="B7159" t="s">
        <v>52</v>
      </c>
      <c r="C7159" s="1">
        <v>2006</v>
      </c>
      <c r="D7159">
        <v>4.2</v>
      </c>
      <c r="E7159" t="s">
        <v>22</v>
      </c>
      <c r="F7159" t="s">
        <v>17</v>
      </c>
      <c r="G7159" s="1">
        <v>248488</v>
      </c>
      <c r="H7159">
        <v>5</v>
      </c>
      <c r="I7159">
        <v>3</v>
      </c>
      <c r="J7159" s="1">
        <v>8630</v>
      </c>
      <c r="K7159" s="1">
        <f t="shared" si="111"/>
        <v>20</v>
      </c>
      <c r="L7159" t="str" cm="1">
        <f t="array" ref="L7159">_xlfn.IFS(G7159&lt;50000, "Low", G7159&lt;150000, "Medium", TRUE, "High")</f>
        <v>High</v>
      </c>
      <c r="M7159" t="str" cm="1">
        <f t="array" ref="M7159">_xlfn.IFS(J7159&lt;5000, "Cheap", J7159&lt;15000, "Mid", TRUE, "Expensive")</f>
        <v>Mid</v>
      </c>
    </row>
    <row r="7160" spans="1:13" x14ac:dyDescent="0.25">
      <c r="A7160" t="s">
        <v>40</v>
      </c>
      <c r="B7160" t="s">
        <v>41</v>
      </c>
      <c r="C7160" s="1">
        <v>2023</v>
      </c>
      <c r="D7160">
        <v>2.9</v>
      </c>
      <c r="E7160" t="s">
        <v>12</v>
      </c>
      <c r="F7160" t="s">
        <v>17</v>
      </c>
      <c r="G7160" s="1">
        <v>203359</v>
      </c>
      <c r="H7160">
        <v>2</v>
      </c>
      <c r="I7160">
        <v>1</v>
      </c>
      <c r="J7160" s="1">
        <v>11332</v>
      </c>
      <c r="K7160" s="1">
        <f t="shared" si="111"/>
        <v>3</v>
      </c>
      <c r="L7160" t="str" cm="1">
        <f t="array" ref="L7160">_xlfn.IFS(G7160&lt;50000, "Low", G7160&lt;150000, "Medium", TRUE, "High")</f>
        <v>High</v>
      </c>
      <c r="M7160" t="str" cm="1">
        <f t="array" ref="M7160">_xlfn.IFS(J7160&lt;5000, "Cheap", J7160&lt;15000, "Mid", TRUE, "Expensive")</f>
        <v>Mid</v>
      </c>
    </row>
    <row r="7161" spans="1:13" x14ac:dyDescent="0.25">
      <c r="A7161" t="s">
        <v>20</v>
      </c>
      <c r="B7161" t="s">
        <v>21</v>
      </c>
      <c r="C7161" s="1">
        <v>2005</v>
      </c>
      <c r="D7161">
        <v>4</v>
      </c>
      <c r="E7161" t="s">
        <v>22</v>
      </c>
      <c r="F7161" t="s">
        <v>13</v>
      </c>
      <c r="G7161" s="1">
        <v>106243</v>
      </c>
      <c r="H7161">
        <v>4</v>
      </c>
      <c r="I7161">
        <v>2</v>
      </c>
      <c r="J7161" s="1">
        <v>9475</v>
      </c>
      <c r="K7161" s="1">
        <f t="shared" si="111"/>
        <v>21</v>
      </c>
      <c r="L7161" t="str" cm="1">
        <f t="array" ref="L7161">_xlfn.IFS(G7161&lt;50000, "Low", G7161&lt;150000, "Medium", TRUE, "High")</f>
        <v>Medium</v>
      </c>
      <c r="M7161" t="str" cm="1">
        <f t="array" ref="M7161">_xlfn.IFS(J7161&lt;5000, "Cheap", J7161&lt;15000, "Mid", TRUE, "Expensive")</f>
        <v>Mid</v>
      </c>
    </row>
    <row r="7162" spans="1:13" x14ac:dyDescent="0.25">
      <c r="A7162" t="s">
        <v>33</v>
      </c>
      <c r="B7162" t="s">
        <v>34</v>
      </c>
      <c r="C7162" s="1">
        <v>2013</v>
      </c>
      <c r="D7162">
        <v>4.5</v>
      </c>
      <c r="E7162" t="s">
        <v>28</v>
      </c>
      <c r="F7162" t="s">
        <v>25</v>
      </c>
      <c r="G7162" s="1">
        <v>216053</v>
      </c>
      <c r="H7162">
        <v>3</v>
      </c>
      <c r="I7162">
        <v>1</v>
      </c>
      <c r="J7162" s="1">
        <v>8178</v>
      </c>
      <c r="K7162" s="1">
        <f t="shared" si="111"/>
        <v>13</v>
      </c>
      <c r="L7162" t="str" cm="1">
        <f t="array" ref="L7162">_xlfn.IFS(G7162&lt;50000, "Low", G7162&lt;150000, "Medium", TRUE, "High")</f>
        <v>High</v>
      </c>
      <c r="M7162" t="str" cm="1">
        <f t="array" ref="M7162">_xlfn.IFS(J7162&lt;5000, "Cheap", J7162&lt;15000, "Mid", TRUE, "Expensive")</f>
        <v>Mid</v>
      </c>
    </row>
    <row r="7163" spans="1:13" x14ac:dyDescent="0.25">
      <c r="A7163" t="s">
        <v>18</v>
      </c>
      <c r="B7163" t="s">
        <v>19</v>
      </c>
      <c r="C7163" s="1">
        <v>2011</v>
      </c>
      <c r="D7163">
        <v>4.0999999999999996</v>
      </c>
      <c r="E7163" t="s">
        <v>12</v>
      </c>
      <c r="F7163" t="s">
        <v>13</v>
      </c>
      <c r="G7163" s="1">
        <v>214542</v>
      </c>
      <c r="H7163">
        <v>2</v>
      </c>
      <c r="I7163">
        <v>5</v>
      </c>
      <c r="J7163" s="1">
        <v>7209</v>
      </c>
      <c r="K7163" s="1">
        <f t="shared" si="111"/>
        <v>15</v>
      </c>
      <c r="L7163" t="str" cm="1">
        <f t="array" ref="L7163">_xlfn.IFS(G7163&lt;50000, "Low", G7163&lt;150000, "Medium", TRUE, "High")</f>
        <v>High</v>
      </c>
      <c r="M7163" t="str" cm="1">
        <f t="array" ref="M7163">_xlfn.IFS(J7163&lt;5000, "Cheap", J7163&lt;15000, "Mid", TRUE, "Expensive")</f>
        <v>Mid</v>
      </c>
    </row>
    <row r="7164" spans="1:13" x14ac:dyDescent="0.25">
      <c r="A7164" t="s">
        <v>36</v>
      </c>
      <c r="B7164" t="s">
        <v>37</v>
      </c>
      <c r="C7164" s="1">
        <v>2007</v>
      </c>
      <c r="D7164">
        <v>2.2000000000000002</v>
      </c>
      <c r="E7164" t="s">
        <v>22</v>
      </c>
      <c r="F7164" t="s">
        <v>17</v>
      </c>
      <c r="G7164" s="1">
        <v>17910</v>
      </c>
      <c r="H7164">
        <v>3</v>
      </c>
      <c r="I7164">
        <v>4</v>
      </c>
      <c r="J7164" s="1">
        <v>11541</v>
      </c>
      <c r="K7164" s="1">
        <f t="shared" si="111"/>
        <v>19</v>
      </c>
      <c r="L7164" t="str" cm="1">
        <f t="array" ref="L7164">_xlfn.IFS(G7164&lt;50000, "Low", G7164&lt;150000, "Medium", TRUE, "High")</f>
        <v>Low</v>
      </c>
      <c r="M7164" t="str" cm="1">
        <f t="array" ref="M7164">_xlfn.IFS(J7164&lt;5000, "Cheap", J7164&lt;15000, "Mid", TRUE, "Expensive")</f>
        <v>Mid</v>
      </c>
    </row>
    <row r="7165" spans="1:13" x14ac:dyDescent="0.25">
      <c r="A7165" t="s">
        <v>29</v>
      </c>
      <c r="B7165" t="s">
        <v>56</v>
      </c>
      <c r="C7165" s="1">
        <v>2009</v>
      </c>
      <c r="D7165">
        <v>2.5</v>
      </c>
      <c r="E7165" t="s">
        <v>28</v>
      </c>
      <c r="F7165" t="s">
        <v>25</v>
      </c>
      <c r="G7165" s="1">
        <v>185382</v>
      </c>
      <c r="H7165">
        <v>4</v>
      </c>
      <c r="I7165">
        <v>1</v>
      </c>
      <c r="J7165" s="1">
        <v>5592</v>
      </c>
      <c r="K7165" s="1">
        <f t="shared" si="111"/>
        <v>17</v>
      </c>
      <c r="L7165" t="str" cm="1">
        <f t="array" ref="L7165">_xlfn.IFS(G7165&lt;50000, "Low", G7165&lt;150000, "Medium", TRUE, "High")</f>
        <v>High</v>
      </c>
      <c r="M7165" t="str" cm="1">
        <f t="array" ref="M7165">_xlfn.IFS(J7165&lt;5000, "Cheap", J7165&lt;15000, "Mid", TRUE, "Expensive")</f>
        <v>Mid</v>
      </c>
    </row>
    <row r="7166" spans="1:13" x14ac:dyDescent="0.25">
      <c r="A7166" t="s">
        <v>40</v>
      </c>
      <c r="B7166" t="s">
        <v>51</v>
      </c>
      <c r="C7166" s="1">
        <v>2003</v>
      </c>
      <c r="D7166">
        <v>1.3</v>
      </c>
      <c r="E7166" t="s">
        <v>16</v>
      </c>
      <c r="F7166" t="s">
        <v>13</v>
      </c>
      <c r="G7166" s="1">
        <v>286239</v>
      </c>
      <c r="H7166">
        <v>3</v>
      </c>
      <c r="I7166">
        <v>5</v>
      </c>
      <c r="J7166" s="1">
        <v>2000</v>
      </c>
      <c r="K7166" s="1">
        <f t="shared" si="111"/>
        <v>23</v>
      </c>
      <c r="L7166" t="str" cm="1">
        <f t="array" ref="L7166">_xlfn.IFS(G7166&lt;50000, "Low", G7166&lt;150000, "Medium", TRUE, "High")</f>
        <v>High</v>
      </c>
      <c r="M7166" t="str" cm="1">
        <f t="array" ref="M7166">_xlfn.IFS(J7166&lt;5000, "Cheap", J7166&lt;15000, "Mid", TRUE, "Expensive")</f>
        <v>Cheap</v>
      </c>
    </row>
    <row r="7167" spans="1:13" x14ac:dyDescent="0.25">
      <c r="A7167" t="s">
        <v>10</v>
      </c>
      <c r="B7167" t="s">
        <v>11</v>
      </c>
      <c r="C7167" s="1">
        <v>2023</v>
      </c>
      <c r="D7167">
        <v>3.2</v>
      </c>
      <c r="E7167" t="s">
        <v>12</v>
      </c>
      <c r="F7167" t="s">
        <v>25</v>
      </c>
      <c r="G7167" s="1">
        <v>193404</v>
      </c>
      <c r="H7167">
        <v>3</v>
      </c>
      <c r="I7167">
        <v>4</v>
      </c>
      <c r="J7167" s="1">
        <v>10331</v>
      </c>
      <c r="K7167" s="1">
        <f t="shared" si="111"/>
        <v>3</v>
      </c>
      <c r="L7167" t="str" cm="1">
        <f t="array" ref="L7167">_xlfn.IFS(G7167&lt;50000, "Low", G7167&lt;150000, "Medium", TRUE, "High")</f>
        <v>High</v>
      </c>
      <c r="M7167" t="str" cm="1">
        <f t="array" ref="M7167">_xlfn.IFS(J7167&lt;5000, "Cheap", J7167&lt;15000, "Mid", TRUE, "Expensive")</f>
        <v>Mid</v>
      </c>
    </row>
    <row r="7168" spans="1:13" x14ac:dyDescent="0.25">
      <c r="A7168" t="s">
        <v>26</v>
      </c>
      <c r="B7168" t="s">
        <v>47</v>
      </c>
      <c r="C7168" s="1">
        <v>2022</v>
      </c>
      <c r="D7168">
        <v>3.6</v>
      </c>
      <c r="E7168" t="s">
        <v>16</v>
      </c>
      <c r="F7168" t="s">
        <v>17</v>
      </c>
      <c r="G7168" s="1">
        <v>225866</v>
      </c>
      <c r="H7168">
        <v>4</v>
      </c>
      <c r="I7168">
        <v>3</v>
      </c>
      <c r="J7168" s="1">
        <v>12282</v>
      </c>
      <c r="K7168" s="1">
        <f t="shared" si="111"/>
        <v>4</v>
      </c>
      <c r="L7168" t="str" cm="1">
        <f t="array" ref="L7168">_xlfn.IFS(G7168&lt;50000, "Low", G7168&lt;150000, "Medium", TRUE, "High")</f>
        <v>High</v>
      </c>
      <c r="M7168" t="str" cm="1">
        <f t="array" ref="M7168">_xlfn.IFS(J7168&lt;5000, "Cheap", J7168&lt;15000, "Mid", TRUE, "Expensive")</f>
        <v>Mid</v>
      </c>
    </row>
    <row r="7169" spans="1:13" x14ac:dyDescent="0.25">
      <c r="A7169" t="s">
        <v>29</v>
      </c>
      <c r="B7169" t="s">
        <v>35</v>
      </c>
      <c r="C7169" s="1">
        <v>2019</v>
      </c>
      <c r="D7169">
        <v>1.4</v>
      </c>
      <c r="E7169" t="s">
        <v>28</v>
      </c>
      <c r="F7169" t="s">
        <v>25</v>
      </c>
      <c r="G7169" s="1">
        <v>168026</v>
      </c>
      <c r="H7169">
        <v>4</v>
      </c>
      <c r="I7169">
        <v>5</v>
      </c>
      <c r="J7169" s="1">
        <v>7839</v>
      </c>
      <c r="K7169" s="1">
        <f t="shared" si="111"/>
        <v>7</v>
      </c>
      <c r="L7169" t="str" cm="1">
        <f t="array" ref="L7169">_xlfn.IFS(G7169&lt;50000, "Low", G7169&lt;150000, "Medium", TRUE, "High")</f>
        <v>High</v>
      </c>
      <c r="M7169" t="str" cm="1">
        <f t="array" ref="M7169">_xlfn.IFS(J7169&lt;5000, "Cheap", J7169&lt;15000, "Mid", TRUE, "Expensive")</f>
        <v>Mid</v>
      </c>
    </row>
    <row r="7170" spans="1:13" x14ac:dyDescent="0.25">
      <c r="A7170" t="s">
        <v>26</v>
      </c>
      <c r="B7170" t="s">
        <v>47</v>
      </c>
      <c r="C7170" s="1">
        <v>2022</v>
      </c>
      <c r="D7170">
        <v>4.9000000000000004</v>
      </c>
      <c r="E7170" t="s">
        <v>28</v>
      </c>
      <c r="F7170" t="s">
        <v>13</v>
      </c>
      <c r="G7170" s="1">
        <v>286358</v>
      </c>
      <c r="H7170">
        <v>2</v>
      </c>
      <c r="I7170">
        <v>3</v>
      </c>
      <c r="J7170" s="1">
        <v>9872</v>
      </c>
      <c r="K7170" s="1">
        <f t="shared" si="111"/>
        <v>4</v>
      </c>
      <c r="L7170" t="str" cm="1">
        <f t="array" ref="L7170">_xlfn.IFS(G7170&lt;50000, "Low", G7170&lt;150000, "Medium", TRUE, "High")</f>
        <v>High</v>
      </c>
      <c r="M7170" t="str" cm="1">
        <f t="array" ref="M7170">_xlfn.IFS(J7170&lt;5000, "Cheap", J7170&lt;15000, "Mid", TRUE, "Expensive")</f>
        <v>Mid</v>
      </c>
    </row>
    <row r="7171" spans="1:13" x14ac:dyDescent="0.25">
      <c r="A7171" t="s">
        <v>20</v>
      </c>
      <c r="B7171" t="s">
        <v>21</v>
      </c>
      <c r="C7171" s="1">
        <v>2004</v>
      </c>
      <c r="D7171">
        <v>4.5</v>
      </c>
      <c r="E7171" t="s">
        <v>12</v>
      </c>
      <c r="F7171" t="s">
        <v>13</v>
      </c>
      <c r="G7171" s="1">
        <v>271531</v>
      </c>
      <c r="H7171">
        <v>2</v>
      </c>
      <c r="I7171">
        <v>4</v>
      </c>
      <c r="J7171" s="1">
        <v>4369</v>
      </c>
      <c r="K7171" s="1">
        <f t="shared" ref="K7171:K7234" si="112">2026-C7171</f>
        <v>22</v>
      </c>
      <c r="L7171" t="str" cm="1">
        <f t="array" ref="L7171">_xlfn.IFS(G7171&lt;50000, "Low", G7171&lt;150000, "Medium", TRUE, "High")</f>
        <v>High</v>
      </c>
      <c r="M7171" t="str" cm="1">
        <f t="array" ref="M7171">_xlfn.IFS(J7171&lt;5000, "Cheap", J7171&lt;15000, "Mid", TRUE, "Expensive")</f>
        <v>Cheap</v>
      </c>
    </row>
    <row r="7172" spans="1:13" x14ac:dyDescent="0.25">
      <c r="A7172" t="s">
        <v>23</v>
      </c>
      <c r="B7172" t="s">
        <v>45</v>
      </c>
      <c r="C7172" s="1">
        <v>2002</v>
      </c>
      <c r="D7172">
        <v>2.4</v>
      </c>
      <c r="E7172" t="s">
        <v>22</v>
      </c>
      <c r="F7172" t="s">
        <v>17</v>
      </c>
      <c r="G7172" s="1">
        <v>112015</v>
      </c>
      <c r="H7172">
        <v>4</v>
      </c>
      <c r="I7172">
        <v>5</v>
      </c>
      <c r="J7172" s="1">
        <v>8359</v>
      </c>
      <c r="K7172" s="1">
        <f t="shared" si="112"/>
        <v>24</v>
      </c>
      <c r="L7172" t="str" cm="1">
        <f t="array" ref="L7172">_xlfn.IFS(G7172&lt;50000, "Low", G7172&lt;150000, "Medium", TRUE, "High")</f>
        <v>Medium</v>
      </c>
      <c r="M7172" t="str" cm="1">
        <f t="array" ref="M7172">_xlfn.IFS(J7172&lt;5000, "Cheap", J7172&lt;15000, "Mid", TRUE, "Expensive")</f>
        <v>Mid</v>
      </c>
    </row>
    <row r="7173" spans="1:13" x14ac:dyDescent="0.25">
      <c r="A7173" t="s">
        <v>18</v>
      </c>
      <c r="B7173" t="s">
        <v>52</v>
      </c>
      <c r="C7173" s="1">
        <v>2009</v>
      </c>
      <c r="D7173">
        <v>3.6</v>
      </c>
      <c r="E7173" t="s">
        <v>12</v>
      </c>
      <c r="F7173" t="s">
        <v>17</v>
      </c>
      <c r="G7173" s="1">
        <v>53762</v>
      </c>
      <c r="H7173">
        <v>3</v>
      </c>
      <c r="I7173">
        <v>4</v>
      </c>
      <c r="J7173" s="1">
        <v>10824</v>
      </c>
      <c r="K7173" s="1">
        <f t="shared" si="112"/>
        <v>17</v>
      </c>
      <c r="L7173" t="str" cm="1">
        <f t="array" ref="L7173">_xlfn.IFS(G7173&lt;50000, "Low", G7173&lt;150000, "Medium", TRUE, "High")</f>
        <v>Medium</v>
      </c>
      <c r="M7173" t="str" cm="1">
        <f t="array" ref="M7173">_xlfn.IFS(J7173&lt;5000, "Cheap", J7173&lt;15000, "Mid", TRUE, "Expensive")</f>
        <v>Mid</v>
      </c>
    </row>
    <row r="7174" spans="1:13" x14ac:dyDescent="0.25">
      <c r="A7174" t="s">
        <v>29</v>
      </c>
      <c r="B7174" t="s">
        <v>56</v>
      </c>
      <c r="C7174" s="1">
        <v>2016</v>
      </c>
      <c r="D7174">
        <v>4.0999999999999996</v>
      </c>
      <c r="E7174" t="s">
        <v>28</v>
      </c>
      <c r="F7174" t="s">
        <v>13</v>
      </c>
      <c r="G7174" s="1">
        <v>45712</v>
      </c>
      <c r="H7174">
        <v>4</v>
      </c>
      <c r="I7174">
        <v>4</v>
      </c>
      <c r="J7174" s="1">
        <v>12085</v>
      </c>
      <c r="K7174" s="1">
        <f t="shared" si="112"/>
        <v>10</v>
      </c>
      <c r="L7174" t="str" cm="1">
        <f t="array" ref="L7174">_xlfn.IFS(G7174&lt;50000, "Low", G7174&lt;150000, "Medium", TRUE, "High")</f>
        <v>Low</v>
      </c>
      <c r="M7174" t="str" cm="1">
        <f t="array" ref="M7174">_xlfn.IFS(J7174&lt;5000, "Cheap", J7174&lt;15000, "Mid", TRUE, "Expensive")</f>
        <v>Mid</v>
      </c>
    </row>
    <row r="7175" spans="1:13" x14ac:dyDescent="0.25">
      <c r="A7175" t="s">
        <v>36</v>
      </c>
      <c r="B7175" t="s">
        <v>37</v>
      </c>
      <c r="C7175" s="1">
        <v>2019</v>
      </c>
      <c r="D7175">
        <v>1.5</v>
      </c>
      <c r="E7175" t="s">
        <v>28</v>
      </c>
      <c r="F7175" t="s">
        <v>13</v>
      </c>
      <c r="G7175" s="1">
        <v>264951</v>
      </c>
      <c r="H7175">
        <v>4</v>
      </c>
      <c r="I7175">
        <v>1</v>
      </c>
      <c r="J7175" s="1">
        <v>6000</v>
      </c>
      <c r="K7175" s="1">
        <f t="shared" si="112"/>
        <v>7</v>
      </c>
      <c r="L7175" t="str" cm="1">
        <f t="array" ref="L7175">_xlfn.IFS(G7175&lt;50000, "Low", G7175&lt;150000, "Medium", TRUE, "High")</f>
        <v>High</v>
      </c>
      <c r="M7175" t="str" cm="1">
        <f t="array" ref="M7175">_xlfn.IFS(J7175&lt;5000, "Cheap", J7175&lt;15000, "Mid", TRUE, "Expensive")</f>
        <v>Mid</v>
      </c>
    </row>
    <row r="7176" spans="1:13" x14ac:dyDescent="0.25">
      <c r="A7176" t="s">
        <v>33</v>
      </c>
      <c r="B7176" t="s">
        <v>55</v>
      </c>
      <c r="C7176" s="1">
        <v>2014</v>
      </c>
      <c r="D7176">
        <v>2.1</v>
      </c>
      <c r="E7176" t="s">
        <v>22</v>
      </c>
      <c r="F7176" t="s">
        <v>17</v>
      </c>
      <c r="G7176" s="1">
        <v>142689</v>
      </c>
      <c r="H7176">
        <v>3</v>
      </c>
      <c r="I7176">
        <v>5</v>
      </c>
      <c r="J7176" s="1">
        <v>11046</v>
      </c>
      <c r="K7176" s="1">
        <f t="shared" si="112"/>
        <v>12</v>
      </c>
      <c r="L7176" t="str" cm="1">
        <f t="array" ref="L7176">_xlfn.IFS(G7176&lt;50000, "Low", G7176&lt;150000, "Medium", TRUE, "High")</f>
        <v>Medium</v>
      </c>
      <c r="M7176" t="str" cm="1">
        <f t="array" ref="M7176">_xlfn.IFS(J7176&lt;5000, "Cheap", J7176&lt;15000, "Mid", TRUE, "Expensive")</f>
        <v>Mid</v>
      </c>
    </row>
    <row r="7177" spans="1:13" x14ac:dyDescent="0.25">
      <c r="A7177" t="s">
        <v>23</v>
      </c>
      <c r="B7177" t="s">
        <v>45</v>
      </c>
      <c r="C7177" s="1">
        <v>2013</v>
      </c>
      <c r="D7177">
        <v>1.9</v>
      </c>
      <c r="E7177" t="s">
        <v>16</v>
      </c>
      <c r="F7177" t="s">
        <v>17</v>
      </c>
      <c r="G7177" s="1">
        <v>217349</v>
      </c>
      <c r="H7177">
        <v>5</v>
      </c>
      <c r="I7177">
        <v>4</v>
      </c>
      <c r="J7177" s="1">
        <v>8053</v>
      </c>
      <c r="K7177" s="1">
        <f t="shared" si="112"/>
        <v>13</v>
      </c>
      <c r="L7177" t="str" cm="1">
        <f t="array" ref="L7177">_xlfn.IFS(G7177&lt;50000, "Low", G7177&lt;150000, "Medium", TRUE, "High")</f>
        <v>High</v>
      </c>
      <c r="M7177" t="str" cm="1">
        <f t="array" ref="M7177">_xlfn.IFS(J7177&lt;5000, "Cheap", J7177&lt;15000, "Mid", TRUE, "Expensive")</f>
        <v>Mid</v>
      </c>
    </row>
    <row r="7178" spans="1:13" x14ac:dyDescent="0.25">
      <c r="A7178" t="s">
        <v>26</v>
      </c>
      <c r="B7178" t="s">
        <v>32</v>
      </c>
      <c r="C7178" s="1">
        <v>2001</v>
      </c>
      <c r="D7178">
        <v>1.4</v>
      </c>
      <c r="E7178" t="s">
        <v>16</v>
      </c>
      <c r="F7178" t="s">
        <v>25</v>
      </c>
      <c r="G7178" s="1">
        <v>80016</v>
      </c>
      <c r="H7178">
        <v>5</v>
      </c>
      <c r="I7178">
        <v>4</v>
      </c>
      <c r="J7178" s="1">
        <v>5199</v>
      </c>
      <c r="K7178" s="1">
        <f t="shared" si="112"/>
        <v>25</v>
      </c>
      <c r="L7178" t="str" cm="1">
        <f t="array" ref="L7178">_xlfn.IFS(G7178&lt;50000, "Low", G7178&lt;150000, "Medium", TRUE, "High")</f>
        <v>Medium</v>
      </c>
      <c r="M7178" t="str" cm="1">
        <f t="array" ref="M7178">_xlfn.IFS(J7178&lt;5000, "Cheap", J7178&lt;15000, "Mid", TRUE, "Expensive")</f>
        <v>Mid</v>
      </c>
    </row>
    <row r="7179" spans="1:13" x14ac:dyDescent="0.25">
      <c r="A7179" t="s">
        <v>23</v>
      </c>
      <c r="B7179" t="s">
        <v>38</v>
      </c>
      <c r="C7179" s="1">
        <v>2022</v>
      </c>
      <c r="D7179">
        <v>1.1000000000000001</v>
      </c>
      <c r="E7179" t="s">
        <v>16</v>
      </c>
      <c r="F7179" t="s">
        <v>17</v>
      </c>
      <c r="G7179" s="1">
        <v>17726</v>
      </c>
      <c r="H7179">
        <v>2</v>
      </c>
      <c r="I7179">
        <v>3</v>
      </c>
      <c r="J7179" s="1">
        <v>13945</v>
      </c>
      <c r="K7179" s="1">
        <f t="shared" si="112"/>
        <v>4</v>
      </c>
      <c r="L7179" t="str" cm="1">
        <f t="array" ref="L7179">_xlfn.IFS(G7179&lt;50000, "Low", G7179&lt;150000, "Medium", TRUE, "High")</f>
        <v>Low</v>
      </c>
      <c r="M7179" t="str" cm="1">
        <f t="array" ref="M7179">_xlfn.IFS(J7179&lt;5000, "Cheap", J7179&lt;15000, "Mid", TRUE, "Expensive")</f>
        <v>Mid</v>
      </c>
    </row>
    <row r="7180" spans="1:13" x14ac:dyDescent="0.25">
      <c r="A7180" t="s">
        <v>29</v>
      </c>
      <c r="B7180" t="s">
        <v>35</v>
      </c>
      <c r="C7180" s="1">
        <v>2023</v>
      </c>
      <c r="D7180">
        <v>3.1</v>
      </c>
      <c r="E7180" t="s">
        <v>22</v>
      </c>
      <c r="F7180" t="s">
        <v>13</v>
      </c>
      <c r="G7180" s="1">
        <v>179706</v>
      </c>
      <c r="H7180">
        <v>5</v>
      </c>
      <c r="I7180">
        <v>3</v>
      </c>
      <c r="J7180" s="1">
        <v>12505</v>
      </c>
      <c r="K7180" s="1">
        <f t="shared" si="112"/>
        <v>3</v>
      </c>
      <c r="L7180" t="str" cm="1">
        <f t="array" ref="L7180">_xlfn.IFS(G7180&lt;50000, "Low", G7180&lt;150000, "Medium", TRUE, "High")</f>
        <v>High</v>
      </c>
      <c r="M7180" t="str" cm="1">
        <f t="array" ref="M7180">_xlfn.IFS(J7180&lt;5000, "Cheap", J7180&lt;15000, "Mid", TRUE, "Expensive")</f>
        <v>Mid</v>
      </c>
    </row>
    <row r="7181" spans="1:13" x14ac:dyDescent="0.25">
      <c r="A7181" t="s">
        <v>14</v>
      </c>
      <c r="B7181" t="s">
        <v>46</v>
      </c>
      <c r="C7181" s="1">
        <v>2020</v>
      </c>
      <c r="D7181">
        <v>2.1</v>
      </c>
      <c r="E7181" t="s">
        <v>28</v>
      </c>
      <c r="F7181" t="s">
        <v>13</v>
      </c>
      <c r="G7181" s="1">
        <v>285243</v>
      </c>
      <c r="H7181">
        <v>5</v>
      </c>
      <c r="I7181">
        <v>5</v>
      </c>
      <c r="J7181" s="1">
        <v>6495</v>
      </c>
      <c r="K7181" s="1">
        <f t="shared" si="112"/>
        <v>6</v>
      </c>
      <c r="L7181" t="str" cm="1">
        <f t="array" ref="L7181">_xlfn.IFS(G7181&lt;50000, "Low", G7181&lt;150000, "Medium", TRUE, "High")</f>
        <v>High</v>
      </c>
      <c r="M7181" t="str" cm="1">
        <f t="array" ref="M7181">_xlfn.IFS(J7181&lt;5000, "Cheap", J7181&lt;15000, "Mid", TRUE, "Expensive")</f>
        <v>Mid</v>
      </c>
    </row>
    <row r="7182" spans="1:13" x14ac:dyDescent="0.25">
      <c r="A7182" t="s">
        <v>18</v>
      </c>
      <c r="B7182" t="s">
        <v>52</v>
      </c>
      <c r="C7182" s="1">
        <v>2003</v>
      </c>
      <c r="D7182">
        <v>2.2999999999999998</v>
      </c>
      <c r="E7182" t="s">
        <v>28</v>
      </c>
      <c r="F7182" t="s">
        <v>13</v>
      </c>
      <c r="G7182" s="1">
        <v>96610</v>
      </c>
      <c r="H7182">
        <v>4</v>
      </c>
      <c r="I7182">
        <v>1</v>
      </c>
      <c r="J7182" s="1">
        <v>5367</v>
      </c>
      <c r="K7182" s="1">
        <f t="shared" si="112"/>
        <v>23</v>
      </c>
      <c r="L7182" t="str" cm="1">
        <f t="array" ref="L7182">_xlfn.IFS(G7182&lt;50000, "Low", G7182&lt;150000, "Medium", TRUE, "High")</f>
        <v>Medium</v>
      </c>
      <c r="M7182" t="str" cm="1">
        <f t="array" ref="M7182">_xlfn.IFS(J7182&lt;5000, "Cheap", J7182&lt;15000, "Mid", TRUE, "Expensive")</f>
        <v>Mid</v>
      </c>
    </row>
    <row r="7183" spans="1:13" x14ac:dyDescent="0.25">
      <c r="A7183" t="s">
        <v>26</v>
      </c>
      <c r="B7183" t="s">
        <v>47</v>
      </c>
      <c r="C7183" s="1">
        <v>2004</v>
      </c>
      <c r="D7183">
        <v>3</v>
      </c>
      <c r="E7183" t="s">
        <v>22</v>
      </c>
      <c r="F7183" t="s">
        <v>17</v>
      </c>
      <c r="G7183" s="1">
        <v>281618</v>
      </c>
      <c r="H7183">
        <v>4</v>
      </c>
      <c r="I7183">
        <v>1</v>
      </c>
      <c r="J7183" s="1">
        <v>6167</v>
      </c>
      <c r="K7183" s="1">
        <f t="shared" si="112"/>
        <v>22</v>
      </c>
      <c r="L7183" t="str" cm="1">
        <f t="array" ref="L7183">_xlfn.IFS(G7183&lt;50000, "Low", G7183&lt;150000, "Medium", TRUE, "High")</f>
        <v>High</v>
      </c>
      <c r="M7183" t="str" cm="1">
        <f t="array" ref="M7183">_xlfn.IFS(J7183&lt;5000, "Cheap", J7183&lt;15000, "Mid", TRUE, "Expensive")</f>
        <v>Mid</v>
      </c>
    </row>
    <row r="7184" spans="1:13" x14ac:dyDescent="0.25">
      <c r="A7184" t="s">
        <v>10</v>
      </c>
      <c r="B7184" t="s">
        <v>11</v>
      </c>
      <c r="C7184" s="1">
        <v>2008</v>
      </c>
      <c r="D7184">
        <v>1.6</v>
      </c>
      <c r="E7184" t="s">
        <v>28</v>
      </c>
      <c r="F7184" t="s">
        <v>13</v>
      </c>
      <c r="G7184" s="1">
        <v>250194</v>
      </c>
      <c r="H7184">
        <v>5</v>
      </c>
      <c r="I7184">
        <v>3</v>
      </c>
      <c r="J7184" s="1">
        <v>3096</v>
      </c>
      <c r="K7184" s="1">
        <f t="shared" si="112"/>
        <v>18</v>
      </c>
      <c r="L7184" t="str" cm="1">
        <f t="array" ref="L7184">_xlfn.IFS(G7184&lt;50000, "Low", G7184&lt;150000, "Medium", TRUE, "High")</f>
        <v>High</v>
      </c>
      <c r="M7184" t="str" cm="1">
        <f t="array" ref="M7184">_xlfn.IFS(J7184&lt;5000, "Cheap", J7184&lt;15000, "Mid", TRUE, "Expensive")</f>
        <v>Cheap</v>
      </c>
    </row>
    <row r="7185" spans="1:13" x14ac:dyDescent="0.25">
      <c r="A7185" t="s">
        <v>26</v>
      </c>
      <c r="B7185" t="s">
        <v>32</v>
      </c>
      <c r="C7185" s="1">
        <v>2008</v>
      </c>
      <c r="D7185">
        <v>2.2000000000000002</v>
      </c>
      <c r="E7185" t="s">
        <v>22</v>
      </c>
      <c r="F7185" t="s">
        <v>17</v>
      </c>
      <c r="G7185" s="1">
        <v>84663</v>
      </c>
      <c r="H7185">
        <v>5</v>
      </c>
      <c r="I7185">
        <v>1</v>
      </c>
      <c r="J7185" s="1">
        <v>10506</v>
      </c>
      <c r="K7185" s="1">
        <f t="shared" si="112"/>
        <v>18</v>
      </c>
      <c r="L7185" t="str" cm="1">
        <f t="array" ref="L7185">_xlfn.IFS(G7185&lt;50000, "Low", G7185&lt;150000, "Medium", TRUE, "High")</f>
        <v>Medium</v>
      </c>
      <c r="M7185" t="str" cm="1">
        <f t="array" ref="M7185">_xlfn.IFS(J7185&lt;5000, "Cheap", J7185&lt;15000, "Mid", TRUE, "Expensive")</f>
        <v>Mid</v>
      </c>
    </row>
    <row r="7186" spans="1:13" x14ac:dyDescent="0.25">
      <c r="A7186" t="s">
        <v>18</v>
      </c>
      <c r="B7186" t="s">
        <v>52</v>
      </c>
      <c r="C7186" s="1">
        <v>2005</v>
      </c>
      <c r="D7186">
        <v>1.6</v>
      </c>
      <c r="E7186" t="s">
        <v>16</v>
      </c>
      <c r="F7186" t="s">
        <v>25</v>
      </c>
      <c r="G7186" s="1">
        <v>47361</v>
      </c>
      <c r="H7186">
        <v>5</v>
      </c>
      <c r="I7186">
        <v>4</v>
      </c>
      <c r="J7186" s="1">
        <v>7252</v>
      </c>
      <c r="K7186" s="1">
        <f t="shared" si="112"/>
        <v>21</v>
      </c>
      <c r="L7186" t="str" cm="1">
        <f t="array" ref="L7186">_xlfn.IFS(G7186&lt;50000, "Low", G7186&lt;150000, "Medium", TRUE, "High")</f>
        <v>Low</v>
      </c>
      <c r="M7186" t="str" cm="1">
        <f t="array" ref="M7186">_xlfn.IFS(J7186&lt;5000, "Cheap", J7186&lt;15000, "Mid", TRUE, "Expensive")</f>
        <v>Mid</v>
      </c>
    </row>
    <row r="7187" spans="1:13" x14ac:dyDescent="0.25">
      <c r="A7187" t="s">
        <v>23</v>
      </c>
      <c r="B7187" t="s">
        <v>38</v>
      </c>
      <c r="C7187" s="1">
        <v>2019</v>
      </c>
      <c r="D7187">
        <v>4.7</v>
      </c>
      <c r="E7187" t="s">
        <v>16</v>
      </c>
      <c r="F7187" t="s">
        <v>17</v>
      </c>
      <c r="G7187" s="1">
        <v>292565</v>
      </c>
      <c r="H7187">
        <v>5</v>
      </c>
      <c r="I7187">
        <v>5</v>
      </c>
      <c r="J7187" s="1">
        <v>11148</v>
      </c>
      <c r="K7187" s="1">
        <f t="shared" si="112"/>
        <v>7</v>
      </c>
      <c r="L7187" t="str" cm="1">
        <f t="array" ref="L7187">_xlfn.IFS(G7187&lt;50000, "Low", G7187&lt;150000, "Medium", TRUE, "High")</f>
        <v>High</v>
      </c>
      <c r="M7187" t="str" cm="1">
        <f t="array" ref="M7187">_xlfn.IFS(J7187&lt;5000, "Cheap", J7187&lt;15000, "Mid", TRUE, "Expensive")</f>
        <v>Mid</v>
      </c>
    </row>
    <row r="7188" spans="1:13" x14ac:dyDescent="0.25">
      <c r="A7188" t="s">
        <v>23</v>
      </c>
      <c r="B7188" t="s">
        <v>38</v>
      </c>
      <c r="C7188" s="1">
        <v>2016</v>
      </c>
      <c r="D7188">
        <v>4.5999999999999996</v>
      </c>
      <c r="E7188" t="s">
        <v>22</v>
      </c>
      <c r="F7188" t="s">
        <v>13</v>
      </c>
      <c r="G7188" s="1">
        <v>9071</v>
      </c>
      <c r="H7188">
        <v>5</v>
      </c>
      <c r="I7188">
        <v>2</v>
      </c>
      <c r="J7188" s="1">
        <v>15318</v>
      </c>
      <c r="K7188" s="1">
        <f t="shared" si="112"/>
        <v>10</v>
      </c>
      <c r="L7188" t="str" cm="1">
        <f t="array" ref="L7188">_xlfn.IFS(G7188&lt;50000, "Low", G7188&lt;150000, "Medium", TRUE, "High")</f>
        <v>Low</v>
      </c>
      <c r="M7188" t="str" cm="1">
        <f t="array" ref="M7188">_xlfn.IFS(J7188&lt;5000, "Cheap", J7188&lt;15000, "Mid", TRUE, "Expensive")</f>
        <v>Expensive</v>
      </c>
    </row>
    <row r="7189" spans="1:13" x14ac:dyDescent="0.25">
      <c r="A7189" t="s">
        <v>23</v>
      </c>
      <c r="B7189" t="s">
        <v>38</v>
      </c>
      <c r="C7189" s="1">
        <v>2017</v>
      </c>
      <c r="D7189">
        <v>2.4</v>
      </c>
      <c r="E7189" t="s">
        <v>22</v>
      </c>
      <c r="F7189" t="s">
        <v>25</v>
      </c>
      <c r="G7189" s="1">
        <v>204690</v>
      </c>
      <c r="H7189">
        <v>5</v>
      </c>
      <c r="I7189">
        <v>1</v>
      </c>
      <c r="J7189" s="1">
        <v>9506</v>
      </c>
      <c r="K7189" s="1">
        <f t="shared" si="112"/>
        <v>9</v>
      </c>
      <c r="L7189" t="str" cm="1">
        <f t="array" ref="L7189">_xlfn.IFS(G7189&lt;50000, "Low", G7189&lt;150000, "Medium", TRUE, "High")</f>
        <v>High</v>
      </c>
      <c r="M7189" t="str" cm="1">
        <f t="array" ref="M7189">_xlfn.IFS(J7189&lt;5000, "Cheap", J7189&lt;15000, "Mid", TRUE, "Expensive")</f>
        <v>Mid</v>
      </c>
    </row>
    <row r="7190" spans="1:13" x14ac:dyDescent="0.25">
      <c r="A7190" t="s">
        <v>29</v>
      </c>
      <c r="B7190" t="s">
        <v>35</v>
      </c>
      <c r="C7190" s="1">
        <v>2002</v>
      </c>
      <c r="D7190">
        <v>1.2</v>
      </c>
      <c r="E7190" t="s">
        <v>22</v>
      </c>
      <c r="F7190" t="s">
        <v>13</v>
      </c>
      <c r="G7190" s="1">
        <v>119028</v>
      </c>
      <c r="H7190">
        <v>5</v>
      </c>
      <c r="I7190">
        <v>5</v>
      </c>
      <c r="J7190" s="1">
        <v>5519</v>
      </c>
      <c r="K7190" s="1">
        <f t="shared" si="112"/>
        <v>24</v>
      </c>
      <c r="L7190" t="str" cm="1">
        <f t="array" ref="L7190">_xlfn.IFS(G7190&lt;50000, "Low", G7190&lt;150000, "Medium", TRUE, "High")</f>
        <v>Medium</v>
      </c>
      <c r="M7190" t="str" cm="1">
        <f t="array" ref="M7190">_xlfn.IFS(J7190&lt;5000, "Cheap", J7190&lt;15000, "Mid", TRUE, "Expensive")</f>
        <v>Mid</v>
      </c>
    </row>
    <row r="7191" spans="1:13" x14ac:dyDescent="0.25">
      <c r="A7191" t="s">
        <v>23</v>
      </c>
      <c r="B7191" t="s">
        <v>45</v>
      </c>
      <c r="C7191" s="1">
        <v>2018</v>
      </c>
      <c r="D7191">
        <v>3.5</v>
      </c>
      <c r="E7191" t="s">
        <v>16</v>
      </c>
      <c r="F7191" t="s">
        <v>25</v>
      </c>
      <c r="G7191" s="1">
        <v>222042</v>
      </c>
      <c r="H7191">
        <v>5</v>
      </c>
      <c r="I7191">
        <v>1</v>
      </c>
      <c r="J7191" s="1">
        <v>9559</v>
      </c>
      <c r="K7191" s="1">
        <f t="shared" si="112"/>
        <v>8</v>
      </c>
      <c r="L7191" t="str" cm="1">
        <f t="array" ref="L7191">_xlfn.IFS(G7191&lt;50000, "Low", G7191&lt;150000, "Medium", TRUE, "High")</f>
        <v>High</v>
      </c>
      <c r="M7191" t="str" cm="1">
        <f t="array" ref="M7191">_xlfn.IFS(J7191&lt;5000, "Cheap", J7191&lt;15000, "Mid", TRUE, "Expensive")</f>
        <v>Mid</v>
      </c>
    </row>
    <row r="7192" spans="1:13" x14ac:dyDescent="0.25">
      <c r="A7192" t="s">
        <v>40</v>
      </c>
      <c r="B7192" t="s">
        <v>51</v>
      </c>
      <c r="C7192" s="1">
        <v>2001</v>
      </c>
      <c r="D7192">
        <v>3.2</v>
      </c>
      <c r="E7192" t="s">
        <v>16</v>
      </c>
      <c r="F7192" t="s">
        <v>17</v>
      </c>
      <c r="G7192" s="1">
        <v>195323</v>
      </c>
      <c r="H7192">
        <v>3</v>
      </c>
      <c r="I7192">
        <v>2</v>
      </c>
      <c r="J7192" s="1">
        <v>6193</v>
      </c>
      <c r="K7192" s="1">
        <f t="shared" si="112"/>
        <v>25</v>
      </c>
      <c r="L7192" t="str" cm="1">
        <f t="array" ref="L7192">_xlfn.IFS(G7192&lt;50000, "Low", G7192&lt;150000, "Medium", TRUE, "High")</f>
        <v>High</v>
      </c>
      <c r="M7192" t="str" cm="1">
        <f t="array" ref="M7192">_xlfn.IFS(J7192&lt;5000, "Cheap", J7192&lt;15000, "Mid", TRUE, "Expensive")</f>
        <v>Mid</v>
      </c>
    </row>
    <row r="7193" spans="1:13" x14ac:dyDescent="0.25">
      <c r="A7193" t="s">
        <v>40</v>
      </c>
      <c r="B7193" t="s">
        <v>41</v>
      </c>
      <c r="C7193" s="1">
        <v>2018</v>
      </c>
      <c r="D7193">
        <v>4.8</v>
      </c>
      <c r="E7193" t="s">
        <v>16</v>
      </c>
      <c r="F7193" t="s">
        <v>25</v>
      </c>
      <c r="G7193" s="1">
        <v>211809</v>
      </c>
      <c r="H7193">
        <v>5</v>
      </c>
      <c r="I7193">
        <v>1</v>
      </c>
      <c r="J7193" s="1">
        <v>11063</v>
      </c>
      <c r="K7193" s="1">
        <f t="shared" si="112"/>
        <v>8</v>
      </c>
      <c r="L7193" t="str" cm="1">
        <f t="array" ref="L7193">_xlfn.IFS(G7193&lt;50000, "Low", G7193&lt;150000, "Medium", TRUE, "High")</f>
        <v>High</v>
      </c>
      <c r="M7193" t="str" cm="1">
        <f t="array" ref="M7193">_xlfn.IFS(J7193&lt;5000, "Cheap", J7193&lt;15000, "Mid", TRUE, "Expensive")</f>
        <v>Mid</v>
      </c>
    </row>
    <row r="7194" spans="1:13" x14ac:dyDescent="0.25">
      <c r="A7194" t="s">
        <v>40</v>
      </c>
      <c r="B7194" t="s">
        <v>49</v>
      </c>
      <c r="C7194" s="1">
        <v>2000</v>
      </c>
      <c r="D7194">
        <v>3.8</v>
      </c>
      <c r="E7194" t="s">
        <v>22</v>
      </c>
      <c r="F7194" t="s">
        <v>13</v>
      </c>
      <c r="G7194" s="1">
        <v>236211</v>
      </c>
      <c r="H7194">
        <v>5</v>
      </c>
      <c r="I7194">
        <v>4</v>
      </c>
      <c r="J7194" s="1">
        <v>5175</v>
      </c>
      <c r="K7194" s="1">
        <f t="shared" si="112"/>
        <v>26</v>
      </c>
      <c r="L7194" t="str" cm="1">
        <f t="array" ref="L7194">_xlfn.IFS(G7194&lt;50000, "Low", G7194&lt;150000, "Medium", TRUE, "High")</f>
        <v>High</v>
      </c>
      <c r="M7194" t="str" cm="1">
        <f t="array" ref="M7194">_xlfn.IFS(J7194&lt;5000, "Cheap", J7194&lt;15000, "Mid", TRUE, "Expensive")</f>
        <v>Mid</v>
      </c>
    </row>
    <row r="7195" spans="1:13" x14ac:dyDescent="0.25">
      <c r="A7195" t="s">
        <v>10</v>
      </c>
      <c r="B7195" t="s">
        <v>11</v>
      </c>
      <c r="C7195" s="1">
        <v>2010</v>
      </c>
      <c r="D7195">
        <v>2.5</v>
      </c>
      <c r="E7195" t="s">
        <v>12</v>
      </c>
      <c r="F7195" t="s">
        <v>17</v>
      </c>
      <c r="G7195" s="1">
        <v>186502</v>
      </c>
      <c r="H7195">
        <v>2</v>
      </c>
      <c r="I7195">
        <v>2</v>
      </c>
      <c r="J7195" s="1">
        <v>7369</v>
      </c>
      <c r="K7195" s="1">
        <f t="shared" si="112"/>
        <v>16</v>
      </c>
      <c r="L7195" t="str" cm="1">
        <f t="array" ref="L7195">_xlfn.IFS(G7195&lt;50000, "Low", G7195&lt;150000, "Medium", TRUE, "High")</f>
        <v>High</v>
      </c>
      <c r="M7195" t="str" cm="1">
        <f t="array" ref="M7195">_xlfn.IFS(J7195&lt;5000, "Cheap", J7195&lt;15000, "Mid", TRUE, "Expensive")</f>
        <v>Mid</v>
      </c>
    </row>
    <row r="7196" spans="1:13" x14ac:dyDescent="0.25">
      <c r="A7196" t="s">
        <v>10</v>
      </c>
      <c r="B7196" t="s">
        <v>48</v>
      </c>
      <c r="C7196" s="1">
        <v>2012</v>
      </c>
      <c r="D7196">
        <v>4.5</v>
      </c>
      <c r="E7196" t="s">
        <v>16</v>
      </c>
      <c r="F7196" t="s">
        <v>17</v>
      </c>
      <c r="G7196" s="1">
        <v>188960</v>
      </c>
      <c r="H7196">
        <v>2</v>
      </c>
      <c r="I7196">
        <v>4</v>
      </c>
      <c r="J7196" s="1">
        <v>10920</v>
      </c>
      <c r="K7196" s="1">
        <f t="shared" si="112"/>
        <v>14</v>
      </c>
      <c r="L7196" t="str" cm="1">
        <f t="array" ref="L7196">_xlfn.IFS(G7196&lt;50000, "Low", G7196&lt;150000, "Medium", TRUE, "High")</f>
        <v>High</v>
      </c>
      <c r="M7196" t="str" cm="1">
        <f t="array" ref="M7196">_xlfn.IFS(J7196&lt;5000, "Cheap", J7196&lt;15000, "Mid", TRUE, "Expensive")</f>
        <v>Mid</v>
      </c>
    </row>
    <row r="7197" spans="1:13" x14ac:dyDescent="0.25">
      <c r="A7197" t="s">
        <v>23</v>
      </c>
      <c r="B7197" t="s">
        <v>24</v>
      </c>
      <c r="C7197" s="1">
        <v>2016</v>
      </c>
      <c r="D7197">
        <v>4.4000000000000004</v>
      </c>
      <c r="E7197" t="s">
        <v>12</v>
      </c>
      <c r="F7197" t="s">
        <v>13</v>
      </c>
      <c r="G7197" s="1">
        <v>126539</v>
      </c>
      <c r="H7197">
        <v>2</v>
      </c>
      <c r="I7197">
        <v>2</v>
      </c>
      <c r="J7197" s="1">
        <v>10769</v>
      </c>
      <c r="K7197" s="1">
        <f t="shared" si="112"/>
        <v>10</v>
      </c>
      <c r="L7197" t="str" cm="1">
        <f t="array" ref="L7197">_xlfn.IFS(G7197&lt;50000, "Low", G7197&lt;150000, "Medium", TRUE, "High")</f>
        <v>Medium</v>
      </c>
      <c r="M7197" t="str" cm="1">
        <f t="array" ref="M7197">_xlfn.IFS(J7197&lt;5000, "Cheap", J7197&lt;15000, "Mid", TRUE, "Expensive")</f>
        <v>Mid</v>
      </c>
    </row>
    <row r="7198" spans="1:13" x14ac:dyDescent="0.25">
      <c r="A7198" t="s">
        <v>14</v>
      </c>
      <c r="B7198" t="s">
        <v>15</v>
      </c>
      <c r="C7198" s="1">
        <v>2001</v>
      </c>
      <c r="D7198">
        <v>5</v>
      </c>
      <c r="E7198" t="s">
        <v>28</v>
      </c>
      <c r="F7198" t="s">
        <v>17</v>
      </c>
      <c r="G7198" s="1">
        <v>287516</v>
      </c>
      <c r="H7198">
        <v>5</v>
      </c>
      <c r="I7198">
        <v>5</v>
      </c>
      <c r="J7198" s="1">
        <v>5149</v>
      </c>
      <c r="K7198" s="1">
        <f t="shared" si="112"/>
        <v>25</v>
      </c>
      <c r="L7198" t="str" cm="1">
        <f t="array" ref="L7198">_xlfn.IFS(G7198&lt;50000, "Low", G7198&lt;150000, "Medium", TRUE, "High")</f>
        <v>High</v>
      </c>
      <c r="M7198" t="str" cm="1">
        <f t="array" ref="M7198">_xlfn.IFS(J7198&lt;5000, "Cheap", J7198&lt;15000, "Mid", TRUE, "Expensive")</f>
        <v>Mid</v>
      </c>
    </row>
    <row r="7199" spans="1:13" x14ac:dyDescent="0.25">
      <c r="A7199" t="s">
        <v>26</v>
      </c>
      <c r="B7199" t="s">
        <v>47</v>
      </c>
      <c r="C7199" s="1">
        <v>2014</v>
      </c>
      <c r="D7199">
        <v>1.6</v>
      </c>
      <c r="E7199" t="s">
        <v>22</v>
      </c>
      <c r="F7199" t="s">
        <v>25</v>
      </c>
      <c r="G7199" s="1">
        <v>285729</v>
      </c>
      <c r="H7199">
        <v>2</v>
      </c>
      <c r="I7199">
        <v>5</v>
      </c>
      <c r="J7199" s="1">
        <v>6185</v>
      </c>
      <c r="K7199" s="1">
        <f t="shared" si="112"/>
        <v>12</v>
      </c>
      <c r="L7199" t="str" cm="1">
        <f t="array" ref="L7199">_xlfn.IFS(G7199&lt;50000, "Low", G7199&lt;150000, "Medium", TRUE, "High")</f>
        <v>High</v>
      </c>
      <c r="M7199" t="str" cm="1">
        <f t="array" ref="M7199">_xlfn.IFS(J7199&lt;5000, "Cheap", J7199&lt;15000, "Mid", TRUE, "Expensive")</f>
        <v>Mid</v>
      </c>
    </row>
    <row r="7200" spans="1:13" x14ac:dyDescent="0.25">
      <c r="A7200" t="s">
        <v>14</v>
      </c>
      <c r="B7200" t="s">
        <v>46</v>
      </c>
      <c r="C7200" s="1">
        <v>2004</v>
      </c>
      <c r="D7200">
        <v>1.4</v>
      </c>
      <c r="E7200" t="s">
        <v>28</v>
      </c>
      <c r="F7200" t="s">
        <v>13</v>
      </c>
      <c r="G7200" s="1">
        <v>280128</v>
      </c>
      <c r="H7200">
        <v>4</v>
      </c>
      <c r="I7200">
        <v>2</v>
      </c>
      <c r="J7200" s="1">
        <v>2000</v>
      </c>
      <c r="K7200" s="1">
        <f t="shared" si="112"/>
        <v>22</v>
      </c>
      <c r="L7200" t="str" cm="1">
        <f t="array" ref="L7200">_xlfn.IFS(G7200&lt;50000, "Low", G7200&lt;150000, "Medium", TRUE, "High")</f>
        <v>High</v>
      </c>
      <c r="M7200" t="str" cm="1">
        <f t="array" ref="M7200">_xlfn.IFS(J7200&lt;5000, "Cheap", J7200&lt;15000, "Mid", TRUE, "Expensive")</f>
        <v>Cheap</v>
      </c>
    </row>
    <row r="7201" spans="1:13" x14ac:dyDescent="0.25">
      <c r="A7201" t="s">
        <v>33</v>
      </c>
      <c r="B7201" t="s">
        <v>55</v>
      </c>
      <c r="C7201" s="1">
        <v>2002</v>
      </c>
      <c r="D7201">
        <v>3.3</v>
      </c>
      <c r="E7201" t="s">
        <v>12</v>
      </c>
      <c r="F7201" t="s">
        <v>25</v>
      </c>
      <c r="G7201" s="1">
        <v>244368</v>
      </c>
      <c r="H7201">
        <v>3</v>
      </c>
      <c r="I7201">
        <v>5</v>
      </c>
      <c r="J7201" s="1">
        <v>3112</v>
      </c>
      <c r="K7201" s="1">
        <f t="shared" si="112"/>
        <v>24</v>
      </c>
      <c r="L7201" t="str" cm="1">
        <f t="array" ref="L7201">_xlfn.IFS(G7201&lt;50000, "Low", G7201&lt;150000, "Medium", TRUE, "High")</f>
        <v>High</v>
      </c>
      <c r="M7201" t="str" cm="1">
        <f t="array" ref="M7201">_xlfn.IFS(J7201&lt;5000, "Cheap", J7201&lt;15000, "Mid", TRUE, "Expensive")</f>
        <v>Cheap</v>
      </c>
    </row>
    <row r="7202" spans="1:13" x14ac:dyDescent="0.25">
      <c r="A7202" t="s">
        <v>29</v>
      </c>
      <c r="B7202" t="s">
        <v>30</v>
      </c>
      <c r="C7202" s="1">
        <v>2020</v>
      </c>
      <c r="D7202">
        <v>2.9</v>
      </c>
      <c r="E7202" t="s">
        <v>22</v>
      </c>
      <c r="F7202" t="s">
        <v>25</v>
      </c>
      <c r="G7202" s="1">
        <v>275857</v>
      </c>
      <c r="H7202">
        <v>2</v>
      </c>
      <c r="I7202">
        <v>1</v>
      </c>
      <c r="J7202" s="1">
        <v>9482</v>
      </c>
      <c r="K7202" s="1">
        <f t="shared" si="112"/>
        <v>6</v>
      </c>
      <c r="L7202" t="str" cm="1">
        <f t="array" ref="L7202">_xlfn.IFS(G7202&lt;50000, "Low", G7202&lt;150000, "Medium", TRUE, "High")</f>
        <v>High</v>
      </c>
      <c r="M7202" t="str" cm="1">
        <f t="array" ref="M7202">_xlfn.IFS(J7202&lt;5000, "Cheap", J7202&lt;15000, "Mid", TRUE, "Expensive")</f>
        <v>Mid</v>
      </c>
    </row>
    <row r="7203" spans="1:13" x14ac:dyDescent="0.25">
      <c r="A7203" t="s">
        <v>23</v>
      </c>
      <c r="B7203" t="s">
        <v>24</v>
      </c>
      <c r="C7203" s="1">
        <v>2021</v>
      </c>
      <c r="D7203">
        <v>2.9</v>
      </c>
      <c r="E7203" t="s">
        <v>22</v>
      </c>
      <c r="F7203" t="s">
        <v>13</v>
      </c>
      <c r="G7203" s="1">
        <v>39924</v>
      </c>
      <c r="H7203">
        <v>2</v>
      </c>
      <c r="I7203">
        <v>5</v>
      </c>
      <c r="J7203" s="1">
        <v>14501</v>
      </c>
      <c r="K7203" s="1">
        <f t="shared" si="112"/>
        <v>5</v>
      </c>
      <c r="L7203" t="str" cm="1">
        <f t="array" ref="L7203">_xlfn.IFS(G7203&lt;50000, "Low", G7203&lt;150000, "Medium", TRUE, "High")</f>
        <v>Low</v>
      </c>
      <c r="M7203" t="str" cm="1">
        <f t="array" ref="M7203">_xlfn.IFS(J7203&lt;5000, "Cheap", J7203&lt;15000, "Mid", TRUE, "Expensive")</f>
        <v>Mid</v>
      </c>
    </row>
    <row r="7204" spans="1:13" x14ac:dyDescent="0.25">
      <c r="A7204" t="s">
        <v>29</v>
      </c>
      <c r="B7204" t="s">
        <v>35</v>
      </c>
      <c r="C7204" s="1">
        <v>2017</v>
      </c>
      <c r="D7204">
        <v>1.3</v>
      </c>
      <c r="E7204" t="s">
        <v>28</v>
      </c>
      <c r="F7204" t="s">
        <v>17</v>
      </c>
      <c r="G7204" s="1">
        <v>257004</v>
      </c>
      <c r="H7204">
        <v>5</v>
      </c>
      <c r="I7204">
        <v>4</v>
      </c>
      <c r="J7204" s="1">
        <v>6859</v>
      </c>
      <c r="K7204" s="1">
        <f t="shared" si="112"/>
        <v>9</v>
      </c>
      <c r="L7204" t="str" cm="1">
        <f t="array" ref="L7204">_xlfn.IFS(G7204&lt;50000, "Low", G7204&lt;150000, "Medium", TRUE, "High")</f>
        <v>High</v>
      </c>
      <c r="M7204" t="str" cm="1">
        <f t="array" ref="M7204">_xlfn.IFS(J7204&lt;5000, "Cheap", J7204&lt;15000, "Mid", TRUE, "Expensive")</f>
        <v>Mid</v>
      </c>
    </row>
    <row r="7205" spans="1:13" x14ac:dyDescent="0.25">
      <c r="A7205" t="s">
        <v>29</v>
      </c>
      <c r="B7205" t="s">
        <v>56</v>
      </c>
      <c r="C7205" s="1">
        <v>2023</v>
      </c>
      <c r="D7205">
        <v>1.3</v>
      </c>
      <c r="E7205" t="s">
        <v>12</v>
      </c>
      <c r="F7205" t="s">
        <v>17</v>
      </c>
      <c r="G7205" s="1">
        <v>72492</v>
      </c>
      <c r="H7205">
        <v>3</v>
      </c>
      <c r="I7205">
        <v>1</v>
      </c>
      <c r="J7205" s="1">
        <v>12350</v>
      </c>
      <c r="K7205" s="1">
        <f t="shared" si="112"/>
        <v>3</v>
      </c>
      <c r="L7205" t="str" cm="1">
        <f t="array" ref="L7205">_xlfn.IFS(G7205&lt;50000, "Low", G7205&lt;150000, "Medium", TRUE, "High")</f>
        <v>Medium</v>
      </c>
      <c r="M7205" t="str" cm="1">
        <f t="array" ref="M7205">_xlfn.IFS(J7205&lt;5000, "Cheap", J7205&lt;15000, "Mid", TRUE, "Expensive")</f>
        <v>Mid</v>
      </c>
    </row>
    <row r="7206" spans="1:13" x14ac:dyDescent="0.25">
      <c r="A7206" t="s">
        <v>33</v>
      </c>
      <c r="B7206" t="s">
        <v>43</v>
      </c>
      <c r="C7206" s="1">
        <v>2004</v>
      </c>
      <c r="D7206">
        <v>3.2</v>
      </c>
      <c r="E7206" t="s">
        <v>12</v>
      </c>
      <c r="F7206" t="s">
        <v>25</v>
      </c>
      <c r="G7206" s="1">
        <v>232157</v>
      </c>
      <c r="H7206">
        <v>3</v>
      </c>
      <c r="I7206">
        <v>2</v>
      </c>
      <c r="J7206" s="1">
        <v>3856</v>
      </c>
      <c r="K7206" s="1">
        <f t="shared" si="112"/>
        <v>22</v>
      </c>
      <c r="L7206" t="str" cm="1">
        <f t="array" ref="L7206">_xlfn.IFS(G7206&lt;50000, "Low", G7206&lt;150000, "Medium", TRUE, "High")</f>
        <v>High</v>
      </c>
      <c r="M7206" t="str" cm="1">
        <f t="array" ref="M7206">_xlfn.IFS(J7206&lt;5000, "Cheap", J7206&lt;15000, "Mid", TRUE, "Expensive")</f>
        <v>Cheap</v>
      </c>
    </row>
    <row r="7207" spans="1:13" x14ac:dyDescent="0.25">
      <c r="A7207" t="s">
        <v>33</v>
      </c>
      <c r="B7207" t="s">
        <v>34</v>
      </c>
      <c r="C7207" s="1">
        <v>2009</v>
      </c>
      <c r="D7207">
        <v>4.0999999999999996</v>
      </c>
      <c r="E7207" t="s">
        <v>12</v>
      </c>
      <c r="F7207" t="s">
        <v>17</v>
      </c>
      <c r="G7207" s="1">
        <v>73326</v>
      </c>
      <c r="H7207">
        <v>2</v>
      </c>
      <c r="I7207">
        <v>5</v>
      </c>
      <c r="J7207" s="1">
        <v>10933</v>
      </c>
      <c r="K7207" s="1">
        <f t="shared" si="112"/>
        <v>17</v>
      </c>
      <c r="L7207" t="str" cm="1">
        <f t="array" ref="L7207">_xlfn.IFS(G7207&lt;50000, "Low", G7207&lt;150000, "Medium", TRUE, "High")</f>
        <v>Medium</v>
      </c>
      <c r="M7207" t="str" cm="1">
        <f t="array" ref="M7207">_xlfn.IFS(J7207&lt;5000, "Cheap", J7207&lt;15000, "Mid", TRUE, "Expensive")</f>
        <v>Mid</v>
      </c>
    </row>
    <row r="7208" spans="1:13" x14ac:dyDescent="0.25">
      <c r="A7208" t="s">
        <v>14</v>
      </c>
      <c r="B7208" t="s">
        <v>39</v>
      </c>
      <c r="C7208" s="1">
        <v>2018</v>
      </c>
      <c r="D7208">
        <v>1.9</v>
      </c>
      <c r="E7208" t="s">
        <v>16</v>
      </c>
      <c r="F7208" t="s">
        <v>17</v>
      </c>
      <c r="G7208" s="1">
        <v>13790</v>
      </c>
      <c r="H7208">
        <v>5</v>
      </c>
      <c r="I7208">
        <v>5</v>
      </c>
      <c r="J7208" s="1">
        <v>13624</v>
      </c>
      <c r="K7208" s="1">
        <f t="shared" si="112"/>
        <v>8</v>
      </c>
      <c r="L7208" t="str" cm="1">
        <f t="array" ref="L7208">_xlfn.IFS(G7208&lt;50000, "Low", G7208&lt;150000, "Medium", TRUE, "High")</f>
        <v>Low</v>
      </c>
      <c r="M7208" t="str" cm="1">
        <f t="array" ref="M7208">_xlfn.IFS(J7208&lt;5000, "Cheap", J7208&lt;15000, "Mid", TRUE, "Expensive")</f>
        <v>Mid</v>
      </c>
    </row>
    <row r="7209" spans="1:13" x14ac:dyDescent="0.25">
      <c r="A7209" t="s">
        <v>10</v>
      </c>
      <c r="B7209" t="s">
        <v>48</v>
      </c>
      <c r="C7209" s="1">
        <v>2006</v>
      </c>
      <c r="D7209">
        <v>3.8</v>
      </c>
      <c r="E7209" t="s">
        <v>22</v>
      </c>
      <c r="F7209" t="s">
        <v>25</v>
      </c>
      <c r="G7209" s="1">
        <v>99812</v>
      </c>
      <c r="H7209">
        <v>3</v>
      </c>
      <c r="I7209">
        <v>1</v>
      </c>
      <c r="J7209" s="1">
        <v>9703</v>
      </c>
      <c r="K7209" s="1">
        <f t="shared" si="112"/>
        <v>20</v>
      </c>
      <c r="L7209" t="str" cm="1">
        <f t="array" ref="L7209">_xlfn.IFS(G7209&lt;50000, "Low", G7209&lt;150000, "Medium", TRUE, "High")</f>
        <v>Medium</v>
      </c>
      <c r="M7209" t="str" cm="1">
        <f t="array" ref="M7209">_xlfn.IFS(J7209&lt;5000, "Cheap", J7209&lt;15000, "Mid", TRUE, "Expensive")</f>
        <v>Mid</v>
      </c>
    </row>
    <row r="7210" spans="1:13" x14ac:dyDescent="0.25">
      <c r="A7210" t="s">
        <v>40</v>
      </c>
      <c r="B7210" t="s">
        <v>49</v>
      </c>
      <c r="C7210" s="1">
        <v>2009</v>
      </c>
      <c r="D7210">
        <v>3.2</v>
      </c>
      <c r="E7210" t="s">
        <v>22</v>
      </c>
      <c r="F7210" t="s">
        <v>17</v>
      </c>
      <c r="G7210" s="1">
        <v>166096</v>
      </c>
      <c r="H7210">
        <v>2</v>
      </c>
      <c r="I7210">
        <v>5</v>
      </c>
      <c r="J7210" s="1">
        <v>10178</v>
      </c>
      <c r="K7210" s="1">
        <f t="shared" si="112"/>
        <v>17</v>
      </c>
      <c r="L7210" t="str" cm="1">
        <f t="array" ref="L7210">_xlfn.IFS(G7210&lt;50000, "Low", G7210&lt;150000, "Medium", TRUE, "High")</f>
        <v>High</v>
      </c>
      <c r="M7210" t="str" cm="1">
        <f t="array" ref="M7210">_xlfn.IFS(J7210&lt;5000, "Cheap", J7210&lt;15000, "Mid", TRUE, "Expensive")</f>
        <v>Mid</v>
      </c>
    </row>
    <row r="7211" spans="1:13" x14ac:dyDescent="0.25">
      <c r="A7211" t="s">
        <v>20</v>
      </c>
      <c r="B7211" t="s">
        <v>50</v>
      </c>
      <c r="C7211" s="1">
        <v>2020</v>
      </c>
      <c r="D7211">
        <v>2.2999999999999998</v>
      </c>
      <c r="E7211" t="s">
        <v>16</v>
      </c>
      <c r="F7211" t="s">
        <v>13</v>
      </c>
      <c r="G7211" s="1">
        <v>142405</v>
      </c>
      <c r="H7211">
        <v>5</v>
      </c>
      <c r="I7211">
        <v>1</v>
      </c>
      <c r="J7211" s="1">
        <v>10551</v>
      </c>
      <c r="K7211" s="1">
        <f t="shared" si="112"/>
        <v>6</v>
      </c>
      <c r="L7211" t="str" cm="1">
        <f t="array" ref="L7211">_xlfn.IFS(G7211&lt;50000, "Low", G7211&lt;150000, "Medium", TRUE, "High")</f>
        <v>Medium</v>
      </c>
      <c r="M7211" t="str" cm="1">
        <f t="array" ref="M7211">_xlfn.IFS(J7211&lt;5000, "Cheap", J7211&lt;15000, "Mid", TRUE, "Expensive")</f>
        <v>Mid</v>
      </c>
    </row>
    <row r="7212" spans="1:13" x14ac:dyDescent="0.25">
      <c r="A7212" t="s">
        <v>18</v>
      </c>
      <c r="B7212" t="s">
        <v>54</v>
      </c>
      <c r="C7212" s="1">
        <v>2004</v>
      </c>
      <c r="D7212">
        <v>1</v>
      </c>
      <c r="E7212" t="s">
        <v>12</v>
      </c>
      <c r="F7212" t="s">
        <v>17</v>
      </c>
      <c r="G7212" s="1">
        <v>223183</v>
      </c>
      <c r="H7212">
        <v>4</v>
      </c>
      <c r="I7212">
        <v>5</v>
      </c>
      <c r="J7212" s="1">
        <v>3336</v>
      </c>
      <c r="K7212" s="1">
        <f t="shared" si="112"/>
        <v>22</v>
      </c>
      <c r="L7212" t="str" cm="1">
        <f t="array" ref="L7212">_xlfn.IFS(G7212&lt;50000, "Low", G7212&lt;150000, "Medium", TRUE, "High")</f>
        <v>High</v>
      </c>
      <c r="M7212" t="str" cm="1">
        <f t="array" ref="M7212">_xlfn.IFS(J7212&lt;5000, "Cheap", J7212&lt;15000, "Mid", TRUE, "Expensive")</f>
        <v>Cheap</v>
      </c>
    </row>
    <row r="7213" spans="1:13" x14ac:dyDescent="0.25">
      <c r="A7213" t="s">
        <v>23</v>
      </c>
      <c r="B7213" t="s">
        <v>45</v>
      </c>
      <c r="C7213" s="1">
        <v>2022</v>
      </c>
      <c r="D7213">
        <v>3.2</v>
      </c>
      <c r="E7213" t="s">
        <v>12</v>
      </c>
      <c r="F7213" t="s">
        <v>13</v>
      </c>
      <c r="G7213" s="1">
        <v>137887</v>
      </c>
      <c r="H7213">
        <v>2</v>
      </c>
      <c r="I7213">
        <v>1</v>
      </c>
      <c r="J7213" s="1">
        <v>11142</v>
      </c>
      <c r="K7213" s="1">
        <f t="shared" si="112"/>
        <v>4</v>
      </c>
      <c r="L7213" t="str" cm="1">
        <f t="array" ref="L7213">_xlfn.IFS(G7213&lt;50000, "Low", G7213&lt;150000, "Medium", TRUE, "High")</f>
        <v>Medium</v>
      </c>
      <c r="M7213" t="str" cm="1">
        <f t="array" ref="M7213">_xlfn.IFS(J7213&lt;5000, "Cheap", J7213&lt;15000, "Mid", TRUE, "Expensive")</f>
        <v>Mid</v>
      </c>
    </row>
    <row r="7214" spans="1:13" x14ac:dyDescent="0.25">
      <c r="A7214" t="s">
        <v>29</v>
      </c>
      <c r="B7214" t="s">
        <v>30</v>
      </c>
      <c r="C7214" s="1">
        <v>2016</v>
      </c>
      <c r="D7214">
        <v>2.2000000000000002</v>
      </c>
      <c r="E7214" t="s">
        <v>16</v>
      </c>
      <c r="F7214" t="s">
        <v>13</v>
      </c>
      <c r="G7214" s="1">
        <v>13387</v>
      </c>
      <c r="H7214">
        <v>4</v>
      </c>
      <c r="I7214">
        <v>1</v>
      </c>
      <c r="J7214" s="1">
        <v>11832</v>
      </c>
      <c r="K7214" s="1">
        <f t="shared" si="112"/>
        <v>10</v>
      </c>
      <c r="L7214" t="str" cm="1">
        <f t="array" ref="L7214">_xlfn.IFS(G7214&lt;50000, "Low", G7214&lt;150000, "Medium", TRUE, "High")</f>
        <v>Low</v>
      </c>
      <c r="M7214" t="str" cm="1">
        <f t="array" ref="M7214">_xlfn.IFS(J7214&lt;5000, "Cheap", J7214&lt;15000, "Mid", TRUE, "Expensive")</f>
        <v>Mid</v>
      </c>
    </row>
    <row r="7215" spans="1:13" x14ac:dyDescent="0.25">
      <c r="A7215" t="s">
        <v>18</v>
      </c>
      <c r="B7215" t="s">
        <v>52</v>
      </c>
      <c r="C7215" s="1">
        <v>2009</v>
      </c>
      <c r="D7215">
        <v>2.1</v>
      </c>
      <c r="E7215" t="s">
        <v>22</v>
      </c>
      <c r="F7215" t="s">
        <v>17</v>
      </c>
      <c r="G7215" s="1">
        <v>104834</v>
      </c>
      <c r="H7215">
        <v>2</v>
      </c>
      <c r="I7215">
        <v>2</v>
      </c>
      <c r="J7215" s="1">
        <v>10303</v>
      </c>
      <c r="K7215" s="1">
        <f t="shared" si="112"/>
        <v>17</v>
      </c>
      <c r="L7215" t="str" cm="1">
        <f t="array" ref="L7215">_xlfn.IFS(G7215&lt;50000, "Low", G7215&lt;150000, "Medium", TRUE, "High")</f>
        <v>Medium</v>
      </c>
      <c r="M7215" t="str" cm="1">
        <f t="array" ref="M7215">_xlfn.IFS(J7215&lt;5000, "Cheap", J7215&lt;15000, "Mid", TRUE, "Expensive")</f>
        <v>Mid</v>
      </c>
    </row>
    <row r="7216" spans="1:13" x14ac:dyDescent="0.25">
      <c r="A7216" t="s">
        <v>23</v>
      </c>
      <c r="B7216" t="s">
        <v>38</v>
      </c>
      <c r="C7216" s="1">
        <v>2008</v>
      </c>
      <c r="D7216">
        <v>4.4000000000000004</v>
      </c>
      <c r="E7216" t="s">
        <v>16</v>
      </c>
      <c r="F7216" t="s">
        <v>25</v>
      </c>
      <c r="G7216" s="1">
        <v>168316</v>
      </c>
      <c r="H7216">
        <v>4</v>
      </c>
      <c r="I7216">
        <v>3</v>
      </c>
      <c r="J7216" s="1">
        <v>8533</v>
      </c>
      <c r="K7216" s="1">
        <f t="shared" si="112"/>
        <v>18</v>
      </c>
      <c r="L7216" t="str" cm="1">
        <f t="array" ref="L7216">_xlfn.IFS(G7216&lt;50000, "Low", G7216&lt;150000, "Medium", TRUE, "High")</f>
        <v>High</v>
      </c>
      <c r="M7216" t="str" cm="1">
        <f t="array" ref="M7216">_xlfn.IFS(J7216&lt;5000, "Cheap", J7216&lt;15000, "Mid", TRUE, "Expensive")</f>
        <v>Mid</v>
      </c>
    </row>
    <row r="7217" spans="1:13" x14ac:dyDescent="0.25">
      <c r="A7217" t="s">
        <v>18</v>
      </c>
      <c r="B7217" t="s">
        <v>52</v>
      </c>
      <c r="C7217" s="1">
        <v>2022</v>
      </c>
      <c r="D7217">
        <v>3.4</v>
      </c>
      <c r="E7217" t="s">
        <v>12</v>
      </c>
      <c r="F7217" t="s">
        <v>17</v>
      </c>
      <c r="G7217" s="1">
        <v>112807</v>
      </c>
      <c r="H7217">
        <v>2</v>
      </c>
      <c r="I7217">
        <v>4</v>
      </c>
      <c r="J7217" s="1">
        <v>13343</v>
      </c>
      <c r="K7217" s="1">
        <f t="shared" si="112"/>
        <v>4</v>
      </c>
      <c r="L7217" t="str" cm="1">
        <f t="array" ref="L7217">_xlfn.IFS(G7217&lt;50000, "Low", G7217&lt;150000, "Medium", TRUE, "High")</f>
        <v>Medium</v>
      </c>
      <c r="M7217" t="str" cm="1">
        <f t="array" ref="M7217">_xlfn.IFS(J7217&lt;5000, "Cheap", J7217&lt;15000, "Mid", TRUE, "Expensive")</f>
        <v>Mid</v>
      </c>
    </row>
    <row r="7218" spans="1:13" x14ac:dyDescent="0.25">
      <c r="A7218" t="s">
        <v>29</v>
      </c>
      <c r="B7218" t="s">
        <v>56</v>
      </c>
      <c r="C7218" s="1">
        <v>2006</v>
      </c>
      <c r="D7218">
        <v>3</v>
      </c>
      <c r="E7218" t="s">
        <v>22</v>
      </c>
      <c r="F7218" t="s">
        <v>13</v>
      </c>
      <c r="G7218" s="1">
        <v>145460</v>
      </c>
      <c r="H7218">
        <v>2</v>
      </c>
      <c r="I7218">
        <v>3</v>
      </c>
      <c r="J7218" s="1">
        <v>7990</v>
      </c>
      <c r="K7218" s="1">
        <f t="shared" si="112"/>
        <v>20</v>
      </c>
      <c r="L7218" t="str" cm="1">
        <f t="array" ref="L7218">_xlfn.IFS(G7218&lt;50000, "Low", G7218&lt;150000, "Medium", TRUE, "High")</f>
        <v>Medium</v>
      </c>
      <c r="M7218" t="str" cm="1">
        <f t="array" ref="M7218">_xlfn.IFS(J7218&lt;5000, "Cheap", J7218&lt;15000, "Mid", TRUE, "Expensive")</f>
        <v>Mid</v>
      </c>
    </row>
    <row r="7219" spans="1:13" x14ac:dyDescent="0.25">
      <c r="A7219" t="s">
        <v>36</v>
      </c>
      <c r="B7219" t="s">
        <v>44</v>
      </c>
      <c r="C7219" s="1">
        <v>2006</v>
      </c>
      <c r="D7219">
        <v>4.9000000000000004</v>
      </c>
      <c r="E7219" t="s">
        <v>12</v>
      </c>
      <c r="F7219" t="s">
        <v>17</v>
      </c>
      <c r="G7219" s="1">
        <v>267954</v>
      </c>
      <c r="H7219">
        <v>2</v>
      </c>
      <c r="I7219">
        <v>5</v>
      </c>
      <c r="J7219" s="1">
        <v>6940</v>
      </c>
      <c r="K7219" s="1">
        <f t="shared" si="112"/>
        <v>20</v>
      </c>
      <c r="L7219" t="str" cm="1">
        <f t="array" ref="L7219">_xlfn.IFS(G7219&lt;50000, "Low", G7219&lt;150000, "Medium", TRUE, "High")</f>
        <v>High</v>
      </c>
      <c r="M7219" t="str" cm="1">
        <f t="array" ref="M7219">_xlfn.IFS(J7219&lt;5000, "Cheap", J7219&lt;15000, "Mid", TRUE, "Expensive")</f>
        <v>Mid</v>
      </c>
    </row>
    <row r="7220" spans="1:13" x14ac:dyDescent="0.25">
      <c r="A7220" t="s">
        <v>20</v>
      </c>
      <c r="B7220" t="s">
        <v>21</v>
      </c>
      <c r="C7220" s="1">
        <v>2018</v>
      </c>
      <c r="D7220">
        <v>4.9000000000000004</v>
      </c>
      <c r="E7220" t="s">
        <v>12</v>
      </c>
      <c r="F7220" t="s">
        <v>13</v>
      </c>
      <c r="G7220" s="1">
        <v>267327</v>
      </c>
      <c r="H7220">
        <v>5</v>
      </c>
      <c r="I7220">
        <v>3</v>
      </c>
      <c r="J7220" s="1">
        <v>9053</v>
      </c>
      <c r="K7220" s="1">
        <f t="shared" si="112"/>
        <v>8</v>
      </c>
      <c r="L7220" t="str" cm="1">
        <f t="array" ref="L7220">_xlfn.IFS(G7220&lt;50000, "Low", G7220&lt;150000, "Medium", TRUE, "High")</f>
        <v>High</v>
      </c>
      <c r="M7220" t="str" cm="1">
        <f t="array" ref="M7220">_xlfn.IFS(J7220&lt;5000, "Cheap", J7220&lt;15000, "Mid", TRUE, "Expensive")</f>
        <v>Mid</v>
      </c>
    </row>
    <row r="7221" spans="1:13" x14ac:dyDescent="0.25">
      <c r="A7221" t="s">
        <v>20</v>
      </c>
      <c r="B7221" t="s">
        <v>21</v>
      </c>
      <c r="C7221" s="1">
        <v>2001</v>
      </c>
      <c r="D7221">
        <v>4.5999999999999996</v>
      </c>
      <c r="E7221" t="s">
        <v>22</v>
      </c>
      <c r="F7221" t="s">
        <v>13</v>
      </c>
      <c r="G7221" s="1">
        <v>132454</v>
      </c>
      <c r="H7221">
        <v>3</v>
      </c>
      <c r="I7221">
        <v>3</v>
      </c>
      <c r="J7221" s="1">
        <v>8350</v>
      </c>
      <c r="K7221" s="1">
        <f t="shared" si="112"/>
        <v>25</v>
      </c>
      <c r="L7221" t="str" cm="1">
        <f t="array" ref="L7221">_xlfn.IFS(G7221&lt;50000, "Low", G7221&lt;150000, "Medium", TRUE, "High")</f>
        <v>Medium</v>
      </c>
      <c r="M7221" t="str" cm="1">
        <f t="array" ref="M7221">_xlfn.IFS(J7221&lt;5000, "Cheap", J7221&lt;15000, "Mid", TRUE, "Expensive")</f>
        <v>Mid</v>
      </c>
    </row>
    <row r="7222" spans="1:13" x14ac:dyDescent="0.25">
      <c r="A7222" t="s">
        <v>26</v>
      </c>
      <c r="B7222" t="s">
        <v>32</v>
      </c>
      <c r="C7222" s="1">
        <v>2014</v>
      </c>
      <c r="D7222">
        <v>1.2</v>
      </c>
      <c r="E7222" t="s">
        <v>12</v>
      </c>
      <c r="F7222" t="s">
        <v>17</v>
      </c>
      <c r="G7222" s="1">
        <v>138778</v>
      </c>
      <c r="H7222">
        <v>3</v>
      </c>
      <c r="I7222">
        <v>3</v>
      </c>
      <c r="J7222" s="1">
        <v>8224</v>
      </c>
      <c r="K7222" s="1">
        <f t="shared" si="112"/>
        <v>12</v>
      </c>
      <c r="L7222" t="str" cm="1">
        <f t="array" ref="L7222">_xlfn.IFS(G7222&lt;50000, "Low", G7222&lt;150000, "Medium", TRUE, "High")</f>
        <v>Medium</v>
      </c>
      <c r="M7222" t="str" cm="1">
        <f t="array" ref="M7222">_xlfn.IFS(J7222&lt;5000, "Cheap", J7222&lt;15000, "Mid", TRUE, "Expensive")</f>
        <v>Mid</v>
      </c>
    </row>
    <row r="7223" spans="1:13" x14ac:dyDescent="0.25">
      <c r="A7223" t="s">
        <v>20</v>
      </c>
      <c r="B7223" t="s">
        <v>42</v>
      </c>
      <c r="C7223" s="1">
        <v>2023</v>
      </c>
      <c r="D7223">
        <v>5</v>
      </c>
      <c r="E7223" t="s">
        <v>16</v>
      </c>
      <c r="F7223" t="s">
        <v>17</v>
      </c>
      <c r="G7223" s="1">
        <v>12234</v>
      </c>
      <c r="H7223">
        <v>5</v>
      </c>
      <c r="I7223">
        <v>5</v>
      </c>
      <c r="J7223" s="1">
        <v>18255</v>
      </c>
      <c r="K7223" s="1">
        <f t="shared" si="112"/>
        <v>3</v>
      </c>
      <c r="L7223" t="str" cm="1">
        <f t="array" ref="L7223">_xlfn.IFS(G7223&lt;50000, "Low", G7223&lt;150000, "Medium", TRUE, "High")</f>
        <v>Low</v>
      </c>
      <c r="M7223" t="str" cm="1">
        <f t="array" ref="M7223">_xlfn.IFS(J7223&lt;5000, "Cheap", J7223&lt;15000, "Mid", TRUE, "Expensive")</f>
        <v>Expensive</v>
      </c>
    </row>
    <row r="7224" spans="1:13" x14ac:dyDescent="0.25">
      <c r="A7224" t="s">
        <v>29</v>
      </c>
      <c r="B7224" t="s">
        <v>56</v>
      </c>
      <c r="C7224" s="1">
        <v>2009</v>
      </c>
      <c r="D7224">
        <v>2.2999999999999998</v>
      </c>
      <c r="E7224" t="s">
        <v>16</v>
      </c>
      <c r="F7224" t="s">
        <v>13</v>
      </c>
      <c r="G7224" s="1">
        <v>47964</v>
      </c>
      <c r="H7224">
        <v>4</v>
      </c>
      <c r="I7224">
        <v>1</v>
      </c>
      <c r="J7224" s="1">
        <v>9140</v>
      </c>
      <c r="K7224" s="1">
        <f t="shared" si="112"/>
        <v>17</v>
      </c>
      <c r="L7224" t="str" cm="1">
        <f t="array" ref="L7224">_xlfn.IFS(G7224&lt;50000, "Low", G7224&lt;150000, "Medium", TRUE, "High")</f>
        <v>Low</v>
      </c>
      <c r="M7224" t="str" cm="1">
        <f t="array" ref="M7224">_xlfn.IFS(J7224&lt;5000, "Cheap", J7224&lt;15000, "Mid", TRUE, "Expensive")</f>
        <v>Mid</v>
      </c>
    </row>
    <row r="7225" spans="1:13" x14ac:dyDescent="0.25">
      <c r="A7225" t="s">
        <v>40</v>
      </c>
      <c r="B7225" t="s">
        <v>51</v>
      </c>
      <c r="C7225" s="1">
        <v>2018</v>
      </c>
      <c r="D7225">
        <v>1.4</v>
      </c>
      <c r="E7225" t="s">
        <v>12</v>
      </c>
      <c r="F7225" t="s">
        <v>13</v>
      </c>
      <c r="G7225" s="1">
        <v>81016</v>
      </c>
      <c r="H7225">
        <v>5</v>
      </c>
      <c r="I7225">
        <v>4</v>
      </c>
      <c r="J7225" s="1">
        <v>9279</v>
      </c>
      <c r="K7225" s="1">
        <f t="shared" si="112"/>
        <v>8</v>
      </c>
      <c r="L7225" t="str" cm="1">
        <f t="array" ref="L7225">_xlfn.IFS(G7225&lt;50000, "Low", G7225&lt;150000, "Medium", TRUE, "High")</f>
        <v>Medium</v>
      </c>
      <c r="M7225" t="str" cm="1">
        <f t="array" ref="M7225">_xlfn.IFS(J7225&lt;5000, "Cheap", J7225&lt;15000, "Mid", TRUE, "Expensive")</f>
        <v>Mid</v>
      </c>
    </row>
    <row r="7226" spans="1:13" x14ac:dyDescent="0.25">
      <c r="A7226" t="s">
        <v>33</v>
      </c>
      <c r="B7226" t="s">
        <v>55</v>
      </c>
      <c r="C7226" s="1">
        <v>2002</v>
      </c>
      <c r="D7226">
        <v>1.9</v>
      </c>
      <c r="E7226" t="s">
        <v>28</v>
      </c>
      <c r="F7226" t="s">
        <v>25</v>
      </c>
      <c r="G7226" s="1">
        <v>17843</v>
      </c>
      <c r="H7226">
        <v>2</v>
      </c>
      <c r="I7226">
        <v>3</v>
      </c>
      <c r="J7226" s="1">
        <v>6243</v>
      </c>
      <c r="K7226" s="1">
        <f t="shared" si="112"/>
        <v>24</v>
      </c>
      <c r="L7226" t="str" cm="1">
        <f t="array" ref="L7226">_xlfn.IFS(G7226&lt;50000, "Low", G7226&lt;150000, "Medium", TRUE, "High")</f>
        <v>Low</v>
      </c>
      <c r="M7226" t="str" cm="1">
        <f t="array" ref="M7226">_xlfn.IFS(J7226&lt;5000, "Cheap", J7226&lt;15000, "Mid", TRUE, "Expensive")</f>
        <v>Mid</v>
      </c>
    </row>
    <row r="7227" spans="1:13" x14ac:dyDescent="0.25">
      <c r="A7227" t="s">
        <v>36</v>
      </c>
      <c r="B7227" t="s">
        <v>44</v>
      </c>
      <c r="C7227" s="1">
        <v>2021</v>
      </c>
      <c r="D7227">
        <v>2</v>
      </c>
      <c r="E7227" t="s">
        <v>12</v>
      </c>
      <c r="F7227" t="s">
        <v>17</v>
      </c>
      <c r="G7227" s="1">
        <v>229628</v>
      </c>
      <c r="H7227">
        <v>2</v>
      </c>
      <c r="I7227">
        <v>4</v>
      </c>
      <c r="J7227" s="1">
        <v>9307</v>
      </c>
      <c r="K7227" s="1">
        <f t="shared" si="112"/>
        <v>5</v>
      </c>
      <c r="L7227" t="str" cm="1">
        <f t="array" ref="L7227">_xlfn.IFS(G7227&lt;50000, "Low", G7227&lt;150000, "Medium", TRUE, "High")</f>
        <v>High</v>
      </c>
      <c r="M7227" t="str" cm="1">
        <f t="array" ref="M7227">_xlfn.IFS(J7227&lt;5000, "Cheap", J7227&lt;15000, "Mid", TRUE, "Expensive")</f>
        <v>Mid</v>
      </c>
    </row>
    <row r="7228" spans="1:13" x14ac:dyDescent="0.25">
      <c r="A7228" t="s">
        <v>33</v>
      </c>
      <c r="B7228" t="s">
        <v>43</v>
      </c>
      <c r="C7228" s="1">
        <v>2010</v>
      </c>
      <c r="D7228">
        <v>1.8</v>
      </c>
      <c r="E7228" t="s">
        <v>12</v>
      </c>
      <c r="F7228" t="s">
        <v>25</v>
      </c>
      <c r="G7228" s="1">
        <v>213829</v>
      </c>
      <c r="H7228">
        <v>5</v>
      </c>
      <c r="I7228">
        <v>1</v>
      </c>
      <c r="J7228" s="1">
        <v>4623</v>
      </c>
      <c r="K7228" s="1">
        <f t="shared" si="112"/>
        <v>16</v>
      </c>
      <c r="L7228" t="str" cm="1">
        <f t="array" ref="L7228">_xlfn.IFS(G7228&lt;50000, "Low", G7228&lt;150000, "Medium", TRUE, "High")</f>
        <v>High</v>
      </c>
      <c r="M7228" t="str" cm="1">
        <f t="array" ref="M7228">_xlfn.IFS(J7228&lt;5000, "Cheap", J7228&lt;15000, "Mid", TRUE, "Expensive")</f>
        <v>Cheap</v>
      </c>
    </row>
    <row r="7229" spans="1:13" x14ac:dyDescent="0.25">
      <c r="A7229" t="s">
        <v>23</v>
      </c>
      <c r="B7229" t="s">
        <v>24</v>
      </c>
      <c r="C7229" s="1">
        <v>2003</v>
      </c>
      <c r="D7229">
        <v>3.7</v>
      </c>
      <c r="E7229" t="s">
        <v>28</v>
      </c>
      <c r="F7229" t="s">
        <v>17</v>
      </c>
      <c r="G7229" s="1">
        <v>97602</v>
      </c>
      <c r="H7229">
        <v>5</v>
      </c>
      <c r="I7229">
        <v>4</v>
      </c>
      <c r="J7229" s="1">
        <v>8247</v>
      </c>
      <c r="K7229" s="1">
        <f t="shared" si="112"/>
        <v>23</v>
      </c>
      <c r="L7229" t="str" cm="1">
        <f t="array" ref="L7229">_xlfn.IFS(G7229&lt;50000, "Low", G7229&lt;150000, "Medium", TRUE, "High")</f>
        <v>Medium</v>
      </c>
      <c r="M7229" t="str" cm="1">
        <f t="array" ref="M7229">_xlfn.IFS(J7229&lt;5000, "Cheap", J7229&lt;15000, "Mid", TRUE, "Expensive")</f>
        <v>Mid</v>
      </c>
    </row>
    <row r="7230" spans="1:13" x14ac:dyDescent="0.25">
      <c r="A7230" t="s">
        <v>23</v>
      </c>
      <c r="B7230" t="s">
        <v>38</v>
      </c>
      <c r="C7230" s="1">
        <v>2014</v>
      </c>
      <c r="D7230">
        <v>2</v>
      </c>
      <c r="E7230" t="s">
        <v>28</v>
      </c>
      <c r="F7230" t="s">
        <v>13</v>
      </c>
      <c r="G7230" s="1">
        <v>2862</v>
      </c>
      <c r="H7230">
        <v>5</v>
      </c>
      <c r="I7230">
        <v>1</v>
      </c>
      <c r="J7230" s="1">
        <v>10242</v>
      </c>
      <c r="K7230" s="1">
        <f t="shared" si="112"/>
        <v>12</v>
      </c>
      <c r="L7230" t="str" cm="1">
        <f t="array" ref="L7230">_xlfn.IFS(G7230&lt;50000, "Low", G7230&lt;150000, "Medium", TRUE, "High")</f>
        <v>Low</v>
      </c>
      <c r="M7230" t="str" cm="1">
        <f t="array" ref="M7230">_xlfn.IFS(J7230&lt;5000, "Cheap", J7230&lt;15000, "Mid", TRUE, "Expensive")</f>
        <v>Mid</v>
      </c>
    </row>
    <row r="7231" spans="1:13" x14ac:dyDescent="0.25">
      <c r="A7231" t="s">
        <v>36</v>
      </c>
      <c r="B7231" t="s">
        <v>44</v>
      </c>
      <c r="C7231" s="1">
        <v>2009</v>
      </c>
      <c r="D7231">
        <v>2.1</v>
      </c>
      <c r="E7231" t="s">
        <v>22</v>
      </c>
      <c r="F7231" t="s">
        <v>17</v>
      </c>
      <c r="G7231" s="1">
        <v>139275</v>
      </c>
      <c r="H7231">
        <v>5</v>
      </c>
      <c r="I7231">
        <v>5</v>
      </c>
      <c r="J7231" s="1">
        <v>9614</v>
      </c>
      <c r="K7231" s="1">
        <f t="shared" si="112"/>
        <v>17</v>
      </c>
      <c r="L7231" t="str" cm="1">
        <f t="array" ref="L7231">_xlfn.IFS(G7231&lt;50000, "Low", G7231&lt;150000, "Medium", TRUE, "High")</f>
        <v>Medium</v>
      </c>
      <c r="M7231" t="str" cm="1">
        <f t="array" ref="M7231">_xlfn.IFS(J7231&lt;5000, "Cheap", J7231&lt;15000, "Mid", TRUE, "Expensive")</f>
        <v>Mid</v>
      </c>
    </row>
    <row r="7232" spans="1:13" x14ac:dyDescent="0.25">
      <c r="A7232" t="s">
        <v>40</v>
      </c>
      <c r="B7232" t="s">
        <v>51</v>
      </c>
      <c r="C7232" s="1">
        <v>2003</v>
      </c>
      <c r="D7232">
        <v>4.5</v>
      </c>
      <c r="E7232" t="s">
        <v>16</v>
      </c>
      <c r="F7232" t="s">
        <v>17</v>
      </c>
      <c r="G7232" s="1">
        <v>48388</v>
      </c>
      <c r="H7232">
        <v>3</v>
      </c>
      <c r="I7232">
        <v>2</v>
      </c>
      <c r="J7232" s="1">
        <v>11032</v>
      </c>
      <c r="K7232" s="1">
        <f t="shared" si="112"/>
        <v>23</v>
      </c>
      <c r="L7232" t="str" cm="1">
        <f t="array" ref="L7232">_xlfn.IFS(G7232&lt;50000, "Low", G7232&lt;150000, "Medium", TRUE, "High")</f>
        <v>Low</v>
      </c>
      <c r="M7232" t="str" cm="1">
        <f t="array" ref="M7232">_xlfn.IFS(J7232&lt;5000, "Cheap", J7232&lt;15000, "Mid", TRUE, "Expensive")</f>
        <v>Mid</v>
      </c>
    </row>
    <row r="7233" spans="1:13" x14ac:dyDescent="0.25">
      <c r="A7233" t="s">
        <v>18</v>
      </c>
      <c r="B7233" t="s">
        <v>54</v>
      </c>
      <c r="C7233" s="1">
        <v>2018</v>
      </c>
      <c r="D7233">
        <v>3.1</v>
      </c>
      <c r="E7233" t="s">
        <v>12</v>
      </c>
      <c r="F7233" t="s">
        <v>25</v>
      </c>
      <c r="G7233" s="1">
        <v>238454</v>
      </c>
      <c r="H7233">
        <v>4</v>
      </c>
      <c r="I7233">
        <v>5</v>
      </c>
      <c r="J7233" s="1">
        <v>7830</v>
      </c>
      <c r="K7233" s="1">
        <f t="shared" si="112"/>
        <v>8</v>
      </c>
      <c r="L7233" t="str" cm="1">
        <f t="array" ref="L7233">_xlfn.IFS(G7233&lt;50000, "Low", G7233&lt;150000, "Medium", TRUE, "High")</f>
        <v>High</v>
      </c>
      <c r="M7233" t="str" cm="1">
        <f t="array" ref="M7233">_xlfn.IFS(J7233&lt;5000, "Cheap", J7233&lt;15000, "Mid", TRUE, "Expensive")</f>
        <v>Mid</v>
      </c>
    </row>
    <row r="7234" spans="1:13" x14ac:dyDescent="0.25">
      <c r="A7234" t="s">
        <v>18</v>
      </c>
      <c r="B7234" t="s">
        <v>19</v>
      </c>
      <c r="C7234" s="1">
        <v>2013</v>
      </c>
      <c r="D7234">
        <v>3.9</v>
      </c>
      <c r="E7234" t="s">
        <v>28</v>
      </c>
      <c r="F7234" t="s">
        <v>25</v>
      </c>
      <c r="G7234" s="1">
        <v>43928</v>
      </c>
      <c r="H7234">
        <v>4</v>
      </c>
      <c r="I7234">
        <v>5</v>
      </c>
      <c r="J7234" s="1">
        <v>11021</v>
      </c>
      <c r="K7234" s="1">
        <f t="shared" si="112"/>
        <v>13</v>
      </c>
      <c r="L7234" t="str" cm="1">
        <f t="array" ref="L7234">_xlfn.IFS(G7234&lt;50000, "Low", G7234&lt;150000, "Medium", TRUE, "High")</f>
        <v>Low</v>
      </c>
      <c r="M7234" t="str" cm="1">
        <f t="array" ref="M7234">_xlfn.IFS(J7234&lt;5000, "Cheap", J7234&lt;15000, "Mid", TRUE, "Expensive")</f>
        <v>Mid</v>
      </c>
    </row>
    <row r="7235" spans="1:13" x14ac:dyDescent="0.25">
      <c r="A7235" t="s">
        <v>14</v>
      </c>
      <c r="B7235" t="s">
        <v>46</v>
      </c>
      <c r="C7235" s="1">
        <v>2016</v>
      </c>
      <c r="D7235">
        <v>1.3</v>
      </c>
      <c r="E7235" t="s">
        <v>12</v>
      </c>
      <c r="F7235" t="s">
        <v>25</v>
      </c>
      <c r="G7235" s="1">
        <v>258123</v>
      </c>
      <c r="H7235">
        <v>4</v>
      </c>
      <c r="I7235">
        <v>4</v>
      </c>
      <c r="J7235" s="1">
        <v>5037</v>
      </c>
      <c r="K7235" s="1">
        <f t="shared" ref="K7235:K7298" si="113">2026-C7235</f>
        <v>10</v>
      </c>
      <c r="L7235" t="str" cm="1">
        <f t="array" ref="L7235">_xlfn.IFS(G7235&lt;50000, "Low", G7235&lt;150000, "Medium", TRUE, "High")</f>
        <v>High</v>
      </c>
      <c r="M7235" t="str" cm="1">
        <f t="array" ref="M7235">_xlfn.IFS(J7235&lt;5000, "Cheap", J7235&lt;15000, "Mid", TRUE, "Expensive")</f>
        <v>Mid</v>
      </c>
    </row>
    <row r="7236" spans="1:13" x14ac:dyDescent="0.25">
      <c r="A7236" t="s">
        <v>40</v>
      </c>
      <c r="B7236" t="s">
        <v>41</v>
      </c>
      <c r="C7236" s="1">
        <v>2001</v>
      </c>
      <c r="D7236">
        <v>4.8</v>
      </c>
      <c r="E7236" t="s">
        <v>22</v>
      </c>
      <c r="F7236" t="s">
        <v>13</v>
      </c>
      <c r="G7236" s="1">
        <v>30993</v>
      </c>
      <c r="H7236">
        <v>3</v>
      </c>
      <c r="I7236">
        <v>1</v>
      </c>
      <c r="J7236" s="1">
        <v>10580</v>
      </c>
      <c r="K7236" s="1">
        <f t="shared" si="113"/>
        <v>25</v>
      </c>
      <c r="L7236" t="str" cm="1">
        <f t="array" ref="L7236">_xlfn.IFS(G7236&lt;50000, "Low", G7236&lt;150000, "Medium", TRUE, "High")</f>
        <v>Low</v>
      </c>
      <c r="M7236" t="str" cm="1">
        <f t="array" ref="M7236">_xlfn.IFS(J7236&lt;5000, "Cheap", J7236&lt;15000, "Mid", TRUE, "Expensive")</f>
        <v>Mid</v>
      </c>
    </row>
    <row r="7237" spans="1:13" x14ac:dyDescent="0.25">
      <c r="A7237" t="s">
        <v>18</v>
      </c>
      <c r="B7237" t="s">
        <v>19</v>
      </c>
      <c r="C7237" s="1">
        <v>2020</v>
      </c>
      <c r="D7237">
        <v>1.7</v>
      </c>
      <c r="E7237" t="s">
        <v>16</v>
      </c>
      <c r="F7237" t="s">
        <v>13</v>
      </c>
      <c r="G7237" s="1">
        <v>171747</v>
      </c>
      <c r="H7237">
        <v>4</v>
      </c>
      <c r="I7237">
        <v>4</v>
      </c>
      <c r="J7237" s="1">
        <v>9365</v>
      </c>
      <c r="K7237" s="1">
        <f t="shared" si="113"/>
        <v>6</v>
      </c>
      <c r="L7237" t="str" cm="1">
        <f t="array" ref="L7237">_xlfn.IFS(G7237&lt;50000, "Low", G7237&lt;150000, "Medium", TRUE, "High")</f>
        <v>High</v>
      </c>
      <c r="M7237" t="str" cm="1">
        <f t="array" ref="M7237">_xlfn.IFS(J7237&lt;5000, "Cheap", J7237&lt;15000, "Mid", TRUE, "Expensive")</f>
        <v>Mid</v>
      </c>
    </row>
    <row r="7238" spans="1:13" x14ac:dyDescent="0.25">
      <c r="A7238" t="s">
        <v>14</v>
      </c>
      <c r="B7238" t="s">
        <v>46</v>
      </c>
      <c r="C7238" s="1">
        <v>2014</v>
      </c>
      <c r="D7238">
        <v>3.5</v>
      </c>
      <c r="E7238" t="s">
        <v>12</v>
      </c>
      <c r="F7238" t="s">
        <v>17</v>
      </c>
      <c r="G7238" s="1">
        <v>58401</v>
      </c>
      <c r="H7238">
        <v>2</v>
      </c>
      <c r="I7238">
        <v>3</v>
      </c>
      <c r="J7238" s="1">
        <v>12131</v>
      </c>
      <c r="K7238" s="1">
        <f t="shared" si="113"/>
        <v>12</v>
      </c>
      <c r="L7238" t="str" cm="1">
        <f t="array" ref="L7238">_xlfn.IFS(G7238&lt;50000, "Low", G7238&lt;150000, "Medium", TRUE, "High")</f>
        <v>Medium</v>
      </c>
      <c r="M7238" t="str" cm="1">
        <f t="array" ref="M7238">_xlfn.IFS(J7238&lt;5000, "Cheap", J7238&lt;15000, "Mid", TRUE, "Expensive")</f>
        <v>Mid</v>
      </c>
    </row>
    <row r="7239" spans="1:13" x14ac:dyDescent="0.25">
      <c r="A7239" t="s">
        <v>36</v>
      </c>
      <c r="B7239" t="s">
        <v>37</v>
      </c>
      <c r="C7239" s="1">
        <v>2017</v>
      </c>
      <c r="D7239">
        <v>1.6</v>
      </c>
      <c r="E7239" t="s">
        <v>22</v>
      </c>
      <c r="F7239" t="s">
        <v>17</v>
      </c>
      <c r="G7239" s="1">
        <v>252284</v>
      </c>
      <c r="H7239">
        <v>5</v>
      </c>
      <c r="I7239">
        <v>5</v>
      </c>
      <c r="J7239" s="1">
        <v>9254</v>
      </c>
      <c r="K7239" s="1">
        <f t="shared" si="113"/>
        <v>9</v>
      </c>
      <c r="L7239" t="str" cm="1">
        <f t="array" ref="L7239">_xlfn.IFS(G7239&lt;50000, "Low", G7239&lt;150000, "Medium", TRUE, "High")</f>
        <v>High</v>
      </c>
      <c r="M7239" t="str" cm="1">
        <f t="array" ref="M7239">_xlfn.IFS(J7239&lt;5000, "Cheap", J7239&lt;15000, "Mid", TRUE, "Expensive")</f>
        <v>Mid</v>
      </c>
    </row>
    <row r="7240" spans="1:13" x14ac:dyDescent="0.25">
      <c r="A7240" t="s">
        <v>23</v>
      </c>
      <c r="B7240" t="s">
        <v>38</v>
      </c>
      <c r="C7240" s="1">
        <v>2010</v>
      </c>
      <c r="D7240">
        <v>2</v>
      </c>
      <c r="E7240" t="s">
        <v>12</v>
      </c>
      <c r="F7240" t="s">
        <v>13</v>
      </c>
      <c r="G7240" s="1">
        <v>8530</v>
      </c>
      <c r="H7240">
        <v>3</v>
      </c>
      <c r="I7240">
        <v>2</v>
      </c>
      <c r="J7240" s="1">
        <v>8929</v>
      </c>
      <c r="K7240" s="1">
        <f t="shared" si="113"/>
        <v>16</v>
      </c>
      <c r="L7240" t="str" cm="1">
        <f t="array" ref="L7240">_xlfn.IFS(G7240&lt;50000, "Low", G7240&lt;150000, "Medium", TRUE, "High")</f>
        <v>Low</v>
      </c>
      <c r="M7240" t="str" cm="1">
        <f t="array" ref="M7240">_xlfn.IFS(J7240&lt;5000, "Cheap", J7240&lt;15000, "Mid", TRUE, "Expensive")</f>
        <v>Mid</v>
      </c>
    </row>
    <row r="7241" spans="1:13" x14ac:dyDescent="0.25">
      <c r="A7241" t="s">
        <v>18</v>
      </c>
      <c r="B7241" t="s">
        <v>54</v>
      </c>
      <c r="C7241" s="1">
        <v>2023</v>
      </c>
      <c r="D7241">
        <v>2.2000000000000002</v>
      </c>
      <c r="E7241" t="s">
        <v>16</v>
      </c>
      <c r="F7241" t="s">
        <v>13</v>
      </c>
      <c r="G7241" s="1">
        <v>2492</v>
      </c>
      <c r="H7241">
        <v>4</v>
      </c>
      <c r="I7241">
        <v>4</v>
      </c>
      <c r="J7241" s="1">
        <v>14150</v>
      </c>
      <c r="K7241" s="1">
        <f t="shared" si="113"/>
        <v>3</v>
      </c>
      <c r="L7241" t="str" cm="1">
        <f t="array" ref="L7241">_xlfn.IFS(G7241&lt;50000, "Low", G7241&lt;150000, "Medium", TRUE, "High")</f>
        <v>Low</v>
      </c>
      <c r="M7241" t="str" cm="1">
        <f t="array" ref="M7241">_xlfn.IFS(J7241&lt;5000, "Cheap", J7241&lt;15000, "Mid", TRUE, "Expensive")</f>
        <v>Mid</v>
      </c>
    </row>
    <row r="7242" spans="1:13" x14ac:dyDescent="0.25">
      <c r="A7242" t="s">
        <v>23</v>
      </c>
      <c r="B7242" t="s">
        <v>24</v>
      </c>
      <c r="C7242" s="1">
        <v>2007</v>
      </c>
      <c r="D7242">
        <v>5</v>
      </c>
      <c r="E7242" t="s">
        <v>16</v>
      </c>
      <c r="F7242" t="s">
        <v>13</v>
      </c>
      <c r="G7242" s="1">
        <v>27445</v>
      </c>
      <c r="H7242">
        <v>2</v>
      </c>
      <c r="I7242">
        <v>5</v>
      </c>
      <c r="J7242" s="1">
        <v>11651</v>
      </c>
      <c r="K7242" s="1">
        <f t="shared" si="113"/>
        <v>19</v>
      </c>
      <c r="L7242" t="str" cm="1">
        <f t="array" ref="L7242">_xlfn.IFS(G7242&lt;50000, "Low", G7242&lt;150000, "Medium", TRUE, "High")</f>
        <v>Low</v>
      </c>
      <c r="M7242" t="str" cm="1">
        <f t="array" ref="M7242">_xlfn.IFS(J7242&lt;5000, "Cheap", J7242&lt;15000, "Mid", TRUE, "Expensive")</f>
        <v>Mid</v>
      </c>
    </row>
    <row r="7243" spans="1:13" x14ac:dyDescent="0.25">
      <c r="A7243" t="s">
        <v>10</v>
      </c>
      <c r="B7243" t="s">
        <v>31</v>
      </c>
      <c r="C7243" s="1">
        <v>2015</v>
      </c>
      <c r="D7243">
        <v>2</v>
      </c>
      <c r="E7243" t="s">
        <v>12</v>
      </c>
      <c r="F7243" t="s">
        <v>13</v>
      </c>
      <c r="G7243" s="1">
        <v>76121</v>
      </c>
      <c r="H7243">
        <v>4</v>
      </c>
      <c r="I7243">
        <v>3</v>
      </c>
      <c r="J7243" s="1">
        <v>9077</v>
      </c>
      <c r="K7243" s="1">
        <f t="shared" si="113"/>
        <v>11</v>
      </c>
      <c r="L7243" t="str" cm="1">
        <f t="array" ref="L7243">_xlfn.IFS(G7243&lt;50000, "Low", G7243&lt;150000, "Medium", TRUE, "High")</f>
        <v>Medium</v>
      </c>
      <c r="M7243" t="str" cm="1">
        <f t="array" ref="M7243">_xlfn.IFS(J7243&lt;5000, "Cheap", J7243&lt;15000, "Mid", TRUE, "Expensive")</f>
        <v>Mid</v>
      </c>
    </row>
    <row r="7244" spans="1:13" x14ac:dyDescent="0.25">
      <c r="A7244" t="s">
        <v>10</v>
      </c>
      <c r="B7244" t="s">
        <v>31</v>
      </c>
      <c r="C7244" s="1">
        <v>2002</v>
      </c>
      <c r="D7244">
        <v>4.4000000000000004</v>
      </c>
      <c r="E7244" t="s">
        <v>22</v>
      </c>
      <c r="F7244" t="s">
        <v>17</v>
      </c>
      <c r="G7244" s="1">
        <v>37396</v>
      </c>
      <c r="H7244">
        <v>2</v>
      </c>
      <c r="I7244">
        <v>5</v>
      </c>
      <c r="J7244" s="1">
        <v>11852</v>
      </c>
      <c r="K7244" s="1">
        <f t="shared" si="113"/>
        <v>24</v>
      </c>
      <c r="L7244" t="str" cm="1">
        <f t="array" ref="L7244">_xlfn.IFS(G7244&lt;50000, "Low", G7244&lt;150000, "Medium", TRUE, "High")</f>
        <v>Low</v>
      </c>
      <c r="M7244" t="str" cm="1">
        <f t="array" ref="M7244">_xlfn.IFS(J7244&lt;5000, "Cheap", J7244&lt;15000, "Mid", TRUE, "Expensive")</f>
        <v>Mid</v>
      </c>
    </row>
    <row r="7245" spans="1:13" x14ac:dyDescent="0.25">
      <c r="A7245" t="s">
        <v>36</v>
      </c>
      <c r="B7245" t="s">
        <v>53</v>
      </c>
      <c r="C7245" s="1">
        <v>2011</v>
      </c>
      <c r="D7245">
        <v>3.3</v>
      </c>
      <c r="E7245" t="s">
        <v>12</v>
      </c>
      <c r="F7245" t="s">
        <v>17</v>
      </c>
      <c r="G7245" s="1">
        <v>68886</v>
      </c>
      <c r="H7245">
        <v>5</v>
      </c>
      <c r="I7245">
        <v>2</v>
      </c>
      <c r="J7245" s="1">
        <v>10822</v>
      </c>
      <c r="K7245" s="1">
        <f t="shared" si="113"/>
        <v>15</v>
      </c>
      <c r="L7245" t="str" cm="1">
        <f t="array" ref="L7245">_xlfn.IFS(G7245&lt;50000, "Low", G7245&lt;150000, "Medium", TRUE, "High")</f>
        <v>Medium</v>
      </c>
      <c r="M7245" t="str" cm="1">
        <f t="array" ref="M7245">_xlfn.IFS(J7245&lt;5000, "Cheap", J7245&lt;15000, "Mid", TRUE, "Expensive")</f>
        <v>Mid</v>
      </c>
    </row>
    <row r="7246" spans="1:13" x14ac:dyDescent="0.25">
      <c r="A7246" t="s">
        <v>23</v>
      </c>
      <c r="B7246" t="s">
        <v>38</v>
      </c>
      <c r="C7246" s="1">
        <v>2007</v>
      </c>
      <c r="D7246">
        <v>4.4000000000000004</v>
      </c>
      <c r="E7246" t="s">
        <v>16</v>
      </c>
      <c r="F7246" t="s">
        <v>13</v>
      </c>
      <c r="G7246" s="1">
        <v>222619</v>
      </c>
      <c r="H7246">
        <v>3</v>
      </c>
      <c r="I7246">
        <v>3</v>
      </c>
      <c r="J7246" s="1">
        <v>7147</v>
      </c>
      <c r="K7246" s="1">
        <f t="shared" si="113"/>
        <v>19</v>
      </c>
      <c r="L7246" t="str" cm="1">
        <f t="array" ref="L7246">_xlfn.IFS(G7246&lt;50000, "Low", G7246&lt;150000, "Medium", TRUE, "High")</f>
        <v>High</v>
      </c>
      <c r="M7246" t="str" cm="1">
        <f t="array" ref="M7246">_xlfn.IFS(J7246&lt;5000, "Cheap", J7246&lt;15000, "Mid", TRUE, "Expensive")</f>
        <v>Mid</v>
      </c>
    </row>
    <row r="7247" spans="1:13" x14ac:dyDescent="0.25">
      <c r="A7247" t="s">
        <v>23</v>
      </c>
      <c r="B7247" t="s">
        <v>38</v>
      </c>
      <c r="C7247" s="1">
        <v>2008</v>
      </c>
      <c r="D7247">
        <v>2.2000000000000002</v>
      </c>
      <c r="E7247" t="s">
        <v>16</v>
      </c>
      <c r="F7247" t="s">
        <v>25</v>
      </c>
      <c r="G7247" s="1">
        <v>42565</v>
      </c>
      <c r="H7247">
        <v>3</v>
      </c>
      <c r="I7247">
        <v>2</v>
      </c>
      <c r="J7247" s="1">
        <v>8848</v>
      </c>
      <c r="K7247" s="1">
        <f t="shared" si="113"/>
        <v>18</v>
      </c>
      <c r="L7247" t="str" cm="1">
        <f t="array" ref="L7247">_xlfn.IFS(G7247&lt;50000, "Low", G7247&lt;150000, "Medium", TRUE, "High")</f>
        <v>Low</v>
      </c>
      <c r="M7247" t="str" cm="1">
        <f t="array" ref="M7247">_xlfn.IFS(J7247&lt;5000, "Cheap", J7247&lt;15000, "Mid", TRUE, "Expensive")</f>
        <v>Mid</v>
      </c>
    </row>
    <row r="7248" spans="1:13" x14ac:dyDescent="0.25">
      <c r="A7248" t="s">
        <v>20</v>
      </c>
      <c r="B7248" t="s">
        <v>21</v>
      </c>
      <c r="C7248" s="1">
        <v>2021</v>
      </c>
      <c r="D7248">
        <v>4.8</v>
      </c>
      <c r="E7248" t="s">
        <v>28</v>
      </c>
      <c r="F7248" t="s">
        <v>13</v>
      </c>
      <c r="G7248" s="1">
        <v>93967</v>
      </c>
      <c r="H7248">
        <v>3</v>
      </c>
      <c r="I7248">
        <v>3</v>
      </c>
      <c r="J7248" s="1">
        <v>13320</v>
      </c>
      <c r="K7248" s="1">
        <f t="shared" si="113"/>
        <v>5</v>
      </c>
      <c r="L7248" t="str" cm="1">
        <f t="array" ref="L7248">_xlfn.IFS(G7248&lt;50000, "Low", G7248&lt;150000, "Medium", TRUE, "High")</f>
        <v>Medium</v>
      </c>
      <c r="M7248" t="str" cm="1">
        <f t="array" ref="M7248">_xlfn.IFS(J7248&lt;5000, "Cheap", J7248&lt;15000, "Mid", TRUE, "Expensive")</f>
        <v>Mid</v>
      </c>
    </row>
    <row r="7249" spans="1:13" x14ac:dyDescent="0.25">
      <c r="A7249" t="s">
        <v>36</v>
      </c>
      <c r="B7249" t="s">
        <v>44</v>
      </c>
      <c r="C7249" s="1">
        <v>2005</v>
      </c>
      <c r="D7249">
        <v>4.7</v>
      </c>
      <c r="E7249" t="s">
        <v>16</v>
      </c>
      <c r="F7249" t="s">
        <v>13</v>
      </c>
      <c r="G7249" s="1">
        <v>43765</v>
      </c>
      <c r="H7249">
        <v>5</v>
      </c>
      <c r="I7249">
        <v>1</v>
      </c>
      <c r="J7249" s="1">
        <v>10424</v>
      </c>
      <c r="K7249" s="1">
        <f t="shared" si="113"/>
        <v>21</v>
      </c>
      <c r="L7249" t="str" cm="1">
        <f t="array" ref="L7249">_xlfn.IFS(G7249&lt;50000, "Low", G7249&lt;150000, "Medium", TRUE, "High")</f>
        <v>Low</v>
      </c>
      <c r="M7249" t="str" cm="1">
        <f t="array" ref="M7249">_xlfn.IFS(J7249&lt;5000, "Cheap", J7249&lt;15000, "Mid", TRUE, "Expensive")</f>
        <v>Mid</v>
      </c>
    </row>
    <row r="7250" spans="1:13" x14ac:dyDescent="0.25">
      <c r="A7250" t="s">
        <v>33</v>
      </c>
      <c r="B7250" t="s">
        <v>34</v>
      </c>
      <c r="C7250" s="1">
        <v>2002</v>
      </c>
      <c r="D7250">
        <v>3.2</v>
      </c>
      <c r="E7250" t="s">
        <v>28</v>
      </c>
      <c r="F7250" t="s">
        <v>25</v>
      </c>
      <c r="G7250" s="1">
        <v>215104</v>
      </c>
      <c r="H7250">
        <v>2</v>
      </c>
      <c r="I7250">
        <v>4</v>
      </c>
      <c r="J7250" s="1">
        <v>3597</v>
      </c>
      <c r="K7250" s="1">
        <f t="shared" si="113"/>
        <v>24</v>
      </c>
      <c r="L7250" t="str" cm="1">
        <f t="array" ref="L7250">_xlfn.IFS(G7250&lt;50000, "Low", G7250&lt;150000, "Medium", TRUE, "High")</f>
        <v>High</v>
      </c>
      <c r="M7250" t="str" cm="1">
        <f t="array" ref="M7250">_xlfn.IFS(J7250&lt;5000, "Cheap", J7250&lt;15000, "Mid", TRUE, "Expensive")</f>
        <v>Cheap</v>
      </c>
    </row>
    <row r="7251" spans="1:13" x14ac:dyDescent="0.25">
      <c r="A7251" t="s">
        <v>20</v>
      </c>
      <c r="B7251" t="s">
        <v>50</v>
      </c>
      <c r="C7251" s="1">
        <v>2020</v>
      </c>
      <c r="D7251">
        <v>1.7</v>
      </c>
      <c r="E7251" t="s">
        <v>28</v>
      </c>
      <c r="F7251" t="s">
        <v>13</v>
      </c>
      <c r="G7251" s="1">
        <v>147922</v>
      </c>
      <c r="H7251">
        <v>4</v>
      </c>
      <c r="I7251">
        <v>2</v>
      </c>
      <c r="J7251" s="1">
        <v>8841</v>
      </c>
      <c r="K7251" s="1">
        <f t="shared" si="113"/>
        <v>6</v>
      </c>
      <c r="L7251" t="str" cm="1">
        <f t="array" ref="L7251">_xlfn.IFS(G7251&lt;50000, "Low", G7251&lt;150000, "Medium", TRUE, "High")</f>
        <v>Medium</v>
      </c>
      <c r="M7251" t="str" cm="1">
        <f t="array" ref="M7251">_xlfn.IFS(J7251&lt;5000, "Cheap", J7251&lt;15000, "Mid", TRUE, "Expensive")</f>
        <v>Mid</v>
      </c>
    </row>
    <row r="7252" spans="1:13" x14ac:dyDescent="0.25">
      <c r="A7252" t="s">
        <v>29</v>
      </c>
      <c r="B7252" t="s">
        <v>56</v>
      </c>
      <c r="C7252" s="1">
        <v>2022</v>
      </c>
      <c r="D7252">
        <v>3</v>
      </c>
      <c r="E7252" t="s">
        <v>22</v>
      </c>
      <c r="F7252" t="s">
        <v>13</v>
      </c>
      <c r="G7252" s="1">
        <v>180227</v>
      </c>
      <c r="H7252">
        <v>4</v>
      </c>
      <c r="I7252">
        <v>2</v>
      </c>
      <c r="J7252" s="1">
        <v>12095</v>
      </c>
      <c r="K7252" s="1">
        <f t="shared" si="113"/>
        <v>4</v>
      </c>
      <c r="L7252" t="str" cm="1">
        <f t="array" ref="L7252">_xlfn.IFS(G7252&lt;50000, "Low", G7252&lt;150000, "Medium", TRUE, "High")</f>
        <v>High</v>
      </c>
      <c r="M7252" t="str" cm="1">
        <f t="array" ref="M7252">_xlfn.IFS(J7252&lt;5000, "Cheap", J7252&lt;15000, "Mid", TRUE, "Expensive")</f>
        <v>Mid</v>
      </c>
    </row>
    <row r="7253" spans="1:13" x14ac:dyDescent="0.25">
      <c r="A7253" t="s">
        <v>33</v>
      </c>
      <c r="B7253" t="s">
        <v>34</v>
      </c>
      <c r="C7253" s="1">
        <v>2023</v>
      </c>
      <c r="D7253">
        <v>2</v>
      </c>
      <c r="E7253" t="s">
        <v>16</v>
      </c>
      <c r="F7253" t="s">
        <v>17</v>
      </c>
      <c r="G7253" s="1">
        <v>11349</v>
      </c>
      <c r="H7253">
        <v>3</v>
      </c>
      <c r="I7253">
        <v>4</v>
      </c>
      <c r="J7253" s="1">
        <v>15273</v>
      </c>
      <c r="K7253" s="1">
        <f t="shared" si="113"/>
        <v>3</v>
      </c>
      <c r="L7253" t="str" cm="1">
        <f t="array" ref="L7253">_xlfn.IFS(G7253&lt;50000, "Low", G7253&lt;150000, "Medium", TRUE, "High")</f>
        <v>Low</v>
      </c>
      <c r="M7253" t="str" cm="1">
        <f t="array" ref="M7253">_xlfn.IFS(J7253&lt;5000, "Cheap", J7253&lt;15000, "Mid", TRUE, "Expensive")</f>
        <v>Expensive</v>
      </c>
    </row>
    <row r="7254" spans="1:13" x14ac:dyDescent="0.25">
      <c r="A7254" t="s">
        <v>23</v>
      </c>
      <c r="B7254" t="s">
        <v>38</v>
      </c>
      <c r="C7254" s="1">
        <v>2004</v>
      </c>
      <c r="D7254">
        <v>3.6</v>
      </c>
      <c r="E7254" t="s">
        <v>22</v>
      </c>
      <c r="F7254" t="s">
        <v>17</v>
      </c>
      <c r="G7254" s="1">
        <v>163802</v>
      </c>
      <c r="H7254">
        <v>2</v>
      </c>
      <c r="I7254">
        <v>1</v>
      </c>
      <c r="J7254" s="1">
        <v>9123</v>
      </c>
      <c r="K7254" s="1">
        <f t="shared" si="113"/>
        <v>22</v>
      </c>
      <c r="L7254" t="str" cm="1">
        <f t="array" ref="L7254">_xlfn.IFS(G7254&lt;50000, "Low", G7254&lt;150000, "Medium", TRUE, "High")</f>
        <v>High</v>
      </c>
      <c r="M7254" t="str" cm="1">
        <f t="array" ref="M7254">_xlfn.IFS(J7254&lt;5000, "Cheap", J7254&lt;15000, "Mid", TRUE, "Expensive")</f>
        <v>Mid</v>
      </c>
    </row>
    <row r="7255" spans="1:13" x14ac:dyDescent="0.25">
      <c r="A7255" t="s">
        <v>36</v>
      </c>
      <c r="B7255" t="s">
        <v>44</v>
      </c>
      <c r="C7255" s="1">
        <v>2020</v>
      </c>
      <c r="D7255">
        <v>4.2</v>
      </c>
      <c r="E7255" t="s">
        <v>16</v>
      </c>
      <c r="F7255" t="s">
        <v>25</v>
      </c>
      <c r="G7255" s="1">
        <v>136634</v>
      </c>
      <c r="H7255">
        <v>2</v>
      </c>
      <c r="I7255">
        <v>5</v>
      </c>
      <c r="J7255" s="1">
        <v>12567</v>
      </c>
      <c r="K7255" s="1">
        <f t="shared" si="113"/>
        <v>6</v>
      </c>
      <c r="L7255" t="str" cm="1">
        <f t="array" ref="L7255">_xlfn.IFS(G7255&lt;50000, "Low", G7255&lt;150000, "Medium", TRUE, "High")</f>
        <v>Medium</v>
      </c>
      <c r="M7255" t="str" cm="1">
        <f t="array" ref="M7255">_xlfn.IFS(J7255&lt;5000, "Cheap", J7255&lt;15000, "Mid", TRUE, "Expensive")</f>
        <v>Mid</v>
      </c>
    </row>
    <row r="7256" spans="1:13" x14ac:dyDescent="0.25">
      <c r="A7256" t="s">
        <v>29</v>
      </c>
      <c r="B7256" t="s">
        <v>56</v>
      </c>
      <c r="C7256" s="1">
        <v>2009</v>
      </c>
      <c r="D7256">
        <v>3.3</v>
      </c>
      <c r="E7256" t="s">
        <v>12</v>
      </c>
      <c r="F7256" t="s">
        <v>17</v>
      </c>
      <c r="G7256" s="1">
        <v>248973</v>
      </c>
      <c r="H7256">
        <v>3</v>
      </c>
      <c r="I7256">
        <v>3</v>
      </c>
      <c r="J7256" s="1">
        <v>6620</v>
      </c>
      <c r="K7256" s="1">
        <f t="shared" si="113"/>
        <v>17</v>
      </c>
      <c r="L7256" t="str" cm="1">
        <f t="array" ref="L7256">_xlfn.IFS(G7256&lt;50000, "Low", G7256&lt;150000, "Medium", TRUE, "High")</f>
        <v>High</v>
      </c>
      <c r="M7256" t="str" cm="1">
        <f t="array" ref="M7256">_xlfn.IFS(J7256&lt;5000, "Cheap", J7256&lt;15000, "Mid", TRUE, "Expensive")</f>
        <v>Mid</v>
      </c>
    </row>
    <row r="7257" spans="1:13" x14ac:dyDescent="0.25">
      <c r="A7257" t="s">
        <v>36</v>
      </c>
      <c r="B7257" t="s">
        <v>44</v>
      </c>
      <c r="C7257" s="1">
        <v>2020</v>
      </c>
      <c r="D7257">
        <v>3.1</v>
      </c>
      <c r="E7257" t="s">
        <v>12</v>
      </c>
      <c r="F7257" t="s">
        <v>17</v>
      </c>
      <c r="G7257" s="1">
        <v>165835</v>
      </c>
      <c r="H7257">
        <v>5</v>
      </c>
      <c r="I7257">
        <v>5</v>
      </c>
      <c r="J7257" s="1">
        <v>11383</v>
      </c>
      <c r="K7257" s="1">
        <f t="shared" si="113"/>
        <v>6</v>
      </c>
      <c r="L7257" t="str" cm="1">
        <f t="array" ref="L7257">_xlfn.IFS(G7257&lt;50000, "Low", G7257&lt;150000, "Medium", TRUE, "High")</f>
        <v>High</v>
      </c>
      <c r="M7257" t="str" cm="1">
        <f t="array" ref="M7257">_xlfn.IFS(J7257&lt;5000, "Cheap", J7257&lt;15000, "Mid", TRUE, "Expensive")</f>
        <v>Mid</v>
      </c>
    </row>
    <row r="7258" spans="1:13" x14ac:dyDescent="0.25">
      <c r="A7258" t="s">
        <v>23</v>
      </c>
      <c r="B7258" t="s">
        <v>45</v>
      </c>
      <c r="C7258" s="1">
        <v>2006</v>
      </c>
      <c r="D7258">
        <v>4.3</v>
      </c>
      <c r="E7258" t="s">
        <v>28</v>
      </c>
      <c r="F7258" t="s">
        <v>25</v>
      </c>
      <c r="G7258" s="1">
        <v>155084</v>
      </c>
      <c r="H7258">
        <v>2</v>
      </c>
      <c r="I7258">
        <v>5</v>
      </c>
      <c r="J7258" s="1">
        <v>7098</v>
      </c>
      <c r="K7258" s="1">
        <f t="shared" si="113"/>
        <v>20</v>
      </c>
      <c r="L7258" t="str" cm="1">
        <f t="array" ref="L7258">_xlfn.IFS(G7258&lt;50000, "Low", G7258&lt;150000, "Medium", TRUE, "High")</f>
        <v>High</v>
      </c>
      <c r="M7258" t="str" cm="1">
        <f t="array" ref="M7258">_xlfn.IFS(J7258&lt;5000, "Cheap", J7258&lt;15000, "Mid", TRUE, "Expensive")</f>
        <v>Mid</v>
      </c>
    </row>
    <row r="7259" spans="1:13" x14ac:dyDescent="0.25">
      <c r="A7259" t="s">
        <v>40</v>
      </c>
      <c r="B7259" t="s">
        <v>49</v>
      </c>
      <c r="C7259" s="1">
        <v>2022</v>
      </c>
      <c r="D7259">
        <v>1.6</v>
      </c>
      <c r="E7259" t="s">
        <v>28</v>
      </c>
      <c r="F7259" t="s">
        <v>13</v>
      </c>
      <c r="G7259" s="1">
        <v>99115</v>
      </c>
      <c r="H7259">
        <v>3</v>
      </c>
      <c r="I7259">
        <v>4</v>
      </c>
      <c r="J7259" s="1">
        <v>10317</v>
      </c>
      <c r="K7259" s="1">
        <f t="shared" si="113"/>
        <v>4</v>
      </c>
      <c r="L7259" t="str" cm="1">
        <f t="array" ref="L7259">_xlfn.IFS(G7259&lt;50000, "Low", G7259&lt;150000, "Medium", TRUE, "High")</f>
        <v>Medium</v>
      </c>
      <c r="M7259" t="str" cm="1">
        <f t="array" ref="M7259">_xlfn.IFS(J7259&lt;5000, "Cheap", J7259&lt;15000, "Mid", TRUE, "Expensive")</f>
        <v>Mid</v>
      </c>
    </row>
    <row r="7260" spans="1:13" x14ac:dyDescent="0.25">
      <c r="A7260" t="s">
        <v>33</v>
      </c>
      <c r="B7260" t="s">
        <v>34</v>
      </c>
      <c r="C7260" s="1">
        <v>2021</v>
      </c>
      <c r="D7260">
        <v>2</v>
      </c>
      <c r="E7260" t="s">
        <v>12</v>
      </c>
      <c r="F7260" t="s">
        <v>13</v>
      </c>
      <c r="G7260" s="1">
        <v>178541</v>
      </c>
      <c r="H7260">
        <v>4</v>
      </c>
      <c r="I7260">
        <v>3</v>
      </c>
      <c r="J7260" s="1">
        <v>8829</v>
      </c>
      <c r="K7260" s="1">
        <f t="shared" si="113"/>
        <v>5</v>
      </c>
      <c r="L7260" t="str" cm="1">
        <f t="array" ref="L7260">_xlfn.IFS(G7260&lt;50000, "Low", G7260&lt;150000, "Medium", TRUE, "High")</f>
        <v>High</v>
      </c>
      <c r="M7260" t="str" cm="1">
        <f t="array" ref="M7260">_xlfn.IFS(J7260&lt;5000, "Cheap", J7260&lt;15000, "Mid", TRUE, "Expensive")</f>
        <v>Mid</v>
      </c>
    </row>
    <row r="7261" spans="1:13" x14ac:dyDescent="0.25">
      <c r="A7261" t="s">
        <v>23</v>
      </c>
      <c r="B7261" t="s">
        <v>38</v>
      </c>
      <c r="C7261" s="1">
        <v>2016</v>
      </c>
      <c r="D7261">
        <v>4.2</v>
      </c>
      <c r="E7261" t="s">
        <v>16</v>
      </c>
      <c r="F7261" t="s">
        <v>25</v>
      </c>
      <c r="G7261" s="1">
        <v>195847</v>
      </c>
      <c r="H7261">
        <v>3</v>
      </c>
      <c r="I7261">
        <v>5</v>
      </c>
      <c r="J7261" s="1">
        <v>10183</v>
      </c>
      <c r="K7261" s="1">
        <f t="shared" si="113"/>
        <v>10</v>
      </c>
      <c r="L7261" t="str" cm="1">
        <f t="array" ref="L7261">_xlfn.IFS(G7261&lt;50000, "Low", G7261&lt;150000, "Medium", TRUE, "High")</f>
        <v>High</v>
      </c>
      <c r="M7261" t="str" cm="1">
        <f t="array" ref="M7261">_xlfn.IFS(J7261&lt;5000, "Cheap", J7261&lt;15000, "Mid", TRUE, "Expensive")</f>
        <v>Mid</v>
      </c>
    </row>
    <row r="7262" spans="1:13" x14ac:dyDescent="0.25">
      <c r="A7262" t="s">
        <v>29</v>
      </c>
      <c r="B7262" t="s">
        <v>56</v>
      </c>
      <c r="C7262" s="1">
        <v>2003</v>
      </c>
      <c r="D7262">
        <v>4.7</v>
      </c>
      <c r="E7262" t="s">
        <v>28</v>
      </c>
      <c r="F7262" t="s">
        <v>17</v>
      </c>
      <c r="G7262" s="1">
        <v>262487</v>
      </c>
      <c r="H7262">
        <v>3</v>
      </c>
      <c r="I7262">
        <v>2</v>
      </c>
      <c r="J7262" s="1">
        <v>5950</v>
      </c>
      <c r="K7262" s="1">
        <f t="shared" si="113"/>
        <v>23</v>
      </c>
      <c r="L7262" t="str" cm="1">
        <f t="array" ref="L7262">_xlfn.IFS(G7262&lt;50000, "Low", G7262&lt;150000, "Medium", TRUE, "High")</f>
        <v>High</v>
      </c>
      <c r="M7262" t="str" cm="1">
        <f t="array" ref="M7262">_xlfn.IFS(J7262&lt;5000, "Cheap", J7262&lt;15000, "Mid", TRUE, "Expensive")</f>
        <v>Mid</v>
      </c>
    </row>
    <row r="7263" spans="1:13" x14ac:dyDescent="0.25">
      <c r="A7263" t="s">
        <v>36</v>
      </c>
      <c r="B7263" t="s">
        <v>37</v>
      </c>
      <c r="C7263" s="1">
        <v>2008</v>
      </c>
      <c r="D7263">
        <v>1.4</v>
      </c>
      <c r="E7263" t="s">
        <v>28</v>
      </c>
      <c r="F7263" t="s">
        <v>13</v>
      </c>
      <c r="G7263" s="1">
        <v>272506</v>
      </c>
      <c r="H7263">
        <v>3</v>
      </c>
      <c r="I7263">
        <v>5</v>
      </c>
      <c r="J7263" s="1">
        <v>2449</v>
      </c>
      <c r="K7263" s="1">
        <f t="shared" si="113"/>
        <v>18</v>
      </c>
      <c r="L7263" t="str" cm="1">
        <f t="array" ref="L7263">_xlfn.IFS(G7263&lt;50000, "Low", G7263&lt;150000, "Medium", TRUE, "High")</f>
        <v>High</v>
      </c>
      <c r="M7263" t="str" cm="1">
        <f t="array" ref="M7263">_xlfn.IFS(J7263&lt;5000, "Cheap", J7263&lt;15000, "Mid", TRUE, "Expensive")</f>
        <v>Cheap</v>
      </c>
    </row>
    <row r="7264" spans="1:13" x14ac:dyDescent="0.25">
      <c r="A7264" t="s">
        <v>29</v>
      </c>
      <c r="B7264" t="s">
        <v>30</v>
      </c>
      <c r="C7264" s="1">
        <v>2017</v>
      </c>
      <c r="D7264">
        <v>2.1</v>
      </c>
      <c r="E7264" t="s">
        <v>12</v>
      </c>
      <c r="F7264" t="s">
        <v>17</v>
      </c>
      <c r="G7264" s="1">
        <v>266217</v>
      </c>
      <c r="H7264">
        <v>3</v>
      </c>
      <c r="I7264">
        <v>5</v>
      </c>
      <c r="J7264" s="1">
        <v>7475</v>
      </c>
      <c r="K7264" s="1">
        <f t="shared" si="113"/>
        <v>9</v>
      </c>
      <c r="L7264" t="str" cm="1">
        <f t="array" ref="L7264">_xlfn.IFS(G7264&lt;50000, "Low", G7264&lt;150000, "Medium", TRUE, "High")</f>
        <v>High</v>
      </c>
      <c r="M7264" t="str" cm="1">
        <f t="array" ref="M7264">_xlfn.IFS(J7264&lt;5000, "Cheap", J7264&lt;15000, "Mid", TRUE, "Expensive")</f>
        <v>Mid</v>
      </c>
    </row>
    <row r="7265" spans="1:13" x14ac:dyDescent="0.25">
      <c r="A7265" t="s">
        <v>36</v>
      </c>
      <c r="B7265" t="s">
        <v>53</v>
      </c>
      <c r="C7265" s="1">
        <v>2004</v>
      </c>
      <c r="D7265">
        <v>3.4</v>
      </c>
      <c r="E7265" t="s">
        <v>28</v>
      </c>
      <c r="F7265" t="s">
        <v>17</v>
      </c>
      <c r="G7265" s="1">
        <v>272534</v>
      </c>
      <c r="H7265">
        <v>5</v>
      </c>
      <c r="I7265">
        <v>3</v>
      </c>
      <c r="J7265" s="1">
        <v>4749</v>
      </c>
      <c r="K7265" s="1">
        <f t="shared" si="113"/>
        <v>22</v>
      </c>
      <c r="L7265" t="str" cm="1">
        <f t="array" ref="L7265">_xlfn.IFS(G7265&lt;50000, "Low", G7265&lt;150000, "Medium", TRUE, "High")</f>
        <v>High</v>
      </c>
      <c r="M7265" t="str" cm="1">
        <f t="array" ref="M7265">_xlfn.IFS(J7265&lt;5000, "Cheap", J7265&lt;15000, "Mid", TRUE, "Expensive")</f>
        <v>Cheap</v>
      </c>
    </row>
    <row r="7266" spans="1:13" x14ac:dyDescent="0.25">
      <c r="A7266" t="s">
        <v>18</v>
      </c>
      <c r="B7266" t="s">
        <v>52</v>
      </c>
      <c r="C7266" s="1">
        <v>2020</v>
      </c>
      <c r="D7266">
        <v>4.3</v>
      </c>
      <c r="E7266" t="s">
        <v>22</v>
      </c>
      <c r="F7266" t="s">
        <v>25</v>
      </c>
      <c r="G7266" s="1">
        <v>26407</v>
      </c>
      <c r="H7266">
        <v>2</v>
      </c>
      <c r="I7266">
        <v>5</v>
      </c>
      <c r="J7266" s="1">
        <v>15871</v>
      </c>
      <c r="K7266" s="1">
        <f t="shared" si="113"/>
        <v>6</v>
      </c>
      <c r="L7266" t="str" cm="1">
        <f t="array" ref="L7266">_xlfn.IFS(G7266&lt;50000, "Low", G7266&lt;150000, "Medium", TRUE, "High")</f>
        <v>Low</v>
      </c>
      <c r="M7266" t="str" cm="1">
        <f t="array" ref="M7266">_xlfn.IFS(J7266&lt;5000, "Cheap", J7266&lt;15000, "Mid", TRUE, "Expensive")</f>
        <v>Expensive</v>
      </c>
    </row>
    <row r="7267" spans="1:13" x14ac:dyDescent="0.25">
      <c r="A7267" t="s">
        <v>14</v>
      </c>
      <c r="B7267" t="s">
        <v>15</v>
      </c>
      <c r="C7267" s="1">
        <v>2013</v>
      </c>
      <c r="D7267">
        <v>4.5999999999999996</v>
      </c>
      <c r="E7267" t="s">
        <v>12</v>
      </c>
      <c r="F7267" t="s">
        <v>25</v>
      </c>
      <c r="G7267" s="1">
        <v>133018</v>
      </c>
      <c r="H7267">
        <v>5</v>
      </c>
      <c r="I7267">
        <v>1</v>
      </c>
      <c r="J7267" s="1">
        <v>9939</v>
      </c>
      <c r="K7267" s="1">
        <f t="shared" si="113"/>
        <v>13</v>
      </c>
      <c r="L7267" t="str" cm="1">
        <f t="array" ref="L7267">_xlfn.IFS(G7267&lt;50000, "Low", G7267&lt;150000, "Medium", TRUE, "High")</f>
        <v>Medium</v>
      </c>
      <c r="M7267" t="str" cm="1">
        <f t="array" ref="M7267">_xlfn.IFS(J7267&lt;5000, "Cheap", J7267&lt;15000, "Mid", TRUE, "Expensive")</f>
        <v>Mid</v>
      </c>
    </row>
    <row r="7268" spans="1:13" x14ac:dyDescent="0.25">
      <c r="A7268" t="s">
        <v>14</v>
      </c>
      <c r="B7268" t="s">
        <v>15</v>
      </c>
      <c r="C7268" s="1">
        <v>2018</v>
      </c>
      <c r="D7268">
        <v>4.9000000000000004</v>
      </c>
      <c r="E7268" t="s">
        <v>28</v>
      </c>
      <c r="F7268" t="s">
        <v>17</v>
      </c>
      <c r="G7268" s="1">
        <v>63522</v>
      </c>
      <c r="H7268">
        <v>4</v>
      </c>
      <c r="I7268">
        <v>2</v>
      </c>
      <c r="J7268" s="1">
        <v>14629</v>
      </c>
      <c r="K7268" s="1">
        <f t="shared" si="113"/>
        <v>8</v>
      </c>
      <c r="L7268" t="str" cm="1">
        <f t="array" ref="L7268">_xlfn.IFS(G7268&lt;50000, "Low", G7268&lt;150000, "Medium", TRUE, "High")</f>
        <v>Medium</v>
      </c>
      <c r="M7268" t="str" cm="1">
        <f t="array" ref="M7268">_xlfn.IFS(J7268&lt;5000, "Cheap", J7268&lt;15000, "Mid", TRUE, "Expensive")</f>
        <v>Mid</v>
      </c>
    </row>
    <row r="7269" spans="1:13" x14ac:dyDescent="0.25">
      <c r="A7269" t="s">
        <v>29</v>
      </c>
      <c r="B7269" t="s">
        <v>35</v>
      </c>
      <c r="C7269" s="1">
        <v>2016</v>
      </c>
      <c r="D7269">
        <v>2.9</v>
      </c>
      <c r="E7269" t="s">
        <v>12</v>
      </c>
      <c r="F7269" t="s">
        <v>13</v>
      </c>
      <c r="G7269" s="1">
        <v>196174</v>
      </c>
      <c r="H7269">
        <v>5</v>
      </c>
      <c r="I7269">
        <v>5</v>
      </c>
      <c r="J7269" s="1">
        <v>7876</v>
      </c>
      <c r="K7269" s="1">
        <f t="shared" si="113"/>
        <v>10</v>
      </c>
      <c r="L7269" t="str" cm="1">
        <f t="array" ref="L7269">_xlfn.IFS(G7269&lt;50000, "Low", G7269&lt;150000, "Medium", TRUE, "High")</f>
        <v>High</v>
      </c>
      <c r="M7269" t="str" cm="1">
        <f t="array" ref="M7269">_xlfn.IFS(J7269&lt;5000, "Cheap", J7269&lt;15000, "Mid", TRUE, "Expensive")</f>
        <v>Mid</v>
      </c>
    </row>
    <row r="7270" spans="1:13" x14ac:dyDescent="0.25">
      <c r="A7270" t="s">
        <v>36</v>
      </c>
      <c r="B7270" t="s">
        <v>37</v>
      </c>
      <c r="C7270" s="1">
        <v>2015</v>
      </c>
      <c r="D7270">
        <v>3.5</v>
      </c>
      <c r="E7270" t="s">
        <v>12</v>
      </c>
      <c r="F7270" t="s">
        <v>25</v>
      </c>
      <c r="G7270" s="1">
        <v>29588</v>
      </c>
      <c r="H7270">
        <v>4</v>
      </c>
      <c r="I7270">
        <v>5</v>
      </c>
      <c r="J7270" s="1">
        <v>11508</v>
      </c>
      <c r="K7270" s="1">
        <f t="shared" si="113"/>
        <v>11</v>
      </c>
      <c r="L7270" t="str" cm="1">
        <f t="array" ref="L7270">_xlfn.IFS(G7270&lt;50000, "Low", G7270&lt;150000, "Medium", TRUE, "High")</f>
        <v>Low</v>
      </c>
      <c r="M7270" t="str" cm="1">
        <f t="array" ref="M7270">_xlfn.IFS(J7270&lt;5000, "Cheap", J7270&lt;15000, "Mid", TRUE, "Expensive")</f>
        <v>Mid</v>
      </c>
    </row>
    <row r="7271" spans="1:13" x14ac:dyDescent="0.25">
      <c r="A7271" t="s">
        <v>26</v>
      </c>
      <c r="B7271" t="s">
        <v>32</v>
      </c>
      <c r="C7271" s="1">
        <v>2008</v>
      </c>
      <c r="D7271">
        <v>2.9</v>
      </c>
      <c r="E7271" t="s">
        <v>12</v>
      </c>
      <c r="F7271" t="s">
        <v>25</v>
      </c>
      <c r="G7271" s="1">
        <v>136788</v>
      </c>
      <c r="H7271">
        <v>2</v>
      </c>
      <c r="I7271">
        <v>1</v>
      </c>
      <c r="J7271" s="1">
        <v>6664</v>
      </c>
      <c r="K7271" s="1">
        <f t="shared" si="113"/>
        <v>18</v>
      </c>
      <c r="L7271" t="str" cm="1">
        <f t="array" ref="L7271">_xlfn.IFS(G7271&lt;50000, "Low", G7271&lt;150000, "Medium", TRUE, "High")</f>
        <v>Medium</v>
      </c>
      <c r="M7271" t="str" cm="1">
        <f t="array" ref="M7271">_xlfn.IFS(J7271&lt;5000, "Cheap", J7271&lt;15000, "Mid", TRUE, "Expensive")</f>
        <v>Mid</v>
      </c>
    </row>
    <row r="7272" spans="1:13" x14ac:dyDescent="0.25">
      <c r="A7272" t="s">
        <v>14</v>
      </c>
      <c r="B7272" t="s">
        <v>15</v>
      </c>
      <c r="C7272" s="1">
        <v>2021</v>
      </c>
      <c r="D7272">
        <v>1.7</v>
      </c>
      <c r="E7272" t="s">
        <v>16</v>
      </c>
      <c r="F7272" t="s">
        <v>25</v>
      </c>
      <c r="G7272" s="1">
        <v>215759</v>
      </c>
      <c r="H7272">
        <v>2</v>
      </c>
      <c r="I7272">
        <v>2</v>
      </c>
      <c r="J7272" s="1">
        <v>8784</v>
      </c>
      <c r="K7272" s="1">
        <f t="shared" si="113"/>
        <v>5</v>
      </c>
      <c r="L7272" t="str" cm="1">
        <f t="array" ref="L7272">_xlfn.IFS(G7272&lt;50000, "Low", G7272&lt;150000, "Medium", TRUE, "High")</f>
        <v>High</v>
      </c>
      <c r="M7272" t="str" cm="1">
        <f t="array" ref="M7272">_xlfn.IFS(J7272&lt;5000, "Cheap", J7272&lt;15000, "Mid", TRUE, "Expensive")</f>
        <v>Mid</v>
      </c>
    </row>
    <row r="7273" spans="1:13" x14ac:dyDescent="0.25">
      <c r="A7273" t="s">
        <v>40</v>
      </c>
      <c r="B7273" t="s">
        <v>49</v>
      </c>
      <c r="C7273" s="1">
        <v>2005</v>
      </c>
      <c r="D7273">
        <v>1.9</v>
      </c>
      <c r="E7273" t="s">
        <v>12</v>
      </c>
      <c r="F7273" t="s">
        <v>17</v>
      </c>
      <c r="G7273" s="1">
        <v>6863</v>
      </c>
      <c r="H7273">
        <v>4</v>
      </c>
      <c r="I7273">
        <v>4</v>
      </c>
      <c r="J7273" s="1">
        <v>8862</v>
      </c>
      <c r="K7273" s="1">
        <f t="shared" si="113"/>
        <v>21</v>
      </c>
      <c r="L7273" t="str" cm="1">
        <f t="array" ref="L7273">_xlfn.IFS(G7273&lt;50000, "Low", G7273&lt;150000, "Medium", TRUE, "High")</f>
        <v>Low</v>
      </c>
      <c r="M7273" t="str" cm="1">
        <f t="array" ref="M7273">_xlfn.IFS(J7273&lt;5000, "Cheap", J7273&lt;15000, "Mid", TRUE, "Expensive")</f>
        <v>Mid</v>
      </c>
    </row>
    <row r="7274" spans="1:13" x14ac:dyDescent="0.25">
      <c r="A7274" t="s">
        <v>10</v>
      </c>
      <c r="B7274" t="s">
        <v>11</v>
      </c>
      <c r="C7274" s="1">
        <v>2019</v>
      </c>
      <c r="D7274">
        <v>2.5</v>
      </c>
      <c r="E7274" t="s">
        <v>16</v>
      </c>
      <c r="F7274" t="s">
        <v>17</v>
      </c>
      <c r="G7274" s="1">
        <v>91607</v>
      </c>
      <c r="H7274">
        <v>4</v>
      </c>
      <c r="I7274">
        <v>4</v>
      </c>
      <c r="J7274" s="1">
        <v>12967</v>
      </c>
      <c r="K7274" s="1">
        <f t="shared" si="113"/>
        <v>7</v>
      </c>
      <c r="L7274" t="str" cm="1">
        <f t="array" ref="L7274">_xlfn.IFS(G7274&lt;50000, "Low", G7274&lt;150000, "Medium", TRUE, "High")</f>
        <v>Medium</v>
      </c>
      <c r="M7274" t="str" cm="1">
        <f t="array" ref="M7274">_xlfn.IFS(J7274&lt;5000, "Cheap", J7274&lt;15000, "Mid", TRUE, "Expensive")</f>
        <v>Mid</v>
      </c>
    </row>
    <row r="7275" spans="1:13" x14ac:dyDescent="0.25">
      <c r="A7275" t="s">
        <v>36</v>
      </c>
      <c r="B7275" t="s">
        <v>53</v>
      </c>
      <c r="C7275" s="1">
        <v>2011</v>
      </c>
      <c r="D7275">
        <v>3.7</v>
      </c>
      <c r="E7275" t="s">
        <v>12</v>
      </c>
      <c r="F7275" t="s">
        <v>17</v>
      </c>
      <c r="G7275" s="1">
        <v>109422</v>
      </c>
      <c r="H7275">
        <v>2</v>
      </c>
      <c r="I7275">
        <v>4</v>
      </c>
      <c r="J7275" s="1">
        <v>10411</v>
      </c>
      <c r="K7275" s="1">
        <f t="shared" si="113"/>
        <v>15</v>
      </c>
      <c r="L7275" t="str" cm="1">
        <f t="array" ref="L7275">_xlfn.IFS(G7275&lt;50000, "Low", G7275&lt;150000, "Medium", TRUE, "High")</f>
        <v>Medium</v>
      </c>
      <c r="M7275" t="str" cm="1">
        <f t="array" ref="M7275">_xlfn.IFS(J7275&lt;5000, "Cheap", J7275&lt;15000, "Mid", TRUE, "Expensive")</f>
        <v>Mid</v>
      </c>
    </row>
    <row r="7276" spans="1:13" x14ac:dyDescent="0.25">
      <c r="A7276" t="s">
        <v>40</v>
      </c>
      <c r="B7276" t="s">
        <v>51</v>
      </c>
      <c r="C7276" s="1">
        <v>2017</v>
      </c>
      <c r="D7276">
        <v>4.4000000000000004</v>
      </c>
      <c r="E7276" t="s">
        <v>16</v>
      </c>
      <c r="F7276" t="s">
        <v>25</v>
      </c>
      <c r="G7276" s="1">
        <v>216228</v>
      </c>
      <c r="H7276">
        <v>5</v>
      </c>
      <c r="I7276">
        <v>3</v>
      </c>
      <c r="J7276" s="1">
        <v>10275</v>
      </c>
      <c r="K7276" s="1">
        <f t="shared" si="113"/>
        <v>9</v>
      </c>
      <c r="L7276" t="str" cm="1">
        <f t="array" ref="L7276">_xlfn.IFS(G7276&lt;50000, "Low", G7276&lt;150000, "Medium", TRUE, "High")</f>
        <v>High</v>
      </c>
      <c r="M7276" t="str" cm="1">
        <f t="array" ref="M7276">_xlfn.IFS(J7276&lt;5000, "Cheap", J7276&lt;15000, "Mid", TRUE, "Expensive")</f>
        <v>Mid</v>
      </c>
    </row>
    <row r="7277" spans="1:13" x14ac:dyDescent="0.25">
      <c r="A7277" t="s">
        <v>18</v>
      </c>
      <c r="B7277" t="s">
        <v>52</v>
      </c>
      <c r="C7277" s="1">
        <v>2000</v>
      </c>
      <c r="D7277">
        <v>3.5</v>
      </c>
      <c r="E7277" t="s">
        <v>12</v>
      </c>
      <c r="F7277" t="s">
        <v>13</v>
      </c>
      <c r="G7277" s="1">
        <v>71772</v>
      </c>
      <c r="H7277">
        <v>5</v>
      </c>
      <c r="I7277">
        <v>4</v>
      </c>
      <c r="J7277" s="1">
        <v>6164</v>
      </c>
      <c r="K7277" s="1">
        <f t="shared" si="113"/>
        <v>26</v>
      </c>
      <c r="L7277" t="str" cm="1">
        <f t="array" ref="L7277">_xlfn.IFS(G7277&lt;50000, "Low", G7277&lt;150000, "Medium", TRUE, "High")</f>
        <v>Medium</v>
      </c>
      <c r="M7277" t="str" cm="1">
        <f t="array" ref="M7277">_xlfn.IFS(J7277&lt;5000, "Cheap", J7277&lt;15000, "Mid", TRUE, "Expensive")</f>
        <v>Mid</v>
      </c>
    </row>
    <row r="7278" spans="1:13" x14ac:dyDescent="0.25">
      <c r="A7278" t="s">
        <v>29</v>
      </c>
      <c r="B7278" t="s">
        <v>56</v>
      </c>
      <c r="C7278" s="1">
        <v>2010</v>
      </c>
      <c r="D7278">
        <v>2.5</v>
      </c>
      <c r="E7278" t="s">
        <v>16</v>
      </c>
      <c r="F7278" t="s">
        <v>13</v>
      </c>
      <c r="G7278" s="1">
        <v>213739</v>
      </c>
      <c r="H7278">
        <v>4</v>
      </c>
      <c r="I7278">
        <v>5</v>
      </c>
      <c r="J7278" s="1">
        <v>6325</v>
      </c>
      <c r="K7278" s="1">
        <f t="shared" si="113"/>
        <v>16</v>
      </c>
      <c r="L7278" t="str" cm="1">
        <f t="array" ref="L7278">_xlfn.IFS(G7278&lt;50000, "Low", G7278&lt;150000, "Medium", TRUE, "High")</f>
        <v>High</v>
      </c>
      <c r="M7278" t="str" cm="1">
        <f t="array" ref="M7278">_xlfn.IFS(J7278&lt;5000, "Cheap", J7278&lt;15000, "Mid", TRUE, "Expensive")</f>
        <v>Mid</v>
      </c>
    </row>
    <row r="7279" spans="1:13" x14ac:dyDescent="0.25">
      <c r="A7279" t="s">
        <v>33</v>
      </c>
      <c r="B7279" t="s">
        <v>43</v>
      </c>
      <c r="C7279" s="1">
        <v>2023</v>
      </c>
      <c r="D7279">
        <v>1.6</v>
      </c>
      <c r="E7279" t="s">
        <v>16</v>
      </c>
      <c r="F7279" t="s">
        <v>25</v>
      </c>
      <c r="G7279" s="1">
        <v>86669</v>
      </c>
      <c r="H7279">
        <v>2</v>
      </c>
      <c r="I7279">
        <v>3</v>
      </c>
      <c r="J7279" s="1">
        <v>11866</v>
      </c>
      <c r="K7279" s="1">
        <f t="shared" si="113"/>
        <v>3</v>
      </c>
      <c r="L7279" t="str" cm="1">
        <f t="array" ref="L7279">_xlfn.IFS(G7279&lt;50000, "Low", G7279&lt;150000, "Medium", TRUE, "High")</f>
        <v>Medium</v>
      </c>
      <c r="M7279" t="str" cm="1">
        <f t="array" ref="M7279">_xlfn.IFS(J7279&lt;5000, "Cheap", J7279&lt;15000, "Mid", TRUE, "Expensive")</f>
        <v>Mid</v>
      </c>
    </row>
    <row r="7280" spans="1:13" x14ac:dyDescent="0.25">
      <c r="A7280" t="s">
        <v>40</v>
      </c>
      <c r="B7280" t="s">
        <v>49</v>
      </c>
      <c r="C7280" s="1">
        <v>2008</v>
      </c>
      <c r="D7280">
        <v>4.0999999999999996</v>
      </c>
      <c r="E7280" t="s">
        <v>16</v>
      </c>
      <c r="F7280" t="s">
        <v>25</v>
      </c>
      <c r="G7280" s="1">
        <v>80354</v>
      </c>
      <c r="H7280">
        <v>5</v>
      </c>
      <c r="I7280">
        <v>5</v>
      </c>
      <c r="J7280" s="1">
        <v>9992</v>
      </c>
      <c r="K7280" s="1">
        <f t="shared" si="113"/>
        <v>18</v>
      </c>
      <c r="L7280" t="str" cm="1">
        <f t="array" ref="L7280">_xlfn.IFS(G7280&lt;50000, "Low", G7280&lt;150000, "Medium", TRUE, "High")</f>
        <v>Medium</v>
      </c>
      <c r="M7280" t="str" cm="1">
        <f t="array" ref="M7280">_xlfn.IFS(J7280&lt;5000, "Cheap", J7280&lt;15000, "Mid", TRUE, "Expensive")</f>
        <v>Mid</v>
      </c>
    </row>
    <row r="7281" spans="1:13" x14ac:dyDescent="0.25">
      <c r="A7281" t="s">
        <v>26</v>
      </c>
      <c r="B7281" t="s">
        <v>27</v>
      </c>
      <c r="C7281" s="1">
        <v>2005</v>
      </c>
      <c r="D7281">
        <v>3.1</v>
      </c>
      <c r="E7281" t="s">
        <v>22</v>
      </c>
      <c r="F7281" t="s">
        <v>25</v>
      </c>
      <c r="G7281" s="1">
        <v>171738</v>
      </c>
      <c r="H7281">
        <v>5</v>
      </c>
      <c r="I7281">
        <v>2</v>
      </c>
      <c r="J7281" s="1">
        <v>7265</v>
      </c>
      <c r="K7281" s="1">
        <f t="shared" si="113"/>
        <v>21</v>
      </c>
      <c r="L7281" t="str" cm="1">
        <f t="array" ref="L7281">_xlfn.IFS(G7281&lt;50000, "Low", G7281&lt;150000, "Medium", TRUE, "High")</f>
        <v>High</v>
      </c>
      <c r="M7281" t="str" cm="1">
        <f t="array" ref="M7281">_xlfn.IFS(J7281&lt;5000, "Cheap", J7281&lt;15000, "Mid", TRUE, "Expensive")</f>
        <v>Mid</v>
      </c>
    </row>
    <row r="7282" spans="1:13" x14ac:dyDescent="0.25">
      <c r="A7282" t="s">
        <v>36</v>
      </c>
      <c r="B7282" t="s">
        <v>37</v>
      </c>
      <c r="C7282" s="1">
        <v>2017</v>
      </c>
      <c r="D7282">
        <v>2.6</v>
      </c>
      <c r="E7282" t="s">
        <v>22</v>
      </c>
      <c r="F7282" t="s">
        <v>25</v>
      </c>
      <c r="G7282" s="1">
        <v>153525</v>
      </c>
      <c r="H7282">
        <v>2</v>
      </c>
      <c r="I7282">
        <v>2</v>
      </c>
      <c r="J7282" s="1">
        <v>10729</v>
      </c>
      <c r="K7282" s="1">
        <f t="shared" si="113"/>
        <v>9</v>
      </c>
      <c r="L7282" t="str" cm="1">
        <f t="array" ref="L7282">_xlfn.IFS(G7282&lt;50000, "Low", G7282&lt;150000, "Medium", TRUE, "High")</f>
        <v>High</v>
      </c>
      <c r="M7282" t="str" cm="1">
        <f t="array" ref="M7282">_xlfn.IFS(J7282&lt;5000, "Cheap", J7282&lt;15000, "Mid", TRUE, "Expensive")</f>
        <v>Mid</v>
      </c>
    </row>
    <row r="7283" spans="1:13" x14ac:dyDescent="0.25">
      <c r="A7283" t="s">
        <v>26</v>
      </c>
      <c r="B7283" t="s">
        <v>47</v>
      </c>
      <c r="C7283" s="1">
        <v>2019</v>
      </c>
      <c r="D7283">
        <v>2.4</v>
      </c>
      <c r="E7283" t="s">
        <v>16</v>
      </c>
      <c r="F7283" t="s">
        <v>17</v>
      </c>
      <c r="G7283" s="1">
        <v>79784</v>
      </c>
      <c r="H7283">
        <v>4</v>
      </c>
      <c r="I7283">
        <v>1</v>
      </c>
      <c r="J7283" s="1">
        <v>13104</v>
      </c>
      <c r="K7283" s="1">
        <f t="shared" si="113"/>
        <v>7</v>
      </c>
      <c r="L7283" t="str" cm="1">
        <f t="array" ref="L7283">_xlfn.IFS(G7283&lt;50000, "Low", G7283&lt;150000, "Medium", TRUE, "High")</f>
        <v>Medium</v>
      </c>
      <c r="M7283" t="str" cm="1">
        <f t="array" ref="M7283">_xlfn.IFS(J7283&lt;5000, "Cheap", J7283&lt;15000, "Mid", TRUE, "Expensive")</f>
        <v>Mid</v>
      </c>
    </row>
    <row r="7284" spans="1:13" x14ac:dyDescent="0.25">
      <c r="A7284" t="s">
        <v>10</v>
      </c>
      <c r="B7284" t="s">
        <v>31</v>
      </c>
      <c r="C7284" s="1">
        <v>2020</v>
      </c>
      <c r="D7284">
        <v>4.0999999999999996</v>
      </c>
      <c r="E7284" t="s">
        <v>22</v>
      </c>
      <c r="F7284" t="s">
        <v>25</v>
      </c>
      <c r="G7284" s="1">
        <v>97389</v>
      </c>
      <c r="H7284">
        <v>2</v>
      </c>
      <c r="I7284">
        <v>1</v>
      </c>
      <c r="J7284" s="1">
        <v>14252</v>
      </c>
      <c r="K7284" s="1">
        <f t="shared" si="113"/>
        <v>6</v>
      </c>
      <c r="L7284" t="str" cm="1">
        <f t="array" ref="L7284">_xlfn.IFS(G7284&lt;50000, "Low", G7284&lt;150000, "Medium", TRUE, "High")</f>
        <v>Medium</v>
      </c>
      <c r="M7284" t="str" cm="1">
        <f t="array" ref="M7284">_xlfn.IFS(J7284&lt;5000, "Cheap", J7284&lt;15000, "Mid", TRUE, "Expensive")</f>
        <v>Mid</v>
      </c>
    </row>
    <row r="7285" spans="1:13" x14ac:dyDescent="0.25">
      <c r="A7285" t="s">
        <v>26</v>
      </c>
      <c r="B7285" t="s">
        <v>27</v>
      </c>
      <c r="C7285" s="1">
        <v>2000</v>
      </c>
      <c r="D7285">
        <v>2.4</v>
      </c>
      <c r="E7285" t="s">
        <v>12</v>
      </c>
      <c r="F7285" t="s">
        <v>17</v>
      </c>
      <c r="G7285" s="1">
        <v>12614</v>
      </c>
      <c r="H7285">
        <v>3</v>
      </c>
      <c r="I7285">
        <v>3</v>
      </c>
      <c r="J7285" s="1">
        <v>7747</v>
      </c>
      <c r="K7285" s="1">
        <f t="shared" si="113"/>
        <v>26</v>
      </c>
      <c r="L7285" t="str" cm="1">
        <f t="array" ref="L7285">_xlfn.IFS(G7285&lt;50000, "Low", G7285&lt;150000, "Medium", TRUE, "High")</f>
        <v>Low</v>
      </c>
      <c r="M7285" t="str" cm="1">
        <f t="array" ref="M7285">_xlfn.IFS(J7285&lt;5000, "Cheap", J7285&lt;15000, "Mid", TRUE, "Expensive")</f>
        <v>Mid</v>
      </c>
    </row>
    <row r="7286" spans="1:13" x14ac:dyDescent="0.25">
      <c r="A7286" t="s">
        <v>14</v>
      </c>
      <c r="B7286" t="s">
        <v>46</v>
      </c>
      <c r="C7286" s="1">
        <v>2021</v>
      </c>
      <c r="D7286">
        <v>3.4</v>
      </c>
      <c r="E7286" t="s">
        <v>22</v>
      </c>
      <c r="F7286" t="s">
        <v>17</v>
      </c>
      <c r="G7286" s="1">
        <v>11372</v>
      </c>
      <c r="H7286">
        <v>3</v>
      </c>
      <c r="I7286">
        <v>1</v>
      </c>
      <c r="J7286" s="1">
        <v>17072</v>
      </c>
      <c r="K7286" s="1">
        <f t="shared" si="113"/>
        <v>5</v>
      </c>
      <c r="L7286" t="str" cm="1">
        <f t="array" ref="L7286">_xlfn.IFS(G7286&lt;50000, "Low", G7286&lt;150000, "Medium", TRUE, "High")</f>
        <v>Low</v>
      </c>
      <c r="M7286" t="str" cm="1">
        <f t="array" ref="M7286">_xlfn.IFS(J7286&lt;5000, "Cheap", J7286&lt;15000, "Mid", TRUE, "Expensive")</f>
        <v>Expensive</v>
      </c>
    </row>
    <row r="7287" spans="1:13" x14ac:dyDescent="0.25">
      <c r="A7287" t="s">
        <v>18</v>
      </c>
      <c r="B7287" t="s">
        <v>19</v>
      </c>
      <c r="C7287" s="1">
        <v>2023</v>
      </c>
      <c r="D7287">
        <v>2.6</v>
      </c>
      <c r="E7287" t="s">
        <v>28</v>
      </c>
      <c r="F7287" t="s">
        <v>13</v>
      </c>
      <c r="G7287" s="1">
        <v>132426</v>
      </c>
      <c r="H7287">
        <v>2</v>
      </c>
      <c r="I7287">
        <v>2</v>
      </c>
      <c r="J7287" s="1">
        <v>10951</v>
      </c>
      <c r="K7287" s="1">
        <f t="shared" si="113"/>
        <v>3</v>
      </c>
      <c r="L7287" t="str" cm="1">
        <f t="array" ref="L7287">_xlfn.IFS(G7287&lt;50000, "Low", G7287&lt;150000, "Medium", TRUE, "High")</f>
        <v>Medium</v>
      </c>
      <c r="M7287" t="str" cm="1">
        <f t="array" ref="M7287">_xlfn.IFS(J7287&lt;5000, "Cheap", J7287&lt;15000, "Mid", TRUE, "Expensive")</f>
        <v>Mid</v>
      </c>
    </row>
    <row r="7288" spans="1:13" x14ac:dyDescent="0.25">
      <c r="A7288" t="s">
        <v>33</v>
      </c>
      <c r="B7288" t="s">
        <v>43</v>
      </c>
      <c r="C7288" s="1">
        <v>2003</v>
      </c>
      <c r="D7288">
        <v>2.2999999999999998</v>
      </c>
      <c r="E7288" t="s">
        <v>22</v>
      </c>
      <c r="F7288" t="s">
        <v>25</v>
      </c>
      <c r="G7288" s="1">
        <v>157815</v>
      </c>
      <c r="H7288">
        <v>4</v>
      </c>
      <c r="I7288">
        <v>3</v>
      </c>
      <c r="J7288" s="1">
        <v>6143</v>
      </c>
      <c r="K7288" s="1">
        <f t="shared" si="113"/>
        <v>23</v>
      </c>
      <c r="L7288" t="str" cm="1">
        <f t="array" ref="L7288">_xlfn.IFS(G7288&lt;50000, "Low", G7288&lt;150000, "Medium", TRUE, "High")</f>
        <v>High</v>
      </c>
      <c r="M7288" t="str" cm="1">
        <f t="array" ref="M7288">_xlfn.IFS(J7288&lt;5000, "Cheap", J7288&lt;15000, "Mid", TRUE, "Expensive")</f>
        <v>Mid</v>
      </c>
    </row>
    <row r="7289" spans="1:13" x14ac:dyDescent="0.25">
      <c r="A7289" t="s">
        <v>14</v>
      </c>
      <c r="B7289" t="s">
        <v>15</v>
      </c>
      <c r="C7289" s="1">
        <v>2017</v>
      </c>
      <c r="D7289">
        <v>5</v>
      </c>
      <c r="E7289" t="s">
        <v>22</v>
      </c>
      <c r="F7289" t="s">
        <v>17</v>
      </c>
      <c r="G7289" s="1">
        <v>147404</v>
      </c>
      <c r="H7289">
        <v>3</v>
      </c>
      <c r="I7289">
        <v>1</v>
      </c>
      <c r="J7289" s="1">
        <v>14751</v>
      </c>
      <c r="K7289" s="1">
        <f t="shared" si="113"/>
        <v>9</v>
      </c>
      <c r="L7289" t="str" cm="1">
        <f t="array" ref="L7289">_xlfn.IFS(G7289&lt;50000, "Low", G7289&lt;150000, "Medium", TRUE, "High")</f>
        <v>Medium</v>
      </c>
      <c r="M7289" t="str" cm="1">
        <f t="array" ref="M7289">_xlfn.IFS(J7289&lt;5000, "Cheap", J7289&lt;15000, "Mid", TRUE, "Expensive")</f>
        <v>Mid</v>
      </c>
    </row>
    <row r="7290" spans="1:13" x14ac:dyDescent="0.25">
      <c r="A7290" t="s">
        <v>20</v>
      </c>
      <c r="B7290" t="s">
        <v>42</v>
      </c>
      <c r="C7290" s="1">
        <v>2008</v>
      </c>
      <c r="D7290">
        <v>1</v>
      </c>
      <c r="E7290" t="s">
        <v>28</v>
      </c>
      <c r="F7290" t="s">
        <v>13</v>
      </c>
      <c r="G7290" s="1">
        <v>123477</v>
      </c>
      <c r="H7290">
        <v>5</v>
      </c>
      <c r="I7290">
        <v>2</v>
      </c>
      <c r="J7290" s="1">
        <v>5030</v>
      </c>
      <c r="K7290" s="1">
        <f t="shared" si="113"/>
        <v>18</v>
      </c>
      <c r="L7290" t="str" cm="1">
        <f t="array" ref="L7290">_xlfn.IFS(G7290&lt;50000, "Low", G7290&lt;150000, "Medium", TRUE, "High")</f>
        <v>Medium</v>
      </c>
      <c r="M7290" t="str" cm="1">
        <f t="array" ref="M7290">_xlfn.IFS(J7290&lt;5000, "Cheap", J7290&lt;15000, "Mid", TRUE, "Expensive")</f>
        <v>Mid</v>
      </c>
    </row>
    <row r="7291" spans="1:13" x14ac:dyDescent="0.25">
      <c r="A7291" t="s">
        <v>20</v>
      </c>
      <c r="B7291" t="s">
        <v>21</v>
      </c>
      <c r="C7291" s="1">
        <v>2002</v>
      </c>
      <c r="D7291">
        <v>1.4</v>
      </c>
      <c r="E7291" t="s">
        <v>22</v>
      </c>
      <c r="F7291" t="s">
        <v>25</v>
      </c>
      <c r="G7291" s="1">
        <v>176728</v>
      </c>
      <c r="H7291">
        <v>3</v>
      </c>
      <c r="I7291">
        <v>1</v>
      </c>
      <c r="J7291" s="1">
        <v>4565</v>
      </c>
      <c r="K7291" s="1">
        <f t="shared" si="113"/>
        <v>24</v>
      </c>
      <c r="L7291" t="str" cm="1">
        <f t="array" ref="L7291">_xlfn.IFS(G7291&lt;50000, "Low", G7291&lt;150000, "Medium", TRUE, "High")</f>
        <v>High</v>
      </c>
      <c r="M7291" t="str" cm="1">
        <f t="array" ref="M7291">_xlfn.IFS(J7291&lt;5000, "Cheap", J7291&lt;15000, "Mid", TRUE, "Expensive")</f>
        <v>Cheap</v>
      </c>
    </row>
    <row r="7292" spans="1:13" x14ac:dyDescent="0.25">
      <c r="A7292" t="s">
        <v>33</v>
      </c>
      <c r="B7292" t="s">
        <v>43</v>
      </c>
      <c r="C7292" s="1">
        <v>2013</v>
      </c>
      <c r="D7292">
        <v>3.6</v>
      </c>
      <c r="E7292" t="s">
        <v>12</v>
      </c>
      <c r="F7292" t="s">
        <v>13</v>
      </c>
      <c r="G7292" s="1">
        <v>151733</v>
      </c>
      <c r="H7292">
        <v>5</v>
      </c>
      <c r="I7292">
        <v>5</v>
      </c>
      <c r="J7292" s="1">
        <v>8565</v>
      </c>
      <c r="K7292" s="1">
        <f t="shared" si="113"/>
        <v>13</v>
      </c>
      <c r="L7292" t="str" cm="1">
        <f t="array" ref="L7292">_xlfn.IFS(G7292&lt;50000, "Low", G7292&lt;150000, "Medium", TRUE, "High")</f>
        <v>High</v>
      </c>
      <c r="M7292" t="str" cm="1">
        <f t="array" ref="M7292">_xlfn.IFS(J7292&lt;5000, "Cheap", J7292&lt;15000, "Mid", TRUE, "Expensive")</f>
        <v>Mid</v>
      </c>
    </row>
    <row r="7293" spans="1:13" x14ac:dyDescent="0.25">
      <c r="A7293" t="s">
        <v>40</v>
      </c>
      <c r="B7293" t="s">
        <v>41</v>
      </c>
      <c r="C7293" s="1">
        <v>2010</v>
      </c>
      <c r="D7293">
        <v>1.9</v>
      </c>
      <c r="E7293" t="s">
        <v>16</v>
      </c>
      <c r="F7293" t="s">
        <v>25</v>
      </c>
      <c r="G7293" s="1">
        <v>240502</v>
      </c>
      <c r="H7293">
        <v>4</v>
      </c>
      <c r="I7293">
        <v>1</v>
      </c>
      <c r="J7293" s="1">
        <v>5189</v>
      </c>
      <c r="K7293" s="1">
        <f t="shared" si="113"/>
        <v>16</v>
      </c>
      <c r="L7293" t="str" cm="1">
        <f t="array" ref="L7293">_xlfn.IFS(G7293&lt;50000, "Low", G7293&lt;150000, "Medium", TRUE, "High")</f>
        <v>High</v>
      </c>
      <c r="M7293" t="str" cm="1">
        <f t="array" ref="M7293">_xlfn.IFS(J7293&lt;5000, "Cheap", J7293&lt;15000, "Mid", TRUE, "Expensive")</f>
        <v>Mid</v>
      </c>
    </row>
    <row r="7294" spans="1:13" x14ac:dyDescent="0.25">
      <c r="A7294" t="s">
        <v>26</v>
      </c>
      <c r="B7294" t="s">
        <v>32</v>
      </c>
      <c r="C7294" s="1">
        <v>2011</v>
      </c>
      <c r="D7294">
        <v>4.0999999999999996</v>
      </c>
      <c r="E7294" t="s">
        <v>16</v>
      </c>
      <c r="F7294" t="s">
        <v>17</v>
      </c>
      <c r="G7294" s="1">
        <v>56081</v>
      </c>
      <c r="H7294">
        <v>2</v>
      </c>
      <c r="I7294">
        <v>2</v>
      </c>
      <c r="J7294" s="1">
        <v>12878</v>
      </c>
      <c r="K7294" s="1">
        <f t="shared" si="113"/>
        <v>15</v>
      </c>
      <c r="L7294" t="str" cm="1">
        <f t="array" ref="L7294">_xlfn.IFS(G7294&lt;50000, "Low", G7294&lt;150000, "Medium", TRUE, "High")</f>
        <v>Medium</v>
      </c>
      <c r="M7294" t="str" cm="1">
        <f t="array" ref="M7294">_xlfn.IFS(J7294&lt;5000, "Cheap", J7294&lt;15000, "Mid", TRUE, "Expensive")</f>
        <v>Mid</v>
      </c>
    </row>
    <row r="7295" spans="1:13" x14ac:dyDescent="0.25">
      <c r="A7295" t="s">
        <v>33</v>
      </c>
      <c r="B7295" t="s">
        <v>34</v>
      </c>
      <c r="C7295" s="1">
        <v>2019</v>
      </c>
      <c r="D7295">
        <v>1</v>
      </c>
      <c r="E7295" t="s">
        <v>22</v>
      </c>
      <c r="F7295" t="s">
        <v>25</v>
      </c>
      <c r="G7295" s="1">
        <v>8275</v>
      </c>
      <c r="H7295">
        <v>3</v>
      </c>
      <c r="I7295">
        <v>2</v>
      </c>
      <c r="J7295" s="1">
        <v>12634</v>
      </c>
      <c r="K7295" s="1">
        <f t="shared" si="113"/>
        <v>7</v>
      </c>
      <c r="L7295" t="str" cm="1">
        <f t="array" ref="L7295">_xlfn.IFS(G7295&lt;50000, "Low", G7295&lt;150000, "Medium", TRUE, "High")</f>
        <v>Low</v>
      </c>
      <c r="M7295" t="str" cm="1">
        <f t="array" ref="M7295">_xlfn.IFS(J7295&lt;5000, "Cheap", J7295&lt;15000, "Mid", TRUE, "Expensive")</f>
        <v>Mid</v>
      </c>
    </row>
    <row r="7296" spans="1:13" x14ac:dyDescent="0.25">
      <c r="A7296" t="s">
        <v>29</v>
      </c>
      <c r="B7296" t="s">
        <v>35</v>
      </c>
      <c r="C7296" s="1">
        <v>2020</v>
      </c>
      <c r="D7296">
        <v>3.3</v>
      </c>
      <c r="E7296" t="s">
        <v>12</v>
      </c>
      <c r="F7296" t="s">
        <v>13</v>
      </c>
      <c r="G7296" s="1">
        <v>32374</v>
      </c>
      <c r="H7296">
        <v>5</v>
      </c>
      <c r="I7296">
        <v>3</v>
      </c>
      <c r="J7296" s="1">
        <v>12752</v>
      </c>
      <c r="K7296" s="1">
        <f t="shared" si="113"/>
        <v>6</v>
      </c>
      <c r="L7296" t="str" cm="1">
        <f t="array" ref="L7296">_xlfn.IFS(G7296&lt;50000, "Low", G7296&lt;150000, "Medium", TRUE, "High")</f>
        <v>Low</v>
      </c>
      <c r="M7296" t="str" cm="1">
        <f t="array" ref="M7296">_xlfn.IFS(J7296&lt;5000, "Cheap", J7296&lt;15000, "Mid", TRUE, "Expensive")</f>
        <v>Mid</v>
      </c>
    </row>
    <row r="7297" spans="1:13" x14ac:dyDescent="0.25">
      <c r="A7297" t="s">
        <v>36</v>
      </c>
      <c r="B7297" t="s">
        <v>37</v>
      </c>
      <c r="C7297" s="1">
        <v>2017</v>
      </c>
      <c r="D7297">
        <v>4.5</v>
      </c>
      <c r="E7297" t="s">
        <v>22</v>
      </c>
      <c r="F7297" t="s">
        <v>17</v>
      </c>
      <c r="G7297" s="1">
        <v>217889</v>
      </c>
      <c r="H7297">
        <v>4</v>
      </c>
      <c r="I7297">
        <v>4</v>
      </c>
      <c r="J7297" s="1">
        <v>12842</v>
      </c>
      <c r="K7297" s="1">
        <f t="shared" si="113"/>
        <v>9</v>
      </c>
      <c r="L7297" t="str" cm="1">
        <f t="array" ref="L7297">_xlfn.IFS(G7297&lt;50000, "Low", G7297&lt;150000, "Medium", TRUE, "High")</f>
        <v>High</v>
      </c>
      <c r="M7297" t="str" cm="1">
        <f t="array" ref="M7297">_xlfn.IFS(J7297&lt;5000, "Cheap", J7297&lt;15000, "Mid", TRUE, "Expensive")</f>
        <v>Mid</v>
      </c>
    </row>
    <row r="7298" spans="1:13" x14ac:dyDescent="0.25">
      <c r="A7298" t="s">
        <v>33</v>
      </c>
      <c r="B7298" t="s">
        <v>34</v>
      </c>
      <c r="C7298" s="1">
        <v>2010</v>
      </c>
      <c r="D7298">
        <v>4.9000000000000004</v>
      </c>
      <c r="E7298" t="s">
        <v>16</v>
      </c>
      <c r="F7298" t="s">
        <v>13</v>
      </c>
      <c r="G7298" s="1">
        <v>109518</v>
      </c>
      <c r="H7298">
        <v>2</v>
      </c>
      <c r="I7298">
        <v>5</v>
      </c>
      <c r="J7298" s="1">
        <v>10809</v>
      </c>
      <c r="K7298" s="1">
        <f t="shared" si="113"/>
        <v>16</v>
      </c>
      <c r="L7298" t="str" cm="1">
        <f t="array" ref="L7298">_xlfn.IFS(G7298&lt;50000, "Low", G7298&lt;150000, "Medium", TRUE, "High")</f>
        <v>Medium</v>
      </c>
      <c r="M7298" t="str" cm="1">
        <f t="array" ref="M7298">_xlfn.IFS(J7298&lt;5000, "Cheap", J7298&lt;15000, "Mid", TRUE, "Expensive")</f>
        <v>Mid</v>
      </c>
    </row>
    <row r="7299" spans="1:13" x14ac:dyDescent="0.25">
      <c r="A7299" t="s">
        <v>10</v>
      </c>
      <c r="B7299" t="s">
        <v>31</v>
      </c>
      <c r="C7299" s="1">
        <v>2001</v>
      </c>
      <c r="D7299">
        <v>4.5</v>
      </c>
      <c r="E7299" t="s">
        <v>22</v>
      </c>
      <c r="F7299" t="s">
        <v>25</v>
      </c>
      <c r="G7299" s="1">
        <v>95603</v>
      </c>
      <c r="H7299">
        <v>2</v>
      </c>
      <c r="I7299">
        <v>2</v>
      </c>
      <c r="J7299" s="1">
        <v>8987</v>
      </c>
      <c r="K7299" s="1">
        <f t="shared" ref="K7299:K7362" si="114">2026-C7299</f>
        <v>25</v>
      </c>
      <c r="L7299" t="str" cm="1">
        <f t="array" ref="L7299">_xlfn.IFS(G7299&lt;50000, "Low", G7299&lt;150000, "Medium", TRUE, "High")</f>
        <v>Medium</v>
      </c>
      <c r="M7299" t="str" cm="1">
        <f t="array" ref="M7299">_xlfn.IFS(J7299&lt;5000, "Cheap", J7299&lt;15000, "Mid", TRUE, "Expensive")</f>
        <v>Mid</v>
      </c>
    </row>
    <row r="7300" spans="1:13" x14ac:dyDescent="0.25">
      <c r="A7300" t="s">
        <v>40</v>
      </c>
      <c r="B7300" t="s">
        <v>41</v>
      </c>
      <c r="C7300" s="1">
        <v>2019</v>
      </c>
      <c r="D7300">
        <v>1.6</v>
      </c>
      <c r="E7300" t="s">
        <v>16</v>
      </c>
      <c r="F7300" t="s">
        <v>17</v>
      </c>
      <c r="G7300" s="1">
        <v>52186</v>
      </c>
      <c r="H7300">
        <v>2</v>
      </c>
      <c r="I7300">
        <v>1</v>
      </c>
      <c r="J7300" s="1">
        <v>12856</v>
      </c>
      <c r="K7300" s="1">
        <f t="shared" si="114"/>
        <v>7</v>
      </c>
      <c r="L7300" t="str" cm="1">
        <f t="array" ref="L7300">_xlfn.IFS(G7300&lt;50000, "Low", G7300&lt;150000, "Medium", TRUE, "High")</f>
        <v>Medium</v>
      </c>
      <c r="M7300" t="str" cm="1">
        <f t="array" ref="M7300">_xlfn.IFS(J7300&lt;5000, "Cheap", J7300&lt;15000, "Mid", TRUE, "Expensive")</f>
        <v>Mid</v>
      </c>
    </row>
    <row r="7301" spans="1:13" x14ac:dyDescent="0.25">
      <c r="A7301" t="s">
        <v>29</v>
      </c>
      <c r="B7301" t="s">
        <v>56</v>
      </c>
      <c r="C7301" s="1">
        <v>2005</v>
      </c>
      <c r="D7301">
        <v>1.3</v>
      </c>
      <c r="E7301" t="s">
        <v>22</v>
      </c>
      <c r="F7301" t="s">
        <v>17</v>
      </c>
      <c r="G7301" s="1">
        <v>25508</v>
      </c>
      <c r="H7301">
        <v>2</v>
      </c>
      <c r="I7301">
        <v>5</v>
      </c>
      <c r="J7301" s="1">
        <v>9889</v>
      </c>
      <c r="K7301" s="1">
        <f t="shared" si="114"/>
        <v>21</v>
      </c>
      <c r="L7301" t="str" cm="1">
        <f t="array" ref="L7301">_xlfn.IFS(G7301&lt;50000, "Low", G7301&lt;150000, "Medium", TRUE, "High")</f>
        <v>Low</v>
      </c>
      <c r="M7301" t="str" cm="1">
        <f t="array" ref="M7301">_xlfn.IFS(J7301&lt;5000, "Cheap", J7301&lt;15000, "Mid", TRUE, "Expensive")</f>
        <v>Mid</v>
      </c>
    </row>
    <row r="7302" spans="1:13" x14ac:dyDescent="0.25">
      <c r="A7302" t="s">
        <v>20</v>
      </c>
      <c r="B7302" t="s">
        <v>21</v>
      </c>
      <c r="C7302" s="1">
        <v>2007</v>
      </c>
      <c r="D7302">
        <v>2.1</v>
      </c>
      <c r="E7302" t="s">
        <v>28</v>
      </c>
      <c r="F7302" t="s">
        <v>13</v>
      </c>
      <c r="G7302" s="1">
        <v>24303</v>
      </c>
      <c r="H7302">
        <v>3</v>
      </c>
      <c r="I7302">
        <v>2</v>
      </c>
      <c r="J7302" s="1">
        <v>7813</v>
      </c>
      <c r="K7302" s="1">
        <f t="shared" si="114"/>
        <v>19</v>
      </c>
      <c r="L7302" t="str" cm="1">
        <f t="array" ref="L7302">_xlfn.IFS(G7302&lt;50000, "Low", G7302&lt;150000, "Medium", TRUE, "High")</f>
        <v>Low</v>
      </c>
      <c r="M7302" t="str" cm="1">
        <f t="array" ref="M7302">_xlfn.IFS(J7302&lt;5000, "Cheap", J7302&lt;15000, "Mid", TRUE, "Expensive")</f>
        <v>Mid</v>
      </c>
    </row>
    <row r="7303" spans="1:13" x14ac:dyDescent="0.25">
      <c r="A7303" t="s">
        <v>29</v>
      </c>
      <c r="B7303" t="s">
        <v>56</v>
      </c>
      <c r="C7303" s="1">
        <v>2021</v>
      </c>
      <c r="D7303">
        <v>4.9000000000000004</v>
      </c>
      <c r="E7303" t="s">
        <v>16</v>
      </c>
      <c r="F7303" t="s">
        <v>17</v>
      </c>
      <c r="G7303" s="1">
        <v>210409</v>
      </c>
      <c r="H7303">
        <v>2</v>
      </c>
      <c r="I7303">
        <v>5</v>
      </c>
      <c r="J7303" s="1">
        <v>13591</v>
      </c>
      <c r="K7303" s="1">
        <f t="shared" si="114"/>
        <v>5</v>
      </c>
      <c r="L7303" t="str" cm="1">
        <f t="array" ref="L7303">_xlfn.IFS(G7303&lt;50000, "Low", G7303&lt;150000, "Medium", TRUE, "High")</f>
        <v>High</v>
      </c>
      <c r="M7303" t="str" cm="1">
        <f t="array" ref="M7303">_xlfn.IFS(J7303&lt;5000, "Cheap", J7303&lt;15000, "Mid", TRUE, "Expensive")</f>
        <v>Mid</v>
      </c>
    </row>
    <row r="7304" spans="1:13" x14ac:dyDescent="0.25">
      <c r="A7304" t="s">
        <v>26</v>
      </c>
      <c r="B7304" t="s">
        <v>32</v>
      </c>
      <c r="C7304" s="1">
        <v>2000</v>
      </c>
      <c r="D7304">
        <v>3.6</v>
      </c>
      <c r="E7304" t="s">
        <v>28</v>
      </c>
      <c r="F7304" t="s">
        <v>25</v>
      </c>
      <c r="G7304" s="1">
        <v>167577</v>
      </c>
      <c r="H7304">
        <v>3</v>
      </c>
      <c r="I7304">
        <v>1</v>
      </c>
      <c r="J7304" s="1">
        <v>4348</v>
      </c>
      <c r="K7304" s="1">
        <f t="shared" si="114"/>
        <v>26</v>
      </c>
      <c r="L7304" t="str" cm="1">
        <f t="array" ref="L7304">_xlfn.IFS(G7304&lt;50000, "Low", G7304&lt;150000, "Medium", TRUE, "High")</f>
        <v>High</v>
      </c>
      <c r="M7304" t="str" cm="1">
        <f t="array" ref="M7304">_xlfn.IFS(J7304&lt;5000, "Cheap", J7304&lt;15000, "Mid", TRUE, "Expensive")</f>
        <v>Cheap</v>
      </c>
    </row>
    <row r="7305" spans="1:13" x14ac:dyDescent="0.25">
      <c r="A7305" t="s">
        <v>20</v>
      </c>
      <c r="B7305" t="s">
        <v>50</v>
      </c>
      <c r="C7305" s="1">
        <v>2005</v>
      </c>
      <c r="D7305">
        <v>2.6</v>
      </c>
      <c r="E7305" t="s">
        <v>16</v>
      </c>
      <c r="F7305" t="s">
        <v>13</v>
      </c>
      <c r="G7305" s="1">
        <v>119486</v>
      </c>
      <c r="H7305">
        <v>2</v>
      </c>
      <c r="I7305">
        <v>3</v>
      </c>
      <c r="J7305" s="1">
        <v>6810</v>
      </c>
      <c r="K7305" s="1">
        <f t="shared" si="114"/>
        <v>21</v>
      </c>
      <c r="L7305" t="str" cm="1">
        <f t="array" ref="L7305">_xlfn.IFS(G7305&lt;50000, "Low", G7305&lt;150000, "Medium", TRUE, "High")</f>
        <v>Medium</v>
      </c>
      <c r="M7305" t="str" cm="1">
        <f t="array" ref="M7305">_xlfn.IFS(J7305&lt;5000, "Cheap", J7305&lt;15000, "Mid", TRUE, "Expensive")</f>
        <v>Mid</v>
      </c>
    </row>
    <row r="7306" spans="1:13" x14ac:dyDescent="0.25">
      <c r="A7306" t="s">
        <v>18</v>
      </c>
      <c r="B7306" t="s">
        <v>19</v>
      </c>
      <c r="C7306" s="1">
        <v>2012</v>
      </c>
      <c r="D7306">
        <v>4.0999999999999996</v>
      </c>
      <c r="E7306" t="s">
        <v>12</v>
      </c>
      <c r="F7306" t="s">
        <v>25</v>
      </c>
      <c r="G7306" s="1">
        <v>253679</v>
      </c>
      <c r="H7306">
        <v>3</v>
      </c>
      <c r="I7306">
        <v>1</v>
      </c>
      <c r="J7306" s="1">
        <v>6726</v>
      </c>
      <c r="K7306" s="1">
        <f t="shared" si="114"/>
        <v>14</v>
      </c>
      <c r="L7306" t="str" cm="1">
        <f t="array" ref="L7306">_xlfn.IFS(G7306&lt;50000, "Low", G7306&lt;150000, "Medium", TRUE, "High")</f>
        <v>High</v>
      </c>
      <c r="M7306" t="str" cm="1">
        <f t="array" ref="M7306">_xlfn.IFS(J7306&lt;5000, "Cheap", J7306&lt;15000, "Mid", TRUE, "Expensive")</f>
        <v>Mid</v>
      </c>
    </row>
    <row r="7307" spans="1:13" x14ac:dyDescent="0.25">
      <c r="A7307" t="s">
        <v>18</v>
      </c>
      <c r="B7307" t="s">
        <v>52</v>
      </c>
      <c r="C7307" s="1">
        <v>2003</v>
      </c>
      <c r="D7307">
        <v>4.4000000000000004</v>
      </c>
      <c r="E7307" t="s">
        <v>28</v>
      </c>
      <c r="F7307" t="s">
        <v>25</v>
      </c>
      <c r="G7307" s="1">
        <v>195519</v>
      </c>
      <c r="H7307">
        <v>3</v>
      </c>
      <c r="I7307">
        <v>5</v>
      </c>
      <c r="J7307" s="1">
        <v>5489</v>
      </c>
      <c r="K7307" s="1">
        <f t="shared" si="114"/>
        <v>23</v>
      </c>
      <c r="L7307" t="str" cm="1">
        <f t="array" ref="L7307">_xlfn.IFS(G7307&lt;50000, "Low", G7307&lt;150000, "Medium", TRUE, "High")</f>
        <v>High</v>
      </c>
      <c r="M7307" t="str" cm="1">
        <f t="array" ref="M7307">_xlfn.IFS(J7307&lt;5000, "Cheap", J7307&lt;15000, "Mid", TRUE, "Expensive")</f>
        <v>Mid</v>
      </c>
    </row>
    <row r="7308" spans="1:13" x14ac:dyDescent="0.25">
      <c r="A7308" t="s">
        <v>14</v>
      </c>
      <c r="B7308" t="s">
        <v>15</v>
      </c>
      <c r="C7308" s="1">
        <v>2005</v>
      </c>
      <c r="D7308">
        <v>4.4000000000000004</v>
      </c>
      <c r="E7308" t="s">
        <v>22</v>
      </c>
      <c r="F7308" t="s">
        <v>13</v>
      </c>
      <c r="G7308" s="1">
        <v>297538</v>
      </c>
      <c r="H7308">
        <v>4</v>
      </c>
      <c r="I7308">
        <v>3</v>
      </c>
      <c r="J7308" s="1">
        <v>6049</v>
      </c>
      <c r="K7308" s="1">
        <f t="shared" si="114"/>
        <v>21</v>
      </c>
      <c r="L7308" t="str" cm="1">
        <f t="array" ref="L7308">_xlfn.IFS(G7308&lt;50000, "Low", G7308&lt;150000, "Medium", TRUE, "High")</f>
        <v>High</v>
      </c>
      <c r="M7308" t="str" cm="1">
        <f t="array" ref="M7308">_xlfn.IFS(J7308&lt;5000, "Cheap", J7308&lt;15000, "Mid", TRUE, "Expensive")</f>
        <v>Mid</v>
      </c>
    </row>
    <row r="7309" spans="1:13" x14ac:dyDescent="0.25">
      <c r="A7309" t="s">
        <v>40</v>
      </c>
      <c r="B7309" t="s">
        <v>49</v>
      </c>
      <c r="C7309" s="1">
        <v>2022</v>
      </c>
      <c r="D7309">
        <v>1.7</v>
      </c>
      <c r="E7309" t="s">
        <v>12</v>
      </c>
      <c r="F7309" t="s">
        <v>25</v>
      </c>
      <c r="G7309" s="1">
        <v>111291</v>
      </c>
      <c r="H7309">
        <v>2</v>
      </c>
      <c r="I7309">
        <v>2</v>
      </c>
      <c r="J7309" s="1">
        <v>10174</v>
      </c>
      <c r="K7309" s="1">
        <f t="shared" si="114"/>
        <v>4</v>
      </c>
      <c r="L7309" t="str" cm="1">
        <f t="array" ref="L7309">_xlfn.IFS(G7309&lt;50000, "Low", G7309&lt;150000, "Medium", TRUE, "High")</f>
        <v>Medium</v>
      </c>
      <c r="M7309" t="str" cm="1">
        <f t="array" ref="M7309">_xlfn.IFS(J7309&lt;5000, "Cheap", J7309&lt;15000, "Mid", TRUE, "Expensive")</f>
        <v>Mid</v>
      </c>
    </row>
    <row r="7310" spans="1:13" x14ac:dyDescent="0.25">
      <c r="A7310" t="s">
        <v>10</v>
      </c>
      <c r="B7310" t="s">
        <v>11</v>
      </c>
      <c r="C7310" s="1">
        <v>2009</v>
      </c>
      <c r="D7310">
        <v>4.8</v>
      </c>
      <c r="E7310" t="s">
        <v>12</v>
      </c>
      <c r="F7310" t="s">
        <v>13</v>
      </c>
      <c r="G7310" s="1">
        <v>208268</v>
      </c>
      <c r="H7310">
        <v>5</v>
      </c>
      <c r="I7310">
        <v>4</v>
      </c>
      <c r="J7310" s="1">
        <v>7434</v>
      </c>
      <c r="K7310" s="1">
        <f t="shared" si="114"/>
        <v>17</v>
      </c>
      <c r="L7310" t="str" cm="1">
        <f t="array" ref="L7310">_xlfn.IFS(G7310&lt;50000, "Low", G7310&lt;150000, "Medium", TRUE, "High")</f>
        <v>High</v>
      </c>
      <c r="M7310" t="str" cm="1">
        <f t="array" ref="M7310">_xlfn.IFS(J7310&lt;5000, "Cheap", J7310&lt;15000, "Mid", TRUE, "Expensive")</f>
        <v>Mid</v>
      </c>
    </row>
    <row r="7311" spans="1:13" x14ac:dyDescent="0.25">
      <c r="A7311" t="s">
        <v>29</v>
      </c>
      <c r="B7311" t="s">
        <v>56</v>
      </c>
      <c r="C7311" s="1">
        <v>2012</v>
      </c>
      <c r="D7311">
        <v>3</v>
      </c>
      <c r="E7311" t="s">
        <v>28</v>
      </c>
      <c r="F7311" t="s">
        <v>25</v>
      </c>
      <c r="G7311" s="1">
        <v>5277</v>
      </c>
      <c r="H7311">
        <v>3</v>
      </c>
      <c r="I7311">
        <v>4</v>
      </c>
      <c r="J7311" s="1">
        <v>10594</v>
      </c>
      <c r="K7311" s="1">
        <f t="shared" si="114"/>
        <v>14</v>
      </c>
      <c r="L7311" t="str" cm="1">
        <f t="array" ref="L7311">_xlfn.IFS(G7311&lt;50000, "Low", G7311&lt;150000, "Medium", TRUE, "High")</f>
        <v>Low</v>
      </c>
      <c r="M7311" t="str" cm="1">
        <f t="array" ref="M7311">_xlfn.IFS(J7311&lt;5000, "Cheap", J7311&lt;15000, "Mid", TRUE, "Expensive")</f>
        <v>Mid</v>
      </c>
    </row>
    <row r="7312" spans="1:13" x14ac:dyDescent="0.25">
      <c r="A7312" t="s">
        <v>10</v>
      </c>
      <c r="B7312" t="s">
        <v>11</v>
      </c>
      <c r="C7312" s="1">
        <v>2005</v>
      </c>
      <c r="D7312">
        <v>4.7</v>
      </c>
      <c r="E7312" t="s">
        <v>16</v>
      </c>
      <c r="F7312" t="s">
        <v>25</v>
      </c>
      <c r="G7312" s="1">
        <v>232317</v>
      </c>
      <c r="H7312">
        <v>3</v>
      </c>
      <c r="I7312">
        <v>5</v>
      </c>
      <c r="J7312" s="1">
        <v>6653</v>
      </c>
      <c r="K7312" s="1">
        <f t="shared" si="114"/>
        <v>21</v>
      </c>
      <c r="L7312" t="str" cm="1">
        <f t="array" ref="L7312">_xlfn.IFS(G7312&lt;50000, "Low", G7312&lt;150000, "Medium", TRUE, "High")</f>
        <v>High</v>
      </c>
      <c r="M7312" t="str" cm="1">
        <f t="array" ref="M7312">_xlfn.IFS(J7312&lt;5000, "Cheap", J7312&lt;15000, "Mid", TRUE, "Expensive")</f>
        <v>Mid</v>
      </c>
    </row>
    <row r="7313" spans="1:13" x14ac:dyDescent="0.25">
      <c r="A7313" t="s">
        <v>26</v>
      </c>
      <c r="B7313" t="s">
        <v>32</v>
      </c>
      <c r="C7313" s="1">
        <v>2005</v>
      </c>
      <c r="D7313">
        <v>4</v>
      </c>
      <c r="E7313" t="s">
        <v>28</v>
      </c>
      <c r="F7313" t="s">
        <v>25</v>
      </c>
      <c r="G7313" s="1">
        <v>21571</v>
      </c>
      <c r="H7313">
        <v>4</v>
      </c>
      <c r="I7313">
        <v>4</v>
      </c>
      <c r="J7313" s="1">
        <v>9168</v>
      </c>
      <c r="K7313" s="1">
        <f t="shared" si="114"/>
        <v>21</v>
      </c>
      <c r="L7313" t="str" cm="1">
        <f t="array" ref="L7313">_xlfn.IFS(G7313&lt;50000, "Low", G7313&lt;150000, "Medium", TRUE, "High")</f>
        <v>Low</v>
      </c>
      <c r="M7313" t="str" cm="1">
        <f t="array" ref="M7313">_xlfn.IFS(J7313&lt;5000, "Cheap", J7313&lt;15000, "Mid", TRUE, "Expensive")</f>
        <v>Mid</v>
      </c>
    </row>
    <row r="7314" spans="1:13" x14ac:dyDescent="0.25">
      <c r="A7314" t="s">
        <v>14</v>
      </c>
      <c r="B7314" t="s">
        <v>39</v>
      </c>
      <c r="C7314" s="1">
        <v>2002</v>
      </c>
      <c r="D7314">
        <v>5</v>
      </c>
      <c r="E7314" t="s">
        <v>28</v>
      </c>
      <c r="F7314" t="s">
        <v>25</v>
      </c>
      <c r="G7314" s="1">
        <v>1583</v>
      </c>
      <c r="H7314">
        <v>2</v>
      </c>
      <c r="I7314">
        <v>4</v>
      </c>
      <c r="J7314" s="1">
        <v>9668</v>
      </c>
      <c r="K7314" s="1">
        <f t="shared" si="114"/>
        <v>24</v>
      </c>
      <c r="L7314" t="str" cm="1">
        <f t="array" ref="L7314">_xlfn.IFS(G7314&lt;50000, "Low", G7314&lt;150000, "Medium", TRUE, "High")</f>
        <v>Low</v>
      </c>
      <c r="M7314" t="str" cm="1">
        <f t="array" ref="M7314">_xlfn.IFS(J7314&lt;5000, "Cheap", J7314&lt;15000, "Mid", TRUE, "Expensive")</f>
        <v>Mid</v>
      </c>
    </row>
    <row r="7315" spans="1:13" x14ac:dyDescent="0.25">
      <c r="A7315" t="s">
        <v>36</v>
      </c>
      <c r="B7315" t="s">
        <v>37</v>
      </c>
      <c r="C7315" s="1">
        <v>2000</v>
      </c>
      <c r="D7315">
        <v>2.6</v>
      </c>
      <c r="E7315" t="s">
        <v>16</v>
      </c>
      <c r="F7315" t="s">
        <v>13</v>
      </c>
      <c r="G7315" s="1">
        <v>193715</v>
      </c>
      <c r="H7315">
        <v>3</v>
      </c>
      <c r="I7315">
        <v>2</v>
      </c>
      <c r="J7315" s="1">
        <v>3825</v>
      </c>
      <c r="K7315" s="1">
        <f t="shared" si="114"/>
        <v>26</v>
      </c>
      <c r="L7315" t="str" cm="1">
        <f t="array" ref="L7315">_xlfn.IFS(G7315&lt;50000, "Low", G7315&lt;150000, "Medium", TRUE, "High")</f>
        <v>High</v>
      </c>
      <c r="M7315" t="str" cm="1">
        <f t="array" ref="M7315">_xlfn.IFS(J7315&lt;5000, "Cheap", J7315&lt;15000, "Mid", TRUE, "Expensive")</f>
        <v>Cheap</v>
      </c>
    </row>
    <row r="7316" spans="1:13" x14ac:dyDescent="0.25">
      <c r="A7316" t="s">
        <v>29</v>
      </c>
      <c r="B7316" t="s">
        <v>35</v>
      </c>
      <c r="C7316" s="1">
        <v>2014</v>
      </c>
      <c r="D7316">
        <v>2</v>
      </c>
      <c r="E7316" t="s">
        <v>16</v>
      </c>
      <c r="F7316" t="s">
        <v>25</v>
      </c>
      <c r="G7316" s="1">
        <v>37299</v>
      </c>
      <c r="H7316">
        <v>4</v>
      </c>
      <c r="I7316">
        <v>1</v>
      </c>
      <c r="J7316" s="1">
        <v>10554</v>
      </c>
      <c r="K7316" s="1">
        <f t="shared" si="114"/>
        <v>12</v>
      </c>
      <c r="L7316" t="str" cm="1">
        <f t="array" ref="L7316">_xlfn.IFS(G7316&lt;50000, "Low", G7316&lt;150000, "Medium", TRUE, "High")</f>
        <v>Low</v>
      </c>
      <c r="M7316" t="str" cm="1">
        <f t="array" ref="M7316">_xlfn.IFS(J7316&lt;5000, "Cheap", J7316&lt;15000, "Mid", TRUE, "Expensive")</f>
        <v>Mid</v>
      </c>
    </row>
    <row r="7317" spans="1:13" x14ac:dyDescent="0.25">
      <c r="A7317" t="s">
        <v>40</v>
      </c>
      <c r="B7317" t="s">
        <v>51</v>
      </c>
      <c r="C7317" s="1">
        <v>2023</v>
      </c>
      <c r="D7317">
        <v>4.5</v>
      </c>
      <c r="E7317" t="s">
        <v>28</v>
      </c>
      <c r="F7317" t="s">
        <v>17</v>
      </c>
      <c r="G7317" s="1">
        <v>121263</v>
      </c>
      <c r="H7317">
        <v>2</v>
      </c>
      <c r="I7317">
        <v>2</v>
      </c>
      <c r="J7317" s="1">
        <v>14574</v>
      </c>
      <c r="K7317" s="1">
        <f t="shared" si="114"/>
        <v>3</v>
      </c>
      <c r="L7317" t="str" cm="1">
        <f t="array" ref="L7317">_xlfn.IFS(G7317&lt;50000, "Low", G7317&lt;150000, "Medium", TRUE, "High")</f>
        <v>Medium</v>
      </c>
      <c r="M7317" t="str" cm="1">
        <f t="array" ref="M7317">_xlfn.IFS(J7317&lt;5000, "Cheap", J7317&lt;15000, "Mid", TRUE, "Expensive")</f>
        <v>Mid</v>
      </c>
    </row>
    <row r="7318" spans="1:13" x14ac:dyDescent="0.25">
      <c r="A7318" t="s">
        <v>26</v>
      </c>
      <c r="B7318" t="s">
        <v>47</v>
      </c>
      <c r="C7318" s="1">
        <v>2008</v>
      </c>
      <c r="D7318">
        <v>4.5</v>
      </c>
      <c r="E7318" t="s">
        <v>16</v>
      </c>
      <c r="F7318" t="s">
        <v>17</v>
      </c>
      <c r="G7318" s="1">
        <v>270817</v>
      </c>
      <c r="H7318">
        <v>3</v>
      </c>
      <c r="I7318">
        <v>5</v>
      </c>
      <c r="J7318" s="1">
        <v>8083</v>
      </c>
      <c r="K7318" s="1">
        <f t="shared" si="114"/>
        <v>18</v>
      </c>
      <c r="L7318" t="str" cm="1">
        <f t="array" ref="L7318">_xlfn.IFS(G7318&lt;50000, "Low", G7318&lt;150000, "Medium", TRUE, "High")</f>
        <v>High</v>
      </c>
      <c r="M7318" t="str" cm="1">
        <f t="array" ref="M7318">_xlfn.IFS(J7318&lt;5000, "Cheap", J7318&lt;15000, "Mid", TRUE, "Expensive")</f>
        <v>Mid</v>
      </c>
    </row>
    <row r="7319" spans="1:13" x14ac:dyDescent="0.25">
      <c r="A7319" t="s">
        <v>33</v>
      </c>
      <c r="B7319" t="s">
        <v>43</v>
      </c>
      <c r="C7319" s="1">
        <v>2004</v>
      </c>
      <c r="D7319">
        <v>2.7</v>
      </c>
      <c r="E7319" t="s">
        <v>22</v>
      </c>
      <c r="F7319" t="s">
        <v>17</v>
      </c>
      <c r="G7319" s="1">
        <v>2339</v>
      </c>
      <c r="H7319">
        <v>3</v>
      </c>
      <c r="I7319">
        <v>3</v>
      </c>
      <c r="J7319" s="1">
        <v>11453</v>
      </c>
      <c r="K7319" s="1">
        <f t="shared" si="114"/>
        <v>22</v>
      </c>
      <c r="L7319" t="str" cm="1">
        <f t="array" ref="L7319">_xlfn.IFS(G7319&lt;50000, "Low", G7319&lt;150000, "Medium", TRUE, "High")</f>
        <v>Low</v>
      </c>
      <c r="M7319" t="str" cm="1">
        <f t="array" ref="M7319">_xlfn.IFS(J7319&lt;5000, "Cheap", J7319&lt;15000, "Mid", TRUE, "Expensive")</f>
        <v>Mid</v>
      </c>
    </row>
    <row r="7320" spans="1:13" x14ac:dyDescent="0.25">
      <c r="A7320" t="s">
        <v>10</v>
      </c>
      <c r="B7320" t="s">
        <v>31</v>
      </c>
      <c r="C7320" s="1">
        <v>2005</v>
      </c>
      <c r="D7320">
        <v>3.9</v>
      </c>
      <c r="E7320" t="s">
        <v>16</v>
      </c>
      <c r="F7320" t="s">
        <v>13</v>
      </c>
      <c r="G7320" s="1">
        <v>249050</v>
      </c>
      <c r="H7320">
        <v>3</v>
      </c>
      <c r="I7320">
        <v>2</v>
      </c>
      <c r="J7320" s="1">
        <v>5519</v>
      </c>
      <c r="K7320" s="1">
        <f t="shared" si="114"/>
        <v>21</v>
      </c>
      <c r="L7320" t="str" cm="1">
        <f t="array" ref="L7320">_xlfn.IFS(G7320&lt;50000, "Low", G7320&lt;150000, "Medium", TRUE, "High")</f>
        <v>High</v>
      </c>
      <c r="M7320" t="str" cm="1">
        <f t="array" ref="M7320">_xlfn.IFS(J7320&lt;5000, "Cheap", J7320&lt;15000, "Mid", TRUE, "Expensive")</f>
        <v>Mid</v>
      </c>
    </row>
    <row r="7321" spans="1:13" x14ac:dyDescent="0.25">
      <c r="A7321" t="s">
        <v>26</v>
      </c>
      <c r="B7321" t="s">
        <v>32</v>
      </c>
      <c r="C7321" s="1">
        <v>2001</v>
      </c>
      <c r="D7321">
        <v>3</v>
      </c>
      <c r="E7321" t="s">
        <v>16</v>
      </c>
      <c r="F7321" t="s">
        <v>13</v>
      </c>
      <c r="G7321" s="1">
        <v>5677</v>
      </c>
      <c r="H7321">
        <v>4</v>
      </c>
      <c r="I7321">
        <v>2</v>
      </c>
      <c r="J7321" s="1">
        <v>8286</v>
      </c>
      <c r="K7321" s="1">
        <f t="shared" si="114"/>
        <v>25</v>
      </c>
      <c r="L7321" t="str" cm="1">
        <f t="array" ref="L7321">_xlfn.IFS(G7321&lt;50000, "Low", G7321&lt;150000, "Medium", TRUE, "High")</f>
        <v>Low</v>
      </c>
      <c r="M7321" t="str" cm="1">
        <f t="array" ref="M7321">_xlfn.IFS(J7321&lt;5000, "Cheap", J7321&lt;15000, "Mid", TRUE, "Expensive")</f>
        <v>Mid</v>
      </c>
    </row>
    <row r="7322" spans="1:13" x14ac:dyDescent="0.25">
      <c r="A7322" t="s">
        <v>26</v>
      </c>
      <c r="B7322" t="s">
        <v>47</v>
      </c>
      <c r="C7322" s="1">
        <v>2010</v>
      </c>
      <c r="D7322">
        <v>1.9</v>
      </c>
      <c r="E7322" t="s">
        <v>28</v>
      </c>
      <c r="F7322" t="s">
        <v>13</v>
      </c>
      <c r="G7322" s="1">
        <v>39688</v>
      </c>
      <c r="H7322">
        <v>5</v>
      </c>
      <c r="I7322">
        <v>5</v>
      </c>
      <c r="J7322" s="1">
        <v>8206</v>
      </c>
      <c r="K7322" s="1">
        <f t="shared" si="114"/>
        <v>16</v>
      </c>
      <c r="L7322" t="str" cm="1">
        <f t="array" ref="L7322">_xlfn.IFS(G7322&lt;50000, "Low", G7322&lt;150000, "Medium", TRUE, "High")</f>
        <v>Low</v>
      </c>
      <c r="M7322" t="str" cm="1">
        <f t="array" ref="M7322">_xlfn.IFS(J7322&lt;5000, "Cheap", J7322&lt;15000, "Mid", TRUE, "Expensive")</f>
        <v>Mid</v>
      </c>
    </row>
    <row r="7323" spans="1:13" x14ac:dyDescent="0.25">
      <c r="A7323" t="s">
        <v>36</v>
      </c>
      <c r="B7323" t="s">
        <v>53</v>
      </c>
      <c r="C7323" s="1">
        <v>2009</v>
      </c>
      <c r="D7323">
        <v>1.4</v>
      </c>
      <c r="E7323" t="s">
        <v>16</v>
      </c>
      <c r="F7323" t="s">
        <v>13</v>
      </c>
      <c r="G7323" s="1">
        <v>283053</v>
      </c>
      <c r="H7323">
        <v>5</v>
      </c>
      <c r="I7323">
        <v>2</v>
      </c>
      <c r="J7323" s="1">
        <v>3538</v>
      </c>
      <c r="K7323" s="1">
        <f t="shared" si="114"/>
        <v>17</v>
      </c>
      <c r="L7323" t="str" cm="1">
        <f t="array" ref="L7323">_xlfn.IFS(G7323&lt;50000, "Low", G7323&lt;150000, "Medium", TRUE, "High")</f>
        <v>High</v>
      </c>
      <c r="M7323" t="str" cm="1">
        <f t="array" ref="M7323">_xlfn.IFS(J7323&lt;5000, "Cheap", J7323&lt;15000, "Mid", TRUE, "Expensive")</f>
        <v>Cheap</v>
      </c>
    </row>
    <row r="7324" spans="1:13" x14ac:dyDescent="0.25">
      <c r="A7324" t="s">
        <v>29</v>
      </c>
      <c r="B7324" t="s">
        <v>30</v>
      </c>
      <c r="C7324" s="1">
        <v>2009</v>
      </c>
      <c r="D7324">
        <v>2.5</v>
      </c>
      <c r="E7324" t="s">
        <v>12</v>
      </c>
      <c r="F7324" t="s">
        <v>25</v>
      </c>
      <c r="G7324" s="1">
        <v>284392</v>
      </c>
      <c r="H7324">
        <v>2</v>
      </c>
      <c r="I7324">
        <v>4</v>
      </c>
      <c r="J7324" s="1">
        <v>3612</v>
      </c>
      <c r="K7324" s="1">
        <f t="shared" si="114"/>
        <v>17</v>
      </c>
      <c r="L7324" t="str" cm="1">
        <f t="array" ref="L7324">_xlfn.IFS(G7324&lt;50000, "Low", G7324&lt;150000, "Medium", TRUE, "High")</f>
        <v>High</v>
      </c>
      <c r="M7324" t="str" cm="1">
        <f t="array" ref="M7324">_xlfn.IFS(J7324&lt;5000, "Cheap", J7324&lt;15000, "Mid", TRUE, "Expensive")</f>
        <v>Cheap</v>
      </c>
    </row>
    <row r="7325" spans="1:13" x14ac:dyDescent="0.25">
      <c r="A7325" t="s">
        <v>20</v>
      </c>
      <c r="B7325" t="s">
        <v>21</v>
      </c>
      <c r="C7325" s="1">
        <v>2011</v>
      </c>
      <c r="D7325">
        <v>1.1000000000000001</v>
      </c>
      <c r="E7325" t="s">
        <v>12</v>
      </c>
      <c r="F7325" t="s">
        <v>13</v>
      </c>
      <c r="G7325" s="1">
        <v>161312</v>
      </c>
      <c r="H7325">
        <v>2</v>
      </c>
      <c r="I7325">
        <v>5</v>
      </c>
      <c r="J7325" s="1">
        <v>5273</v>
      </c>
      <c r="K7325" s="1">
        <f t="shared" si="114"/>
        <v>15</v>
      </c>
      <c r="L7325" t="str" cm="1">
        <f t="array" ref="L7325">_xlfn.IFS(G7325&lt;50000, "Low", G7325&lt;150000, "Medium", TRUE, "High")</f>
        <v>High</v>
      </c>
      <c r="M7325" t="str" cm="1">
        <f t="array" ref="M7325">_xlfn.IFS(J7325&lt;5000, "Cheap", J7325&lt;15000, "Mid", TRUE, "Expensive")</f>
        <v>Mid</v>
      </c>
    </row>
    <row r="7326" spans="1:13" x14ac:dyDescent="0.25">
      <c r="A7326" t="s">
        <v>10</v>
      </c>
      <c r="B7326" t="s">
        <v>31</v>
      </c>
      <c r="C7326" s="1">
        <v>2012</v>
      </c>
      <c r="D7326">
        <v>3.3</v>
      </c>
      <c r="E7326" t="s">
        <v>28</v>
      </c>
      <c r="F7326" t="s">
        <v>17</v>
      </c>
      <c r="G7326" s="1">
        <v>217369</v>
      </c>
      <c r="H7326">
        <v>5</v>
      </c>
      <c r="I7326">
        <v>3</v>
      </c>
      <c r="J7326" s="1">
        <v>8152</v>
      </c>
      <c r="K7326" s="1">
        <f t="shared" si="114"/>
        <v>14</v>
      </c>
      <c r="L7326" t="str" cm="1">
        <f t="array" ref="L7326">_xlfn.IFS(G7326&lt;50000, "Low", G7326&lt;150000, "Medium", TRUE, "High")</f>
        <v>High</v>
      </c>
      <c r="M7326" t="str" cm="1">
        <f t="array" ref="M7326">_xlfn.IFS(J7326&lt;5000, "Cheap", J7326&lt;15000, "Mid", TRUE, "Expensive")</f>
        <v>Mid</v>
      </c>
    </row>
    <row r="7327" spans="1:13" x14ac:dyDescent="0.25">
      <c r="A7327" t="s">
        <v>20</v>
      </c>
      <c r="B7327" t="s">
        <v>21</v>
      </c>
      <c r="C7327" s="1">
        <v>2006</v>
      </c>
      <c r="D7327">
        <v>1.3</v>
      </c>
      <c r="E7327" t="s">
        <v>28</v>
      </c>
      <c r="F7327" t="s">
        <v>25</v>
      </c>
      <c r="G7327" s="1">
        <v>296079</v>
      </c>
      <c r="H7327">
        <v>4</v>
      </c>
      <c r="I7327">
        <v>4</v>
      </c>
      <c r="J7327" s="1">
        <v>2000</v>
      </c>
      <c r="K7327" s="1">
        <f t="shared" si="114"/>
        <v>20</v>
      </c>
      <c r="L7327" t="str" cm="1">
        <f t="array" ref="L7327">_xlfn.IFS(G7327&lt;50000, "Low", G7327&lt;150000, "Medium", TRUE, "High")</f>
        <v>High</v>
      </c>
      <c r="M7327" t="str" cm="1">
        <f t="array" ref="M7327">_xlfn.IFS(J7327&lt;5000, "Cheap", J7327&lt;15000, "Mid", TRUE, "Expensive")</f>
        <v>Cheap</v>
      </c>
    </row>
    <row r="7328" spans="1:13" x14ac:dyDescent="0.25">
      <c r="A7328" t="s">
        <v>18</v>
      </c>
      <c r="B7328" t="s">
        <v>52</v>
      </c>
      <c r="C7328" s="1">
        <v>2009</v>
      </c>
      <c r="D7328">
        <v>1.7</v>
      </c>
      <c r="E7328" t="s">
        <v>16</v>
      </c>
      <c r="F7328" t="s">
        <v>25</v>
      </c>
      <c r="G7328" s="1">
        <v>219450</v>
      </c>
      <c r="H7328">
        <v>3</v>
      </c>
      <c r="I7328">
        <v>5</v>
      </c>
      <c r="J7328" s="1">
        <v>5111</v>
      </c>
      <c r="K7328" s="1">
        <f t="shared" si="114"/>
        <v>17</v>
      </c>
      <c r="L7328" t="str" cm="1">
        <f t="array" ref="L7328">_xlfn.IFS(G7328&lt;50000, "Low", G7328&lt;150000, "Medium", TRUE, "High")</f>
        <v>High</v>
      </c>
      <c r="M7328" t="str" cm="1">
        <f t="array" ref="M7328">_xlfn.IFS(J7328&lt;5000, "Cheap", J7328&lt;15000, "Mid", TRUE, "Expensive")</f>
        <v>Mid</v>
      </c>
    </row>
    <row r="7329" spans="1:13" x14ac:dyDescent="0.25">
      <c r="A7329" t="s">
        <v>40</v>
      </c>
      <c r="B7329" t="s">
        <v>49</v>
      </c>
      <c r="C7329" s="1">
        <v>2013</v>
      </c>
      <c r="D7329">
        <v>4</v>
      </c>
      <c r="E7329" t="s">
        <v>16</v>
      </c>
      <c r="F7329" t="s">
        <v>13</v>
      </c>
      <c r="G7329" s="1">
        <v>205021</v>
      </c>
      <c r="H7329">
        <v>4</v>
      </c>
      <c r="I7329">
        <v>5</v>
      </c>
      <c r="J7329" s="1">
        <v>8899</v>
      </c>
      <c r="K7329" s="1">
        <f t="shared" si="114"/>
        <v>13</v>
      </c>
      <c r="L7329" t="str" cm="1">
        <f t="array" ref="L7329">_xlfn.IFS(G7329&lt;50000, "Low", G7329&lt;150000, "Medium", TRUE, "High")</f>
        <v>High</v>
      </c>
      <c r="M7329" t="str" cm="1">
        <f t="array" ref="M7329">_xlfn.IFS(J7329&lt;5000, "Cheap", J7329&lt;15000, "Mid", TRUE, "Expensive")</f>
        <v>Mid</v>
      </c>
    </row>
    <row r="7330" spans="1:13" x14ac:dyDescent="0.25">
      <c r="A7330" t="s">
        <v>23</v>
      </c>
      <c r="B7330" t="s">
        <v>45</v>
      </c>
      <c r="C7330" s="1">
        <v>2005</v>
      </c>
      <c r="D7330">
        <v>3.8</v>
      </c>
      <c r="E7330" t="s">
        <v>22</v>
      </c>
      <c r="F7330" t="s">
        <v>17</v>
      </c>
      <c r="G7330" s="1">
        <v>55044</v>
      </c>
      <c r="H7330">
        <v>3</v>
      </c>
      <c r="I7330">
        <v>2</v>
      </c>
      <c r="J7330" s="1">
        <v>11799</v>
      </c>
      <c r="K7330" s="1">
        <f t="shared" si="114"/>
        <v>21</v>
      </c>
      <c r="L7330" t="str" cm="1">
        <f t="array" ref="L7330">_xlfn.IFS(G7330&lt;50000, "Low", G7330&lt;150000, "Medium", TRUE, "High")</f>
        <v>Medium</v>
      </c>
      <c r="M7330" t="str" cm="1">
        <f t="array" ref="M7330">_xlfn.IFS(J7330&lt;5000, "Cheap", J7330&lt;15000, "Mid", TRUE, "Expensive")</f>
        <v>Mid</v>
      </c>
    </row>
    <row r="7331" spans="1:13" x14ac:dyDescent="0.25">
      <c r="A7331" t="s">
        <v>20</v>
      </c>
      <c r="B7331" t="s">
        <v>42</v>
      </c>
      <c r="C7331" s="1">
        <v>2003</v>
      </c>
      <c r="D7331">
        <v>3.1</v>
      </c>
      <c r="E7331" t="s">
        <v>12</v>
      </c>
      <c r="F7331" t="s">
        <v>25</v>
      </c>
      <c r="G7331" s="1">
        <v>219289</v>
      </c>
      <c r="H7331">
        <v>3</v>
      </c>
      <c r="I7331">
        <v>1</v>
      </c>
      <c r="J7331" s="1">
        <v>3714</v>
      </c>
      <c r="K7331" s="1">
        <f t="shared" si="114"/>
        <v>23</v>
      </c>
      <c r="L7331" t="str" cm="1">
        <f t="array" ref="L7331">_xlfn.IFS(G7331&lt;50000, "Low", G7331&lt;150000, "Medium", TRUE, "High")</f>
        <v>High</v>
      </c>
      <c r="M7331" t="str" cm="1">
        <f t="array" ref="M7331">_xlfn.IFS(J7331&lt;5000, "Cheap", J7331&lt;15000, "Mid", TRUE, "Expensive")</f>
        <v>Cheap</v>
      </c>
    </row>
    <row r="7332" spans="1:13" x14ac:dyDescent="0.25">
      <c r="A7332" t="s">
        <v>29</v>
      </c>
      <c r="B7332" t="s">
        <v>30</v>
      </c>
      <c r="C7332" s="1">
        <v>2018</v>
      </c>
      <c r="D7332">
        <v>3.1</v>
      </c>
      <c r="E7332" t="s">
        <v>16</v>
      </c>
      <c r="F7332" t="s">
        <v>17</v>
      </c>
      <c r="G7332" s="1">
        <v>132546</v>
      </c>
      <c r="H7332">
        <v>5</v>
      </c>
      <c r="I7332">
        <v>3</v>
      </c>
      <c r="J7332" s="1">
        <v>12449</v>
      </c>
      <c r="K7332" s="1">
        <f t="shared" si="114"/>
        <v>8</v>
      </c>
      <c r="L7332" t="str" cm="1">
        <f t="array" ref="L7332">_xlfn.IFS(G7332&lt;50000, "Low", G7332&lt;150000, "Medium", TRUE, "High")</f>
        <v>Medium</v>
      </c>
      <c r="M7332" t="str" cm="1">
        <f t="array" ref="M7332">_xlfn.IFS(J7332&lt;5000, "Cheap", J7332&lt;15000, "Mid", TRUE, "Expensive")</f>
        <v>Mid</v>
      </c>
    </row>
    <row r="7333" spans="1:13" x14ac:dyDescent="0.25">
      <c r="A7333" t="s">
        <v>29</v>
      </c>
      <c r="B7333" t="s">
        <v>30</v>
      </c>
      <c r="C7333" s="1">
        <v>2016</v>
      </c>
      <c r="D7333">
        <v>5</v>
      </c>
      <c r="E7333" t="s">
        <v>22</v>
      </c>
      <c r="F7333" t="s">
        <v>25</v>
      </c>
      <c r="G7333" s="1">
        <v>287731</v>
      </c>
      <c r="H7333">
        <v>3</v>
      </c>
      <c r="I7333">
        <v>4</v>
      </c>
      <c r="J7333" s="1">
        <v>10145</v>
      </c>
      <c r="K7333" s="1">
        <f t="shared" si="114"/>
        <v>10</v>
      </c>
      <c r="L7333" t="str" cm="1">
        <f t="array" ref="L7333">_xlfn.IFS(G7333&lt;50000, "Low", G7333&lt;150000, "Medium", TRUE, "High")</f>
        <v>High</v>
      </c>
      <c r="M7333" t="str" cm="1">
        <f t="array" ref="M7333">_xlfn.IFS(J7333&lt;5000, "Cheap", J7333&lt;15000, "Mid", TRUE, "Expensive")</f>
        <v>Mid</v>
      </c>
    </row>
    <row r="7334" spans="1:13" x14ac:dyDescent="0.25">
      <c r="A7334" t="s">
        <v>23</v>
      </c>
      <c r="B7334" t="s">
        <v>45</v>
      </c>
      <c r="C7334" s="1">
        <v>2023</v>
      </c>
      <c r="D7334">
        <v>4.5999999999999996</v>
      </c>
      <c r="E7334" t="s">
        <v>28</v>
      </c>
      <c r="F7334" t="s">
        <v>13</v>
      </c>
      <c r="G7334" s="1">
        <v>105497</v>
      </c>
      <c r="H7334">
        <v>3</v>
      </c>
      <c r="I7334">
        <v>4</v>
      </c>
      <c r="J7334" s="1">
        <v>13490</v>
      </c>
      <c r="K7334" s="1">
        <f t="shared" si="114"/>
        <v>3</v>
      </c>
      <c r="L7334" t="str" cm="1">
        <f t="array" ref="L7334">_xlfn.IFS(G7334&lt;50000, "Low", G7334&lt;150000, "Medium", TRUE, "High")</f>
        <v>Medium</v>
      </c>
      <c r="M7334" t="str" cm="1">
        <f t="array" ref="M7334">_xlfn.IFS(J7334&lt;5000, "Cheap", J7334&lt;15000, "Mid", TRUE, "Expensive")</f>
        <v>Mid</v>
      </c>
    </row>
    <row r="7335" spans="1:13" x14ac:dyDescent="0.25">
      <c r="A7335" t="s">
        <v>18</v>
      </c>
      <c r="B7335" t="s">
        <v>52</v>
      </c>
      <c r="C7335" s="1">
        <v>2013</v>
      </c>
      <c r="D7335">
        <v>3.4</v>
      </c>
      <c r="E7335" t="s">
        <v>12</v>
      </c>
      <c r="F7335" t="s">
        <v>13</v>
      </c>
      <c r="G7335" s="1">
        <v>102437</v>
      </c>
      <c r="H7335">
        <v>4</v>
      </c>
      <c r="I7335">
        <v>1</v>
      </c>
      <c r="J7335" s="1">
        <v>9351</v>
      </c>
      <c r="K7335" s="1">
        <f t="shared" si="114"/>
        <v>13</v>
      </c>
      <c r="L7335" t="str" cm="1">
        <f t="array" ref="L7335">_xlfn.IFS(G7335&lt;50000, "Low", G7335&lt;150000, "Medium", TRUE, "High")</f>
        <v>Medium</v>
      </c>
      <c r="M7335" t="str" cm="1">
        <f t="array" ref="M7335">_xlfn.IFS(J7335&lt;5000, "Cheap", J7335&lt;15000, "Mid", TRUE, "Expensive")</f>
        <v>Mid</v>
      </c>
    </row>
    <row r="7336" spans="1:13" x14ac:dyDescent="0.25">
      <c r="A7336" t="s">
        <v>20</v>
      </c>
      <c r="B7336" t="s">
        <v>50</v>
      </c>
      <c r="C7336" s="1">
        <v>2010</v>
      </c>
      <c r="D7336">
        <v>3</v>
      </c>
      <c r="E7336" t="s">
        <v>22</v>
      </c>
      <c r="F7336" t="s">
        <v>17</v>
      </c>
      <c r="G7336" s="1">
        <v>46648</v>
      </c>
      <c r="H7336">
        <v>5</v>
      </c>
      <c r="I7336">
        <v>3</v>
      </c>
      <c r="J7336" s="1">
        <v>12667</v>
      </c>
      <c r="K7336" s="1">
        <f t="shared" si="114"/>
        <v>16</v>
      </c>
      <c r="L7336" t="str" cm="1">
        <f t="array" ref="L7336">_xlfn.IFS(G7336&lt;50000, "Low", G7336&lt;150000, "Medium", TRUE, "High")</f>
        <v>Low</v>
      </c>
      <c r="M7336" t="str" cm="1">
        <f t="array" ref="M7336">_xlfn.IFS(J7336&lt;5000, "Cheap", J7336&lt;15000, "Mid", TRUE, "Expensive")</f>
        <v>Mid</v>
      </c>
    </row>
    <row r="7337" spans="1:13" x14ac:dyDescent="0.25">
      <c r="A7337" t="s">
        <v>40</v>
      </c>
      <c r="B7337" t="s">
        <v>41</v>
      </c>
      <c r="C7337" s="1">
        <v>2013</v>
      </c>
      <c r="D7337">
        <v>4.5</v>
      </c>
      <c r="E7337" t="s">
        <v>28</v>
      </c>
      <c r="F7337" t="s">
        <v>25</v>
      </c>
      <c r="G7337" s="1">
        <v>197271</v>
      </c>
      <c r="H7337">
        <v>4</v>
      </c>
      <c r="I7337">
        <v>5</v>
      </c>
      <c r="J7337" s="1">
        <v>8554</v>
      </c>
      <c r="K7337" s="1">
        <f t="shared" si="114"/>
        <v>13</v>
      </c>
      <c r="L7337" t="str" cm="1">
        <f t="array" ref="L7337">_xlfn.IFS(G7337&lt;50000, "Low", G7337&lt;150000, "Medium", TRUE, "High")</f>
        <v>High</v>
      </c>
      <c r="M7337" t="str" cm="1">
        <f t="array" ref="M7337">_xlfn.IFS(J7337&lt;5000, "Cheap", J7337&lt;15000, "Mid", TRUE, "Expensive")</f>
        <v>Mid</v>
      </c>
    </row>
    <row r="7338" spans="1:13" x14ac:dyDescent="0.25">
      <c r="A7338" t="s">
        <v>14</v>
      </c>
      <c r="B7338" t="s">
        <v>46</v>
      </c>
      <c r="C7338" s="1">
        <v>2016</v>
      </c>
      <c r="D7338">
        <v>2.5</v>
      </c>
      <c r="E7338" t="s">
        <v>28</v>
      </c>
      <c r="F7338" t="s">
        <v>17</v>
      </c>
      <c r="G7338" s="1">
        <v>104238</v>
      </c>
      <c r="H7338">
        <v>3</v>
      </c>
      <c r="I7338">
        <v>1</v>
      </c>
      <c r="J7338" s="1">
        <v>10815</v>
      </c>
      <c r="K7338" s="1">
        <f t="shared" si="114"/>
        <v>10</v>
      </c>
      <c r="L7338" t="str" cm="1">
        <f t="array" ref="L7338">_xlfn.IFS(G7338&lt;50000, "Low", G7338&lt;150000, "Medium", TRUE, "High")</f>
        <v>Medium</v>
      </c>
      <c r="M7338" t="str" cm="1">
        <f t="array" ref="M7338">_xlfn.IFS(J7338&lt;5000, "Cheap", J7338&lt;15000, "Mid", TRUE, "Expensive")</f>
        <v>Mid</v>
      </c>
    </row>
    <row r="7339" spans="1:13" x14ac:dyDescent="0.25">
      <c r="A7339" t="s">
        <v>33</v>
      </c>
      <c r="B7339" t="s">
        <v>55</v>
      </c>
      <c r="C7339" s="1">
        <v>2015</v>
      </c>
      <c r="D7339">
        <v>1.9</v>
      </c>
      <c r="E7339" t="s">
        <v>28</v>
      </c>
      <c r="F7339" t="s">
        <v>13</v>
      </c>
      <c r="G7339" s="1">
        <v>92403</v>
      </c>
      <c r="H7339">
        <v>2</v>
      </c>
      <c r="I7339">
        <v>4</v>
      </c>
      <c r="J7339" s="1">
        <v>8651</v>
      </c>
      <c r="K7339" s="1">
        <f t="shared" si="114"/>
        <v>11</v>
      </c>
      <c r="L7339" t="str" cm="1">
        <f t="array" ref="L7339">_xlfn.IFS(G7339&lt;50000, "Low", G7339&lt;150000, "Medium", TRUE, "High")</f>
        <v>Medium</v>
      </c>
      <c r="M7339" t="str" cm="1">
        <f t="array" ref="M7339">_xlfn.IFS(J7339&lt;5000, "Cheap", J7339&lt;15000, "Mid", TRUE, "Expensive")</f>
        <v>Mid</v>
      </c>
    </row>
    <row r="7340" spans="1:13" x14ac:dyDescent="0.25">
      <c r="A7340" t="s">
        <v>29</v>
      </c>
      <c r="B7340" t="s">
        <v>56</v>
      </c>
      <c r="C7340" s="1">
        <v>2017</v>
      </c>
      <c r="D7340">
        <v>4.0999999999999996</v>
      </c>
      <c r="E7340" t="s">
        <v>22</v>
      </c>
      <c r="F7340" t="s">
        <v>17</v>
      </c>
      <c r="G7340" s="1">
        <v>177019</v>
      </c>
      <c r="H7340">
        <v>5</v>
      </c>
      <c r="I7340">
        <v>3</v>
      </c>
      <c r="J7340" s="1">
        <v>13259</v>
      </c>
      <c r="K7340" s="1">
        <f t="shared" si="114"/>
        <v>9</v>
      </c>
      <c r="L7340" t="str" cm="1">
        <f t="array" ref="L7340">_xlfn.IFS(G7340&lt;50000, "Low", G7340&lt;150000, "Medium", TRUE, "High")</f>
        <v>High</v>
      </c>
      <c r="M7340" t="str" cm="1">
        <f t="array" ref="M7340">_xlfn.IFS(J7340&lt;5000, "Cheap", J7340&lt;15000, "Mid", TRUE, "Expensive")</f>
        <v>Mid</v>
      </c>
    </row>
    <row r="7341" spans="1:13" x14ac:dyDescent="0.25">
      <c r="A7341" t="s">
        <v>29</v>
      </c>
      <c r="B7341" t="s">
        <v>30</v>
      </c>
      <c r="C7341" s="1">
        <v>2021</v>
      </c>
      <c r="D7341">
        <v>2.6</v>
      </c>
      <c r="E7341" t="s">
        <v>16</v>
      </c>
      <c r="F7341" t="s">
        <v>17</v>
      </c>
      <c r="G7341" s="1">
        <v>276056</v>
      </c>
      <c r="H7341">
        <v>2</v>
      </c>
      <c r="I7341">
        <v>4</v>
      </c>
      <c r="J7341" s="1">
        <v>9978</v>
      </c>
      <c r="K7341" s="1">
        <f t="shared" si="114"/>
        <v>5</v>
      </c>
      <c r="L7341" t="str" cm="1">
        <f t="array" ref="L7341">_xlfn.IFS(G7341&lt;50000, "Low", G7341&lt;150000, "Medium", TRUE, "High")</f>
        <v>High</v>
      </c>
      <c r="M7341" t="str" cm="1">
        <f t="array" ref="M7341">_xlfn.IFS(J7341&lt;5000, "Cheap", J7341&lt;15000, "Mid", TRUE, "Expensive")</f>
        <v>Mid</v>
      </c>
    </row>
    <row r="7342" spans="1:13" x14ac:dyDescent="0.25">
      <c r="A7342" t="s">
        <v>23</v>
      </c>
      <c r="B7342" t="s">
        <v>45</v>
      </c>
      <c r="C7342" s="1">
        <v>2005</v>
      </c>
      <c r="D7342">
        <v>1.1000000000000001</v>
      </c>
      <c r="E7342" t="s">
        <v>28</v>
      </c>
      <c r="F7342" t="s">
        <v>17</v>
      </c>
      <c r="G7342" s="1">
        <v>13832</v>
      </c>
      <c r="H7342">
        <v>3</v>
      </c>
      <c r="I7342">
        <v>3</v>
      </c>
      <c r="J7342" s="1">
        <v>7923</v>
      </c>
      <c r="K7342" s="1">
        <f t="shared" si="114"/>
        <v>21</v>
      </c>
      <c r="L7342" t="str" cm="1">
        <f t="array" ref="L7342">_xlfn.IFS(G7342&lt;50000, "Low", G7342&lt;150000, "Medium", TRUE, "High")</f>
        <v>Low</v>
      </c>
      <c r="M7342" t="str" cm="1">
        <f t="array" ref="M7342">_xlfn.IFS(J7342&lt;5000, "Cheap", J7342&lt;15000, "Mid", TRUE, "Expensive")</f>
        <v>Mid</v>
      </c>
    </row>
    <row r="7343" spans="1:13" x14ac:dyDescent="0.25">
      <c r="A7343" t="s">
        <v>40</v>
      </c>
      <c r="B7343" t="s">
        <v>49</v>
      </c>
      <c r="C7343" s="1">
        <v>2009</v>
      </c>
      <c r="D7343">
        <v>1.5</v>
      </c>
      <c r="E7343" t="s">
        <v>12</v>
      </c>
      <c r="F7343" t="s">
        <v>17</v>
      </c>
      <c r="G7343" s="1">
        <v>10496</v>
      </c>
      <c r="H7343">
        <v>2</v>
      </c>
      <c r="I7343">
        <v>1</v>
      </c>
      <c r="J7343" s="1">
        <v>9590</v>
      </c>
      <c r="K7343" s="1">
        <f t="shared" si="114"/>
        <v>17</v>
      </c>
      <c r="L7343" t="str" cm="1">
        <f t="array" ref="L7343">_xlfn.IFS(G7343&lt;50000, "Low", G7343&lt;150000, "Medium", TRUE, "High")</f>
        <v>Low</v>
      </c>
      <c r="M7343" t="str" cm="1">
        <f t="array" ref="M7343">_xlfn.IFS(J7343&lt;5000, "Cheap", J7343&lt;15000, "Mid", TRUE, "Expensive")</f>
        <v>Mid</v>
      </c>
    </row>
    <row r="7344" spans="1:13" x14ac:dyDescent="0.25">
      <c r="A7344" t="s">
        <v>14</v>
      </c>
      <c r="B7344" t="s">
        <v>39</v>
      </c>
      <c r="C7344" s="1">
        <v>2022</v>
      </c>
      <c r="D7344">
        <v>1.7</v>
      </c>
      <c r="E7344" t="s">
        <v>12</v>
      </c>
      <c r="F7344" t="s">
        <v>13</v>
      </c>
      <c r="G7344" s="1">
        <v>221108</v>
      </c>
      <c r="H7344">
        <v>2</v>
      </c>
      <c r="I7344">
        <v>5</v>
      </c>
      <c r="J7344" s="1">
        <v>7977</v>
      </c>
      <c r="K7344" s="1">
        <f t="shared" si="114"/>
        <v>4</v>
      </c>
      <c r="L7344" t="str" cm="1">
        <f t="array" ref="L7344">_xlfn.IFS(G7344&lt;50000, "Low", G7344&lt;150000, "Medium", TRUE, "High")</f>
        <v>High</v>
      </c>
      <c r="M7344" t="str" cm="1">
        <f t="array" ref="M7344">_xlfn.IFS(J7344&lt;5000, "Cheap", J7344&lt;15000, "Mid", TRUE, "Expensive")</f>
        <v>Mid</v>
      </c>
    </row>
    <row r="7345" spans="1:13" x14ac:dyDescent="0.25">
      <c r="A7345" t="s">
        <v>36</v>
      </c>
      <c r="B7345" t="s">
        <v>37</v>
      </c>
      <c r="C7345" s="1">
        <v>2004</v>
      </c>
      <c r="D7345">
        <v>3.8</v>
      </c>
      <c r="E7345" t="s">
        <v>22</v>
      </c>
      <c r="F7345" t="s">
        <v>25</v>
      </c>
      <c r="G7345" s="1">
        <v>36784</v>
      </c>
      <c r="H7345">
        <v>5</v>
      </c>
      <c r="I7345">
        <v>1</v>
      </c>
      <c r="J7345" s="1">
        <v>10364</v>
      </c>
      <c r="K7345" s="1">
        <f t="shared" si="114"/>
        <v>22</v>
      </c>
      <c r="L7345" t="str" cm="1">
        <f t="array" ref="L7345">_xlfn.IFS(G7345&lt;50000, "Low", G7345&lt;150000, "Medium", TRUE, "High")</f>
        <v>Low</v>
      </c>
      <c r="M7345" t="str" cm="1">
        <f t="array" ref="M7345">_xlfn.IFS(J7345&lt;5000, "Cheap", J7345&lt;15000, "Mid", TRUE, "Expensive")</f>
        <v>Mid</v>
      </c>
    </row>
    <row r="7346" spans="1:13" x14ac:dyDescent="0.25">
      <c r="A7346" t="s">
        <v>18</v>
      </c>
      <c r="B7346" t="s">
        <v>52</v>
      </c>
      <c r="C7346" s="1">
        <v>2013</v>
      </c>
      <c r="D7346">
        <v>1.4</v>
      </c>
      <c r="E7346" t="s">
        <v>28</v>
      </c>
      <c r="F7346" t="s">
        <v>17</v>
      </c>
      <c r="G7346" s="1">
        <v>55449</v>
      </c>
      <c r="H7346">
        <v>3</v>
      </c>
      <c r="I7346">
        <v>3</v>
      </c>
      <c r="J7346" s="1">
        <v>9791</v>
      </c>
      <c r="K7346" s="1">
        <f t="shared" si="114"/>
        <v>13</v>
      </c>
      <c r="L7346" t="str" cm="1">
        <f t="array" ref="L7346">_xlfn.IFS(G7346&lt;50000, "Low", G7346&lt;150000, "Medium", TRUE, "High")</f>
        <v>Medium</v>
      </c>
      <c r="M7346" t="str" cm="1">
        <f t="array" ref="M7346">_xlfn.IFS(J7346&lt;5000, "Cheap", J7346&lt;15000, "Mid", TRUE, "Expensive")</f>
        <v>Mid</v>
      </c>
    </row>
    <row r="7347" spans="1:13" x14ac:dyDescent="0.25">
      <c r="A7347" t="s">
        <v>33</v>
      </c>
      <c r="B7347" t="s">
        <v>43</v>
      </c>
      <c r="C7347" s="1">
        <v>2019</v>
      </c>
      <c r="D7347">
        <v>4</v>
      </c>
      <c r="E7347" t="s">
        <v>28</v>
      </c>
      <c r="F7347" t="s">
        <v>13</v>
      </c>
      <c r="G7347" s="1">
        <v>169029</v>
      </c>
      <c r="H7347">
        <v>4</v>
      </c>
      <c r="I7347">
        <v>3</v>
      </c>
      <c r="J7347" s="1">
        <v>10419</v>
      </c>
      <c r="K7347" s="1">
        <f t="shared" si="114"/>
        <v>7</v>
      </c>
      <c r="L7347" t="str" cm="1">
        <f t="array" ref="L7347">_xlfn.IFS(G7347&lt;50000, "Low", G7347&lt;150000, "Medium", TRUE, "High")</f>
        <v>High</v>
      </c>
      <c r="M7347" t="str" cm="1">
        <f t="array" ref="M7347">_xlfn.IFS(J7347&lt;5000, "Cheap", J7347&lt;15000, "Mid", TRUE, "Expensive")</f>
        <v>Mid</v>
      </c>
    </row>
    <row r="7348" spans="1:13" x14ac:dyDescent="0.25">
      <c r="A7348" t="s">
        <v>10</v>
      </c>
      <c r="B7348" t="s">
        <v>31</v>
      </c>
      <c r="C7348" s="1">
        <v>2021</v>
      </c>
      <c r="D7348">
        <v>2</v>
      </c>
      <c r="E7348" t="s">
        <v>16</v>
      </c>
      <c r="F7348" t="s">
        <v>25</v>
      </c>
      <c r="G7348" s="1">
        <v>164931</v>
      </c>
      <c r="H7348">
        <v>4</v>
      </c>
      <c r="I7348">
        <v>1</v>
      </c>
      <c r="J7348" s="1">
        <v>10101</v>
      </c>
      <c r="K7348" s="1">
        <f t="shared" si="114"/>
        <v>5</v>
      </c>
      <c r="L7348" t="str" cm="1">
        <f t="array" ref="L7348">_xlfn.IFS(G7348&lt;50000, "Low", G7348&lt;150000, "Medium", TRUE, "High")</f>
        <v>High</v>
      </c>
      <c r="M7348" t="str" cm="1">
        <f t="array" ref="M7348">_xlfn.IFS(J7348&lt;5000, "Cheap", J7348&lt;15000, "Mid", TRUE, "Expensive")</f>
        <v>Mid</v>
      </c>
    </row>
    <row r="7349" spans="1:13" x14ac:dyDescent="0.25">
      <c r="A7349" t="s">
        <v>20</v>
      </c>
      <c r="B7349" t="s">
        <v>42</v>
      </c>
      <c r="C7349" s="1">
        <v>2013</v>
      </c>
      <c r="D7349">
        <v>4.0999999999999996</v>
      </c>
      <c r="E7349" t="s">
        <v>16</v>
      </c>
      <c r="F7349" t="s">
        <v>17</v>
      </c>
      <c r="G7349" s="1">
        <v>289188</v>
      </c>
      <c r="H7349">
        <v>2</v>
      </c>
      <c r="I7349">
        <v>5</v>
      </c>
      <c r="J7349" s="1">
        <v>8816</v>
      </c>
      <c r="K7349" s="1">
        <f t="shared" si="114"/>
        <v>13</v>
      </c>
      <c r="L7349" t="str" cm="1">
        <f t="array" ref="L7349">_xlfn.IFS(G7349&lt;50000, "Low", G7349&lt;150000, "Medium", TRUE, "High")</f>
        <v>High</v>
      </c>
      <c r="M7349" t="str" cm="1">
        <f t="array" ref="M7349">_xlfn.IFS(J7349&lt;5000, "Cheap", J7349&lt;15000, "Mid", TRUE, "Expensive")</f>
        <v>Mid</v>
      </c>
    </row>
    <row r="7350" spans="1:13" x14ac:dyDescent="0.25">
      <c r="A7350" t="s">
        <v>40</v>
      </c>
      <c r="B7350" t="s">
        <v>49</v>
      </c>
      <c r="C7350" s="1">
        <v>2020</v>
      </c>
      <c r="D7350">
        <v>4.5</v>
      </c>
      <c r="E7350" t="s">
        <v>12</v>
      </c>
      <c r="F7350" t="s">
        <v>17</v>
      </c>
      <c r="G7350" s="1">
        <v>257752</v>
      </c>
      <c r="H7350">
        <v>3</v>
      </c>
      <c r="I7350">
        <v>2</v>
      </c>
      <c r="J7350" s="1">
        <v>10944</v>
      </c>
      <c r="K7350" s="1">
        <f t="shared" si="114"/>
        <v>6</v>
      </c>
      <c r="L7350" t="str" cm="1">
        <f t="array" ref="L7350">_xlfn.IFS(G7350&lt;50000, "Low", G7350&lt;150000, "Medium", TRUE, "High")</f>
        <v>High</v>
      </c>
      <c r="M7350" t="str" cm="1">
        <f t="array" ref="M7350">_xlfn.IFS(J7350&lt;5000, "Cheap", J7350&lt;15000, "Mid", TRUE, "Expensive")</f>
        <v>Mid</v>
      </c>
    </row>
    <row r="7351" spans="1:13" x14ac:dyDescent="0.25">
      <c r="A7351" t="s">
        <v>29</v>
      </c>
      <c r="B7351" t="s">
        <v>30</v>
      </c>
      <c r="C7351" s="1">
        <v>2008</v>
      </c>
      <c r="D7351">
        <v>5</v>
      </c>
      <c r="E7351" t="s">
        <v>28</v>
      </c>
      <c r="F7351" t="s">
        <v>17</v>
      </c>
      <c r="G7351" s="1">
        <v>133262</v>
      </c>
      <c r="H7351">
        <v>3</v>
      </c>
      <c r="I7351">
        <v>3</v>
      </c>
      <c r="J7351" s="1">
        <v>10334</v>
      </c>
      <c r="K7351" s="1">
        <f t="shared" si="114"/>
        <v>18</v>
      </c>
      <c r="L7351" t="str" cm="1">
        <f t="array" ref="L7351">_xlfn.IFS(G7351&lt;50000, "Low", G7351&lt;150000, "Medium", TRUE, "High")</f>
        <v>Medium</v>
      </c>
      <c r="M7351" t="str" cm="1">
        <f t="array" ref="M7351">_xlfn.IFS(J7351&lt;5000, "Cheap", J7351&lt;15000, "Mid", TRUE, "Expensive")</f>
        <v>Mid</v>
      </c>
    </row>
    <row r="7352" spans="1:13" x14ac:dyDescent="0.25">
      <c r="A7352" t="s">
        <v>36</v>
      </c>
      <c r="B7352" t="s">
        <v>37</v>
      </c>
      <c r="C7352" s="1">
        <v>2021</v>
      </c>
      <c r="D7352">
        <v>3.5</v>
      </c>
      <c r="E7352" t="s">
        <v>12</v>
      </c>
      <c r="F7352" t="s">
        <v>13</v>
      </c>
      <c r="G7352" s="1">
        <v>263574</v>
      </c>
      <c r="H7352">
        <v>3</v>
      </c>
      <c r="I7352">
        <v>2</v>
      </c>
      <c r="J7352" s="1">
        <v>8628</v>
      </c>
      <c r="K7352" s="1">
        <f t="shared" si="114"/>
        <v>5</v>
      </c>
      <c r="L7352" t="str" cm="1">
        <f t="array" ref="L7352">_xlfn.IFS(G7352&lt;50000, "Low", G7352&lt;150000, "Medium", TRUE, "High")</f>
        <v>High</v>
      </c>
      <c r="M7352" t="str" cm="1">
        <f t="array" ref="M7352">_xlfn.IFS(J7352&lt;5000, "Cheap", J7352&lt;15000, "Mid", TRUE, "Expensive")</f>
        <v>Mid</v>
      </c>
    </row>
    <row r="7353" spans="1:13" x14ac:dyDescent="0.25">
      <c r="A7353" t="s">
        <v>29</v>
      </c>
      <c r="B7353" t="s">
        <v>30</v>
      </c>
      <c r="C7353" s="1">
        <v>2015</v>
      </c>
      <c r="D7353">
        <v>1.5</v>
      </c>
      <c r="E7353" t="s">
        <v>22</v>
      </c>
      <c r="F7353" t="s">
        <v>13</v>
      </c>
      <c r="G7353" s="1">
        <v>178396</v>
      </c>
      <c r="H7353">
        <v>3</v>
      </c>
      <c r="I7353">
        <v>5</v>
      </c>
      <c r="J7353" s="1">
        <v>8532</v>
      </c>
      <c r="K7353" s="1">
        <f t="shared" si="114"/>
        <v>11</v>
      </c>
      <c r="L7353" t="str" cm="1">
        <f t="array" ref="L7353">_xlfn.IFS(G7353&lt;50000, "Low", G7353&lt;150000, "Medium", TRUE, "High")</f>
        <v>High</v>
      </c>
      <c r="M7353" t="str" cm="1">
        <f t="array" ref="M7353">_xlfn.IFS(J7353&lt;5000, "Cheap", J7353&lt;15000, "Mid", TRUE, "Expensive")</f>
        <v>Mid</v>
      </c>
    </row>
    <row r="7354" spans="1:13" x14ac:dyDescent="0.25">
      <c r="A7354" t="s">
        <v>20</v>
      </c>
      <c r="B7354" t="s">
        <v>21</v>
      </c>
      <c r="C7354" s="1">
        <v>2023</v>
      </c>
      <c r="D7354">
        <v>2.6</v>
      </c>
      <c r="E7354" t="s">
        <v>28</v>
      </c>
      <c r="F7354" t="s">
        <v>13</v>
      </c>
      <c r="G7354" s="1">
        <v>199475</v>
      </c>
      <c r="H7354">
        <v>5</v>
      </c>
      <c r="I7354">
        <v>2</v>
      </c>
      <c r="J7354" s="1">
        <v>9610</v>
      </c>
      <c r="K7354" s="1">
        <f t="shared" si="114"/>
        <v>3</v>
      </c>
      <c r="L7354" t="str" cm="1">
        <f t="array" ref="L7354">_xlfn.IFS(G7354&lt;50000, "Low", G7354&lt;150000, "Medium", TRUE, "High")</f>
        <v>High</v>
      </c>
      <c r="M7354" t="str" cm="1">
        <f t="array" ref="M7354">_xlfn.IFS(J7354&lt;5000, "Cheap", J7354&lt;15000, "Mid", TRUE, "Expensive")</f>
        <v>Mid</v>
      </c>
    </row>
    <row r="7355" spans="1:13" x14ac:dyDescent="0.25">
      <c r="A7355" t="s">
        <v>23</v>
      </c>
      <c r="B7355" t="s">
        <v>24</v>
      </c>
      <c r="C7355" s="1">
        <v>2004</v>
      </c>
      <c r="D7355">
        <v>3.8</v>
      </c>
      <c r="E7355" t="s">
        <v>28</v>
      </c>
      <c r="F7355" t="s">
        <v>17</v>
      </c>
      <c r="G7355" s="1">
        <v>86821</v>
      </c>
      <c r="H7355">
        <v>3</v>
      </c>
      <c r="I7355">
        <v>2</v>
      </c>
      <c r="J7355" s="1">
        <v>8863</v>
      </c>
      <c r="K7355" s="1">
        <f t="shared" si="114"/>
        <v>22</v>
      </c>
      <c r="L7355" t="str" cm="1">
        <f t="array" ref="L7355">_xlfn.IFS(G7355&lt;50000, "Low", G7355&lt;150000, "Medium", TRUE, "High")</f>
        <v>Medium</v>
      </c>
      <c r="M7355" t="str" cm="1">
        <f t="array" ref="M7355">_xlfn.IFS(J7355&lt;5000, "Cheap", J7355&lt;15000, "Mid", TRUE, "Expensive")</f>
        <v>Mid</v>
      </c>
    </row>
    <row r="7356" spans="1:13" x14ac:dyDescent="0.25">
      <c r="A7356" t="s">
        <v>10</v>
      </c>
      <c r="B7356" t="s">
        <v>31</v>
      </c>
      <c r="C7356" s="1">
        <v>2022</v>
      </c>
      <c r="D7356">
        <v>3.3</v>
      </c>
      <c r="E7356" t="s">
        <v>12</v>
      </c>
      <c r="F7356" t="s">
        <v>25</v>
      </c>
      <c r="G7356" s="1">
        <v>2524</v>
      </c>
      <c r="H7356">
        <v>4</v>
      </c>
      <c r="I7356">
        <v>1</v>
      </c>
      <c r="J7356" s="1">
        <v>13949</v>
      </c>
      <c r="K7356" s="1">
        <f t="shared" si="114"/>
        <v>4</v>
      </c>
      <c r="L7356" t="str" cm="1">
        <f t="array" ref="L7356">_xlfn.IFS(G7356&lt;50000, "Low", G7356&lt;150000, "Medium", TRUE, "High")</f>
        <v>Low</v>
      </c>
      <c r="M7356" t="str" cm="1">
        <f t="array" ref="M7356">_xlfn.IFS(J7356&lt;5000, "Cheap", J7356&lt;15000, "Mid", TRUE, "Expensive")</f>
        <v>Mid</v>
      </c>
    </row>
    <row r="7357" spans="1:13" x14ac:dyDescent="0.25">
      <c r="A7357" t="s">
        <v>33</v>
      </c>
      <c r="B7357" t="s">
        <v>34</v>
      </c>
      <c r="C7357" s="1">
        <v>2012</v>
      </c>
      <c r="D7357">
        <v>2.2999999999999998</v>
      </c>
      <c r="E7357" t="s">
        <v>28</v>
      </c>
      <c r="F7357" t="s">
        <v>17</v>
      </c>
      <c r="G7357" s="1">
        <v>173383</v>
      </c>
      <c r="H7357">
        <v>5</v>
      </c>
      <c r="I7357">
        <v>4</v>
      </c>
      <c r="J7357" s="1">
        <v>8032</v>
      </c>
      <c r="K7357" s="1">
        <f t="shared" si="114"/>
        <v>14</v>
      </c>
      <c r="L7357" t="str" cm="1">
        <f t="array" ref="L7357">_xlfn.IFS(G7357&lt;50000, "Low", G7357&lt;150000, "Medium", TRUE, "High")</f>
        <v>High</v>
      </c>
      <c r="M7357" t="str" cm="1">
        <f t="array" ref="M7357">_xlfn.IFS(J7357&lt;5000, "Cheap", J7357&lt;15000, "Mid", TRUE, "Expensive")</f>
        <v>Mid</v>
      </c>
    </row>
    <row r="7358" spans="1:13" x14ac:dyDescent="0.25">
      <c r="A7358" t="s">
        <v>33</v>
      </c>
      <c r="B7358" t="s">
        <v>43</v>
      </c>
      <c r="C7358" s="1">
        <v>2010</v>
      </c>
      <c r="D7358">
        <v>1.6</v>
      </c>
      <c r="E7358" t="s">
        <v>16</v>
      </c>
      <c r="F7358" t="s">
        <v>13</v>
      </c>
      <c r="G7358" s="1">
        <v>218426</v>
      </c>
      <c r="H7358">
        <v>4</v>
      </c>
      <c r="I7358">
        <v>3</v>
      </c>
      <c r="J7358" s="1">
        <v>5331</v>
      </c>
      <c r="K7358" s="1">
        <f t="shared" si="114"/>
        <v>16</v>
      </c>
      <c r="L7358" t="str" cm="1">
        <f t="array" ref="L7358">_xlfn.IFS(G7358&lt;50000, "Low", G7358&lt;150000, "Medium", TRUE, "High")</f>
        <v>High</v>
      </c>
      <c r="M7358" t="str" cm="1">
        <f t="array" ref="M7358">_xlfn.IFS(J7358&lt;5000, "Cheap", J7358&lt;15000, "Mid", TRUE, "Expensive")</f>
        <v>Mid</v>
      </c>
    </row>
    <row r="7359" spans="1:13" x14ac:dyDescent="0.25">
      <c r="A7359" t="s">
        <v>26</v>
      </c>
      <c r="B7359" t="s">
        <v>32</v>
      </c>
      <c r="C7359" s="1">
        <v>2023</v>
      </c>
      <c r="D7359">
        <v>2.5</v>
      </c>
      <c r="E7359" t="s">
        <v>28</v>
      </c>
      <c r="F7359" t="s">
        <v>25</v>
      </c>
      <c r="G7359" s="1">
        <v>197459</v>
      </c>
      <c r="H7359">
        <v>2</v>
      </c>
      <c r="I7359">
        <v>2</v>
      </c>
      <c r="J7359" s="1">
        <v>9550</v>
      </c>
      <c r="K7359" s="1">
        <f t="shared" si="114"/>
        <v>3</v>
      </c>
      <c r="L7359" t="str" cm="1">
        <f t="array" ref="L7359">_xlfn.IFS(G7359&lt;50000, "Low", G7359&lt;150000, "Medium", TRUE, "High")</f>
        <v>High</v>
      </c>
      <c r="M7359" t="str" cm="1">
        <f t="array" ref="M7359">_xlfn.IFS(J7359&lt;5000, "Cheap", J7359&lt;15000, "Mid", TRUE, "Expensive")</f>
        <v>Mid</v>
      </c>
    </row>
    <row r="7360" spans="1:13" x14ac:dyDescent="0.25">
      <c r="A7360" t="s">
        <v>18</v>
      </c>
      <c r="B7360" t="s">
        <v>19</v>
      </c>
      <c r="C7360" s="1">
        <v>2019</v>
      </c>
      <c r="D7360">
        <v>1.2</v>
      </c>
      <c r="E7360" t="s">
        <v>22</v>
      </c>
      <c r="F7360" t="s">
        <v>17</v>
      </c>
      <c r="G7360" s="1">
        <v>111383</v>
      </c>
      <c r="H7360">
        <v>5</v>
      </c>
      <c r="I7360">
        <v>2</v>
      </c>
      <c r="J7360" s="1">
        <v>12272</v>
      </c>
      <c r="K7360" s="1">
        <f t="shared" si="114"/>
        <v>7</v>
      </c>
      <c r="L7360" t="str" cm="1">
        <f t="array" ref="L7360">_xlfn.IFS(G7360&lt;50000, "Low", G7360&lt;150000, "Medium", TRUE, "High")</f>
        <v>Medium</v>
      </c>
      <c r="M7360" t="str" cm="1">
        <f t="array" ref="M7360">_xlfn.IFS(J7360&lt;5000, "Cheap", J7360&lt;15000, "Mid", TRUE, "Expensive")</f>
        <v>Mid</v>
      </c>
    </row>
    <row r="7361" spans="1:13" x14ac:dyDescent="0.25">
      <c r="A7361" t="s">
        <v>36</v>
      </c>
      <c r="B7361" t="s">
        <v>53</v>
      </c>
      <c r="C7361" s="1">
        <v>2007</v>
      </c>
      <c r="D7361">
        <v>1.2</v>
      </c>
      <c r="E7361" t="s">
        <v>28</v>
      </c>
      <c r="F7361" t="s">
        <v>25</v>
      </c>
      <c r="G7361" s="1">
        <v>7553</v>
      </c>
      <c r="H7361">
        <v>2</v>
      </c>
      <c r="I7361">
        <v>3</v>
      </c>
      <c r="J7361" s="1">
        <v>7248</v>
      </c>
      <c r="K7361" s="1">
        <f t="shared" si="114"/>
        <v>19</v>
      </c>
      <c r="L7361" t="str" cm="1">
        <f t="array" ref="L7361">_xlfn.IFS(G7361&lt;50000, "Low", G7361&lt;150000, "Medium", TRUE, "High")</f>
        <v>Low</v>
      </c>
      <c r="M7361" t="str" cm="1">
        <f t="array" ref="M7361">_xlfn.IFS(J7361&lt;5000, "Cheap", J7361&lt;15000, "Mid", TRUE, "Expensive")</f>
        <v>Mid</v>
      </c>
    </row>
    <row r="7362" spans="1:13" x14ac:dyDescent="0.25">
      <c r="A7362" t="s">
        <v>36</v>
      </c>
      <c r="B7362" t="s">
        <v>44</v>
      </c>
      <c r="C7362" s="1">
        <v>2019</v>
      </c>
      <c r="D7362">
        <v>1.7</v>
      </c>
      <c r="E7362" t="s">
        <v>12</v>
      </c>
      <c r="F7362" t="s">
        <v>25</v>
      </c>
      <c r="G7362" s="1">
        <v>50537</v>
      </c>
      <c r="H7362">
        <v>5</v>
      </c>
      <c r="I7362">
        <v>5</v>
      </c>
      <c r="J7362" s="1">
        <v>10489</v>
      </c>
      <c r="K7362" s="1">
        <f t="shared" si="114"/>
        <v>7</v>
      </c>
      <c r="L7362" t="str" cm="1">
        <f t="array" ref="L7362">_xlfn.IFS(G7362&lt;50000, "Low", G7362&lt;150000, "Medium", TRUE, "High")</f>
        <v>Medium</v>
      </c>
      <c r="M7362" t="str" cm="1">
        <f t="array" ref="M7362">_xlfn.IFS(J7362&lt;5000, "Cheap", J7362&lt;15000, "Mid", TRUE, "Expensive")</f>
        <v>Mid</v>
      </c>
    </row>
    <row r="7363" spans="1:13" x14ac:dyDescent="0.25">
      <c r="A7363" t="s">
        <v>10</v>
      </c>
      <c r="B7363" t="s">
        <v>48</v>
      </c>
      <c r="C7363" s="1">
        <v>2002</v>
      </c>
      <c r="D7363">
        <v>3.7</v>
      </c>
      <c r="E7363" t="s">
        <v>22</v>
      </c>
      <c r="F7363" t="s">
        <v>17</v>
      </c>
      <c r="G7363" s="1">
        <v>99914</v>
      </c>
      <c r="H7363">
        <v>4</v>
      </c>
      <c r="I7363">
        <v>5</v>
      </c>
      <c r="J7363" s="1">
        <v>9901</v>
      </c>
      <c r="K7363" s="1">
        <f t="shared" ref="K7363:K7426" si="115">2026-C7363</f>
        <v>24</v>
      </c>
      <c r="L7363" t="str" cm="1">
        <f t="array" ref="L7363">_xlfn.IFS(G7363&lt;50000, "Low", G7363&lt;150000, "Medium", TRUE, "High")</f>
        <v>Medium</v>
      </c>
      <c r="M7363" t="str" cm="1">
        <f t="array" ref="M7363">_xlfn.IFS(J7363&lt;5000, "Cheap", J7363&lt;15000, "Mid", TRUE, "Expensive")</f>
        <v>Mid</v>
      </c>
    </row>
    <row r="7364" spans="1:13" x14ac:dyDescent="0.25">
      <c r="A7364" t="s">
        <v>10</v>
      </c>
      <c r="B7364" t="s">
        <v>48</v>
      </c>
      <c r="C7364" s="1">
        <v>2015</v>
      </c>
      <c r="D7364">
        <v>3.2</v>
      </c>
      <c r="E7364" t="s">
        <v>12</v>
      </c>
      <c r="F7364" t="s">
        <v>13</v>
      </c>
      <c r="G7364" s="1">
        <v>111388</v>
      </c>
      <c r="H7364">
        <v>3</v>
      </c>
      <c r="I7364">
        <v>3</v>
      </c>
      <c r="J7364" s="1">
        <v>9572</v>
      </c>
      <c r="K7364" s="1">
        <f t="shared" si="115"/>
        <v>11</v>
      </c>
      <c r="L7364" t="str" cm="1">
        <f t="array" ref="L7364">_xlfn.IFS(G7364&lt;50000, "Low", G7364&lt;150000, "Medium", TRUE, "High")</f>
        <v>Medium</v>
      </c>
      <c r="M7364" t="str" cm="1">
        <f t="array" ref="M7364">_xlfn.IFS(J7364&lt;5000, "Cheap", J7364&lt;15000, "Mid", TRUE, "Expensive")</f>
        <v>Mid</v>
      </c>
    </row>
    <row r="7365" spans="1:13" x14ac:dyDescent="0.25">
      <c r="A7365" t="s">
        <v>36</v>
      </c>
      <c r="B7365" t="s">
        <v>44</v>
      </c>
      <c r="C7365" s="1">
        <v>2023</v>
      </c>
      <c r="D7365">
        <v>3</v>
      </c>
      <c r="E7365" t="s">
        <v>22</v>
      </c>
      <c r="F7365" t="s">
        <v>13</v>
      </c>
      <c r="G7365" s="1">
        <v>156192</v>
      </c>
      <c r="H7365">
        <v>5</v>
      </c>
      <c r="I7365">
        <v>3</v>
      </c>
      <c r="J7365" s="1">
        <v>12876</v>
      </c>
      <c r="K7365" s="1">
        <f t="shared" si="115"/>
        <v>3</v>
      </c>
      <c r="L7365" t="str" cm="1">
        <f t="array" ref="L7365">_xlfn.IFS(G7365&lt;50000, "Low", G7365&lt;150000, "Medium", TRUE, "High")</f>
        <v>High</v>
      </c>
      <c r="M7365" t="str" cm="1">
        <f t="array" ref="M7365">_xlfn.IFS(J7365&lt;5000, "Cheap", J7365&lt;15000, "Mid", TRUE, "Expensive")</f>
        <v>Mid</v>
      </c>
    </row>
    <row r="7366" spans="1:13" x14ac:dyDescent="0.25">
      <c r="A7366" t="s">
        <v>36</v>
      </c>
      <c r="B7366" t="s">
        <v>44</v>
      </c>
      <c r="C7366" s="1">
        <v>2019</v>
      </c>
      <c r="D7366">
        <v>2</v>
      </c>
      <c r="E7366" t="s">
        <v>16</v>
      </c>
      <c r="F7366" t="s">
        <v>25</v>
      </c>
      <c r="G7366" s="1">
        <v>141038</v>
      </c>
      <c r="H7366">
        <v>4</v>
      </c>
      <c r="I7366">
        <v>5</v>
      </c>
      <c r="J7366" s="1">
        <v>9979</v>
      </c>
      <c r="K7366" s="1">
        <f t="shared" si="115"/>
        <v>7</v>
      </c>
      <c r="L7366" t="str" cm="1">
        <f t="array" ref="L7366">_xlfn.IFS(G7366&lt;50000, "Low", G7366&lt;150000, "Medium", TRUE, "High")</f>
        <v>Medium</v>
      </c>
      <c r="M7366" t="str" cm="1">
        <f t="array" ref="M7366">_xlfn.IFS(J7366&lt;5000, "Cheap", J7366&lt;15000, "Mid", TRUE, "Expensive")</f>
        <v>Mid</v>
      </c>
    </row>
    <row r="7367" spans="1:13" x14ac:dyDescent="0.25">
      <c r="A7367" t="s">
        <v>33</v>
      </c>
      <c r="B7367" t="s">
        <v>43</v>
      </c>
      <c r="C7367" s="1">
        <v>2020</v>
      </c>
      <c r="D7367">
        <v>1.2</v>
      </c>
      <c r="E7367" t="s">
        <v>22</v>
      </c>
      <c r="F7367" t="s">
        <v>17</v>
      </c>
      <c r="G7367" s="1">
        <v>210465</v>
      </c>
      <c r="H7367">
        <v>3</v>
      </c>
      <c r="I7367">
        <v>5</v>
      </c>
      <c r="J7367" s="1">
        <v>10590</v>
      </c>
      <c r="K7367" s="1">
        <f t="shared" si="115"/>
        <v>6</v>
      </c>
      <c r="L7367" t="str" cm="1">
        <f t="array" ref="L7367">_xlfn.IFS(G7367&lt;50000, "Low", G7367&lt;150000, "Medium", TRUE, "High")</f>
        <v>High</v>
      </c>
      <c r="M7367" t="str" cm="1">
        <f t="array" ref="M7367">_xlfn.IFS(J7367&lt;5000, "Cheap", J7367&lt;15000, "Mid", TRUE, "Expensive")</f>
        <v>Mid</v>
      </c>
    </row>
    <row r="7368" spans="1:13" x14ac:dyDescent="0.25">
      <c r="A7368" t="s">
        <v>29</v>
      </c>
      <c r="B7368" t="s">
        <v>56</v>
      </c>
      <c r="C7368" s="1">
        <v>2022</v>
      </c>
      <c r="D7368">
        <v>3.7</v>
      </c>
      <c r="E7368" t="s">
        <v>12</v>
      </c>
      <c r="F7368" t="s">
        <v>13</v>
      </c>
      <c r="G7368" s="1">
        <v>113971</v>
      </c>
      <c r="H7368">
        <v>2</v>
      </c>
      <c r="I7368">
        <v>2</v>
      </c>
      <c r="J7368" s="1">
        <v>12120</v>
      </c>
      <c r="K7368" s="1">
        <f t="shared" si="115"/>
        <v>4</v>
      </c>
      <c r="L7368" t="str" cm="1">
        <f t="array" ref="L7368">_xlfn.IFS(G7368&lt;50000, "Low", G7368&lt;150000, "Medium", TRUE, "High")</f>
        <v>Medium</v>
      </c>
      <c r="M7368" t="str" cm="1">
        <f t="array" ref="M7368">_xlfn.IFS(J7368&lt;5000, "Cheap", J7368&lt;15000, "Mid", TRUE, "Expensive")</f>
        <v>Mid</v>
      </c>
    </row>
    <row r="7369" spans="1:13" x14ac:dyDescent="0.25">
      <c r="A7369" t="s">
        <v>33</v>
      </c>
      <c r="B7369" t="s">
        <v>34</v>
      </c>
      <c r="C7369" s="1">
        <v>2013</v>
      </c>
      <c r="D7369">
        <v>1.8</v>
      </c>
      <c r="E7369" t="s">
        <v>12</v>
      </c>
      <c r="F7369" t="s">
        <v>13</v>
      </c>
      <c r="G7369" s="1">
        <v>269377</v>
      </c>
      <c r="H7369">
        <v>3</v>
      </c>
      <c r="I7369">
        <v>2</v>
      </c>
      <c r="J7369" s="1">
        <v>4412</v>
      </c>
      <c r="K7369" s="1">
        <f t="shared" si="115"/>
        <v>13</v>
      </c>
      <c r="L7369" t="str" cm="1">
        <f t="array" ref="L7369">_xlfn.IFS(G7369&lt;50000, "Low", G7369&lt;150000, "Medium", TRUE, "High")</f>
        <v>High</v>
      </c>
      <c r="M7369" t="str" cm="1">
        <f t="array" ref="M7369">_xlfn.IFS(J7369&lt;5000, "Cheap", J7369&lt;15000, "Mid", TRUE, "Expensive")</f>
        <v>Cheap</v>
      </c>
    </row>
    <row r="7370" spans="1:13" x14ac:dyDescent="0.25">
      <c r="A7370" t="s">
        <v>40</v>
      </c>
      <c r="B7370" t="s">
        <v>51</v>
      </c>
      <c r="C7370" s="1">
        <v>2015</v>
      </c>
      <c r="D7370">
        <v>2.6</v>
      </c>
      <c r="E7370" t="s">
        <v>12</v>
      </c>
      <c r="F7370" t="s">
        <v>13</v>
      </c>
      <c r="G7370" s="1">
        <v>286662</v>
      </c>
      <c r="H7370">
        <v>3</v>
      </c>
      <c r="I7370">
        <v>1</v>
      </c>
      <c r="J7370" s="1">
        <v>5466</v>
      </c>
      <c r="K7370" s="1">
        <f t="shared" si="115"/>
        <v>11</v>
      </c>
      <c r="L7370" t="str" cm="1">
        <f t="array" ref="L7370">_xlfn.IFS(G7370&lt;50000, "Low", G7370&lt;150000, "Medium", TRUE, "High")</f>
        <v>High</v>
      </c>
      <c r="M7370" t="str" cm="1">
        <f t="array" ref="M7370">_xlfn.IFS(J7370&lt;5000, "Cheap", J7370&lt;15000, "Mid", TRUE, "Expensive")</f>
        <v>Mid</v>
      </c>
    </row>
    <row r="7371" spans="1:13" x14ac:dyDescent="0.25">
      <c r="A7371" t="s">
        <v>10</v>
      </c>
      <c r="B7371" t="s">
        <v>11</v>
      </c>
      <c r="C7371" s="1">
        <v>2002</v>
      </c>
      <c r="D7371">
        <v>1.8</v>
      </c>
      <c r="E7371" t="s">
        <v>16</v>
      </c>
      <c r="F7371" t="s">
        <v>25</v>
      </c>
      <c r="G7371" s="1">
        <v>8438</v>
      </c>
      <c r="H7371">
        <v>3</v>
      </c>
      <c r="I7371">
        <v>3</v>
      </c>
      <c r="J7371" s="1">
        <v>7331</v>
      </c>
      <c r="K7371" s="1">
        <f t="shared" si="115"/>
        <v>24</v>
      </c>
      <c r="L7371" t="str" cm="1">
        <f t="array" ref="L7371">_xlfn.IFS(G7371&lt;50000, "Low", G7371&lt;150000, "Medium", TRUE, "High")</f>
        <v>Low</v>
      </c>
      <c r="M7371" t="str" cm="1">
        <f t="array" ref="M7371">_xlfn.IFS(J7371&lt;5000, "Cheap", J7371&lt;15000, "Mid", TRUE, "Expensive")</f>
        <v>Mid</v>
      </c>
    </row>
    <row r="7372" spans="1:13" x14ac:dyDescent="0.25">
      <c r="A7372" t="s">
        <v>14</v>
      </c>
      <c r="B7372" t="s">
        <v>15</v>
      </c>
      <c r="C7372" s="1">
        <v>2005</v>
      </c>
      <c r="D7372">
        <v>4.3</v>
      </c>
      <c r="E7372" t="s">
        <v>16</v>
      </c>
      <c r="F7372" t="s">
        <v>13</v>
      </c>
      <c r="G7372" s="1">
        <v>262161</v>
      </c>
      <c r="H7372">
        <v>5</v>
      </c>
      <c r="I7372">
        <v>1</v>
      </c>
      <c r="J7372" s="1">
        <v>5656</v>
      </c>
      <c r="K7372" s="1">
        <f t="shared" si="115"/>
        <v>21</v>
      </c>
      <c r="L7372" t="str" cm="1">
        <f t="array" ref="L7372">_xlfn.IFS(G7372&lt;50000, "Low", G7372&lt;150000, "Medium", TRUE, "High")</f>
        <v>High</v>
      </c>
      <c r="M7372" t="str" cm="1">
        <f t="array" ref="M7372">_xlfn.IFS(J7372&lt;5000, "Cheap", J7372&lt;15000, "Mid", TRUE, "Expensive")</f>
        <v>Mid</v>
      </c>
    </row>
    <row r="7373" spans="1:13" x14ac:dyDescent="0.25">
      <c r="A7373" t="s">
        <v>10</v>
      </c>
      <c r="B7373" t="s">
        <v>48</v>
      </c>
      <c r="C7373" s="1">
        <v>2007</v>
      </c>
      <c r="D7373">
        <v>1.7</v>
      </c>
      <c r="E7373" t="s">
        <v>22</v>
      </c>
      <c r="F7373" t="s">
        <v>13</v>
      </c>
      <c r="G7373" s="1">
        <v>233197</v>
      </c>
      <c r="H7373">
        <v>2</v>
      </c>
      <c r="I7373">
        <v>2</v>
      </c>
      <c r="J7373" s="1">
        <v>5236</v>
      </c>
      <c r="K7373" s="1">
        <f t="shared" si="115"/>
        <v>19</v>
      </c>
      <c r="L7373" t="str" cm="1">
        <f t="array" ref="L7373">_xlfn.IFS(G7373&lt;50000, "Low", G7373&lt;150000, "Medium", TRUE, "High")</f>
        <v>High</v>
      </c>
      <c r="M7373" t="str" cm="1">
        <f t="array" ref="M7373">_xlfn.IFS(J7373&lt;5000, "Cheap", J7373&lt;15000, "Mid", TRUE, "Expensive")</f>
        <v>Mid</v>
      </c>
    </row>
    <row r="7374" spans="1:13" x14ac:dyDescent="0.25">
      <c r="A7374" t="s">
        <v>23</v>
      </c>
      <c r="B7374" t="s">
        <v>38</v>
      </c>
      <c r="C7374" s="1">
        <v>2012</v>
      </c>
      <c r="D7374">
        <v>4.8</v>
      </c>
      <c r="E7374" t="s">
        <v>16</v>
      </c>
      <c r="F7374" t="s">
        <v>25</v>
      </c>
      <c r="G7374" s="1">
        <v>150808</v>
      </c>
      <c r="H7374">
        <v>4</v>
      </c>
      <c r="I7374">
        <v>3</v>
      </c>
      <c r="J7374" s="1">
        <v>10483</v>
      </c>
      <c r="K7374" s="1">
        <f t="shared" si="115"/>
        <v>14</v>
      </c>
      <c r="L7374" t="str" cm="1">
        <f t="array" ref="L7374">_xlfn.IFS(G7374&lt;50000, "Low", G7374&lt;150000, "Medium", TRUE, "High")</f>
        <v>High</v>
      </c>
      <c r="M7374" t="str" cm="1">
        <f t="array" ref="M7374">_xlfn.IFS(J7374&lt;5000, "Cheap", J7374&lt;15000, "Mid", TRUE, "Expensive")</f>
        <v>Mid</v>
      </c>
    </row>
    <row r="7375" spans="1:13" x14ac:dyDescent="0.25">
      <c r="A7375" t="s">
        <v>20</v>
      </c>
      <c r="B7375" t="s">
        <v>42</v>
      </c>
      <c r="C7375" s="1">
        <v>2023</v>
      </c>
      <c r="D7375">
        <v>1.6</v>
      </c>
      <c r="E7375" t="s">
        <v>16</v>
      </c>
      <c r="F7375" t="s">
        <v>25</v>
      </c>
      <c r="G7375" s="1">
        <v>43727</v>
      </c>
      <c r="H7375">
        <v>3</v>
      </c>
      <c r="I7375">
        <v>4</v>
      </c>
      <c r="J7375" s="1">
        <v>12725</v>
      </c>
      <c r="K7375" s="1">
        <f t="shared" si="115"/>
        <v>3</v>
      </c>
      <c r="L7375" t="str" cm="1">
        <f t="array" ref="L7375">_xlfn.IFS(G7375&lt;50000, "Low", G7375&lt;150000, "Medium", TRUE, "High")</f>
        <v>Low</v>
      </c>
      <c r="M7375" t="str" cm="1">
        <f t="array" ref="M7375">_xlfn.IFS(J7375&lt;5000, "Cheap", J7375&lt;15000, "Mid", TRUE, "Expensive")</f>
        <v>Mid</v>
      </c>
    </row>
    <row r="7376" spans="1:13" x14ac:dyDescent="0.25">
      <c r="A7376" t="s">
        <v>23</v>
      </c>
      <c r="B7376" t="s">
        <v>24</v>
      </c>
      <c r="C7376" s="1">
        <v>2010</v>
      </c>
      <c r="D7376">
        <v>2.2999999999999998</v>
      </c>
      <c r="E7376" t="s">
        <v>22</v>
      </c>
      <c r="F7376" t="s">
        <v>13</v>
      </c>
      <c r="G7376" s="1">
        <v>111196</v>
      </c>
      <c r="H7376">
        <v>4</v>
      </c>
      <c r="I7376">
        <v>5</v>
      </c>
      <c r="J7376" s="1">
        <v>9176</v>
      </c>
      <c r="K7376" s="1">
        <f t="shared" si="115"/>
        <v>16</v>
      </c>
      <c r="L7376" t="str" cm="1">
        <f t="array" ref="L7376">_xlfn.IFS(G7376&lt;50000, "Low", G7376&lt;150000, "Medium", TRUE, "High")</f>
        <v>Medium</v>
      </c>
      <c r="M7376" t="str" cm="1">
        <f t="array" ref="M7376">_xlfn.IFS(J7376&lt;5000, "Cheap", J7376&lt;15000, "Mid", TRUE, "Expensive")</f>
        <v>Mid</v>
      </c>
    </row>
    <row r="7377" spans="1:13" x14ac:dyDescent="0.25">
      <c r="A7377" t="s">
        <v>23</v>
      </c>
      <c r="B7377" t="s">
        <v>38</v>
      </c>
      <c r="C7377" s="1">
        <v>2014</v>
      </c>
      <c r="D7377">
        <v>1.2</v>
      </c>
      <c r="E7377" t="s">
        <v>28</v>
      </c>
      <c r="F7377" t="s">
        <v>17</v>
      </c>
      <c r="G7377" s="1">
        <v>121784</v>
      </c>
      <c r="H7377">
        <v>4</v>
      </c>
      <c r="I7377">
        <v>1</v>
      </c>
      <c r="J7377" s="1">
        <v>8564</v>
      </c>
      <c r="K7377" s="1">
        <f t="shared" si="115"/>
        <v>12</v>
      </c>
      <c r="L7377" t="str" cm="1">
        <f t="array" ref="L7377">_xlfn.IFS(G7377&lt;50000, "Low", G7377&lt;150000, "Medium", TRUE, "High")</f>
        <v>Medium</v>
      </c>
      <c r="M7377" t="str" cm="1">
        <f t="array" ref="M7377">_xlfn.IFS(J7377&lt;5000, "Cheap", J7377&lt;15000, "Mid", TRUE, "Expensive")</f>
        <v>Mid</v>
      </c>
    </row>
    <row r="7378" spans="1:13" x14ac:dyDescent="0.25">
      <c r="A7378" t="s">
        <v>36</v>
      </c>
      <c r="B7378" t="s">
        <v>44</v>
      </c>
      <c r="C7378" s="1">
        <v>2004</v>
      </c>
      <c r="D7378">
        <v>2.4</v>
      </c>
      <c r="E7378" t="s">
        <v>22</v>
      </c>
      <c r="F7378" t="s">
        <v>17</v>
      </c>
      <c r="G7378" s="1">
        <v>226999</v>
      </c>
      <c r="H7378">
        <v>2</v>
      </c>
      <c r="I7378">
        <v>3</v>
      </c>
      <c r="J7378" s="1">
        <v>6660</v>
      </c>
      <c r="K7378" s="1">
        <f t="shared" si="115"/>
        <v>22</v>
      </c>
      <c r="L7378" t="str" cm="1">
        <f t="array" ref="L7378">_xlfn.IFS(G7378&lt;50000, "Low", G7378&lt;150000, "Medium", TRUE, "High")</f>
        <v>High</v>
      </c>
      <c r="M7378" t="str" cm="1">
        <f t="array" ref="M7378">_xlfn.IFS(J7378&lt;5000, "Cheap", J7378&lt;15000, "Mid", TRUE, "Expensive")</f>
        <v>Mid</v>
      </c>
    </row>
    <row r="7379" spans="1:13" x14ac:dyDescent="0.25">
      <c r="A7379" t="s">
        <v>26</v>
      </c>
      <c r="B7379" t="s">
        <v>27</v>
      </c>
      <c r="C7379" s="1">
        <v>2001</v>
      </c>
      <c r="D7379">
        <v>1.2</v>
      </c>
      <c r="E7379" t="s">
        <v>12</v>
      </c>
      <c r="F7379" t="s">
        <v>13</v>
      </c>
      <c r="G7379" s="1">
        <v>91075</v>
      </c>
      <c r="H7379">
        <v>3</v>
      </c>
      <c r="I7379">
        <v>1</v>
      </c>
      <c r="J7379" s="1">
        <v>3778</v>
      </c>
      <c r="K7379" s="1">
        <f t="shared" si="115"/>
        <v>25</v>
      </c>
      <c r="L7379" t="str" cm="1">
        <f t="array" ref="L7379">_xlfn.IFS(G7379&lt;50000, "Low", G7379&lt;150000, "Medium", TRUE, "High")</f>
        <v>Medium</v>
      </c>
      <c r="M7379" t="str" cm="1">
        <f t="array" ref="M7379">_xlfn.IFS(J7379&lt;5000, "Cheap", J7379&lt;15000, "Mid", TRUE, "Expensive")</f>
        <v>Cheap</v>
      </c>
    </row>
    <row r="7380" spans="1:13" x14ac:dyDescent="0.25">
      <c r="A7380" t="s">
        <v>33</v>
      </c>
      <c r="B7380" t="s">
        <v>43</v>
      </c>
      <c r="C7380" s="1">
        <v>2020</v>
      </c>
      <c r="D7380">
        <v>3.2</v>
      </c>
      <c r="E7380" t="s">
        <v>12</v>
      </c>
      <c r="F7380" t="s">
        <v>13</v>
      </c>
      <c r="G7380" s="1">
        <v>294566</v>
      </c>
      <c r="H7380">
        <v>3</v>
      </c>
      <c r="I7380">
        <v>2</v>
      </c>
      <c r="J7380" s="1">
        <v>7408</v>
      </c>
      <c r="K7380" s="1">
        <f t="shared" si="115"/>
        <v>6</v>
      </c>
      <c r="L7380" t="str" cm="1">
        <f t="array" ref="L7380">_xlfn.IFS(G7380&lt;50000, "Low", G7380&lt;150000, "Medium", TRUE, "High")</f>
        <v>High</v>
      </c>
      <c r="M7380" t="str" cm="1">
        <f t="array" ref="M7380">_xlfn.IFS(J7380&lt;5000, "Cheap", J7380&lt;15000, "Mid", TRUE, "Expensive")</f>
        <v>Mid</v>
      </c>
    </row>
    <row r="7381" spans="1:13" x14ac:dyDescent="0.25">
      <c r="A7381" t="s">
        <v>14</v>
      </c>
      <c r="B7381" t="s">
        <v>15</v>
      </c>
      <c r="C7381" s="1">
        <v>2012</v>
      </c>
      <c r="D7381">
        <v>2.6</v>
      </c>
      <c r="E7381" t="s">
        <v>22</v>
      </c>
      <c r="F7381" t="s">
        <v>17</v>
      </c>
      <c r="G7381" s="1">
        <v>109087</v>
      </c>
      <c r="H7381">
        <v>3</v>
      </c>
      <c r="I7381">
        <v>5</v>
      </c>
      <c r="J7381" s="1">
        <v>11618</v>
      </c>
      <c r="K7381" s="1">
        <f t="shared" si="115"/>
        <v>14</v>
      </c>
      <c r="L7381" t="str" cm="1">
        <f t="array" ref="L7381">_xlfn.IFS(G7381&lt;50000, "Low", G7381&lt;150000, "Medium", TRUE, "High")</f>
        <v>Medium</v>
      </c>
      <c r="M7381" t="str" cm="1">
        <f t="array" ref="M7381">_xlfn.IFS(J7381&lt;5000, "Cheap", J7381&lt;15000, "Mid", TRUE, "Expensive")</f>
        <v>Mid</v>
      </c>
    </row>
    <row r="7382" spans="1:13" x14ac:dyDescent="0.25">
      <c r="A7382" t="s">
        <v>26</v>
      </c>
      <c r="B7382" t="s">
        <v>32</v>
      </c>
      <c r="C7382" s="1">
        <v>2023</v>
      </c>
      <c r="D7382">
        <v>2.8</v>
      </c>
      <c r="E7382" t="s">
        <v>28</v>
      </c>
      <c r="F7382" t="s">
        <v>13</v>
      </c>
      <c r="G7382" s="1">
        <v>221555</v>
      </c>
      <c r="H7382">
        <v>5</v>
      </c>
      <c r="I7382">
        <v>3</v>
      </c>
      <c r="J7382" s="1">
        <v>9368</v>
      </c>
      <c r="K7382" s="1">
        <f t="shared" si="115"/>
        <v>3</v>
      </c>
      <c r="L7382" t="str" cm="1">
        <f t="array" ref="L7382">_xlfn.IFS(G7382&lt;50000, "Low", G7382&lt;150000, "Medium", TRUE, "High")</f>
        <v>High</v>
      </c>
      <c r="M7382" t="str" cm="1">
        <f t="array" ref="M7382">_xlfn.IFS(J7382&lt;5000, "Cheap", J7382&lt;15000, "Mid", TRUE, "Expensive")</f>
        <v>Mid</v>
      </c>
    </row>
    <row r="7383" spans="1:13" x14ac:dyDescent="0.25">
      <c r="A7383" t="s">
        <v>14</v>
      </c>
      <c r="B7383" t="s">
        <v>15</v>
      </c>
      <c r="C7383" s="1">
        <v>2018</v>
      </c>
      <c r="D7383">
        <v>4.9000000000000004</v>
      </c>
      <c r="E7383" t="s">
        <v>22</v>
      </c>
      <c r="F7383" t="s">
        <v>17</v>
      </c>
      <c r="G7383" s="1">
        <v>192169</v>
      </c>
      <c r="H7383">
        <v>5</v>
      </c>
      <c r="I7383">
        <v>3</v>
      </c>
      <c r="J7383" s="1">
        <v>14056</v>
      </c>
      <c r="K7383" s="1">
        <f t="shared" si="115"/>
        <v>8</v>
      </c>
      <c r="L7383" t="str" cm="1">
        <f t="array" ref="L7383">_xlfn.IFS(G7383&lt;50000, "Low", G7383&lt;150000, "Medium", TRUE, "High")</f>
        <v>High</v>
      </c>
      <c r="M7383" t="str" cm="1">
        <f t="array" ref="M7383">_xlfn.IFS(J7383&lt;5000, "Cheap", J7383&lt;15000, "Mid", TRUE, "Expensive")</f>
        <v>Mid</v>
      </c>
    </row>
    <row r="7384" spans="1:13" x14ac:dyDescent="0.25">
      <c r="A7384" t="s">
        <v>14</v>
      </c>
      <c r="B7384" t="s">
        <v>39</v>
      </c>
      <c r="C7384" s="1">
        <v>2017</v>
      </c>
      <c r="D7384">
        <v>1.4</v>
      </c>
      <c r="E7384" t="s">
        <v>12</v>
      </c>
      <c r="F7384" t="s">
        <v>25</v>
      </c>
      <c r="G7384" s="1">
        <v>88027</v>
      </c>
      <c r="H7384">
        <v>4</v>
      </c>
      <c r="I7384">
        <v>4</v>
      </c>
      <c r="J7384" s="1">
        <v>8839</v>
      </c>
      <c r="K7384" s="1">
        <f t="shared" si="115"/>
        <v>9</v>
      </c>
      <c r="L7384" t="str" cm="1">
        <f t="array" ref="L7384">_xlfn.IFS(G7384&lt;50000, "Low", G7384&lt;150000, "Medium", TRUE, "High")</f>
        <v>Medium</v>
      </c>
      <c r="M7384" t="str" cm="1">
        <f t="array" ref="M7384">_xlfn.IFS(J7384&lt;5000, "Cheap", J7384&lt;15000, "Mid", TRUE, "Expensive")</f>
        <v>Mid</v>
      </c>
    </row>
    <row r="7385" spans="1:13" x14ac:dyDescent="0.25">
      <c r="A7385" t="s">
        <v>40</v>
      </c>
      <c r="B7385" t="s">
        <v>41</v>
      </c>
      <c r="C7385" s="1">
        <v>2004</v>
      </c>
      <c r="D7385">
        <v>3.6</v>
      </c>
      <c r="E7385" t="s">
        <v>22</v>
      </c>
      <c r="F7385" t="s">
        <v>25</v>
      </c>
      <c r="G7385" s="1">
        <v>223994</v>
      </c>
      <c r="H7385">
        <v>2</v>
      </c>
      <c r="I7385">
        <v>2</v>
      </c>
      <c r="J7385" s="1">
        <v>6420</v>
      </c>
      <c r="K7385" s="1">
        <f t="shared" si="115"/>
        <v>22</v>
      </c>
      <c r="L7385" t="str" cm="1">
        <f t="array" ref="L7385">_xlfn.IFS(G7385&lt;50000, "Low", G7385&lt;150000, "Medium", TRUE, "High")</f>
        <v>High</v>
      </c>
      <c r="M7385" t="str" cm="1">
        <f t="array" ref="M7385">_xlfn.IFS(J7385&lt;5000, "Cheap", J7385&lt;15000, "Mid", TRUE, "Expensive")</f>
        <v>Mid</v>
      </c>
    </row>
    <row r="7386" spans="1:13" x14ac:dyDescent="0.25">
      <c r="A7386" t="s">
        <v>33</v>
      </c>
      <c r="B7386" t="s">
        <v>43</v>
      </c>
      <c r="C7386" s="1">
        <v>2009</v>
      </c>
      <c r="D7386">
        <v>1.7</v>
      </c>
      <c r="E7386" t="s">
        <v>22</v>
      </c>
      <c r="F7386" t="s">
        <v>17</v>
      </c>
      <c r="G7386" s="1">
        <v>95709</v>
      </c>
      <c r="H7386">
        <v>2</v>
      </c>
      <c r="I7386">
        <v>5</v>
      </c>
      <c r="J7386" s="1">
        <v>10085</v>
      </c>
      <c r="K7386" s="1">
        <f t="shared" si="115"/>
        <v>17</v>
      </c>
      <c r="L7386" t="str" cm="1">
        <f t="array" ref="L7386">_xlfn.IFS(G7386&lt;50000, "Low", G7386&lt;150000, "Medium", TRUE, "High")</f>
        <v>Medium</v>
      </c>
      <c r="M7386" t="str" cm="1">
        <f t="array" ref="M7386">_xlfn.IFS(J7386&lt;5000, "Cheap", J7386&lt;15000, "Mid", TRUE, "Expensive")</f>
        <v>Mid</v>
      </c>
    </row>
    <row r="7387" spans="1:13" x14ac:dyDescent="0.25">
      <c r="A7387" t="s">
        <v>33</v>
      </c>
      <c r="B7387" t="s">
        <v>43</v>
      </c>
      <c r="C7387" s="1">
        <v>2022</v>
      </c>
      <c r="D7387">
        <v>3</v>
      </c>
      <c r="E7387" t="s">
        <v>12</v>
      </c>
      <c r="F7387" t="s">
        <v>25</v>
      </c>
      <c r="G7387" s="1">
        <v>291822</v>
      </c>
      <c r="H7387">
        <v>4</v>
      </c>
      <c r="I7387">
        <v>1</v>
      </c>
      <c r="J7387" s="1">
        <v>7863</v>
      </c>
      <c r="K7387" s="1">
        <f t="shared" si="115"/>
        <v>4</v>
      </c>
      <c r="L7387" t="str" cm="1">
        <f t="array" ref="L7387">_xlfn.IFS(G7387&lt;50000, "Low", G7387&lt;150000, "Medium", TRUE, "High")</f>
        <v>High</v>
      </c>
      <c r="M7387" t="str" cm="1">
        <f t="array" ref="M7387">_xlfn.IFS(J7387&lt;5000, "Cheap", J7387&lt;15000, "Mid", TRUE, "Expensive")</f>
        <v>Mid</v>
      </c>
    </row>
    <row r="7388" spans="1:13" x14ac:dyDescent="0.25">
      <c r="A7388" t="s">
        <v>20</v>
      </c>
      <c r="B7388" t="s">
        <v>50</v>
      </c>
      <c r="C7388" s="1">
        <v>2013</v>
      </c>
      <c r="D7388">
        <v>4.4000000000000004</v>
      </c>
      <c r="E7388" t="s">
        <v>28</v>
      </c>
      <c r="F7388" t="s">
        <v>25</v>
      </c>
      <c r="G7388" s="1">
        <v>80011</v>
      </c>
      <c r="H7388">
        <v>3</v>
      </c>
      <c r="I7388">
        <v>3</v>
      </c>
      <c r="J7388" s="1">
        <v>10799</v>
      </c>
      <c r="K7388" s="1">
        <f t="shared" si="115"/>
        <v>13</v>
      </c>
      <c r="L7388" t="str" cm="1">
        <f t="array" ref="L7388">_xlfn.IFS(G7388&lt;50000, "Low", G7388&lt;150000, "Medium", TRUE, "High")</f>
        <v>Medium</v>
      </c>
      <c r="M7388" t="str" cm="1">
        <f t="array" ref="M7388">_xlfn.IFS(J7388&lt;5000, "Cheap", J7388&lt;15000, "Mid", TRUE, "Expensive")</f>
        <v>Mid</v>
      </c>
    </row>
    <row r="7389" spans="1:13" x14ac:dyDescent="0.25">
      <c r="A7389" t="s">
        <v>36</v>
      </c>
      <c r="B7389" t="s">
        <v>44</v>
      </c>
      <c r="C7389" s="1">
        <v>2002</v>
      </c>
      <c r="D7389">
        <v>1.5</v>
      </c>
      <c r="E7389" t="s">
        <v>28</v>
      </c>
      <c r="F7389" t="s">
        <v>13</v>
      </c>
      <c r="G7389" s="1">
        <v>86201</v>
      </c>
      <c r="H7389">
        <v>5</v>
      </c>
      <c r="I7389">
        <v>2</v>
      </c>
      <c r="J7389" s="1">
        <v>4475</v>
      </c>
      <c r="K7389" s="1">
        <f t="shared" si="115"/>
        <v>24</v>
      </c>
      <c r="L7389" t="str" cm="1">
        <f t="array" ref="L7389">_xlfn.IFS(G7389&lt;50000, "Low", G7389&lt;150000, "Medium", TRUE, "High")</f>
        <v>Medium</v>
      </c>
      <c r="M7389" t="str" cm="1">
        <f t="array" ref="M7389">_xlfn.IFS(J7389&lt;5000, "Cheap", J7389&lt;15000, "Mid", TRUE, "Expensive")</f>
        <v>Cheap</v>
      </c>
    </row>
    <row r="7390" spans="1:13" x14ac:dyDescent="0.25">
      <c r="A7390" t="s">
        <v>10</v>
      </c>
      <c r="B7390" t="s">
        <v>11</v>
      </c>
      <c r="C7390" s="1">
        <v>2008</v>
      </c>
      <c r="D7390">
        <v>2.1</v>
      </c>
      <c r="E7390" t="s">
        <v>12</v>
      </c>
      <c r="F7390" t="s">
        <v>25</v>
      </c>
      <c r="G7390" s="1">
        <v>126259</v>
      </c>
      <c r="H7390">
        <v>2</v>
      </c>
      <c r="I7390">
        <v>5</v>
      </c>
      <c r="J7390" s="1">
        <v>6074</v>
      </c>
      <c r="K7390" s="1">
        <f t="shared" si="115"/>
        <v>18</v>
      </c>
      <c r="L7390" t="str" cm="1">
        <f t="array" ref="L7390">_xlfn.IFS(G7390&lt;50000, "Low", G7390&lt;150000, "Medium", TRUE, "High")</f>
        <v>Medium</v>
      </c>
      <c r="M7390" t="str" cm="1">
        <f t="array" ref="M7390">_xlfn.IFS(J7390&lt;5000, "Cheap", J7390&lt;15000, "Mid", TRUE, "Expensive")</f>
        <v>Mid</v>
      </c>
    </row>
    <row r="7391" spans="1:13" x14ac:dyDescent="0.25">
      <c r="A7391" t="s">
        <v>36</v>
      </c>
      <c r="B7391" t="s">
        <v>53</v>
      </c>
      <c r="C7391" s="1">
        <v>2000</v>
      </c>
      <c r="D7391">
        <v>4.4000000000000004</v>
      </c>
      <c r="E7391" t="s">
        <v>16</v>
      </c>
      <c r="F7391" t="s">
        <v>13</v>
      </c>
      <c r="G7391" s="1">
        <v>133953</v>
      </c>
      <c r="H7391">
        <v>5</v>
      </c>
      <c r="I7391">
        <v>5</v>
      </c>
      <c r="J7391" s="1">
        <v>6820</v>
      </c>
      <c r="K7391" s="1">
        <f t="shared" si="115"/>
        <v>26</v>
      </c>
      <c r="L7391" t="str" cm="1">
        <f t="array" ref="L7391">_xlfn.IFS(G7391&lt;50000, "Low", G7391&lt;150000, "Medium", TRUE, "High")</f>
        <v>Medium</v>
      </c>
      <c r="M7391" t="str" cm="1">
        <f t="array" ref="M7391">_xlfn.IFS(J7391&lt;5000, "Cheap", J7391&lt;15000, "Mid", TRUE, "Expensive")</f>
        <v>Mid</v>
      </c>
    </row>
    <row r="7392" spans="1:13" x14ac:dyDescent="0.25">
      <c r="A7392" t="s">
        <v>26</v>
      </c>
      <c r="B7392" t="s">
        <v>32</v>
      </c>
      <c r="C7392" s="1">
        <v>2001</v>
      </c>
      <c r="D7392">
        <v>3.3</v>
      </c>
      <c r="E7392" t="s">
        <v>12</v>
      </c>
      <c r="F7392" t="s">
        <v>25</v>
      </c>
      <c r="G7392" s="1">
        <v>176783</v>
      </c>
      <c r="H7392">
        <v>3</v>
      </c>
      <c r="I7392">
        <v>2</v>
      </c>
      <c r="J7392" s="1">
        <v>4164</v>
      </c>
      <c r="K7392" s="1">
        <f t="shared" si="115"/>
        <v>25</v>
      </c>
      <c r="L7392" t="str" cm="1">
        <f t="array" ref="L7392">_xlfn.IFS(G7392&lt;50000, "Low", G7392&lt;150000, "Medium", TRUE, "High")</f>
        <v>High</v>
      </c>
      <c r="M7392" t="str" cm="1">
        <f t="array" ref="M7392">_xlfn.IFS(J7392&lt;5000, "Cheap", J7392&lt;15000, "Mid", TRUE, "Expensive")</f>
        <v>Cheap</v>
      </c>
    </row>
    <row r="7393" spans="1:13" x14ac:dyDescent="0.25">
      <c r="A7393" t="s">
        <v>20</v>
      </c>
      <c r="B7393" t="s">
        <v>21</v>
      </c>
      <c r="C7393" s="1">
        <v>2005</v>
      </c>
      <c r="D7393">
        <v>3.1</v>
      </c>
      <c r="E7393" t="s">
        <v>22</v>
      </c>
      <c r="F7393" t="s">
        <v>25</v>
      </c>
      <c r="G7393" s="1">
        <v>108490</v>
      </c>
      <c r="H7393">
        <v>5</v>
      </c>
      <c r="I7393">
        <v>1</v>
      </c>
      <c r="J7393" s="1">
        <v>8530</v>
      </c>
      <c r="K7393" s="1">
        <f t="shared" si="115"/>
        <v>21</v>
      </c>
      <c r="L7393" t="str" cm="1">
        <f t="array" ref="L7393">_xlfn.IFS(G7393&lt;50000, "Low", G7393&lt;150000, "Medium", TRUE, "High")</f>
        <v>Medium</v>
      </c>
      <c r="M7393" t="str" cm="1">
        <f t="array" ref="M7393">_xlfn.IFS(J7393&lt;5000, "Cheap", J7393&lt;15000, "Mid", TRUE, "Expensive")</f>
        <v>Mid</v>
      </c>
    </row>
    <row r="7394" spans="1:13" x14ac:dyDescent="0.25">
      <c r="A7394" t="s">
        <v>26</v>
      </c>
      <c r="B7394" t="s">
        <v>47</v>
      </c>
      <c r="C7394" s="1">
        <v>2018</v>
      </c>
      <c r="D7394">
        <v>4.9000000000000004</v>
      </c>
      <c r="E7394" t="s">
        <v>16</v>
      </c>
      <c r="F7394" t="s">
        <v>25</v>
      </c>
      <c r="G7394" s="1">
        <v>46501</v>
      </c>
      <c r="H7394">
        <v>2</v>
      </c>
      <c r="I7394">
        <v>2</v>
      </c>
      <c r="J7394" s="1">
        <v>14469</v>
      </c>
      <c r="K7394" s="1">
        <f t="shared" si="115"/>
        <v>8</v>
      </c>
      <c r="L7394" t="str" cm="1">
        <f t="array" ref="L7394">_xlfn.IFS(G7394&lt;50000, "Low", G7394&lt;150000, "Medium", TRUE, "High")</f>
        <v>Low</v>
      </c>
      <c r="M7394" t="str" cm="1">
        <f t="array" ref="M7394">_xlfn.IFS(J7394&lt;5000, "Cheap", J7394&lt;15000, "Mid", TRUE, "Expensive")</f>
        <v>Mid</v>
      </c>
    </row>
    <row r="7395" spans="1:13" x14ac:dyDescent="0.25">
      <c r="A7395" t="s">
        <v>23</v>
      </c>
      <c r="B7395" t="s">
        <v>45</v>
      </c>
      <c r="C7395" s="1">
        <v>2001</v>
      </c>
      <c r="D7395">
        <v>2.6</v>
      </c>
      <c r="E7395" t="s">
        <v>28</v>
      </c>
      <c r="F7395" t="s">
        <v>13</v>
      </c>
      <c r="G7395" s="1">
        <v>80601</v>
      </c>
      <c r="H7395">
        <v>4</v>
      </c>
      <c r="I7395">
        <v>5</v>
      </c>
      <c r="J7395" s="1">
        <v>5387</v>
      </c>
      <c r="K7395" s="1">
        <f t="shared" si="115"/>
        <v>25</v>
      </c>
      <c r="L7395" t="str" cm="1">
        <f t="array" ref="L7395">_xlfn.IFS(G7395&lt;50000, "Low", G7395&lt;150000, "Medium", TRUE, "High")</f>
        <v>Medium</v>
      </c>
      <c r="M7395" t="str" cm="1">
        <f t="array" ref="M7395">_xlfn.IFS(J7395&lt;5000, "Cheap", J7395&lt;15000, "Mid", TRUE, "Expensive")</f>
        <v>Mid</v>
      </c>
    </row>
    <row r="7396" spans="1:13" x14ac:dyDescent="0.25">
      <c r="A7396" t="s">
        <v>14</v>
      </c>
      <c r="B7396" t="s">
        <v>15</v>
      </c>
      <c r="C7396" s="1">
        <v>2019</v>
      </c>
      <c r="D7396">
        <v>1.3</v>
      </c>
      <c r="E7396" t="s">
        <v>28</v>
      </c>
      <c r="F7396" t="s">
        <v>25</v>
      </c>
      <c r="G7396" s="1">
        <v>35624</v>
      </c>
      <c r="H7396">
        <v>3</v>
      </c>
      <c r="I7396">
        <v>5</v>
      </c>
      <c r="J7396" s="1">
        <v>10387</v>
      </c>
      <c r="K7396" s="1">
        <f t="shared" si="115"/>
        <v>7</v>
      </c>
      <c r="L7396" t="str" cm="1">
        <f t="array" ref="L7396">_xlfn.IFS(G7396&lt;50000, "Low", G7396&lt;150000, "Medium", TRUE, "High")</f>
        <v>Low</v>
      </c>
      <c r="M7396" t="str" cm="1">
        <f t="array" ref="M7396">_xlfn.IFS(J7396&lt;5000, "Cheap", J7396&lt;15000, "Mid", TRUE, "Expensive")</f>
        <v>Mid</v>
      </c>
    </row>
    <row r="7397" spans="1:13" x14ac:dyDescent="0.25">
      <c r="A7397" t="s">
        <v>40</v>
      </c>
      <c r="B7397" t="s">
        <v>41</v>
      </c>
      <c r="C7397" s="1">
        <v>2023</v>
      </c>
      <c r="D7397">
        <v>2.5</v>
      </c>
      <c r="E7397" t="s">
        <v>28</v>
      </c>
      <c r="F7397" t="s">
        <v>25</v>
      </c>
      <c r="G7397" s="1">
        <v>169094</v>
      </c>
      <c r="H7397">
        <v>5</v>
      </c>
      <c r="I7397">
        <v>3</v>
      </c>
      <c r="J7397" s="1">
        <v>10118</v>
      </c>
      <c r="K7397" s="1">
        <f t="shared" si="115"/>
        <v>3</v>
      </c>
      <c r="L7397" t="str" cm="1">
        <f t="array" ref="L7397">_xlfn.IFS(G7397&lt;50000, "Low", G7397&lt;150000, "Medium", TRUE, "High")</f>
        <v>High</v>
      </c>
      <c r="M7397" t="str" cm="1">
        <f t="array" ref="M7397">_xlfn.IFS(J7397&lt;5000, "Cheap", J7397&lt;15000, "Mid", TRUE, "Expensive")</f>
        <v>Mid</v>
      </c>
    </row>
    <row r="7398" spans="1:13" x14ac:dyDescent="0.25">
      <c r="A7398" t="s">
        <v>40</v>
      </c>
      <c r="B7398" t="s">
        <v>51</v>
      </c>
      <c r="C7398" s="1">
        <v>2006</v>
      </c>
      <c r="D7398">
        <v>2.4</v>
      </c>
      <c r="E7398" t="s">
        <v>22</v>
      </c>
      <c r="F7398" t="s">
        <v>13</v>
      </c>
      <c r="G7398" s="1">
        <v>108237</v>
      </c>
      <c r="H7398">
        <v>2</v>
      </c>
      <c r="I7398">
        <v>5</v>
      </c>
      <c r="J7398" s="1">
        <v>8135</v>
      </c>
      <c r="K7398" s="1">
        <f t="shared" si="115"/>
        <v>20</v>
      </c>
      <c r="L7398" t="str" cm="1">
        <f t="array" ref="L7398">_xlfn.IFS(G7398&lt;50000, "Low", G7398&lt;150000, "Medium", TRUE, "High")</f>
        <v>Medium</v>
      </c>
      <c r="M7398" t="str" cm="1">
        <f t="array" ref="M7398">_xlfn.IFS(J7398&lt;5000, "Cheap", J7398&lt;15000, "Mid", TRUE, "Expensive")</f>
        <v>Mid</v>
      </c>
    </row>
    <row r="7399" spans="1:13" x14ac:dyDescent="0.25">
      <c r="A7399" t="s">
        <v>36</v>
      </c>
      <c r="B7399" t="s">
        <v>44</v>
      </c>
      <c r="C7399" s="1">
        <v>2018</v>
      </c>
      <c r="D7399">
        <v>2.5</v>
      </c>
      <c r="E7399" t="s">
        <v>16</v>
      </c>
      <c r="F7399" t="s">
        <v>25</v>
      </c>
      <c r="G7399" s="1">
        <v>60434</v>
      </c>
      <c r="H7399">
        <v>5</v>
      </c>
      <c r="I7399">
        <v>4</v>
      </c>
      <c r="J7399" s="1">
        <v>11791</v>
      </c>
      <c r="K7399" s="1">
        <f t="shared" si="115"/>
        <v>8</v>
      </c>
      <c r="L7399" t="str" cm="1">
        <f t="array" ref="L7399">_xlfn.IFS(G7399&lt;50000, "Low", G7399&lt;150000, "Medium", TRUE, "High")</f>
        <v>Medium</v>
      </c>
      <c r="M7399" t="str" cm="1">
        <f t="array" ref="M7399">_xlfn.IFS(J7399&lt;5000, "Cheap", J7399&lt;15000, "Mid", TRUE, "Expensive")</f>
        <v>Mid</v>
      </c>
    </row>
    <row r="7400" spans="1:13" x14ac:dyDescent="0.25">
      <c r="A7400" t="s">
        <v>20</v>
      </c>
      <c r="B7400" t="s">
        <v>42</v>
      </c>
      <c r="C7400" s="1">
        <v>2006</v>
      </c>
      <c r="D7400">
        <v>3.8</v>
      </c>
      <c r="E7400" t="s">
        <v>16</v>
      </c>
      <c r="F7400" t="s">
        <v>25</v>
      </c>
      <c r="G7400" s="1">
        <v>29757</v>
      </c>
      <c r="H7400">
        <v>5</v>
      </c>
      <c r="I7400">
        <v>5</v>
      </c>
      <c r="J7400" s="1">
        <v>10104</v>
      </c>
      <c r="K7400" s="1">
        <f t="shared" si="115"/>
        <v>20</v>
      </c>
      <c r="L7400" t="str" cm="1">
        <f t="array" ref="L7400">_xlfn.IFS(G7400&lt;50000, "Low", G7400&lt;150000, "Medium", TRUE, "High")</f>
        <v>Low</v>
      </c>
      <c r="M7400" t="str" cm="1">
        <f t="array" ref="M7400">_xlfn.IFS(J7400&lt;5000, "Cheap", J7400&lt;15000, "Mid", TRUE, "Expensive")</f>
        <v>Mid</v>
      </c>
    </row>
    <row r="7401" spans="1:13" x14ac:dyDescent="0.25">
      <c r="A7401" t="s">
        <v>40</v>
      </c>
      <c r="B7401" t="s">
        <v>51</v>
      </c>
      <c r="C7401" s="1">
        <v>2022</v>
      </c>
      <c r="D7401">
        <v>4.5</v>
      </c>
      <c r="E7401" t="s">
        <v>28</v>
      </c>
      <c r="F7401" t="s">
        <v>25</v>
      </c>
      <c r="G7401" s="1">
        <v>231391</v>
      </c>
      <c r="H7401">
        <v>3</v>
      </c>
      <c r="I7401">
        <v>5</v>
      </c>
      <c r="J7401" s="1">
        <v>10572</v>
      </c>
      <c r="K7401" s="1">
        <f t="shared" si="115"/>
        <v>4</v>
      </c>
      <c r="L7401" t="str" cm="1">
        <f t="array" ref="L7401">_xlfn.IFS(G7401&lt;50000, "Low", G7401&lt;150000, "Medium", TRUE, "High")</f>
        <v>High</v>
      </c>
      <c r="M7401" t="str" cm="1">
        <f t="array" ref="M7401">_xlfn.IFS(J7401&lt;5000, "Cheap", J7401&lt;15000, "Mid", TRUE, "Expensive")</f>
        <v>Mid</v>
      </c>
    </row>
    <row r="7402" spans="1:13" x14ac:dyDescent="0.25">
      <c r="A7402" t="s">
        <v>36</v>
      </c>
      <c r="B7402" t="s">
        <v>53</v>
      </c>
      <c r="C7402" s="1">
        <v>2008</v>
      </c>
      <c r="D7402">
        <v>1.5</v>
      </c>
      <c r="E7402" t="s">
        <v>16</v>
      </c>
      <c r="F7402" t="s">
        <v>17</v>
      </c>
      <c r="G7402" s="1">
        <v>56949</v>
      </c>
      <c r="H7402">
        <v>4</v>
      </c>
      <c r="I7402">
        <v>1</v>
      </c>
      <c r="J7402" s="1">
        <v>9361</v>
      </c>
      <c r="K7402" s="1">
        <f t="shared" si="115"/>
        <v>18</v>
      </c>
      <c r="L7402" t="str" cm="1">
        <f t="array" ref="L7402">_xlfn.IFS(G7402&lt;50000, "Low", G7402&lt;150000, "Medium", TRUE, "High")</f>
        <v>Medium</v>
      </c>
      <c r="M7402" t="str" cm="1">
        <f t="array" ref="M7402">_xlfn.IFS(J7402&lt;5000, "Cheap", J7402&lt;15000, "Mid", TRUE, "Expensive")</f>
        <v>Mid</v>
      </c>
    </row>
    <row r="7403" spans="1:13" x14ac:dyDescent="0.25">
      <c r="A7403" t="s">
        <v>14</v>
      </c>
      <c r="B7403" t="s">
        <v>15</v>
      </c>
      <c r="C7403" s="1">
        <v>2016</v>
      </c>
      <c r="D7403">
        <v>3.1</v>
      </c>
      <c r="E7403" t="s">
        <v>16</v>
      </c>
      <c r="F7403" t="s">
        <v>17</v>
      </c>
      <c r="G7403" s="1">
        <v>52589</v>
      </c>
      <c r="H7403">
        <v>5</v>
      </c>
      <c r="I7403">
        <v>2</v>
      </c>
      <c r="J7403" s="1">
        <v>13448</v>
      </c>
      <c r="K7403" s="1">
        <f t="shared" si="115"/>
        <v>10</v>
      </c>
      <c r="L7403" t="str" cm="1">
        <f t="array" ref="L7403">_xlfn.IFS(G7403&lt;50000, "Low", G7403&lt;150000, "Medium", TRUE, "High")</f>
        <v>Medium</v>
      </c>
      <c r="M7403" t="str" cm="1">
        <f t="array" ref="M7403">_xlfn.IFS(J7403&lt;5000, "Cheap", J7403&lt;15000, "Mid", TRUE, "Expensive")</f>
        <v>Mid</v>
      </c>
    </row>
    <row r="7404" spans="1:13" x14ac:dyDescent="0.25">
      <c r="A7404" t="s">
        <v>10</v>
      </c>
      <c r="B7404" t="s">
        <v>48</v>
      </c>
      <c r="C7404" s="1">
        <v>2004</v>
      </c>
      <c r="D7404">
        <v>1.7</v>
      </c>
      <c r="E7404" t="s">
        <v>22</v>
      </c>
      <c r="F7404" t="s">
        <v>25</v>
      </c>
      <c r="G7404" s="1">
        <v>237085</v>
      </c>
      <c r="H7404">
        <v>4</v>
      </c>
      <c r="I7404">
        <v>3</v>
      </c>
      <c r="J7404" s="1">
        <v>4258</v>
      </c>
      <c r="K7404" s="1">
        <f t="shared" si="115"/>
        <v>22</v>
      </c>
      <c r="L7404" t="str" cm="1">
        <f t="array" ref="L7404">_xlfn.IFS(G7404&lt;50000, "Low", G7404&lt;150000, "Medium", TRUE, "High")</f>
        <v>High</v>
      </c>
      <c r="M7404" t="str" cm="1">
        <f t="array" ref="M7404">_xlfn.IFS(J7404&lt;5000, "Cheap", J7404&lt;15000, "Mid", TRUE, "Expensive")</f>
        <v>Cheap</v>
      </c>
    </row>
    <row r="7405" spans="1:13" x14ac:dyDescent="0.25">
      <c r="A7405" t="s">
        <v>20</v>
      </c>
      <c r="B7405" t="s">
        <v>50</v>
      </c>
      <c r="C7405" s="1">
        <v>2003</v>
      </c>
      <c r="D7405">
        <v>1.3</v>
      </c>
      <c r="E7405" t="s">
        <v>12</v>
      </c>
      <c r="F7405" t="s">
        <v>17</v>
      </c>
      <c r="G7405" s="1">
        <v>236210</v>
      </c>
      <c r="H7405">
        <v>5</v>
      </c>
      <c r="I7405">
        <v>3</v>
      </c>
      <c r="J7405" s="1">
        <v>3075</v>
      </c>
      <c r="K7405" s="1">
        <f t="shared" si="115"/>
        <v>23</v>
      </c>
      <c r="L7405" t="str" cm="1">
        <f t="array" ref="L7405">_xlfn.IFS(G7405&lt;50000, "Low", G7405&lt;150000, "Medium", TRUE, "High")</f>
        <v>High</v>
      </c>
      <c r="M7405" t="str" cm="1">
        <f t="array" ref="M7405">_xlfn.IFS(J7405&lt;5000, "Cheap", J7405&lt;15000, "Mid", TRUE, "Expensive")</f>
        <v>Cheap</v>
      </c>
    </row>
    <row r="7406" spans="1:13" x14ac:dyDescent="0.25">
      <c r="A7406" t="s">
        <v>14</v>
      </c>
      <c r="B7406" t="s">
        <v>46</v>
      </c>
      <c r="C7406" s="1">
        <v>2003</v>
      </c>
      <c r="D7406">
        <v>2.6</v>
      </c>
      <c r="E7406" t="s">
        <v>16</v>
      </c>
      <c r="F7406" t="s">
        <v>17</v>
      </c>
      <c r="G7406" s="1">
        <v>14410</v>
      </c>
      <c r="H7406">
        <v>2</v>
      </c>
      <c r="I7406">
        <v>1</v>
      </c>
      <c r="J7406" s="1">
        <v>9811</v>
      </c>
      <c r="K7406" s="1">
        <f t="shared" si="115"/>
        <v>23</v>
      </c>
      <c r="L7406" t="str" cm="1">
        <f t="array" ref="L7406">_xlfn.IFS(G7406&lt;50000, "Low", G7406&lt;150000, "Medium", TRUE, "High")</f>
        <v>Low</v>
      </c>
      <c r="M7406" t="str" cm="1">
        <f t="array" ref="M7406">_xlfn.IFS(J7406&lt;5000, "Cheap", J7406&lt;15000, "Mid", TRUE, "Expensive")</f>
        <v>Mid</v>
      </c>
    </row>
    <row r="7407" spans="1:13" x14ac:dyDescent="0.25">
      <c r="A7407" t="s">
        <v>23</v>
      </c>
      <c r="B7407" t="s">
        <v>24</v>
      </c>
      <c r="C7407" s="1">
        <v>2000</v>
      </c>
      <c r="D7407">
        <v>1.3</v>
      </c>
      <c r="E7407" t="s">
        <v>28</v>
      </c>
      <c r="F7407" t="s">
        <v>13</v>
      </c>
      <c r="G7407" s="1">
        <v>192263</v>
      </c>
      <c r="H7407">
        <v>2</v>
      </c>
      <c r="I7407">
        <v>5</v>
      </c>
      <c r="J7407" s="1">
        <v>2000</v>
      </c>
      <c r="K7407" s="1">
        <f t="shared" si="115"/>
        <v>26</v>
      </c>
      <c r="L7407" t="str" cm="1">
        <f t="array" ref="L7407">_xlfn.IFS(G7407&lt;50000, "Low", G7407&lt;150000, "Medium", TRUE, "High")</f>
        <v>High</v>
      </c>
      <c r="M7407" t="str" cm="1">
        <f t="array" ref="M7407">_xlfn.IFS(J7407&lt;5000, "Cheap", J7407&lt;15000, "Mid", TRUE, "Expensive")</f>
        <v>Cheap</v>
      </c>
    </row>
    <row r="7408" spans="1:13" x14ac:dyDescent="0.25">
      <c r="A7408" t="s">
        <v>14</v>
      </c>
      <c r="B7408" t="s">
        <v>15</v>
      </c>
      <c r="C7408" s="1">
        <v>2021</v>
      </c>
      <c r="D7408">
        <v>2.4</v>
      </c>
      <c r="E7408" t="s">
        <v>12</v>
      </c>
      <c r="F7408" t="s">
        <v>13</v>
      </c>
      <c r="G7408" s="1">
        <v>39909</v>
      </c>
      <c r="H7408">
        <v>3</v>
      </c>
      <c r="I7408">
        <v>1</v>
      </c>
      <c r="J7408" s="1">
        <v>12001</v>
      </c>
      <c r="K7408" s="1">
        <f t="shared" si="115"/>
        <v>5</v>
      </c>
      <c r="L7408" t="str" cm="1">
        <f t="array" ref="L7408">_xlfn.IFS(G7408&lt;50000, "Low", G7408&lt;150000, "Medium", TRUE, "High")</f>
        <v>Low</v>
      </c>
      <c r="M7408" t="str" cm="1">
        <f t="array" ref="M7408">_xlfn.IFS(J7408&lt;5000, "Cheap", J7408&lt;15000, "Mid", TRUE, "Expensive")</f>
        <v>Mid</v>
      </c>
    </row>
    <row r="7409" spans="1:13" x14ac:dyDescent="0.25">
      <c r="A7409" t="s">
        <v>20</v>
      </c>
      <c r="B7409" t="s">
        <v>50</v>
      </c>
      <c r="C7409" s="1">
        <v>2020</v>
      </c>
      <c r="D7409">
        <v>4.5999999999999996</v>
      </c>
      <c r="E7409" t="s">
        <v>22</v>
      </c>
      <c r="F7409" t="s">
        <v>17</v>
      </c>
      <c r="G7409" s="1">
        <v>260350</v>
      </c>
      <c r="H7409">
        <v>3</v>
      </c>
      <c r="I7409">
        <v>4</v>
      </c>
      <c r="J7409" s="1">
        <v>12993</v>
      </c>
      <c r="K7409" s="1">
        <f t="shared" si="115"/>
        <v>6</v>
      </c>
      <c r="L7409" t="str" cm="1">
        <f t="array" ref="L7409">_xlfn.IFS(G7409&lt;50000, "Low", G7409&lt;150000, "Medium", TRUE, "High")</f>
        <v>High</v>
      </c>
      <c r="M7409" t="str" cm="1">
        <f t="array" ref="M7409">_xlfn.IFS(J7409&lt;5000, "Cheap", J7409&lt;15000, "Mid", TRUE, "Expensive")</f>
        <v>Mid</v>
      </c>
    </row>
    <row r="7410" spans="1:13" x14ac:dyDescent="0.25">
      <c r="A7410" t="s">
        <v>18</v>
      </c>
      <c r="B7410" t="s">
        <v>19</v>
      </c>
      <c r="C7410" s="1">
        <v>2023</v>
      </c>
      <c r="D7410">
        <v>3.2</v>
      </c>
      <c r="E7410" t="s">
        <v>16</v>
      </c>
      <c r="F7410" t="s">
        <v>13</v>
      </c>
      <c r="G7410" s="1">
        <v>156418</v>
      </c>
      <c r="H7410">
        <v>5</v>
      </c>
      <c r="I7410">
        <v>2</v>
      </c>
      <c r="J7410" s="1">
        <v>12071</v>
      </c>
      <c r="K7410" s="1">
        <f t="shared" si="115"/>
        <v>3</v>
      </c>
      <c r="L7410" t="str" cm="1">
        <f t="array" ref="L7410">_xlfn.IFS(G7410&lt;50000, "Low", G7410&lt;150000, "Medium", TRUE, "High")</f>
        <v>High</v>
      </c>
      <c r="M7410" t="str" cm="1">
        <f t="array" ref="M7410">_xlfn.IFS(J7410&lt;5000, "Cheap", J7410&lt;15000, "Mid", TRUE, "Expensive")</f>
        <v>Mid</v>
      </c>
    </row>
    <row r="7411" spans="1:13" x14ac:dyDescent="0.25">
      <c r="A7411" t="s">
        <v>14</v>
      </c>
      <c r="B7411" t="s">
        <v>46</v>
      </c>
      <c r="C7411" s="1">
        <v>2020</v>
      </c>
      <c r="D7411">
        <v>4.0999999999999996</v>
      </c>
      <c r="E7411" t="s">
        <v>28</v>
      </c>
      <c r="F7411" t="s">
        <v>17</v>
      </c>
      <c r="G7411" s="1">
        <v>92946</v>
      </c>
      <c r="H7411">
        <v>5</v>
      </c>
      <c r="I7411">
        <v>5</v>
      </c>
      <c r="J7411" s="1">
        <v>13841</v>
      </c>
      <c r="K7411" s="1">
        <f t="shared" si="115"/>
        <v>6</v>
      </c>
      <c r="L7411" t="str" cm="1">
        <f t="array" ref="L7411">_xlfn.IFS(G7411&lt;50000, "Low", G7411&lt;150000, "Medium", TRUE, "High")</f>
        <v>Medium</v>
      </c>
      <c r="M7411" t="str" cm="1">
        <f t="array" ref="M7411">_xlfn.IFS(J7411&lt;5000, "Cheap", J7411&lt;15000, "Mid", TRUE, "Expensive")</f>
        <v>Mid</v>
      </c>
    </row>
    <row r="7412" spans="1:13" x14ac:dyDescent="0.25">
      <c r="A7412" t="s">
        <v>10</v>
      </c>
      <c r="B7412" t="s">
        <v>48</v>
      </c>
      <c r="C7412" s="1">
        <v>2008</v>
      </c>
      <c r="D7412">
        <v>3.7</v>
      </c>
      <c r="E7412" t="s">
        <v>12</v>
      </c>
      <c r="F7412" t="s">
        <v>13</v>
      </c>
      <c r="G7412" s="1">
        <v>200783</v>
      </c>
      <c r="H7412">
        <v>2</v>
      </c>
      <c r="I7412">
        <v>1</v>
      </c>
      <c r="J7412" s="1">
        <v>6184</v>
      </c>
      <c r="K7412" s="1">
        <f t="shared" si="115"/>
        <v>18</v>
      </c>
      <c r="L7412" t="str" cm="1">
        <f t="array" ref="L7412">_xlfn.IFS(G7412&lt;50000, "Low", G7412&lt;150000, "Medium", TRUE, "High")</f>
        <v>High</v>
      </c>
      <c r="M7412" t="str" cm="1">
        <f t="array" ref="M7412">_xlfn.IFS(J7412&lt;5000, "Cheap", J7412&lt;15000, "Mid", TRUE, "Expensive")</f>
        <v>Mid</v>
      </c>
    </row>
    <row r="7413" spans="1:13" x14ac:dyDescent="0.25">
      <c r="A7413" t="s">
        <v>10</v>
      </c>
      <c r="B7413" t="s">
        <v>31</v>
      </c>
      <c r="C7413" s="1">
        <v>2019</v>
      </c>
      <c r="D7413">
        <v>3.8</v>
      </c>
      <c r="E7413" t="s">
        <v>28</v>
      </c>
      <c r="F7413" t="s">
        <v>17</v>
      </c>
      <c r="G7413" s="1">
        <v>20945</v>
      </c>
      <c r="H7413">
        <v>5</v>
      </c>
      <c r="I7413">
        <v>5</v>
      </c>
      <c r="J7413" s="1">
        <v>14681</v>
      </c>
      <c r="K7413" s="1">
        <f t="shared" si="115"/>
        <v>7</v>
      </c>
      <c r="L7413" t="str" cm="1">
        <f t="array" ref="L7413">_xlfn.IFS(G7413&lt;50000, "Low", G7413&lt;150000, "Medium", TRUE, "High")</f>
        <v>Low</v>
      </c>
      <c r="M7413" t="str" cm="1">
        <f t="array" ref="M7413">_xlfn.IFS(J7413&lt;5000, "Cheap", J7413&lt;15000, "Mid", TRUE, "Expensive")</f>
        <v>Mid</v>
      </c>
    </row>
    <row r="7414" spans="1:13" x14ac:dyDescent="0.25">
      <c r="A7414" t="s">
        <v>14</v>
      </c>
      <c r="B7414" t="s">
        <v>46</v>
      </c>
      <c r="C7414" s="1">
        <v>2020</v>
      </c>
      <c r="D7414">
        <v>2.5</v>
      </c>
      <c r="E7414" t="s">
        <v>16</v>
      </c>
      <c r="F7414" t="s">
        <v>25</v>
      </c>
      <c r="G7414" s="1">
        <v>57518</v>
      </c>
      <c r="H7414">
        <v>2</v>
      </c>
      <c r="I7414">
        <v>3</v>
      </c>
      <c r="J7414" s="1">
        <v>12449</v>
      </c>
      <c r="K7414" s="1">
        <f t="shared" si="115"/>
        <v>6</v>
      </c>
      <c r="L7414" t="str" cm="1">
        <f t="array" ref="L7414">_xlfn.IFS(G7414&lt;50000, "Low", G7414&lt;150000, "Medium", TRUE, "High")</f>
        <v>Medium</v>
      </c>
      <c r="M7414" t="str" cm="1">
        <f t="array" ref="M7414">_xlfn.IFS(J7414&lt;5000, "Cheap", J7414&lt;15000, "Mid", TRUE, "Expensive")</f>
        <v>Mid</v>
      </c>
    </row>
    <row r="7415" spans="1:13" x14ac:dyDescent="0.25">
      <c r="A7415" t="s">
        <v>36</v>
      </c>
      <c r="B7415" t="s">
        <v>37</v>
      </c>
      <c r="C7415" s="1">
        <v>2017</v>
      </c>
      <c r="D7415">
        <v>1.8</v>
      </c>
      <c r="E7415" t="s">
        <v>22</v>
      </c>
      <c r="F7415" t="s">
        <v>25</v>
      </c>
      <c r="G7415" s="1">
        <v>200625</v>
      </c>
      <c r="H7415">
        <v>5</v>
      </c>
      <c r="I7415">
        <v>5</v>
      </c>
      <c r="J7415" s="1">
        <v>8987</v>
      </c>
      <c r="K7415" s="1">
        <f t="shared" si="115"/>
        <v>9</v>
      </c>
      <c r="L7415" t="str" cm="1">
        <f t="array" ref="L7415">_xlfn.IFS(G7415&lt;50000, "Low", G7415&lt;150000, "Medium", TRUE, "High")</f>
        <v>High</v>
      </c>
      <c r="M7415" t="str" cm="1">
        <f t="array" ref="M7415">_xlfn.IFS(J7415&lt;5000, "Cheap", J7415&lt;15000, "Mid", TRUE, "Expensive")</f>
        <v>Mid</v>
      </c>
    </row>
    <row r="7416" spans="1:13" x14ac:dyDescent="0.25">
      <c r="A7416" t="s">
        <v>36</v>
      </c>
      <c r="B7416" t="s">
        <v>44</v>
      </c>
      <c r="C7416" s="1">
        <v>2003</v>
      </c>
      <c r="D7416">
        <v>3</v>
      </c>
      <c r="E7416" t="s">
        <v>16</v>
      </c>
      <c r="F7416" t="s">
        <v>13</v>
      </c>
      <c r="G7416" s="1">
        <v>132638</v>
      </c>
      <c r="H7416">
        <v>3</v>
      </c>
      <c r="I7416">
        <v>3</v>
      </c>
      <c r="J7416" s="1">
        <v>6347</v>
      </c>
      <c r="K7416" s="1">
        <f t="shared" si="115"/>
        <v>23</v>
      </c>
      <c r="L7416" t="str" cm="1">
        <f t="array" ref="L7416">_xlfn.IFS(G7416&lt;50000, "Low", G7416&lt;150000, "Medium", TRUE, "High")</f>
        <v>Medium</v>
      </c>
      <c r="M7416" t="str" cm="1">
        <f t="array" ref="M7416">_xlfn.IFS(J7416&lt;5000, "Cheap", J7416&lt;15000, "Mid", TRUE, "Expensive")</f>
        <v>Mid</v>
      </c>
    </row>
    <row r="7417" spans="1:13" x14ac:dyDescent="0.25">
      <c r="A7417" t="s">
        <v>18</v>
      </c>
      <c r="B7417" t="s">
        <v>19</v>
      </c>
      <c r="C7417" s="1">
        <v>2018</v>
      </c>
      <c r="D7417">
        <v>3.5</v>
      </c>
      <c r="E7417" t="s">
        <v>22</v>
      </c>
      <c r="F7417" t="s">
        <v>25</v>
      </c>
      <c r="G7417" s="1">
        <v>277797</v>
      </c>
      <c r="H7417">
        <v>3</v>
      </c>
      <c r="I7417">
        <v>5</v>
      </c>
      <c r="J7417" s="1">
        <v>9444</v>
      </c>
      <c r="K7417" s="1">
        <f t="shared" si="115"/>
        <v>8</v>
      </c>
      <c r="L7417" t="str" cm="1">
        <f t="array" ref="L7417">_xlfn.IFS(G7417&lt;50000, "Low", G7417&lt;150000, "Medium", TRUE, "High")</f>
        <v>High</v>
      </c>
      <c r="M7417" t="str" cm="1">
        <f t="array" ref="M7417">_xlfn.IFS(J7417&lt;5000, "Cheap", J7417&lt;15000, "Mid", TRUE, "Expensive")</f>
        <v>Mid</v>
      </c>
    </row>
    <row r="7418" spans="1:13" x14ac:dyDescent="0.25">
      <c r="A7418" t="s">
        <v>40</v>
      </c>
      <c r="B7418" t="s">
        <v>51</v>
      </c>
      <c r="C7418" s="1">
        <v>2011</v>
      </c>
      <c r="D7418">
        <v>4</v>
      </c>
      <c r="E7418" t="s">
        <v>16</v>
      </c>
      <c r="F7418" t="s">
        <v>13</v>
      </c>
      <c r="G7418" s="1">
        <v>15786</v>
      </c>
      <c r="H7418">
        <v>2</v>
      </c>
      <c r="I7418">
        <v>5</v>
      </c>
      <c r="J7418" s="1">
        <v>12084</v>
      </c>
      <c r="K7418" s="1">
        <f t="shared" si="115"/>
        <v>15</v>
      </c>
      <c r="L7418" t="str" cm="1">
        <f t="array" ref="L7418">_xlfn.IFS(G7418&lt;50000, "Low", G7418&lt;150000, "Medium", TRUE, "High")</f>
        <v>Low</v>
      </c>
      <c r="M7418" t="str" cm="1">
        <f t="array" ref="M7418">_xlfn.IFS(J7418&lt;5000, "Cheap", J7418&lt;15000, "Mid", TRUE, "Expensive")</f>
        <v>Mid</v>
      </c>
    </row>
    <row r="7419" spans="1:13" x14ac:dyDescent="0.25">
      <c r="A7419" t="s">
        <v>10</v>
      </c>
      <c r="B7419" t="s">
        <v>31</v>
      </c>
      <c r="C7419" s="1">
        <v>2011</v>
      </c>
      <c r="D7419">
        <v>1.9</v>
      </c>
      <c r="E7419" t="s">
        <v>16</v>
      </c>
      <c r="F7419" t="s">
        <v>17</v>
      </c>
      <c r="G7419" s="1">
        <v>252456</v>
      </c>
      <c r="H7419">
        <v>5</v>
      </c>
      <c r="I7419">
        <v>1</v>
      </c>
      <c r="J7419" s="1">
        <v>6750</v>
      </c>
      <c r="K7419" s="1">
        <f t="shared" si="115"/>
        <v>15</v>
      </c>
      <c r="L7419" t="str" cm="1">
        <f t="array" ref="L7419">_xlfn.IFS(G7419&lt;50000, "Low", G7419&lt;150000, "Medium", TRUE, "High")</f>
        <v>High</v>
      </c>
      <c r="M7419" t="str" cm="1">
        <f t="array" ref="M7419">_xlfn.IFS(J7419&lt;5000, "Cheap", J7419&lt;15000, "Mid", TRUE, "Expensive")</f>
        <v>Mid</v>
      </c>
    </row>
    <row r="7420" spans="1:13" x14ac:dyDescent="0.25">
      <c r="A7420" t="s">
        <v>20</v>
      </c>
      <c r="B7420" t="s">
        <v>21</v>
      </c>
      <c r="C7420" s="1">
        <v>2007</v>
      </c>
      <c r="D7420">
        <v>1.1000000000000001</v>
      </c>
      <c r="E7420" t="s">
        <v>28</v>
      </c>
      <c r="F7420" t="s">
        <v>17</v>
      </c>
      <c r="G7420" s="1">
        <v>8523</v>
      </c>
      <c r="H7420">
        <v>3</v>
      </c>
      <c r="I7420">
        <v>1</v>
      </c>
      <c r="J7420" s="1">
        <v>8629</v>
      </c>
      <c r="K7420" s="1">
        <f t="shared" si="115"/>
        <v>19</v>
      </c>
      <c r="L7420" t="str" cm="1">
        <f t="array" ref="L7420">_xlfn.IFS(G7420&lt;50000, "Low", G7420&lt;150000, "Medium", TRUE, "High")</f>
        <v>Low</v>
      </c>
      <c r="M7420" t="str" cm="1">
        <f t="array" ref="M7420">_xlfn.IFS(J7420&lt;5000, "Cheap", J7420&lt;15000, "Mid", TRUE, "Expensive")</f>
        <v>Mid</v>
      </c>
    </row>
    <row r="7421" spans="1:13" x14ac:dyDescent="0.25">
      <c r="A7421" t="s">
        <v>26</v>
      </c>
      <c r="B7421" t="s">
        <v>27</v>
      </c>
      <c r="C7421" s="1">
        <v>2007</v>
      </c>
      <c r="D7421">
        <v>1.5</v>
      </c>
      <c r="E7421" t="s">
        <v>22</v>
      </c>
      <c r="F7421" t="s">
        <v>25</v>
      </c>
      <c r="G7421" s="1">
        <v>108763</v>
      </c>
      <c r="H7421">
        <v>5</v>
      </c>
      <c r="I7421">
        <v>4</v>
      </c>
      <c r="J7421" s="1">
        <v>7524</v>
      </c>
      <c r="K7421" s="1">
        <f t="shared" si="115"/>
        <v>19</v>
      </c>
      <c r="L7421" t="str" cm="1">
        <f t="array" ref="L7421">_xlfn.IFS(G7421&lt;50000, "Low", G7421&lt;150000, "Medium", TRUE, "High")</f>
        <v>Medium</v>
      </c>
      <c r="M7421" t="str" cm="1">
        <f t="array" ref="M7421">_xlfn.IFS(J7421&lt;5000, "Cheap", J7421&lt;15000, "Mid", TRUE, "Expensive")</f>
        <v>Mid</v>
      </c>
    </row>
    <row r="7422" spans="1:13" x14ac:dyDescent="0.25">
      <c r="A7422" t="s">
        <v>10</v>
      </c>
      <c r="B7422" t="s">
        <v>48</v>
      </c>
      <c r="C7422" s="1">
        <v>2014</v>
      </c>
      <c r="D7422">
        <v>4.7</v>
      </c>
      <c r="E7422" t="s">
        <v>28</v>
      </c>
      <c r="F7422" t="s">
        <v>17</v>
      </c>
      <c r="G7422" s="1">
        <v>290554</v>
      </c>
      <c r="H7422">
        <v>2</v>
      </c>
      <c r="I7422">
        <v>2</v>
      </c>
      <c r="J7422" s="1">
        <v>8688</v>
      </c>
      <c r="K7422" s="1">
        <f t="shared" si="115"/>
        <v>12</v>
      </c>
      <c r="L7422" t="str" cm="1">
        <f t="array" ref="L7422">_xlfn.IFS(G7422&lt;50000, "Low", G7422&lt;150000, "Medium", TRUE, "High")</f>
        <v>High</v>
      </c>
      <c r="M7422" t="str" cm="1">
        <f t="array" ref="M7422">_xlfn.IFS(J7422&lt;5000, "Cheap", J7422&lt;15000, "Mid", TRUE, "Expensive")</f>
        <v>Mid</v>
      </c>
    </row>
    <row r="7423" spans="1:13" x14ac:dyDescent="0.25">
      <c r="A7423" t="s">
        <v>29</v>
      </c>
      <c r="B7423" t="s">
        <v>30</v>
      </c>
      <c r="C7423" s="1">
        <v>2001</v>
      </c>
      <c r="D7423">
        <v>1.3</v>
      </c>
      <c r="E7423" t="s">
        <v>28</v>
      </c>
      <c r="F7423" t="s">
        <v>17</v>
      </c>
      <c r="G7423" s="1">
        <v>156815</v>
      </c>
      <c r="H7423">
        <v>5</v>
      </c>
      <c r="I7423">
        <v>1</v>
      </c>
      <c r="J7423" s="1">
        <v>4063</v>
      </c>
      <c r="K7423" s="1">
        <f t="shared" si="115"/>
        <v>25</v>
      </c>
      <c r="L7423" t="str" cm="1">
        <f t="array" ref="L7423">_xlfn.IFS(G7423&lt;50000, "Low", G7423&lt;150000, "Medium", TRUE, "High")</f>
        <v>High</v>
      </c>
      <c r="M7423" t="str" cm="1">
        <f t="array" ref="M7423">_xlfn.IFS(J7423&lt;5000, "Cheap", J7423&lt;15000, "Mid", TRUE, "Expensive")</f>
        <v>Cheap</v>
      </c>
    </row>
    <row r="7424" spans="1:13" x14ac:dyDescent="0.25">
      <c r="A7424" t="s">
        <v>33</v>
      </c>
      <c r="B7424" t="s">
        <v>34</v>
      </c>
      <c r="C7424" s="1">
        <v>2015</v>
      </c>
      <c r="D7424">
        <v>1.2</v>
      </c>
      <c r="E7424" t="s">
        <v>12</v>
      </c>
      <c r="F7424" t="s">
        <v>13</v>
      </c>
      <c r="G7424" s="1">
        <v>20498</v>
      </c>
      <c r="H7424">
        <v>4</v>
      </c>
      <c r="I7424">
        <v>2</v>
      </c>
      <c r="J7424" s="1">
        <v>9390</v>
      </c>
      <c r="K7424" s="1">
        <f t="shared" si="115"/>
        <v>11</v>
      </c>
      <c r="L7424" t="str" cm="1">
        <f t="array" ref="L7424">_xlfn.IFS(G7424&lt;50000, "Low", G7424&lt;150000, "Medium", TRUE, "High")</f>
        <v>Low</v>
      </c>
      <c r="M7424" t="str" cm="1">
        <f t="array" ref="M7424">_xlfn.IFS(J7424&lt;5000, "Cheap", J7424&lt;15000, "Mid", TRUE, "Expensive")</f>
        <v>Mid</v>
      </c>
    </row>
    <row r="7425" spans="1:13" x14ac:dyDescent="0.25">
      <c r="A7425" t="s">
        <v>40</v>
      </c>
      <c r="B7425" t="s">
        <v>41</v>
      </c>
      <c r="C7425" s="1">
        <v>2016</v>
      </c>
      <c r="D7425">
        <v>2.2999999999999998</v>
      </c>
      <c r="E7425" t="s">
        <v>22</v>
      </c>
      <c r="F7425" t="s">
        <v>17</v>
      </c>
      <c r="G7425" s="1">
        <v>271311</v>
      </c>
      <c r="H7425">
        <v>2</v>
      </c>
      <c r="I7425">
        <v>4</v>
      </c>
      <c r="J7425" s="1">
        <v>9273</v>
      </c>
      <c r="K7425" s="1">
        <f t="shared" si="115"/>
        <v>10</v>
      </c>
      <c r="L7425" t="str" cm="1">
        <f t="array" ref="L7425">_xlfn.IFS(G7425&lt;50000, "Low", G7425&lt;150000, "Medium", TRUE, "High")</f>
        <v>High</v>
      </c>
      <c r="M7425" t="str" cm="1">
        <f t="array" ref="M7425">_xlfn.IFS(J7425&lt;5000, "Cheap", J7425&lt;15000, "Mid", TRUE, "Expensive")</f>
        <v>Mid</v>
      </c>
    </row>
    <row r="7426" spans="1:13" x14ac:dyDescent="0.25">
      <c r="A7426" t="s">
        <v>20</v>
      </c>
      <c r="B7426" t="s">
        <v>21</v>
      </c>
      <c r="C7426" s="1">
        <v>2018</v>
      </c>
      <c r="D7426">
        <v>3.4</v>
      </c>
      <c r="E7426" t="s">
        <v>22</v>
      </c>
      <c r="F7426" t="s">
        <v>17</v>
      </c>
      <c r="G7426" s="1">
        <v>214385</v>
      </c>
      <c r="H7426">
        <v>2</v>
      </c>
      <c r="I7426">
        <v>1</v>
      </c>
      <c r="J7426" s="1">
        <v>12112</v>
      </c>
      <c r="K7426" s="1">
        <f t="shared" si="115"/>
        <v>8</v>
      </c>
      <c r="L7426" t="str" cm="1">
        <f t="array" ref="L7426">_xlfn.IFS(G7426&lt;50000, "Low", G7426&lt;150000, "Medium", TRUE, "High")</f>
        <v>High</v>
      </c>
      <c r="M7426" t="str" cm="1">
        <f t="array" ref="M7426">_xlfn.IFS(J7426&lt;5000, "Cheap", J7426&lt;15000, "Mid", TRUE, "Expensive")</f>
        <v>Mid</v>
      </c>
    </row>
    <row r="7427" spans="1:13" x14ac:dyDescent="0.25">
      <c r="A7427" t="s">
        <v>29</v>
      </c>
      <c r="B7427" t="s">
        <v>35</v>
      </c>
      <c r="C7427" s="1">
        <v>2020</v>
      </c>
      <c r="D7427">
        <v>1.1000000000000001</v>
      </c>
      <c r="E7427" t="s">
        <v>22</v>
      </c>
      <c r="F7427" t="s">
        <v>17</v>
      </c>
      <c r="G7427" s="1">
        <v>271910</v>
      </c>
      <c r="H7427">
        <v>5</v>
      </c>
      <c r="I7427">
        <v>5</v>
      </c>
      <c r="J7427" s="1">
        <v>9261</v>
      </c>
      <c r="K7427" s="1">
        <f t="shared" ref="K7427:K7490" si="116">2026-C7427</f>
        <v>6</v>
      </c>
      <c r="L7427" t="str" cm="1">
        <f t="array" ref="L7427">_xlfn.IFS(G7427&lt;50000, "Low", G7427&lt;150000, "Medium", TRUE, "High")</f>
        <v>High</v>
      </c>
      <c r="M7427" t="str" cm="1">
        <f t="array" ref="M7427">_xlfn.IFS(J7427&lt;5000, "Cheap", J7427&lt;15000, "Mid", TRUE, "Expensive")</f>
        <v>Mid</v>
      </c>
    </row>
    <row r="7428" spans="1:13" x14ac:dyDescent="0.25">
      <c r="A7428" t="s">
        <v>10</v>
      </c>
      <c r="B7428" t="s">
        <v>11</v>
      </c>
      <c r="C7428" s="1">
        <v>2009</v>
      </c>
      <c r="D7428">
        <v>2.8</v>
      </c>
      <c r="E7428" t="s">
        <v>12</v>
      </c>
      <c r="F7428" t="s">
        <v>17</v>
      </c>
      <c r="G7428" s="1">
        <v>99318</v>
      </c>
      <c r="H7428">
        <v>4</v>
      </c>
      <c r="I7428">
        <v>4</v>
      </c>
      <c r="J7428" s="1">
        <v>9113</v>
      </c>
      <c r="K7428" s="1">
        <f t="shared" si="116"/>
        <v>17</v>
      </c>
      <c r="L7428" t="str" cm="1">
        <f t="array" ref="L7428">_xlfn.IFS(G7428&lt;50000, "Low", G7428&lt;150000, "Medium", TRUE, "High")</f>
        <v>Medium</v>
      </c>
      <c r="M7428" t="str" cm="1">
        <f t="array" ref="M7428">_xlfn.IFS(J7428&lt;5000, "Cheap", J7428&lt;15000, "Mid", TRUE, "Expensive")</f>
        <v>Mid</v>
      </c>
    </row>
    <row r="7429" spans="1:13" x14ac:dyDescent="0.25">
      <c r="A7429" t="s">
        <v>18</v>
      </c>
      <c r="B7429" t="s">
        <v>19</v>
      </c>
      <c r="C7429" s="1">
        <v>2015</v>
      </c>
      <c r="D7429">
        <v>4.4000000000000004</v>
      </c>
      <c r="E7429" t="s">
        <v>16</v>
      </c>
      <c r="F7429" t="s">
        <v>17</v>
      </c>
      <c r="G7429" s="1">
        <v>12304</v>
      </c>
      <c r="H7429">
        <v>3</v>
      </c>
      <c r="I7429">
        <v>3</v>
      </c>
      <c r="J7429" s="1">
        <v>15253</v>
      </c>
      <c r="K7429" s="1">
        <f t="shared" si="116"/>
        <v>11</v>
      </c>
      <c r="L7429" t="str" cm="1">
        <f t="array" ref="L7429">_xlfn.IFS(G7429&lt;50000, "Low", G7429&lt;150000, "Medium", TRUE, "High")</f>
        <v>Low</v>
      </c>
      <c r="M7429" t="str" cm="1">
        <f t="array" ref="M7429">_xlfn.IFS(J7429&lt;5000, "Cheap", J7429&lt;15000, "Mid", TRUE, "Expensive")</f>
        <v>Expensive</v>
      </c>
    </row>
    <row r="7430" spans="1:13" x14ac:dyDescent="0.25">
      <c r="A7430" t="s">
        <v>20</v>
      </c>
      <c r="B7430" t="s">
        <v>50</v>
      </c>
      <c r="C7430" s="1">
        <v>2019</v>
      </c>
      <c r="D7430">
        <v>4.5999999999999996</v>
      </c>
      <c r="E7430" t="s">
        <v>12</v>
      </c>
      <c r="F7430" t="s">
        <v>13</v>
      </c>
      <c r="G7430" s="1">
        <v>143847</v>
      </c>
      <c r="H7430">
        <v>3</v>
      </c>
      <c r="I7430">
        <v>5</v>
      </c>
      <c r="J7430" s="1">
        <v>11523</v>
      </c>
      <c r="K7430" s="1">
        <f t="shared" si="116"/>
        <v>7</v>
      </c>
      <c r="L7430" t="str" cm="1">
        <f t="array" ref="L7430">_xlfn.IFS(G7430&lt;50000, "Low", G7430&lt;150000, "Medium", TRUE, "High")</f>
        <v>Medium</v>
      </c>
      <c r="M7430" t="str" cm="1">
        <f t="array" ref="M7430">_xlfn.IFS(J7430&lt;5000, "Cheap", J7430&lt;15000, "Mid", TRUE, "Expensive")</f>
        <v>Mid</v>
      </c>
    </row>
    <row r="7431" spans="1:13" x14ac:dyDescent="0.25">
      <c r="A7431" t="s">
        <v>18</v>
      </c>
      <c r="B7431" t="s">
        <v>54</v>
      </c>
      <c r="C7431" s="1">
        <v>2018</v>
      </c>
      <c r="D7431">
        <v>1.1000000000000001</v>
      </c>
      <c r="E7431" t="s">
        <v>16</v>
      </c>
      <c r="F7431" t="s">
        <v>17</v>
      </c>
      <c r="G7431" s="1">
        <v>85348</v>
      </c>
      <c r="H7431">
        <v>5</v>
      </c>
      <c r="I7431">
        <v>4</v>
      </c>
      <c r="J7431" s="1">
        <v>11393</v>
      </c>
      <c r="K7431" s="1">
        <f t="shared" si="116"/>
        <v>8</v>
      </c>
      <c r="L7431" t="str" cm="1">
        <f t="array" ref="L7431">_xlfn.IFS(G7431&lt;50000, "Low", G7431&lt;150000, "Medium", TRUE, "High")</f>
        <v>Medium</v>
      </c>
      <c r="M7431" t="str" cm="1">
        <f t="array" ref="M7431">_xlfn.IFS(J7431&lt;5000, "Cheap", J7431&lt;15000, "Mid", TRUE, "Expensive")</f>
        <v>Mid</v>
      </c>
    </row>
    <row r="7432" spans="1:13" x14ac:dyDescent="0.25">
      <c r="A7432" t="s">
        <v>33</v>
      </c>
      <c r="B7432" t="s">
        <v>34</v>
      </c>
      <c r="C7432" s="1">
        <v>2007</v>
      </c>
      <c r="D7432">
        <v>1.9</v>
      </c>
      <c r="E7432" t="s">
        <v>28</v>
      </c>
      <c r="F7432" t="s">
        <v>25</v>
      </c>
      <c r="G7432" s="1">
        <v>144586</v>
      </c>
      <c r="H7432">
        <v>2</v>
      </c>
      <c r="I7432">
        <v>2</v>
      </c>
      <c r="J7432" s="1">
        <v>5208</v>
      </c>
      <c r="K7432" s="1">
        <f t="shared" si="116"/>
        <v>19</v>
      </c>
      <c r="L7432" t="str" cm="1">
        <f t="array" ref="L7432">_xlfn.IFS(G7432&lt;50000, "Low", G7432&lt;150000, "Medium", TRUE, "High")</f>
        <v>Medium</v>
      </c>
      <c r="M7432" t="str" cm="1">
        <f t="array" ref="M7432">_xlfn.IFS(J7432&lt;5000, "Cheap", J7432&lt;15000, "Mid", TRUE, "Expensive")</f>
        <v>Mid</v>
      </c>
    </row>
    <row r="7433" spans="1:13" x14ac:dyDescent="0.25">
      <c r="A7433" t="s">
        <v>20</v>
      </c>
      <c r="B7433" t="s">
        <v>50</v>
      </c>
      <c r="C7433" s="1">
        <v>2005</v>
      </c>
      <c r="D7433">
        <v>3.3</v>
      </c>
      <c r="E7433" t="s">
        <v>22</v>
      </c>
      <c r="F7433" t="s">
        <v>25</v>
      </c>
      <c r="G7433" s="1">
        <v>188588</v>
      </c>
      <c r="H7433">
        <v>2</v>
      </c>
      <c r="I7433">
        <v>4</v>
      </c>
      <c r="J7433" s="1">
        <v>7128</v>
      </c>
      <c r="K7433" s="1">
        <f t="shared" si="116"/>
        <v>21</v>
      </c>
      <c r="L7433" t="str" cm="1">
        <f t="array" ref="L7433">_xlfn.IFS(G7433&lt;50000, "Low", G7433&lt;150000, "Medium", TRUE, "High")</f>
        <v>High</v>
      </c>
      <c r="M7433" t="str" cm="1">
        <f t="array" ref="M7433">_xlfn.IFS(J7433&lt;5000, "Cheap", J7433&lt;15000, "Mid", TRUE, "Expensive")</f>
        <v>Mid</v>
      </c>
    </row>
    <row r="7434" spans="1:13" x14ac:dyDescent="0.25">
      <c r="A7434" t="s">
        <v>29</v>
      </c>
      <c r="B7434" t="s">
        <v>56</v>
      </c>
      <c r="C7434" s="1">
        <v>2021</v>
      </c>
      <c r="D7434">
        <v>1.2</v>
      </c>
      <c r="E7434" t="s">
        <v>28</v>
      </c>
      <c r="F7434" t="s">
        <v>13</v>
      </c>
      <c r="G7434" s="1">
        <v>189585</v>
      </c>
      <c r="H7434">
        <v>2</v>
      </c>
      <c r="I7434">
        <v>4</v>
      </c>
      <c r="J7434" s="1">
        <v>7808</v>
      </c>
      <c r="K7434" s="1">
        <f t="shared" si="116"/>
        <v>5</v>
      </c>
      <c r="L7434" t="str" cm="1">
        <f t="array" ref="L7434">_xlfn.IFS(G7434&lt;50000, "Low", G7434&lt;150000, "Medium", TRUE, "High")</f>
        <v>High</v>
      </c>
      <c r="M7434" t="str" cm="1">
        <f t="array" ref="M7434">_xlfn.IFS(J7434&lt;5000, "Cheap", J7434&lt;15000, "Mid", TRUE, "Expensive")</f>
        <v>Mid</v>
      </c>
    </row>
    <row r="7435" spans="1:13" x14ac:dyDescent="0.25">
      <c r="A7435" t="s">
        <v>14</v>
      </c>
      <c r="B7435" t="s">
        <v>39</v>
      </c>
      <c r="C7435" s="1">
        <v>2012</v>
      </c>
      <c r="D7435">
        <v>4.3</v>
      </c>
      <c r="E7435" t="s">
        <v>16</v>
      </c>
      <c r="F7435" t="s">
        <v>17</v>
      </c>
      <c r="G7435" s="1">
        <v>31100</v>
      </c>
      <c r="H7435">
        <v>3</v>
      </c>
      <c r="I7435">
        <v>5</v>
      </c>
      <c r="J7435" s="1">
        <v>13878</v>
      </c>
      <c r="K7435" s="1">
        <f t="shared" si="116"/>
        <v>14</v>
      </c>
      <c r="L7435" t="str" cm="1">
        <f t="array" ref="L7435">_xlfn.IFS(G7435&lt;50000, "Low", G7435&lt;150000, "Medium", TRUE, "High")</f>
        <v>Low</v>
      </c>
      <c r="M7435" t="str" cm="1">
        <f t="array" ref="M7435">_xlfn.IFS(J7435&lt;5000, "Cheap", J7435&lt;15000, "Mid", TRUE, "Expensive")</f>
        <v>Mid</v>
      </c>
    </row>
    <row r="7436" spans="1:13" x14ac:dyDescent="0.25">
      <c r="A7436" t="s">
        <v>36</v>
      </c>
      <c r="B7436" t="s">
        <v>44</v>
      </c>
      <c r="C7436" s="1">
        <v>2001</v>
      </c>
      <c r="D7436">
        <v>3.5</v>
      </c>
      <c r="E7436" t="s">
        <v>16</v>
      </c>
      <c r="F7436" t="s">
        <v>13</v>
      </c>
      <c r="G7436" s="1">
        <v>25785</v>
      </c>
      <c r="H7436">
        <v>4</v>
      </c>
      <c r="I7436">
        <v>4</v>
      </c>
      <c r="J7436" s="1">
        <v>8384</v>
      </c>
      <c r="K7436" s="1">
        <f t="shared" si="116"/>
        <v>25</v>
      </c>
      <c r="L7436" t="str" cm="1">
        <f t="array" ref="L7436">_xlfn.IFS(G7436&lt;50000, "Low", G7436&lt;150000, "Medium", TRUE, "High")</f>
        <v>Low</v>
      </c>
      <c r="M7436" t="str" cm="1">
        <f t="array" ref="M7436">_xlfn.IFS(J7436&lt;5000, "Cheap", J7436&lt;15000, "Mid", TRUE, "Expensive")</f>
        <v>Mid</v>
      </c>
    </row>
    <row r="7437" spans="1:13" x14ac:dyDescent="0.25">
      <c r="A7437" t="s">
        <v>23</v>
      </c>
      <c r="B7437" t="s">
        <v>45</v>
      </c>
      <c r="C7437" s="1">
        <v>2009</v>
      </c>
      <c r="D7437">
        <v>1.7</v>
      </c>
      <c r="E7437" t="s">
        <v>22</v>
      </c>
      <c r="F7437" t="s">
        <v>25</v>
      </c>
      <c r="G7437" s="1">
        <v>193922</v>
      </c>
      <c r="H7437">
        <v>2</v>
      </c>
      <c r="I7437">
        <v>3</v>
      </c>
      <c r="J7437" s="1">
        <v>6621</v>
      </c>
      <c r="K7437" s="1">
        <f t="shared" si="116"/>
        <v>17</v>
      </c>
      <c r="L7437" t="str" cm="1">
        <f t="array" ref="L7437">_xlfn.IFS(G7437&lt;50000, "Low", G7437&lt;150000, "Medium", TRUE, "High")</f>
        <v>High</v>
      </c>
      <c r="M7437" t="str" cm="1">
        <f t="array" ref="M7437">_xlfn.IFS(J7437&lt;5000, "Cheap", J7437&lt;15000, "Mid", TRUE, "Expensive")</f>
        <v>Mid</v>
      </c>
    </row>
    <row r="7438" spans="1:13" x14ac:dyDescent="0.25">
      <c r="A7438" t="s">
        <v>18</v>
      </c>
      <c r="B7438" t="s">
        <v>52</v>
      </c>
      <c r="C7438" s="1">
        <v>2001</v>
      </c>
      <c r="D7438">
        <v>2.7</v>
      </c>
      <c r="E7438" t="s">
        <v>28</v>
      </c>
      <c r="F7438" t="s">
        <v>13</v>
      </c>
      <c r="G7438" s="1">
        <v>35507</v>
      </c>
      <c r="H7438">
        <v>2</v>
      </c>
      <c r="I7438">
        <v>4</v>
      </c>
      <c r="J7438" s="1">
        <v>6389</v>
      </c>
      <c r="K7438" s="1">
        <f t="shared" si="116"/>
        <v>25</v>
      </c>
      <c r="L7438" t="str" cm="1">
        <f t="array" ref="L7438">_xlfn.IFS(G7438&lt;50000, "Low", G7438&lt;150000, "Medium", TRUE, "High")</f>
        <v>Low</v>
      </c>
      <c r="M7438" t="str" cm="1">
        <f t="array" ref="M7438">_xlfn.IFS(J7438&lt;5000, "Cheap", J7438&lt;15000, "Mid", TRUE, "Expensive")</f>
        <v>Mid</v>
      </c>
    </row>
    <row r="7439" spans="1:13" x14ac:dyDescent="0.25">
      <c r="A7439" t="s">
        <v>23</v>
      </c>
      <c r="B7439" t="s">
        <v>45</v>
      </c>
      <c r="C7439" s="1">
        <v>2005</v>
      </c>
      <c r="D7439">
        <v>3.1</v>
      </c>
      <c r="E7439" t="s">
        <v>22</v>
      </c>
      <c r="F7439" t="s">
        <v>25</v>
      </c>
      <c r="G7439" s="1">
        <v>89202</v>
      </c>
      <c r="H7439">
        <v>4</v>
      </c>
      <c r="I7439">
        <v>5</v>
      </c>
      <c r="J7439" s="1">
        <v>8915</v>
      </c>
      <c r="K7439" s="1">
        <f t="shared" si="116"/>
        <v>21</v>
      </c>
      <c r="L7439" t="str" cm="1">
        <f t="array" ref="L7439">_xlfn.IFS(G7439&lt;50000, "Low", G7439&lt;150000, "Medium", TRUE, "High")</f>
        <v>Medium</v>
      </c>
      <c r="M7439" t="str" cm="1">
        <f t="array" ref="M7439">_xlfn.IFS(J7439&lt;5000, "Cheap", J7439&lt;15000, "Mid", TRUE, "Expensive")</f>
        <v>Mid</v>
      </c>
    </row>
    <row r="7440" spans="1:13" x14ac:dyDescent="0.25">
      <c r="A7440" t="s">
        <v>26</v>
      </c>
      <c r="B7440" t="s">
        <v>47</v>
      </c>
      <c r="C7440" s="1">
        <v>2002</v>
      </c>
      <c r="D7440">
        <v>1.5</v>
      </c>
      <c r="E7440" t="s">
        <v>22</v>
      </c>
      <c r="F7440" t="s">
        <v>17</v>
      </c>
      <c r="G7440" s="1">
        <v>82043</v>
      </c>
      <c r="H7440">
        <v>5</v>
      </c>
      <c r="I7440">
        <v>1</v>
      </c>
      <c r="J7440" s="1">
        <v>8059</v>
      </c>
      <c r="K7440" s="1">
        <f t="shared" si="116"/>
        <v>24</v>
      </c>
      <c r="L7440" t="str" cm="1">
        <f t="array" ref="L7440">_xlfn.IFS(G7440&lt;50000, "Low", G7440&lt;150000, "Medium", TRUE, "High")</f>
        <v>Medium</v>
      </c>
      <c r="M7440" t="str" cm="1">
        <f t="array" ref="M7440">_xlfn.IFS(J7440&lt;5000, "Cheap", J7440&lt;15000, "Mid", TRUE, "Expensive")</f>
        <v>Mid</v>
      </c>
    </row>
    <row r="7441" spans="1:13" x14ac:dyDescent="0.25">
      <c r="A7441" t="s">
        <v>23</v>
      </c>
      <c r="B7441" t="s">
        <v>24</v>
      </c>
      <c r="C7441" s="1">
        <v>2002</v>
      </c>
      <c r="D7441">
        <v>4.3</v>
      </c>
      <c r="E7441" t="s">
        <v>22</v>
      </c>
      <c r="F7441" t="s">
        <v>25</v>
      </c>
      <c r="G7441" s="1">
        <v>26436</v>
      </c>
      <c r="H7441">
        <v>2</v>
      </c>
      <c r="I7441">
        <v>3</v>
      </c>
      <c r="J7441" s="1">
        <v>10471</v>
      </c>
      <c r="K7441" s="1">
        <f t="shared" si="116"/>
        <v>24</v>
      </c>
      <c r="L7441" t="str" cm="1">
        <f t="array" ref="L7441">_xlfn.IFS(G7441&lt;50000, "Low", G7441&lt;150000, "Medium", TRUE, "High")</f>
        <v>Low</v>
      </c>
      <c r="M7441" t="str" cm="1">
        <f t="array" ref="M7441">_xlfn.IFS(J7441&lt;5000, "Cheap", J7441&lt;15000, "Mid", TRUE, "Expensive")</f>
        <v>Mid</v>
      </c>
    </row>
    <row r="7442" spans="1:13" x14ac:dyDescent="0.25">
      <c r="A7442" t="s">
        <v>10</v>
      </c>
      <c r="B7442" t="s">
        <v>31</v>
      </c>
      <c r="C7442" s="1">
        <v>2010</v>
      </c>
      <c r="D7442">
        <v>2.1</v>
      </c>
      <c r="E7442" t="s">
        <v>22</v>
      </c>
      <c r="F7442" t="s">
        <v>25</v>
      </c>
      <c r="G7442" s="1">
        <v>10561</v>
      </c>
      <c r="H7442">
        <v>3</v>
      </c>
      <c r="I7442">
        <v>2</v>
      </c>
      <c r="J7442" s="1">
        <v>10988</v>
      </c>
      <c r="K7442" s="1">
        <f t="shared" si="116"/>
        <v>16</v>
      </c>
      <c r="L7442" t="str" cm="1">
        <f t="array" ref="L7442">_xlfn.IFS(G7442&lt;50000, "Low", G7442&lt;150000, "Medium", TRUE, "High")</f>
        <v>Low</v>
      </c>
      <c r="M7442" t="str" cm="1">
        <f t="array" ref="M7442">_xlfn.IFS(J7442&lt;5000, "Cheap", J7442&lt;15000, "Mid", TRUE, "Expensive")</f>
        <v>Mid</v>
      </c>
    </row>
    <row r="7443" spans="1:13" x14ac:dyDescent="0.25">
      <c r="A7443" t="s">
        <v>14</v>
      </c>
      <c r="B7443" t="s">
        <v>15</v>
      </c>
      <c r="C7443" s="1">
        <v>2014</v>
      </c>
      <c r="D7443">
        <v>4.0999999999999996</v>
      </c>
      <c r="E7443" t="s">
        <v>12</v>
      </c>
      <c r="F7443" t="s">
        <v>25</v>
      </c>
      <c r="G7443" s="1">
        <v>255630</v>
      </c>
      <c r="H7443">
        <v>2</v>
      </c>
      <c r="I7443">
        <v>2</v>
      </c>
      <c r="J7443" s="1">
        <v>7287</v>
      </c>
      <c r="K7443" s="1">
        <f t="shared" si="116"/>
        <v>12</v>
      </c>
      <c r="L7443" t="str" cm="1">
        <f t="array" ref="L7443">_xlfn.IFS(G7443&lt;50000, "Low", G7443&lt;150000, "Medium", TRUE, "High")</f>
        <v>High</v>
      </c>
      <c r="M7443" t="str" cm="1">
        <f t="array" ref="M7443">_xlfn.IFS(J7443&lt;5000, "Cheap", J7443&lt;15000, "Mid", TRUE, "Expensive")</f>
        <v>Mid</v>
      </c>
    </row>
    <row r="7444" spans="1:13" x14ac:dyDescent="0.25">
      <c r="A7444" t="s">
        <v>23</v>
      </c>
      <c r="B7444" t="s">
        <v>45</v>
      </c>
      <c r="C7444" s="1">
        <v>2003</v>
      </c>
      <c r="D7444">
        <v>2</v>
      </c>
      <c r="E7444" t="s">
        <v>28</v>
      </c>
      <c r="F7444" t="s">
        <v>25</v>
      </c>
      <c r="G7444" s="1">
        <v>144200</v>
      </c>
      <c r="H7444">
        <v>2</v>
      </c>
      <c r="I7444">
        <v>5</v>
      </c>
      <c r="J7444" s="1">
        <v>4116</v>
      </c>
      <c r="K7444" s="1">
        <f t="shared" si="116"/>
        <v>23</v>
      </c>
      <c r="L7444" t="str" cm="1">
        <f t="array" ref="L7444">_xlfn.IFS(G7444&lt;50000, "Low", G7444&lt;150000, "Medium", TRUE, "High")</f>
        <v>Medium</v>
      </c>
      <c r="M7444" t="str" cm="1">
        <f t="array" ref="M7444">_xlfn.IFS(J7444&lt;5000, "Cheap", J7444&lt;15000, "Mid", TRUE, "Expensive")</f>
        <v>Cheap</v>
      </c>
    </row>
    <row r="7445" spans="1:13" x14ac:dyDescent="0.25">
      <c r="A7445" t="s">
        <v>29</v>
      </c>
      <c r="B7445" t="s">
        <v>30</v>
      </c>
      <c r="C7445" s="1">
        <v>2013</v>
      </c>
      <c r="D7445">
        <v>2.9</v>
      </c>
      <c r="E7445" t="s">
        <v>22</v>
      </c>
      <c r="F7445" t="s">
        <v>17</v>
      </c>
      <c r="G7445" s="1">
        <v>15946</v>
      </c>
      <c r="H7445">
        <v>4</v>
      </c>
      <c r="I7445">
        <v>5</v>
      </c>
      <c r="J7445" s="1">
        <v>14081</v>
      </c>
      <c r="K7445" s="1">
        <f t="shared" si="116"/>
        <v>13</v>
      </c>
      <c r="L7445" t="str" cm="1">
        <f t="array" ref="L7445">_xlfn.IFS(G7445&lt;50000, "Low", G7445&lt;150000, "Medium", TRUE, "High")</f>
        <v>Low</v>
      </c>
      <c r="M7445" t="str" cm="1">
        <f t="array" ref="M7445">_xlfn.IFS(J7445&lt;5000, "Cheap", J7445&lt;15000, "Mid", TRUE, "Expensive")</f>
        <v>Mid</v>
      </c>
    </row>
    <row r="7446" spans="1:13" x14ac:dyDescent="0.25">
      <c r="A7446" t="s">
        <v>40</v>
      </c>
      <c r="B7446" t="s">
        <v>49</v>
      </c>
      <c r="C7446" s="1">
        <v>2017</v>
      </c>
      <c r="D7446">
        <v>4.2</v>
      </c>
      <c r="E7446" t="s">
        <v>28</v>
      </c>
      <c r="F7446" t="s">
        <v>25</v>
      </c>
      <c r="G7446" s="1">
        <v>87629</v>
      </c>
      <c r="H7446">
        <v>2</v>
      </c>
      <c r="I7446">
        <v>3</v>
      </c>
      <c r="J7446" s="1">
        <v>11647</v>
      </c>
      <c r="K7446" s="1">
        <f t="shared" si="116"/>
        <v>9</v>
      </c>
      <c r="L7446" t="str" cm="1">
        <f t="array" ref="L7446">_xlfn.IFS(G7446&lt;50000, "Low", G7446&lt;150000, "Medium", TRUE, "High")</f>
        <v>Medium</v>
      </c>
      <c r="M7446" t="str" cm="1">
        <f t="array" ref="M7446">_xlfn.IFS(J7446&lt;5000, "Cheap", J7446&lt;15000, "Mid", TRUE, "Expensive")</f>
        <v>Mid</v>
      </c>
    </row>
    <row r="7447" spans="1:13" x14ac:dyDescent="0.25">
      <c r="A7447" t="s">
        <v>20</v>
      </c>
      <c r="B7447" t="s">
        <v>42</v>
      </c>
      <c r="C7447" s="1">
        <v>2003</v>
      </c>
      <c r="D7447">
        <v>1.5</v>
      </c>
      <c r="E7447" t="s">
        <v>22</v>
      </c>
      <c r="F7447" t="s">
        <v>25</v>
      </c>
      <c r="G7447" s="1">
        <v>164131</v>
      </c>
      <c r="H7447">
        <v>4</v>
      </c>
      <c r="I7447">
        <v>3</v>
      </c>
      <c r="J7447" s="1">
        <v>5217</v>
      </c>
      <c r="K7447" s="1">
        <f t="shared" si="116"/>
        <v>23</v>
      </c>
      <c r="L7447" t="str" cm="1">
        <f t="array" ref="L7447">_xlfn.IFS(G7447&lt;50000, "Low", G7447&lt;150000, "Medium", TRUE, "High")</f>
        <v>High</v>
      </c>
      <c r="M7447" t="str" cm="1">
        <f t="array" ref="M7447">_xlfn.IFS(J7447&lt;5000, "Cheap", J7447&lt;15000, "Mid", TRUE, "Expensive")</f>
        <v>Mid</v>
      </c>
    </row>
    <row r="7448" spans="1:13" x14ac:dyDescent="0.25">
      <c r="A7448" t="s">
        <v>40</v>
      </c>
      <c r="B7448" t="s">
        <v>41</v>
      </c>
      <c r="C7448" s="1">
        <v>2006</v>
      </c>
      <c r="D7448">
        <v>4.9000000000000004</v>
      </c>
      <c r="E7448" t="s">
        <v>16</v>
      </c>
      <c r="F7448" t="s">
        <v>25</v>
      </c>
      <c r="G7448" s="1">
        <v>10255</v>
      </c>
      <c r="H7448">
        <v>2</v>
      </c>
      <c r="I7448">
        <v>3</v>
      </c>
      <c r="J7448" s="1">
        <v>11594</v>
      </c>
      <c r="K7448" s="1">
        <f t="shared" si="116"/>
        <v>20</v>
      </c>
      <c r="L7448" t="str" cm="1">
        <f t="array" ref="L7448">_xlfn.IFS(G7448&lt;50000, "Low", G7448&lt;150000, "Medium", TRUE, "High")</f>
        <v>Low</v>
      </c>
      <c r="M7448" t="str" cm="1">
        <f t="array" ref="M7448">_xlfn.IFS(J7448&lt;5000, "Cheap", J7448&lt;15000, "Mid", TRUE, "Expensive")</f>
        <v>Mid</v>
      </c>
    </row>
    <row r="7449" spans="1:13" x14ac:dyDescent="0.25">
      <c r="A7449" t="s">
        <v>20</v>
      </c>
      <c r="B7449" t="s">
        <v>42</v>
      </c>
      <c r="C7449" s="1">
        <v>2013</v>
      </c>
      <c r="D7449">
        <v>3.4</v>
      </c>
      <c r="E7449" t="s">
        <v>28</v>
      </c>
      <c r="F7449" t="s">
        <v>17</v>
      </c>
      <c r="G7449" s="1">
        <v>83637</v>
      </c>
      <c r="H7449">
        <v>4</v>
      </c>
      <c r="I7449">
        <v>5</v>
      </c>
      <c r="J7449" s="1">
        <v>11227</v>
      </c>
      <c r="K7449" s="1">
        <f t="shared" si="116"/>
        <v>13</v>
      </c>
      <c r="L7449" t="str" cm="1">
        <f t="array" ref="L7449">_xlfn.IFS(G7449&lt;50000, "Low", G7449&lt;150000, "Medium", TRUE, "High")</f>
        <v>Medium</v>
      </c>
      <c r="M7449" t="str" cm="1">
        <f t="array" ref="M7449">_xlfn.IFS(J7449&lt;5000, "Cheap", J7449&lt;15000, "Mid", TRUE, "Expensive")</f>
        <v>Mid</v>
      </c>
    </row>
    <row r="7450" spans="1:13" x14ac:dyDescent="0.25">
      <c r="A7450" t="s">
        <v>20</v>
      </c>
      <c r="B7450" t="s">
        <v>42</v>
      </c>
      <c r="C7450" s="1">
        <v>2005</v>
      </c>
      <c r="D7450">
        <v>4.0999999999999996</v>
      </c>
      <c r="E7450" t="s">
        <v>12</v>
      </c>
      <c r="F7450" t="s">
        <v>25</v>
      </c>
      <c r="G7450" s="1">
        <v>291394</v>
      </c>
      <c r="H7450">
        <v>3</v>
      </c>
      <c r="I7450">
        <v>5</v>
      </c>
      <c r="J7450" s="1">
        <v>3872</v>
      </c>
      <c r="K7450" s="1">
        <f t="shared" si="116"/>
        <v>21</v>
      </c>
      <c r="L7450" t="str" cm="1">
        <f t="array" ref="L7450">_xlfn.IFS(G7450&lt;50000, "Low", G7450&lt;150000, "Medium", TRUE, "High")</f>
        <v>High</v>
      </c>
      <c r="M7450" t="str" cm="1">
        <f t="array" ref="M7450">_xlfn.IFS(J7450&lt;5000, "Cheap", J7450&lt;15000, "Mid", TRUE, "Expensive")</f>
        <v>Cheap</v>
      </c>
    </row>
    <row r="7451" spans="1:13" x14ac:dyDescent="0.25">
      <c r="A7451" t="s">
        <v>29</v>
      </c>
      <c r="B7451" t="s">
        <v>30</v>
      </c>
      <c r="C7451" s="1">
        <v>2006</v>
      </c>
      <c r="D7451">
        <v>1.9</v>
      </c>
      <c r="E7451" t="s">
        <v>28</v>
      </c>
      <c r="F7451" t="s">
        <v>13</v>
      </c>
      <c r="G7451" s="1">
        <v>98427</v>
      </c>
      <c r="H7451">
        <v>3</v>
      </c>
      <c r="I7451">
        <v>1</v>
      </c>
      <c r="J7451" s="1">
        <v>5831</v>
      </c>
      <c r="K7451" s="1">
        <f t="shared" si="116"/>
        <v>20</v>
      </c>
      <c r="L7451" t="str" cm="1">
        <f t="array" ref="L7451">_xlfn.IFS(G7451&lt;50000, "Low", G7451&lt;150000, "Medium", TRUE, "High")</f>
        <v>Medium</v>
      </c>
      <c r="M7451" t="str" cm="1">
        <f t="array" ref="M7451">_xlfn.IFS(J7451&lt;5000, "Cheap", J7451&lt;15000, "Mid", TRUE, "Expensive")</f>
        <v>Mid</v>
      </c>
    </row>
    <row r="7452" spans="1:13" x14ac:dyDescent="0.25">
      <c r="A7452" t="s">
        <v>18</v>
      </c>
      <c r="B7452" t="s">
        <v>52</v>
      </c>
      <c r="C7452" s="1">
        <v>2006</v>
      </c>
      <c r="D7452">
        <v>3.8</v>
      </c>
      <c r="E7452" t="s">
        <v>22</v>
      </c>
      <c r="F7452" t="s">
        <v>17</v>
      </c>
      <c r="G7452" s="1">
        <v>201398</v>
      </c>
      <c r="H7452">
        <v>4</v>
      </c>
      <c r="I7452">
        <v>1</v>
      </c>
      <c r="J7452" s="1">
        <v>9172</v>
      </c>
      <c r="K7452" s="1">
        <f t="shared" si="116"/>
        <v>20</v>
      </c>
      <c r="L7452" t="str" cm="1">
        <f t="array" ref="L7452">_xlfn.IFS(G7452&lt;50000, "Low", G7452&lt;150000, "Medium", TRUE, "High")</f>
        <v>High</v>
      </c>
      <c r="M7452" t="str" cm="1">
        <f t="array" ref="M7452">_xlfn.IFS(J7452&lt;5000, "Cheap", J7452&lt;15000, "Mid", TRUE, "Expensive")</f>
        <v>Mid</v>
      </c>
    </row>
    <row r="7453" spans="1:13" x14ac:dyDescent="0.25">
      <c r="A7453" t="s">
        <v>10</v>
      </c>
      <c r="B7453" t="s">
        <v>48</v>
      </c>
      <c r="C7453" s="1">
        <v>2020</v>
      </c>
      <c r="D7453">
        <v>1.5</v>
      </c>
      <c r="E7453" t="s">
        <v>16</v>
      </c>
      <c r="F7453" t="s">
        <v>25</v>
      </c>
      <c r="G7453" s="1">
        <v>59033</v>
      </c>
      <c r="H7453">
        <v>4</v>
      </c>
      <c r="I7453">
        <v>4</v>
      </c>
      <c r="J7453" s="1">
        <v>11419</v>
      </c>
      <c r="K7453" s="1">
        <f t="shared" si="116"/>
        <v>6</v>
      </c>
      <c r="L7453" t="str" cm="1">
        <f t="array" ref="L7453">_xlfn.IFS(G7453&lt;50000, "Low", G7453&lt;150000, "Medium", TRUE, "High")</f>
        <v>Medium</v>
      </c>
      <c r="M7453" t="str" cm="1">
        <f t="array" ref="M7453">_xlfn.IFS(J7453&lt;5000, "Cheap", J7453&lt;15000, "Mid", TRUE, "Expensive")</f>
        <v>Mid</v>
      </c>
    </row>
    <row r="7454" spans="1:13" x14ac:dyDescent="0.25">
      <c r="A7454" t="s">
        <v>10</v>
      </c>
      <c r="B7454" t="s">
        <v>31</v>
      </c>
      <c r="C7454" s="1">
        <v>2000</v>
      </c>
      <c r="D7454">
        <v>4.0999999999999996</v>
      </c>
      <c r="E7454" t="s">
        <v>12</v>
      </c>
      <c r="F7454" t="s">
        <v>25</v>
      </c>
      <c r="G7454" s="1">
        <v>213800</v>
      </c>
      <c r="H7454">
        <v>5</v>
      </c>
      <c r="I7454">
        <v>4</v>
      </c>
      <c r="J7454" s="1">
        <v>3924</v>
      </c>
      <c r="K7454" s="1">
        <f t="shared" si="116"/>
        <v>26</v>
      </c>
      <c r="L7454" t="str" cm="1">
        <f t="array" ref="L7454">_xlfn.IFS(G7454&lt;50000, "Low", G7454&lt;150000, "Medium", TRUE, "High")</f>
        <v>High</v>
      </c>
      <c r="M7454" t="str" cm="1">
        <f t="array" ref="M7454">_xlfn.IFS(J7454&lt;5000, "Cheap", J7454&lt;15000, "Mid", TRUE, "Expensive")</f>
        <v>Cheap</v>
      </c>
    </row>
    <row r="7455" spans="1:13" x14ac:dyDescent="0.25">
      <c r="A7455" t="s">
        <v>33</v>
      </c>
      <c r="B7455" t="s">
        <v>43</v>
      </c>
      <c r="C7455" s="1">
        <v>2004</v>
      </c>
      <c r="D7455">
        <v>1.3</v>
      </c>
      <c r="E7455" t="s">
        <v>12</v>
      </c>
      <c r="F7455" t="s">
        <v>17</v>
      </c>
      <c r="G7455" s="1">
        <v>132833</v>
      </c>
      <c r="H7455">
        <v>5</v>
      </c>
      <c r="I7455">
        <v>2</v>
      </c>
      <c r="J7455" s="1">
        <v>5443</v>
      </c>
      <c r="K7455" s="1">
        <f t="shared" si="116"/>
        <v>22</v>
      </c>
      <c r="L7455" t="str" cm="1">
        <f t="array" ref="L7455">_xlfn.IFS(G7455&lt;50000, "Low", G7455&lt;150000, "Medium", TRUE, "High")</f>
        <v>Medium</v>
      </c>
      <c r="M7455" t="str" cm="1">
        <f t="array" ref="M7455">_xlfn.IFS(J7455&lt;5000, "Cheap", J7455&lt;15000, "Mid", TRUE, "Expensive")</f>
        <v>Mid</v>
      </c>
    </row>
    <row r="7456" spans="1:13" x14ac:dyDescent="0.25">
      <c r="A7456" t="s">
        <v>20</v>
      </c>
      <c r="B7456" t="s">
        <v>50</v>
      </c>
      <c r="C7456" s="1">
        <v>2023</v>
      </c>
      <c r="D7456">
        <v>1.6</v>
      </c>
      <c r="E7456" t="s">
        <v>16</v>
      </c>
      <c r="F7456" t="s">
        <v>13</v>
      </c>
      <c r="G7456" s="1">
        <v>284124</v>
      </c>
      <c r="H7456">
        <v>2</v>
      </c>
      <c r="I7456">
        <v>2</v>
      </c>
      <c r="J7456" s="1">
        <v>7917</v>
      </c>
      <c r="K7456" s="1">
        <f t="shared" si="116"/>
        <v>3</v>
      </c>
      <c r="L7456" t="str" cm="1">
        <f t="array" ref="L7456">_xlfn.IFS(G7456&lt;50000, "Low", G7456&lt;150000, "Medium", TRUE, "High")</f>
        <v>High</v>
      </c>
      <c r="M7456" t="str" cm="1">
        <f t="array" ref="M7456">_xlfn.IFS(J7456&lt;5000, "Cheap", J7456&lt;15000, "Mid", TRUE, "Expensive")</f>
        <v>Mid</v>
      </c>
    </row>
    <row r="7457" spans="1:13" x14ac:dyDescent="0.25">
      <c r="A7457" t="s">
        <v>29</v>
      </c>
      <c r="B7457" t="s">
        <v>35</v>
      </c>
      <c r="C7457" s="1">
        <v>2019</v>
      </c>
      <c r="D7457">
        <v>3.2</v>
      </c>
      <c r="E7457" t="s">
        <v>12</v>
      </c>
      <c r="F7457" t="s">
        <v>17</v>
      </c>
      <c r="G7457" s="1">
        <v>182720</v>
      </c>
      <c r="H7457">
        <v>2</v>
      </c>
      <c r="I7457">
        <v>4</v>
      </c>
      <c r="J7457" s="1">
        <v>10845</v>
      </c>
      <c r="K7457" s="1">
        <f t="shared" si="116"/>
        <v>7</v>
      </c>
      <c r="L7457" t="str" cm="1">
        <f t="array" ref="L7457">_xlfn.IFS(G7457&lt;50000, "Low", G7457&lt;150000, "Medium", TRUE, "High")</f>
        <v>High</v>
      </c>
      <c r="M7457" t="str" cm="1">
        <f t="array" ref="M7457">_xlfn.IFS(J7457&lt;5000, "Cheap", J7457&lt;15000, "Mid", TRUE, "Expensive")</f>
        <v>Mid</v>
      </c>
    </row>
    <row r="7458" spans="1:13" x14ac:dyDescent="0.25">
      <c r="A7458" t="s">
        <v>29</v>
      </c>
      <c r="B7458" t="s">
        <v>56</v>
      </c>
      <c r="C7458" s="1">
        <v>2013</v>
      </c>
      <c r="D7458">
        <v>1</v>
      </c>
      <c r="E7458" t="s">
        <v>28</v>
      </c>
      <c r="F7458" t="s">
        <v>17</v>
      </c>
      <c r="G7458" s="1">
        <v>161141</v>
      </c>
      <c r="H7458">
        <v>4</v>
      </c>
      <c r="I7458">
        <v>1</v>
      </c>
      <c r="J7458" s="1">
        <v>7277</v>
      </c>
      <c r="K7458" s="1">
        <f t="shared" si="116"/>
        <v>13</v>
      </c>
      <c r="L7458" t="str" cm="1">
        <f t="array" ref="L7458">_xlfn.IFS(G7458&lt;50000, "Low", G7458&lt;150000, "Medium", TRUE, "High")</f>
        <v>High</v>
      </c>
      <c r="M7458" t="str" cm="1">
        <f t="array" ref="M7458">_xlfn.IFS(J7458&lt;5000, "Cheap", J7458&lt;15000, "Mid", TRUE, "Expensive")</f>
        <v>Mid</v>
      </c>
    </row>
    <row r="7459" spans="1:13" x14ac:dyDescent="0.25">
      <c r="A7459" t="s">
        <v>33</v>
      </c>
      <c r="B7459" t="s">
        <v>55</v>
      </c>
      <c r="C7459" s="1">
        <v>2017</v>
      </c>
      <c r="D7459">
        <v>1.4</v>
      </c>
      <c r="E7459" t="s">
        <v>22</v>
      </c>
      <c r="F7459" t="s">
        <v>25</v>
      </c>
      <c r="G7459" s="1">
        <v>221651</v>
      </c>
      <c r="H7459">
        <v>4</v>
      </c>
      <c r="I7459">
        <v>4</v>
      </c>
      <c r="J7459" s="1">
        <v>8166</v>
      </c>
      <c r="K7459" s="1">
        <f t="shared" si="116"/>
        <v>9</v>
      </c>
      <c r="L7459" t="str" cm="1">
        <f t="array" ref="L7459">_xlfn.IFS(G7459&lt;50000, "Low", G7459&lt;150000, "Medium", TRUE, "High")</f>
        <v>High</v>
      </c>
      <c r="M7459" t="str" cm="1">
        <f t="array" ref="M7459">_xlfn.IFS(J7459&lt;5000, "Cheap", J7459&lt;15000, "Mid", TRUE, "Expensive")</f>
        <v>Mid</v>
      </c>
    </row>
    <row r="7460" spans="1:13" x14ac:dyDescent="0.25">
      <c r="A7460" t="s">
        <v>14</v>
      </c>
      <c r="B7460" t="s">
        <v>46</v>
      </c>
      <c r="C7460" s="1">
        <v>2007</v>
      </c>
      <c r="D7460">
        <v>2.6</v>
      </c>
      <c r="E7460" t="s">
        <v>28</v>
      </c>
      <c r="F7460" t="s">
        <v>17</v>
      </c>
      <c r="G7460" s="1">
        <v>196589</v>
      </c>
      <c r="H7460">
        <v>2</v>
      </c>
      <c r="I7460">
        <v>1</v>
      </c>
      <c r="J7460" s="1">
        <v>6368</v>
      </c>
      <c r="K7460" s="1">
        <f t="shared" si="116"/>
        <v>19</v>
      </c>
      <c r="L7460" t="str" cm="1">
        <f t="array" ref="L7460">_xlfn.IFS(G7460&lt;50000, "Low", G7460&lt;150000, "Medium", TRUE, "High")</f>
        <v>High</v>
      </c>
      <c r="M7460" t="str" cm="1">
        <f t="array" ref="M7460">_xlfn.IFS(J7460&lt;5000, "Cheap", J7460&lt;15000, "Mid", TRUE, "Expensive")</f>
        <v>Mid</v>
      </c>
    </row>
    <row r="7461" spans="1:13" x14ac:dyDescent="0.25">
      <c r="A7461" t="s">
        <v>18</v>
      </c>
      <c r="B7461" t="s">
        <v>52</v>
      </c>
      <c r="C7461" s="1">
        <v>2002</v>
      </c>
      <c r="D7461">
        <v>3.5</v>
      </c>
      <c r="E7461" t="s">
        <v>28</v>
      </c>
      <c r="F7461" t="s">
        <v>17</v>
      </c>
      <c r="G7461" s="1">
        <v>167736</v>
      </c>
      <c r="H7461">
        <v>2</v>
      </c>
      <c r="I7461">
        <v>2</v>
      </c>
      <c r="J7461" s="1">
        <v>6345</v>
      </c>
      <c r="K7461" s="1">
        <f t="shared" si="116"/>
        <v>24</v>
      </c>
      <c r="L7461" t="str" cm="1">
        <f t="array" ref="L7461">_xlfn.IFS(G7461&lt;50000, "Low", G7461&lt;150000, "Medium", TRUE, "High")</f>
        <v>High</v>
      </c>
      <c r="M7461" t="str" cm="1">
        <f t="array" ref="M7461">_xlfn.IFS(J7461&lt;5000, "Cheap", J7461&lt;15000, "Mid", TRUE, "Expensive")</f>
        <v>Mid</v>
      </c>
    </row>
    <row r="7462" spans="1:13" x14ac:dyDescent="0.25">
      <c r="A7462" t="s">
        <v>40</v>
      </c>
      <c r="B7462" t="s">
        <v>49</v>
      </c>
      <c r="C7462" s="1">
        <v>2021</v>
      </c>
      <c r="D7462">
        <v>2.5</v>
      </c>
      <c r="E7462" t="s">
        <v>22</v>
      </c>
      <c r="F7462" t="s">
        <v>25</v>
      </c>
      <c r="G7462" s="1">
        <v>184243</v>
      </c>
      <c r="H7462">
        <v>2</v>
      </c>
      <c r="I7462">
        <v>4</v>
      </c>
      <c r="J7462" s="1">
        <v>11215</v>
      </c>
      <c r="K7462" s="1">
        <f t="shared" si="116"/>
        <v>5</v>
      </c>
      <c r="L7462" t="str" cm="1">
        <f t="array" ref="L7462">_xlfn.IFS(G7462&lt;50000, "Low", G7462&lt;150000, "Medium", TRUE, "High")</f>
        <v>High</v>
      </c>
      <c r="M7462" t="str" cm="1">
        <f t="array" ref="M7462">_xlfn.IFS(J7462&lt;5000, "Cheap", J7462&lt;15000, "Mid", TRUE, "Expensive")</f>
        <v>Mid</v>
      </c>
    </row>
    <row r="7463" spans="1:13" x14ac:dyDescent="0.25">
      <c r="A7463" t="s">
        <v>10</v>
      </c>
      <c r="B7463" t="s">
        <v>31</v>
      </c>
      <c r="C7463" s="1">
        <v>2023</v>
      </c>
      <c r="D7463">
        <v>3.3</v>
      </c>
      <c r="E7463" t="s">
        <v>28</v>
      </c>
      <c r="F7463" t="s">
        <v>13</v>
      </c>
      <c r="G7463" s="1">
        <v>126671</v>
      </c>
      <c r="H7463">
        <v>3</v>
      </c>
      <c r="I7463">
        <v>5</v>
      </c>
      <c r="J7463" s="1">
        <v>11766</v>
      </c>
      <c r="K7463" s="1">
        <f t="shared" si="116"/>
        <v>3</v>
      </c>
      <c r="L7463" t="str" cm="1">
        <f t="array" ref="L7463">_xlfn.IFS(G7463&lt;50000, "Low", G7463&lt;150000, "Medium", TRUE, "High")</f>
        <v>Medium</v>
      </c>
      <c r="M7463" t="str" cm="1">
        <f t="array" ref="M7463">_xlfn.IFS(J7463&lt;5000, "Cheap", J7463&lt;15000, "Mid", TRUE, "Expensive")</f>
        <v>Mid</v>
      </c>
    </row>
    <row r="7464" spans="1:13" x14ac:dyDescent="0.25">
      <c r="A7464" t="s">
        <v>29</v>
      </c>
      <c r="B7464" t="s">
        <v>30</v>
      </c>
      <c r="C7464" s="1">
        <v>2009</v>
      </c>
      <c r="D7464">
        <v>4.2</v>
      </c>
      <c r="E7464" t="s">
        <v>12</v>
      </c>
      <c r="F7464" t="s">
        <v>25</v>
      </c>
      <c r="G7464" s="1">
        <v>6463</v>
      </c>
      <c r="H7464">
        <v>4</v>
      </c>
      <c r="I7464">
        <v>1</v>
      </c>
      <c r="J7464" s="1">
        <v>10870</v>
      </c>
      <c r="K7464" s="1">
        <f t="shared" si="116"/>
        <v>17</v>
      </c>
      <c r="L7464" t="str" cm="1">
        <f t="array" ref="L7464">_xlfn.IFS(G7464&lt;50000, "Low", G7464&lt;150000, "Medium", TRUE, "High")</f>
        <v>Low</v>
      </c>
      <c r="M7464" t="str" cm="1">
        <f t="array" ref="M7464">_xlfn.IFS(J7464&lt;5000, "Cheap", J7464&lt;15000, "Mid", TRUE, "Expensive")</f>
        <v>Mid</v>
      </c>
    </row>
    <row r="7465" spans="1:13" x14ac:dyDescent="0.25">
      <c r="A7465" t="s">
        <v>36</v>
      </c>
      <c r="B7465" t="s">
        <v>37</v>
      </c>
      <c r="C7465" s="1">
        <v>2007</v>
      </c>
      <c r="D7465">
        <v>2.6</v>
      </c>
      <c r="E7465" t="s">
        <v>16</v>
      </c>
      <c r="F7465" t="s">
        <v>17</v>
      </c>
      <c r="G7465" s="1">
        <v>163892</v>
      </c>
      <c r="H7465">
        <v>2</v>
      </c>
      <c r="I7465">
        <v>1</v>
      </c>
      <c r="J7465" s="1">
        <v>8022</v>
      </c>
      <c r="K7465" s="1">
        <f t="shared" si="116"/>
        <v>19</v>
      </c>
      <c r="L7465" t="str" cm="1">
        <f t="array" ref="L7465">_xlfn.IFS(G7465&lt;50000, "Low", G7465&lt;150000, "Medium", TRUE, "High")</f>
        <v>High</v>
      </c>
      <c r="M7465" t="str" cm="1">
        <f t="array" ref="M7465">_xlfn.IFS(J7465&lt;5000, "Cheap", J7465&lt;15000, "Mid", TRUE, "Expensive")</f>
        <v>Mid</v>
      </c>
    </row>
    <row r="7466" spans="1:13" x14ac:dyDescent="0.25">
      <c r="A7466" t="s">
        <v>33</v>
      </c>
      <c r="B7466" t="s">
        <v>55</v>
      </c>
      <c r="C7466" s="1">
        <v>2013</v>
      </c>
      <c r="D7466">
        <v>2.9</v>
      </c>
      <c r="E7466" t="s">
        <v>12</v>
      </c>
      <c r="F7466" t="s">
        <v>17</v>
      </c>
      <c r="G7466" s="1">
        <v>216758</v>
      </c>
      <c r="H7466">
        <v>5</v>
      </c>
      <c r="I7466">
        <v>2</v>
      </c>
      <c r="J7466" s="1">
        <v>8064</v>
      </c>
      <c r="K7466" s="1">
        <f t="shared" si="116"/>
        <v>13</v>
      </c>
      <c r="L7466" t="str" cm="1">
        <f t="array" ref="L7466">_xlfn.IFS(G7466&lt;50000, "Low", G7466&lt;150000, "Medium", TRUE, "High")</f>
        <v>High</v>
      </c>
      <c r="M7466" t="str" cm="1">
        <f t="array" ref="M7466">_xlfn.IFS(J7466&lt;5000, "Cheap", J7466&lt;15000, "Mid", TRUE, "Expensive")</f>
        <v>Mid</v>
      </c>
    </row>
    <row r="7467" spans="1:13" x14ac:dyDescent="0.25">
      <c r="A7467" t="s">
        <v>36</v>
      </c>
      <c r="B7467" t="s">
        <v>44</v>
      </c>
      <c r="C7467" s="1">
        <v>2001</v>
      </c>
      <c r="D7467">
        <v>3.6</v>
      </c>
      <c r="E7467" t="s">
        <v>16</v>
      </c>
      <c r="F7467" t="s">
        <v>13</v>
      </c>
      <c r="G7467" s="1">
        <v>118721</v>
      </c>
      <c r="H7467">
        <v>4</v>
      </c>
      <c r="I7467">
        <v>1</v>
      </c>
      <c r="J7467" s="1">
        <v>6625</v>
      </c>
      <c r="K7467" s="1">
        <f t="shared" si="116"/>
        <v>25</v>
      </c>
      <c r="L7467" t="str" cm="1">
        <f t="array" ref="L7467">_xlfn.IFS(G7467&lt;50000, "Low", G7467&lt;150000, "Medium", TRUE, "High")</f>
        <v>Medium</v>
      </c>
      <c r="M7467" t="str" cm="1">
        <f t="array" ref="M7467">_xlfn.IFS(J7467&lt;5000, "Cheap", J7467&lt;15000, "Mid", TRUE, "Expensive")</f>
        <v>Mid</v>
      </c>
    </row>
    <row r="7468" spans="1:13" x14ac:dyDescent="0.25">
      <c r="A7468" t="s">
        <v>18</v>
      </c>
      <c r="B7468" t="s">
        <v>19</v>
      </c>
      <c r="C7468" s="1">
        <v>2008</v>
      </c>
      <c r="D7468">
        <v>2.5</v>
      </c>
      <c r="E7468" t="s">
        <v>22</v>
      </c>
      <c r="F7468" t="s">
        <v>17</v>
      </c>
      <c r="G7468" s="1">
        <v>137722</v>
      </c>
      <c r="H7468">
        <v>4</v>
      </c>
      <c r="I7468">
        <v>4</v>
      </c>
      <c r="J7468" s="1">
        <v>9745</v>
      </c>
      <c r="K7468" s="1">
        <f t="shared" si="116"/>
        <v>18</v>
      </c>
      <c r="L7468" t="str" cm="1">
        <f t="array" ref="L7468">_xlfn.IFS(G7468&lt;50000, "Low", G7468&lt;150000, "Medium", TRUE, "High")</f>
        <v>Medium</v>
      </c>
      <c r="M7468" t="str" cm="1">
        <f t="array" ref="M7468">_xlfn.IFS(J7468&lt;5000, "Cheap", J7468&lt;15000, "Mid", TRUE, "Expensive")</f>
        <v>Mid</v>
      </c>
    </row>
    <row r="7469" spans="1:13" x14ac:dyDescent="0.25">
      <c r="A7469" t="s">
        <v>26</v>
      </c>
      <c r="B7469" t="s">
        <v>27</v>
      </c>
      <c r="C7469" s="1">
        <v>2006</v>
      </c>
      <c r="D7469">
        <v>1.5</v>
      </c>
      <c r="E7469" t="s">
        <v>22</v>
      </c>
      <c r="F7469" t="s">
        <v>25</v>
      </c>
      <c r="G7469" s="1">
        <v>27859</v>
      </c>
      <c r="H7469">
        <v>5</v>
      </c>
      <c r="I7469">
        <v>1</v>
      </c>
      <c r="J7469" s="1">
        <v>8842</v>
      </c>
      <c r="K7469" s="1">
        <f t="shared" si="116"/>
        <v>20</v>
      </c>
      <c r="L7469" t="str" cm="1">
        <f t="array" ref="L7469">_xlfn.IFS(G7469&lt;50000, "Low", G7469&lt;150000, "Medium", TRUE, "High")</f>
        <v>Low</v>
      </c>
      <c r="M7469" t="str" cm="1">
        <f t="array" ref="M7469">_xlfn.IFS(J7469&lt;5000, "Cheap", J7469&lt;15000, "Mid", TRUE, "Expensive")</f>
        <v>Mid</v>
      </c>
    </row>
    <row r="7470" spans="1:13" x14ac:dyDescent="0.25">
      <c r="A7470" t="s">
        <v>36</v>
      </c>
      <c r="B7470" t="s">
        <v>53</v>
      </c>
      <c r="C7470" s="1">
        <v>2013</v>
      </c>
      <c r="D7470">
        <v>4.5999999999999996</v>
      </c>
      <c r="E7470" t="s">
        <v>22</v>
      </c>
      <c r="F7470" t="s">
        <v>17</v>
      </c>
      <c r="G7470" s="1">
        <v>183094</v>
      </c>
      <c r="H7470">
        <v>2</v>
      </c>
      <c r="I7470">
        <v>4</v>
      </c>
      <c r="J7470" s="1">
        <v>12438</v>
      </c>
      <c r="K7470" s="1">
        <f t="shared" si="116"/>
        <v>13</v>
      </c>
      <c r="L7470" t="str" cm="1">
        <f t="array" ref="L7470">_xlfn.IFS(G7470&lt;50000, "Low", G7470&lt;150000, "Medium", TRUE, "High")</f>
        <v>High</v>
      </c>
      <c r="M7470" t="str" cm="1">
        <f t="array" ref="M7470">_xlfn.IFS(J7470&lt;5000, "Cheap", J7470&lt;15000, "Mid", TRUE, "Expensive")</f>
        <v>Mid</v>
      </c>
    </row>
    <row r="7471" spans="1:13" x14ac:dyDescent="0.25">
      <c r="A7471" t="s">
        <v>40</v>
      </c>
      <c r="B7471" t="s">
        <v>49</v>
      </c>
      <c r="C7471" s="1">
        <v>2022</v>
      </c>
      <c r="D7471">
        <v>2.8</v>
      </c>
      <c r="E7471" t="s">
        <v>22</v>
      </c>
      <c r="F7471" t="s">
        <v>13</v>
      </c>
      <c r="G7471" s="1">
        <v>242761</v>
      </c>
      <c r="H7471">
        <v>2</v>
      </c>
      <c r="I7471">
        <v>1</v>
      </c>
      <c r="J7471" s="1">
        <v>10644</v>
      </c>
      <c r="K7471" s="1">
        <f t="shared" si="116"/>
        <v>4</v>
      </c>
      <c r="L7471" t="str" cm="1">
        <f t="array" ref="L7471">_xlfn.IFS(G7471&lt;50000, "Low", G7471&lt;150000, "Medium", TRUE, "High")</f>
        <v>High</v>
      </c>
      <c r="M7471" t="str" cm="1">
        <f t="array" ref="M7471">_xlfn.IFS(J7471&lt;5000, "Cheap", J7471&lt;15000, "Mid", TRUE, "Expensive")</f>
        <v>Mid</v>
      </c>
    </row>
    <row r="7472" spans="1:13" x14ac:dyDescent="0.25">
      <c r="A7472" t="s">
        <v>29</v>
      </c>
      <c r="B7472" t="s">
        <v>35</v>
      </c>
      <c r="C7472" s="1">
        <v>2002</v>
      </c>
      <c r="D7472">
        <v>2.1</v>
      </c>
      <c r="E7472" t="s">
        <v>22</v>
      </c>
      <c r="F7472" t="s">
        <v>13</v>
      </c>
      <c r="G7472" s="1">
        <v>197419</v>
      </c>
      <c r="H7472">
        <v>2</v>
      </c>
      <c r="I7472">
        <v>2</v>
      </c>
      <c r="J7472" s="1">
        <v>4851</v>
      </c>
      <c r="K7472" s="1">
        <f t="shared" si="116"/>
        <v>24</v>
      </c>
      <c r="L7472" t="str" cm="1">
        <f t="array" ref="L7472">_xlfn.IFS(G7472&lt;50000, "Low", G7472&lt;150000, "Medium", TRUE, "High")</f>
        <v>High</v>
      </c>
      <c r="M7472" t="str" cm="1">
        <f t="array" ref="M7472">_xlfn.IFS(J7472&lt;5000, "Cheap", J7472&lt;15000, "Mid", TRUE, "Expensive")</f>
        <v>Cheap</v>
      </c>
    </row>
    <row r="7473" spans="1:13" x14ac:dyDescent="0.25">
      <c r="A7473" t="s">
        <v>40</v>
      </c>
      <c r="B7473" t="s">
        <v>41</v>
      </c>
      <c r="C7473" s="1">
        <v>2013</v>
      </c>
      <c r="D7473">
        <v>1.6</v>
      </c>
      <c r="E7473" t="s">
        <v>28</v>
      </c>
      <c r="F7473" t="s">
        <v>25</v>
      </c>
      <c r="G7473" s="1">
        <v>10152</v>
      </c>
      <c r="H7473">
        <v>4</v>
      </c>
      <c r="I7473">
        <v>4</v>
      </c>
      <c r="J7473" s="1">
        <v>9396</v>
      </c>
      <c r="K7473" s="1">
        <f t="shared" si="116"/>
        <v>13</v>
      </c>
      <c r="L7473" t="str" cm="1">
        <f t="array" ref="L7473">_xlfn.IFS(G7473&lt;50000, "Low", G7473&lt;150000, "Medium", TRUE, "High")</f>
        <v>Low</v>
      </c>
      <c r="M7473" t="str" cm="1">
        <f t="array" ref="M7473">_xlfn.IFS(J7473&lt;5000, "Cheap", J7473&lt;15000, "Mid", TRUE, "Expensive")</f>
        <v>Mid</v>
      </c>
    </row>
    <row r="7474" spans="1:13" x14ac:dyDescent="0.25">
      <c r="A7474" t="s">
        <v>33</v>
      </c>
      <c r="B7474" t="s">
        <v>55</v>
      </c>
      <c r="C7474" s="1">
        <v>2023</v>
      </c>
      <c r="D7474">
        <v>1.6</v>
      </c>
      <c r="E7474" t="s">
        <v>22</v>
      </c>
      <c r="F7474" t="s">
        <v>17</v>
      </c>
      <c r="G7474" s="1">
        <v>240278</v>
      </c>
      <c r="H7474">
        <v>3</v>
      </c>
      <c r="I7474">
        <v>5</v>
      </c>
      <c r="J7474" s="1">
        <v>11294</v>
      </c>
      <c r="K7474" s="1">
        <f t="shared" si="116"/>
        <v>3</v>
      </c>
      <c r="L7474" t="str" cm="1">
        <f t="array" ref="L7474">_xlfn.IFS(G7474&lt;50000, "Low", G7474&lt;150000, "Medium", TRUE, "High")</f>
        <v>High</v>
      </c>
      <c r="M7474" t="str" cm="1">
        <f t="array" ref="M7474">_xlfn.IFS(J7474&lt;5000, "Cheap", J7474&lt;15000, "Mid", TRUE, "Expensive")</f>
        <v>Mid</v>
      </c>
    </row>
    <row r="7475" spans="1:13" x14ac:dyDescent="0.25">
      <c r="A7475" t="s">
        <v>29</v>
      </c>
      <c r="B7475" t="s">
        <v>35</v>
      </c>
      <c r="C7475" s="1">
        <v>2014</v>
      </c>
      <c r="D7475">
        <v>2.1</v>
      </c>
      <c r="E7475" t="s">
        <v>22</v>
      </c>
      <c r="F7475" t="s">
        <v>25</v>
      </c>
      <c r="G7475" s="1">
        <v>198084</v>
      </c>
      <c r="H7475">
        <v>2</v>
      </c>
      <c r="I7475">
        <v>3</v>
      </c>
      <c r="J7475" s="1">
        <v>8438</v>
      </c>
      <c r="K7475" s="1">
        <f t="shared" si="116"/>
        <v>12</v>
      </c>
      <c r="L7475" t="str" cm="1">
        <f t="array" ref="L7475">_xlfn.IFS(G7475&lt;50000, "Low", G7475&lt;150000, "Medium", TRUE, "High")</f>
        <v>High</v>
      </c>
      <c r="M7475" t="str" cm="1">
        <f t="array" ref="M7475">_xlfn.IFS(J7475&lt;5000, "Cheap", J7475&lt;15000, "Mid", TRUE, "Expensive")</f>
        <v>Mid</v>
      </c>
    </row>
    <row r="7476" spans="1:13" x14ac:dyDescent="0.25">
      <c r="A7476" t="s">
        <v>29</v>
      </c>
      <c r="B7476" t="s">
        <v>56</v>
      </c>
      <c r="C7476" s="1">
        <v>2017</v>
      </c>
      <c r="D7476">
        <v>3.7</v>
      </c>
      <c r="E7476" t="s">
        <v>16</v>
      </c>
      <c r="F7476" t="s">
        <v>25</v>
      </c>
      <c r="G7476" s="1">
        <v>128266</v>
      </c>
      <c r="H7476">
        <v>5</v>
      </c>
      <c r="I7476">
        <v>3</v>
      </c>
      <c r="J7476" s="1">
        <v>11334</v>
      </c>
      <c r="K7476" s="1">
        <f t="shared" si="116"/>
        <v>9</v>
      </c>
      <c r="L7476" t="str" cm="1">
        <f t="array" ref="L7476">_xlfn.IFS(G7476&lt;50000, "Low", G7476&lt;150000, "Medium", TRUE, "High")</f>
        <v>Medium</v>
      </c>
      <c r="M7476" t="str" cm="1">
        <f t="array" ref="M7476">_xlfn.IFS(J7476&lt;5000, "Cheap", J7476&lt;15000, "Mid", TRUE, "Expensive")</f>
        <v>Mid</v>
      </c>
    </row>
    <row r="7477" spans="1:13" x14ac:dyDescent="0.25">
      <c r="A7477" t="s">
        <v>26</v>
      </c>
      <c r="B7477" t="s">
        <v>27</v>
      </c>
      <c r="C7477" s="1">
        <v>2016</v>
      </c>
      <c r="D7477">
        <v>2.4</v>
      </c>
      <c r="E7477" t="s">
        <v>28</v>
      </c>
      <c r="F7477" t="s">
        <v>17</v>
      </c>
      <c r="G7477" s="1">
        <v>107145</v>
      </c>
      <c r="H7477">
        <v>3</v>
      </c>
      <c r="I7477">
        <v>1</v>
      </c>
      <c r="J7477" s="1">
        <v>10657</v>
      </c>
      <c r="K7477" s="1">
        <f t="shared" si="116"/>
        <v>10</v>
      </c>
      <c r="L7477" t="str" cm="1">
        <f t="array" ref="L7477">_xlfn.IFS(G7477&lt;50000, "Low", G7477&lt;150000, "Medium", TRUE, "High")</f>
        <v>Medium</v>
      </c>
      <c r="M7477" t="str" cm="1">
        <f t="array" ref="M7477">_xlfn.IFS(J7477&lt;5000, "Cheap", J7477&lt;15000, "Mid", TRUE, "Expensive")</f>
        <v>Mid</v>
      </c>
    </row>
    <row r="7478" spans="1:13" x14ac:dyDescent="0.25">
      <c r="A7478" t="s">
        <v>26</v>
      </c>
      <c r="B7478" t="s">
        <v>27</v>
      </c>
      <c r="C7478" s="1">
        <v>2003</v>
      </c>
      <c r="D7478">
        <v>1.1000000000000001</v>
      </c>
      <c r="E7478" t="s">
        <v>22</v>
      </c>
      <c r="F7478" t="s">
        <v>13</v>
      </c>
      <c r="G7478" s="1">
        <v>120067</v>
      </c>
      <c r="H7478">
        <v>5</v>
      </c>
      <c r="I7478">
        <v>1</v>
      </c>
      <c r="J7478" s="1">
        <v>5698</v>
      </c>
      <c r="K7478" s="1">
        <f t="shared" si="116"/>
        <v>23</v>
      </c>
      <c r="L7478" t="str" cm="1">
        <f t="array" ref="L7478">_xlfn.IFS(G7478&lt;50000, "Low", G7478&lt;150000, "Medium", TRUE, "High")</f>
        <v>Medium</v>
      </c>
      <c r="M7478" t="str" cm="1">
        <f t="array" ref="M7478">_xlfn.IFS(J7478&lt;5000, "Cheap", J7478&lt;15000, "Mid", TRUE, "Expensive")</f>
        <v>Mid</v>
      </c>
    </row>
    <row r="7479" spans="1:13" x14ac:dyDescent="0.25">
      <c r="A7479" t="s">
        <v>33</v>
      </c>
      <c r="B7479" t="s">
        <v>55</v>
      </c>
      <c r="C7479" s="1">
        <v>2012</v>
      </c>
      <c r="D7479">
        <v>3.4</v>
      </c>
      <c r="E7479" t="s">
        <v>16</v>
      </c>
      <c r="F7479" t="s">
        <v>17</v>
      </c>
      <c r="G7479" s="1">
        <v>229997</v>
      </c>
      <c r="H7479">
        <v>3</v>
      </c>
      <c r="I7479">
        <v>3</v>
      </c>
      <c r="J7479" s="1">
        <v>9000</v>
      </c>
      <c r="K7479" s="1">
        <f t="shared" si="116"/>
        <v>14</v>
      </c>
      <c r="L7479" t="str" cm="1">
        <f t="array" ref="L7479">_xlfn.IFS(G7479&lt;50000, "Low", G7479&lt;150000, "Medium", TRUE, "High")</f>
        <v>High</v>
      </c>
      <c r="M7479" t="str" cm="1">
        <f t="array" ref="M7479">_xlfn.IFS(J7479&lt;5000, "Cheap", J7479&lt;15000, "Mid", TRUE, "Expensive")</f>
        <v>Mid</v>
      </c>
    </row>
    <row r="7480" spans="1:13" x14ac:dyDescent="0.25">
      <c r="A7480" t="s">
        <v>36</v>
      </c>
      <c r="B7480" t="s">
        <v>37</v>
      </c>
      <c r="C7480" s="1">
        <v>2011</v>
      </c>
      <c r="D7480">
        <v>2</v>
      </c>
      <c r="E7480" t="s">
        <v>28</v>
      </c>
      <c r="F7480" t="s">
        <v>25</v>
      </c>
      <c r="G7480" s="1">
        <v>23785</v>
      </c>
      <c r="H7480">
        <v>5</v>
      </c>
      <c r="I7480">
        <v>5</v>
      </c>
      <c r="J7480" s="1">
        <v>8924</v>
      </c>
      <c r="K7480" s="1">
        <f t="shared" si="116"/>
        <v>15</v>
      </c>
      <c r="L7480" t="str" cm="1">
        <f t="array" ref="L7480">_xlfn.IFS(G7480&lt;50000, "Low", G7480&lt;150000, "Medium", TRUE, "High")</f>
        <v>Low</v>
      </c>
      <c r="M7480" t="str" cm="1">
        <f t="array" ref="M7480">_xlfn.IFS(J7480&lt;5000, "Cheap", J7480&lt;15000, "Mid", TRUE, "Expensive")</f>
        <v>Mid</v>
      </c>
    </row>
    <row r="7481" spans="1:13" x14ac:dyDescent="0.25">
      <c r="A7481" t="s">
        <v>29</v>
      </c>
      <c r="B7481" t="s">
        <v>56</v>
      </c>
      <c r="C7481" s="1">
        <v>2015</v>
      </c>
      <c r="D7481">
        <v>2.9</v>
      </c>
      <c r="E7481" t="s">
        <v>22</v>
      </c>
      <c r="F7481" t="s">
        <v>13</v>
      </c>
      <c r="G7481" s="1">
        <v>20951</v>
      </c>
      <c r="H7481">
        <v>5</v>
      </c>
      <c r="I7481">
        <v>1</v>
      </c>
      <c r="J7481" s="1">
        <v>13080</v>
      </c>
      <c r="K7481" s="1">
        <f t="shared" si="116"/>
        <v>11</v>
      </c>
      <c r="L7481" t="str" cm="1">
        <f t="array" ref="L7481">_xlfn.IFS(G7481&lt;50000, "Low", G7481&lt;150000, "Medium", TRUE, "High")</f>
        <v>Low</v>
      </c>
      <c r="M7481" t="str" cm="1">
        <f t="array" ref="M7481">_xlfn.IFS(J7481&lt;5000, "Cheap", J7481&lt;15000, "Mid", TRUE, "Expensive")</f>
        <v>Mid</v>
      </c>
    </row>
    <row r="7482" spans="1:13" x14ac:dyDescent="0.25">
      <c r="A7482" t="s">
        <v>29</v>
      </c>
      <c r="B7482" t="s">
        <v>56</v>
      </c>
      <c r="C7482" s="1">
        <v>2020</v>
      </c>
      <c r="D7482">
        <v>3.1</v>
      </c>
      <c r="E7482" t="s">
        <v>28</v>
      </c>
      <c r="F7482" t="s">
        <v>13</v>
      </c>
      <c r="G7482" s="1">
        <v>10677</v>
      </c>
      <c r="H7482">
        <v>4</v>
      </c>
      <c r="I7482">
        <v>1</v>
      </c>
      <c r="J7482" s="1">
        <v>12986</v>
      </c>
      <c r="K7482" s="1">
        <f t="shared" si="116"/>
        <v>6</v>
      </c>
      <c r="L7482" t="str" cm="1">
        <f t="array" ref="L7482">_xlfn.IFS(G7482&lt;50000, "Low", G7482&lt;150000, "Medium", TRUE, "High")</f>
        <v>Low</v>
      </c>
      <c r="M7482" t="str" cm="1">
        <f t="array" ref="M7482">_xlfn.IFS(J7482&lt;5000, "Cheap", J7482&lt;15000, "Mid", TRUE, "Expensive")</f>
        <v>Mid</v>
      </c>
    </row>
    <row r="7483" spans="1:13" x14ac:dyDescent="0.25">
      <c r="A7483" t="s">
        <v>33</v>
      </c>
      <c r="B7483" t="s">
        <v>43</v>
      </c>
      <c r="C7483" s="1">
        <v>2009</v>
      </c>
      <c r="D7483">
        <v>2.5</v>
      </c>
      <c r="E7483" t="s">
        <v>22</v>
      </c>
      <c r="F7483" t="s">
        <v>17</v>
      </c>
      <c r="G7483" s="1">
        <v>49497</v>
      </c>
      <c r="H7483">
        <v>4</v>
      </c>
      <c r="I7483">
        <v>3</v>
      </c>
      <c r="J7483" s="1">
        <v>11810</v>
      </c>
      <c r="K7483" s="1">
        <f t="shared" si="116"/>
        <v>17</v>
      </c>
      <c r="L7483" t="str" cm="1">
        <f t="array" ref="L7483">_xlfn.IFS(G7483&lt;50000, "Low", G7483&lt;150000, "Medium", TRUE, "High")</f>
        <v>Low</v>
      </c>
      <c r="M7483" t="str" cm="1">
        <f t="array" ref="M7483">_xlfn.IFS(J7483&lt;5000, "Cheap", J7483&lt;15000, "Mid", TRUE, "Expensive")</f>
        <v>Mid</v>
      </c>
    </row>
    <row r="7484" spans="1:13" x14ac:dyDescent="0.25">
      <c r="A7484" t="s">
        <v>14</v>
      </c>
      <c r="B7484" t="s">
        <v>46</v>
      </c>
      <c r="C7484" s="1">
        <v>2010</v>
      </c>
      <c r="D7484">
        <v>3.2</v>
      </c>
      <c r="E7484" t="s">
        <v>22</v>
      </c>
      <c r="F7484" t="s">
        <v>25</v>
      </c>
      <c r="G7484" s="1">
        <v>89097</v>
      </c>
      <c r="H7484">
        <v>3</v>
      </c>
      <c r="I7484">
        <v>3</v>
      </c>
      <c r="J7484" s="1">
        <v>10518</v>
      </c>
      <c r="K7484" s="1">
        <f t="shared" si="116"/>
        <v>16</v>
      </c>
      <c r="L7484" t="str" cm="1">
        <f t="array" ref="L7484">_xlfn.IFS(G7484&lt;50000, "Low", G7484&lt;150000, "Medium", TRUE, "High")</f>
        <v>Medium</v>
      </c>
      <c r="M7484" t="str" cm="1">
        <f t="array" ref="M7484">_xlfn.IFS(J7484&lt;5000, "Cheap", J7484&lt;15000, "Mid", TRUE, "Expensive")</f>
        <v>Mid</v>
      </c>
    </row>
    <row r="7485" spans="1:13" x14ac:dyDescent="0.25">
      <c r="A7485" t="s">
        <v>20</v>
      </c>
      <c r="B7485" t="s">
        <v>42</v>
      </c>
      <c r="C7485" s="1">
        <v>2008</v>
      </c>
      <c r="D7485">
        <v>2.6</v>
      </c>
      <c r="E7485" t="s">
        <v>12</v>
      </c>
      <c r="F7485" t="s">
        <v>25</v>
      </c>
      <c r="G7485" s="1">
        <v>111858</v>
      </c>
      <c r="H7485">
        <v>5</v>
      </c>
      <c r="I7485">
        <v>1</v>
      </c>
      <c r="J7485" s="1">
        <v>6862</v>
      </c>
      <c r="K7485" s="1">
        <f t="shared" si="116"/>
        <v>18</v>
      </c>
      <c r="L7485" t="str" cm="1">
        <f t="array" ref="L7485">_xlfn.IFS(G7485&lt;50000, "Low", G7485&lt;150000, "Medium", TRUE, "High")</f>
        <v>Medium</v>
      </c>
      <c r="M7485" t="str" cm="1">
        <f t="array" ref="M7485">_xlfn.IFS(J7485&lt;5000, "Cheap", J7485&lt;15000, "Mid", TRUE, "Expensive")</f>
        <v>Mid</v>
      </c>
    </row>
    <row r="7486" spans="1:13" x14ac:dyDescent="0.25">
      <c r="A7486" t="s">
        <v>40</v>
      </c>
      <c r="B7486" t="s">
        <v>51</v>
      </c>
      <c r="C7486" s="1">
        <v>2021</v>
      </c>
      <c r="D7486">
        <v>3.8</v>
      </c>
      <c r="E7486" t="s">
        <v>16</v>
      </c>
      <c r="F7486" t="s">
        <v>13</v>
      </c>
      <c r="G7486" s="1">
        <v>128870</v>
      </c>
      <c r="H7486">
        <v>3</v>
      </c>
      <c r="I7486">
        <v>3</v>
      </c>
      <c r="J7486" s="1">
        <v>12622</v>
      </c>
      <c r="K7486" s="1">
        <f t="shared" si="116"/>
        <v>5</v>
      </c>
      <c r="L7486" t="str" cm="1">
        <f t="array" ref="L7486">_xlfn.IFS(G7486&lt;50000, "Low", G7486&lt;150000, "Medium", TRUE, "High")</f>
        <v>Medium</v>
      </c>
      <c r="M7486" t="str" cm="1">
        <f t="array" ref="M7486">_xlfn.IFS(J7486&lt;5000, "Cheap", J7486&lt;15000, "Mid", TRUE, "Expensive")</f>
        <v>Mid</v>
      </c>
    </row>
    <row r="7487" spans="1:13" x14ac:dyDescent="0.25">
      <c r="A7487" t="s">
        <v>20</v>
      </c>
      <c r="B7487" t="s">
        <v>42</v>
      </c>
      <c r="C7487" s="1">
        <v>2022</v>
      </c>
      <c r="D7487">
        <v>1.5</v>
      </c>
      <c r="E7487" t="s">
        <v>22</v>
      </c>
      <c r="F7487" t="s">
        <v>17</v>
      </c>
      <c r="G7487" s="1">
        <v>88996</v>
      </c>
      <c r="H7487">
        <v>5</v>
      </c>
      <c r="I7487">
        <v>5</v>
      </c>
      <c r="J7487" s="1">
        <v>13920</v>
      </c>
      <c r="K7487" s="1">
        <f t="shared" si="116"/>
        <v>4</v>
      </c>
      <c r="L7487" t="str" cm="1">
        <f t="array" ref="L7487">_xlfn.IFS(G7487&lt;50000, "Low", G7487&lt;150000, "Medium", TRUE, "High")</f>
        <v>Medium</v>
      </c>
      <c r="M7487" t="str" cm="1">
        <f t="array" ref="M7487">_xlfn.IFS(J7487&lt;5000, "Cheap", J7487&lt;15000, "Mid", TRUE, "Expensive")</f>
        <v>Mid</v>
      </c>
    </row>
    <row r="7488" spans="1:13" x14ac:dyDescent="0.25">
      <c r="A7488" t="s">
        <v>26</v>
      </c>
      <c r="B7488" t="s">
        <v>47</v>
      </c>
      <c r="C7488" s="1">
        <v>2015</v>
      </c>
      <c r="D7488">
        <v>3.2</v>
      </c>
      <c r="E7488" t="s">
        <v>12</v>
      </c>
      <c r="F7488" t="s">
        <v>25</v>
      </c>
      <c r="G7488" s="1">
        <v>238045</v>
      </c>
      <c r="H7488">
        <v>4</v>
      </c>
      <c r="I7488">
        <v>5</v>
      </c>
      <c r="J7488" s="1">
        <v>7039</v>
      </c>
      <c r="K7488" s="1">
        <f t="shared" si="116"/>
        <v>11</v>
      </c>
      <c r="L7488" t="str" cm="1">
        <f t="array" ref="L7488">_xlfn.IFS(G7488&lt;50000, "Low", G7488&lt;150000, "Medium", TRUE, "High")</f>
        <v>High</v>
      </c>
      <c r="M7488" t="str" cm="1">
        <f t="array" ref="M7488">_xlfn.IFS(J7488&lt;5000, "Cheap", J7488&lt;15000, "Mid", TRUE, "Expensive")</f>
        <v>Mid</v>
      </c>
    </row>
    <row r="7489" spans="1:13" x14ac:dyDescent="0.25">
      <c r="A7489" t="s">
        <v>18</v>
      </c>
      <c r="B7489" t="s">
        <v>54</v>
      </c>
      <c r="C7489" s="1">
        <v>2020</v>
      </c>
      <c r="D7489">
        <v>2.9</v>
      </c>
      <c r="E7489" t="s">
        <v>28</v>
      </c>
      <c r="F7489" t="s">
        <v>17</v>
      </c>
      <c r="G7489" s="1">
        <v>256611</v>
      </c>
      <c r="H7489">
        <v>5</v>
      </c>
      <c r="I7489">
        <v>2</v>
      </c>
      <c r="J7489" s="1">
        <v>9367</v>
      </c>
      <c r="K7489" s="1">
        <f t="shared" si="116"/>
        <v>6</v>
      </c>
      <c r="L7489" t="str" cm="1">
        <f t="array" ref="L7489">_xlfn.IFS(G7489&lt;50000, "Low", G7489&lt;150000, "Medium", TRUE, "High")</f>
        <v>High</v>
      </c>
      <c r="M7489" t="str" cm="1">
        <f t="array" ref="M7489">_xlfn.IFS(J7489&lt;5000, "Cheap", J7489&lt;15000, "Mid", TRUE, "Expensive")</f>
        <v>Mid</v>
      </c>
    </row>
    <row r="7490" spans="1:13" x14ac:dyDescent="0.25">
      <c r="A7490" t="s">
        <v>10</v>
      </c>
      <c r="B7490" t="s">
        <v>11</v>
      </c>
      <c r="C7490" s="1">
        <v>2005</v>
      </c>
      <c r="D7490">
        <v>1.6</v>
      </c>
      <c r="E7490" t="s">
        <v>28</v>
      </c>
      <c r="F7490" t="s">
        <v>13</v>
      </c>
      <c r="G7490" s="1">
        <v>171257</v>
      </c>
      <c r="H7490">
        <v>5</v>
      </c>
      <c r="I7490">
        <v>1</v>
      </c>
      <c r="J7490" s="1">
        <v>3774</v>
      </c>
      <c r="K7490" s="1">
        <f t="shared" si="116"/>
        <v>21</v>
      </c>
      <c r="L7490" t="str" cm="1">
        <f t="array" ref="L7490">_xlfn.IFS(G7490&lt;50000, "Low", G7490&lt;150000, "Medium", TRUE, "High")</f>
        <v>High</v>
      </c>
      <c r="M7490" t="str" cm="1">
        <f t="array" ref="M7490">_xlfn.IFS(J7490&lt;5000, "Cheap", J7490&lt;15000, "Mid", TRUE, "Expensive")</f>
        <v>Cheap</v>
      </c>
    </row>
    <row r="7491" spans="1:13" x14ac:dyDescent="0.25">
      <c r="A7491" t="s">
        <v>26</v>
      </c>
      <c r="B7491" t="s">
        <v>32</v>
      </c>
      <c r="C7491" s="1">
        <v>2020</v>
      </c>
      <c r="D7491">
        <v>2.1</v>
      </c>
      <c r="E7491" t="s">
        <v>12</v>
      </c>
      <c r="F7491" t="s">
        <v>17</v>
      </c>
      <c r="G7491" s="1">
        <v>31534</v>
      </c>
      <c r="H7491">
        <v>4</v>
      </c>
      <c r="I7491">
        <v>3</v>
      </c>
      <c r="J7491" s="1">
        <v>13069</v>
      </c>
      <c r="K7491" s="1">
        <f t="shared" ref="K7491:K7554" si="117">2026-C7491</f>
        <v>6</v>
      </c>
      <c r="L7491" t="str" cm="1">
        <f t="array" ref="L7491">_xlfn.IFS(G7491&lt;50000, "Low", G7491&lt;150000, "Medium", TRUE, "High")</f>
        <v>Low</v>
      </c>
      <c r="M7491" t="str" cm="1">
        <f t="array" ref="M7491">_xlfn.IFS(J7491&lt;5000, "Cheap", J7491&lt;15000, "Mid", TRUE, "Expensive")</f>
        <v>Mid</v>
      </c>
    </row>
    <row r="7492" spans="1:13" x14ac:dyDescent="0.25">
      <c r="A7492" t="s">
        <v>36</v>
      </c>
      <c r="B7492" t="s">
        <v>44</v>
      </c>
      <c r="C7492" s="1">
        <v>2003</v>
      </c>
      <c r="D7492">
        <v>4.9000000000000004</v>
      </c>
      <c r="E7492" t="s">
        <v>28</v>
      </c>
      <c r="F7492" t="s">
        <v>17</v>
      </c>
      <c r="G7492" s="1">
        <v>13622</v>
      </c>
      <c r="H7492">
        <v>4</v>
      </c>
      <c r="I7492">
        <v>4</v>
      </c>
      <c r="J7492" s="1">
        <v>11127</v>
      </c>
      <c r="K7492" s="1">
        <f t="shared" si="117"/>
        <v>23</v>
      </c>
      <c r="L7492" t="str" cm="1">
        <f t="array" ref="L7492">_xlfn.IFS(G7492&lt;50000, "Low", G7492&lt;150000, "Medium", TRUE, "High")</f>
        <v>Low</v>
      </c>
      <c r="M7492" t="str" cm="1">
        <f t="array" ref="M7492">_xlfn.IFS(J7492&lt;5000, "Cheap", J7492&lt;15000, "Mid", TRUE, "Expensive")</f>
        <v>Mid</v>
      </c>
    </row>
    <row r="7493" spans="1:13" x14ac:dyDescent="0.25">
      <c r="A7493" t="s">
        <v>26</v>
      </c>
      <c r="B7493" t="s">
        <v>27</v>
      </c>
      <c r="C7493" s="1">
        <v>2003</v>
      </c>
      <c r="D7493">
        <v>3.6</v>
      </c>
      <c r="E7493" t="s">
        <v>22</v>
      </c>
      <c r="F7493" t="s">
        <v>17</v>
      </c>
      <c r="G7493" s="1">
        <v>228376</v>
      </c>
      <c r="H7493">
        <v>5</v>
      </c>
      <c r="I7493">
        <v>1</v>
      </c>
      <c r="J7493" s="1">
        <v>7532</v>
      </c>
      <c r="K7493" s="1">
        <f t="shared" si="117"/>
        <v>23</v>
      </c>
      <c r="L7493" t="str" cm="1">
        <f t="array" ref="L7493">_xlfn.IFS(G7493&lt;50000, "Low", G7493&lt;150000, "Medium", TRUE, "High")</f>
        <v>High</v>
      </c>
      <c r="M7493" t="str" cm="1">
        <f t="array" ref="M7493">_xlfn.IFS(J7493&lt;5000, "Cheap", J7493&lt;15000, "Mid", TRUE, "Expensive")</f>
        <v>Mid</v>
      </c>
    </row>
    <row r="7494" spans="1:13" x14ac:dyDescent="0.25">
      <c r="A7494" t="s">
        <v>40</v>
      </c>
      <c r="B7494" t="s">
        <v>51</v>
      </c>
      <c r="C7494" s="1">
        <v>2006</v>
      </c>
      <c r="D7494">
        <v>3.3</v>
      </c>
      <c r="E7494" t="s">
        <v>28</v>
      </c>
      <c r="F7494" t="s">
        <v>17</v>
      </c>
      <c r="G7494" s="1">
        <v>228327</v>
      </c>
      <c r="H7494">
        <v>5</v>
      </c>
      <c r="I7494">
        <v>1</v>
      </c>
      <c r="J7494" s="1">
        <v>6133</v>
      </c>
      <c r="K7494" s="1">
        <f t="shared" si="117"/>
        <v>20</v>
      </c>
      <c r="L7494" t="str" cm="1">
        <f t="array" ref="L7494">_xlfn.IFS(G7494&lt;50000, "Low", G7494&lt;150000, "Medium", TRUE, "High")</f>
        <v>High</v>
      </c>
      <c r="M7494" t="str" cm="1">
        <f t="array" ref="M7494">_xlfn.IFS(J7494&lt;5000, "Cheap", J7494&lt;15000, "Mid", TRUE, "Expensive")</f>
        <v>Mid</v>
      </c>
    </row>
    <row r="7495" spans="1:13" x14ac:dyDescent="0.25">
      <c r="A7495" t="s">
        <v>40</v>
      </c>
      <c r="B7495" t="s">
        <v>51</v>
      </c>
      <c r="C7495" s="1">
        <v>2023</v>
      </c>
      <c r="D7495">
        <v>2.2000000000000002</v>
      </c>
      <c r="E7495" t="s">
        <v>28</v>
      </c>
      <c r="F7495" t="s">
        <v>17</v>
      </c>
      <c r="G7495" s="1">
        <v>229282</v>
      </c>
      <c r="H7495">
        <v>4</v>
      </c>
      <c r="I7495">
        <v>4</v>
      </c>
      <c r="J7495" s="1">
        <v>10114</v>
      </c>
      <c r="K7495" s="1">
        <f t="shared" si="117"/>
        <v>3</v>
      </c>
      <c r="L7495" t="str" cm="1">
        <f t="array" ref="L7495">_xlfn.IFS(G7495&lt;50000, "Low", G7495&lt;150000, "Medium", TRUE, "High")</f>
        <v>High</v>
      </c>
      <c r="M7495" t="str" cm="1">
        <f t="array" ref="M7495">_xlfn.IFS(J7495&lt;5000, "Cheap", J7495&lt;15000, "Mid", TRUE, "Expensive")</f>
        <v>Mid</v>
      </c>
    </row>
    <row r="7496" spans="1:13" x14ac:dyDescent="0.25">
      <c r="A7496" t="s">
        <v>29</v>
      </c>
      <c r="B7496" t="s">
        <v>30</v>
      </c>
      <c r="C7496" s="1">
        <v>2018</v>
      </c>
      <c r="D7496">
        <v>2</v>
      </c>
      <c r="E7496" t="s">
        <v>12</v>
      </c>
      <c r="F7496" t="s">
        <v>25</v>
      </c>
      <c r="G7496" s="1">
        <v>12518</v>
      </c>
      <c r="H7496">
        <v>4</v>
      </c>
      <c r="I7496">
        <v>5</v>
      </c>
      <c r="J7496" s="1">
        <v>11249</v>
      </c>
      <c r="K7496" s="1">
        <f t="shared" si="117"/>
        <v>8</v>
      </c>
      <c r="L7496" t="str" cm="1">
        <f t="array" ref="L7496">_xlfn.IFS(G7496&lt;50000, "Low", G7496&lt;150000, "Medium", TRUE, "High")</f>
        <v>Low</v>
      </c>
      <c r="M7496" t="str" cm="1">
        <f t="array" ref="M7496">_xlfn.IFS(J7496&lt;5000, "Cheap", J7496&lt;15000, "Mid", TRUE, "Expensive")</f>
        <v>Mid</v>
      </c>
    </row>
    <row r="7497" spans="1:13" x14ac:dyDescent="0.25">
      <c r="A7497" t="s">
        <v>26</v>
      </c>
      <c r="B7497" t="s">
        <v>47</v>
      </c>
      <c r="C7497" s="1">
        <v>2006</v>
      </c>
      <c r="D7497">
        <v>2.7</v>
      </c>
      <c r="E7497" t="s">
        <v>22</v>
      </c>
      <c r="F7497" t="s">
        <v>25</v>
      </c>
      <c r="G7497" s="1">
        <v>135840</v>
      </c>
      <c r="H7497">
        <v>5</v>
      </c>
      <c r="I7497">
        <v>5</v>
      </c>
      <c r="J7497" s="1">
        <v>7883</v>
      </c>
      <c r="K7497" s="1">
        <f t="shared" si="117"/>
        <v>20</v>
      </c>
      <c r="L7497" t="str" cm="1">
        <f t="array" ref="L7497">_xlfn.IFS(G7497&lt;50000, "Low", G7497&lt;150000, "Medium", TRUE, "High")</f>
        <v>Medium</v>
      </c>
      <c r="M7497" t="str" cm="1">
        <f t="array" ref="M7497">_xlfn.IFS(J7497&lt;5000, "Cheap", J7497&lt;15000, "Mid", TRUE, "Expensive")</f>
        <v>Mid</v>
      </c>
    </row>
    <row r="7498" spans="1:13" x14ac:dyDescent="0.25">
      <c r="A7498" t="s">
        <v>18</v>
      </c>
      <c r="B7498" t="s">
        <v>54</v>
      </c>
      <c r="C7498" s="1">
        <v>2011</v>
      </c>
      <c r="D7498">
        <v>1.8</v>
      </c>
      <c r="E7498" t="s">
        <v>12</v>
      </c>
      <c r="F7498" t="s">
        <v>25</v>
      </c>
      <c r="G7498" s="1">
        <v>213662</v>
      </c>
      <c r="H7498">
        <v>3</v>
      </c>
      <c r="I7498">
        <v>3</v>
      </c>
      <c r="J7498" s="1">
        <v>4926</v>
      </c>
      <c r="K7498" s="1">
        <f t="shared" si="117"/>
        <v>15</v>
      </c>
      <c r="L7498" t="str" cm="1">
        <f t="array" ref="L7498">_xlfn.IFS(G7498&lt;50000, "Low", G7498&lt;150000, "Medium", TRUE, "High")</f>
        <v>High</v>
      </c>
      <c r="M7498" t="str" cm="1">
        <f t="array" ref="M7498">_xlfn.IFS(J7498&lt;5000, "Cheap", J7498&lt;15000, "Mid", TRUE, "Expensive")</f>
        <v>Cheap</v>
      </c>
    </row>
    <row r="7499" spans="1:13" x14ac:dyDescent="0.25">
      <c r="A7499" t="s">
        <v>23</v>
      </c>
      <c r="B7499" t="s">
        <v>24</v>
      </c>
      <c r="C7499" s="1">
        <v>2022</v>
      </c>
      <c r="D7499">
        <v>2.2999999999999998</v>
      </c>
      <c r="E7499" t="s">
        <v>28</v>
      </c>
      <c r="F7499" t="s">
        <v>25</v>
      </c>
      <c r="G7499" s="1">
        <v>95978</v>
      </c>
      <c r="H7499">
        <v>3</v>
      </c>
      <c r="I7499">
        <v>1</v>
      </c>
      <c r="J7499" s="1">
        <v>11080</v>
      </c>
      <c r="K7499" s="1">
        <f t="shared" si="117"/>
        <v>4</v>
      </c>
      <c r="L7499" t="str" cm="1">
        <f t="array" ref="L7499">_xlfn.IFS(G7499&lt;50000, "Low", G7499&lt;150000, "Medium", TRUE, "High")</f>
        <v>Medium</v>
      </c>
      <c r="M7499" t="str" cm="1">
        <f t="array" ref="M7499">_xlfn.IFS(J7499&lt;5000, "Cheap", J7499&lt;15000, "Mid", TRUE, "Expensive")</f>
        <v>Mid</v>
      </c>
    </row>
    <row r="7500" spans="1:13" x14ac:dyDescent="0.25">
      <c r="A7500" t="s">
        <v>14</v>
      </c>
      <c r="B7500" t="s">
        <v>39</v>
      </c>
      <c r="C7500" s="1">
        <v>2021</v>
      </c>
      <c r="D7500">
        <v>2.4</v>
      </c>
      <c r="E7500" t="s">
        <v>12</v>
      </c>
      <c r="F7500" t="s">
        <v>25</v>
      </c>
      <c r="G7500" s="1">
        <v>210152</v>
      </c>
      <c r="H7500">
        <v>4</v>
      </c>
      <c r="I7500">
        <v>5</v>
      </c>
      <c r="J7500" s="1">
        <v>8596</v>
      </c>
      <c r="K7500" s="1">
        <f t="shared" si="117"/>
        <v>5</v>
      </c>
      <c r="L7500" t="str" cm="1">
        <f t="array" ref="L7500">_xlfn.IFS(G7500&lt;50000, "Low", G7500&lt;150000, "Medium", TRUE, "High")</f>
        <v>High</v>
      </c>
      <c r="M7500" t="str" cm="1">
        <f t="array" ref="M7500">_xlfn.IFS(J7500&lt;5000, "Cheap", J7500&lt;15000, "Mid", TRUE, "Expensive")</f>
        <v>Mid</v>
      </c>
    </row>
    <row r="7501" spans="1:13" x14ac:dyDescent="0.25">
      <c r="A7501" t="s">
        <v>23</v>
      </c>
      <c r="B7501" t="s">
        <v>24</v>
      </c>
      <c r="C7501" s="1">
        <v>2000</v>
      </c>
      <c r="D7501">
        <v>3.6</v>
      </c>
      <c r="E7501" t="s">
        <v>28</v>
      </c>
      <c r="F7501" t="s">
        <v>17</v>
      </c>
      <c r="G7501" s="1">
        <v>135280</v>
      </c>
      <c r="H7501">
        <v>3</v>
      </c>
      <c r="I7501">
        <v>5</v>
      </c>
      <c r="J7501" s="1">
        <v>6494</v>
      </c>
      <c r="K7501" s="1">
        <f t="shared" si="117"/>
        <v>26</v>
      </c>
      <c r="L7501" t="str" cm="1">
        <f t="array" ref="L7501">_xlfn.IFS(G7501&lt;50000, "Low", G7501&lt;150000, "Medium", TRUE, "High")</f>
        <v>Medium</v>
      </c>
      <c r="M7501" t="str" cm="1">
        <f t="array" ref="M7501">_xlfn.IFS(J7501&lt;5000, "Cheap", J7501&lt;15000, "Mid", TRUE, "Expensive")</f>
        <v>Mid</v>
      </c>
    </row>
    <row r="7502" spans="1:13" x14ac:dyDescent="0.25">
      <c r="A7502" t="s">
        <v>20</v>
      </c>
      <c r="B7502" t="s">
        <v>42</v>
      </c>
      <c r="C7502" s="1">
        <v>2002</v>
      </c>
      <c r="D7502">
        <v>1.8</v>
      </c>
      <c r="E7502" t="s">
        <v>22</v>
      </c>
      <c r="F7502" t="s">
        <v>13</v>
      </c>
      <c r="G7502" s="1">
        <v>34292</v>
      </c>
      <c r="H7502">
        <v>5</v>
      </c>
      <c r="I7502">
        <v>4</v>
      </c>
      <c r="J7502" s="1">
        <v>7814</v>
      </c>
      <c r="K7502" s="1">
        <f t="shared" si="117"/>
        <v>24</v>
      </c>
      <c r="L7502" t="str" cm="1">
        <f t="array" ref="L7502">_xlfn.IFS(G7502&lt;50000, "Low", G7502&lt;150000, "Medium", TRUE, "High")</f>
        <v>Low</v>
      </c>
      <c r="M7502" t="str" cm="1">
        <f t="array" ref="M7502">_xlfn.IFS(J7502&lt;5000, "Cheap", J7502&lt;15000, "Mid", TRUE, "Expensive")</f>
        <v>Mid</v>
      </c>
    </row>
    <row r="7503" spans="1:13" x14ac:dyDescent="0.25">
      <c r="A7503" t="s">
        <v>14</v>
      </c>
      <c r="B7503" t="s">
        <v>46</v>
      </c>
      <c r="C7503" s="1">
        <v>2017</v>
      </c>
      <c r="D7503">
        <v>4.9000000000000004</v>
      </c>
      <c r="E7503" t="s">
        <v>28</v>
      </c>
      <c r="F7503" t="s">
        <v>25</v>
      </c>
      <c r="G7503" s="1">
        <v>117104</v>
      </c>
      <c r="H7503">
        <v>4</v>
      </c>
      <c r="I7503">
        <v>3</v>
      </c>
      <c r="J7503" s="1">
        <v>11757</v>
      </c>
      <c r="K7503" s="1">
        <f t="shared" si="117"/>
        <v>9</v>
      </c>
      <c r="L7503" t="str" cm="1">
        <f t="array" ref="L7503">_xlfn.IFS(G7503&lt;50000, "Low", G7503&lt;150000, "Medium", TRUE, "High")</f>
        <v>Medium</v>
      </c>
      <c r="M7503" t="str" cm="1">
        <f t="array" ref="M7503">_xlfn.IFS(J7503&lt;5000, "Cheap", J7503&lt;15000, "Mid", TRUE, "Expensive")</f>
        <v>Mid</v>
      </c>
    </row>
    <row r="7504" spans="1:13" x14ac:dyDescent="0.25">
      <c r="A7504" t="s">
        <v>36</v>
      </c>
      <c r="B7504" t="s">
        <v>53</v>
      </c>
      <c r="C7504" s="1">
        <v>2003</v>
      </c>
      <c r="D7504">
        <v>2.5</v>
      </c>
      <c r="E7504" t="s">
        <v>12</v>
      </c>
      <c r="F7504" t="s">
        <v>17</v>
      </c>
      <c r="G7504" s="1">
        <v>179629</v>
      </c>
      <c r="H7504">
        <v>5</v>
      </c>
      <c r="I7504">
        <v>5</v>
      </c>
      <c r="J7504" s="1">
        <v>5407</v>
      </c>
      <c r="K7504" s="1">
        <f t="shared" si="117"/>
        <v>23</v>
      </c>
      <c r="L7504" t="str" cm="1">
        <f t="array" ref="L7504">_xlfn.IFS(G7504&lt;50000, "Low", G7504&lt;150000, "Medium", TRUE, "High")</f>
        <v>High</v>
      </c>
      <c r="M7504" t="str" cm="1">
        <f t="array" ref="M7504">_xlfn.IFS(J7504&lt;5000, "Cheap", J7504&lt;15000, "Mid", TRUE, "Expensive")</f>
        <v>Mid</v>
      </c>
    </row>
    <row r="7505" spans="1:13" x14ac:dyDescent="0.25">
      <c r="A7505" t="s">
        <v>14</v>
      </c>
      <c r="B7505" t="s">
        <v>46</v>
      </c>
      <c r="C7505" s="1">
        <v>2023</v>
      </c>
      <c r="D7505">
        <v>3.7</v>
      </c>
      <c r="E7505" t="s">
        <v>16</v>
      </c>
      <c r="F7505" t="s">
        <v>25</v>
      </c>
      <c r="G7505" s="1">
        <v>94090</v>
      </c>
      <c r="H7505">
        <v>2</v>
      </c>
      <c r="I7505">
        <v>5</v>
      </c>
      <c r="J7505" s="1">
        <v>13818</v>
      </c>
      <c r="K7505" s="1">
        <f t="shared" si="117"/>
        <v>3</v>
      </c>
      <c r="L7505" t="str" cm="1">
        <f t="array" ref="L7505">_xlfn.IFS(G7505&lt;50000, "Low", G7505&lt;150000, "Medium", TRUE, "High")</f>
        <v>Medium</v>
      </c>
      <c r="M7505" t="str" cm="1">
        <f t="array" ref="M7505">_xlfn.IFS(J7505&lt;5000, "Cheap", J7505&lt;15000, "Mid", TRUE, "Expensive")</f>
        <v>Mid</v>
      </c>
    </row>
    <row r="7506" spans="1:13" x14ac:dyDescent="0.25">
      <c r="A7506" t="s">
        <v>33</v>
      </c>
      <c r="B7506" t="s">
        <v>55</v>
      </c>
      <c r="C7506" s="1">
        <v>2009</v>
      </c>
      <c r="D7506">
        <v>2.6</v>
      </c>
      <c r="E7506" t="s">
        <v>16</v>
      </c>
      <c r="F7506" t="s">
        <v>13</v>
      </c>
      <c r="G7506" s="1">
        <v>199940</v>
      </c>
      <c r="H7506">
        <v>5</v>
      </c>
      <c r="I7506">
        <v>3</v>
      </c>
      <c r="J7506" s="1">
        <v>6401</v>
      </c>
      <c r="K7506" s="1">
        <f t="shared" si="117"/>
        <v>17</v>
      </c>
      <c r="L7506" t="str" cm="1">
        <f t="array" ref="L7506">_xlfn.IFS(G7506&lt;50000, "Low", G7506&lt;150000, "Medium", TRUE, "High")</f>
        <v>High</v>
      </c>
      <c r="M7506" t="str" cm="1">
        <f t="array" ref="M7506">_xlfn.IFS(J7506&lt;5000, "Cheap", J7506&lt;15000, "Mid", TRUE, "Expensive")</f>
        <v>Mid</v>
      </c>
    </row>
    <row r="7507" spans="1:13" x14ac:dyDescent="0.25">
      <c r="A7507" t="s">
        <v>10</v>
      </c>
      <c r="B7507" t="s">
        <v>31</v>
      </c>
      <c r="C7507" s="1">
        <v>2022</v>
      </c>
      <c r="D7507">
        <v>2.2000000000000002</v>
      </c>
      <c r="E7507" t="s">
        <v>22</v>
      </c>
      <c r="F7507" t="s">
        <v>17</v>
      </c>
      <c r="G7507" s="1">
        <v>87759</v>
      </c>
      <c r="H7507">
        <v>2</v>
      </c>
      <c r="I7507">
        <v>2</v>
      </c>
      <c r="J7507" s="1">
        <v>14644</v>
      </c>
      <c r="K7507" s="1">
        <f t="shared" si="117"/>
        <v>4</v>
      </c>
      <c r="L7507" t="str" cm="1">
        <f t="array" ref="L7507">_xlfn.IFS(G7507&lt;50000, "Low", G7507&lt;150000, "Medium", TRUE, "High")</f>
        <v>Medium</v>
      </c>
      <c r="M7507" t="str" cm="1">
        <f t="array" ref="M7507">_xlfn.IFS(J7507&lt;5000, "Cheap", J7507&lt;15000, "Mid", TRUE, "Expensive")</f>
        <v>Mid</v>
      </c>
    </row>
    <row r="7508" spans="1:13" x14ac:dyDescent="0.25">
      <c r="A7508" t="s">
        <v>33</v>
      </c>
      <c r="B7508" t="s">
        <v>43</v>
      </c>
      <c r="C7508" s="1">
        <v>2012</v>
      </c>
      <c r="D7508">
        <v>3.7</v>
      </c>
      <c r="E7508" t="s">
        <v>12</v>
      </c>
      <c r="F7508" t="s">
        <v>17</v>
      </c>
      <c r="G7508" s="1">
        <v>243051</v>
      </c>
      <c r="H7508">
        <v>2</v>
      </c>
      <c r="I7508">
        <v>3</v>
      </c>
      <c r="J7508" s="1">
        <v>8038</v>
      </c>
      <c r="K7508" s="1">
        <f t="shared" si="117"/>
        <v>14</v>
      </c>
      <c r="L7508" t="str" cm="1">
        <f t="array" ref="L7508">_xlfn.IFS(G7508&lt;50000, "Low", G7508&lt;150000, "Medium", TRUE, "High")</f>
        <v>High</v>
      </c>
      <c r="M7508" t="str" cm="1">
        <f t="array" ref="M7508">_xlfn.IFS(J7508&lt;5000, "Cheap", J7508&lt;15000, "Mid", TRUE, "Expensive")</f>
        <v>Mid</v>
      </c>
    </row>
    <row r="7509" spans="1:13" x14ac:dyDescent="0.25">
      <c r="A7509" t="s">
        <v>23</v>
      </c>
      <c r="B7509" t="s">
        <v>24</v>
      </c>
      <c r="C7509" s="1">
        <v>2015</v>
      </c>
      <c r="D7509">
        <v>2.2000000000000002</v>
      </c>
      <c r="E7509" t="s">
        <v>12</v>
      </c>
      <c r="F7509" t="s">
        <v>17</v>
      </c>
      <c r="G7509" s="1">
        <v>48927</v>
      </c>
      <c r="H7509">
        <v>5</v>
      </c>
      <c r="I7509">
        <v>3</v>
      </c>
      <c r="J7509" s="1">
        <v>11321</v>
      </c>
      <c r="K7509" s="1">
        <f t="shared" si="117"/>
        <v>11</v>
      </c>
      <c r="L7509" t="str" cm="1">
        <f t="array" ref="L7509">_xlfn.IFS(G7509&lt;50000, "Low", G7509&lt;150000, "Medium", TRUE, "High")</f>
        <v>Low</v>
      </c>
      <c r="M7509" t="str" cm="1">
        <f t="array" ref="M7509">_xlfn.IFS(J7509&lt;5000, "Cheap", J7509&lt;15000, "Mid", TRUE, "Expensive")</f>
        <v>Mid</v>
      </c>
    </row>
    <row r="7510" spans="1:13" x14ac:dyDescent="0.25">
      <c r="A7510" t="s">
        <v>36</v>
      </c>
      <c r="B7510" t="s">
        <v>53</v>
      </c>
      <c r="C7510" s="1">
        <v>2016</v>
      </c>
      <c r="D7510">
        <v>3.4</v>
      </c>
      <c r="E7510" t="s">
        <v>16</v>
      </c>
      <c r="F7510" t="s">
        <v>25</v>
      </c>
      <c r="G7510" s="1">
        <v>65234</v>
      </c>
      <c r="H7510">
        <v>5</v>
      </c>
      <c r="I7510">
        <v>5</v>
      </c>
      <c r="J7510" s="1">
        <v>11995</v>
      </c>
      <c r="K7510" s="1">
        <f t="shared" si="117"/>
        <v>10</v>
      </c>
      <c r="L7510" t="str" cm="1">
        <f t="array" ref="L7510">_xlfn.IFS(G7510&lt;50000, "Low", G7510&lt;150000, "Medium", TRUE, "High")</f>
        <v>Medium</v>
      </c>
      <c r="M7510" t="str" cm="1">
        <f t="array" ref="M7510">_xlfn.IFS(J7510&lt;5000, "Cheap", J7510&lt;15000, "Mid", TRUE, "Expensive")</f>
        <v>Mid</v>
      </c>
    </row>
    <row r="7511" spans="1:13" x14ac:dyDescent="0.25">
      <c r="A7511" t="s">
        <v>14</v>
      </c>
      <c r="B7511" t="s">
        <v>46</v>
      </c>
      <c r="C7511" s="1">
        <v>2022</v>
      </c>
      <c r="D7511">
        <v>4.5</v>
      </c>
      <c r="E7511" t="s">
        <v>28</v>
      </c>
      <c r="F7511" t="s">
        <v>25</v>
      </c>
      <c r="G7511" s="1">
        <v>165709</v>
      </c>
      <c r="H7511">
        <v>5</v>
      </c>
      <c r="I7511">
        <v>1</v>
      </c>
      <c r="J7511" s="1">
        <v>11885</v>
      </c>
      <c r="K7511" s="1">
        <f t="shared" si="117"/>
        <v>4</v>
      </c>
      <c r="L7511" t="str" cm="1">
        <f t="array" ref="L7511">_xlfn.IFS(G7511&lt;50000, "Low", G7511&lt;150000, "Medium", TRUE, "High")</f>
        <v>High</v>
      </c>
      <c r="M7511" t="str" cm="1">
        <f t="array" ref="M7511">_xlfn.IFS(J7511&lt;5000, "Cheap", J7511&lt;15000, "Mid", TRUE, "Expensive")</f>
        <v>Mid</v>
      </c>
    </row>
    <row r="7512" spans="1:13" x14ac:dyDescent="0.25">
      <c r="A7512" t="s">
        <v>20</v>
      </c>
      <c r="B7512" t="s">
        <v>42</v>
      </c>
      <c r="C7512" s="1">
        <v>2006</v>
      </c>
      <c r="D7512">
        <v>1</v>
      </c>
      <c r="E7512" t="s">
        <v>28</v>
      </c>
      <c r="F7512" t="s">
        <v>13</v>
      </c>
      <c r="G7512" s="1">
        <v>83723</v>
      </c>
      <c r="H7512">
        <v>4</v>
      </c>
      <c r="I7512">
        <v>3</v>
      </c>
      <c r="J7512" s="1">
        <v>5225</v>
      </c>
      <c r="K7512" s="1">
        <f t="shared" si="117"/>
        <v>20</v>
      </c>
      <c r="L7512" t="str" cm="1">
        <f t="array" ref="L7512">_xlfn.IFS(G7512&lt;50000, "Low", G7512&lt;150000, "Medium", TRUE, "High")</f>
        <v>Medium</v>
      </c>
      <c r="M7512" t="str" cm="1">
        <f t="array" ref="M7512">_xlfn.IFS(J7512&lt;5000, "Cheap", J7512&lt;15000, "Mid", TRUE, "Expensive")</f>
        <v>Mid</v>
      </c>
    </row>
    <row r="7513" spans="1:13" x14ac:dyDescent="0.25">
      <c r="A7513" t="s">
        <v>20</v>
      </c>
      <c r="B7513" t="s">
        <v>50</v>
      </c>
      <c r="C7513" s="1">
        <v>2019</v>
      </c>
      <c r="D7513">
        <v>4.3</v>
      </c>
      <c r="E7513" t="s">
        <v>16</v>
      </c>
      <c r="F7513" t="s">
        <v>13</v>
      </c>
      <c r="G7513" s="1">
        <v>241473</v>
      </c>
      <c r="H7513">
        <v>3</v>
      </c>
      <c r="I7513">
        <v>2</v>
      </c>
      <c r="J7513" s="1">
        <v>10270</v>
      </c>
      <c r="K7513" s="1">
        <f t="shared" si="117"/>
        <v>7</v>
      </c>
      <c r="L7513" t="str" cm="1">
        <f t="array" ref="L7513">_xlfn.IFS(G7513&lt;50000, "Low", G7513&lt;150000, "Medium", TRUE, "High")</f>
        <v>High</v>
      </c>
      <c r="M7513" t="str" cm="1">
        <f t="array" ref="M7513">_xlfn.IFS(J7513&lt;5000, "Cheap", J7513&lt;15000, "Mid", TRUE, "Expensive")</f>
        <v>Mid</v>
      </c>
    </row>
    <row r="7514" spans="1:13" x14ac:dyDescent="0.25">
      <c r="A7514" t="s">
        <v>23</v>
      </c>
      <c r="B7514" t="s">
        <v>24</v>
      </c>
      <c r="C7514" s="1">
        <v>2005</v>
      </c>
      <c r="D7514">
        <v>3.3</v>
      </c>
      <c r="E7514" t="s">
        <v>12</v>
      </c>
      <c r="F7514" t="s">
        <v>13</v>
      </c>
      <c r="G7514" s="1">
        <v>63696</v>
      </c>
      <c r="H7514">
        <v>2</v>
      </c>
      <c r="I7514">
        <v>1</v>
      </c>
      <c r="J7514" s="1">
        <v>7626</v>
      </c>
      <c r="K7514" s="1">
        <f t="shared" si="117"/>
        <v>21</v>
      </c>
      <c r="L7514" t="str" cm="1">
        <f t="array" ref="L7514">_xlfn.IFS(G7514&lt;50000, "Low", G7514&lt;150000, "Medium", TRUE, "High")</f>
        <v>Medium</v>
      </c>
      <c r="M7514" t="str" cm="1">
        <f t="array" ref="M7514">_xlfn.IFS(J7514&lt;5000, "Cheap", J7514&lt;15000, "Mid", TRUE, "Expensive")</f>
        <v>Mid</v>
      </c>
    </row>
    <row r="7515" spans="1:13" x14ac:dyDescent="0.25">
      <c r="A7515" t="s">
        <v>10</v>
      </c>
      <c r="B7515" t="s">
        <v>31</v>
      </c>
      <c r="C7515" s="1">
        <v>2007</v>
      </c>
      <c r="D7515">
        <v>4.9000000000000004</v>
      </c>
      <c r="E7515" t="s">
        <v>16</v>
      </c>
      <c r="F7515" t="s">
        <v>13</v>
      </c>
      <c r="G7515" s="1">
        <v>44279</v>
      </c>
      <c r="H7515">
        <v>4</v>
      </c>
      <c r="I7515">
        <v>3</v>
      </c>
      <c r="J7515" s="1">
        <v>11214</v>
      </c>
      <c r="K7515" s="1">
        <f t="shared" si="117"/>
        <v>19</v>
      </c>
      <c r="L7515" t="str" cm="1">
        <f t="array" ref="L7515">_xlfn.IFS(G7515&lt;50000, "Low", G7515&lt;150000, "Medium", TRUE, "High")</f>
        <v>Low</v>
      </c>
      <c r="M7515" t="str" cm="1">
        <f t="array" ref="M7515">_xlfn.IFS(J7515&lt;5000, "Cheap", J7515&lt;15000, "Mid", TRUE, "Expensive")</f>
        <v>Mid</v>
      </c>
    </row>
    <row r="7516" spans="1:13" x14ac:dyDescent="0.25">
      <c r="A7516" t="s">
        <v>14</v>
      </c>
      <c r="B7516" t="s">
        <v>15</v>
      </c>
      <c r="C7516" s="1">
        <v>2005</v>
      </c>
      <c r="D7516">
        <v>1.4</v>
      </c>
      <c r="E7516" t="s">
        <v>22</v>
      </c>
      <c r="F7516" t="s">
        <v>17</v>
      </c>
      <c r="G7516" s="1">
        <v>70538</v>
      </c>
      <c r="H7516">
        <v>4</v>
      </c>
      <c r="I7516">
        <v>3</v>
      </c>
      <c r="J7516" s="1">
        <v>9089</v>
      </c>
      <c r="K7516" s="1">
        <f t="shared" si="117"/>
        <v>21</v>
      </c>
      <c r="L7516" t="str" cm="1">
        <f t="array" ref="L7516">_xlfn.IFS(G7516&lt;50000, "Low", G7516&lt;150000, "Medium", TRUE, "High")</f>
        <v>Medium</v>
      </c>
      <c r="M7516" t="str" cm="1">
        <f t="array" ref="M7516">_xlfn.IFS(J7516&lt;5000, "Cheap", J7516&lt;15000, "Mid", TRUE, "Expensive")</f>
        <v>Mid</v>
      </c>
    </row>
    <row r="7517" spans="1:13" x14ac:dyDescent="0.25">
      <c r="A7517" t="s">
        <v>26</v>
      </c>
      <c r="B7517" t="s">
        <v>32</v>
      </c>
      <c r="C7517" s="1">
        <v>2001</v>
      </c>
      <c r="D7517">
        <v>1.1000000000000001</v>
      </c>
      <c r="E7517" t="s">
        <v>12</v>
      </c>
      <c r="F7517" t="s">
        <v>25</v>
      </c>
      <c r="G7517" s="1">
        <v>272667</v>
      </c>
      <c r="H7517">
        <v>2</v>
      </c>
      <c r="I7517">
        <v>5</v>
      </c>
      <c r="J7517" s="1">
        <v>2000</v>
      </c>
      <c r="K7517" s="1">
        <f t="shared" si="117"/>
        <v>25</v>
      </c>
      <c r="L7517" t="str" cm="1">
        <f t="array" ref="L7517">_xlfn.IFS(G7517&lt;50000, "Low", G7517&lt;150000, "Medium", TRUE, "High")</f>
        <v>High</v>
      </c>
      <c r="M7517" t="str" cm="1">
        <f t="array" ref="M7517">_xlfn.IFS(J7517&lt;5000, "Cheap", J7517&lt;15000, "Mid", TRUE, "Expensive")</f>
        <v>Cheap</v>
      </c>
    </row>
    <row r="7518" spans="1:13" x14ac:dyDescent="0.25">
      <c r="A7518" t="s">
        <v>29</v>
      </c>
      <c r="B7518" t="s">
        <v>56</v>
      </c>
      <c r="C7518" s="1">
        <v>2010</v>
      </c>
      <c r="D7518">
        <v>2.2999999999999998</v>
      </c>
      <c r="E7518" t="s">
        <v>28</v>
      </c>
      <c r="F7518" t="s">
        <v>17</v>
      </c>
      <c r="G7518" s="1">
        <v>74487</v>
      </c>
      <c r="H7518">
        <v>4</v>
      </c>
      <c r="I7518">
        <v>2</v>
      </c>
      <c r="J7518" s="1">
        <v>9410</v>
      </c>
      <c r="K7518" s="1">
        <f t="shared" si="117"/>
        <v>16</v>
      </c>
      <c r="L7518" t="str" cm="1">
        <f t="array" ref="L7518">_xlfn.IFS(G7518&lt;50000, "Low", G7518&lt;150000, "Medium", TRUE, "High")</f>
        <v>Medium</v>
      </c>
      <c r="M7518" t="str" cm="1">
        <f t="array" ref="M7518">_xlfn.IFS(J7518&lt;5000, "Cheap", J7518&lt;15000, "Mid", TRUE, "Expensive")</f>
        <v>Mid</v>
      </c>
    </row>
    <row r="7519" spans="1:13" x14ac:dyDescent="0.25">
      <c r="A7519" t="s">
        <v>36</v>
      </c>
      <c r="B7519" t="s">
        <v>44</v>
      </c>
      <c r="C7519" s="1">
        <v>2014</v>
      </c>
      <c r="D7519">
        <v>2.8</v>
      </c>
      <c r="E7519" t="s">
        <v>12</v>
      </c>
      <c r="F7519" t="s">
        <v>17</v>
      </c>
      <c r="G7519" s="1">
        <v>295810</v>
      </c>
      <c r="H7519">
        <v>3</v>
      </c>
      <c r="I7519">
        <v>4</v>
      </c>
      <c r="J7519" s="1">
        <v>6683</v>
      </c>
      <c r="K7519" s="1">
        <f t="shared" si="117"/>
        <v>12</v>
      </c>
      <c r="L7519" t="str" cm="1">
        <f t="array" ref="L7519">_xlfn.IFS(G7519&lt;50000, "Low", G7519&lt;150000, "Medium", TRUE, "High")</f>
        <v>High</v>
      </c>
      <c r="M7519" t="str" cm="1">
        <f t="array" ref="M7519">_xlfn.IFS(J7519&lt;5000, "Cheap", J7519&lt;15000, "Mid", TRUE, "Expensive")</f>
        <v>Mid</v>
      </c>
    </row>
    <row r="7520" spans="1:13" x14ac:dyDescent="0.25">
      <c r="A7520" t="s">
        <v>33</v>
      </c>
      <c r="B7520" t="s">
        <v>43</v>
      </c>
      <c r="C7520" s="1">
        <v>2010</v>
      </c>
      <c r="D7520">
        <v>1.5</v>
      </c>
      <c r="E7520" t="s">
        <v>12</v>
      </c>
      <c r="F7520" t="s">
        <v>25</v>
      </c>
      <c r="G7520" s="1">
        <v>214060</v>
      </c>
      <c r="H7520">
        <v>2</v>
      </c>
      <c r="I7520">
        <v>3</v>
      </c>
      <c r="J7520" s="1">
        <v>4318</v>
      </c>
      <c r="K7520" s="1">
        <f t="shared" si="117"/>
        <v>16</v>
      </c>
      <c r="L7520" t="str" cm="1">
        <f t="array" ref="L7520">_xlfn.IFS(G7520&lt;50000, "Low", G7520&lt;150000, "Medium", TRUE, "High")</f>
        <v>High</v>
      </c>
      <c r="M7520" t="str" cm="1">
        <f t="array" ref="M7520">_xlfn.IFS(J7520&lt;5000, "Cheap", J7520&lt;15000, "Mid", TRUE, "Expensive")</f>
        <v>Cheap</v>
      </c>
    </row>
    <row r="7521" spans="1:13" x14ac:dyDescent="0.25">
      <c r="A7521" t="s">
        <v>10</v>
      </c>
      <c r="B7521" t="s">
        <v>11</v>
      </c>
      <c r="C7521" s="1">
        <v>2023</v>
      </c>
      <c r="D7521">
        <v>4.3</v>
      </c>
      <c r="E7521" t="s">
        <v>22</v>
      </c>
      <c r="F7521" t="s">
        <v>13</v>
      </c>
      <c r="G7521" s="1">
        <v>250647</v>
      </c>
      <c r="H7521">
        <v>5</v>
      </c>
      <c r="I7521">
        <v>5</v>
      </c>
      <c r="J7521" s="1">
        <v>12287</v>
      </c>
      <c r="K7521" s="1">
        <f t="shared" si="117"/>
        <v>3</v>
      </c>
      <c r="L7521" t="str" cm="1">
        <f t="array" ref="L7521">_xlfn.IFS(G7521&lt;50000, "Low", G7521&lt;150000, "Medium", TRUE, "High")</f>
        <v>High</v>
      </c>
      <c r="M7521" t="str" cm="1">
        <f t="array" ref="M7521">_xlfn.IFS(J7521&lt;5000, "Cheap", J7521&lt;15000, "Mid", TRUE, "Expensive")</f>
        <v>Mid</v>
      </c>
    </row>
    <row r="7522" spans="1:13" x14ac:dyDescent="0.25">
      <c r="A7522" t="s">
        <v>40</v>
      </c>
      <c r="B7522" t="s">
        <v>51</v>
      </c>
      <c r="C7522" s="1">
        <v>2000</v>
      </c>
      <c r="D7522">
        <v>4</v>
      </c>
      <c r="E7522" t="s">
        <v>28</v>
      </c>
      <c r="F7522" t="s">
        <v>17</v>
      </c>
      <c r="G7522" s="1">
        <v>77402</v>
      </c>
      <c r="H7522">
        <v>3</v>
      </c>
      <c r="I7522">
        <v>4</v>
      </c>
      <c r="J7522" s="1">
        <v>8051</v>
      </c>
      <c r="K7522" s="1">
        <f t="shared" si="117"/>
        <v>26</v>
      </c>
      <c r="L7522" t="str" cm="1">
        <f t="array" ref="L7522">_xlfn.IFS(G7522&lt;50000, "Low", G7522&lt;150000, "Medium", TRUE, "High")</f>
        <v>Medium</v>
      </c>
      <c r="M7522" t="str" cm="1">
        <f t="array" ref="M7522">_xlfn.IFS(J7522&lt;5000, "Cheap", J7522&lt;15000, "Mid", TRUE, "Expensive")</f>
        <v>Mid</v>
      </c>
    </row>
    <row r="7523" spans="1:13" x14ac:dyDescent="0.25">
      <c r="A7523" t="s">
        <v>29</v>
      </c>
      <c r="B7523" t="s">
        <v>30</v>
      </c>
      <c r="C7523" s="1">
        <v>2007</v>
      </c>
      <c r="D7523">
        <v>3.3</v>
      </c>
      <c r="E7523" t="s">
        <v>12</v>
      </c>
      <c r="F7523" t="s">
        <v>17</v>
      </c>
      <c r="G7523" s="1">
        <v>127140</v>
      </c>
      <c r="H7523">
        <v>4</v>
      </c>
      <c r="I7523">
        <v>1</v>
      </c>
      <c r="J7523" s="1">
        <v>8457</v>
      </c>
      <c r="K7523" s="1">
        <f t="shared" si="117"/>
        <v>19</v>
      </c>
      <c r="L7523" t="str" cm="1">
        <f t="array" ref="L7523">_xlfn.IFS(G7523&lt;50000, "Low", G7523&lt;150000, "Medium", TRUE, "High")</f>
        <v>Medium</v>
      </c>
      <c r="M7523" t="str" cm="1">
        <f t="array" ref="M7523">_xlfn.IFS(J7523&lt;5000, "Cheap", J7523&lt;15000, "Mid", TRUE, "Expensive")</f>
        <v>Mid</v>
      </c>
    </row>
    <row r="7524" spans="1:13" x14ac:dyDescent="0.25">
      <c r="A7524" t="s">
        <v>40</v>
      </c>
      <c r="B7524" t="s">
        <v>51</v>
      </c>
      <c r="C7524" s="1">
        <v>2020</v>
      </c>
      <c r="D7524">
        <v>2.8</v>
      </c>
      <c r="E7524" t="s">
        <v>22</v>
      </c>
      <c r="F7524" t="s">
        <v>17</v>
      </c>
      <c r="G7524" s="1">
        <v>94715</v>
      </c>
      <c r="H7524">
        <v>2</v>
      </c>
      <c r="I7524">
        <v>1</v>
      </c>
      <c r="J7524" s="1">
        <v>14505</v>
      </c>
      <c r="K7524" s="1">
        <f t="shared" si="117"/>
        <v>6</v>
      </c>
      <c r="L7524" t="str" cm="1">
        <f t="array" ref="L7524">_xlfn.IFS(G7524&lt;50000, "Low", G7524&lt;150000, "Medium", TRUE, "High")</f>
        <v>Medium</v>
      </c>
      <c r="M7524" t="str" cm="1">
        <f t="array" ref="M7524">_xlfn.IFS(J7524&lt;5000, "Cheap", J7524&lt;15000, "Mid", TRUE, "Expensive")</f>
        <v>Mid</v>
      </c>
    </row>
    <row r="7525" spans="1:13" x14ac:dyDescent="0.25">
      <c r="A7525" t="s">
        <v>29</v>
      </c>
      <c r="B7525" t="s">
        <v>56</v>
      </c>
      <c r="C7525" s="1">
        <v>2006</v>
      </c>
      <c r="D7525">
        <v>3.7</v>
      </c>
      <c r="E7525" t="s">
        <v>12</v>
      </c>
      <c r="F7525" t="s">
        <v>13</v>
      </c>
      <c r="G7525" s="1">
        <v>27548</v>
      </c>
      <c r="H7525">
        <v>4</v>
      </c>
      <c r="I7525">
        <v>4</v>
      </c>
      <c r="J7525" s="1">
        <v>9049</v>
      </c>
      <c r="K7525" s="1">
        <f t="shared" si="117"/>
        <v>20</v>
      </c>
      <c r="L7525" t="str" cm="1">
        <f t="array" ref="L7525">_xlfn.IFS(G7525&lt;50000, "Low", G7525&lt;150000, "Medium", TRUE, "High")</f>
        <v>Low</v>
      </c>
      <c r="M7525" t="str" cm="1">
        <f t="array" ref="M7525">_xlfn.IFS(J7525&lt;5000, "Cheap", J7525&lt;15000, "Mid", TRUE, "Expensive")</f>
        <v>Mid</v>
      </c>
    </row>
    <row r="7526" spans="1:13" x14ac:dyDescent="0.25">
      <c r="A7526" t="s">
        <v>36</v>
      </c>
      <c r="B7526" t="s">
        <v>53</v>
      </c>
      <c r="C7526" s="1">
        <v>2016</v>
      </c>
      <c r="D7526">
        <v>3.5</v>
      </c>
      <c r="E7526" t="s">
        <v>28</v>
      </c>
      <c r="F7526" t="s">
        <v>25</v>
      </c>
      <c r="G7526" s="1">
        <v>165270</v>
      </c>
      <c r="H7526">
        <v>4</v>
      </c>
      <c r="I7526">
        <v>3</v>
      </c>
      <c r="J7526" s="1">
        <v>9094</v>
      </c>
      <c r="K7526" s="1">
        <f t="shared" si="117"/>
        <v>10</v>
      </c>
      <c r="L7526" t="str" cm="1">
        <f t="array" ref="L7526">_xlfn.IFS(G7526&lt;50000, "Low", G7526&lt;150000, "Medium", TRUE, "High")</f>
        <v>High</v>
      </c>
      <c r="M7526" t="str" cm="1">
        <f t="array" ref="M7526">_xlfn.IFS(J7526&lt;5000, "Cheap", J7526&lt;15000, "Mid", TRUE, "Expensive")</f>
        <v>Mid</v>
      </c>
    </row>
    <row r="7527" spans="1:13" x14ac:dyDescent="0.25">
      <c r="A7527" t="s">
        <v>23</v>
      </c>
      <c r="B7527" t="s">
        <v>24</v>
      </c>
      <c r="C7527" s="1">
        <v>2009</v>
      </c>
      <c r="D7527">
        <v>3.1</v>
      </c>
      <c r="E7527" t="s">
        <v>28</v>
      </c>
      <c r="F7527" t="s">
        <v>25</v>
      </c>
      <c r="G7527" s="1">
        <v>96499</v>
      </c>
      <c r="H7527">
        <v>4</v>
      </c>
      <c r="I7527">
        <v>2</v>
      </c>
      <c r="J7527" s="1">
        <v>7970</v>
      </c>
      <c r="K7527" s="1">
        <f t="shared" si="117"/>
        <v>17</v>
      </c>
      <c r="L7527" t="str" cm="1">
        <f t="array" ref="L7527">_xlfn.IFS(G7527&lt;50000, "Low", G7527&lt;150000, "Medium", TRUE, "High")</f>
        <v>Medium</v>
      </c>
      <c r="M7527" t="str" cm="1">
        <f t="array" ref="M7527">_xlfn.IFS(J7527&lt;5000, "Cheap", J7527&lt;15000, "Mid", TRUE, "Expensive")</f>
        <v>Mid</v>
      </c>
    </row>
    <row r="7528" spans="1:13" x14ac:dyDescent="0.25">
      <c r="A7528" t="s">
        <v>14</v>
      </c>
      <c r="B7528" t="s">
        <v>39</v>
      </c>
      <c r="C7528" s="1">
        <v>2020</v>
      </c>
      <c r="D7528">
        <v>2.8</v>
      </c>
      <c r="E7528" t="s">
        <v>12</v>
      </c>
      <c r="F7528" t="s">
        <v>17</v>
      </c>
      <c r="G7528" s="1">
        <v>133561</v>
      </c>
      <c r="H7528">
        <v>5</v>
      </c>
      <c r="I7528">
        <v>4</v>
      </c>
      <c r="J7528" s="1">
        <v>11728</v>
      </c>
      <c r="K7528" s="1">
        <f t="shared" si="117"/>
        <v>6</v>
      </c>
      <c r="L7528" t="str" cm="1">
        <f t="array" ref="L7528">_xlfn.IFS(G7528&lt;50000, "Low", G7528&lt;150000, "Medium", TRUE, "High")</f>
        <v>Medium</v>
      </c>
      <c r="M7528" t="str" cm="1">
        <f t="array" ref="M7528">_xlfn.IFS(J7528&lt;5000, "Cheap", J7528&lt;15000, "Mid", TRUE, "Expensive")</f>
        <v>Mid</v>
      </c>
    </row>
    <row r="7529" spans="1:13" x14ac:dyDescent="0.25">
      <c r="A7529" t="s">
        <v>33</v>
      </c>
      <c r="B7529" t="s">
        <v>55</v>
      </c>
      <c r="C7529" s="1">
        <v>2000</v>
      </c>
      <c r="D7529">
        <v>4.0999999999999996</v>
      </c>
      <c r="E7529" t="s">
        <v>12</v>
      </c>
      <c r="F7529" t="s">
        <v>13</v>
      </c>
      <c r="G7529" s="1">
        <v>125962</v>
      </c>
      <c r="H7529">
        <v>4</v>
      </c>
      <c r="I7529">
        <v>3</v>
      </c>
      <c r="J7529" s="1">
        <v>5680</v>
      </c>
      <c r="K7529" s="1">
        <f t="shared" si="117"/>
        <v>26</v>
      </c>
      <c r="L7529" t="str" cm="1">
        <f t="array" ref="L7529">_xlfn.IFS(G7529&lt;50000, "Low", G7529&lt;150000, "Medium", TRUE, "High")</f>
        <v>Medium</v>
      </c>
      <c r="M7529" t="str" cm="1">
        <f t="array" ref="M7529">_xlfn.IFS(J7529&lt;5000, "Cheap", J7529&lt;15000, "Mid", TRUE, "Expensive")</f>
        <v>Mid</v>
      </c>
    </row>
    <row r="7530" spans="1:13" x14ac:dyDescent="0.25">
      <c r="A7530" t="s">
        <v>10</v>
      </c>
      <c r="B7530" t="s">
        <v>31</v>
      </c>
      <c r="C7530" s="1">
        <v>2014</v>
      </c>
      <c r="D7530">
        <v>1.1000000000000001</v>
      </c>
      <c r="E7530" t="s">
        <v>28</v>
      </c>
      <c r="F7530" t="s">
        <v>17</v>
      </c>
      <c r="G7530" s="1">
        <v>268170</v>
      </c>
      <c r="H7530">
        <v>5</v>
      </c>
      <c r="I7530">
        <v>4</v>
      </c>
      <c r="J7530" s="1">
        <v>5536</v>
      </c>
      <c r="K7530" s="1">
        <f t="shared" si="117"/>
        <v>12</v>
      </c>
      <c r="L7530" t="str" cm="1">
        <f t="array" ref="L7530">_xlfn.IFS(G7530&lt;50000, "Low", G7530&lt;150000, "Medium", TRUE, "High")</f>
        <v>High</v>
      </c>
      <c r="M7530" t="str" cm="1">
        <f t="array" ref="M7530">_xlfn.IFS(J7530&lt;5000, "Cheap", J7530&lt;15000, "Mid", TRUE, "Expensive")</f>
        <v>Mid</v>
      </c>
    </row>
    <row r="7531" spans="1:13" x14ac:dyDescent="0.25">
      <c r="A7531" t="s">
        <v>26</v>
      </c>
      <c r="B7531" t="s">
        <v>32</v>
      </c>
      <c r="C7531" s="1">
        <v>2020</v>
      </c>
      <c r="D7531">
        <v>1.9</v>
      </c>
      <c r="E7531" t="s">
        <v>16</v>
      </c>
      <c r="F7531" t="s">
        <v>13</v>
      </c>
      <c r="G7531" s="1">
        <v>2941</v>
      </c>
      <c r="H7531">
        <v>5</v>
      </c>
      <c r="I7531">
        <v>5</v>
      </c>
      <c r="J7531" s="1">
        <v>12941</v>
      </c>
      <c r="K7531" s="1">
        <f t="shared" si="117"/>
        <v>6</v>
      </c>
      <c r="L7531" t="str" cm="1">
        <f t="array" ref="L7531">_xlfn.IFS(G7531&lt;50000, "Low", G7531&lt;150000, "Medium", TRUE, "High")</f>
        <v>Low</v>
      </c>
      <c r="M7531" t="str" cm="1">
        <f t="array" ref="M7531">_xlfn.IFS(J7531&lt;5000, "Cheap", J7531&lt;15000, "Mid", TRUE, "Expensive")</f>
        <v>Mid</v>
      </c>
    </row>
    <row r="7532" spans="1:13" x14ac:dyDescent="0.25">
      <c r="A7532" t="s">
        <v>18</v>
      </c>
      <c r="B7532" t="s">
        <v>52</v>
      </c>
      <c r="C7532" s="1">
        <v>2011</v>
      </c>
      <c r="D7532">
        <v>4.0999999999999996</v>
      </c>
      <c r="E7532" t="s">
        <v>28</v>
      </c>
      <c r="F7532" t="s">
        <v>25</v>
      </c>
      <c r="G7532" s="1">
        <v>84783</v>
      </c>
      <c r="H7532">
        <v>5</v>
      </c>
      <c r="I7532">
        <v>2</v>
      </c>
      <c r="J7532" s="1">
        <v>9804</v>
      </c>
      <c r="K7532" s="1">
        <f t="shared" si="117"/>
        <v>15</v>
      </c>
      <c r="L7532" t="str" cm="1">
        <f t="array" ref="L7532">_xlfn.IFS(G7532&lt;50000, "Low", G7532&lt;150000, "Medium", TRUE, "High")</f>
        <v>Medium</v>
      </c>
      <c r="M7532" t="str" cm="1">
        <f t="array" ref="M7532">_xlfn.IFS(J7532&lt;5000, "Cheap", J7532&lt;15000, "Mid", TRUE, "Expensive")</f>
        <v>Mid</v>
      </c>
    </row>
    <row r="7533" spans="1:13" x14ac:dyDescent="0.25">
      <c r="A7533" t="s">
        <v>36</v>
      </c>
      <c r="B7533" t="s">
        <v>44</v>
      </c>
      <c r="C7533" s="1">
        <v>2010</v>
      </c>
      <c r="D7533">
        <v>4.9000000000000004</v>
      </c>
      <c r="E7533" t="s">
        <v>16</v>
      </c>
      <c r="F7533" t="s">
        <v>25</v>
      </c>
      <c r="G7533" s="1">
        <v>183283</v>
      </c>
      <c r="H7533">
        <v>3</v>
      </c>
      <c r="I7533">
        <v>5</v>
      </c>
      <c r="J7533" s="1">
        <v>9334</v>
      </c>
      <c r="K7533" s="1">
        <f t="shared" si="117"/>
        <v>16</v>
      </c>
      <c r="L7533" t="str" cm="1">
        <f t="array" ref="L7533">_xlfn.IFS(G7533&lt;50000, "Low", G7533&lt;150000, "Medium", TRUE, "High")</f>
        <v>High</v>
      </c>
      <c r="M7533" t="str" cm="1">
        <f t="array" ref="M7533">_xlfn.IFS(J7533&lt;5000, "Cheap", J7533&lt;15000, "Mid", TRUE, "Expensive")</f>
        <v>Mid</v>
      </c>
    </row>
    <row r="7534" spans="1:13" x14ac:dyDescent="0.25">
      <c r="A7534" t="s">
        <v>10</v>
      </c>
      <c r="B7534" t="s">
        <v>11</v>
      </c>
      <c r="C7534" s="1">
        <v>2021</v>
      </c>
      <c r="D7534">
        <v>4</v>
      </c>
      <c r="E7534" t="s">
        <v>16</v>
      </c>
      <c r="F7534" t="s">
        <v>25</v>
      </c>
      <c r="G7534" s="1">
        <v>291346</v>
      </c>
      <c r="H7534">
        <v>5</v>
      </c>
      <c r="I7534">
        <v>3</v>
      </c>
      <c r="J7534" s="1">
        <v>9573</v>
      </c>
      <c r="K7534" s="1">
        <f t="shared" si="117"/>
        <v>5</v>
      </c>
      <c r="L7534" t="str" cm="1">
        <f t="array" ref="L7534">_xlfn.IFS(G7534&lt;50000, "Low", G7534&lt;150000, "Medium", TRUE, "High")</f>
        <v>High</v>
      </c>
      <c r="M7534" t="str" cm="1">
        <f t="array" ref="M7534">_xlfn.IFS(J7534&lt;5000, "Cheap", J7534&lt;15000, "Mid", TRUE, "Expensive")</f>
        <v>Mid</v>
      </c>
    </row>
    <row r="7535" spans="1:13" x14ac:dyDescent="0.25">
      <c r="A7535" t="s">
        <v>18</v>
      </c>
      <c r="B7535" t="s">
        <v>54</v>
      </c>
      <c r="C7535" s="1">
        <v>2019</v>
      </c>
      <c r="D7535">
        <v>3</v>
      </c>
      <c r="E7535" t="s">
        <v>12</v>
      </c>
      <c r="F7535" t="s">
        <v>17</v>
      </c>
      <c r="G7535" s="1">
        <v>186644</v>
      </c>
      <c r="H7535">
        <v>4</v>
      </c>
      <c r="I7535">
        <v>2</v>
      </c>
      <c r="J7535" s="1">
        <v>10567</v>
      </c>
      <c r="K7535" s="1">
        <f t="shared" si="117"/>
        <v>7</v>
      </c>
      <c r="L7535" t="str" cm="1">
        <f t="array" ref="L7535">_xlfn.IFS(G7535&lt;50000, "Low", G7535&lt;150000, "Medium", TRUE, "High")</f>
        <v>High</v>
      </c>
      <c r="M7535" t="str" cm="1">
        <f t="array" ref="M7535">_xlfn.IFS(J7535&lt;5000, "Cheap", J7535&lt;15000, "Mid", TRUE, "Expensive")</f>
        <v>Mid</v>
      </c>
    </row>
    <row r="7536" spans="1:13" x14ac:dyDescent="0.25">
      <c r="A7536" t="s">
        <v>33</v>
      </c>
      <c r="B7536" t="s">
        <v>55</v>
      </c>
      <c r="C7536" s="1">
        <v>2010</v>
      </c>
      <c r="D7536">
        <v>2.4</v>
      </c>
      <c r="E7536" t="s">
        <v>16</v>
      </c>
      <c r="F7536" t="s">
        <v>17</v>
      </c>
      <c r="G7536" s="1">
        <v>43610</v>
      </c>
      <c r="H7536">
        <v>5</v>
      </c>
      <c r="I7536">
        <v>5</v>
      </c>
      <c r="J7536" s="1">
        <v>11127</v>
      </c>
      <c r="K7536" s="1">
        <f t="shared" si="117"/>
        <v>16</v>
      </c>
      <c r="L7536" t="str" cm="1">
        <f t="array" ref="L7536">_xlfn.IFS(G7536&lt;50000, "Low", G7536&lt;150000, "Medium", TRUE, "High")</f>
        <v>Low</v>
      </c>
      <c r="M7536" t="str" cm="1">
        <f t="array" ref="M7536">_xlfn.IFS(J7536&lt;5000, "Cheap", J7536&lt;15000, "Mid", TRUE, "Expensive")</f>
        <v>Mid</v>
      </c>
    </row>
    <row r="7537" spans="1:13" x14ac:dyDescent="0.25">
      <c r="A7537" t="s">
        <v>29</v>
      </c>
      <c r="B7537" t="s">
        <v>35</v>
      </c>
      <c r="C7537" s="1">
        <v>2023</v>
      </c>
      <c r="D7537">
        <v>2.4</v>
      </c>
      <c r="E7537" t="s">
        <v>28</v>
      </c>
      <c r="F7537" t="s">
        <v>13</v>
      </c>
      <c r="G7537" s="1">
        <v>124701</v>
      </c>
      <c r="H7537">
        <v>4</v>
      </c>
      <c r="I7537">
        <v>3</v>
      </c>
      <c r="J7537" s="1">
        <v>10905</v>
      </c>
      <c r="K7537" s="1">
        <f t="shared" si="117"/>
        <v>3</v>
      </c>
      <c r="L7537" t="str" cm="1">
        <f t="array" ref="L7537">_xlfn.IFS(G7537&lt;50000, "Low", G7537&lt;150000, "Medium", TRUE, "High")</f>
        <v>Medium</v>
      </c>
      <c r="M7537" t="str" cm="1">
        <f t="array" ref="M7537">_xlfn.IFS(J7537&lt;5000, "Cheap", J7537&lt;15000, "Mid", TRUE, "Expensive")</f>
        <v>Mid</v>
      </c>
    </row>
    <row r="7538" spans="1:13" x14ac:dyDescent="0.25">
      <c r="A7538" t="s">
        <v>18</v>
      </c>
      <c r="B7538" t="s">
        <v>54</v>
      </c>
      <c r="C7538" s="1">
        <v>2001</v>
      </c>
      <c r="D7538">
        <v>4.8</v>
      </c>
      <c r="E7538" t="s">
        <v>16</v>
      </c>
      <c r="F7538" t="s">
        <v>17</v>
      </c>
      <c r="G7538" s="1">
        <v>206631</v>
      </c>
      <c r="H7538">
        <v>2</v>
      </c>
      <c r="I7538">
        <v>5</v>
      </c>
      <c r="J7538" s="1">
        <v>7567</v>
      </c>
      <c r="K7538" s="1">
        <f t="shared" si="117"/>
        <v>25</v>
      </c>
      <c r="L7538" t="str" cm="1">
        <f t="array" ref="L7538">_xlfn.IFS(G7538&lt;50000, "Low", G7538&lt;150000, "Medium", TRUE, "High")</f>
        <v>High</v>
      </c>
      <c r="M7538" t="str" cm="1">
        <f t="array" ref="M7538">_xlfn.IFS(J7538&lt;5000, "Cheap", J7538&lt;15000, "Mid", TRUE, "Expensive")</f>
        <v>Mid</v>
      </c>
    </row>
    <row r="7539" spans="1:13" x14ac:dyDescent="0.25">
      <c r="A7539" t="s">
        <v>36</v>
      </c>
      <c r="B7539" t="s">
        <v>44</v>
      </c>
      <c r="C7539" s="1">
        <v>2014</v>
      </c>
      <c r="D7539">
        <v>4.8</v>
      </c>
      <c r="E7539" t="s">
        <v>28</v>
      </c>
      <c r="F7539" t="s">
        <v>17</v>
      </c>
      <c r="G7539" s="1">
        <v>56900</v>
      </c>
      <c r="H7539">
        <v>5</v>
      </c>
      <c r="I7539">
        <v>4</v>
      </c>
      <c r="J7539" s="1">
        <v>13462</v>
      </c>
      <c r="K7539" s="1">
        <f t="shared" si="117"/>
        <v>12</v>
      </c>
      <c r="L7539" t="str" cm="1">
        <f t="array" ref="L7539">_xlfn.IFS(G7539&lt;50000, "Low", G7539&lt;150000, "Medium", TRUE, "High")</f>
        <v>Medium</v>
      </c>
      <c r="M7539" t="str" cm="1">
        <f t="array" ref="M7539">_xlfn.IFS(J7539&lt;5000, "Cheap", J7539&lt;15000, "Mid", TRUE, "Expensive")</f>
        <v>Mid</v>
      </c>
    </row>
    <row r="7540" spans="1:13" x14ac:dyDescent="0.25">
      <c r="A7540" t="s">
        <v>26</v>
      </c>
      <c r="B7540" t="s">
        <v>27</v>
      </c>
      <c r="C7540" s="1">
        <v>2004</v>
      </c>
      <c r="D7540">
        <v>2.1</v>
      </c>
      <c r="E7540" t="s">
        <v>22</v>
      </c>
      <c r="F7540" t="s">
        <v>13</v>
      </c>
      <c r="G7540" s="1">
        <v>181247</v>
      </c>
      <c r="H7540">
        <v>5</v>
      </c>
      <c r="I7540">
        <v>2</v>
      </c>
      <c r="J7540" s="1">
        <v>5775</v>
      </c>
      <c r="K7540" s="1">
        <f t="shared" si="117"/>
        <v>22</v>
      </c>
      <c r="L7540" t="str" cm="1">
        <f t="array" ref="L7540">_xlfn.IFS(G7540&lt;50000, "Low", G7540&lt;150000, "Medium", TRUE, "High")</f>
        <v>High</v>
      </c>
      <c r="M7540" t="str" cm="1">
        <f t="array" ref="M7540">_xlfn.IFS(J7540&lt;5000, "Cheap", J7540&lt;15000, "Mid", TRUE, "Expensive")</f>
        <v>Mid</v>
      </c>
    </row>
    <row r="7541" spans="1:13" x14ac:dyDescent="0.25">
      <c r="A7541" t="s">
        <v>29</v>
      </c>
      <c r="B7541" t="s">
        <v>30</v>
      </c>
      <c r="C7541" s="1">
        <v>2018</v>
      </c>
      <c r="D7541">
        <v>1.6</v>
      </c>
      <c r="E7541" t="s">
        <v>28</v>
      </c>
      <c r="F7541" t="s">
        <v>13</v>
      </c>
      <c r="G7541" s="1">
        <v>272408</v>
      </c>
      <c r="H7541">
        <v>5</v>
      </c>
      <c r="I7541">
        <v>5</v>
      </c>
      <c r="J7541" s="1">
        <v>5651</v>
      </c>
      <c r="K7541" s="1">
        <f t="shared" si="117"/>
        <v>8</v>
      </c>
      <c r="L7541" t="str" cm="1">
        <f t="array" ref="L7541">_xlfn.IFS(G7541&lt;50000, "Low", G7541&lt;150000, "Medium", TRUE, "High")</f>
        <v>High</v>
      </c>
      <c r="M7541" t="str" cm="1">
        <f t="array" ref="M7541">_xlfn.IFS(J7541&lt;5000, "Cheap", J7541&lt;15000, "Mid", TRUE, "Expensive")</f>
        <v>Mid</v>
      </c>
    </row>
    <row r="7542" spans="1:13" x14ac:dyDescent="0.25">
      <c r="A7542" t="s">
        <v>33</v>
      </c>
      <c r="B7542" t="s">
        <v>55</v>
      </c>
      <c r="C7542" s="1">
        <v>2004</v>
      </c>
      <c r="D7542">
        <v>4.4000000000000004</v>
      </c>
      <c r="E7542" t="s">
        <v>22</v>
      </c>
      <c r="F7542" t="s">
        <v>17</v>
      </c>
      <c r="G7542" s="1">
        <v>263004</v>
      </c>
      <c r="H7542">
        <v>2</v>
      </c>
      <c r="I7542">
        <v>3</v>
      </c>
      <c r="J7542" s="1">
        <v>7939</v>
      </c>
      <c r="K7542" s="1">
        <f t="shared" si="117"/>
        <v>22</v>
      </c>
      <c r="L7542" t="str" cm="1">
        <f t="array" ref="L7542">_xlfn.IFS(G7542&lt;50000, "Low", G7542&lt;150000, "Medium", TRUE, "High")</f>
        <v>High</v>
      </c>
      <c r="M7542" t="str" cm="1">
        <f t="array" ref="M7542">_xlfn.IFS(J7542&lt;5000, "Cheap", J7542&lt;15000, "Mid", TRUE, "Expensive")</f>
        <v>Mid</v>
      </c>
    </row>
    <row r="7543" spans="1:13" x14ac:dyDescent="0.25">
      <c r="A7543" t="s">
        <v>23</v>
      </c>
      <c r="B7543" t="s">
        <v>24</v>
      </c>
      <c r="C7543" s="1">
        <v>2006</v>
      </c>
      <c r="D7543">
        <v>4.4000000000000004</v>
      </c>
      <c r="E7543" t="s">
        <v>28</v>
      </c>
      <c r="F7543" t="s">
        <v>13</v>
      </c>
      <c r="G7543" s="1">
        <v>195636</v>
      </c>
      <c r="H7543">
        <v>5</v>
      </c>
      <c r="I7543">
        <v>5</v>
      </c>
      <c r="J7543" s="1">
        <v>6387</v>
      </c>
      <c r="K7543" s="1">
        <f t="shared" si="117"/>
        <v>20</v>
      </c>
      <c r="L7543" t="str" cm="1">
        <f t="array" ref="L7543">_xlfn.IFS(G7543&lt;50000, "Low", G7543&lt;150000, "Medium", TRUE, "High")</f>
        <v>High</v>
      </c>
      <c r="M7543" t="str" cm="1">
        <f t="array" ref="M7543">_xlfn.IFS(J7543&lt;5000, "Cheap", J7543&lt;15000, "Mid", TRUE, "Expensive")</f>
        <v>Mid</v>
      </c>
    </row>
    <row r="7544" spans="1:13" x14ac:dyDescent="0.25">
      <c r="A7544" t="s">
        <v>18</v>
      </c>
      <c r="B7544" t="s">
        <v>19</v>
      </c>
      <c r="C7544" s="1">
        <v>2013</v>
      </c>
      <c r="D7544">
        <v>3.7</v>
      </c>
      <c r="E7544" t="s">
        <v>12</v>
      </c>
      <c r="F7544" t="s">
        <v>13</v>
      </c>
      <c r="G7544" s="1">
        <v>161117</v>
      </c>
      <c r="H7544">
        <v>5</v>
      </c>
      <c r="I7544">
        <v>2</v>
      </c>
      <c r="J7544" s="1">
        <v>8477</v>
      </c>
      <c r="K7544" s="1">
        <f t="shared" si="117"/>
        <v>13</v>
      </c>
      <c r="L7544" t="str" cm="1">
        <f t="array" ref="L7544">_xlfn.IFS(G7544&lt;50000, "Low", G7544&lt;150000, "Medium", TRUE, "High")</f>
        <v>High</v>
      </c>
      <c r="M7544" t="str" cm="1">
        <f t="array" ref="M7544">_xlfn.IFS(J7544&lt;5000, "Cheap", J7544&lt;15000, "Mid", TRUE, "Expensive")</f>
        <v>Mid</v>
      </c>
    </row>
    <row r="7545" spans="1:13" x14ac:dyDescent="0.25">
      <c r="A7545" t="s">
        <v>18</v>
      </c>
      <c r="B7545" t="s">
        <v>52</v>
      </c>
      <c r="C7545" s="1">
        <v>2015</v>
      </c>
      <c r="D7545">
        <v>2.2000000000000002</v>
      </c>
      <c r="E7545" t="s">
        <v>16</v>
      </c>
      <c r="F7545" t="s">
        <v>17</v>
      </c>
      <c r="G7545" s="1">
        <v>169621</v>
      </c>
      <c r="H7545">
        <v>5</v>
      </c>
      <c r="I7545">
        <v>1</v>
      </c>
      <c r="J7545" s="1">
        <v>9907</v>
      </c>
      <c r="K7545" s="1">
        <f t="shared" si="117"/>
        <v>11</v>
      </c>
      <c r="L7545" t="str" cm="1">
        <f t="array" ref="L7545">_xlfn.IFS(G7545&lt;50000, "Low", G7545&lt;150000, "Medium", TRUE, "High")</f>
        <v>High</v>
      </c>
      <c r="M7545" t="str" cm="1">
        <f t="array" ref="M7545">_xlfn.IFS(J7545&lt;5000, "Cheap", J7545&lt;15000, "Mid", TRUE, "Expensive")</f>
        <v>Mid</v>
      </c>
    </row>
    <row r="7546" spans="1:13" x14ac:dyDescent="0.25">
      <c r="A7546" t="s">
        <v>29</v>
      </c>
      <c r="B7546" t="s">
        <v>35</v>
      </c>
      <c r="C7546" s="1">
        <v>2006</v>
      </c>
      <c r="D7546">
        <v>1.9</v>
      </c>
      <c r="E7546" t="s">
        <v>12</v>
      </c>
      <c r="F7546" t="s">
        <v>13</v>
      </c>
      <c r="G7546" s="1">
        <v>127041</v>
      </c>
      <c r="H7546">
        <v>5</v>
      </c>
      <c r="I7546">
        <v>2</v>
      </c>
      <c r="J7546" s="1">
        <v>5259</v>
      </c>
      <c r="K7546" s="1">
        <f t="shared" si="117"/>
        <v>20</v>
      </c>
      <c r="L7546" t="str" cm="1">
        <f t="array" ref="L7546">_xlfn.IFS(G7546&lt;50000, "Low", G7546&lt;150000, "Medium", TRUE, "High")</f>
        <v>Medium</v>
      </c>
      <c r="M7546" t="str" cm="1">
        <f t="array" ref="M7546">_xlfn.IFS(J7546&lt;5000, "Cheap", J7546&lt;15000, "Mid", TRUE, "Expensive")</f>
        <v>Mid</v>
      </c>
    </row>
    <row r="7547" spans="1:13" x14ac:dyDescent="0.25">
      <c r="A7547" t="s">
        <v>40</v>
      </c>
      <c r="B7547" t="s">
        <v>51</v>
      </c>
      <c r="C7547" s="1">
        <v>2001</v>
      </c>
      <c r="D7547">
        <v>3.3</v>
      </c>
      <c r="E7547" t="s">
        <v>22</v>
      </c>
      <c r="F7547" t="s">
        <v>25</v>
      </c>
      <c r="G7547" s="1">
        <v>265991</v>
      </c>
      <c r="H7547">
        <v>3</v>
      </c>
      <c r="I7547">
        <v>3</v>
      </c>
      <c r="J7547" s="1">
        <v>4380</v>
      </c>
      <c r="K7547" s="1">
        <f t="shared" si="117"/>
        <v>25</v>
      </c>
      <c r="L7547" t="str" cm="1">
        <f t="array" ref="L7547">_xlfn.IFS(G7547&lt;50000, "Low", G7547&lt;150000, "Medium", TRUE, "High")</f>
        <v>High</v>
      </c>
      <c r="M7547" t="str" cm="1">
        <f t="array" ref="M7547">_xlfn.IFS(J7547&lt;5000, "Cheap", J7547&lt;15000, "Mid", TRUE, "Expensive")</f>
        <v>Cheap</v>
      </c>
    </row>
    <row r="7548" spans="1:13" x14ac:dyDescent="0.25">
      <c r="A7548" t="s">
        <v>14</v>
      </c>
      <c r="B7548" t="s">
        <v>39</v>
      </c>
      <c r="C7548" s="1">
        <v>2004</v>
      </c>
      <c r="D7548">
        <v>2.1</v>
      </c>
      <c r="E7548" t="s">
        <v>22</v>
      </c>
      <c r="F7548" t="s">
        <v>17</v>
      </c>
      <c r="G7548" s="1">
        <v>111188</v>
      </c>
      <c r="H7548">
        <v>2</v>
      </c>
      <c r="I7548">
        <v>1</v>
      </c>
      <c r="J7548" s="1">
        <v>8676</v>
      </c>
      <c r="K7548" s="1">
        <f t="shared" si="117"/>
        <v>22</v>
      </c>
      <c r="L7548" t="str" cm="1">
        <f t="array" ref="L7548">_xlfn.IFS(G7548&lt;50000, "Low", G7548&lt;150000, "Medium", TRUE, "High")</f>
        <v>Medium</v>
      </c>
      <c r="M7548" t="str" cm="1">
        <f t="array" ref="M7548">_xlfn.IFS(J7548&lt;5000, "Cheap", J7548&lt;15000, "Mid", TRUE, "Expensive")</f>
        <v>Mid</v>
      </c>
    </row>
    <row r="7549" spans="1:13" x14ac:dyDescent="0.25">
      <c r="A7549" t="s">
        <v>36</v>
      </c>
      <c r="B7549" t="s">
        <v>53</v>
      </c>
      <c r="C7549" s="1">
        <v>2013</v>
      </c>
      <c r="D7549">
        <v>4.4000000000000004</v>
      </c>
      <c r="E7549" t="s">
        <v>12</v>
      </c>
      <c r="F7549" t="s">
        <v>25</v>
      </c>
      <c r="G7549" s="1">
        <v>3282</v>
      </c>
      <c r="H7549">
        <v>5</v>
      </c>
      <c r="I7549">
        <v>5</v>
      </c>
      <c r="J7549" s="1">
        <v>12334</v>
      </c>
      <c r="K7549" s="1">
        <f t="shared" si="117"/>
        <v>13</v>
      </c>
      <c r="L7549" t="str" cm="1">
        <f t="array" ref="L7549">_xlfn.IFS(G7549&lt;50000, "Low", G7549&lt;150000, "Medium", TRUE, "High")</f>
        <v>Low</v>
      </c>
      <c r="M7549" t="str" cm="1">
        <f t="array" ref="M7549">_xlfn.IFS(J7549&lt;5000, "Cheap", J7549&lt;15000, "Mid", TRUE, "Expensive")</f>
        <v>Mid</v>
      </c>
    </row>
    <row r="7550" spans="1:13" x14ac:dyDescent="0.25">
      <c r="A7550" t="s">
        <v>26</v>
      </c>
      <c r="B7550" t="s">
        <v>32</v>
      </c>
      <c r="C7550" s="1">
        <v>2017</v>
      </c>
      <c r="D7550">
        <v>2.2999999999999998</v>
      </c>
      <c r="E7550" t="s">
        <v>22</v>
      </c>
      <c r="F7550" t="s">
        <v>17</v>
      </c>
      <c r="G7550" s="1">
        <v>213214</v>
      </c>
      <c r="H7550">
        <v>2</v>
      </c>
      <c r="I7550">
        <v>3</v>
      </c>
      <c r="J7550" s="1">
        <v>10735</v>
      </c>
      <c r="K7550" s="1">
        <f t="shared" si="117"/>
        <v>9</v>
      </c>
      <c r="L7550" t="str" cm="1">
        <f t="array" ref="L7550">_xlfn.IFS(G7550&lt;50000, "Low", G7550&lt;150000, "Medium", TRUE, "High")</f>
        <v>High</v>
      </c>
      <c r="M7550" t="str" cm="1">
        <f t="array" ref="M7550">_xlfn.IFS(J7550&lt;5000, "Cheap", J7550&lt;15000, "Mid", TRUE, "Expensive")</f>
        <v>Mid</v>
      </c>
    </row>
    <row r="7551" spans="1:13" x14ac:dyDescent="0.25">
      <c r="A7551" t="s">
        <v>10</v>
      </c>
      <c r="B7551" t="s">
        <v>11</v>
      </c>
      <c r="C7551" s="1">
        <v>2011</v>
      </c>
      <c r="D7551">
        <v>3.8</v>
      </c>
      <c r="E7551" t="s">
        <v>16</v>
      </c>
      <c r="F7551" t="s">
        <v>25</v>
      </c>
      <c r="G7551" s="1">
        <v>237404</v>
      </c>
      <c r="H7551">
        <v>2</v>
      </c>
      <c r="I7551">
        <v>5</v>
      </c>
      <c r="J7551" s="1">
        <v>7451</v>
      </c>
      <c r="K7551" s="1">
        <f t="shared" si="117"/>
        <v>15</v>
      </c>
      <c r="L7551" t="str" cm="1">
        <f t="array" ref="L7551">_xlfn.IFS(G7551&lt;50000, "Low", G7551&lt;150000, "Medium", TRUE, "High")</f>
        <v>High</v>
      </c>
      <c r="M7551" t="str" cm="1">
        <f t="array" ref="M7551">_xlfn.IFS(J7551&lt;5000, "Cheap", J7551&lt;15000, "Mid", TRUE, "Expensive")</f>
        <v>Mid</v>
      </c>
    </row>
    <row r="7552" spans="1:13" x14ac:dyDescent="0.25">
      <c r="A7552" t="s">
        <v>18</v>
      </c>
      <c r="B7552" t="s">
        <v>52</v>
      </c>
      <c r="C7552" s="1">
        <v>2008</v>
      </c>
      <c r="D7552">
        <v>3.5</v>
      </c>
      <c r="E7552" t="s">
        <v>22</v>
      </c>
      <c r="F7552" t="s">
        <v>17</v>
      </c>
      <c r="G7552" s="1">
        <v>158177</v>
      </c>
      <c r="H7552">
        <v>5</v>
      </c>
      <c r="I7552">
        <v>4</v>
      </c>
      <c r="J7552" s="1">
        <v>10336</v>
      </c>
      <c r="K7552" s="1">
        <f t="shared" si="117"/>
        <v>18</v>
      </c>
      <c r="L7552" t="str" cm="1">
        <f t="array" ref="L7552">_xlfn.IFS(G7552&lt;50000, "Low", G7552&lt;150000, "Medium", TRUE, "High")</f>
        <v>High</v>
      </c>
      <c r="M7552" t="str" cm="1">
        <f t="array" ref="M7552">_xlfn.IFS(J7552&lt;5000, "Cheap", J7552&lt;15000, "Mid", TRUE, "Expensive")</f>
        <v>Mid</v>
      </c>
    </row>
    <row r="7553" spans="1:13" x14ac:dyDescent="0.25">
      <c r="A7553" t="s">
        <v>33</v>
      </c>
      <c r="B7553" t="s">
        <v>55</v>
      </c>
      <c r="C7553" s="1">
        <v>2014</v>
      </c>
      <c r="D7553">
        <v>2.9</v>
      </c>
      <c r="E7553" t="s">
        <v>28</v>
      </c>
      <c r="F7553" t="s">
        <v>13</v>
      </c>
      <c r="G7553" s="1">
        <v>29373</v>
      </c>
      <c r="H7553">
        <v>4</v>
      </c>
      <c r="I7553">
        <v>3</v>
      </c>
      <c r="J7553" s="1">
        <v>10612</v>
      </c>
      <c r="K7553" s="1">
        <f t="shared" si="117"/>
        <v>12</v>
      </c>
      <c r="L7553" t="str" cm="1">
        <f t="array" ref="L7553">_xlfn.IFS(G7553&lt;50000, "Low", G7553&lt;150000, "Medium", TRUE, "High")</f>
        <v>Low</v>
      </c>
      <c r="M7553" t="str" cm="1">
        <f t="array" ref="M7553">_xlfn.IFS(J7553&lt;5000, "Cheap", J7553&lt;15000, "Mid", TRUE, "Expensive")</f>
        <v>Mid</v>
      </c>
    </row>
    <row r="7554" spans="1:13" x14ac:dyDescent="0.25">
      <c r="A7554" t="s">
        <v>20</v>
      </c>
      <c r="B7554" t="s">
        <v>42</v>
      </c>
      <c r="C7554" s="1">
        <v>2010</v>
      </c>
      <c r="D7554">
        <v>1.9</v>
      </c>
      <c r="E7554" t="s">
        <v>22</v>
      </c>
      <c r="F7554" t="s">
        <v>25</v>
      </c>
      <c r="G7554" s="1">
        <v>206722</v>
      </c>
      <c r="H7554">
        <v>5</v>
      </c>
      <c r="I7554">
        <v>2</v>
      </c>
      <c r="J7554" s="1">
        <v>6865</v>
      </c>
      <c r="K7554" s="1">
        <f t="shared" si="117"/>
        <v>16</v>
      </c>
      <c r="L7554" t="str" cm="1">
        <f t="array" ref="L7554">_xlfn.IFS(G7554&lt;50000, "Low", G7554&lt;150000, "Medium", TRUE, "High")</f>
        <v>High</v>
      </c>
      <c r="M7554" t="str" cm="1">
        <f t="array" ref="M7554">_xlfn.IFS(J7554&lt;5000, "Cheap", J7554&lt;15000, "Mid", TRUE, "Expensive")</f>
        <v>Mid</v>
      </c>
    </row>
    <row r="7555" spans="1:13" x14ac:dyDescent="0.25">
      <c r="A7555" t="s">
        <v>20</v>
      </c>
      <c r="B7555" t="s">
        <v>21</v>
      </c>
      <c r="C7555" s="1">
        <v>2021</v>
      </c>
      <c r="D7555">
        <v>1.3</v>
      </c>
      <c r="E7555" t="s">
        <v>22</v>
      </c>
      <c r="F7555" t="s">
        <v>13</v>
      </c>
      <c r="G7555" s="1">
        <v>237507</v>
      </c>
      <c r="H7555">
        <v>4</v>
      </c>
      <c r="I7555">
        <v>2</v>
      </c>
      <c r="J7555" s="1">
        <v>8949</v>
      </c>
      <c r="K7555" s="1">
        <f t="shared" ref="K7555:K7618" si="118">2026-C7555</f>
        <v>5</v>
      </c>
      <c r="L7555" t="str" cm="1">
        <f t="array" ref="L7555">_xlfn.IFS(G7555&lt;50000, "Low", G7555&lt;150000, "Medium", TRUE, "High")</f>
        <v>High</v>
      </c>
      <c r="M7555" t="str" cm="1">
        <f t="array" ref="M7555">_xlfn.IFS(J7555&lt;5000, "Cheap", J7555&lt;15000, "Mid", TRUE, "Expensive")</f>
        <v>Mid</v>
      </c>
    </row>
    <row r="7556" spans="1:13" x14ac:dyDescent="0.25">
      <c r="A7556" t="s">
        <v>26</v>
      </c>
      <c r="B7556" t="s">
        <v>27</v>
      </c>
      <c r="C7556" s="1">
        <v>2008</v>
      </c>
      <c r="D7556">
        <v>3.6</v>
      </c>
      <c r="E7556" t="s">
        <v>28</v>
      </c>
      <c r="F7556" t="s">
        <v>17</v>
      </c>
      <c r="G7556" s="1">
        <v>276911</v>
      </c>
      <c r="H7556">
        <v>5</v>
      </c>
      <c r="I7556">
        <v>2</v>
      </c>
      <c r="J7556" s="1">
        <v>6061</v>
      </c>
      <c r="K7556" s="1">
        <f t="shared" si="118"/>
        <v>18</v>
      </c>
      <c r="L7556" t="str" cm="1">
        <f t="array" ref="L7556">_xlfn.IFS(G7556&lt;50000, "Low", G7556&lt;150000, "Medium", TRUE, "High")</f>
        <v>High</v>
      </c>
      <c r="M7556" t="str" cm="1">
        <f t="array" ref="M7556">_xlfn.IFS(J7556&lt;5000, "Cheap", J7556&lt;15000, "Mid", TRUE, "Expensive")</f>
        <v>Mid</v>
      </c>
    </row>
    <row r="7557" spans="1:13" x14ac:dyDescent="0.25">
      <c r="A7557" t="s">
        <v>10</v>
      </c>
      <c r="B7557" t="s">
        <v>11</v>
      </c>
      <c r="C7557" s="1">
        <v>2010</v>
      </c>
      <c r="D7557">
        <v>2.6</v>
      </c>
      <c r="E7557" t="s">
        <v>12</v>
      </c>
      <c r="F7557" t="s">
        <v>13</v>
      </c>
      <c r="G7557" s="1">
        <v>984</v>
      </c>
      <c r="H7557">
        <v>5</v>
      </c>
      <c r="I7557">
        <v>1</v>
      </c>
      <c r="J7557" s="1">
        <v>9680</v>
      </c>
      <c r="K7557" s="1">
        <f t="shared" si="118"/>
        <v>16</v>
      </c>
      <c r="L7557" t="str" cm="1">
        <f t="array" ref="L7557">_xlfn.IFS(G7557&lt;50000, "Low", G7557&lt;150000, "Medium", TRUE, "High")</f>
        <v>Low</v>
      </c>
      <c r="M7557" t="str" cm="1">
        <f t="array" ref="M7557">_xlfn.IFS(J7557&lt;5000, "Cheap", J7557&lt;15000, "Mid", TRUE, "Expensive")</f>
        <v>Mid</v>
      </c>
    </row>
    <row r="7558" spans="1:13" x14ac:dyDescent="0.25">
      <c r="A7558" t="s">
        <v>26</v>
      </c>
      <c r="B7558" t="s">
        <v>47</v>
      </c>
      <c r="C7558" s="1">
        <v>2005</v>
      </c>
      <c r="D7558">
        <v>2.5</v>
      </c>
      <c r="E7558" t="s">
        <v>28</v>
      </c>
      <c r="F7558" t="s">
        <v>17</v>
      </c>
      <c r="G7558" s="1">
        <v>51032</v>
      </c>
      <c r="H7558">
        <v>5</v>
      </c>
      <c r="I7558">
        <v>2</v>
      </c>
      <c r="J7558" s="1">
        <v>8579</v>
      </c>
      <c r="K7558" s="1">
        <f t="shared" si="118"/>
        <v>21</v>
      </c>
      <c r="L7558" t="str" cm="1">
        <f t="array" ref="L7558">_xlfn.IFS(G7558&lt;50000, "Low", G7558&lt;150000, "Medium", TRUE, "High")</f>
        <v>Medium</v>
      </c>
      <c r="M7558" t="str" cm="1">
        <f t="array" ref="M7558">_xlfn.IFS(J7558&lt;5000, "Cheap", J7558&lt;15000, "Mid", TRUE, "Expensive")</f>
        <v>Mid</v>
      </c>
    </row>
    <row r="7559" spans="1:13" x14ac:dyDescent="0.25">
      <c r="A7559" t="s">
        <v>14</v>
      </c>
      <c r="B7559" t="s">
        <v>15</v>
      </c>
      <c r="C7559" s="1">
        <v>2021</v>
      </c>
      <c r="D7559">
        <v>1.3</v>
      </c>
      <c r="E7559" t="s">
        <v>22</v>
      </c>
      <c r="F7559" t="s">
        <v>25</v>
      </c>
      <c r="G7559" s="1">
        <v>199703</v>
      </c>
      <c r="H7559">
        <v>3</v>
      </c>
      <c r="I7559">
        <v>4</v>
      </c>
      <c r="J7559" s="1">
        <v>9705</v>
      </c>
      <c r="K7559" s="1">
        <f t="shared" si="118"/>
        <v>5</v>
      </c>
      <c r="L7559" t="str" cm="1">
        <f t="array" ref="L7559">_xlfn.IFS(G7559&lt;50000, "Low", G7559&lt;150000, "Medium", TRUE, "High")</f>
        <v>High</v>
      </c>
      <c r="M7559" t="str" cm="1">
        <f t="array" ref="M7559">_xlfn.IFS(J7559&lt;5000, "Cheap", J7559&lt;15000, "Mid", TRUE, "Expensive")</f>
        <v>Mid</v>
      </c>
    </row>
    <row r="7560" spans="1:13" x14ac:dyDescent="0.25">
      <c r="A7560" t="s">
        <v>10</v>
      </c>
      <c r="B7560" t="s">
        <v>11</v>
      </c>
      <c r="C7560" s="1">
        <v>2013</v>
      </c>
      <c r="D7560">
        <v>2.2000000000000002</v>
      </c>
      <c r="E7560" t="s">
        <v>22</v>
      </c>
      <c r="F7560" t="s">
        <v>13</v>
      </c>
      <c r="G7560" s="1">
        <v>250461</v>
      </c>
      <c r="H7560">
        <v>3</v>
      </c>
      <c r="I7560">
        <v>5</v>
      </c>
      <c r="J7560" s="1">
        <v>7190</v>
      </c>
      <c r="K7560" s="1">
        <f t="shared" si="118"/>
        <v>13</v>
      </c>
      <c r="L7560" t="str" cm="1">
        <f t="array" ref="L7560">_xlfn.IFS(G7560&lt;50000, "Low", G7560&lt;150000, "Medium", TRUE, "High")</f>
        <v>High</v>
      </c>
      <c r="M7560" t="str" cm="1">
        <f t="array" ref="M7560">_xlfn.IFS(J7560&lt;5000, "Cheap", J7560&lt;15000, "Mid", TRUE, "Expensive")</f>
        <v>Mid</v>
      </c>
    </row>
    <row r="7561" spans="1:13" x14ac:dyDescent="0.25">
      <c r="A7561" t="s">
        <v>18</v>
      </c>
      <c r="B7561" t="s">
        <v>54</v>
      </c>
      <c r="C7561" s="1">
        <v>2001</v>
      </c>
      <c r="D7561">
        <v>2.6</v>
      </c>
      <c r="E7561" t="s">
        <v>28</v>
      </c>
      <c r="F7561" t="s">
        <v>13</v>
      </c>
      <c r="G7561" s="1">
        <v>108970</v>
      </c>
      <c r="H7561">
        <v>4</v>
      </c>
      <c r="I7561">
        <v>1</v>
      </c>
      <c r="J7561" s="1">
        <v>4820</v>
      </c>
      <c r="K7561" s="1">
        <f t="shared" si="118"/>
        <v>25</v>
      </c>
      <c r="L7561" t="str" cm="1">
        <f t="array" ref="L7561">_xlfn.IFS(G7561&lt;50000, "Low", G7561&lt;150000, "Medium", TRUE, "High")</f>
        <v>Medium</v>
      </c>
      <c r="M7561" t="str" cm="1">
        <f t="array" ref="M7561">_xlfn.IFS(J7561&lt;5000, "Cheap", J7561&lt;15000, "Mid", TRUE, "Expensive")</f>
        <v>Cheap</v>
      </c>
    </row>
    <row r="7562" spans="1:13" x14ac:dyDescent="0.25">
      <c r="A7562" t="s">
        <v>23</v>
      </c>
      <c r="B7562" t="s">
        <v>24</v>
      </c>
      <c r="C7562" s="1">
        <v>2012</v>
      </c>
      <c r="D7562">
        <v>1.5</v>
      </c>
      <c r="E7562" t="s">
        <v>12</v>
      </c>
      <c r="F7562" t="s">
        <v>13</v>
      </c>
      <c r="G7562" s="1">
        <v>113401</v>
      </c>
      <c r="H7562">
        <v>4</v>
      </c>
      <c r="I7562">
        <v>3</v>
      </c>
      <c r="J7562" s="1">
        <v>6931</v>
      </c>
      <c r="K7562" s="1">
        <f t="shared" si="118"/>
        <v>14</v>
      </c>
      <c r="L7562" t="str" cm="1">
        <f t="array" ref="L7562">_xlfn.IFS(G7562&lt;50000, "Low", G7562&lt;150000, "Medium", TRUE, "High")</f>
        <v>Medium</v>
      </c>
      <c r="M7562" t="str" cm="1">
        <f t="array" ref="M7562">_xlfn.IFS(J7562&lt;5000, "Cheap", J7562&lt;15000, "Mid", TRUE, "Expensive")</f>
        <v>Mid</v>
      </c>
    </row>
    <row r="7563" spans="1:13" x14ac:dyDescent="0.25">
      <c r="A7563" t="s">
        <v>40</v>
      </c>
      <c r="B7563" t="s">
        <v>41</v>
      </c>
      <c r="C7563" s="1">
        <v>2019</v>
      </c>
      <c r="D7563">
        <v>2.9</v>
      </c>
      <c r="E7563" t="s">
        <v>16</v>
      </c>
      <c r="F7563" t="s">
        <v>13</v>
      </c>
      <c r="G7563" s="1">
        <v>232555</v>
      </c>
      <c r="H7563">
        <v>3</v>
      </c>
      <c r="I7563">
        <v>1</v>
      </c>
      <c r="J7563" s="1">
        <v>9048</v>
      </c>
      <c r="K7563" s="1">
        <f t="shared" si="118"/>
        <v>7</v>
      </c>
      <c r="L7563" t="str" cm="1">
        <f t="array" ref="L7563">_xlfn.IFS(G7563&lt;50000, "Low", G7563&lt;150000, "Medium", TRUE, "High")</f>
        <v>High</v>
      </c>
      <c r="M7563" t="str" cm="1">
        <f t="array" ref="M7563">_xlfn.IFS(J7563&lt;5000, "Cheap", J7563&lt;15000, "Mid", TRUE, "Expensive")</f>
        <v>Mid</v>
      </c>
    </row>
    <row r="7564" spans="1:13" x14ac:dyDescent="0.25">
      <c r="A7564" t="s">
        <v>18</v>
      </c>
      <c r="B7564" t="s">
        <v>54</v>
      </c>
      <c r="C7564" s="1">
        <v>2019</v>
      </c>
      <c r="D7564">
        <v>1.2</v>
      </c>
      <c r="E7564" t="s">
        <v>22</v>
      </c>
      <c r="F7564" t="s">
        <v>13</v>
      </c>
      <c r="G7564" s="1">
        <v>61485</v>
      </c>
      <c r="H7564">
        <v>2</v>
      </c>
      <c r="I7564">
        <v>1</v>
      </c>
      <c r="J7564" s="1">
        <v>11770</v>
      </c>
      <c r="K7564" s="1">
        <f t="shared" si="118"/>
        <v>7</v>
      </c>
      <c r="L7564" t="str" cm="1">
        <f t="array" ref="L7564">_xlfn.IFS(G7564&lt;50000, "Low", G7564&lt;150000, "Medium", TRUE, "High")</f>
        <v>Medium</v>
      </c>
      <c r="M7564" t="str" cm="1">
        <f t="array" ref="M7564">_xlfn.IFS(J7564&lt;5000, "Cheap", J7564&lt;15000, "Mid", TRUE, "Expensive")</f>
        <v>Mid</v>
      </c>
    </row>
    <row r="7565" spans="1:13" x14ac:dyDescent="0.25">
      <c r="A7565" t="s">
        <v>18</v>
      </c>
      <c r="B7565" t="s">
        <v>19</v>
      </c>
      <c r="C7565" s="1">
        <v>2012</v>
      </c>
      <c r="D7565">
        <v>4.0999999999999996</v>
      </c>
      <c r="E7565" t="s">
        <v>16</v>
      </c>
      <c r="F7565" t="s">
        <v>17</v>
      </c>
      <c r="G7565" s="1">
        <v>154322</v>
      </c>
      <c r="H7565">
        <v>2</v>
      </c>
      <c r="I7565">
        <v>5</v>
      </c>
      <c r="J7565" s="1">
        <v>11213</v>
      </c>
      <c r="K7565" s="1">
        <f t="shared" si="118"/>
        <v>14</v>
      </c>
      <c r="L7565" t="str" cm="1">
        <f t="array" ref="L7565">_xlfn.IFS(G7565&lt;50000, "Low", G7565&lt;150000, "Medium", TRUE, "High")</f>
        <v>High</v>
      </c>
      <c r="M7565" t="str" cm="1">
        <f t="array" ref="M7565">_xlfn.IFS(J7565&lt;5000, "Cheap", J7565&lt;15000, "Mid", TRUE, "Expensive")</f>
        <v>Mid</v>
      </c>
    </row>
    <row r="7566" spans="1:13" x14ac:dyDescent="0.25">
      <c r="A7566" t="s">
        <v>26</v>
      </c>
      <c r="B7566" t="s">
        <v>27</v>
      </c>
      <c r="C7566" s="1">
        <v>2017</v>
      </c>
      <c r="D7566">
        <v>3.8</v>
      </c>
      <c r="E7566" t="s">
        <v>12</v>
      </c>
      <c r="F7566" t="s">
        <v>17</v>
      </c>
      <c r="G7566" s="1">
        <v>52136</v>
      </c>
      <c r="H7566">
        <v>4</v>
      </c>
      <c r="I7566">
        <v>1</v>
      </c>
      <c r="J7566" s="1">
        <v>13457</v>
      </c>
      <c r="K7566" s="1">
        <f t="shared" si="118"/>
        <v>9</v>
      </c>
      <c r="L7566" t="str" cm="1">
        <f t="array" ref="L7566">_xlfn.IFS(G7566&lt;50000, "Low", G7566&lt;150000, "Medium", TRUE, "High")</f>
        <v>Medium</v>
      </c>
      <c r="M7566" t="str" cm="1">
        <f t="array" ref="M7566">_xlfn.IFS(J7566&lt;5000, "Cheap", J7566&lt;15000, "Mid", TRUE, "Expensive")</f>
        <v>Mid</v>
      </c>
    </row>
    <row r="7567" spans="1:13" x14ac:dyDescent="0.25">
      <c r="A7567" t="s">
        <v>14</v>
      </c>
      <c r="B7567" t="s">
        <v>15</v>
      </c>
      <c r="C7567" s="1">
        <v>2003</v>
      </c>
      <c r="D7567">
        <v>1.8</v>
      </c>
      <c r="E7567" t="s">
        <v>12</v>
      </c>
      <c r="F7567" t="s">
        <v>17</v>
      </c>
      <c r="G7567" s="1">
        <v>242154</v>
      </c>
      <c r="H7567">
        <v>5</v>
      </c>
      <c r="I7567">
        <v>5</v>
      </c>
      <c r="J7567" s="1">
        <v>3456</v>
      </c>
      <c r="K7567" s="1">
        <f t="shared" si="118"/>
        <v>23</v>
      </c>
      <c r="L7567" t="str" cm="1">
        <f t="array" ref="L7567">_xlfn.IFS(G7567&lt;50000, "Low", G7567&lt;150000, "Medium", TRUE, "High")</f>
        <v>High</v>
      </c>
      <c r="M7567" t="str" cm="1">
        <f t="array" ref="M7567">_xlfn.IFS(J7567&lt;5000, "Cheap", J7567&lt;15000, "Mid", TRUE, "Expensive")</f>
        <v>Cheap</v>
      </c>
    </row>
    <row r="7568" spans="1:13" x14ac:dyDescent="0.25">
      <c r="A7568" t="s">
        <v>36</v>
      </c>
      <c r="B7568" t="s">
        <v>53</v>
      </c>
      <c r="C7568" s="1">
        <v>2012</v>
      </c>
      <c r="D7568">
        <v>3.9</v>
      </c>
      <c r="E7568" t="s">
        <v>16</v>
      </c>
      <c r="F7568" t="s">
        <v>13</v>
      </c>
      <c r="G7568" s="1">
        <v>128356</v>
      </c>
      <c r="H7568">
        <v>2</v>
      </c>
      <c r="I7568">
        <v>4</v>
      </c>
      <c r="J7568" s="1">
        <v>10032</v>
      </c>
      <c r="K7568" s="1">
        <f t="shared" si="118"/>
        <v>14</v>
      </c>
      <c r="L7568" t="str" cm="1">
        <f t="array" ref="L7568">_xlfn.IFS(G7568&lt;50000, "Low", G7568&lt;150000, "Medium", TRUE, "High")</f>
        <v>Medium</v>
      </c>
      <c r="M7568" t="str" cm="1">
        <f t="array" ref="M7568">_xlfn.IFS(J7568&lt;5000, "Cheap", J7568&lt;15000, "Mid", TRUE, "Expensive")</f>
        <v>Mid</v>
      </c>
    </row>
    <row r="7569" spans="1:13" x14ac:dyDescent="0.25">
      <c r="A7569" t="s">
        <v>18</v>
      </c>
      <c r="B7569" t="s">
        <v>52</v>
      </c>
      <c r="C7569" s="1">
        <v>2019</v>
      </c>
      <c r="D7569">
        <v>2.8</v>
      </c>
      <c r="E7569" t="s">
        <v>16</v>
      </c>
      <c r="F7569" t="s">
        <v>13</v>
      </c>
      <c r="G7569" s="1">
        <v>28078</v>
      </c>
      <c r="H7569">
        <v>5</v>
      </c>
      <c r="I7569">
        <v>3</v>
      </c>
      <c r="J7569" s="1">
        <v>13038</v>
      </c>
      <c r="K7569" s="1">
        <f t="shared" si="118"/>
        <v>7</v>
      </c>
      <c r="L7569" t="str" cm="1">
        <f t="array" ref="L7569">_xlfn.IFS(G7569&lt;50000, "Low", G7569&lt;150000, "Medium", TRUE, "High")</f>
        <v>Low</v>
      </c>
      <c r="M7569" t="str" cm="1">
        <f t="array" ref="M7569">_xlfn.IFS(J7569&lt;5000, "Cheap", J7569&lt;15000, "Mid", TRUE, "Expensive")</f>
        <v>Mid</v>
      </c>
    </row>
    <row r="7570" spans="1:13" x14ac:dyDescent="0.25">
      <c r="A7570" t="s">
        <v>10</v>
      </c>
      <c r="B7570" t="s">
        <v>11</v>
      </c>
      <c r="C7570" s="1">
        <v>2020</v>
      </c>
      <c r="D7570">
        <v>3</v>
      </c>
      <c r="E7570" t="s">
        <v>12</v>
      </c>
      <c r="F7570" t="s">
        <v>25</v>
      </c>
      <c r="G7570" s="1">
        <v>94308</v>
      </c>
      <c r="H7570">
        <v>2</v>
      </c>
      <c r="I7570">
        <v>5</v>
      </c>
      <c r="J7570" s="1">
        <v>11213</v>
      </c>
      <c r="K7570" s="1">
        <f t="shared" si="118"/>
        <v>6</v>
      </c>
      <c r="L7570" t="str" cm="1">
        <f t="array" ref="L7570">_xlfn.IFS(G7570&lt;50000, "Low", G7570&lt;150000, "Medium", TRUE, "High")</f>
        <v>Medium</v>
      </c>
      <c r="M7570" t="str" cm="1">
        <f t="array" ref="M7570">_xlfn.IFS(J7570&lt;5000, "Cheap", J7570&lt;15000, "Mid", TRUE, "Expensive")</f>
        <v>Mid</v>
      </c>
    </row>
    <row r="7571" spans="1:13" x14ac:dyDescent="0.25">
      <c r="A7571" t="s">
        <v>40</v>
      </c>
      <c r="B7571" t="s">
        <v>41</v>
      </c>
      <c r="C7571" s="1">
        <v>2023</v>
      </c>
      <c r="D7571">
        <v>4.2</v>
      </c>
      <c r="E7571" t="s">
        <v>16</v>
      </c>
      <c r="F7571" t="s">
        <v>13</v>
      </c>
      <c r="G7571" s="1">
        <v>172133</v>
      </c>
      <c r="H7571">
        <v>5</v>
      </c>
      <c r="I7571">
        <v>4</v>
      </c>
      <c r="J7571" s="1">
        <v>12757</v>
      </c>
      <c r="K7571" s="1">
        <f t="shared" si="118"/>
        <v>3</v>
      </c>
      <c r="L7571" t="str" cm="1">
        <f t="array" ref="L7571">_xlfn.IFS(G7571&lt;50000, "Low", G7571&lt;150000, "Medium", TRUE, "High")</f>
        <v>High</v>
      </c>
      <c r="M7571" t="str" cm="1">
        <f t="array" ref="M7571">_xlfn.IFS(J7571&lt;5000, "Cheap", J7571&lt;15000, "Mid", TRUE, "Expensive")</f>
        <v>Mid</v>
      </c>
    </row>
    <row r="7572" spans="1:13" x14ac:dyDescent="0.25">
      <c r="A7572" t="s">
        <v>33</v>
      </c>
      <c r="B7572" t="s">
        <v>43</v>
      </c>
      <c r="C7572" s="1">
        <v>2009</v>
      </c>
      <c r="D7572">
        <v>3.5</v>
      </c>
      <c r="E7572" t="s">
        <v>16</v>
      </c>
      <c r="F7572" t="s">
        <v>25</v>
      </c>
      <c r="G7572" s="1">
        <v>150273</v>
      </c>
      <c r="H7572">
        <v>3</v>
      </c>
      <c r="I7572">
        <v>5</v>
      </c>
      <c r="J7572" s="1">
        <v>8294</v>
      </c>
      <c r="K7572" s="1">
        <f t="shared" si="118"/>
        <v>17</v>
      </c>
      <c r="L7572" t="str" cm="1">
        <f t="array" ref="L7572">_xlfn.IFS(G7572&lt;50000, "Low", G7572&lt;150000, "Medium", TRUE, "High")</f>
        <v>High</v>
      </c>
      <c r="M7572" t="str" cm="1">
        <f t="array" ref="M7572">_xlfn.IFS(J7572&lt;5000, "Cheap", J7572&lt;15000, "Mid", TRUE, "Expensive")</f>
        <v>Mid</v>
      </c>
    </row>
    <row r="7573" spans="1:13" x14ac:dyDescent="0.25">
      <c r="A7573" t="s">
        <v>36</v>
      </c>
      <c r="B7573" t="s">
        <v>37</v>
      </c>
      <c r="C7573" s="1">
        <v>2004</v>
      </c>
      <c r="D7573">
        <v>2.2999999999999998</v>
      </c>
      <c r="E7573" t="s">
        <v>12</v>
      </c>
      <c r="F7573" t="s">
        <v>17</v>
      </c>
      <c r="G7573" s="1">
        <v>68714</v>
      </c>
      <c r="H7573">
        <v>4</v>
      </c>
      <c r="I7573">
        <v>4</v>
      </c>
      <c r="J7573" s="1">
        <v>7725</v>
      </c>
      <c r="K7573" s="1">
        <f t="shared" si="118"/>
        <v>22</v>
      </c>
      <c r="L7573" t="str" cm="1">
        <f t="array" ref="L7573">_xlfn.IFS(G7573&lt;50000, "Low", G7573&lt;150000, "Medium", TRUE, "High")</f>
        <v>Medium</v>
      </c>
      <c r="M7573" t="str" cm="1">
        <f t="array" ref="M7573">_xlfn.IFS(J7573&lt;5000, "Cheap", J7573&lt;15000, "Mid", TRUE, "Expensive")</f>
        <v>Mid</v>
      </c>
    </row>
    <row r="7574" spans="1:13" x14ac:dyDescent="0.25">
      <c r="A7574" t="s">
        <v>23</v>
      </c>
      <c r="B7574" t="s">
        <v>45</v>
      </c>
      <c r="C7574" s="1">
        <v>2011</v>
      </c>
      <c r="D7574">
        <v>4.7</v>
      </c>
      <c r="E7574" t="s">
        <v>12</v>
      </c>
      <c r="F7574" t="s">
        <v>13</v>
      </c>
      <c r="G7574" s="1">
        <v>179768</v>
      </c>
      <c r="H7574">
        <v>5</v>
      </c>
      <c r="I7574">
        <v>5</v>
      </c>
      <c r="J7574" s="1">
        <v>8504</v>
      </c>
      <c r="K7574" s="1">
        <f t="shared" si="118"/>
        <v>15</v>
      </c>
      <c r="L7574" t="str" cm="1">
        <f t="array" ref="L7574">_xlfn.IFS(G7574&lt;50000, "Low", G7574&lt;150000, "Medium", TRUE, "High")</f>
        <v>High</v>
      </c>
      <c r="M7574" t="str" cm="1">
        <f t="array" ref="M7574">_xlfn.IFS(J7574&lt;5000, "Cheap", J7574&lt;15000, "Mid", TRUE, "Expensive")</f>
        <v>Mid</v>
      </c>
    </row>
    <row r="7575" spans="1:13" x14ac:dyDescent="0.25">
      <c r="A7575" t="s">
        <v>23</v>
      </c>
      <c r="B7575" t="s">
        <v>45</v>
      </c>
      <c r="C7575" s="1">
        <v>2017</v>
      </c>
      <c r="D7575">
        <v>3.5</v>
      </c>
      <c r="E7575" t="s">
        <v>28</v>
      </c>
      <c r="F7575" t="s">
        <v>13</v>
      </c>
      <c r="G7575" s="1">
        <v>114288</v>
      </c>
      <c r="H7575">
        <v>5</v>
      </c>
      <c r="I7575">
        <v>2</v>
      </c>
      <c r="J7575" s="1">
        <v>10414</v>
      </c>
      <c r="K7575" s="1">
        <f t="shared" si="118"/>
        <v>9</v>
      </c>
      <c r="L7575" t="str" cm="1">
        <f t="array" ref="L7575">_xlfn.IFS(G7575&lt;50000, "Low", G7575&lt;150000, "Medium", TRUE, "High")</f>
        <v>Medium</v>
      </c>
      <c r="M7575" t="str" cm="1">
        <f t="array" ref="M7575">_xlfn.IFS(J7575&lt;5000, "Cheap", J7575&lt;15000, "Mid", TRUE, "Expensive")</f>
        <v>Mid</v>
      </c>
    </row>
    <row r="7576" spans="1:13" x14ac:dyDescent="0.25">
      <c r="A7576" t="s">
        <v>36</v>
      </c>
      <c r="B7576" t="s">
        <v>53</v>
      </c>
      <c r="C7576" s="1">
        <v>2008</v>
      </c>
      <c r="D7576">
        <v>4</v>
      </c>
      <c r="E7576" t="s">
        <v>22</v>
      </c>
      <c r="F7576" t="s">
        <v>17</v>
      </c>
      <c r="G7576" s="1">
        <v>137339</v>
      </c>
      <c r="H7576">
        <v>4</v>
      </c>
      <c r="I7576">
        <v>3</v>
      </c>
      <c r="J7576" s="1">
        <v>11253</v>
      </c>
      <c r="K7576" s="1">
        <f t="shared" si="118"/>
        <v>18</v>
      </c>
      <c r="L7576" t="str" cm="1">
        <f t="array" ref="L7576">_xlfn.IFS(G7576&lt;50000, "Low", G7576&lt;150000, "Medium", TRUE, "High")</f>
        <v>Medium</v>
      </c>
      <c r="M7576" t="str" cm="1">
        <f t="array" ref="M7576">_xlfn.IFS(J7576&lt;5000, "Cheap", J7576&lt;15000, "Mid", TRUE, "Expensive")</f>
        <v>Mid</v>
      </c>
    </row>
    <row r="7577" spans="1:13" x14ac:dyDescent="0.25">
      <c r="A7577" t="s">
        <v>20</v>
      </c>
      <c r="B7577" t="s">
        <v>42</v>
      </c>
      <c r="C7577" s="1">
        <v>2019</v>
      </c>
      <c r="D7577">
        <v>3.8</v>
      </c>
      <c r="E7577" t="s">
        <v>22</v>
      </c>
      <c r="F7577" t="s">
        <v>17</v>
      </c>
      <c r="G7577" s="1">
        <v>37886</v>
      </c>
      <c r="H7577">
        <v>5</v>
      </c>
      <c r="I7577">
        <v>3</v>
      </c>
      <c r="J7577" s="1">
        <v>16342</v>
      </c>
      <c r="K7577" s="1">
        <f t="shared" si="118"/>
        <v>7</v>
      </c>
      <c r="L7577" t="str" cm="1">
        <f t="array" ref="L7577">_xlfn.IFS(G7577&lt;50000, "Low", G7577&lt;150000, "Medium", TRUE, "High")</f>
        <v>Low</v>
      </c>
      <c r="M7577" t="str" cm="1">
        <f t="array" ref="M7577">_xlfn.IFS(J7577&lt;5000, "Cheap", J7577&lt;15000, "Mid", TRUE, "Expensive")</f>
        <v>Expensive</v>
      </c>
    </row>
    <row r="7578" spans="1:13" x14ac:dyDescent="0.25">
      <c r="A7578" t="s">
        <v>36</v>
      </c>
      <c r="B7578" t="s">
        <v>44</v>
      </c>
      <c r="C7578" s="1">
        <v>2019</v>
      </c>
      <c r="D7578">
        <v>3.5</v>
      </c>
      <c r="E7578" t="s">
        <v>16</v>
      </c>
      <c r="F7578" t="s">
        <v>17</v>
      </c>
      <c r="G7578" s="1">
        <v>128476</v>
      </c>
      <c r="H7578">
        <v>3</v>
      </c>
      <c r="I7578">
        <v>4</v>
      </c>
      <c r="J7578" s="1">
        <v>13230</v>
      </c>
      <c r="K7578" s="1">
        <f t="shared" si="118"/>
        <v>7</v>
      </c>
      <c r="L7578" t="str" cm="1">
        <f t="array" ref="L7578">_xlfn.IFS(G7578&lt;50000, "Low", G7578&lt;150000, "Medium", TRUE, "High")</f>
        <v>Medium</v>
      </c>
      <c r="M7578" t="str" cm="1">
        <f t="array" ref="M7578">_xlfn.IFS(J7578&lt;5000, "Cheap", J7578&lt;15000, "Mid", TRUE, "Expensive")</f>
        <v>Mid</v>
      </c>
    </row>
    <row r="7579" spans="1:13" x14ac:dyDescent="0.25">
      <c r="A7579" t="s">
        <v>14</v>
      </c>
      <c r="B7579" t="s">
        <v>15</v>
      </c>
      <c r="C7579" s="1">
        <v>2009</v>
      </c>
      <c r="D7579">
        <v>3.8</v>
      </c>
      <c r="E7579" t="s">
        <v>22</v>
      </c>
      <c r="F7579" t="s">
        <v>17</v>
      </c>
      <c r="G7579" s="1">
        <v>265820</v>
      </c>
      <c r="H7579">
        <v>5</v>
      </c>
      <c r="I7579">
        <v>4</v>
      </c>
      <c r="J7579" s="1">
        <v>8783</v>
      </c>
      <c r="K7579" s="1">
        <f t="shared" si="118"/>
        <v>17</v>
      </c>
      <c r="L7579" t="str" cm="1">
        <f t="array" ref="L7579">_xlfn.IFS(G7579&lt;50000, "Low", G7579&lt;150000, "Medium", TRUE, "High")</f>
        <v>High</v>
      </c>
      <c r="M7579" t="str" cm="1">
        <f t="array" ref="M7579">_xlfn.IFS(J7579&lt;5000, "Cheap", J7579&lt;15000, "Mid", TRUE, "Expensive")</f>
        <v>Mid</v>
      </c>
    </row>
    <row r="7580" spans="1:13" x14ac:dyDescent="0.25">
      <c r="A7580" t="s">
        <v>23</v>
      </c>
      <c r="B7580" t="s">
        <v>38</v>
      </c>
      <c r="C7580" s="1">
        <v>2015</v>
      </c>
      <c r="D7580">
        <v>4.5</v>
      </c>
      <c r="E7580" t="s">
        <v>16</v>
      </c>
      <c r="F7580" t="s">
        <v>17</v>
      </c>
      <c r="G7580" s="1">
        <v>51637</v>
      </c>
      <c r="H7580">
        <v>3</v>
      </c>
      <c r="I7580">
        <v>5</v>
      </c>
      <c r="J7580" s="1">
        <v>14567</v>
      </c>
      <c r="K7580" s="1">
        <f t="shared" si="118"/>
        <v>11</v>
      </c>
      <c r="L7580" t="str" cm="1">
        <f t="array" ref="L7580">_xlfn.IFS(G7580&lt;50000, "Low", G7580&lt;150000, "Medium", TRUE, "High")</f>
        <v>Medium</v>
      </c>
      <c r="M7580" t="str" cm="1">
        <f t="array" ref="M7580">_xlfn.IFS(J7580&lt;5000, "Cheap", J7580&lt;15000, "Mid", TRUE, "Expensive")</f>
        <v>Mid</v>
      </c>
    </row>
    <row r="7581" spans="1:13" x14ac:dyDescent="0.25">
      <c r="A7581" t="s">
        <v>20</v>
      </c>
      <c r="B7581" t="s">
        <v>21</v>
      </c>
      <c r="C7581" s="1">
        <v>2011</v>
      </c>
      <c r="D7581">
        <v>4.3</v>
      </c>
      <c r="E7581" t="s">
        <v>28</v>
      </c>
      <c r="F7581" t="s">
        <v>17</v>
      </c>
      <c r="G7581" s="1">
        <v>219039</v>
      </c>
      <c r="H7581">
        <v>2</v>
      </c>
      <c r="I7581">
        <v>2</v>
      </c>
      <c r="J7581" s="1">
        <v>8819</v>
      </c>
      <c r="K7581" s="1">
        <f t="shared" si="118"/>
        <v>15</v>
      </c>
      <c r="L7581" t="str" cm="1">
        <f t="array" ref="L7581">_xlfn.IFS(G7581&lt;50000, "Low", G7581&lt;150000, "Medium", TRUE, "High")</f>
        <v>High</v>
      </c>
      <c r="M7581" t="str" cm="1">
        <f t="array" ref="M7581">_xlfn.IFS(J7581&lt;5000, "Cheap", J7581&lt;15000, "Mid", TRUE, "Expensive")</f>
        <v>Mid</v>
      </c>
    </row>
    <row r="7582" spans="1:13" x14ac:dyDescent="0.25">
      <c r="A7582" t="s">
        <v>14</v>
      </c>
      <c r="B7582" t="s">
        <v>39</v>
      </c>
      <c r="C7582" s="1">
        <v>2023</v>
      </c>
      <c r="D7582">
        <v>1.4</v>
      </c>
      <c r="E7582" t="s">
        <v>28</v>
      </c>
      <c r="F7582" t="s">
        <v>25</v>
      </c>
      <c r="G7582" s="1">
        <v>251150</v>
      </c>
      <c r="H7582">
        <v>5</v>
      </c>
      <c r="I7582">
        <v>1</v>
      </c>
      <c r="J7582" s="1">
        <v>7377</v>
      </c>
      <c r="K7582" s="1">
        <f t="shared" si="118"/>
        <v>3</v>
      </c>
      <c r="L7582" t="str" cm="1">
        <f t="array" ref="L7582">_xlfn.IFS(G7582&lt;50000, "Low", G7582&lt;150000, "Medium", TRUE, "High")</f>
        <v>High</v>
      </c>
      <c r="M7582" t="str" cm="1">
        <f t="array" ref="M7582">_xlfn.IFS(J7582&lt;5000, "Cheap", J7582&lt;15000, "Mid", TRUE, "Expensive")</f>
        <v>Mid</v>
      </c>
    </row>
    <row r="7583" spans="1:13" x14ac:dyDescent="0.25">
      <c r="A7583" t="s">
        <v>33</v>
      </c>
      <c r="B7583" t="s">
        <v>43</v>
      </c>
      <c r="C7583" s="1">
        <v>2014</v>
      </c>
      <c r="D7583">
        <v>2</v>
      </c>
      <c r="E7583" t="s">
        <v>22</v>
      </c>
      <c r="F7583" t="s">
        <v>17</v>
      </c>
      <c r="G7583" s="1">
        <v>92489</v>
      </c>
      <c r="H7583">
        <v>4</v>
      </c>
      <c r="I7583">
        <v>1</v>
      </c>
      <c r="J7583" s="1">
        <v>11950</v>
      </c>
      <c r="K7583" s="1">
        <f t="shared" si="118"/>
        <v>12</v>
      </c>
      <c r="L7583" t="str" cm="1">
        <f t="array" ref="L7583">_xlfn.IFS(G7583&lt;50000, "Low", G7583&lt;150000, "Medium", TRUE, "High")</f>
        <v>Medium</v>
      </c>
      <c r="M7583" t="str" cm="1">
        <f t="array" ref="M7583">_xlfn.IFS(J7583&lt;5000, "Cheap", J7583&lt;15000, "Mid", TRUE, "Expensive")</f>
        <v>Mid</v>
      </c>
    </row>
    <row r="7584" spans="1:13" x14ac:dyDescent="0.25">
      <c r="A7584" t="s">
        <v>40</v>
      </c>
      <c r="B7584" t="s">
        <v>51</v>
      </c>
      <c r="C7584" s="1">
        <v>2003</v>
      </c>
      <c r="D7584">
        <v>4.4000000000000004</v>
      </c>
      <c r="E7584" t="s">
        <v>16</v>
      </c>
      <c r="F7584" t="s">
        <v>25</v>
      </c>
      <c r="G7584" s="1">
        <v>273359</v>
      </c>
      <c r="H7584">
        <v>5</v>
      </c>
      <c r="I7584">
        <v>2</v>
      </c>
      <c r="J7584" s="1">
        <v>4932</v>
      </c>
      <c r="K7584" s="1">
        <f t="shared" si="118"/>
        <v>23</v>
      </c>
      <c r="L7584" t="str" cm="1">
        <f t="array" ref="L7584">_xlfn.IFS(G7584&lt;50000, "Low", G7584&lt;150000, "Medium", TRUE, "High")</f>
        <v>High</v>
      </c>
      <c r="M7584" t="str" cm="1">
        <f t="array" ref="M7584">_xlfn.IFS(J7584&lt;5000, "Cheap", J7584&lt;15000, "Mid", TRUE, "Expensive")</f>
        <v>Cheap</v>
      </c>
    </row>
    <row r="7585" spans="1:13" x14ac:dyDescent="0.25">
      <c r="A7585" t="s">
        <v>36</v>
      </c>
      <c r="B7585" t="s">
        <v>37</v>
      </c>
      <c r="C7585" s="1">
        <v>2017</v>
      </c>
      <c r="D7585">
        <v>2.8</v>
      </c>
      <c r="E7585" t="s">
        <v>12</v>
      </c>
      <c r="F7585" t="s">
        <v>25</v>
      </c>
      <c r="G7585" s="1">
        <v>165761</v>
      </c>
      <c r="H7585">
        <v>5</v>
      </c>
      <c r="I7585">
        <v>3</v>
      </c>
      <c r="J7585" s="1">
        <v>8684</v>
      </c>
      <c r="K7585" s="1">
        <f t="shared" si="118"/>
        <v>9</v>
      </c>
      <c r="L7585" t="str" cm="1">
        <f t="array" ref="L7585">_xlfn.IFS(G7585&lt;50000, "Low", G7585&lt;150000, "Medium", TRUE, "High")</f>
        <v>High</v>
      </c>
      <c r="M7585" t="str" cm="1">
        <f t="array" ref="M7585">_xlfn.IFS(J7585&lt;5000, "Cheap", J7585&lt;15000, "Mid", TRUE, "Expensive")</f>
        <v>Mid</v>
      </c>
    </row>
    <row r="7586" spans="1:13" x14ac:dyDescent="0.25">
      <c r="A7586" t="s">
        <v>29</v>
      </c>
      <c r="B7586" t="s">
        <v>56</v>
      </c>
      <c r="C7586" s="1">
        <v>2021</v>
      </c>
      <c r="D7586">
        <v>1.2</v>
      </c>
      <c r="E7586" t="s">
        <v>28</v>
      </c>
      <c r="F7586" t="s">
        <v>25</v>
      </c>
      <c r="G7586" s="1">
        <v>145536</v>
      </c>
      <c r="H7586">
        <v>3</v>
      </c>
      <c r="I7586">
        <v>4</v>
      </c>
      <c r="J7586" s="1">
        <v>8689</v>
      </c>
      <c r="K7586" s="1">
        <f t="shared" si="118"/>
        <v>5</v>
      </c>
      <c r="L7586" t="str" cm="1">
        <f t="array" ref="L7586">_xlfn.IFS(G7586&lt;50000, "Low", G7586&lt;150000, "Medium", TRUE, "High")</f>
        <v>Medium</v>
      </c>
      <c r="M7586" t="str" cm="1">
        <f t="array" ref="M7586">_xlfn.IFS(J7586&lt;5000, "Cheap", J7586&lt;15000, "Mid", TRUE, "Expensive")</f>
        <v>Mid</v>
      </c>
    </row>
    <row r="7587" spans="1:13" x14ac:dyDescent="0.25">
      <c r="A7587" t="s">
        <v>26</v>
      </c>
      <c r="B7587" t="s">
        <v>32</v>
      </c>
      <c r="C7587" s="1">
        <v>2014</v>
      </c>
      <c r="D7587">
        <v>4.0999999999999996</v>
      </c>
      <c r="E7587" t="s">
        <v>28</v>
      </c>
      <c r="F7587" t="s">
        <v>25</v>
      </c>
      <c r="G7587" s="1">
        <v>269014</v>
      </c>
      <c r="H7587">
        <v>4</v>
      </c>
      <c r="I7587">
        <v>2</v>
      </c>
      <c r="J7587" s="1">
        <v>7019</v>
      </c>
      <c r="K7587" s="1">
        <f t="shared" si="118"/>
        <v>12</v>
      </c>
      <c r="L7587" t="str" cm="1">
        <f t="array" ref="L7587">_xlfn.IFS(G7587&lt;50000, "Low", G7587&lt;150000, "Medium", TRUE, "High")</f>
        <v>High</v>
      </c>
      <c r="M7587" t="str" cm="1">
        <f t="array" ref="M7587">_xlfn.IFS(J7587&lt;5000, "Cheap", J7587&lt;15000, "Mid", TRUE, "Expensive")</f>
        <v>Mid</v>
      </c>
    </row>
    <row r="7588" spans="1:13" x14ac:dyDescent="0.25">
      <c r="A7588" t="s">
        <v>10</v>
      </c>
      <c r="B7588" t="s">
        <v>48</v>
      </c>
      <c r="C7588" s="1">
        <v>2000</v>
      </c>
      <c r="D7588">
        <v>2.7</v>
      </c>
      <c r="E7588" t="s">
        <v>28</v>
      </c>
      <c r="F7588" t="s">
        <v>17</v>
      </c>
      <c r="G7588" s="1">
        <v>296210</v>
      </c>
      <c r="H7588">
        <v>3</v>
      </c>
      <c r="I7588">
        <v>3</v>
      </c>
      <c r="J7588" s="1">
        <v>2375</v>
      </c>
      <c r="K7588" s="1">
        <f t="shared" si="118"/>
        <v>26</v>
      </c>
      <c r="L7588" t="str" cm="1">
        <f t="array" ref="L7588">_xlfn.IFS(G7588&lt;50000, "Low", G7588&lt;150000, "Medium", TRUE, "High")</f>
        <v>High</v>
      </c>
      <c r="M7588" t="str" cm="1">
        <f t="array" ref="M7588">_xlfn.IFS(J7588&lt;5000, "Cheap", J7588&lt;15000, "Mid", TRUE, "Expensive")</f>
        <v>Cheap</v>
      </c>
    </row>
    <row r="7589" spans="1:13" x14ac:dyDescent="0.25">
      <c r="A7589" t="s">
        <v>14</v>
      </c>
      <c r="B7589" t="s">
        <v>46</v>
      </c>
      <c r="C7589" s="1">
        <v>2012</v>
      </c>
      <c r="D7589">
        <v>1.5</v>
      </c>
      <c r="E7589" t="s">
        <v>28</v>
      </c>
      <c r="F7589" t="s">
        <v>13</v>
      </c>
      <c r="G7589" s="1">
        <v>21542</v>
      </c>
      <c r="H7589">
        <v>2</v>
      </c>
      <c r="I7589">
        <v>2</v>
      </c>
      <c r="J7589" s="1">
        <v>8769</v>
      </c>
      <c r="K7589" s="1">
        <f t="shared" si="118"/>
        <v>14</v>
      </c>
      <c r="L7589" t="str" cm="1">
        <f t="array" ref="L7589">_xlfn.IFS(G7589&lt;50000, "Low", G7589&lt;150000, "Medium", TRUE, "High")</f>
        <v>Low</v>
      </c>
      <c r="M7589" t="str" cm="1">
        <f t="array" ref="M7589">_xlfn.IFS(J7589&lt;5000, "Cheap", J7589&lt;15000, "Mid", TRUE, "Expensive")</f>
        <v>Mid</v>
      </c>
    </row>
    <row r="7590" spans="1:13" x14ac:dyDescent="0.25">
      <c r="A7590" t="s">
        <v>33</v>
      </c>
      <c r="B7590" t="s">
        <v>55</v>
      </c>
      <c r="C7590" s="1">
        <v>2012</v>
      </c>
      <c r="D7590">
        <v>3.1</v>
      </c>
      <c r="E7590" t="s">
        <v>22</v>
      </c>
      <c r="F7590" t="s">
        <v>13</v>
      </c>
      <c r="G7590" s="1">
        <v>214949</v>
      </c>
      <c r="H7590">
        <v>2</v>
      </c>
      <c r="I7590">
        <v>3</v>
      </c>
      <c r="J7590" s="1">
        <v>8501</v>
      </c>
      <c r="K7590" s="1">
        <f t="shared" si="118"/>
        <v>14</v>
      </c>
      <c r="L7590" t="str" cm="1">
        <f t="array" ref="L7590">_xlfn.IFS(G7590&lt;50000, "Low", G7590&lt;150000, "Medium", TRUE, "High")</f>
        <v>High</v>
      </c>
      <c r="M7590" t="str" cm="1">
        <f t="array" ref="M7590">_xlfn.IFS(J7590&lt;5000, "Cheap", J7590&lt;15000, "Mid", TRUE, "Expensive")</f>
        <v>Mid</v>
      </c>
    </row>
    <row r="7591" spans="1:13" x14ac:dyDescent="0.25">
      <c r="A7591" t="s">
        <v>40</v>
      </c>
      <c r="B7591" t="s">
        <v>41</v>
      </c>
      <c r="C7591" s="1">
        <v>2006</v>
      </c>
      <c r="D7591">
        <v>4.4000000000000004</v>
      </c>
      <c r="E7591" t="s">
        <v>12</v>
      </c>
      <c r="F7591" t="s">
        <v>25</v>
      </c>
      <c r="G7591" s="1">
        <v>16247</v>
      </c>
      <c r="H7591">
        <v>3</v>
      </c>
      <c r="I7591">
        <v>5</v>
      </c>
      <c r="J7591" s="1">
        <v>9975</v>
      </c>
      <c r="K7591" s="1">
        <f t="shared" si="118"/>
        <v>20</v>
      </c>
      <c r="L7591" t="str" cm="1">
        <f t="array" ref="L7591">_xlfn.IFS(G7591&lt;50000, "Low", G7591&lt;150000, "Medium", TRUE, "High")</f>
        <v>Low</v>
      </c>
      <c r="M7591" t="str" cm="1">
        <f t="array" ref="M7591">_xlfn.IFS(J7591&lt;5000, "Cheap", J7591&lt;15000, "Mid", TRUE, "Expensive")</f>
        <v>Mid</v>
      </c>
    </row>
    <row r="7592" spans="1:13" x14ac:dyDescent="0.25">
      <c r="A7592" t="s">
        <v>33</v>
      </c>
      <c r="B7592" t="s">
        <v>34</v>
      </c>
      <c r="C7592" s="1">
        <v>2019</v>
      </c>
      <c r="D7592">
        <v>4.4000000000000004</v>
      </c>
      <c r="E7592" t="s">
        <v>12</v>
      </c>
      <c r="F7592" t="s">
        <v>13</v>
      </c>
      <c r="G7592" s="1">
        <v>205659</v>
      </c>
      <c r="H7592">
        <v>4</v>
      </c>
      <c r="I7592">
        <v>2</v>
      </c>
      <c r="J7592" s="1">
        <v>10086</v>
      </c>
      <c r="K7592" s="1">
        <f t="shared" si="118"/>
        <v>7</v>
      </c>
      <c r="L7592" t="str" cm="1">
        <f t="array" ref="L7592">_xlfn.IFS(G7592&lt;50000, "Low", G7592&lt;150000, "Medium", TRUE, "High")</f>
        <v>High</v>
      </c>
      <c r="M7592" t="str" cm="1">
        <f t="array" ref="M7592">_xlfn.IFS(J7592&lt;5000, "Cheap", J7592&lt;15000, "Mid", TRUE, "Expensive")</f>
        <v>Mid</v>
      </c>
    </row>
    <row r="7593" spans="1:13" x14ac:dyDescent="0.25">
      <c r="A7593" t="s">
        <v>26</v>
      </c>
      <c r="B7593" t="s">
        <v>47</v>
      </c>
      <c r="C7593" s="1">
        <v>2007</v>
      </c>
      <c r="D7593">
        <v>5</v>
      </c>
      <c r="E7593" t="s">
        <v>22</v>
      </c>
      <c r="F7593" t="s">
        <v>17</v>
      </c>
      <c r="G7593" s="1">
        <v>75170</v>
      </c>
      <c r="H7593">
        <v>4</v>
      </c>
      <c r="I7593">
        <v>4</v>
      </c>
      <c r="J7593" s="1">
        <v>13196</v>
      </c>
      <c r="K7593" s="1">
        <f t="shared" si="118"/>
        <v>19</v>
      </c>
      <c r="L7593" t="str" cm="1">
        <f t="array" ref="L7593">_xlfn.IFS(G7593&lt;50000, "Low", G7593&lt;150000, "Medium", TRUE, "High")</f>
        <v>Medium</v>
      </c>
      <c r="M7593" t="str" cm="1">
        <f t="array" ref="M7593">_xlfn.IFS(J7593&lt;5000, "Cheap", J7593&lt;15000, "Mid", TRUE, "Expensive")</f>
        <v>Mid</v>
      </c>
    </row>
    <row r="7594" spans="1:13" x14ac:dyDescent="0.25">
      <c r="A7594" t="s">
        <v>40</v>
      </c>
      <c r="B7594" t="s">
        <v>41</v>
      </c>
      <c r="C7594" s="1">
        <v>2013</v>
      </c>
      <c r="D7594">
        <v>1.5</v>
      </c>
      <c r="E7594" t="s">
        <v>22</v>
      </c>
      <c r="F7594" t="s">
        <v>13</v>
      </c>
      <c r="G7594" s="1">
        <v>67309</v>
      </c>
      <c r="H7594">
        <v>3</v>
      </c>
      <c r="I7594">
        <v>5</v>
      </c>
      <c r="J7594" s="1">
        <v>10153</v>
      </c>
      <c r="K7594" s="1">
        <f t="shared" si="118"/>
        <v>13</v>
      </c>
      <c r="L7594" t="str" cm="1">
        <f t="array" ref="L7594">_xlfn.IFS(G7594&lt;50000, "Low", G7594&lt;150000, "Medium", TRUE, "High")</f>
        <v>Medium</v>
      </c>
      <c r="M7594" t="str" cm="1">
        <f t="array" ref="M7594">_xlfn.IFS(J7594&lt;5000, "Cheap", J7594&lt;15000, "Mid", TRUE, "Expensive")</f>
        <v>Mid</v>
      </c>
    </row>
    <row r="7595" spans="1:13" x14ac:dyDescent="0.25">
      <c r="A7595" t="s">
        <v>29</v>
      </c>
      <c r="B7595" t="s">
        <v>56</v>
      </c>
      <c r="C7595" s="1">
        <v>2005</v>
      </c>
      <c r="D7595">
        <v>3</v>
      </c>
      <c r="E7595" t="s">
        <v>16</v>
      </c>
      <c r="F7595" t="s">
        <v>25</v>
      </c>
      <c r="G7595" s="1">
        <v>20410</v>
      </c>
      <c r="H7595">
        <v>4</v>
      </c>
      <c r="I7595">
        <v>5</v>
      </c>
      <c r="J7595" s="1">
        <v>9191</v>
      </c>
      <c r="K7595" s="1">
        <f t="shared" si="118"/>
        <v>21</v>
      </c>
      <c r="L7595" t="str" cm="1">
        <f t="array" ref="L7595">_xlfn.IFS(G7595&lt;50000, "Low", G7595&lt;150000, "Medium", TRUE, "High")</f>
        <v>Low</v>
      </c>
      <c r="M7595" t="str" cm="1">
        <f t="array" ref="M7595">_xlfn.IFS(J7595&lt;5000, "Cheap", J7595&lt;15000, "Mid", TRUE, "Expensive")</f>
        <v>Mid</v>
      </c>
    </row>
    <row r="7596" spans="1:13" x14ac:dyDescent="0.25">
      <c r="A7596" t="s">
        <v>29</v>
      </c>
      <c r="B7596" t="s">
        <v>30</v>
      </c>
      <c r="C7596" s="1">
        <v>2010</v>
      </c>
      <c r="D7596">
        <v>5</v>
      </c>
      <c r="E7596" t="s">
        <v>12</v>
      </c>
      <c r="F7596" t="s">
        <v>13</v>
      </c>
      <c r="G7596" s="1">
        <v>13964</v>
      </c>
      <c r="H7596">
        <v>3</v>
      </c>
      <c r="I7596">
        <v>2</v>
      </c>
      <c r="J7596" s="1">
        <v>11820</v>
      </c>
      <c r="K7596" s="1">
        <f t="shared" si="118"/>
        <v>16</v>
      </c>
      <c r="L7596" t="str" cm="1">
        <f t="array" ref="L7596">_xlfn.IFS(G7596&lt;50000, "Low", G7596&lt;150000, "Medium", TRUE, "High")</f>
        <v>Low</v>
      </c>
      <c r="M7596" t="str" cm="1">
        <f t="array" ref="M7596">_xlfn.IFS(J7596&lt;5000, "Cheap", J7596&lt;15000, "Mid", TRUE, "Expensive")</f>
        <v>Mid</v>
      </c>
    </row>
    <row r="7597" spans="1:13" x14ac:dyDescent="0.25">
      <c r="A7597" t="s">
        <v>33</v>
      </c>
      <c r="B7597" t="s">
        <v>55</v>
      </c>
      <c r="C7597" s="1">
        <v>2023</v>
      </c>
      <c r="D7597">
        <v>2.9</v>
      </c>
      <c r="E7597" t="s">
        <v>22</v>
      </c>
      <c r="F7597" t="s">
        <v>25</v>
      </c>
      <c r="G7597" s="1">
        <v>290237</v>
      </c>
      <c r="H7597">
        <v>2</v>
      </c>
      <c r="I7597">
        <v>3</v>
      </c>
      <c r="J7597" s="1">
        <v>10095</v>
      </c>
      <c r="K7597" s="1">
        <f t="shared" si="118"/>
        <v>3</v>
      </c>
      <c r="L7597" t="str" cm="1">
        <f t="array" ref="L7597">_xlfn.IFS(G7597&lt;50000, "Low", G7597&lt;150000, "Medium", TRUE, "High")</f>
        <v>High</v>
      </c>
      <c r="M7597" t="str" cm="1">
        <f t="array" ref="M7597">_xlfn.IFS(J7597&lt;5000, "Cheap", J7597&lt;15000, "Mid", TRUE, "Expensive")</f>
        <v>Mid</v>
      </c>
    </row>
    <row r="7598" spans="1:13" x14ac:dyDescent="0.25">
      <c r="A7598" t="s">
        <v>36</v>
      </c>
      <c r="B7598" t="s">
        <v>37</v>
      </c>
      <c r="C7598" s="1">
        <v>2007</v>
      </c>
      <c r="D7598">
        <v>2.8</v>
      </c>
      <c r="E7598" t="s">
        <v>12</v>
      </c>
      <c r="F7598" t="s">
        <v>25</v>
      </c>
      <c r="G7598" s="1">
        <v>81687</v>
      </c>
      <c r="H7598">
        <v>3</v>
      </c>
      <c r="I7598">
        <v>1</v>
      </c>
      <c r="J7598" s="1">
        <v>7366</v>
      </c>
      <c r="K7598" s="1">
        <f t="shared" si="118"/>
        <v>19</v>
      </c>
      <c r="L7598" t="str" cm="1">
        <f t="array" ref="L7598">_xlfn.IFS(G7598&lt;50000, "Low", G7598&lt;150000, "Medium", TRUE, "High")</f>
        <v>Medium</v>
      </c>
      <c r="M7598" t="str" cm="1">
        <f t="array" ref="M7598">_xlfn.IFS(J7598&lt;5000, "Cheap", J7598&lt;15000, "Mid", TRUE, "Expensive")</f>
        <v>Mid</v>
      </c>
    </row>
    <row r="7599" spans="1:13" x14ac:dyDescent="0.25">
      <c r="A7599" t="s">
        <v>36</v>
      </c>
      <c r="B7599" t="s">
        <v>53</v>
      </c>
      <c r="C7599" s="1">
        <v>2020</v>
      </c>
      <c r="D7599">
        <v>3.6</v>
      </c>
      <c r="E7599" t="s">
        <v>12</v>
      </c>
      <c r="F7599" t="s">
        <v>25</v>
      </c>
      <c r="G7599" s="1">
        <v>17388</v>
      </c>
      <c r="H7599">
        <v>2</v>
      </c>
      <c r="I7599">
        <v>1</v>
      </c>
      <c r="J7599" s="1">
        <v>13352</v>
      </c>
      <c r="K7599" s="1">
        <f t="shared" si="118"/>
        <v>6</v>
      </c>
      <c r="L7599" t="str" cm="1">
        <f t="array" ref="L7599">_xlfn.IFS(G7599&lt;50000, "Low", G7599&lt;150000, "Medium", TRUE, "High")</f>
        <v>Low</v>
      </c>
      <c r="M7599" t="str" cm="1">
        <f t="array" ref="M7599">_xlfn.IFS(J7599&lt;5000, "Cheap", J7599&lt;15000, "Mid", TRUE, "Expensive")</f>
        <v>Mid</v>
      </c>
    </row>
    <row r="7600" spans="1:13" x14ac:dyDescent="0.25">
      <c r="A7600" t="s">
        <v>10</v>
      </c>
      <c r="B7600" t="s">
        <v>11</v>
      </c>
      <c r="C7600" s="1">
        <v>2010</v>
      </c>
      <c r="D7600">
        <v>3.3</v>
      </c>
      <c r="E7600" t="s">
        <v>22</v>
      </c>
      <c r="F7600" t="s">
        <v>25</v>
      </c>
      <c r="G7600" s="1">
        <v>221294</v>
      </c>
      <c r="H7600">
        <v>5</v>
      </c>
      <c r="I7600">
        <v>1</v>
      </c>
      <c r="J7600" s="1">
        <v>7974</v>
      </c>
      <c r="K7600" s="1">
        <f t="shared" si="118"/>
        <v>16</v>
      </c>
      <c r="L7600" t="str" cm="1">
        <f t="array" ref="L7600">_xlfn.IFS(G7600&lt;50000, "Low", G7600&lt;150000, "Medium", TRUE, "High")</f>
        <v>High</v>
      </c>
      <c r="M7600" t="str" cm="1">
        <f t="array" ref="M7600">_xlfn.IFS(J7600&lt;5000, "Cheap", J7600&lt;15000, "Mid", TRUE, "Expensive")</f>
        <v>Mid</v>
      </c>
    </row>
    <row r="7601" spans="1:13" x14ac:dyDescent="0.25">
      <c r="A7601" t="s">
        <v>20</v>
      </c>
      <c r="B7601" t="s">
        <v>50</v>
      </c>
      <c r="C7601" s="1">
        <v>2005</v>
      </c>
      <c r="D7601">
        <v>3.2</v>
      </c>
      <c r="E7601" t="s">
        <v>22</v>
      </c>
      <c r="F7601" t="s">
        <v>17</v>
      </c>
      <c r="G7601" s="1">
        <v>210689</v>
      </c>
      <c r="H7601">
        <v>5</v>
      </c>
      <c r="I7601">
        <v>5</v>
      </c>
      <c r="J7601" s="1">
        <v>8086</v>
      </c>
      <c r="K7601" s="1">
        <f t="shared" si="118"/>
        <v>21</v>
      </c>
      <c r="L7601" t="str" cm="1">
        <f t="array" ref="L7601">_xlfn.IFS(G7601&lt;50000, "Low", G7601&lt;150000, "Medium", TRUE, "High")</f>
        <v>High</v>
      </c>
      <c r="M7601" t="str" cm="1">
        <f t="array" ref="M7601">_xlfn.IFS(J7601&lt;5000, "Cheap", J7601&lt;15000, "Mid", TRUE, "Expensive")</f>
        <v>Mid</v>
      </c>
    </row>
    <row r="7602" spans="1:13" x14ac:dyDescent="0.25">
      <c r="A7602" t="s">
        <v>14</v>
      </c>
      <c r="B7602" t="s">
        <v>46</v>
      </c>
      <c r="C7602" s="1">
        <v>2004</v>
      </c>
      <c r="D7602">
        <v>2.6</v>
      </c>
      <c r="E7602" t="s">
        <v>16</v>
      </c>
      <c r="F7602" t="s">
        <v>17</v>
      </c>
      <c r="G7602" s="1">
        <v>189597</v>
      </c>
      <c r="H7602">
        <v>3</v>
      </c>
      <c r="I7602">
        <v>1</v>
      </c>
      <c r="J7602" s="1">
        <v>6608</v>
      </c>
      <c r="K7602" s="1">
        <f t="shared" si="118"/>
        <v>22</v>
      </c>
      <c r="L7602" t="str" cm="1">
        <f t="array" ref="L7602">_xlfn.IFS(G7602&lt;50000, "Low", G7602&lt;150000, "Medium", TRUE, "High")</f>
        <v>High</v>
      </c>
      <c r="M7602" t="str" cm="1">
        <f t="array" ref="M7602">_xlfn.IFS(J7602&lt;5000, "Cheap", J7602&lt;15000, "Mid", TRUE, "Expensive")</f>
        <v>Mid</v>
      </c>
    </row>
    <row r="7603" spans="1:13" x14ac:dyDescent="0.25">
      <c r="A7603" t="s">
        <v>23</v>
      </c>
      <c r="B7603" t="s">
        <v>38</v>
      </c>
      <c r="C7603" s="1">
        <v>2021</v>
      </c>
      <c r="D7603">
        <v>3.4</v>
      </c>
      <c r="E7603" t="s">
        <v>22</v>
      </c>
      <c r="F7603" t="s">
        <v>17</v>
      </c>
      <c r="G7603" s="1">
        <v>253435</v>
      </c>
      <c r="H7603">
        <v>5</v>
      </c>
      <c r="I7603">
        <v>2</v>
      </c>
      <c r="J7603" s="1">
        <v>12231</v>
      </c>
      <c r="K7603" s="1">
        <f t="shared" si="118"/>
        <v>5</v>
      </c>
      <c r="L7603" t="str" cm="1">
        <f t="array" ref="L7603">_xlfn.IFS(G7603&lt;50000, "Low", G7603&lt;150000, "Medium", TRUE, "High")</f>
        <v>High</v>
      </c>
      <c r="M7603" t="str" cm="1">
        <f t="array" ref="M7603">_xlfn.IFS(J7603&lt;5000, "Cheap", J7603&lt;15000, "Mid", TRUE, "Expensive")</f>
        <v>Mid</v>
      </c>
    </row>
    <row r="7604" spans="1:13" x14ac:dyDescent="0.25">
      <c r="A7604" t="s">
        <v>29</v>
      </c>
      <c r="B7604" t="s">
        <v>56</v>
      </c>
      <c r="C7604" s="1">
        <v>2009</v>
      </c>
      <c r="D7604">
        <v>1.8</v>
      </c>
      <c r="E7604" t="s">
        <v>16</v>
      </c>
      <c r="F7604" t="s">
        <v>25</v>
      </c>
      <c r="G7604" s="1">
        <v>31599</v>
      </c>
      <c r="H7604">
        <v>2</v>
      </c>
      <c r="I7604">
        <v>4</v>
      </c>
      <c r="J7604" s="1">
        <v>8968</v>
      </c>
      <c r="K7604" s="1">
        <f t="shared" si="118"/>
        <v>17</v>
      </c>
      <c r="L7604" t="str" cm="1">
        <f t="array" ref="L7604">_xlfn.IFS(G7604&lt;50000, "Low", G7604&lt;150000, "Medium", TRUE, "High")</f>
        <v>Low</v>
      </c>
      <c r="M7604" t="str" cm="1">
        <f t="array" ref="M7604">_xlfn.IFS(J7604&lt;5000, "Cheap", J7604&lt;15000, "Mid", TRUE, "Expensive")</f>
        <v>Mid</v>
      </c>
    </row>
    <row r="7605" spans="1:13" x14ac:dyDescent="0.25">
      <c r="A7605" t="s">
        <v>26</v>
      </c>
      <c r="B7605" t="s">
        <v>27</v>
      </c>
      <c r="C7605" s="1">
        <v>2001</v>
      </c>
      <c r="D7605">
        <v>3.2</v>
      </c>
      <c r="E7605" t="s">
        <v>16</v>
      </c>
      <c r="F7605" t="s">
        <v>13</v>
      </c>
      <c r="G7605" s="1">
        <v>34506</v>
      </c>
      <c r="H7605">
        <v>3</v>
      </c>
      <c r="I7605">
        <v>5</v>
      </c>
      <c r="J7605" s="1">
        <v>7909</v>
      </c>
      <c r="K7605" s="1">
        <f t="shared" si="118"/>
        <v>25</v>
      </c>
      <c r="L7605" t="str" cm="1">
        <f t="array" ref="L7605">_xlfn.IFS(G7605&lt;50000, "Low", G7605&lt;150000, "Medium", TRUE, "High")</f>
        <v>Low</v>
      </c>
      <c r="M7605" t="str" cm="1">
        <f t="array" ref="M7605">_xlfn.IFS(J7605&lt;5000, "Cheap", J7605&lt;15000, "Mid", TRUE, "Expensive")</f>
        <v>Mid</v>
      </c>
    </row>
    <row r="7606" spans="1:13" x14ac:dyDescent="0.25">
      <c r="A7606" t="s">
        <v>33</v>
      </c>
      <c r="B7606" t="s">
        <v>55</v>
      </c>
      <c r="C7606" s="1">
        <v>2003</v>
      </c>
      <c r="D7606">
        <v>3.5</v>
      </c>
      <c r="E7606" t="s">
        <v>28</v>
      </c>
      <c r="F7606" t="s">
        <v>25</v>
      </c>
      <c r="G7606" s="1">
        <v>156924</v>
      </c>
      <c r="H7606">
        <v>5</v>
      </c>
      <c r="I7606">
        <v>2</v>
      </c>
      <c r="J7606" s="1">
        <v>5361</v>
      </c>
      <c r="K7606" s="1">
        <f t="shared" si="118"/>
        <v>23</v>
      </c>
      <c r="L7606" t="str" cm="1">
        <f t="array" ref="L7606">_xlfn.IFS(G7606&lt;50000, "Low", G7606&lt;150000, "Medium", TRUE, "High")</f>
        <v>High</v>
      </c>
      <c r="M7606" t="str" cm="1">
        <f t="array" ref="M7606">_xlfn.IFS(J7606&lt;5000, "Cheap", J7606&lt;15000, "Mid", TRUE, "Expensive")</f>
        <v>Mid</v>
      </c>
    </row>
    <row r="7607" spans="1:13" x14ac:dyDescent="0.25">
      <c r="A7607" t="s">
        <v>29</v>
      </c>
      <c r="B7607" t="s">
        <v>56</v>
      </c>
      <c r="C7607" s="1">
        <v>2002</v>
      </c>
      <c r="D7607">
        <v>1.9</v>
      </c>
      <c r="E7607" t="s">
        <v>22</v>
      </c>
      <c r="F7607" t="s">
        <v>25</v>
      </c>
      <c r="G7607" s="1">
        <v>136171</v>
      </c>
      <c r="H7607">
        <v>2</v>
      </c>
      <c r="I7607">
        <v>1</v>
      </c>
      <c r="J7607" s="1">
        <v>5876</v>
      </c>
      <c r="K7607" s="1">
        <f t="shared" si="118"/>
        <v>24</v>
      </c>
      <c r="L7607" t="str" cm="1">
        <f t="array" ref="L7607">_xlfn.IFS(G7607&lt;50000, "Low", G7607&lt;150000, "Medium", TRUE, "High")</f>
        <v>Medium</v>
      </c>
      <c r="M7607" t="str" cm="1">
        <f t="array" ref="M7607">_xlfn.IFS(J7607&lt;5000, "Cheap", J7607&lt;15000, "Mid", TRUE, "Expensive")</f>
        <v>Mid</v>
      </c>
    </row>
    <row r="7608" spans="1:13" x14ac:dyDescent="0.25">
      <c r="A7608" t="s">
        <v>33</v>
      </c>
      <c r="B7608" t="s">
        <v>55</v>
      </c>
      <c r="C7608" s="1">
        <v>2015</v>
      </c>
      <c r="D7608">
        <v>2.9</v>
      </c>
      <c r="E7608" t="s">
        <v>16</v>
      </c>
      <c r="F7608" t="s">
        <v>25</v>
      </c>
      <c r="G7608" s="1">
        <v>19381</v>
      </c>
      <c r="H7608">
        <v>4</v>
      </c>
      <c r="I7608">
        <v>3</v>
      </c>
      <c r="J7608" s="1">
        <v>12112</v>
      </c>
      <c r="K7608" s="1">
        <f t="shared" si="118"/>
        <v>11</v>
      </c>
      <c r="L7608" t="str" cm="1">
        <f t="array" ref="L7608">_xlfn.IFS(G7608&lt;50000, "Low", G7608&lt;150000, "Medium", TRUE, "High")</f>
        <v>Low</v>
      </c>
      <c r="M7608" t="str" cm="1">
        <f t="array" ref="M7608">_xlfn.IFS(J7608&lt;5000, "Cheap", J7608&lt;15000, "Mid", TRUE, "Expensive")</f>
        <v>Mid</v>
      </c>
    </row>
    <row r="7609" spans="1:13" x14ac:dyDescent="0.25">
      <c r="A7609" t="s">
        <v>18</v>
      </c>
      <c r="B7609" t="s">
        <v>52</v>
      </c>
      <c r="C7609" s="1">
        <v>2009</v>
      </c>
      <c r="D7609">
        <v>3.6</v>
      </c>
      <c r="E7609" t="s">
        <v>12</v>
      </c>
      <c r="F7609" t="s">
        <v>13</v>
      </c>
      <c r="G7609" s="1">
        <v>225418</v>
      </c>
      <c r="H7609">
        <v>2</v>
      </c>
      <c r="I7609">
        <v>5</v>
      </c>
      <c r="J7609" s="1">
        <v>5891</v>
      </c>
      <c r="K7609" s="1">
        <f t="shared" si="118"/>
        <v>17</v>
      </c>
      <c r="L7609" t="str" cm="1">
        <f t="array" ref="L7609">_xlfn.IFS(G7609&lt;50000, "Low", G7609&lt;150000, "Medium", TRUE, "High")</f>
        <v>High</v>
      </c>
      <c r="M7609" t="str" cm="1">
        <f t="array" ref="M7609">_xlfn.IFS(J7609&lt;5000, "Cheap", J7609&lt;15000, "Mid", TRUE, "Expensive")</f>
        <v>Mid</v>
      </c>
    </row>
    <row r="7610" spans="1:13" x14ac:dyDescent="0.25">
      <c r="A7610" t="s">
        <v>33</v>
      </c>
      <c r="B7610" t="s">
        <v>34</v>
      </c>
      <c r="C7610" s="1">
        <v>2014</v>
      </c>
      <c r="D7610">
        <v>3.7</v>
      </c>
      <c r="E7610" t="s">
        <v>16</v>
      </c>
      <c r="F7610" t="s">
        <v>25</v>
      </c>
      <c r="G7610" s="1">
        <v>267929</v>
      </c>
      <c r="H7610">
        <v>4</v>
      </c>
      <c r="I7610">
        <v>1</v>
      </c>
      <c r="J7610" s="1">
        <v>7641</v>
      </c>
      <c r="K7610" s="1">
        <f t="shared" si="118"/>
        <v>12</v>
      </c>
      <c r="L7610" t="str" cm="1">
        <f t="array" ref="L7610">_xlfn.IFS(G7610&lt;50000, "Low", G7610&lt;150000, "Medium", TRUE, "High")</f>
        <v>High</v>
      </c>
      <c r="M7610" t="str" cm="1">
        <f t="array" ref="M7610">_xlfn.IFS(J7610&lt;5000, "Cheap", J7610&lt;15000, "Mid", TRUE, "Expensive")</f>
        <v>Mid</v>
      </c>
    </row>
    <row r="7611" spans="1:13" x14ac:dyDescent="0.25">
      <c r="A7611" t="s">
        <v>10</v>
      </c>
      <c r="B7611" t="s">
        <v>11</v>
      </c>
      <c r="C7611" s="1">
        <v>2023</v>
      </c>
      <c r="D7611">
        <v>3.8</v>
      </c>
      <c r="E7611" t="s">
        <v>12</v>
      </c>
      <c r="F7611" t="s">
        <v>25</v>
      </c>
      <c r="G7611" s="1">
        <v>250150</v>
      </c>
      <c r="H7611">
        <v>5</v>
      </c>
      <c r="I7611">
        <v>4</v>
      </c>
      <c r="J7611" s="1">
        <v>9797</v>
      </c>
      <c r="K7611" s="1">
        <f t="shared" si="118"/>
        <v>3</v>
      </c>
      <c r="L7611" t="str" cm="1">
        <f t="array" ref="L7611">_xlfn.IFS(G7611&lt;50000, "Low", G7611&lt;150000, "Medium", TRUE, "High")</f>
        <v>High</v>
      </c>
      <c r="M7611" t="str" cm="1">
        <f t="array" ref="M7611">_xlfn.IFS(J7611&lt;5000, "Cheap", J7611&lt;15000, "Mid", TRUE, "Expensive")</f>
        <v>Mid</v>
      </c>
    </row>
    <row r="7612" spans="1:13" x14ac:dyDescent="0.25">
      <c r="A7612" t="s">
        <v>36</v>
      </c>
      <c r="B7612" t="s">
        <v>53</v>
      </c>
      <c r="C7612" s="1">
        <v>2014</v>
      </c>
      <c r="D7612">
        <v>2</v>
      </c>
      <c r="E7612" t="s">
        <v>22</v>
      </c>
      <c r="F7612" t="s">
        <v>17</v>
      </c>
      <c r="G7612" s="1">
        <v>255481</v>
      </c>
      <c r="H7612">
        <v>3</v>
      </c>
      <c r="I7612">
        <v>5</v>
      </c>
      <c r="J7612" s="1">
        <v>8690</v>
      </c>
      <c r="K7612" s="1">
        <f t="shared" si="118"/>
        <v>12</v>
      </c>
      <c r="L7612" t="str" cm="1">
        <f t="array" ref="L7612">_xlfn.IFS(G7612&lt;50000, "Low", G7612&lt;150000, "Medium", TRUE, "High")</f>
        <v>High</v>
      </c>
      <c r="M7612" t="str" cm="1">
        <f t="array" ref="M7612">_xlfn.IFS(J7612&lt;5000, "Cheap", J7612&lt;15000, "Mid", TRUE, "Expensive")</f>
        <v>Mid</v>
      </c>
    </row>
    <row r="7613" spans="1:13" x14ac:dyDescent="0.25">
      <c r="A7613" t="s">
        <v>20</v>
      </c>
      <c r="B7613" t="s">
        <v>42</v>
      </c>
      <c r="C7613" s="1">
        <v>2016</v>
      </c>
      <c r="D7613">
        <v>3.5</v>
      </c>
      <c r="E7613" t="s">
        <v>28</v>
      </c>
      <c r="F7613" t="s">
        <v>25</v>
      </c>
      <c r="G7613" s="1">
        <v>31540</v>
      </c>
      <c r="H7613">
        <v>4</v>
      </c>
      <c r="I7613">
        <v>1</v>
      </c>
      <c r="J7613" s="1">
        <v>11769</v>
      </c>
      <c r="K7613" s="1">
        <f t="shared" si="118"/>
        <v>10</v>
      </c>
      <c r="L7613" t="str" cm="1">
        <f t="array" ref="L7613">_xlfn.IFS(G7613&lt;50000, "Low", G7613&lt;150000, "Medium", TRUE, "High")</f>
        <v>Low</v>
      </c>
      <c r="M7613" t="str" cm="1">
        <f t="array" ref="M7613">_xlfn.IFS(J7613&lt;5000, "Cheap", J7613&lt;15000, "Mid", TRUE, "Expensive")</f>
        <v>Mid</v>
      </c>
    </row>
    <row r="7614" spans="1:13" x14ac:dyDescent="0.25">
      <c r="A7614" t="s">
        <v>40</v>
      </c>
      <c r="B7614" t="s">
        <v>49</v>
      </c>
      <c r="C7614" s="1">
        <v>2014</v>
      </c>
      <c r="D7614">
        <v>4</v>
      </c>
      <c r="E7614" t="s">
        <v>12</v>
      </c>
      <c r="F7614" t="s">
        <v>25</v>
      </c>
      <c r="G7614" s="1">
        <v>77561</v>
      </c>
      <c r="H7614">
        <v>2</v>
      </c>
      <c r="I7614">
        <v>4</v>
      </c>
      <c r="J7614" s="1">
        <v>10748</v>
      </c>
      <c r="K7614" s="1">
        <f t="shared" si="118"/>
        <v>12</v>
      </c>
      <c r="L7614" t="str" cm="1">
        <f t="array" ref="L7614">_xlfn.IFS(G7614&lt;50000, "Low", G7614&lt;150000, "Medium", TRUE, "High")</f>
        <v>Medium</v>
      </c>
      <c r="M7614" t="str" cm="1">
        <f t="array" ref="M7614">_xlfn.IFS(J7614&lt;5000, "Cheap", J7614&lt;15000, "Mid", TRUE, "Expensive")</f>
        <v>Mid</v>
      </c>
    </row>
    <row r="7615" spans="1:13" x14ac:dyDescent="0.25">
      <c r="A7615" t="s">
        <v>40</v>
      </c>
      <c r="B7615" t="s">
        <v>51</v>
      </c>
      <c r="C7615" s="1">
        <v>2021</v>
      </c>
      <c r="D7615">
        <v>3.2</v>
      </c>
      <c r="E7615" t="s">
        <v>12</v>
      </c>
      <c r="F7615" t="s">
        <v>13</v>
      </c>
      <c r="G7615" s="1">
        <v>49396</v>
      </c>
      <c r="H7615">
        <v>4</v>
      </c>
      <c r="I7615">
        <v>4</v>
      </c>
      <c r="J7615" s="1">
        <v>12612</v>
      </c>
      <c r="K7615" s="1">
        <f t="shared" si="118"/>
        <v>5</v>
      </c>
      <c r="L7615" t="str" cm="1">
        <f t="array" ref="L7615">_xlfn.IFS(G7615&lt;50000, "Low", G7615&lt;150000, "Medium", TRUE, "High")</f>
        <v>Low</v>
      </c>
      <c r="M7615" t="str" cm="1">
        <f t="array" ref="M7615">_xlfn.IFS(J7615&lt;5000, "Cheap", J7615&lt;15000, "Mid", TRUE, "Expensive")</f>
        <v>Mid</v>
      </c>
    </row>
    <row r="7616" spans="1:13" x14ac:dyDescent="0.25">
      <c r="A7616" t="s">
        <v>20</v>
      </c>
      <c r="B7616" t="s">
        <v>42</v>
      </c>
      <c r="C7616" s="1">
        <v>2008</v>
      </c>
      <c r="D7616">
        <v>3.6</v>
      </c>
      <c r="E7616" t="s">
        <v>22</v>
      </c>
      <c r="F7616" t="s">
        <v>17</v>
      </c>
      <c r="G7616" s="1">
        <v>245830</v>
      </c>
      <c r="H7616">
        <v>2</v>
      </c>
      <c r="I7616">
        <v>1</v>
      </c>
      <c r="J7616" s="1">
        <v>8683</v>
      </c>
      <c r="K7616" s="1">
        <f t="shared" si="118"/>
        <v>18</v>
      </c>
      <c r="L7616" t="str" cm="1">
        <f t="array" ref="L7616">_xlfn.IFS(G7616&lt;50000, "Low", G7616&lt;150000, "Medium", TRUE, "High")</f>
        <v>High</v>
      </c>
      <c r="M7616" t="str" cm="1">
        <f t="array" ref="M7616">_xlfn.IFS(J7616&lt;5000, "Cheap", J7616&lt;15000, "Mid", TRUE, "Expensive")</f>
        <v>Mid</v>
      </c>
    </row>
    <row r="7617" spans="1:13" x14ac:dyDescent="0.25">
      <c r="A7617" t="s">
        <v>26</v>
      </c>
      <c r="B7617" t="s">
        <v>47</v>
      </c>
      <c r="C7617" s="1">
        <v>2023</v>
      </c>
      <c r="D7617">
        <v>4.8</v>
      </c>
      <c r="E7617" t="s">
        <v>22</v>
      </c>
      <c r="F7617" t="s">
        <v>17</v>
      </c>
      <c r="G7617" s="1">
        <v>147067</v>
      </c>
      <c r="H7617">
        <v>4</v>
      </c>
      <c r="I7617">
        <v>2</v>
      </c>
      <c r="J7617" s="1">
        <v>16358</v>
      </c>
      <c r="K7617" s="1">
        <f t="shared" si="118"/>
        <v>3</v>
      </c>
      <c r="L7617" t="str" cm="1">
        <f t="array" ref="L7617">_xlfn.IFS(G7617&lt;50000, "Low", G7617&lt;150000, "Medium", TRUE, "High")</f>
        <v>Medium</v>
      </c>
      <c r="M7617" t="str" cm="1">
        <f t="array" ref="M7617">_xlfn.IFS(J7617&lt;5000, "Cheap", J7617&lt;15000, "Mid", TRUE, "Expensive")</f>
        <v>Expensive</v>
      </c>
    </row>
    <row r="7618" spans="1:13" x14ac:dyDescent="0.25">
      <c r="A7618" t="s">
        <v>10</v>
      </c>
      <c r="B7618" t="s">
        <v>31</v>
      </c>
      <c r="C7618" s="1">
        <v>2016</v>
      </c>
      <c r="D7618">
        <v>4.5</v>
      </c>
      <c r="E7618" t="s">
        <v>16</v>
      </c>
      <c r="F7618" t="s">
        <v>17</v>
      </c>
      <c r="G7618" s="1">
        <v>54099</v>
      </c>
      <c r="H7618">
        <v>3</v>
      </c>
      <c r="I7618">
        <v>2</v>
      </c>
      <c r="J7618" s="1">
        <v>14818</v>
      </c>
      <c r="K7618" s="1">
        <f t="shared" si="118"/>
        <v>10</v>
      </c>
      <c r="L7618" t="str" cm="1">
        <f t="array" ref="L7618">_xlfn.IFS(G7618&lt;50000, "Low", G7618&lt;150000, "Medium", TRUE, "High")</f>
        <v>Medium</v>
      </c>
      <c r="M7618" t="str" cm="1">
        <f t="array" ref="M7618">_xlfn.IFS(J7618&lt;5000, "Cheap", J7618&lt;15000, "Mid", TRUE, "Expensive")</f>
        <v>Mid</v>
      </c>
    </row>
    <row r="7619" spans="1:13" x14ac:dyDescent="0.25">
      <c r="A7619" t="s">
        <v>26</v>
      </c>
      <c r="B7619" t="s">
        <v>47</v>
      </c>
      <c r="C7619" s="1">
        <v>2006</v>
      </c>
      <c r="D7619">
        <v>4.4000000000000004</v>
      </c>
      <c r="E7619" t="s">
        <v>16</v>
      </c>
      <c r="F7619" t="s">
        <v>25</v>
      </c>
      <c r="G7619" s="1">
        <v>169351</v>
      </c>
      <c r="H7619">
        <v>2</v>
      </c>
      <c r="I7619">
        <v>2</v>
      </c>
      <c r="J7619" s="1">
        <v>7912</v>
      </c>
      <c r="K7619" s="1">
        <f t="shared" ref="K7619:K7682" si="119">2026-C7619</f>
        <v>20</v>
      </c>
      <c r="L7619" t="str" cm="1">
        <f t="array" ref="L7619">_xlfn.IFS(G7619&lt;50000, "Low", G7619&lt;150000, "Medium", TRUE, "High")</f>
        <v>High</v>
      </c>
      <c r="M7619" t="str" cm="1">
        <f t="array" ref="M7619">_xlfn.IFS(J7619&lt;5000, "Cheap", J7619&lt;15000, "Mid", TRUE, "Expensive")</f>
        <v>Mid</v>
      </c>
    </row>
    <row r="7620" spans="1:13" x14ac:dyDescent="0.25">
      <c r="A7620" t="s">
        <v>26</v>
      </c>
      <c r="B7620" t="s">
        <v>27</v>
      </c>
      <c r="C7620" s="1">
        <v>2000</v>
      </c>
      <c r="D7620">
        <v>3.9</v>
      </c>
      <c r="E7620" t="s">
        <v>22</v>
      </c>
      <c r="F7620" t="s">
        <v>25</v>
      </c>
      <c r="G7620" s="1">
        <v>118183</v>
      </c>
      <c r="H7620">
        <v>5</v>
      </c>
      <c r="I7620">
        <v>2</v>
      </c>
      <c r="J7620" s="1">
        <v>7636</v>
      </c>
      <c r="K7620" s="1">
        <f t="shared" si="119"/>
        <v>26</v>
      </c>
      <c r="L7620" t="str" cm="1">
        <f t="array" ref="L7620">_xlfn.IFS(G7620&lt;50000, "Low", G7620&lt;150000, "Medium", TRUE, "High")</f>
        <v>Medium</v>
      </c>
      <c r="M7620" t="str" cm="1">
        <f t="array" ref="M7620">_xlfn.IFS(J7620&lt;5000, "Cheap", J7620&lt;15000, "Mid", TRUE, "Expensive")</f>
        <v>Mid</v>
      </c>
    </row>
    <row r="7621" spans="1:13" x14ac:dyDescent="0.25">
      <c r="A7621" t="s">
        <v>18</v>
      </c>
      <c r="B7621" t="s">
        <v>52</v>
      </c>
      <c r="C7621" s="1">
        <v>2020</v>
      </c>
      <c r="D7621">
        <v>2.5</v>
      </c>
      <c r="E7621" t="s">
        <v>12</v>
      </c>
      <c r="F7621" t="s">
        <v>17</v>
      </c>
      <c r="G7621" s="1">
        <v>200750</v>
      </c>
      <c r="H7621">
        <v>2</v>
      </c>
      <c r="I7621">
        <v>4</v>
      </c>
      <c r="J7621" s="1">
        <v>10085</v>
      </c>
      <c r="K7621" s="1">
        <f t="shared" si="119"/>
        <v>6</v>
      </c>
      <c r="L7621" t="str" cm="1">
        <f t="array" ref="L7621">_xlfn.IFS(G7621&lt;50000, "Low", G7621&lt;150000, "Medium", TRUE, "High")</f>
        <v>High</v>
      </c>
      <c r="M7621" t="str" cm="1">
        <f t="array" ref="M7621">_xlfn.IFS(J7621&lt;5000, "Cheap", J7621&lt;15000, "Mid", TRUE, "Expensive")</f>
        <v>Mid</v>
      </c>
    </row>
    <row r="7622" spans="1:13" x14ac:dyDescent="0.25">
      <c r="A7622" t="s">
        <v>20</v>
      </c>
      <c r="B7622" t="s">
        <v>21</v>
      </c>
      <c r="C7622" s="1">
        <v>2017</v>
      </c>
      <c r="D7622">
        <v>2</v>
      </c>
      <c r="E7622" t="s">
        <v>16</v>
      </c>
      <c r="F7622" t="s">
        <v>13</v>
      </c>
      <c r="G7622" s="1">
        <v>88505</v>
      </c>
      <c r="H7622">
        <v>2</v>
      </c>
      <c r="I7622">
        <v>2</v>
      </c>
      <c r="J7622" s="1">
        <v>10429</v>
      </c>
      <c r="K7622" s="1">
        <f t="shared" si="119"/>
        <v>9</v>
      </c>
      <c r="L7622" t="str" cm="1">
        <f t="array" ref="L7622">_xlfn.IFS(G7622&lt;50000, "Low", G7622&lt;150000, "Medium", TRUE, "High")</f>
        <v>Medium</v>
      </c>
      <c r="M7622" t="str" cm="1">
        <f t="array" ref="M7622">_xlfn.IFS(J7622&lt;5000, "Cheap", J7622&lt;15000, "Mid", TRUE, "Expensive")</f>
        <v>Mid</v>
      </c>
    </row>
    <row r="7623" spans="1:13" x14ac:dyDescent="0.25">
      <c r="A7623" t="s">
        <v>18</v>
      </c>
      <c r="B7623" t="s">
        <v>19</v>
      </c>
      <c r="C7623" s="1">
        <v>2013</v>
      </c>
      <c r="D7623">
        <v>4.2</v>
      </c>
      <c r="E7623" t="s">
        <v>28</v>
      </c>
      <c r="F7623" t="s">
        <v>25</v>
      </c>
      <c r="G7623" s="1">
        <v>69904</v>
      </c>
      <c r="H7623">
        <v>3</v>
      </c>
      <c r="I7623">
        <v>3</v>
      </c>
      <c r="J7623" s="1">
        <v>10801</v>
      </c>
      <c r="K7623" s="1">
        <f t="shared" si="119"/>
        <v>13</v>
      </c>
      <c r="L7623" t="str" cm="1">
        <f t="array" ref="L7623">_xlfn.IFS(G7623&lt;50000, "Low", G7623&lt;150000, "Medium", TRUE, "High")</f>
        <v>Medium</v>
      </c>
      <c r="M7623" t="str" cm="1">
        <f t="array" ref="M7623">_xlfn.IFS(J7623&lt;5000, "Cheap", J7623&lt;15000, "Mid", TRUE, "Expensive")</f>
        <v>Mid</v>
      </c>
    </row>
    <row r="7624" spans="1:13" x14ac:dyDescent="0.25">
      <c r="A7624" t="s">
        <v>36</v>
      </c>
      <c r="B7624" t="s">
        <v>37</v>
      </c>
      <c r="C7624" s="1">
        <v>2010</v>
      </c>
      <c r="D7624">
        <v>1.9</v>
      </c>
      <c r="E7624" t="s">
        <v>12</v>
      </c>
      <c r="F7624" t="s">
        <v>17</v>
      </c>
      <c r="G7624" s="1">
        <v>259644</v>
      </c>
      <c r="H7624">
        <v>3</v>
      </c>
      <c r="I7624">
        <v>2</v>
      </c>
      <c r="J7624" s="1">
        <v>5307</v>
      </c>
      <c r="K7624" s="1">
        <f t="shared" si="119"/>
        <v>16</v>
      </c>
      <c r="L7624" t="str" cm="1">
        <f t="array" ref="L7624">_xlfn.IFS(G7624&lt;50000, "Low", G7624&lt;150000, "Medium", TRUE, "High")</f>
        <v>High</v>
      </c>
      <c r="M7624" t="str" cm="1">
        <f t="array" ref="M7624">_xlfn.IFS(J7624&lt;5000, "Cheap", J7624&lt;15000, "Mid", TRUE, "Expensive")</f>
        <v>Mid</v>
      </c>
    </row>
    <row r="7625" spans="1:13" x14ac:dyDescent="0.25">
      <c r="A7625" t="s">
        <v>29</v>
      </c>
      <c r="B7625" t="s">
        <v>35</v>
      </c>
      <c r="C7625" s="1">
        <v>2010</v>
      </c>
      <c r="D7625">
        <v>1.5</v>
      </c>
      <c r="E7625" t="s">
        <v>16</v>
      </c>
      <c r="F7625" t="s">
        <v>13</v>
      </c>
      <c r="G7625" s="1">
        <v>16930</v>
      </c>
      <c r="H7625">
        <v>3</v>
      </c>
      <c r="I7625">
        <v>5</v>
      </c>
      <c r="J7625" s="1">
        <v>9261</v>
      </c>
      <c r="K7625" s="1">
        <f t="shared" si="119"/>
        <v>16</v>
      </c>
      <c r="L7625" t="str" cm="1">
        <f t="array" ref="L7625">_xlfn.IFS(G7625&lt;50000, "Low", G7625&lt;150000, "Medium", TRUE, "High")</f>
        <v>Low</v>
      </c>
      <c r="M7625" t="str" cm="1">
        <f t="array" ref="M7625">_xlfn.IFS(J7625&lt;5000, "Cheap", J7625&lt;15000, "Mid", TRUE, "Expensive")</f>
        <v>Mid</v>
      </c>
    </row>
    <row r="7626" spans="1:13" x14ac:dyDescent="0.25">
      <c r="A7626" t="s">
        <v>40</v>
      </c>
      <c r="B7626" t="s">
        <v>51</v>
      </c>
      <c r="C7626" s="1">
        <v>2022</v>
      </c>
      <c r="D7626">
        <v>4.2</v>
      </c>
      <c r="E7626" t="s">
        <v>28</v>
      </c>
      <c r="F7626" t="s">
        <v>17</v>
      </c>
      <c r="G7626" s="1">
        <v>200947</v>
      </c>
      <c r="H7626">
        <v>3</v>
      </c>
      <c r="I7626">
        <v>2</v>
      </c>
      <c r="J7626" s="1">
        <v>12381</v>
      </c>
      <c r="K7626" s="1">
        <f t="shared" si="119"/>
        <v>4</v>
      </c>
      <c r="L7626" t="str" cm="1">
        <f t="array" ref="L7626">_xlfn.IFS(G7626&lt;50000, "Low", G7626&lt;150000, "Medium", TRUE, "High")</f>
        <v>High</v>
      </c>
      <c r="M7626" t="str" cm="1">
        <f t="array" ref="M7626">_xlfn.IFS(J7626&lt;5000, "Cheap", J7626&lt;15000, "Mid", TRUE, "Expensive")</f>
        <v>Mid</v>
      </c>
    </row>
    <row r="7627" spans="1:13" x14ac:dyDescent="0.25">
      <c r="A7627" t="s">
        <v>40</v>
      </c>
      <c r="B7627" t="s">
        <v>41</v>
      </c>
      <c r="C7627" s="1">
        <v>2023</v>
      </c>
      <c r="D7627">
        <v>4.4000000000000004</v>
      </c>
      <c r="E7627" t="s">
        <v>12</v>
      </c>
      <c r="F7627" t="s">
        <v>17</v>
      </c>
      <c r="G7627" s="1">
        <v>28301</v>
      </c>
      <c r="H7627">
        <v>2</v>
      </c>
      <c r="I7627">
        <v>1</v>
      </c>
      <c r="J7627" s="1">
        <v>16333</v>
      </c>
      <c r="K7627" s="1">
        <f t="shared" si="119"/>
        <v>3</v>
      </c>
      <c r="L7627" t="str" cm="1">
        <f t="array" ref="L7627">_xlfn.IFS(G7627&lt;50000, "Low", G7627&lt;150000, "Medium", TRUE, "High")</f>
        <v>Low</v>
      </c>
      <c r="M7627" t="str" cm="1">
        <f t="array" ref="M7627">_xlfn.IFS(J7627&lt;5000, "Cheap", J7627&lt;15000, "Mid", TRUE, "Expensive")</f>
        <v>Expensive</v>
      </c>
    </row>
    <row r="7628" spans="1:13" x14ac:dyDescent="0.25">
      <c r="A7628" t="s">
        <v>14</v>
      </c>
      <c r="B7628" t="s">
        <v>39</v>
      </c>
      <c r="C7628" s="1">
        <v>2017</v>
      </c>
      <c r="D7628">
        <v>1.1000000000000001</v>
      </c>
      <c r="E7628" t="s">
        <v>16</v>
      </c>
      <c r="F7628" t="s">
        <v>25</v>
      </c>
      <c r="G7628" s="1">
        <v>283706</v>
      </c>
      <c r="H7628">
        <v>3</v>
      </c>
      <c r="I7628">
        <v>5</v>
      </c>
      <c r="J7628" s="1">
        <v>5625</v>
      </c>
      <c r="K7628" s="1">
        <f t="shared" si="119"/>
        <v>9</v>
      </c>
      <c r="L7628" t="str" cm="1">
        <f t="array" ref="L7628">_xlfn.IFS(G7628&lt;50000, "Low", G7628&lt;150000, "Medium", TRUE, "High")</f>
        <v>High</v>
      </c>
      <c r="M7628" t="str" cm="1">
        <f t="array" ref="M7628">_xlfn.IFS(J7628&lt;5000, "Cheap", J7628&lt;15000, "Mid", TRUE, "Expensive")</f>
        <v>Mid</v>
      </c>
    </row>
    <row r="7629" spans="1:13" x14ac:dyDescent="0.25">
      <c r="A7629" t="s">
        <v>36</v>
      </c>
      <c r="B7629" t="s">
        <v>37</v>
      </c>
      <c r="C7629" s="1">
        <v>2001</v>
      </c>
      <c r="D7629">
        <v>3.1</v>
      </c>
      <c r="E7629" t="s">
        <v>16</v>
      </c>
      <c r="F7629" t="s">
        <v>25</v>
      </c>
      <c r="G7629" s="1">
        <v>269475</v>
      </c>
      <c r="H7629">
        <v>2</v>
      </c>
      <c r="I7629">
        <v>3</v>
      </c>
      <c r="J7629" s="1">
        <v>3110</v>
      </c>
      <c r="K7629" s="1">
        <f t="shared" si="119"/>
        <v>25</v>
      </c>
      <c r="L7629" t="str" cm="1">
        <f t="array" ref="L7629">_xlfn.IFS(G7629&lt;50000, "Low", G7629&lt;150000, "Medium", TRUE, "High")</f>
        <v>High</v>
      </c>
      <c r="M7629" t="str" cm="1">
        <f t="array" ref="M7629">_xlfn.IFS(J7629&lt;5000, "Cheap", J7629&lt;15000, "Mid", TRUE, "Expensive")</f>
        <v>Cheap</v>
      </c>
    </row>
    <row r="7630" spans="1:13" x14ac:dyDescent="0.25">
      <c r="A7630" t="s">
        <v>20</v>
      </c>
      <c r="B7630" t="s">
        <v>21</v>
      </c>
      <c r="C7630" s="1">
        <v>2005</v>
      </c>
      <c r="D7630">
        <v>1.5</v>
      </c>
      <c r="E7630" t="s">
        <v>28</v>
      </c>
      <c r="F7630" t="s">
        <v>13</v>
      </c>
      <c r="G7630" s="1">
        <v>7606</v>
      </c>
      <c r="H7630">
        <v>5</v>
      </c>
      <c r="I7630">
        <v>1</v>
      </c>
      <c r="J7630" s="1">
        <v>6947</v>
      </c>
      <c r="K7630" s="1">
        <f t="shared" si="119"/>
        <v>21</v>
      </c>
      <c r="L7630" t="str" cm="1">
        <f t="array" ref="L7630">_xlfn.IFS(G7630&lt;50000, "Low", G7630&lt;150000, "Medium", TRUE, "High")</f>
        <v>Low</v>
      </c>
      <c r="M7630" t="str" cm="1">
        <f t="array" ref="M7630">_xlfn.IFS(J7630&lt;5000, "Cheap", J7630&lt;15000, "Mid", TRUE, "Expensive")</f>
        <v>Mid</v>
      </c>
    </row>
    <row r="7631" spans="1:13" x14ac:dyDescent="0.25">
      <c r="A7631" t="s">
        <v>18</v>
      </c>
      <c r="B7631" t="s">
        <v>52</v>
      </c>
      <c r="C7631" s="1">
        <v>2009</v>
      </c>
      <c r="D7631">
        <v>3.9</v>
      </c>
      <c r="E7631" t="s">
        <v>12</v>
      </c>
      <c r="F7631" t="s">
        <v>25</v>
      </c>
      <c r="G7631" s="1">
        <v>299045</v>
      </c>
      <c r="H7631">
        <v>4</v>
      </c>
      <c r="I7631">
        <v>4</v>
      </c>
      <c r="J7631" s="1">
        <v>4719</v>
      </c>
      <c r="K7631" s="1">
        <f t="shared" si="119"/>
        <v>17</v>
      </c>
      <c r="L7631" t="str" cm="1">
        <f t="array" ref="L7631">_xlfn.IFS(G7631&lt;50000, "Low", G7631&lt;150000, "Medium", TRUE, "High")</f>
        <v>High</v>
      </c>
      <c r="M7631" t="str" cm="1">
        <f t="array" ref="M7631">_xlfn.IFS(J7631&lt;5000, "Cheap", J7631&lt;15000, "Mid", TRUE, "Expensive")</f>
        <v>Cheap</v>
      </c>
    </row>
    <row r="7632" spans="1:13" x14ac:dyDescent="0.25">
      <c r="A7632" t="s">
        <v>10</v>
      </c>
      <c r="B7632" t="s">
        <v>11</v>
      </c>
      <c r="C7632" s="1">
        <v>2022</v>
      </c>
      <c r="D7632">
        <v>2.6</v>
      </c>
      <c r="E7632" t="s">
        <v>22</v>
      </c>
      <c r="F7632" t="s">
        <v>17</v>
      </c>
      <c r="G7632" s="1">
        <v>132155</v>
      </c>
      <c r="H7632">
        <v>3</v>
      </c>
      <c r="I7632">
        <v>3</v>
      </c>
      <c r="J7632" s="1">
        <v>14156</v>
      </c>
      <c r="K7632" s="1">
        <f t="shared" si="119"/>
        <v>4</v>
      </c>
      <c r="L7632" t="str" cm="1">
        <f t="array" ref="L7632">_xlfn.IFS(G7632&lt;50000, "Low", G7632&lt;150000, "Medium", TRUE, "High")</f>
        <v>Medium</v>
      </c>
      <c r="M7632" t="str" cm="1">
        <f t="array" ref="M7632">_xlfn.IFS(J7632&lt;5000, "Cheap", J7632&lt;15000, "Mid", TRUE, "Expensive")</f>
        <v>Mid</v>
      </c>
    </row>
    <row r="7633" spans="1:13" x14ac:dyDescent="0.25">
      <c r="A7633" t="s">
        <v>26</v>
      </c>
      <c r="B7633" t="s">
        <v>32</v>
      </c>
      <c r="C7633" s="1">
        <v>2013</v>
      </c>
      <c r="D7633">
        <v>1.6</v>
      </c>
      <c r="E7633" t="s">
        <v>22</v>
      </c>
      <c r="F7633" t="s">
        <v>17</v>
      </c>
      <c r="G7633" s="1">
        <v>112579</v>
      </c>
      <c r="H7633">
        <v>5</v>
      </c>
      <c r="I7633">
        <v>1</v>
      </c>
      <c r="J7633" s="1">
        <v>10848</v>
      </c>
      <c r="K7633" s="1">
        <f t="shared" si="119"/>
        <v>13</v>
      </c>
      <c r="L7633" t="str" cm="1">
        <f t="array" ref="L7633">_xlfn.IFS(G7633&lt;50000, "Low", G7633&lt;150000, "Medium", TRUE, "High")</f>
        <v>Medium</v>
      </c>
      <c r="M7633" t="str" cm="1">
        <f t="array" ref="M7633">_xlfn.IFS(J7633&lt;5000, "Cheap", J7633&lt;15000, "Mid", TRUE, "Expensive")</f>
        <v>Mid</v>
      </c>
    </row>
    <row r="7634" spans="1:13" x14ac:dyDescent="0.25">
      <c r="A7634" t="s">
        <v>20</v>
      </c>
      <c r="B7634" t="s">
        <v>21</v>
      </c>
      <c r="C7634" s="1">
        <v>2000</v>
      </c>
      <c r="D7634">
        <v>4.0999999999999996</v>
      </c>
      <c r="E7634" t="s">
        <v>16</v>
      </c>
      <c r="F7634" t="s">
        <v>13</v>
      </c>
      <c r="G7634" s="1">
        <v>275004</v>
      </c>
      <c r="H7634">
        <v>5</v>
      </c>
      <c r="I7634">
        <v>1</v>
      </c>
      <c r="J7634" s="1">
        <v>3699</v>
      </c>
      <c r="K7634" s="1">
        <f t="shared" si="119"/>
        <v>26</v>
      </c>
      <c r="L7634" t="str" cm="1">
        <f t="array" ref="L7634">_xlfn.IFS(G7634&lt;50000, "Low", G7634&lt;150000, "Medium", TRUE, "High")</f>
        <v>High</v>
      </c>
      <c r="M7634" t="str" cm="1">
        <f t="array" ref="M7634">_xlfn.IFS(J7634&lt;5000, "Cheap", J7634&lt;15000, "Mid", TRUE, "Expensive")</f>
        <v>Cheap</v>
      </c>
    </row>
    <row r="7635" spans="1:13" x14ac:dyDescent="0.25">
      <c r="A7635" t="s">
        <v>36</v>
      </c>
      <c r="B7635" t="s">
        <v>53</v>
      </c>
      <c r="C7635" s="1">
        <v>2002</v>
      </c>
      <c r="D7635">
        <v>2.1</v>
      </c>
      <c r="E7635" t="s">
        <v>16</v>
      </c>
      <c r="F7635" t="s">
        <v>25</v>
      </c>
      <c r="G7635" s="1">
        <v>291445</v>
      </c>
      <c r="H7635">
        <v>3</v>
      </c>
      <c r="I7635">
        <v>1</v>
      </c>
      <c r="J7635" s="1">
        <v>2000</v>
      </c>
      <c r="K7635" s="1">
        <f t="shared" si="119"/>
        <v>24</v>
      </c>
      <c r="L7635" t="str" cm="1">
        <f t="array" ref="L7635">_xlfn.IFS(G7635&lt;50000, "Low", G7635&lt;150000, "Medium", TRUE, "High")</f>
        <v>High</v>
      </c>
      <c r="M7635" t="str" cm="1">
        <f t="array" ref="M7635">_xlfn.IFS(J7635&lt;5000, "Cheap", J7635&lt;15000, "Mid", TRUE, "Expensive")</f>
        <v>Cheap</v>
      </c>
    </row>
    <row r="7636" spans="1:13" x14ac:dyDescent="0.25">
      <c r="A7636" t="s">
        <v>36</v>
      </c>
      <c r="B7636" t="s">
        <v>37</v>
      </c>
      <c r="C7636" s="1">
        <v>2022</v>
      </c>
      <c r="D7636">
        <v>2.4</v>
      </c>
      <c r="E7636" t="s">
        <v>28</v>
      </c>
      <c r="F7636" t="s">
        <v>17</v>
      </c>
      <c r="G7636" s="1">
        <v>98507</v>
      </c>
      <c r="H7636">
        <v>2</v>
      </c>
      <c r="I7636">
        <v>4</v>
      </c>
      <c r="J7636" s="1">
        <v>12629</v>
      </c>
      <c r="K7636" s="1">
        <f t="shared" si="119"/>
        <v>4</v>
      </c>
      <c r="L7636" t="str" cm="1">
        <f t="array" ref="L7636">_xlfn.IFS(G7636&lt;50000, "Low", G7636&lt;150000, "Medium", TRUE, "High")</f>
        <v>Medium</v>
      </c>
      <c r="M7636" t="str" cm="1">
        <f t="array" ref="M7636">_xlfn.IFS(J7636&lt;5000, "Cheap", J7636&lt;15000, "Mid", TRUE, "Expensive")</f>
        <v>Mid</v>
      </c>
    </row>
    <row r="7637" spans="1:13" x14ac:dyDescent="0.25">
      <c r="A7637" t="s">
        <v>20</v>
      </c>
      <c r="B7637" t="s">
        <v>42</v>
      </c>
      <c r="C7637" s="1">
        <v>2018</v>
      </c>
      <c r="D7637">
        <v>1.1000000000000001</v>
      </c>
      <c r="E7637" t="s">
        <v>12</v>
      </c>
      <c r="F7637" t="s">
        <v>25</v>
      </c>
      <c r="G7637" s="1">
        <v>12539</v>
      </c>
      <c r="H7637">
        <v>3</v>
      </c>
      <c r="I7637">
        <v>3</v>
      </c>
      <c r="J7637" s="1">
        <v>10349</v>
      </c>
      <c r="K7637" s="1">
        <f t="shared" si="119"/>
        <v>8</v>
      </c>
      <c r="L7637" t="str" cm="1">
        <f t="array" ref="L7637">_xlfn.IFS(G7637&lt;50000, "Low", G7637&lt;150000, "Medium", TRUE, "High")</f>
        <v>Low</v>
      </c>
      <c r="M7637" t="str" cm="1">
        <f t="array" ref="M7637">_xlfn.IFS(J7637&lt;5000, "Cheap", J7637&lt;15000, "Mid", TRUE, "Expensive")</f>
        <v>Mid</v>
      </c>
    </row>
    <row r="7638" spans="1:13" x14ac:dyDescent="0.25">
      <c r="A7638" t="s">
        <v>23</v>
      </c>
      <c r="B7638" t="s">
        <v>24</v>
      </c>
      <c r="C7638" s="1">
        <v>2020</v>
      </c>
      <c r="D7638">
        <v>2</v>
      </c>
      <c r="E7638" t="s">
        <v>16</v>
      </c>
      <c r="F7638" t="s">
        <v>25</v>
      </c>
      <c r="G7638" s="1">
        <v>166859</v>
      </c>
      <c r="H7638">
        <v>4</v>
      </c>
      <c r="I7638">
        <v>1</v>
      </c>
      <c r="J7638" s="1">
        <v>9762</v>
      </c>
      <c r="K7638" s="1">
        <f t="shared" si="119"/>
        <v>6</v>
      </c>
      <c r="L7638" t="str" cm="1">
        <f t="array" ref="L7638">_xlfn.IFS(G7638&lt;50000, "Low", G7638&lt;150000, "Medium", TRUE, "High")</f>
        <v>High</v>
      </c>
      <c r="M7638" t="str" cm="1">
        <f t="array" ref="M7638">_xlfn.IFS(J7638&lt;5000, "Cheap", J7638&lt;15000, "Mid", TRUE, "Expensive")</f>
        <v>Mid</v>
      </c>
    </row>
    <row r="7639" spans="1:13" x14ac:dyDescent="0.25">
      <c r="A7639" t="s">
        <v>20</v>
      </c>
      <c r="B7639" t="s">
        <v>21</v>
      </c>
      <c r="C7639" s="1">
        <v>2002</v>
      </c>
      <c r="D7639">
        <v>3.2</v>
      </c>
      <c r="E7639" t="s">
        <v>16</v>
      </c>
      <c r="F7639" t="s">
        <v>17</v>
      </c>
      <c r="G7639" s="1">
        <v>122820</v>
      </c>
      <c r="H7639">
        <v>2</v>
      </c>
      <c r="I7639">
        <v>5</v>
      </c>
      <c r="J7639" s="1">
        <v>7943</v>
      </c>
      <c r="K7639" s="1">
        <f t="shared" si="119"/>
        <v>24</v>
      </c>
      <c r="L7639" t="str" cm="1">
        <f t="array" ref="L7639">_xlfn.IFS(G7639&lt;50000, "Low", G7639&lt;150000, "Medium", TRUE, "High")</f>
        <v>Medium</v>
      </c>
      <c r="M7639" t="str" cm="1">
        <f t="array" ref="M7639">_xlfn.IFS(J7639&lt;5000, "Cheap", J7639&lt;15000, "Mid", TRUE, "Expensive")</f>
        <v>Mid</v>
      </c>
    </row>
    <row r="7640" spans="1:13" x14ac:dyDescent="0.25">
      <c r="A7640" t="s">
        <v>40</v>
      </c>
      <c r="B7640" t="s">
        <v>49</v>
      </c>
      <c r="C7640" s="1">
        <v>2016</v>
      </c>
      <c r="D7640">
        <v>3.4</v>
      </c>
      <c r="E7640" t="s">
        <v>12</v>
      </c>
      <c r="F7640" t="s">
        <v>13</v>
      </c>
      <c r="G7640" s="1">
        <v>21265</v>
      </c>
      <c r="H7640">
        <v>3</v>
      </c>
      <c r="I7640">
        <v>2</v>
      </c>
      <c r="J7640" s="1">
        <v>11874</v>
      </c>
      <c r="K7640" s="1">
        <f t="shared" si="119"/>
        <v>10</v>
      </c>
      <c r="L7640" t="str" cm="1">
        <f t="array" ref="L7640">_xlfn.IFS(G7640&lt;50000, "Low", G7640&lt;150000, "Medium", TRUE, "High")</f>
        <v>Low</v>
      </c>
      <c r="M7640" t="str" cm="1">
        <f t="array" ref="M7640">_xlfn.IFS(J7640&lt;5000, "Cheap", J7640&lt;15000, "Mid", TRUE, "Expensive")</f>
        <v>Mid</v>
      </c>
    </row>
    <row r="7641" spans="1:13" x14ac:dyDescent="0.25">
      <c r="A7641" t="s">
        <v>29</v>
      </c>
      <c r="B7641" t="s">
        <v>35</v>
      </c>
      <c r="C7641" s="1">
        <v>2003</v>
      </c>
      <c r="D7641">
        <v>1.8</v>
      </c>
      <c r="E7641" t="s">
        <v>22</v>
      </c>
      <c r="F7641" t="s">
        <v>13</v>
      </c>
      <c r="G7641" s="1">
        <v>291766</v>
      </c>
      <c r="H7641">
        <v>4</v>
      </c>
      <c r="I7641">
        <v>2</v>
      </c>
      <c r="J7641" s="1">
        <v>2964</v>
      </c>
      <c r="K7641" s="1">
        <f t="shared" si="119"/>
        <v>23</v>
      </c>
      <c r="L7641" t="str" cm="1">
        <f t="array" ref="L7641">_xlfn.IFS(G7641&lt;50000, "Low", G7641&lt;150000, "Medium", TRUE, "High")</f>
        <v>High</v>
      </c>
      <c r="M7641" t="str" cm="1">
        <f t="array" ref="M7641">_xlfn.IFS(J7641&lt;5000, "Cheap", J7641&lt;15000, "Mid", TRUE, "Expensive")</f>
        <v>Cheap</v>
      </c>
    </row>
    <row r="7642" spans="1:13" x14ac:dyDescent="0.25">
      <c r="A7642" t="s">
        <v>20</v>
      </c>
      <c r="B7642" t="s">
        <v>42</v>
      </c>
      <c r="C7642" s="1">
        <v>2004</v>
      </c>
      <c r="D7642">
        <v>3.4</v>
      </c>
      <c r="E7642" t="s">
        <v>22</v>
      </c>
      <c r="F7642" t="s">
        <v>25</v>
      </c>
      <c r="G7642" s="1">
        <v>40723</v>
      </c>
      <c r="H7642">
        <v>5</v>
      </c>
      <c r="I7642">
        <v>1</v>
      </c>
      <c r="J7642" s="1">
        <v>9885</v>
      </c>
      <c r="K7642" s="1">
        <f t="shared" si="119"/>
        <v>22</v>
      </c>
      <c r="L7642" t="str" cm="1">
        <f t="array" ref="L7642">_xlfn.IFS(G7642&lt;50000, "Low", G7642&lt;150000, "Medium", TRUE, "High")</f>
        <v>Low</v>
      </c>
      <c r="M7642" t="str" cm="1">
        <f t="array" ref="M7642">_xlfn.IFS(J7642&lt;5000, "Cheap", J7642&lt;15000, "Mid", TRUE, "Expensive")</f>
        <v>Mid</v>
      </c>
    </row>
    <row r="7643" spans="1:13" x14ac:dyDescent="0.25">
      <c r="A7643" t="s">
        <v>14</v>
      </c>
      <c r="B7643" t="s">
        <v>46</v>
      </c>
      <c r="C7643" s="1">
        <v>2009</v>
      </c>
      <c r="D7643">
        <v>3.1</v>
      </c>
      <c r="E7643" t="s">
        <v>28</v>
      </c>
      <c r="F7643" t="s">
        <v>13</v>
      </c>
      <c r="G7643" s="1">
        <v>192172</v>
      </c>
      <c r="H7643">
        <v>5</v>
      </c>
      <c r="I7643">
        <v>5</v>
      </c>
      <c r="J7643" s="1">
        <v>6056</v>
      </c>
      <c r="K7643" s="1">
        <f t="shared" si="119"/>
        <v>17</v>
      </c>
      <c r="L7643" t="str" cm="1">
        <f t="array" ref="L7643">_xlfn.IFS(G7643&lt;50000, "Low", G7643&lt;150000, "Medium", TRUE, "High")</f>
        <v>High</v>
      </c>
      <c r="M7643" t="str" cm="1">
        <f t="array" ref="M7643">_xlfn.IFS(J7643&lt;5000, "Cheap", J7643&lt;15000, "Mid", TRUE, "Expensive")</f>
        <v>Mid</v>
      </c>
    </row>
    <row r="7644" spans="1:13" x14ac:dyDescent="0.25">
      <c r="A7644" t="s">
        <v>20</v>
      </c>
      <c r="B7644" t="s">
        <v>50</v>
      </c>
      <c r="C7644" s="1">
        <v>2023</v>
      </c>
      <c r="D7644">
        <v>4.2</v>
      </c>
      <c r="E7644" t="s">
        <v>22</v>
      </c>
      <c r="F7644" t="s">
        <v>17</v>
      </c>
      <c r="G7644" s="1">
        <v>210669</v>
      </c>
      <c r="H7644">
        <v>5</v>
      </c>
      <c r="I7644">
        <v>2</v>
      </c>
      <c r="J7644" s="1">
        <v>14486</v>
      </c>
      <c r="K7644" s="1">
        <f t="shared" si="119"/>
        <v>3</v>
      </c>
      <c r="L7644" t="str" cm="1">
        <f t="array" ref="L7644">_xlfn.IFS(G7644&lt;50000, "Low", G7644&lt;150000, "Medium", TRUE, "High")</f>
        <v>High</v>
      </c>
      <c r="M7644" t="str" cm="1">
        <f t="array" ref="M7644">_xlfn.IFS(J7644&lt;5000, "Cheap", J7644&lt;15000, "Mid", TRUE, "Expensive")</f>
        <v>Mid</v>
      </c>
    </row>
    <row r="7645" spans="1:13" x14ac:dyDescent="0.25">
      <c r="A7645" t="s">
        <v>36</v>
      </c>
      <c r="B7645" t="s">
        <v>53</v>
      </c>
      <c r="C7645" s="1">
        <v>2012</v>
      </c>
      <c r="D7645">
        <v>2.2000000000000002</v>
      </c>
      <c r="E7645" t="s">
        <v>16</v>
      </c>
      <c r="F7645" t="s">
        <v>13</v>
      </c>
      <c r="G7645" s="1">
        <v>262490</v>
      </c>
      <c r="H7645">
        <v>5</v>
      </c>
      <c r="I7645">
        <v>2</v>
      </c>
      <c r="J7645" s="1">
        <v>5650</v>
      </c>
      <c r="K7645" s="1">
        <f t="shared" si="119"/>
        <v>14</v>
      </c>
      <c r="L7645" t="str" cm="1">
        <f t="array" ref="L7645">_xlfn.IFS(G7645&lt;50000, "Low", G7645&lt;150000, "Medium", TRUE, "High")</f>
        <v>High</v>
      </c>
      <c r="M7645" t="str" cm="1">
        <f t="array" ref="M7645">_xlfn.IFS(J7645&lt;5000, "Cheap", J7645&lt;15000, "Mid", TRUE, "Expensive")</f>
        <v>Mid</v>
      </c>
    </row>
    <row r="7646" spans="1:13" x14ac:dyDescent="0.25">
      <c r="A7646" t="s">
        <v>40</v>
      </c>
      <c r="B7646" t="s">
        <v>51</v>
      </c>
      <c r="C7646" s="1">
        <v>2001</v>
      </c>
      <c r="D7646">
        <v>3.6</v>
      </c>
      <c r="E7646" t="s">
        <v>28</v>
      </c>
      <c r="F7646" t="s">
        <v>25</v>
      </c>
      <c r="G7646" s="1">
        <v>186632</v>
      </c>
      <c r="H7646">
        <v>5</v>
      </c>
      <c r="I7646">
        <v>2</v>
      </c>
      <c r="J7646" s="1">
        <v>4267</v>
      </c>
      <c r="K7646" s="1">
        <f t="shared" si="119"/>
        <v>25</v>
      </c>
      <c r="L7646" t="str" cm="1">
        <f t="array" ref="L7646">_xlfn.IFS(G7646&lt;50000, "Low", G7646&lt;150000, "Medium", TRUE, "High")</f>
        <v>High</v>
      </c>
      <c r="M7646" t="str" cm="1">
        <f t="array" ref="M7646">_xlfn.IFS(J7646&lt;5000, "Cheap", J7646&lt;15000, "Mid", TRUE, "Expensive")</f>
        <v>Cheap</v>
      </c>
    </row>
    <row r="7647" spans="1:13" x14ac:dyDescent="0.25">
      <c r="A7647" t="s">
        <v>36</v>
      </c>
      <c r="B7647" t="s">
        <v>44</v>
      </c>
      <c r="C7647" s="1">
        <v>2013</v>
      </c>
      <c r="D7647">
        <v>2.2999999999999998</v>
      </c>
      <c r="E7647" t="s">
        <v>12</v>
      </c>
      <c r="F7647" t="s">
        <v>17</v>
      </c>
      <c r="G7647" s="1">
        <v>62011</v>
      </c>
      <c r="H7647">
        <v>5</v>
      </c>
      <c r="I7647">
        <v>2</v>
      </c>
      <c r="J7647" s="1">
        <v>10559</v>
      </c>
      <c r="K7647" s="1">
        <f t="shared" si="119"/>
        <v>13</v>
      </c>
      <c r="L7647" t="str" cm="1">
        <f t="array" ref="L7647">_xlfn.IFS(G7647&lt;50000, "Low", G7647&lt;150000, "Medium", TRUE, "High")</f>
        <v>Medium</v>
      </c>
      <c r="M7647" t="str" cm="1">
        <f t="array" ref="M7647">_xlfn.IFS(J7647&lt;5000, "Cheap", J7647&lt;15000, "Mid", TRUE, "Expensive")</f>
        <v>Mid</v>
      </c>
    </row>
    <row r="7648" spans="1:13" x14ac:dyDescent="0.25">
      <c r="A7648" t="s">
        <v>33</v>
      </c>
      <c r="B7648" t="s">
        <v>34</v>
      </c>
      <c r="C7648" s="1">
        <v>2001</v>
      </c>
      <c r="D7648">
        <v>4</v>
      </c>
      <c r="E7648" t="s">
        <v>12</v>
      </c>
      <c r="F7648" t="s">
        <v>13</v>
      </c>
      <c r="G7648" s="1">
        <v>265062</v>
      </c>
      <c r="H7648">
        <v>5</v>
      </c>
      <c r="I7648">
        <v>1</v>
      </c>
      <c r="J7648" s="1">
        <v>3098</v>
      </c>
      <c r="K7648" s="1">
        <f t="shared" si="119"/>
        <v>25</v>
      </c>
      <c r="L7648" t="str" cm="1">
        <f t="array" ref="L7648">_xlfn.IFS(G7648&lt;50000, "Low", G7648&lt;150000, "Medium", TRUE, "High")</f>
        <v>High</v>
      </c>
      <c r="M7648" t="str" cm="1">
        <f t="array" ref="M7648">_xlfn.IFS(J7648&lt;5000, "Cheap", J7648&lt;15000, "Mid", TRUE, "Expensive")</f>
        <v>Cheap</v>
      </c>
    </row>
    <row r="7649" spans="1:13" x14ac:dyDescent="0.25">
      <c r="A7649" t="s">
        <v>29</v>
      </c>
      <c r="B7649" t="s">
        <v>35</v>
      </c>
      <c r="C7649" s="1">
        <v>2011</v>
      </c>
      <c r="D7649">
        <v>4.7</v>
      </c>
      <c r="E7649" t="s">
        <v>12</v>
      </c>
      <c r="F7649" t="s">
        <v>13</v>
      </c>
      <c r="G7649" s="1">
        <v>66344</v>
      </c>
      <c r="H7649">
        <v>4</v>
      </c>
      <c r="I7649">
        <v>3</v>
      </c>
      <c r="J7649" s="1">
        <v>10773</v>
      </c>
      <c r="K7649" s="1">
        <f t="shared" si="119"/>
        <v>15</v>
      </c>
      <c r="L7649" t="str" cm="1">
        <f t="array" ref="L7649">_xlfn.IFS(G7649&lt;50000, "Low", G7649&lt;150000, "Medium", TRUE, "High")</f>
        <v>Medium</v>
      </c>
      <c r="M7649" t="str" cm="1">
        <f t="array" ref="M7649">_xlfn.IFS(J7649&lt;5000, "Cheap", J7649&lt;15000, "Mid", TRUE, "Expensive")</f>
        <v>Mid</v>
      </c>
    </row>
    <row r="7650" spans="1:13" x14ac:dyDescent="0.25">
      <c r="A7650" t="s">
        <v>14</v>
      </c>
      <c r="B7650" t="s">
        <v>46</v>
      </c>
      <c r="C7650" s="1">
        <v>2022</v>
      </c>
      <c r="D7650">
        <v>4.4000000000000004</v>
      </c>
      <c r="E7650" t="s">
        <v>22</v>
      </c>
      <c r="F7650" t="s">
        <v>13</v>
      </c>
      <c r="G7650" s="1">
        <v>12784</v>
      </c>
      <c r="H7650">
        <v>4</v>
      </c>
      <c r="I7650">
        <v>2</v>
      </c>
      <c r="J7650" s="1">
        <v>16844</v>
      </c>
      <c r="K7650" s="1">
        <f t="shared" si="119"/>
        <v>4</v>
      </c>
      <c r="L7650" t="str" cm="1">
        <f t="array" ref="L7650">_xlfn.IFS(G7650&lt;50000, "Low", G7650&lt;150000, "Medium", TRUE, "High")</f>
        <v>Low</v>
      </c>
      <c r="M7650" t="str" cm="1">
        <f t="array" ref="M7650">_xlfn.IFS(J7650&lt;5000, "Cheap", J7650&lt;15000, "Mid", TRUE, "Expensive")</f>
        <v>Expensive</v>
      </c>
    </row>
    <row r="7651" spans="1:13" x14ac:dyDescent="0.25">
      <c r="A7651" t="s">
        <v>36</v>
      </c>
      <c r="B7651" t="s">
        <v>37</v>
      </c>
      <c r="C7651" s="1">
        <v>2016</v>
      </c>
      <c r="D7651">
        <v>1.4</v>
      </c>
      <c r="E7651" t="s">
        <v>12</v>
      </c>
      <c r="F7651" t="s">
        <v>13</v>
      </c>
      <c r="G7651" s="1">
        <v>132100</v>
      </c>
      <c r="H7651">
        <v>2</v>
      </c>
      <c r="I7651">
        <v>4</v>
      </c>
      <c r="J7651" s="1">
        <v>7658</v>
      </c>
      <c r="K7651" s="1">
        <f t="shared" si="119"/>
        <v>10</v>
      </c>
      <c r="L7651" t="str" cm="1">
        <f t="array" ref="L7651">_xlfn.IFS(G7651&lt;50000, "Low", G7651&lt;150000, "Medium", TRUE, "High")</f>
        <v>Medium</v>
      </c>
      <c r="M7651" t="str" cm="1">
        <f t="array" ref="M7651">_xlfn.IFS(J7651&lt;5000, "Cheap", J7651&lt;15000, "Mid", TRUE, "Expensive")</f>
        <v>Mid</v>
      </c>
    </row>
    <row r="7652" spans="1:13" x14ac:dyDescent="0.25">
      <c r="A7652" t="s">
        <v>23</v>
      </c>
      <c r="B7652" t="s">
        <v>24</v>
      </c>
      <c r="C7652" s="1">
        <v>2003</v>
      </c>
      <c r="D7652">
        <v>3.5</v>
      </c>
      <c r="E7652" t="s">
        <v>28</v>
      </c>
      <c r="F7652" t="s">
        <v>13</v>
      </c>
      <c r="G7652" s="1">
        <v>131830</v>
      </c>
      <c r="H7652">
        <v>4</v>
      </c>
      <c r="I7652">
        <v>5</v>
      </c>
      <c r="J7652" s="1">
        <v>5863</v>
      </c>
      <c r="K7652" s="1">
        <f t="shared" si="119"/>
        <v>23</v>
      </c>
      <c r="L7652" t="str" cm="1">
        <f t="array" ref="L7652">_xlfn.IFS(G7652&lt;50000, "Low", G7652&lt;150000, "Medium", TRUE, "High")</f>
        <v>Medium</v>
      </c>
      <c r="M7652" t="str" cm="1">
        <f t="array" ref="M7652">_xlfn.IFS(J7652&lt;5000, "Cheap", J7652&lt;15000, "Mid", TRUE, "Expensive")</f>
        <v>Mid</v>
      </c>
    </row>
    <row r="7653" spans="1:13" x14ac:dyDescent="0.25">
      <c r="A7653" t="s">
        <v>40</v>
      </c>
      <c r="B7653" t="s">
        <v>41</v>
      </c>
      <c r="C7653" s="1">
        <v>2018</v>
      </c>
      <c r="D7653">
        <v>2.2999999999999998</v>
      </c>
      <c r="E7653" t="s">
        <v>22</v>
      </c>
      <c r="F7653" t="s">
        <v>25</v>
      </c>
      <c r="G7653" s="1">
        <v>251272</v>
      </c>
      <c r="H7653">
        <v>3</v>
      </c>
      <c r="I7653">
        <v>3</v>
      </c>
      <c r="J7653" s="1">
        <v>8774</v>
      </c>
      <c r="K7653" s="1">
        <f t="shared" si="119"/>
        <v>8</v>
      </c>
      <c r="L7653" t="str" cm="1">
        <f t="array" ref="L7653">_xlfn.IFS(G7653&lt;50000, "Low", G7653&lt;150000, "Medium", TRUE, "High")</f>
        <v>High</v>
      </c>
      <c r="M7653" t="str" cm="1">
        <f t="array" ref="M7653">_xlfn.IFS(J7653&lt;5000, "Cheap", J7653&lt;15000, "Mid", TRUE, "Expensive")</f>
        <v>Mid</v>
      </c>
    </row>
    <row r="7654" spans="1:13" x14ac:dyDescent="0.25">
      <c r="A7654" t="s">
        <v>33</v>
      </c>
      <c r="B7654" t="s">
        <v>43</v>
      </c>
      <c r="C7654" s="1">
        <v>2017</v>
      </c>
      <c r="D7654">
        <v>3.2</v>
      </c>
      <c r="E7654" t="s">
        <v>22</v>
      </c>
      <c r="F7654" t="s">
        <v>17</v>
      </c>
      <c r="G7654" s="1">
        <v>260143</v>
      </c>
      <c r="H7654">
        <v>4</v>
      </c>
      <c r="I7654">
        <v>2</v>
      </c>
      <c r="J7654" s="1">
        <v>10697</v>
      </c>
      <c r="K7654" s="1">
        <f t="shared" si="119"/>
        <v>9</v>
      </c>
      <c r="L7654" t="str" cm="1">
        <f t="array" ref="L7654">_xlfn.IFS(G7654&lt;50000, "Low", G7654&lt;150000, "Medium", TRUE, "High")</f>
        <v>High</v>
      </c>
      <c r="M7654" t="str" cm="1">
        <f t="array" ref="M7654">_xlfn.IFS(J7654&lt;5000, "Cheap", J7654&lt;15000, "Mid", TRUE, "Expensive")</f>
        <v>Mid</v>
      </c>
    </row>
    <row r="7655" spans="1:13" x14ac:dyDescent="0.25">
      <c r="A7655" t="s">
        <v>10</v>
      </c>
      <c r="B7655" t="s">
        <v>31</v>
      </c>
      <c r="C7655" s="1">
        <v>2007</v>
      </c>
      <c r="D7655">
        <v>3.1</v>
      </c>
      <c r="E7655" t="s">
        <v>22</v>
      </c>
      <c r="F7655" t="s">
        <v>25</v>
      </c>
      <c r="G7655" s="1">
        <v>1798</v>
      </c>
      <c r="H7655">
        <v>2</v>
      </c>
      <c r="I7655">
        <v>2</v>
      </c>
      <c r="J7655" s="1">
        <v>11264</v>
      </c>
      <c r="K7655" s="1">
        <f t="shared" si="119"/>
        <v>19</v>
      </c>
      <c r="L7655" t="str" cm="1">
        <f t="array" ref="L7655">_xlfn.IFS(G7655&lt;50000, "Low", G7655&lt;150000, "Medium", TRUE, "High")</f>
        <v>Low</v>
      </c>
      <c r="M7655" t="str" cm="1">
        <f t="array" ref="M7655">_xlfn.IFS(J7655&lt;5000, "Cheap", J7655&lt;15000, "Mid", TRUE, "Expensive")</f>
        <v>Mid</v>
      </c>
    </row>
    <row r="7656" spans="1:13" x14ac:dyDescent="0.25">
      <c r="A7656" t="s">
        <v>29</v>
      </c>
      <c r="B7656" t="s">
        <v>30</v>
      </c>
      <c r="C7656" s="1">
        <v>2018</v>
      </c>
      <c r="D7656">
        <v>3.6</v>
      </c>
      <c r="E7656" t="s">
        <v>12</v>
      </c>
      <c r="F7656" t="s">
        <v>13</v>
      </c>
      <c r="G7656" s="1">
        <v>151690</v>
      </c>
      <c r="H7656">
        <v>5</v>
      </c>
      <c r="I7656">
        <v>5</v>
      </c>
      <c r="J7656" s="1">
        <v>10066</v>
      </c>
      <c r="K7656" s="1">
        <f t="shared" si="119"/>
        <v>8</v>
      </c>
      <c r="L7656" t="str" cm="1">
        <f t="array" ref="L7656">_xlfn.IFS(G7656&lt;50000, "Low", G7656&lt;150000, "Medium", TRUE, "High")</f>
        <v>High</v>
      </c>
      <c r="M7656" t="str" cm="1">
        <f t="array" ref="M7656">_xlfn.IFS(J7656&lt;5000, "Cheap", J7656&lt;15000, "Mid", TRUE, "Expensive")</f>
        <v>Mid</v>
      </c>
    </row>
    <row r="7657" spans="1:13" x14ac:dyDescent="0.25">
      <c r="A7657" t="s">
        <v>23</v>
      </c>
      <c r="B7657" t="s">
        <v>45</v>
      </c>
      <c r="C7657" s="1">
        <v>2003</v>
      </c>
      <c r="D7657">
        <v>2.6</v>
      </c>
      <c r="E7657" t="s">
        <v>22</v>
      </c>
      <c r="F7657" t="s">
        <v>13</v>
      </c>
      <c r="G7657" s="1">
        <v>89008</v>
      </c>
      <c r="H7657">
        <v>5</v>
      </c>
      <c r="I7657">
        <v>3</v>
      </c>
      <c r="J7657" s="1">
        <v>7819</v>
      </c>
      <c r="K7657" s="1">
        <f t="shared" si="119"/>
        <v>23</v>
      </c>
      <c r="L7657" t="str" cm="1">
        <f t="array" ref="L7657">_xlfn.IFS(G7657&lt;50000, "Low", G7657&lt;150000, "Medium", TRUE, "High")</f>
        <v>Medium</v>
      </c>
      <c r="M7657" t="str" cm="1">
        <f t="array" ref="M7657">_xlfn.IFS(J7657&lt;5000, "Cheap", J7657&lt;15000, "Mid", TRUE, "Expensive")</f>
        <v>Mid</v>
      </c>
    </row>
    <row r="7658" spans="1:13" x14ac:dyDescent="0.25">
      <c r="A7658" t="s">
        <v>33</v>
      </c>
      <c r="B7658" t="s">
        <v>43</v>
      </c>
      <c r="C7658" s="1">
        <v>2007</v>
      </c>
      <c r="D7658">
        <v>2.5</v>
      </c>
      <c r="E7658" t="s">
        <v>22</v>
      </c>
      <c r="F7658" t="s">
        <v>13</v>
      </c>
      <c r="G7658" s="1">
        <v>197226</v>
      </c>
      <c r="H7658">
        <v>2</v>
      </c>
      <c r="I7658">
        <v>2</v>
      </c>
      <c r="J7658" s="1">
        <v>6755</v>
      </c>
      <c r="K7658" s="1">
        <f t="shared" si="119"/>
        <v>19</v>
      </c>
      <c r="L7658" t="str" cm="1">
        <f t="array" ref="L7658">_xlfn.IFS(G7658&lt;50000, "Low", G7658&lt;150000, "Medium", TRUE, "High")</f>
        <v>High</v>
      </c>
      <c r="M7658" t="str" cm="1">
        <f t="array" ref="M7658">_xlfn.IFS(J7658&lt;5000, "Cheap", J7658&lt;15000, "Mid", TRUE, "Expensive")</f>
        <v>Mid</v>
      </c>
    </row>
    <row r="7659" spans="1:13" x14ac:dyDescent="0.25">
      <c r="A7659" t="s">
        <v>29</v>
      </c>
      <c r="B7659" t="s">
        <v>56</v>
      </c>
      <c r="C7659" s="1">
        <v>2019</v>
      </c>
      <c r="D7659">
        <v>3.3</v>
      </c>
      <c r="E7659" t="s">
        <v>22</v>
      </c>
      <c r="F7659" t="s">
        <v>13</v>
      </c>
      <c r="G7659" s="1">
        <v>92502</v>
      </c>
      <c r="H7659">
        <v>2</v>
      </c>
      <c r="I7659">
        <v>2</v>
      </c>
      <c r="J7659" s="1">
        <v>13249</v>
      </c>
      <c r="K7659" s="1">
        <f t="shared" si="119"/>
        <v>7</v>
      </c>
      <c r="L7659" t="str" cm="1">
        <f t="array" ref="L7659">_xlfn.IFS(G7659&lt;50000, "Low", G7659&lt;150000, "Medium", TRUE, "High")</f>
        <v>Medium</v>
      </c>
      <c r="M7659" t="str" cm="1">
        <f t="array" ref="M7659">_xlfn.IFS(J7659&lt;5000, "Cheap", J7659&lt;15000, "Mid", TRUE, "Expensive")</f>
        <v>Mid</v>
      </c>
    </row>
    <row r="7660" spans="1:13" x14ac:dyDescent="0.25">
      <c r="A7660" t="s">
        <v>40</v>
      </c>
      <c r="B7660" t="s">
        <v>51</v>
      </c>
      <c r="C7660" s="1">
        <v>2006</v>
      </c>
      <c r="D7660">
        <v>2.5</v>
      </c>
      <c r="E7660" t="s">
        <v>12</v>
      </c>
      <c r="F7660" t="s">
        <v>17</v>
      </c>
      <c r="G7660" s="1">
        <v>83216</v>
      </c>
      <c r="H7660">
        <v>2</v>
      </c>
      <c r="I7660">
        <v>2</v>
      </c>
      <c r="J7660" s="1">
        <v>8235</v>
      </c>
      <c r="K7660" s="1">
        <f t="shared" si="119"/>
        <v>20</v>
      </c>
      <c r="L7660" t="str" cm="1">
        <f t="array" ref="L7660">_xlfn.IFS(G7660&lt;50000, "Low", G7660&lt;150000, "Medium", TRUE, "High")</f>
        <v>Medium</v>
      </c>
      <c r="M7660" t="str" cm="1">
        <f t="array" ref="M7660">_xlfn.IFS(J7660&lt;5000, "Cheap", J7660&lt;15000, "Mid", TRUE, "Expensive")</f>
        <v>Mid</v>
      </c>
    </row>
    <row r="7661" spans="1:13" x14ac:dyDescent="0.25">
      <c r="A7661" t="s">
        <v>40</v>
      </c>
      <c r="B7661" t="s">
        <v>49</v>
      </c>
      <c r="C7661" s="1">
        <v>2013</v>
      </c>
      <c r="D7661">
        <v>4.2</v>
      </c>
      <c r="E7661" t="s">
        <v>12</v>
      </c>
      <c r="F7661" t="s">
        <v>13</v>
      </c>
      <c r="G7661" s="1">
        <v>233548</v>
      </c>
      <c r="H7661">
        <v>4</v>
      </c>
      <c r="I7661">
        <v>5</v>
      </c>
      <c r="J7661" s="1">
        <v>7529</v>
      </c>
      <c r="K7661" s="1">
        <f t="shared" si="119"/>
        <v>13</v>
      </c>
      <c r="L7661" t="str" cm="1">
        <f t="array" ref="L7661">_xlfn.IFS(G7661&lt;50000, "Low", G7661&lt;150000, "Medium", TRUE, "High")</f>
        <v>High</v>
      </c>
      <c r="M7661" t="str" cm="1">
        <f t="array" ref="M7661">_xlfn.IFS(J7661&lt;5000, "Cheap", J7661&lt;15000, "Mid", TRUE, "Expensive")</f>
        <v>Mid</v>
      </c>
    </row>
    <row r="7662" spans="1:13" x14ac:dyDescent="0.25">
      <c r="A7662" t="s">
        <v>33</v>
      </c>
      <c r="B7662" t="s">
        <v>55</v>
      </c>
      <c r="C7662" s="1">
        <v>2004</v>
      </c>
      <c r="D7662">
        <v>1.4</v>
      </c>
      <c r="E7662" t="s">
        <v>28</v>
      </c>
      <c r="F7662" t="s">
        <v>13</v>
      </c>
      <c r="G7662" s="1">
        <v>1117</v>
      </c>
      <c r="H7662">
        <v>4</v>
      </c>
      <c r="I7662">
        <v>1</v>
      </c>
      <c r="J7662" s="1">
        <v>6677</v>
      </c>
      <c r="K7662" s="1">
        <f t="shared" si="119"/>
        <v>22</v>
      </c>
      <c r="L7662" t="str" cm="1">
        <f t="array" ref="L7662">_xlfn.IFS(G7662&lt;50000, "Low", G7662&lt;150000, "Medium", TRUE, "High")</f>
        <v>Low</v>
      </c>
      <c r="M7662" t="str" cm="1">
        <f t="array" ref="M7662">_xlfn.IFS(J7662&lt;5000, "Cheap", J7662&lt;15000, "Mid", TRUE, "Expensive")</f>
        <v>Mid</v>
      </c>
    </row>
    <row r="7663" spans="1:13" x14ac:dyDescent="0.25">
      <c r="A7663" t="s">
        <v>14</v>
      </c>
      <c r="B7663" t="s">
        <v>46</v>
      </c>
      <c r="C7663" s="1">
        <v>2022</v>
      </c>
      <c r="D7663">
        <v>4.7</v>
      </c>
      <c r="E7663" t="s">
        <v>12</v>
      </c>
      <c r="F7663" t="s">
        <v>13</v>
      </c>
      <c r="G7663" s="1">
        <v>114692</v>
      </c>
      <c r="H7663">
        <v>4</v>
      </c>
      <c r="I7663">
        <v>1</v>
      </c>
      <c r="J7663" s="1">
        <v>13106</v>
      </c>
      <c r="K7663" s="1">
        <f t="shared" si="119"/>
        <v>4</v>
      </c>
      <c r="L7663" t="str" cm="1">
        <f t="array" ref="L7663">_xlfn.IFS(G7663&lt;50000, "Low", G7663&lt;150000, "Medium", TRUE, "High")</f>
        <v>Medium</v>
      </c>
      <c r="M7663" t="str" cm="1">
        <f t="array" ref="M7663">_xlfn.IFS(J7663&lt;5000, "Cheap", J7663&lt;15000, "Mid", TRUE, "Expensive")</f>
        <v>Mid</v>
      </c>
    </row>
    <row r="7664" spans="1:13" x14ac:dyDescent="0.25">
      <c r="A7664" t="s">
        <v>10</v>
      </c>
      <c r="B7664" t="s">
        <v>48</v>
      </c>
      <c r="C7664" s="1">
        <v>2010</v>
      </c>
      <c r="D7664">
        <v>1.9</v>
      </c>
      <c r="E7664" t="s">
        <v>22</v>
      </c>
      <c r="F7664" t="s">
        <v>13</v>
      </c>
      <c r="G7664" s="1">
        <v>244535</v>
      </c>
      <c r="H7664">
        <v>4</v>
      </c>
      <c r="I7664">
        <v>1</v>
      </c>
      <c r="J7664" s="1">
        <v>6109</v>
      </c>
      <c r="K7664" s="1">
        <f t="shared" si="119"/>
        <v>16</v>
      </c>
      <c r="L7664" t="str" cm="1">
        <f t="array" ref="L7664">_xlfn.IFS(G7664&lt;50000, "Low", G7664&lt;150000, "Medium", TRUE, "High")</f>
        <v>High</v>
      </c>
      <c r="M7664" t="str" cm="1">
        <f t="array" ref="M7664">_xlfn.IFS(J7664&lt;5000, "Cheap", J7664&lt;15000, "Mid", TRUE, "Expensive")</f>
        <v>Mid</v>
      </c>
    </row>
    <row r="7665" spans="1:13" x14ac:dyDescent="0.25">
      <c r="A7665" t="s">
        <v>26</v>
      </c>
      <c r="B7665" t="s">
        <v>32</v>
      </c>
      <c r="C7665" s="1">
        <v>2004</v>
      </c>
      <c r="D7665">
        <v>2</v>
      </c>
      <c r="E7665" t="s">
        <v>22</v>
      </c>
      <c r="F7665" t="s">
        <v>17</v>
      </c>
      <c r="G7665" s="1">
        <v>244381</v>
      </c>
      <c r="H7665">
        <v>4</v>
      </c>
      <c r="I7665">
        <v>2</v>
      </c>
      <c r="J7665" s="1">
        <v>5912</v>
      </c>
      <c r="K7665" s="1">
        <f t="shared" si="119"/>
        <v>22</v>
      </c>
      <c r="L7665" t="str" cm="1">
        <f t="array" ref="L7665">_xlfn.IFS(G7665&lt;50000, "Low", G7665&lt;150000, "Medium", TRUE, "High")</f>
        <v>High</v>
      </c>
      <c r="M7665" t="str" cm="1">
        <f t="array" ref="M7665">_xlfn.IFS(J7665&lt;5000, "Cheap", J7665&lt;15000, "Mid", TRUE, "Expensive")</f>
        <v>Mid</v>
      </c>
    </row>
    <row r="7666" spans="1:13" x14ac:dyDescent="0.25">
      <c r="A7666" t="s">
        <v>14</v>
      </c>
      <c r="B7666" t="s">
        <v>39</v>
      </c>
      <c r="C7666" s="1">
        <v>2014</v>
      </c>
      <c r="D7666">
        <v>1.5</v>
      </c>
      <c r="E7666" t="s">
        <v>12</v>
      </c>
      <c r="F7666" t="s">
        <v>25</v>
      </c>
      <c r="G7666" s="1">
        <v>106718</v>
      </c>
      <c r="H7666">
        <v>5</v>
      </c>
      <c r="I7666">
        <v>1</v>
      </c>
      <c r="J7666" s="1">
        <v>7665</v>
      </c>
      <c r="K7666" s="1">
        <f t="shared" si="119"/>
        <v>12</v>
      </c>
      <c r="L7666" t="str" cm="1">
        <f t="array" ref="L7666">_xlfn.IFS(G7666&lt;50000, "Low", G7666&lt;150000, "Medium", TRUE, "High")</f>
        <v>Medium</v>
      </c>
      <c r="M7666" t="str" cm="1">
        <f t="array" ref="M7666">_xlfn.IFS(J7666&lt;5000, "Cheap", J7666&lt;15000, "Mid", TRUE, "Expensive")</f>
        <v>Mid</v>
      </c>
    </row>
    <row r="7667" spans="1:13" x14ac:dyDescent="0.25">
      <c r="A7667" t="s">
        <v>18</v>
      </c>
      <c r="B7667" t="s">
        <v>54</v>
      </c>
      <c r="C7667" s="1">
        <v>2023</v>
      </c>
      <c r="D7667">
        <v>1.3</v>
      </c>
      <c r="E7667" t="s">
        <v>16</v>
      </c>
      <c r="F7667" t="s">
        <v>17</v>
      </c>
      <c r="G7667" s="1">
        <v>25562</v>
      </c>
      <c r="H7667">
        <v>2</v>
      </c>
      <c r="I7667">
        <v>5</v>
      </c>
      <c r="J7667" s="1">
        <v>14288</v>
      </c>
      <c r="K7667" s="1">
        <f t="shared" si="119"/>
        <v>3</v>
      </c>
      <c r="L7667" t="str" cm="1">
        <f t="array" ref="L7667">_xlfn.IFS(G7667&lt;50000, "Low", G7667&lt;150000, "Medium", TRUE, "High")</f>
        <v>Low</v>
      </c>
      <c r="M7667" t="str" cm="1">
        <f t="array" ref="M7667">_xlfn.IFS(J7667&lt;5000, "Cheap", J7667&lt;15000, "Mid", TRUE, "Expensive")</f>
        <v>Mid</v>
      </c>
    </row>
    <row r="7668" spans="1:13" x14ac:dyDescent="0.25">
      <c r="A7668" t="s">
        <v>40</v>
      </c>
      <c r="B7668" t="s">
        <v>41</v>
      </c>
      <c r="C7668" s="1">
        <v>2017</v>
      </c>
      <c r="D7668">
        <v>2.7</v>
      </c>
      <c r="E7668" t="s">
        <v>22</v>
      </c>
      <c r="F7668" t="s">
        <v>25</v>
      </c>
      <c r="G7668" s="1">
        <v>277046</v>
      </c>
      <c r="H7668">
        <v>4</v>
      </c>
      <c r="I7668">
        <v>4</v>
      </c>
      <c r="J7668" s="1">
        <v>8359</v>
      </c>
      <c r="K7668" s="1">
        <f t="shared" si="119"/>
        <v>9</v>
      </c>
      <c r="L7668" t="str" cm="1">
        <f t="array" ref="L7668">_xlfn.IFS(G7668&lt;50000, "Low", G7668&lt;150000, "Medium", TRUE, "High")</f>
        <v>High</v>
      </c>
      <c r="M7668" t="str" cm="1">
        <f t="array" ref="M7668">_xlfn.IFS(J7668&lt;5000, "Cheap", J7668&lt;15000, "Mid", TRUE, "Expensive")</f>
        <v>Mid</v>
      </c>
    </row>
    <row r="7669" spans="1:13" x14ac:dyDescent="0.25">
      <c r="A7669" t="s">
        <v>23</v>
      </c>
      <c r="B7669" t="s">
        <v>24</v>
      </c>
      <c r="C7669" s="1">
        <v>2021</v>
      </c>
      <c r="D7669">
        <v>2.2000000000000002</v>
      </c>
      <c r="E7669" t="s">
        <v>16</v>
      </c>
      <c r="F7669" t="s">
        <v>17</v>
      </c>
      <c r="G7669" s="1">
        <v>155769</v>
      </c>
      <c r="H7669">
        <v>4</v>
      </c>
      <c r="I7669">
        <v>3</v>
      </c>
      <c r="J7669" s="1">
        <v>11984</v>
      </c>
      <c r="K7669" s="1">
        <f t="shared" si="119"/>
        <v>5</v>
      </c>
      <c r="L7669" t="str" cm="1">
        <f t="array" ref="L7669">_xlfn.IFS(G7669&lt;50000, "Low", G7669&lt;150000, "Medium", TRUE, "High")</f>
        <v>High</v>
      </c>
      <c r="M7669" t="str" cm="1">
        <f t="array" ref="M7669">_xlfn.IFS(J7669&lt;5000, "Cheap", J7669&lt;15000, "Mid", TRUE, "Expensive")</f>
        <v>Mid</v>
      </c>
    </row>
    <row r="7670" spans="1:13" x14ac:dyDescent="0.25">
      <c r="A7670" t="s">
        <v>18</v>
      </c>
      <c r="B7670" t="s">
        <v>54</v>
      </c>
      <c r="C7670" s="1">
        <v>2017</v>
      </c>
      <c r="D7670">
        <v>1.3</v>
      </c>
      <c r="E7670" t="s">
        <v>22</v>
      </c>
      <c r="F7670" t="s">
        <v>17</v>
      </c>
      <c r="G7670" s="1">
        <v>83470</v>
      </c>
      <c r="H7670">
        <v>5</v>
      </c>
      <c r="I7670">
        <v>2</v>
      </c>
      <c r="J7670" s="1">
        <v>12330</v>
      </c>
      <c r="K7670" s="1">
        <f t="shared" si="119"/>
        <v>9</v>
      </c>
      <c r="L7670" t="str" cm="1">
        <f t="array" ref="L7670">_xlfn.IFS(G7670&lt;50000, "Low", G7670&lt;150000, "Medium", TRUE, "High")</f>
        <v>Medium</v>
      </c>
      <c r="M7670" t="str" cm="1">
        <f t="array" ref="M7670">_xlfn.IFS(J7670&lt;5000, "Cheap", J7670&lt;15000, "Mid", TRUE, "Expensive")</f>
        <v>Mid</v>
      </c>
    </row>
    <row r="7671" spans="1:13" x14ac:dyDescent="0.25">
      <c r="A7671" t="s">
        <v>23</v>
      </c>
      <c r="B7671" t="s">
        <v>38</v>
      </c>
      <c r="C7671" s="1">
        <v>2009</v>
      </c>
      <c r="D7671">
        <v>4.0999999999999996</v>
      </c>
      <c r="E7671" t="s">
        <v>12</v>
      </c>
      <c r="F7671" t="s">
        <v>13</v>
      </c>
      <c r="G7671" s="1">
        <v>176931</v>
      </c>
      <c r="H7671">
        <v>2</v>
      </c>
      <c r="I7671">
        <v>1</v>
      </c>
      <c r="J7671" s="1">
        <v>7361</v>
      </c>
      <c r="K7671" s="1">
        <f t="shared" si="119"/>
        <v>17</v>
      </c>
      <c r="L7671" t="str" cm="1">
        <f t="array" ref="L7671">_xlfn.IFS(G7671&lt;50000, "Low", G7671&lt;150000, "Medium", TRUE, "High")</f>
        <v>High</v>
      </c>
      <c r="M7671" t="str" cm="1">
        <f t="array" ref="M7671">_xlfn.IFS(J7671&lt;5000, "Cheap", J7671&lt;15000, "Mid", TRUE, "Expensive")</f>
        <v>Mid</v>
      </c>
    </row>
    <row r="7672" spans="1:13" x14ac:dyDescent="0.25">
      <c r="A7672" t="s">
        <v>26</v>
      </c>
      <c r="B7672" t="s">
        <v>47</v>
      </c>
      <c r="C7672" s="1">
        <v>2003</v>
      </c>
      <c r="D7672">
        <v>2.1</v>
      </c>
      <c r="E7672" t="s">
        <v>16</v>
      </c>
      <c r="F7672" t="s">
        <v>25</v>
      </c>
      <c r="G7672" s="1">
        <v>197705</v>
      </c>
      <c r="H7672">
        <v>5</v>
      </c>
      <c r="I7672">
        <v>2</v>
      </c>
      <c r="J7672" s="1">
        <v>4145</v>
      </c>
      <c r="K7672" s="1">
        <f t="shared" si="119"/>
        <v>23</v>
      </c>
      <c r="L7672" t="str" cm="1">
        <f t="array" ref="L7672">_xlfn.IFS(G7672&lt;50000, "Low", G7672&lt;150000, "Medium", TRUE, "High")</f>
        <v>High</v>
      </c>
      <c r="M7672" t="str" cm="1">
        <f t="array" ref="M7672">_xlfn.IFS(J7672&lt;5000, "Cheap", J7672&lt;15000, "Mid", TRUE, "Expensive")</f>
        <v>Cheap</v>
      </c>
    </row>
    <row r="7673" spans="1:13" x14ac:dyDescent="0.25">
      <c r="A7673" t="s">
        <v>18</v>
      </c>
      <c r="B7673" t="s">
        <v>52</v>
      </c>
      <c r="C7673" s="1">
        <v>2015</v>
      </c>
      <c r="D7673">
        <v>3.2</v>
      </c>
      <c r="E7673" t="s">
        <v>12</v>
      </c>
      <c r="F7673" t="s">
        <v>13</v>
      </c>
      <c r="G7673" s="1">
        <v>237669</v>
      </c>
      <c r="H7673">
        <v>2</v>
      </c>
      <c r="I7673">
        <v>1</v>
      </c>
      <c r="J7673" s="1">
        <v>7046</v>
      </c>
      <c r="K7673" s="1">
        <f t="shared" si="119"/>
        <v>11</v>
      </c>
      <c r="L7673" t="str" cm="1">
        <f t="array" ref="L7673">_xlfn.IFS(G7673&lt;50000, "Low", G7673&lt;150000, "Medium", TRUE, "High")</f>
        <v>High</v>
      </c>
      <c r="M7673" t="str" cm="1">
        <f t="array" ref="M7673">_xlfn.IFS(J7673&lt;5000, "Cheap", J7673&lt;15000, "Mid", TRUE, "Expensive")</f>
        <v>Mid</v>
      </c>
    </row>
    <row r="7674" spans="1:13" x14ac:dyDescent="0.25">
      <c r="A7674" t="s">
        <v>20</v>
      </c>
      <c r="B7674" t="s">
        <v>21</v>
      </c>
      <c r="C7674" s="1">
        <v>2012</v>
      </c>
      <c r="D7674">
        <v>2.1</v>
      </c>
      <c r="E7674" t="s">
        <v>16</v>
      </c>
      <c r="F7674" t="s">
        <v>13</v>
      </c>
      <c r="G7674" s="1">
        <v>14736</v>
      </c>
      <c r="H7674">
        <v>2</v>
      </c>
      <c r="I7674">
        <v>5</v>
      </c>
      <c r="J7674" s="1">
        <v>10505</v>
      </c>
      <c r="K7674" s="1">
        <f t="shared" si="119"/>
        <v>14</v>
      </c>
      <c r="L7674" t="str" cm="1">
        <f t="array" ref="L7674">_xlfn.IFS(G7674&lt;50000, "Low", G7674&lt;150000, "Medium", TRUE, "High")</f>
        <v>Low</v>
      </c>
      <c r="M7674" t="str" cm="1">
        <f t="array" ref="M7674">_xlfn.IFS(J7674&lt;5000, "Cheap", J7674&lt;15000, "Mid", TRUE, "Expensive")</f>
        <v>Mid</v>
      </c>
    </row>
    <row r="7675" spans="1:13" x14ac:dyDescent="0.25">
      <c r="A7675" t="s">
        <v>23</v>
      </c>
      <c r="B7675" t="s">
        <v>38</v>
      </c>
      <c r="C7675" s="1">
        <v>2023</v>
      </c>
      <c r="D7675">
        <v>1.1000000000000001</v>
      </c>
      <c r="E7675" t="s">
        <v>16</v>
      </c>
      <c r="F7675" t="s">
        <v>13</v>
      </c>
      <c r="G7675" s="1">
        <v>240749</v>
      </c>
      <c r="H7675">
        <v>2</v>
      </c>
      <c r="I7675">
        <v>5</v>
      </c>
      <c r="J7675" s="1">
        <v>8285</v>
      </c>
      <c r="K7675" s="1">
        <f t="shared" si="119"/>
        <v>3</v>
      </c>
      <c r="L7675" t="str" cm="1">
        <f t="array" ref="L7675">_xlfn.IFS(G7675&lt;50000, "Low", G7675&lt;150000, "Medium", TRUE, "High")</f>
        <v>High</v>
      </c>
      <c r="M7675" t="str" cm="1">
        <f t="array" ref="M7675">_xlfn.IFS(J7675&lt;5000, "Cheap", J7675&lt;15000, "Mid", TRUE, "Expensive")</f>
        <v>Mid</v>
      </c>
    </row>
    <row r="7676" spans="1:13" x14ac:dyDescent="0.25">
      <c r="A7676" t="s">
        <v>33</v>
      </c>
      <c r="B7676" t="s">
        <v>55</v>
      </c>
      <c r="C7676" s="1">
        <v>2015</v>
      </c>
      <c r="D7676">
        <v>4.3</v>
      </c>
      <c r="E7676" t="s">
        <v>22</v>
      </c>
      <c r="F7676" t="s">
        <v>25</v>
      </c>
      <c r="G7676" s="1">
        <v>64681</v>
      </c>
      <c r="H7676">
        <v>4</v>
      </c>
      <c r="I7676">
        <v>4</v>
      </c>
      <c r="J7676" s="1">
        <v>13606</v>
      </c>
      <c r="K7676" s="1">
        <f t="shared" si="119"/>
        <v>11</v>
      </c>
      <c r="L7676" t="str" cm="1">
        <f t="array" ref="L7676">_xlfn.IFS(G7676&lt;50000, "Low", G7676&lt;150000, "Medium", TRUE, "High")</f>
        <v>Medium</v>
      </c>
      <c r="M7676" t="str" cm="1">
        <f t="array" ref="M7676">_xlfn.IFS(J7676&lt;5000, "Cheap", J7676&lt;15000, "Mid", TRUE, "Expensive")</f>
        <v>Mid</v>
      </c>
    </row>
    <row r="7677" spans="1:13" x14ac:dyDescent="0.25">
      <c r="A7677" t="s">
        <v>40</v>
      </c>
      <c r="B7677" t="s">
        <v>41</v>
      </c>
      <c r="C7677" s="1">
        <v>2003</v>
      </c>
      <c r="D7677">
        <v>1.1000000000000001</v>
      </c>
      <c r="E7677" t="s">
        <v>16</v>
      </c>
      <c r="F7677" t="s">
        <v>25</v>
      </c>
      <c r="G7677" s="1">
        <v>195097</v>
      </c>
      <c r="H7677">
        <v>2</v>
      </c>
      <c r="I7677">
        <v>5</v>
      </c>
      <c r="J7677" s="1">
        <v>3198</v>
      </c>
      <c r="K7677" s="1">
        <f t="shared" si="119"/>
        <v>23</v>
      </c>
      <c r="L7677" t="str" cm="1">
        <f t="array" ref="L7677">_xlfn.IFS(G7677&lt;50000, "Low", G7677&lt;150000, "Medium", TRUE, "High")</f>
        <v>High</v>
      </c>
      <c r="M7677" t="str" cm="1">
        <f t="array" ref="M7677">_xlfn.IFS(J7677&lt;5000, "Cheap", J7677&lt;15000, "Mid", TRUE, "Expensive")</f>
        <v>Cheap</v>
      </c>
    </row>
    <row r="7678" spans="1:13" x14ac:dyDescent="0.25">
      <c r="A7678" t="s">
        <v>36</v>
      </c>
      <c r="B7678" t="s">
        <v>44</v>
      </c>
      <c r="C7678" s="1">
        <v>2011</v>
      </c>
      <c r="D7678">
        <v>4.2</v>
      </c>
      <c r="E7678" t="s">
        <v>12</v>
      </c>
      <c r="F7678" t="s">
        <v>17</v>
      </c>
      <c r="G7678" s="1">
        <v>205718</v>
      </c>
      <c r="H7678">
        <v>2</v>
      </c>
      <c r="I7678">
        <v>2</v>
      </c>
      <c r="J7678" s="1">
        <v>8985</v>
      </c>
      <c r="K7678" s="1">
        <f t="shared" si="119"/>
        <v>15</v>
      </c>
      <c r="L7678" t="str" cm="1">
        <f t="array" ref="L7678">_xlfn.IFS(G7678&lt;50000, "Low", G7678&lt;150000, "Medium", TRUE, "High")</f>
        <v>High</v>
      </c>
      <c r="M7678" t="str" cm="1">
        <f t="array" ref="M7678">_xlfn.IFS(J7678&lt;5000, "Cheap", J7678&lt;15000, "Mid", TRUE, "Expensive")</f>
        <v>Mid</v>
      </c>
    </row>
    <row r="7679" spans="1:13" x14ac:dyDescent="0.25">
      <c r="A7679" t="s">
        <v>23</v>
      </c>
      <c r="B7679" t="s">
        <v>45</v>
      </c>
      <c r="C7679" s="1">
        <v>2002</v>
      </c>
      <c r="D7679">
        <v>2.2000000000000002</v>
      </c>
      <c r="E7679" t="s">
        <v>12</v>
      </c>
      <c r="F7679" t="s">
        <v>13</v>
      </c>
      <c r="G7679" s="1">
        <v>285342</v>
      </c>
      <c r="H7679">
        <v>5</v>
      </c>
      <c r="I7679">
        <v>2</v>
      </c>
      <c r="J7679" s="1">
        <v>2000</v>
      </c>
      <c r="K7679" s="1">
        <f t="shared" si="119"/>
        <v>24</v>
      </c>
      <c r="L7679" t="str" cm="1">
        <f t="array" ref="L7679">_xlfn.IFS(G7679&lt;50000, "Low", G7679&lt;150000, "Medium", TRUE, "High")</f>
        <v>High</v>
      </c>
      <c r="M7679" t="str" cm="1">
        <f t="array" ref="M7679">_xlfn.IFS(J7679&lt;5000, "Cheap", J7679&lt;15000, "Mid", TRUE, "Expensive")</f>
        <v>Cheap</v>
      </c>
    </row>
    <row r="7680" spans="1:13" x14ac:dyDescent="0.25">
      <c r="A7680" t="s">
        <v>33</v>
      </c>
      <c r="B7680" t="s">
        <v>55</v>
      </c>
      <c r="C7680" s="1">
        <v>2019</v>
      </c>
      <c r="D7680">
        <v>3.2</v>
      </c>
      <c r="E7680" t="s">
        <v>22</v>
      </c>
      <c r="F7680" t="s">
        <v>17</v>
      </c>
      <c r="G7680" s="1">
        <v>47918</v>
      </c>
      <c r="H7680">
        <v>3</v>
      </c>
      <c r="I7680">
        <v>2</v>
      </c>
      <c r="J7680" s="1">
        <v>15541</v>
      </c>
      <c r="K7680" s="1">
        <f t="shared" si="119"/>
        <v>7</v>
      </c>
      <c r="L7680" t="str" cm="1">
        <f t="array" ref="L7680">_xlfn.IFS(G7680&lt;50000, "Low", G7680&lt;150000, "Medium", TRUE, "High")</f>
        <v>Low</v>
      </c>
      <c r="M7680" t="str" cm="1">
        <f t="array" ref="M7680">_xlfn.IFS(J7680&lt;5000, "Cheap", J7680&lt;15000, "Mid", TRUE, "Expensive")</f>
        <v>Expensive</v>
      </c>
    </row>
    <row r="7681" spans="1:13" x14ac:dyDescent="0.25">
      <c r="A7681" t="s">
        <v>29</v>
      </c>
      <c r="B7681" t="s">
        <v>56</v>
      </c>
      <c r="C7681" s="1">
        <v>2004</v>
      </c>
      <c r="D7681">
        <v>3.5</v>
      </c>
      <c r="E7681" t="s">
        <v>28</v>
      </c>
      <c r="F7681" t="s">
        <v>25</v>
      </c>
      <c r="G7681" s="1">
        <v>196673</v>
      </c>
      <c r="H7681">
        <v>4</v>
      </c>
      <c r="I7681">
        <v>5</v>
      </c>
      <c r="J7681" s="1">
        <v>4866</v>
      </c>
      <c r="K7681" s="1">
        <f t="shared" si="119"/>
        <v>22</v>
      </c>
      <c r="L7681" t="str" cm="1">
        <f t="array" ref="L7681">_xlfn.IFS(G7681&lt;50000, "Low", G7681&lt;150000, "Medium", TRUE, "High")</f>
        <v>High</v>
      </c>
      <c r="M7681" t="str" cm="1">
        <f t="array" ref="M7681">_xlfn.IFS(J7681&lt;5000, "Cheap", J7681&lt;15000, "Mid", TRUE, "Expensive")</f>
        <v>Cheap</v>
      </c>
    </row>
    <row r="7682" spans="1:13" x14ac:dyDescent="0.25">
      <c r="A7682" t="s">
        <v>23</v>
      </c>
      <c r="B7682" t="s">
        <v>24</v>
      </c>
      <c r="C7682" s="1">
        <v>2015</v>
      </c>
      <c r="D7682">
        <v>4.4000000000000004</v>
      </c>
      <c r="E7682" t="s">
        <v>16</v>
      </c>
      <c r="F7682" t="s">
        <v>17</v>
      </c>
      <c r="G7682" s="1">
        <v>1847</v>
      </c>
      <c r="H7682">
        <v>3</v>
      </c>
      <c r="I7682">
        <v>4</v>
      </c>
      <c r="J7682" s="1">
        <v>15463</v>
      </c>
      <c r="K7682" s="1">
        <f t="shared" si="119"/>
        <v>11</v>
      </c>
      <c r="L7682" t="str" cm="1">
        <f t="array" ref="L7682">_xlfn.IFS(G7682&lt;50000, "Low", G7682&lt;150000, "Medium", TRUE, "High")</f>
        <v>Low</v>
      </c>
      <c r="M7682" t="str" cm="1">
        <f t="array" ref="M7682">_xlfn.IFS(J7682&lt;5000, "Cheap", J7682&lt;15000, "Mid", TRUE, "Expensive")</f>
        <v>Expensive</v>
      </c>
    </row>
    <row r="7683" spans="1:13" x14ac:dyDescent="0.25">
      <c r="A7683" t="s">
        <v>29</v>
      </c>
      <c r="B7683" t="s">
        <v>35</v>
      </c>
      <c r="C7683" s="1">
        <v>2005</v>
      </c>
      <c r="D7683">
        <v>4.4000000000000004</v>
      </c>
      <c r="E7683" t="s">
        <v>22</v>
      </c>
      <c r="F7683" t="s">
        <v>13</v>
      </c>
      <c r="G7683" s="1">
        <v>275566</v>
      </c>
      <c r="H7683">
        <v>2</v>
      </c>
      <c r="I7683">
        <v>2</v>
      </c>
      <c r="J7683" s="1">
        <v>6488</v>
      </c>
      <c r="K7683" s="1">
        <f t="shared" ref="K7683:K7746" si="120">2026-C7683</f>
        <v>21</v>
      </c>
      <c r="L7683" t="str" cm="1">
        <f t="array" ref="L7683">_xlfn.IFS(G7683&lt;50000, "Low", G7683&lt;150000, "Medium", TRUE, "High")</f>
        <v>High</v>
      </c>
      <c r="M7683" t="str" cm="1">
        <f t="array" ref="M7683">_xlfn.IFS(J7683&lt;5000, "Cheap", J7683&lt;15000, "Mid", TRUE, "Expensive")</f>
        <v>Mid</v>
      </c>
    </row>
    <row r="7684" spans="1:13" x14ac:dyDescent="0.25">
      <c r="A7684" t="s">
        <v>36</v>
      </c>
      <c r="B7684" t="s">
        <v>53</v>
      </c>
      <c r="C7684" s="1">
        <v>2023</v>
      </c>
      <c r="D7684">
        <v>1.7</v>
      </c>
      <c r="E7684" t="s">
        <v>28</v>
      </c>
      <c r="F7684" t="s">
        <v>13</v>
      </c>
      <c r="G7684" s="1">
        <v>165134</v>
      </c>
      <c r="H7684">
        <v>4</v>
      </c>
      <c r="I7684">
        <v>4</v>
      </c>
      <c r="J7684" s="1">
        <v>9397</v>
      </c>
      <c r="K7684" s="1">
        <f t="shared" si="120"/>
        <v>3</v>
      </c>
      <c r="L7684" t="str" cm="1">
        <f t="array" ref="L7684">_xlfn.IFS(G7684&lt;50000, "Low", G7684&lt;150000, "Medium", TRUE, "High")</f>
        <v>High</v>
      </c>
      <c r="M7684" t="str" cm="1">
        <f t="array" ref="M7684">_xlfn.IFS(J7684&lt;5000, "Cheap", J7684&lt;15000, "Mid", TRUE, "Expensive")</f>
        <v>Mid</v>
      </c>
    </row>
    <row r="7685" spans="1:13" x14ac:dyDescent="0.25">
      <c r="A7685" t="s">
        <v>40</v>
      </c>
      <c r="B7685" t="s">
        <v>41</v>
      </c>
      <c r="C7685" s="1">
        <v>2008</v>
      </c>
      <c r="D7685">
        <v>2.8</v>
      </c>
      <c r="E7685" t="s">
        <v>28</v>
      </c>
      <c r="F7685" t="s">
        <v>17</v>
      </c>
      <c r="G7685" s="1">
        <v>171057</v>
      </c>
      <c r="H7685">
        <v>2</v>
      </c>
      <c r="I7685">
        <v>1</v>
      </c>
      <c r="J7685" s="1">
        <v>7378</v>
      </c>
      <c r="K7685" s="1">
        <f t="shared" si="120"/>
        <v>18</v>
      </c>
      <c r="L7685" t="str" cm="1">
        <f t="array" ref="L7685">_xlfn.IFS(G7685&lt;50000, "Low", G7685&lt;150000, "Medium", TRUE, "High")</f>
        <v>High</v>
      </c>
      <c r="M7685" t="str" cm="1">
        <f t="array" ref="M7685">_xlfn.IFS(J7685&lt;5000, "Cheap", J7685&lt;15000, "Mid", TRUE, "Expensive")</f>
        <v>Mid</v>
      </c>
    </row>
    <row r="7686" spans="1:13" x14ac:dyDescent="0.25">
      <c r="A7686" t="s">
        <v>40</v>
      </c>
      <c r="B7686" t="s">
        <v>51</v>
      </c>
      <c r="C7686" s="1">
        <v>2022</v>
      </c>
      <c r="D7686">
        <v>1.7</v>
      </c>
      <c r="E7686" t="s">
        <v>16</v>
      </c>
      <c r="F7686" t="s">
        <v>13</v>
      </c>
      <c r="G7686" s="1">
        <v>13255</v>
      </c>
      <c r="H7686">
        <v>5</v>
      </c>
      <c r="I7686">
        <v>1</v>
      </c>
      <c r="J7686" s="1">
        <v>13134</v>
      </c>
      <c r="K7686" s="1">
        <f t="shared" si="120"/>
        <v>4</v>
      </c>
      <c r="L7686" t="str" cm="1">
        <f t="array" ref="L7686">_xlfn.IFS(G7686&lt;50000, "Low", G7686&lt;150000, "Medium", TRUE, "High")</f>
        <v>Low</v>
      </c>
      <c r="M7686" t="str" cm="1">
        <f t="array" ref="M7686">_xlfn.IFS(J7686&lt;5000, "Cheap", J7686&lt;15000, "Mid", TRUE, "Expensive")</f>
        <v>Mid</v>
      </c>
    </row>
    <row r="7687" spans="1:13" x14ac:dyDescent="0.25">
      <c r="A7687" t="s">
        <v>40</v>
      </c>
      <c r="B7687" t="s">
        <v>49</v>
      </c>
      <c r="C7687" s="1">
        <v>2016</v>
      </c>
      <c r="D7687">
        <v>1.1000000000000001</v>
      </c>
      <c r="E7687" t="s">
        <v>28</v>
      </c>
      <c r="F7687" t="s">
        <v>25</v>
      </c>
      <c r="G7687" s="1">
        <v>97530</v>
      </c>
      <c r="H7687">
        <v>4</v>
      </c>
      <c r="I7687">
        <v>5</v>
      </c>
      <c r="J7687" s="1">
        <v>8049</v>
      </c>
      <c r="K7687" s="1">
        <f t="shared" si="120"/>
        <v>10</v>
      </c>
      <c r="L7687" t="str" cm="1">
        <f t="array" ref="L7687">_xlfn.IFS(G7687&lt;50000, "Low", G7687&lt;150000, "Medium", TRUE, "High")</f>
        <v>Medium</v>
      </c>
      <c r="M7687" t="str" cm="1">
        <f t="array" ref="M7687">_xlfn.IFS(J7687&lt;5000, "Cheap", J7687&lt;15000, "Mid", TRUE, "Expensive")</f>
        <v>Mid</v>
      </c>
    </row>
    <row r="7688" spans="1:13" x14ac:dyDescent="0.25">
      <c r="A7688" t="s">
        <v>10</v>
      </c>
      <c r="B7688" t="s">
        <v>31</v>
      </c>
      <c r="C7688" s="1">
        <v>2013</v>
      </c>
      <c r="D7688">
        <v>4.0999999999999996</v>
      </c>
      <c r="E7688" t="s">
        <v>16</v>
      </c>
      <c r="F7688" t="s">
        <v>13</v>
      </c>
      <c r="G7688" s="1">
        <v>66636</v>
      </c>
      <c r="H7688">
        <v>4</v>
      </c>
      <c r="I7688">
        <v>2</v>
      </c>
      <c r="J7688" s="1">
        <v>11767</v>
      </c>
      <c r="K7688" s="1">
        <f t="shared" si="120"/>
        <v>13</v>
      </c>
      <c r="L7688" t="str" cm="1">
        <f t="array" ref="L7688">_xlfn.IFS(G7688&lt;50000, "Low", G7688&lt;150000, "Medium", TRUE, "High")</f>
        <v>Medium</v>
      </c>
      <c r="M7688" t="str" cm="1">
        <f t="array" ref="M7688">_xlfn.IFS(J7688&lt;5000, "Cheap", J7688&lt;15000, "Mid", TRUE, "Expensive")</f>
        <v>Mid</v>
      </c>
    </row>
    <row r="7689" spans="1:13" x14ac:dyDescent="0.25">
      <c r="A7689" t="s">
        <v>40</v>
      </c>
      <c r="B7689" t="s">
        <v>41</v>
      </c>
      <c r="C7689" s="1">
        <v>2018</v>
      </c>
      <c r="D7689">
        <v>2</v>
      </c>
      <c r="E7689" t="s">
        <v>22</v>
      </c>
      <c r="F7689" t="s">
        <v>13</v>
      </c>
      <c r="G7689" s="1">
        <v>208069</v>
      </c>
      <c r="H7689">
        <v>5</v>
      </c>
      <c r="I7689">
        <v>4</v>
      </c>
      <c r="J7689" s="1">
        <v>9338</v>
      </c>
      <c r="K7689" s="1">
        <f t="shared" si="120"/>
        <v>8</v>
      </c>
      <c r="L7689" t="str" cm="1">
        <f t="array" ref="L7689">_xlfn.IFS(G7689&lt;50000, "Low", G7689&lt;150000, "Medium", TRUE, "High")</f>
        <v>High</v>
      </c>
      <c r="M7689" t="str" cm="1">
        <f t="array" ref="M7689">_xlfn.IFS(J7689&lt;5000, "Cheap", J7689&lt;15000, "Mid", TRUE, "Expensive")</f>
        <v>Mid</v>
      </c>
    </row>
    <row r="7690" spans="1:13" x14ac:dyDescent="0.25">
      <c r="A7690" t="s">
        <v>14</v>
      </c>
      <c r="B7690" t="s">
        <v>46</v>
      </c>
      <c r="C7690" s="1">
        <v>2006</v>
      </c>
      <c r="D7690">
        <v>4.8</v>
      </c>
      <c r="E7690" t="s">
        <v>16</v>
      </c>
      <c r="F7690" t="s">
        <v>17</v>
      </c>
      <c r="G7690" s="1">
        <v>92339</v>
      </c>
      <c r="H7690">
        <v>2</v>
      </c>
      <c r="I7690">
        <v>3</v>
      </c>
      <c r="J7690" s="1">
        <v>11353</v>
      </c>
      <c r="K7690" s="1">
        <f t="shared" si="120"/>
        <v>20</v>
      </c>
      <c r="L7690" t="str" cm="1">
        <f t="array" ref="L7690">_xlfn.IFS(G7690&lt;50000, "Low", G7690&lt;150000, "Medium", TRUE, "High")</f>
        <v>Medium</v>
      </c>
      <c r="M7690" t="str" cm="1">
        <f t="array" ref="M7690">_xlfn.IFS(J7690&lt;5000, "Cheap", J7690&lt;15000, "Mid", TRUE, "Expensive")</f>
        <v>Mid</v>
      </c>
    </row>
    <row r="7691" spans="1:13" x14ac:dyDescent="0.25">
      <c r="A7691" t="s">
        <v>29</v>
      </c>
      <c r="B7691" t="s">
        <v>56</v>
      </c>
      <c r="C7691" s="1">
        <v>2022</v>
      </c>
      <c r="D7691">
        <v>4.5</v>
      </c>
      <c r="E7691" t="s">
        <v>28</v>
      </c>
      <c r="F7691" t="s">
        <v>25</v>
      </c>
      <c r="G7691" s="1">
        <v>294589</v>
      </c>
      <c r="H7691">
        <v>4</v>
      </c>
      <c r="I7691">
        <v>4</v>
      </c>
      <c r="J7691" s="1">
        <v>9308</v>
      </c>
      <c r="K7691" s="1">
        <f t="shared" si="120"/>
        <v>4</v>
      </c>
      <c r="L7691" t="str" cm="1">
        <f t="array" ref="L7691">_xlfn.IFS(G7691&lt;50000, "Low", G7691&lt;150000, "Medium", TRUE, "High")</f>
        <v>High</v>
      </c>
      <c r="M7691" t="str" cm="1">
        <f t="array" ref="M7691">_xlfn.IFS(J7691&lt;5000, "Cheap", J7691&lt;15000, "Mid", TRUE, "Expensive")</f>
        <v>Mid</v>
      </c>
    </row>
    <row r="7692" spans="1:13" x14ac:dyDescent="0.25">
      <c r="A7692" t="s">
        <v>26</v>
      </c>
      <c r="B7692" t="s">
        <v>27</v>
      </c>
      <c r="C7692" s="1">
        <v>2013</v>
      </c>
      <c r="D7692">
        <v>1.7</v>
      </c>
      <c r="E7692" t="s">
        <v>16</v>
      </c>
      <c r="F7692" t="s">
        <v>25</v>
      </c>
      <c r="G7692" s="1">
        <v>256028</v>
      </c>
      <c r="H7692">
        <v>5</v>
      </c>
      <c r="I7692">
        <v>2</v>
      </c>
      <c r="J7692" s="1">
        <v>5579</v>
      </c>
      <c r="K7692" s="1">
        <f t="shared" si="120"/>
        <v>13</v>
      </c>
      <c r="L7692" t="str" cm="1">
        <f t="array" ref="L7692">_xlfn.IFS(G7692&lt;50000, "Low", G7692&lt;150000, "Medium", TRUE, "High")</f>
        <v>High</v>
      </c>
      <c r="M7692" t="str" cm="1">
        <f t="array" ref="M7692">_xlfn.IFS(J7692&lt;5000, "Cheap", J7692&lt;15000, "Mid", TRUE, "Expensive")</f>
        <v>Mid</v>
      </c>
    </row>
    <row r="7693" spans="1:13" x14ac:dyDescent="0.25">
      <c r="A7693" t="s">
        <v>40</v>
      </c>
      <c r="B7693" t="s">
        <v>49</v>
      </c>
      <c r="C7693" s="1">
        <v>2018</v>
      </c>
      <c r="D7693">
        <v>2.8</v>
      </c>
      <c r="E7693" t="s">
        <v>22</v>
      </c>
      <c r="F7693" t="s">
        <v>13</v>
      </c>
      <c r="G7693" s="1">
        <v>247804</v>
      </c>
      <c r="H7693">
        <v>5</v>
      </c>
      <c r="I7693">
        <v>4</v>
      </c>
      <c r="J7693" s="1">
        <v>9343</v>
      </c>
      <c r="K7693" s="1">
        <f t="shared" si="120"/>
        <v>8</v>
      </c>
      <c r="L7693" t="str" cm="1">
        <f t="array" ref="L7693">_xlfn.IFS(G7693&lt;50000, "Low", G7693&lt;150000, "Medium", TRUE, "High")</f>
        <v>High</v>
      </c>
      <c r="M7693" t="str" cm="1">
        <f t="array" ref="M7693">_xlfn.IFS(J7693&lt;5000, "Cheap", J7693&lt;15000, "Mid", TRUE, "Expensive")</f>
        <v>Mid</v>
      </c>
    </row>
    <row r="7694" spans="1:13" x14ac:dyDescent="0.25">
      <c r="A7694" t="s">
        <v>26</v>
      </c>
      <c r="B7694" t="s">
        <v>47</v>
      </c>
      <c r="C7694" s="1">
        <v>2000</v>
      </c>
      <c r="D7694">
        <v>2.2999999999999998</v>
      </c>
      <c r="E7694" t="s">
        <v>22</v>
      </c>
      <c r="F7694" t="s">
        <v>13</v>
      </c>
      <c r="G7694" s="1">
        <v>34440</v>
      </c>
      <c r="H7694">
        <v>3</v>
      </c>
      <c r="I7694">
        <v>3</v>
      </c>
      <c r="J7694" s="1">
        <v>7711</v>
      </c>
      <c r="K7694" s="1">
        <f t="shared" si="120"/>
        <v>26</v>
      </c>
      <c r="L7694" t="str" cm="1">
        <f t="array" ref="L7694">_xlfn.IFS(G7694&lt;50000, "Low", G7694&lt;150000, "Medium", TRUE, "High")</f>
        <v>Low</v>
      </c>
      <c r="M7694" t="str" cm="1">
        <f t="array" ref="M7694">_xlfn.IFS(J7694&lt;5000, "Cheap", J7694&lt;15000, "Mid", TRUE, "Expensive")</f>
        <v>Mid</v>
      </c>
    </row>
    <row r="7695" spans="1:13" x14ac:dyDescent="0.25">
      <c r="A7695" t="s">
        <v>10</v>
      </c>
      <c r="B7695" t="s">
        <v>48</v>
      </c>
      <c r="C7695" s="1">
        <v>2000</v>
      </c>
      <c r="D7695">
        <v>4.9000000000000004</v>
      </c>
      <c r="E7695" t="s">
        <v>16</v>
      </c>
      <c r="F7695" t="s">
        <v>13</v>
      </c>
      <c r="G7695" s="1">
        <v>3346</v>
      </c>
      <c r="H7695">
        <v>3</v>
      </c>
      <c r="I7695">
        <v>3</v>
      </c>
      <c r="J7695" s="1">
        <v>9933</v>
      </c>
      <c r="K7695" s="1">
        <f t="shared" si="120"/>
        <v>26</v>
      </c>
      <c r="L7695" t="str" cm="1">
        <f t="array" ref="L7695">_xlfn.IFS(G7695&lt;50000, "Low", G7695&lt;150000, "Medium", TRUE, "High")</f>
        <v>Low</v>
      </c>
      <c r="M7695" t="str" cm="1">
        <f t="array" ref="M7695">_xlfn.IFS(J7695&lt;5000, "Cheap", J7695&lt;15000, "Mid", TRUE, "Expensive")</f>
        <v>Mid</v>
      </c>
    </row>
    <row r="7696" spans="1:13" x14ac:dyDescent="0.25">
      <c r="A7696" t="s">
        <v>10</v>
      </c>
      <c r="B7696" t="s">
        <v>11</v>
      </c>
      <c r="C7696" s="1">
        <v>2019</v>
      </c>
      <c r="D7696">
        <v>4.8</v>
      </c>
      <c r="E7696" t="s">
        <v>12</v>
      </c>
      <c r="F7696" t="s">
        <v>13</v>
      </c>
      <c r="G7696" s="1">
        <v>234831</v>
      </c>
      <c r="H7696">
        <v>2</v>
      </c>
      <c r="I7696">
        <v>5</v>
      </c>
      <c r="J7696" s="1">
        <v>9903</v>
      </c>
      <c r="K7696" s="1">
        <f t="shared" si="120"/>
        <v>7</v>
      </c>
      <c r="L7696" t="str" cm="1">
        <f t="array" ref="L7696">_xlfn.IFS(G7696&lt;50000, "Low", G7696&lt;150000, "Medium", TRUE, "High")</f>
        <v>High</v>
      </c>
      <c r="M7696" t="str" cm="1">
        <f t="array" ref="M7696">_xlfn.IFS(J7696&lt;5000, "Cheap", J7696&lt;15000, "Mid", TRUE, "Expensive")</f>
        <v>Mid</v>
      </c>
    </row>
    <row r="7697" spans="1:13" x14ac:dyDescent="0.25">
      <c r="A7697" t="s">
        <v>23</v>
      </c>
      <c r="B7697" t="s">
        <v>45</v>
      </c>
      <c r="C7697" s="1">
        <v>2019</v>
      </c>
      <c r="D7697">
        <v>3.1</v>
      </c>
      <c r="E7697" t="s">
        <v>22</v>
      </c>
      <c r="F7697" t="s">
        <v>13</v>
      </c>
      <c r="G7697" s="1">
        <v>102958</v>
      </c>
      <c r="H7697">
        <v>3</v>
      </c>
      <c r="I7697">
        <v>5</v>
      </c>
      <c r="J7697" s="1">
        <v>12840</v>
      </c>
      <c r="K7697" s="1">
        <f t="shared" si="120"/>
        <v>7</v>
      </c>
      <c r="L7697" t="str" cm="1">
        <f t="array" ref="L7697">_xlfn.IFS(G7697&lt;50000, "Low", G7697&lt;150000, "Medium", TRUE, "High")</f>
        <v>Medium</v>
      </c>
      <c r="M7697" t="str" cm="1">
        <f t="array" ref="M7697">_xlfn.IFS(J7697&lt;5000, "Cheap", J7697&lt;15000, "Mid", TRUE, "Expensive")</f>
        <v>Mid</v>
      </c>
    </row>
    <row r="7698" spans="1:13" x14ac:dyDescent="0.25">
      <c r="A7698" t="s">
        <v>23</v>
      </c>
      <c r="B7698" t="s">
        <v>38</v>
      </c>
      <c r="C7698" s="1">
        <v>2009</v>
      </c>
      <c r="D7698">
        <v>4</v>
      </c>
      <c r="E7698" t="s">
        <v>16</v>
      </c>
      <c r="F7698" t="s">
        <v>25</v>
      </c>
      <c r="G7698" s="1">
        <v>186118</v>
      </c>
      <c r="H7698">
        <v>5</v>
      </c>
      <c r="I7698">
        <v>1</v>
      </c>
      <c r="J7698" s="1">
        <v>8077</v>
      </c>
      <c r="K7698" s="1">
        <f t="shared" si="120"/>
        <v>17</v>
      </c>
      <c r="L7698" t="str" cm="1">
        <f t="array" ref="L7698">_xlfn.IFS(G7698&lt;50000, "Low", G7698&lt;150000, "Medium", TRUE, "High")</f>
        <v>High</v>
      </c>
      <c r="M7698" t="str" cm="1">
        <f t="array" ref="M7698">_xlfn.IFS(J7698&lt;5000, "Cheap", J7698&lt;15000, "Mid", TRUE, "Expensive")</f>
        <v>Mid</v>
      </c>
    </row>
    <row r="7699" spans="1:13" x14ac:dyDescent="0.25">
      <c r="A7699" t="s">
        <v>29</v>
      </c>
      <c r="B7699" t="s">
        <v>56</v>
      </c>
      <c r="C7699" s="1">
        <v>2006</v>
      </c>
      <c r="D7699">
        <v>3.4</v>
      </c>
      <c r="E7699" t="s">
        <v>22</v>
      </c>
      <c r="F7699" t="s">
        <v>25</v>
      </c>
      <c r="G7699" s="1">
        <v>266689</v>
      </c>
      <c r="H7699">
        <v>3</v>
      </c>
      <c r="I7699">
        <v>3</v>
      </c>
      <c r="J7699" s="1">
        <v>5966</v>
      </c>
      <c r="K7699" s="1">
        <f t="shared" si="120"/>
        <v>20</v>
      </c>
      <c r="L7699" t="str" cm="1">
        <f t="array" ref="L7699">_xlfn.IFS(G7699&lt;50000, "Low", G7699&lt;150000, "Medium", TRUE, "High")</f>
        <v>High</v>
      </c>
      <c r="M7699" t="str" cm="1">
        <f t="array" ref="M7699">_xlfn.IFS(J7699&lt;5000, "Cheap", J7699&lt;15000, "Mid", TRUE, "Expensive")</f>
        <v>Mid</v>
      </c>
    </row>
    <row r="7700" spans="1:13" x14ac:dyDescent="0.25">
      <c r="A7700" t="s">
        <v>29</v>
      </c>
      <c r="B7700" t="s">
        <v>35</v>
      </c>
      <c r="C7700" s="1">
        <v>2020</v>
      </c>
      <c r="D7700">
        <v>3.6</v>
      </c>
      <c r="E7700" t="s">
        <v>16</v>
      </c>
      <c r="F7700" t="s">
        <v>13</v>
      </c>
      <c r="G7700" s="1">
        <v>289815</v>
      </c>
      <c r="H7700">
        <v>5</v>
      </c>
      <c r="I7700">
        <v>2</v>
      </c>
      <c r="J7700" s="1">
        <v>8903</v>
      </c>
      <c r="K7700" s="1">
        <f t="shared" si="120"/>
        <v>6</v>
      </c>
      <c r="L7700" t="str" cm="1">
        <f t="array" ref="L7700">_xlfn.IFS(G7700&lt;50000, "Low", G7700&lt;150000, "Medium", TRUE, "High")</f>
        <v>High</v>
      </c>
      <c r="M7700" t="str" cm="1">
        <f t="array" ref="M7700">_xlfn.IFS(J7700&lt;5000, "Cheap", J7700&lt;15000, "Mid", TRUE, "Expensive")</f>
        <v>Mid</v>
      </c>
    </row>
    <row r="7701" spans="1:13" x14ac:dyDescent="0.25">
      <c r="A7701" t="s">
        <v>23</v>
      </c>
      <c r="B7701" t="s">
        <v>38</v>
      </c>
      <c r="C7701" s="1">
        <v>2016</v>
      </c>
      <c r="D7701">
        <v>2.7</v>
      </c>
      <c r="E7701" t="s">
        <v>28</v>
      </c>
      <c r="F7701" t="s">
        <v>17</v>
      </c>
      <c r="G7701" s="1">
        <v>193749</v>
      </c>
      <c r="H7701">
        <v>4</v>
      </c>
      <c r="I7701">
        <v>3</v>
      </c>
      <c r="J7701" s="1">
        <v>9225</v>
      </c>
      <c r="K7701" s="1">
        <f t="shared" si="120"/>
        <v>10</v>
      </c>
      <c r="L7701" t="str" cm="1">
        <f t="array" ref="L7701">_xlfn.IFS(G7701&lt;50000, "Low", G7701&lt;150000, "Medium", TRUE, "High")</f>
        <v>High</v>
      </c>
      <c r="M7701" t="str" cm="1">
        <f t="array" ref="M7701">_xlfn.IFS(J7701&lt;5000, "Cheap", J7701&lt;15000, "Mid", TRUE, "Expensive")</f>
        <v>Mid</v>
      </c>
    </row>
    <row r="7702" spans="1:13" x14ac:dyDescent="0.25">
      <c r="A7702" t="s">
        <v>20</v>
      </c>
      <c r="B7702" t="s">
        <v>42</v>
      </c>
      <c r="C7702" s="1">
        <v>2010</v>
      </c>
      <c r="D7702">
        <v>1.4</v>
      </c>
      <c r="E7702" t="s">
        <v>28</v>
      </c>
      <c r="F7702" t="s">
        <v>17</v>
      </c>
      <c r="G7702" s="1">
        <v>256955</v>
      </c>
      <c r="H7702">
        <v>2</v>
      </c>
      <c r="I7702">
        <v>3</v>
      </c>
      <c r="J7702" s="1">
        <v>4860</v>
      </c>
      <c r="K7702" s="1">
        <f t="shared" si="120"/>
        <v>16</v>
      </c>
      <c r="L7702" t="str" cm="1">
        <f t="array" ref="L7702">_xlfn.IFS(G7702&lt;50000, "Low", G7702&lt;150000, "Medium", TRUE, "High")</f>
        <v>High</v>
      </c>
      <c r="M7702" t="str" cm="1">
        <f t="array" ref="M7702">_xlfn.IFS(J7702&lt;5000, "Cheap", J7702&lt;15000, "Mid", TRUE, "Expensive")</f>
        <v>Cheap</v>
      </c>
    </row>
    <row r="7703" spans="1:13" x14ac:dyDescent="0.25">
      <c r="A7703" t="s">
        <v>36</v>
      </c>
      <c r="B7703" t="s">
        <v>44</v>
      </c>
      <c r="C7703" s="1">
        <v>2021</v>
      </c>
      <c r="D7703">
        <v>3.6</v>
      </c>
      <c r="E7703" t="s">
        <v>12</v>
      </c>
      <c r="F7703" t="s">
        <v>17</v>
      </c>
      <c r="G7703" s="1">
        <v>129081</v>
      </c>
      <c r="H7703">
        <v>4</v>
      </c>
      <c r="I7703">
        <v>5</v>
      </c>
      <c r="J7703" s="1">
        <v>12918</v>
      </c>
      <c r="K7703" s="1">
        <f t="shared" si="120"/>
        <v>5</v>
      </c>
      <c r="L7703" t="str" cm="1">
        <f t="array" ref="L7703">_xlfn.IFS(G7703&lt;50000, "Low", G7703&lt;150000, "Medium", TRUE, "High")</f>
        <v>Medium</v>
      </c>
      <c r="M7703" t="str" cm="1">
        <f t="array" ref="M7703">_xlfn.IFS(J7703&lt;5000, "Cheap", J7703&lt;15000, "Mid", TRUE, "Expensive")</f>
        <v>Mid</v>
      </c>
    </row>
    <row r="7704" spans="1:13" x14ac:dyDescent="0.25">
      <c r="A7704" t="s">
        <v>18</v>
      </c>
      <c r="B7704" t="s">
        <v>54</v>
      </c>
      <c r="C7704" s="1">
        <v>2009</v>
      </c>
      <c r="D7704">
        <v>3.9</v>
      </c>
      <c r="E7704" t="s">
        <v>12</v>
      </c>
      <c r="F7704" t="s">
        <v>17</v>
      </c>
      <c r="G7704" s="1">
        <v>227118</v>
      </c>
      <c r="H7704">
        <v>5</v>
      </c>
      <c r="I7704">
        <v>3</v>
      </c>
      <c r="J7704" s="1">
        <v>7657</v>
      </c>
      <c r="K7704" s="1">
        <f t="shared" si="120"/>
        <v>17</v>
      </c>
      <c r="L7704" t="str" cm="1">
        <f t="array" ref="L7704">_xlfn.IFS(G7704&lt;50000, "Low", G7704&lt;150000, "Medium", TRUE, "High")</f>
        <v>High</v>
      </c>
      <c r="M7704" t="str" cm="1">
        <f t="array" ref="M7704">_xlfn.IFS(J7704&lt;5000, "Cheap", J7704&lt;15000, "Mid", TRUE, "Expensive")</f>
        <v>Mid</v>
      </c>
    </row>
    <row r="7705" spans="1:13" x14ac:dyDescent="0.25">
      <c r="A7705" t="s">
        <v>26</v>
      </c>
      <c r="B7705" t="s">
        <v>32</v>
      </c>
      <c r="C7705" s="1">
        <v>2017</v>
      </c>
      <c r="D7705">
        <v>2.8</v>
      </c>
      <c r="E7705" t="s">
        <v>22</v>
      </c>
      <c r="F7705" t="s">
        <v>13</v>
      </c>
      <c r="G7705" s="1">
        <v>136677</v>
      </c>
      <c r="H7705">
        <v>3</v>
      </c>
      <c r="I7705">
        <v>3</v>
      </c>
      <c r="J7705" s="1">
        <v>11266</v>
      </c>
      <c r="K7705" s="1">
        <f t="shared" si="120"/>
        <v>9</v>
      </c>
      <c r="L7705" t="str" cm="1">
        <f t="array" ref="L7705">_xlfn.IFS(G7705&lt;50000, "Low", G7705&lt;150000, "Medium", TRUE, "High")</f>
        <v>Medium</v>
      </c>
      <c r="M7705" t="str" cm="1">
        <f t="array" ref="M7705">_xlfn.IFS(J7705&lt;5000, "Cheap", J7705&lt;15000, "Mid", TRUE, "Expensive")</f>
        <v>Mid</v>
      </c>
    </row>
    <row r="7706" spans="1:13" x14ac:dyDescent="0.25">
      <c r="A7706" t="s">
        <v>40</v>
      </c>
      <c r="B7706" t="s">
        <v>49</v>
      </c>
      <c r="C7706" s="1">
        <v>2019</v>
      </c>
      <c r="D7706">
        <v>4.2</v>
      </c>
      <c r="E7706" t="s">
        <v>12</v>
      </c>
      <c r="F7706" t="s">
        <v>17</v>
      </c>
      <c r="G7706" s="1">
        <v>120374</v>
      </c>
      <c r="H7706">
        <v>2</v>
      </c>
      <c r="I7706">
        <v>2</v>
      </c>
      <c r="J7706" s="1">
        <v>13092</v>
      </c>
      <c r="K7706" s="1">
        <f t="shared" si="120"/>
        <v>7</v>
      </c>
      <c r="L7706" t="str" cm="1">
        <f t="array" ref="L7706">_xlfn.IFS(G7706&lt;50000, "Low", G7706&lt;150000, "Medium", TRUE, "High")</f>
        <v>Medium</v>
      </c>
      <c r="M7706" t="str" cm="1">
        <f t="array" ref="M7706">_xlfn.IFS(J7706&lt;5000, "Cheap", J7706&lt;15000, "Mid", TRUE, "Expensive")</f>
        <v>Mid</v>
      </c>
    </row>
    <row r="7707" spans="1:13" x14ac:dyDescent="0.25">
      <c r="A7707" t="s">
        <v>10</v>
      </c>
      <c r="B7707" t="s">
        <v>31</v>
      </c>
      <c r="C7707" s="1">
        <v>2018</v>
      </c>
      <c r="D7707">
        <v>5</v>
      </c>
      <c r="E7707" t="s">
        <v>16</v>
      </c>
      <c r="F7707" t="s">
        <v>13</v>
      </c>
      <c r="G7707" s="1">
        <v>178565</v>
      </c>
      <c r="H7707">
        <v>5</v>
      </c>
      <c r="I7707">
        <v>2</v>
      </c>
      <c r="J7707" s="1">
        <v>11928</v>
      </c>
      <c r="K7707" s="1">
        <f t="shared" si="120"/>
        <v>8</v>
      </c>
      <c r="L7707" t="str" cm="1">
        <f t="array" ref="L7707">_xlfn.IFS(G7707&lt;50000, "Low", G7707&lt;150000, "Medium", TRUE, "High")</f>
        <v>High</v>
      </c>
      <c r="M7707" t="str" cm="1">
        <f t="array" ref="M7707">_xlfn.IFS(J7707&lt;5000, "Cheap", J7707&lt;15000, "Mid", TRUE, "Expensive")</f>
        <v>Mid</v>
      </c>
    </row>
    <row r="7708" spans="1:13" x14ac:dyDescent="0.25">
      <c r="A7708" t="s">
        <v>20</v>
      </c>
      <c r="B7708" t="s">
        <v>50</v>
      </c>
      <c r="C7708" s="1">
        <v>2010</v>
      </c>
      <c r="D7708">
        <v>2.9</v>
      </c>
      <c r="E7708" t="s">
        <v>12</v>
      </c>
      <c r="F7708" t="s">
        <v>25</v>
      </c>
      <c r="G7708" s="1">
        <v>163878</v>
      </c>
      <c r="H7708">
        <v>4</v>
      </c>
      <c r="I7708">
        <v>2</v>
      </c>
      <c r="J7708" s="1">
        <v>6722</v>
      </c>
      <c r="K7708" s="1">
        <f t="shared" si="120"/>
        <v>16</v>
      </c>
      <c r="L7708" t="str" cm="1">
        <f t="array" ref="L7708">_xlfn.IFS(G7708&lt;50000, "Low", G7708&lt;150000, "Medium", TRUE, "High")</f>
        <v>High</v>
      </c>
      <c r="M7708" t="str" cm="1">
        <f t="array" ref="M7708">_xlfn.IFS(J7708&lt;5000, "Cheap", J7708&lt;15000, "Mid", TRUE, "Expensive")</f>
        <v>Mid</v>
      </c>
    </row>
    <row r="7709" spans="1:13" x14ac:dyDescent="0.25">
      <c r="A7709" t="s">
        <v>33</v>
      </c>
      <c r="B7709" t="s">
        <v>43</v>
      </c>
      <c r="C7709" s="1">
        <v>2019</v>
      </c>
      <c r="D7709">
        <v>1</v>
      </c>
      <c r="E7709" t="s">
        <v>28</v>
      </c>
      <c r="F7709" t="s">
        <v>25</v>
      </c>
      <c r="G7709" s="1">
        <v>158912</v>
      </c>
      <c r="H7709">
        <v>4</v>
      </c>
      <c r="I7709">
        <v>2</v>
      </c>
      <c r="J7709" s="1">
        <v>7621</v>
      </c>
      <c r="K7709" s="1">
        <f t="shared" si="120"/>
        <v>7</v>
      </c>
      <c r="L7709" t="str" cm="1">
        <f t="array" ref="L7709">_xlfn.IFS(G7709&lt;50000, "Low", G7709&lt;150000, "Medium", TRUE, "High")</f>
        <v>High</v>
      </c>
      <c r="M7709" t="str" cm="1">
        <f t="array" ref="M7709">_xlfn.IFS(J7709&lt;5000, "Cheap", J7709&lt;15000, "Mid", TRUE, "Expensive")</f>
        <v>Mid</v>
      </c>
    </row>
    <row r="7710" spans="1:13" x14ac:dyDescent="0.25">
      <c r="A7710" t="s">
        <v>10</v>
      </c>
      <c r="B7710" t="s">
        <v>31</v>
      </c>
      <c r="C7710" s="1">
        <v>2006</v>
      </c>
      <c r="D7710">
        <v>3.5</v>
      </c>
      <c r="E7710" t="s">
        <v>16</v>
      </c>
      <c r="F7710" t="s">
        <v>13</v>
      </c>
      <c r="G7710" s="1">
        <v>80378</v>
      </c>
      <c r="H7710">
        <v>3</v>
      </c>
      <c r="I7710">
        <v>2</v>
      </c>
      <c r="J7710" s="1">
        <v>8792</v>
      </c>
      <c r="K7710" s="1">
        <f t="shared" si="120"/>
        <v>20</v>
      </c>
      <c r="L7710" t="str" cm="1">
        <f t="array" ref="L7710">_xlfn.IFS(G7710&lt;50000, "Low", G7710&lt;150000, "Medium", TRUE, "High")</f>
        <v>Medium</v>
      </c>
      <c r="M7710" t="str" cm="1">
        <f t="array" ref="M7710">_xlfn.IFS(J7710&lt;5000, "Cheap", J7710&lt;15000, "Mid", TRUE, "Expensive")</f>
        <v>Mid</v>
      </c>
    </row>
    <row r="7711" spans="1:13" x14ac:dyDescent="0.25">
      <c r="A7711" t="s">
        <v>23</v>
      </c>
      <c r="B7711" t="s">
        <v>24</v>
      </c>
      <c r="C7711" s="1">
        <v>2014</v>
      </c>
      <c r="D7711">
        <v>2.4</v>
      </c>
      <c r="E7711" t="s">
        <v>12</v>
      </c>
      <c r="F7711" t="s">
        <v>25</v>
      </c>
      <c r="G7711" s="1">
        <v>123882</v>
      </c>
      <c r="H7711">
        <v>3</v>
      </c>
      <c r="I7711">
        <v>5</v>
      </c>
      <c r="J7711" s="1">
        <v>8222</v>
      </c>
      <c r="K7711" s="1">
        <f t="shared" si="120"/>
        <v>12</v>
      </c>
      <c r="L7711" t="str" cm="1">
        <f t="array" ref="L7711">_xlfn.IFS(G7711&lt;50000, "Low", G7711&lt;150000, "Medium", TRUE, "High")</f>
        <v>Medium</v>
      </c>
      <c r="M7711" t="str" cm="1">
        <f t="array" ref="M7711">_xlfn.IFS(J7711&lt;5000, "Cheap", J7711&lt;15000, "Mid", TRUE, "Expensive")</f>
        <v>Mid</v>
      </c>
    </row>
    <row r="7712" spans="1:13" x14ac:dyDescent="0.25">
      <c r="A7712" t="s">
        <v>10</v>
      </c>
      <c r="B7712" t="s">
        <v>48</v>
      </c>
      <c r="C7712" s="1">
        <v>2006</v>
      </c>
      <c r="D7712">
        <v>3.3</v>
      </c>
      <c r="E7712" t="s">
        <v>22</v>
      </c>
      <c r="F7712" t="s">
        <v>25</v>
      </c>
      <c r="G7712" s="1">
        <v>30141</v>
      </c>
      <c r="H7712">
        <v>3</v>
      </c>
      <c r="I7712">
        <v>5</v>
      </c>
      <c r="J7712" s="1">
        <v>10597</v>
      </c>
      <c r="K7712" s="1">
        <f t="shared" si="120"/>
        <v>20</v>
      </c>
      <c r="L7712" t="str" cm="1">
        <f t="array" ref="L7712">_xlfn.IFS(G7712&lt;50000, "Low", G7712&lt;150000, "Medium", TRUE, "High")</f>
        <v>Low</v>
      </c>
      <c r="M7712" t="str" cm="1">
        <f t="array" ref="M7712">_xlfn.IFS(J7712&lt;5000, "Cheap", J7712&lt;15000, "Mid", TRUE, "Expensive")</f>
        <v>Mid</v>
      </c>
    </row>
    <row r="7713" spans="1:13" x14ac:dyDescent="0.25">
      <c r="A7713" t="s">
        <v>40</v>
      </c>
      <c r="B7713" t="s">
        <v>51</v>
      </c>
      <c r="C7713" s="1">
        <v>2005</v>
      </c>
      <c r="D7713">
        <v>3.9</v>
      </c>
      <c r="E7713" t="s">
        <v>16</v>
      </c>
      <c r="F7713" t="s">
        <v>13</v>
      </c>
      <c r="G7713" s="1">
        <v>37096</v>
      </c>
      <c r="H7713">
        <v>5</v>
      </c>
      <c r="I7713">
        <v>2</v>
      </c>
      <c r="J7713" s="1">
        <v>9758</v>
      </c>
      <c r="K7713" s="1">
        <f t="shared" si="120"/>
        <v>21</v>
      </c>
      <c r="L7713" t="str" cm="1">
        <f t="array" ref="L7713">_xlfn.IFS(G7713&lt;50000, "Low", G7713&lt;150000, "Medium", TRUE, "High")</f>
        <v>Low</v>
      </c>
      <c r="M7713" t="str" cm="1">
        <f t="array" ref="M7713">_xlfn.IFS(J7713&lt;5000, "Cheap", J7713&lt;15000, "Mid", TRUE, "Expensive")</f>
        <v>Mid</v>
      </c>
    </row>
    <row r="7714" spans="1:13" x14ac:dyDescent="0.25">
      <c r="A7714" t="s">
        <v>20</v>
      </c>
      <c r="B7714" t="s">
        <v>21</v>
      </c>
      <c r="C7714" s="1">
        <v>2021</v>
      </c>
      <c r="D7714">
        <v>2.2999999999999998</v>
      </c>
      <c r="E7714" t="s">
        <v>28</v>
      </c>
      <c r="F7714" t="s">
        <v>25</v>
      </c>
      <c r="G7714" s="1">
        <v>38439</v>
      </c>
      <c r="H7714">
        <v>4</v>
      </c>
      <c r="I7714">
        <v>1</v>
      </c>
      <c r="J7714" s="1">
        <v>11931</v>
      </c>
      <c r="K7714" s="1">
        <f t="shared" si="120"/>
        <v>5</v>
      </c>
      <c r="L7714" t="str" cm="1">
        <f t="array" ref="L7714">_xlfn.IFS(G7714&lt;50000, "Low", G7714&lt;150000, "Medium", TRUE, "High")</f>
        <v>Low</v>
      </c>
      <c r="M7714" t="str" cm="1">
        <f t="array" ref="M7714">_xlfn.IFS(J7714&lt;5000, "Cheap", J7714&lt;15000, "Mid", TRUE, "Expensive")</f>
        <v>Mid</v>
      </c>
    </row>
    <row r="7715" spans="1:13" x14ac:dyDescent="0.25">
      <c r="A7715" t="s">
        <v>26</v>
      </c>
      <c r="B7715" t="s">
        <v>32</v>
      </c>
      <c r="C7715" s="1">
        <v>2012</v>
      </c>
      <c r="D7715">
        <v>2.8</v>
      </c>
      <c r="E7715" t="s">
        <v>22</v>
      </c>
      <c r="F7715" t="s">
        <v>25</v>
      </c>
      <c r="G7715" s="1">
        <v>297859</v>
      </c>
      <c r="H7715">
        <v>4</v>
      </c>
      <c r="I7715">
        <v>3</v>
      </c>
      <c r="J7715" s="1">
        <v>6542</v>
      </c>
      <c r="K7715" s="1">
        <f t="shared" si="120"/>
        <v>14</v>
      </c>
      <c r="L7715" t="str" cm="1">
        <f t="array" ref="L7715">_xlfn.IFS(G7715&lt;50000, "Low", G7715&lt;150000, "Medium", TRUE, "High")</f>
        <v>High</v>
      </c>
      <c r="M7715" t="str" cm="1">
        <f t="array" ref="M7715">_xlfn.IFS(J7715&lt;5000, "Cheap", J7715&lt;15000, "Mid", TRUE, "Expensive")</f>
        <v>Mid</v>
      </c>
    </row>
    <row r="7716" spans="1:13" x14ac:dyDescent="0.25">
      <c r="A7716" t="s">
        <v>36</v>
      </c>
      <c r="B7716" t="s">
        <v>37</v>
      </c>
      <c r="C7716" s="1">
        <v>2004</v>
      </c>
      <c r="D7716">
        <v>1.4</v>
      </c>
      <c r="E7716" t="s">
        <v>12</v>
      </c>
      <c r="F7716" t="s">
        <v>25</v>
      </c>
      <c r="G7716" s="1">
        <v>36153</v>
      </c>
      <c r="H7716">
        <v>5</v>
      </c>
      <c r="I7716">
        <v>4</v>
      </c>
      <c r="J7716" s="1">
        <v>5976</v>
      </c>
      <c r="K7716" s="1">
        <f t="shared" si="120"/>
        <v>22</v>
      </c>
      <c r="L7716" t="str" cm="1">
        <f t="array" ref="L7716">_xlfn.IFS(G7716&lt;50000, "Low", G7716&lt;150000, "Medium", TRUE, "High")</f>
        <v>Low</v>
      </c>
      <c r="M7716" t="str" cm="1">
        <f t="array" ref="M7716">_xlfn.IFS(J7716&lt;5000, "Cheap", J7716&lt;15000, "Mid", TRUE, "Expensive")</f>
        <v>Mid</v>
      </c>
    </row>
    <row r="7717" spans="1:13" x14ac:dyDescent="0.25">
      <c r="A7717" t="s">
        <v>10</v>
      </c>
      <c r="B7717" t="s">
        <v>48</v>
      </c>
      <c r="C7717" s="1">
        <v>2006</v>
      </c>
      <c r="D7717">
        <v>1.2</v>
      </c>
      <c r="E7717" t="s">
        <v>16</v>
      </c>
      <c r="F7717" t="s">
        <v>25</v>
      </c>
      <c r="G7717" s="1">
        <v>273953</v>
      </c>
      <c r="H7717">
        <v>4</v>
      </c>
      <c r="I7717">
        <v>4</v>
      </c>
      <c r="J7717" s="1">
        <v>2620</v>
      </c>
      <c r="K7717" s="1">
        <f t="shared" si="120"/>
        <v>20</v>
      </c>
      <c r="L7717" t="str" cm="1">
        <f t="array" ref="L7717">_xlfn.IFS(G7717&lt;50000, "Low", G7717&lt;150000, "Medium", TRUE, "High")</f>
        <v>High</v>
      </c>
      <c r="M7717" t="str" cm="1">
        <f t="array" ref="M7717">_xlfn.IFS(J7717&lt;5000, "Cheap", J7717&lt;15000, "Mid", TRUE, "Expensive")</f>
        <v>Cheap</v>
      </c>
    </row>
    <row r="7718" spans="1:13" x14ac:dyDescent="0.25">
      <c r="A7718" t="s">
        <v>23</v>
      </c>
      <c r="B7718" t="s">
        <v>24</v>
      </c>
      <c r="C7718" s="1">
        <v>2014</v>
      </c>
      <c r="D7718">
        <v>4.8</v>
      </c>
      <c r="E7718" t="s">
        <v>22</v>
      </c>
      <c r="F7718" t="s">
        <v>25</v>
      </c>
      <c r="G7718" s="1">
        <v>154335</v>
      </c>
      <c r="H7718">
        <v>3</v>
      </c>
      <c r="I7718">
        <v>2</v>
      </c>
      <c r="J7718" s="1">
        <v>12013</v>
      </c>
      <c r="K7718" s="1">
        <f t="shared" si="120"/>
        <v>12</v>
      </c>
      <c r="L7718" t="str" cm="1">
        <f t="array" ref="L7718">_xlfn.IFS(G7718&lt;50000, "Low", G7718&lt;150000, "Medium", TRUE, "High")</f>
        <v>High</v>
      </c>
      <c r="M7718" t="str" cm="1">
        <f t="array" ref="M7718">_xlfn.IFS(J7718&lt;5000, "Cheap", J7718&lt;15000, "Mid", TRUE, "Expensive")</f>
        <v>Mid</v>
      </c>
    </row>
    <row r="7719" spans="1:13" x14ac:dyDescent="0.25">
      <c r="A7719" t="s">
        <v>29</v>
      </c>
      <c r="B7719" t="s">
        <v>56</v>
      </c>
      <c r="C7719" s="1">
        <v>2003</v>
      </c>
      <c r="D7719">
        <v>4.4000000000000004</v>
      </c>
      <c r="E7719" t="s">
        <v>16</v>
      </c>
      <c r="F7719" t="s">
        <v>17</v>
      </c>
      <c r="G7719" s="1">
        <v>283836</v>
      </c>
      <c r="H7719">
        <v>5</v>
      </c>
      <c r="I7719">
        <v>2</v>
      </c>
      <c r="J7719" s="1">
        <v>6223</v>
      </c>
      <c r="K7719" s="1">
        <f t="shared" si="120"/>
        <v>23</v>
      </c>
      <c r="L7719" t="str" cm="1">
        <f t="array" ref="L7719">_xlfn.IFS(G7719&lt;50000, "Low", G7719&lt;150000, "Medium", TRUE, "High")</f>
        <v>High</v>
      </c>
      <c r="M7719" t="str" cm="1">
        <f t="array" ref="M7719">_xlfn.IFS(J7719&lt;5000, "Cheap", J7719&lt;15000, "Mid", TRUE, "Expensive")</f>
        <v>Mid</v>
      </c>
    </row>
    <row r="7720" spans="1:13" x14ac:dyDescent="0.25">
      <c r="A7720" t="s">
        <v>18</v>
      </c>
      <c r="B7720" t="s">
        <v>52</v>
      </c>
      <c r="C7720" s="1">
        <v>2015</v>
      </c>
      <c r="D7720">
        <v>2.1</v>
      </c>
      <c r="E7720" t="s">
        <v>16</v>
      </c>
      <c r="F7720" t="s">
        <v>13</v>
      </c>
      <c r="G7720" s="1">
        <v>297328</v>
      </c>
      <c r="H7720">
        <v>2</v>
      </c>
      <c r="I7720">
        <v>3</v>
      </c>
      <c r="J7720" s="1">
        <v>5753</v>
      </c>
      <c r="K7720" s="1">
        <f t="shared" si="120"/>
        <v>11</v>
      </c>
      <c r="L7720" t="str" cm="1">
        <f t="array" ref="L7720">_xlfn.IFS(G7720&lt;50000, "Low", G7720&lt;150000, "Medium", TRUE, "High")</f>
        <v>High</v>
      </c>
      <c r="M7720" t="str" cm="1">
        <f t="array" ref="M7720">_xlfn.IFS(J7720&lt;5000, "Cheap", J7720&lt;15000, "Mid", TRUE, "Expensive")</f>
        <v>Mid</v>
      </c>
    </row>
    <row r="7721" spans="1:13" x14ac:dyDescent="0.25">
      <c r="A7721" t="s">
        <v>26</v>
      </c>
      <c r="B7721" t="s">
        <v>27</v>
      </c>
      <c r="C7721" s="1">
        <v>2004</v>
      </c>
      <c r="D7721">
        <v>3.9</v>
      </c>
      <c r="E7721" t="s">
        <v>12</v>
      </c>
      <c r="F7721" t="s">
        <v>13</v>
      </c>
      <c r="G7721" s="1">
        <v>292261</v>
      </c>
      <c r="H7721">
        <v>4</v>
      </c>
      <c r="I7721">
        <v>5</v>
      </c>
      <c r="J7721" s="1">
        <v>3354</v>
      </c>
      <c r="K7721" s="1">
        <f t="shared" si="120"/>
        <v>22</v>
      </c>
      <c r="L7721" t="str" cm="1">
        <f t="array" ref="L7721">_xlfn.IFS(G7721&lt;50000, "Low", G7721&lt;150000, "Medium", TRUE, "High")</f>
        <v>High</v>
      </c>
      <c r="M7721" t="str" cm="1">
        <f t="array" ref="M7721">_xlfn.IFS(J7721&lt;5000, "Cheap", J7721&lt;15000, "Mid", TRUE, "Expensive")</f>
        <v>Cheap</v>
      </c>
    </row>
    <row r="7722" spans="1:13" x14ac:dyDescent="0.25">
      <c r="A7722" t="s">
        <v>36</v>
      </c>
      <c r="B7722" t="s">
        <v>37</v>
      </c>
      <c r="C7722" s="1">
        <v>2018</v>
      </c>
      <c r="D7722">
        <v>4.5999999999999996</v>
      </c>
      <c r="E7722" t="s">
        <v>12</v>
      </c>
      <c r="F7722" t="s">
        <v>25</v>
      </c>
      <c r="G7722" s="1">
        <v>220518</v>
      </c>
      <c r="H7722">
        <v>2</v>
      </c>
      <c r="I7722">
        <v>2</v>
      </c>
      <c r="J7722" s="1">
        <v>9689</v>
      </c>
      <c r="K7722" s="1">
        <f t="shared" si="120"/>
        <v>8</v>
      </c>
      <c r="L7722" t="str" cm="1">
        <f t="array" ref="L7722">_xlfn.IFS(G7722&lt;50000, "Low", G7722&lt;150000, "Medium", TRUE, "High")</f>
        <v>High</v>
      </c>
      <c r="M7722" t="str" cm="1">
        <f t="array" ref="M7722">_xlfn.IFS(J7722&lt;5000, "Cheap", J7722&lt;15000, "Mid", TRUE, "Expensive")</f>
        <v>Mid</v>
      </c>
    </row>
    <row r="7723" spans="1:13" x14ac:dyDescent="0.25">
      <c r="A7723" t="s">
        <v>14</v>
      </c>
      <c r="B7723" t="s">
        <v>39</v>
      </c>
      <c r="C7723" s="1">
        <v>2012</v>
      </c>
      <c r="D7723">
        <v>3.1</v>
      </c>
      <c r="E7723" t="s">
        <v>28</v>
      </c>
      <c r="F7723" t="s">
        <v>17</v>
      </c>
      <c r="G7723" s="1">
        <v>295072</v>
      </c>
      <c r="H7723">
        <v>5</v>
      </c>
      <c r="I7723">
        <v>2</v>
      </c>
      <c r="J7723" s="1">
        <v>6398</v>
      </c>
      <c r="K7723" s="1">
        <f t="shared" si="120"/>
        <v>14</v>
      </c>
      <c r="L7723" t="str" cm="1">
        <f t="array" ref="L7723">_xlfn.IFS(G7723&lt;50000, "Low", G7723&lt;150000, "Medium", TRUE, "High")</f>
        <v>High</v>
      </c>
      <c r="M7723" t="str" cm="1">
        <f t="array" ref="M7723">_xlfn.IFS(J7723&lt;5000, "Cheap", J7723&lt;15000, "Mid", TRUE, "Expensive")</f>
        <v>Mid</v>
      </c>
    </row>
    <row r="7724" spans="1:13" x14ac:dyDescent="0.25">
      <c r="A7724" t="s">
        <v>40</v>
      </c>
      <c r="B7724" t="s">
        <v>49</v>
      </c>
      <c r="C7724" s="1">
        <v>2022</v>
      </c>
      <c r="D7724">
        <v>2.1</v>
      </c>
      <c r="E7724" t="s">
        <v>16</v>
      </c>
      <c r="F7724" t="s">
        <v>13</v>
      </c>
      <c r="G7724" s="1">
        <v>213111</v>
      </c>
      <c r="H7724">
        <v>5</v>
      </c>
      <c r="I7724">
        <v>1</v>
      </c>
      <c r="J7724" s="1">
        <v>9537</v>
      </c>
      <c r="K7724" s="1">
        <f t="shared" si="120"/>
        <v>4</v>
      </c>
      <c r="L7724" t="str" cm="1">
        <f t="array" ref="L7724">_xlfn.IFS(G7724&lt;50000, "Low", G7724&lt;150000, "Medium", TRUE, "High")</f>
        <v>High</v>
      </c>
      <c r="M7724" t="str" cm="1">
        <f t="array" ref="M7724">_xlfn.IFS(J7724&lt;5000, "Cheap", J7724&lt;15000, "Mid", TRUE, "Expensive")</f>
        <v>Mid</v>
      </c>
    </row>
    <row r="7725" spans="1:13" x14ac:dyDescent="0.25">
      <c r="A7725" t="s">
        <v>14</v>
      </c>
      <c r="B7725" t="s">
        <v>15</v>
      </c>
      <c r="C7725" s="1">
        <v>2017</v>
      </c>
      <c r="D7725">
        <v>3.8</v>
      </c>
      <c r="E7725" t="s">
        <v>22</v>
      </c>
      <c r="F7725" t="s">
        <v>13</v>
      </c>
      <c r="G7725" s="1">
        <v>14956</v>
      </c>
      <c r="H7725">
        <v>2</v>
      </c>
      <c r="I7725">
        <v>3</v>
      </c>
      <c r="J7725" s="1">
        <v>14700</v>
      </c>
      <c r="K7725" s="1">
        <f t="shared" si="120"/>
        <v>9</v>
      </c>
      <c r="L7725" t="str" cm="1">
        <f t="array" ref="L7725">_xlfn.IFS(G7725&lt;50000, "Low", G7725&lt;150000, "Medium", TRUE, "High")</f>
        <v>Low</v>
      </c>
      <c r="M7725" t="str" cm="1">
        <f t="array" ref="M7725">_xlfn.IFS(J7725&lt;5000, "Cheap", J7725&lt;15000, "Mid", TRUE, "Expensive")</f>
        <v>Mid</v>
      </c>
    </row>
    <row r="7726" spans="1:13" x14ac:dyDescent="0.25">
      <c r="A7726" t="s">
        <v>10</v>
      </c>
      <c r="B7726" t="s">
        <v>48</v>
      </c>
      <c r="C7726" s="1">
        <v>2018</v>
      </c>
      <c r="D7726">
        <v>4.7</v>
      </c>
      <c r="E7726" t="s">
        <v>28</v>
      </c>
      <c r="F7726" t="s">
        <v>17</v>
      </c>
      <c r="G7726" s="1">
        <v>54454</v>
      </c>
      <c r="H7726">
        <v>2</v>
      </c>
      <c r="I7726">
        <v>2</v>
      </c>
      <c r="J7726" s="1">
        <v>14610</v>
      </c>
      <c r="K7726" s="1">
        <f t="shared" si="120"/>
        <v>8</v>
      </c>
      <c r="L7726" t="str" cm="1">
        <f t="array" ref="L7726">_xlfn.IFS(G7726&lt;50000, "Low", G7726&lt;150000, "Medium", TRUE, "High")</f>
        <v>Medium</v>
      </c>
      <c r="M7726" t="str" cm="1">
        <f t="array" ref="M7726">_xlfn.IFS(J7726&lt;5000, "Cheap", J7726&lt;15000, "Mid", TRUE, "Expensive")</f>
        <v>Mid</v>
      </c>
    </row>
    <row r="7727" spans="1:13" x14ac:dyDescent="0.25">
      <c r="A7727" t="s">
        <v>20</v>
      </c>
      <c r="B7727" t="s">
        <v>21</v>
      </c>
      <c r="C7727" s="1">
        <v>2000</v>
      </c>
      <c r="D7727">
        <v>2.1</v>
      </c>
      <c r="E7727" t="s">
        <v>16</v>
      </c>
      <c r="F7727" t="s">
        <v>25</v>
      </c>
      <c r="G7727" s="1">
        <v>6916</v>
      </c>
      <c r="H7727">
        <v>3</v>
      </c>
      <c r="I7727">
        <v>3</v>
      </c>
      <c r="J7727" s="1">
        <v>7061</v>
      </c>
      <c r="K7727" s="1">
        <f t="shared" si="120"/>
        <v>26</v>
      </c>
      <c r="L7727" t="str" cm="1">
        <f t="array" ref="L7727">_xlfn.IFS(G7727&lt;50000, "Low", G7727&lt;150000, "Medium", TRUE, "High")</f>
        <v>Low</v>
      </c>
      <c r="M7727" t="str" cm="1">
        <f t="array" ref="M7727">_xlfn.IFS(J7727&lt;5000, "Cheap", J7727&lt;15000, "Mid", TRUE, "Expensive")</f>
        <v>Mid</v>
      </c>
    </row>
    <row r="7728" spans="1:13" x14ac:dyDescent="0.25">
      <c r="A7728" t="s">
        <v>40</v>
      </c>
      <c r="B7728" t="s">
        <v>41</v>
      </c>
      <c r="C7728" s="1">
        <v>2017</v>
      </c>
      <c r="D7728">
        <v>3.4</v>
      </c>
      <c r="E7728" t="s">
        <v>28</v>
      </c>
      <c r="F7728" t="s">
        <v>25</v>
      </c>
      <c r="G7728" s="1">
        <v>209941</v>
      </c>
      <c r="H7728">
        <v>2</v>
      </c>
      <c r="I7728">
        <v>2</v>
      </c>
      <c r="J7728" s="1">
        <v>8401</v>
      </c>
      <c r="K7728" s="1">
        <f t="shared" si="120"/>
        <v>9</v>
      </c>
      <c r="L7728" t="str" cm="1">
        <f t="array" ref="L7728">_xlfn.IFS(G7728&lt;50000, "Low", G7728&lt;150000, "Medium", TRUE, "High")</f>
        <v>High</v>
      </c>
      <c r="M7728" t="str" cm="1">
        <f t="array" ref="M7728">_xlfn.IFS(J7728&lt;5000, "Cheap", J7728&lt;15000, "Mid", TRUE, "Expensive")</f>
        <v>Mid</v>
      </c>
    </row>
    <row r="7729" spans="1:13" x14ac:dyDescent="0.25">
      <c r="A7729" t="s">
        <v>14</v>
      </c>
      <c r="B7729" t="s">
        <v>46</v>
      </c>
      <c r="C7729" s="1">
        <v>2005</v>
      </c>
      <c r="D7729">
        <v>3.2</v>
      </c>
      <c r="E7729" t="s">
        <v>28</v>
      </c>
      <c r="F7729" t="s">
        <v>13</v>
      </c>
      <c r="G7729" s="1">
        <v>137054</v>
      </c>
      <c r="H7729">
        <v>2</v>
      </c>
      <c r="I7729">
        <v>1</v>
      </c>
      <c r="J7729" s="1">
        <v>6058</v>
      </c>
      <c r="K7729" s="1">
        <f t="shared" si="120"/>
        <v>21</v>
      </c>
      <c r="L7729" t="str" cm="1">
        <f t="array" ref="L7729">_xlfn.IFS(G7729&lt;50000, "Low", G7729&lt;150000, "Medium", TRUE, "High")</f>
        <v>Medium</v>
      </c>
      <c r="M7729" t="str" cm="1">
        <f t="array" ref="M7729">_xlfn.IFS(J7729&lt;5000, "Cheap", J7729&lt;15000, "Mid", TRUE, "Expensive")</f>
        <v>Mid</v>
      </c>
    </row>
    <row r="7730" spans="1:13" x14ac:dyDescent="0.25">
      <c r="A7730" t="s">
        <v>40</v>
      </c>
      <c r="B7730" t="s">
        <v>41</v>
      </c>
      <c r="C7730" s="1">
        <v>2003</v>
      </c>
      <c r="D7730">
        <v>4.5999999999999996</v>
      </c>
      <c r="E7730" t="s">
        <v>16</v>
      </c>
      <c r="F7730" t="s">
        <v>25</v>
      </c>
      <c r="G7730" s="1">
        <v>284897</v>
      </c>
      <c r="H7730">
        <v>5</v>
      </c>
      <c r="I7730">
        <v>2</v>
      </c>
      <c r="J7730" s="1">
        <v>4902</v>
      </c>
      <c r="K7730" s="1">
        <f t="shared" si="120"/>
        <v>23</v>
      </c>
      <c r="L7730" t="str" cm="1">
        <f t="array" ref="L7730">_xlfn.IFS(G7730&lt;50000, "Low", G7730&lt;150000, "Medium", TRUE, "High")</f>
        <v>High</v>
      </c>
      <c r="M7730" t="str" cm="1">
        <f t="array" ref="M7730">_xlfn.IFS(J7730&lt;5000, "Cheap", J7730&lt;15000, "Mid", TRUE, "Expensive")</f>
        <v>Cheap</v>
      </c>
    </row>
    <row r="7731" spans="1:13" x14ac:dyDescent="0.25">
      <c r="A7731" t="s">
        <v>40</v>
      </c>
      <c r="B7731" t="s">
        <v>49</v>
      </c>
      <c r="C7731" s="1">
        <v>2010</v>
      </c>
      <c r="D7731">
        <v>1.2</v>
      </c>
      <c r="E7731" t="s">
        <v>22</v>
      </c>
      <c r="F7731" t="s">
        <v>25</v>
      </c>
      <c r="G7731" s="1">
        <v>55837</v>
      </c>
      <c r="H7731">
        <v>4</v>
      </c>
      <c r="I7731">
        <v>1</v>
      </c>
      <c r="J7731" s="1">
        <v>9183</v>
      </c>
      <c r="K7731" s="1">
        <f t="shared" si="120"/>
        <v>16</v>
      </c>
      <c r="L7731" t="str" cm="1">
        <f t="array" ref="L7731">_xlfn.IFS(G7731&lt;50000, "Low", G7731&lt;150000, "Medium", TRUE, "High")</f>
        <v>Medium</v>
      </c>
      <c r="M7731" t="str" cm="1">
        <f t="array" ref="M7731">_xlfn.IFS(J7731&lt;5000, "Cheap", J7731&lt;15000, "Mid", TRUE, "Expensive")</f>
        <v>Mid</v>
      </c>
    </row>
    <row r="7732" spans="1:13" x14ac:dyDescent="0.25">
      <c r="A7732" t="s">
        <v>23</v>
      </c>
      <c r="B7732" t="s">
        <v>38</v>
      </c>
      <c r="C7732" s="1">
        <v>2016</v>
      </c>
      <c r="D7732">
        <v>4.4000000000000004</v>
      </c>
      <c r="E7732" t="s">
        <v>12</v>
      </c>
      <c r="F7732" t="s">
        <v>17</v>
      </c>
      <c r="G7732" s="1">
        <v>149333</v>
      </c>
      <c r="H7732">
        <v>3</v>
      </c>
      <c r="I7732">
        <v>3</v>
      </c>
      <c r="J7732" s="1">
        <v>11813</v>
      </c>
      <c r="K7732" s="1">
        <f t="shared" si="120"/>
        <v>10</v>
      </c>
      <c r="L7732" t="str" cm="1">
        <f t="array" ref="L7732">_xlfn.IFS(G7732&lt;50000, "Low", G7732&lt;150000, "Medium", TRUE, "High")</f>
        <v>Medium</v>
      </c>
      <c r="M7732" t="str" cm="1">
        <f t="array" ref="M7732">_xlfn.IFS(J7732&lt;5000, "Cheap", J7732&lt;15000, "Mid", TRUE, "Expensive")</f>
        <v>Mid</v>
      </c>
    </row>
    <row r="7733" spans="1:13" x14ac:dyDescent="0.25">
      <c r="A7733" t="s">
        <v>18</v>
      </c>
      <c r="B7733" t="s">
        <v>19</v>
      </c>
      <c r="C7733" s="1">
        <v>2011</v>
      </c>
      <c r="D7733">
        <v>1.9</v>
      </c>
      <c r="E7733" t="s">
        <v>28</v>
      </c>
      <c r="F7733" t="s">
        <v>17</v>
      </c>
      <c r="G7733" s="1">
        <v>158126</v>
      </c>
      <c r="H7733">
        <v>4</v>
      </c>
      <c r="I7733">
        <v>3</v>
      </c>
      <c r="J7733" s="1">
        <v>7637</v>
      </c>
      <c r="K7733" s="1">
        <f t="shared" si="120"/>
        <v>15</v>
      </c>
      <c r="L7733" t="str" cm="1">
        <f t="array" ref="L7733">_xlfn.IFS(G7733&lt;50000, "Low", G7733&lt;150000, "Medium", TRUE, "High")</f>
        <v>High</v>
      </c>
      <c r="M7733" t="str" cm="1">
        <f t="array" ref="M7733">_xlfn.IFS(J7733&lt;5000, "Cheap", J7733&lt;15000, "Mid", TRUE, "Expensive")</f>
        <v>Mid</v>
      </c>
    </row>
    <row r="7734" spans="1:13" x14ac:dyDescent="0.25">
      <c r="A7734" t="s">
        <v>36</v>
      </c>
      <c r="B7734" t="s">
        <v>37</v>
      </c>
      <c r="C7734" s="1">
        <v>2000</v>
      </c>
      <c r="D7734">
        <v>3.1</v>
      </c>
      <c r="E7734" t="s">
        <v>22</v>
      </c>
      <c r="F7734" t="s">
        <v>17</v>
      </c>
      <c r="G7734" s="1">
        <v>19996</v>
      </c>
      <c r="H7734">
        <v>3</v>
      </c>
      <c r="I7734">
        <v>1</v>
      </c>
      <c r="J7734" s="1">
        <v>10300</v>
      </c>
      <c r="K7734" s="1">
        <f t="shared" si="120"/>
        <v>26</v>
      </c>
      <c r="L7734" t="str" cm="1">
        <f t="array" ref="L7734">_xlfn.IFS(G7734&lt;50000, "Low", G7734&lt;150000, "Medium", TRUE, "High")</f>
        <v>Low</v>
      </c>
      <c r="M7734" t="str" cm="1">
        <f t="array" ref="M7734">_xlfn.IFS(J7734&lt;5000, "Cheap", J7734&lt;15000, "Mid", TRUE, "Expensive")</f>
        <v>Mid</v>
      </c>
    </row>
    <row r="7735" spans="1:13" x14ac:dyDescent="0.25">
      <c r="A7735" t="s">
        <v>18</v>
      </c>
      <c r="B7735" t="s">
        <v>54</v>
      </c>
      <c r="C7735" s="1">
        <v>2015</v>
      </c>
      <c r="D7735">
        <v>2.7</v>
      </c>
      <c r="E7735" t="s">
        <v>12</v>
      </c>
      <c r="F7735" t="s">
        <v>25</v>
      </c>
      <c r="G7735" s="1">
        <v>182594</v>
      </c>
      <c r="H7735">
        <v>3</v>
      </c>
      <c r="I7735">
        <v>1</v>
      </c>
      <c r="J7735" s="1">
        <v>7648</v>
      </c>
      <c r="K7735" s="1">
        <f t="shared" si="120"/>
        <v>11</v>
      </c>
      <c r="L7735" t="str" cm="1">
        <f t="array" ref="L7735">_xlfn.IFS(G7735&lt;50000, "Low", G7735&lt;150000, "Medium", TRUE, "High")</f>
        <v>High</v>
      </c>
      <c r="M7735" t="str" cm="1">
        <f t="array" ref="M7735">_xlfn.IFS(J7735&lt;5000, "Cheap", J7735&lt;15000, "Mid", TRUE, "Expensive")</f>
        <v>Mid</v>
      </c>
    </row>
    <row r="7736" spans="1:13" x14ac:dyDescent="0.25">
      <c r="A7736" t="s">
        <v>33</v>
      </c>
      <c r="B7736" t="s">
        <v>55</v>
      </c>
      <c r="C7736" s="1">
        <v>2011</v>
      </c>
      <c r="D7736">
        <v>3.1</v>
      </c>
      <c r="E7736" t="s">
        <v>28</v>
      </c>
      <c r="F7736" t="s">
        <v>13</v>
      </c>
      <c r="G7736" s="1">
        <v>21375</v>
      </c>
      <c r="H7736">
        <v>2</v>
      </c>
      <c r="I7736">
        <v>4</v>
      </c>
      <c r="J7736" s="1">
        <v>10072</v>
      </c>
      <c r="K7736" s="1">
        <f t="shared" si="120"/>
        <v>15</v>
      </c>
      <c r="L7736" t="str" cm="1">
        <f t="array" ref="L7736">_xlfn.IFS(G7736&lt;50000, "Low", G7736&lt;150000, "Medium", TRUE, "High")</f>
        <v>Low</v>
      </c>
      <c r="M7736" t="str" cm="1">
        <f t="array" ref="M7736">_xlfn.IFS(J7736&lt;5000, "Cheap", J7736&lt;15000, "Mid", TRUE, "Expensive")</f>
        <v>Mid</v>
      </c>
    </row>
    <row r="7737" spans="1:13" x14ac:dyDescent="0.25">
      <c r="A7737" t="s">
        <v>36</v>
      </c>
      <c r="B7737" t="s">
        <v>53</v>
      </c>
      <c r="C7737" s="1">
        <v>2005</v>
      </c>
      <c r="D7737">
        <v>3.7</v>
      </c>
      <c r="E7737" t="s">
        <v>22</v>
      </c>
      <c r="F7737" t="s">
        <v>25</v>
      </c>
      <c r="G7737" s="1">
        <v>88641</v>
      </c>
      <c r="H7737">
        <v>5</v>
      </c>
      <c r="I7737">
        <v>1</v>
      </c>
      <c r="J7737" s="1">
        <v>9527</v>
      </c>
      <c r="K7737" s="1">
        <f t="shared" si="120"/>
        <v>21</v>
      </c>
      <c r="L7737" t="str" cm="1">
        <f t="array" ref="L7737">_xlfn.IFS(G7737&lt;50000, "Low", G7737&lt;150000, "Medium", TRUE, "High")</f>
        <v>Medium</v>
      </c>
      <c r="M7737" t="str" cm="1">
        <f t="array" ref="M7737">_xlfn.IFS(J7737&lt;5000, "Cheap", J7737&lt;15000, "Mid", TRUE, "Expensive")</f>
        <v>Mid</v>
      </c>
    </row>
    <row r="7738" spans="1:13" x14ac:dyDescent="0.25">
      <c r="A7738" t="s">
        <v>23</v>
      </c>
      <c r="B7738" t="s">
        <v>45</v>
      </c>
      <c r="C7738" s="1">
        <v>2013</v>
      </c>
      <c r="D7738">
        <v>1.6</v>
      </c>
      <c r="E7738" t="s">
        <v>28</v>
      </c>
      <c r="F7738" t="s">
        <v>13</v>
      </c>
      <c r="G7738" s="1">
        <v>237413</v>
      </c>
      <c r="H7738">
        <v>2</v>
      </c>
      <c r="I7738">
        <v>3</v>
      </c>
      <c r="J7738" s="1">
        <v>4851</v>
      </c>
      <c r="K7738" s="1">
        <f t="shared" si="120"/>
        <v>13</v>
      </c>
      <c r="L7738" t="str" cm="1">
        <f t="array" ref="L7738">_xlfn.IFS(G7738&lt;50000, "Low", G7738&lt;150000, "Medium", TRUE, "High")</f>
        <v>High</v>
      </c>
      <c r="M7738" t="str" cm="1">
        <f t="array" ref="M7738">_xlfn.IFS(J7738&lt;5000, "Cheap", J7738&lt;15000, "Mid", TRUE, "Expensive")</f>
        <v>Cheap</v>
      </c>
    </row>
    <row r="7739" spans="1:13" x14ac:dyDescent="0.25">
      <c r="A7739" t="s">
        <v>20</v>
      </c>
      <c r="B7739" t="s">
        <v>50</v>
      </c>
      <c r="C7739" s="1">
        <v>2007</v>
      </c>
      <c r="D7739">
        <v>2.6</v>
      </c>
      <c r="E7739" t="s">
        <v>22</v>
      </c>
      <c r="F7739" t="s">
        <v>13</v>
      </c>
      <c r="G7739" s="1">
        <v>26607</v>
      </c>
      <c r="H7739">
        <v>4</v>
      </c>
      <c r="I7739">
        <v>2</v>
      </c>
      <c r="J7739" s="1">
        <v>10267</v>
      </c>
      <c r="K7739" s="1">
        <f t="shared" si="120"/>
        <v>19</v>
      </c>
      <c r="L7739" t="str" cm="1">
        <f t="array" ref="L7739">_xlfn.IFS(G7739&lt;50000, "Low", G7739&lt;150000, "Medium", TRUE, "High")</f>
        <v>Low</v>
      </c>
      <c r="M7739" t="str" cm="1">
        <f t="array" ref="M7739">_xlfn.IFS(J7739&lt;5000, "Cheap", J7739&lt;15000, "Mid", TRUE, "Expensive")</f>
        <v>Mid</v>
      </c>
    </row>
    <row r="7740" spans="1:13" x14ac:dyDescent="0.25">
      <c r="A7740" t="s">
        <v>33</v>
      </c>
      <c r="B7740" t="s">
        <v>43</v>
      </c>
      <c r="C7740" s="1">
        <v>2011</v>
      </c>
      <c r="D7740">
        <v>1.3</v>
      </c>
      <c r="E7740" t="s">
        <v>28</v>
      </c>
      <c r="F7740" t="s">
        <v>17</v>
      </c>
      <c r="G7740" s="1">
        <v>182449</v>
      </c>
      <c r="H7740">
        <v>2</v>
      </c>
      <c r="I7740">
        <v>3</v>
      </c>
      <c r="J7740" s="1">
        <v>6551</v>
      </c>
      <c r="K7740" s="1">
        <f t="shared" si="120"/>
        <v>15</v>
      </c>
      <c r="L7740" t="str" cm="1">
        <f t="array" ref="L7740">_xlfn.IFS(G7740&lt;50000, "Low", G7740&lt;150000, "Medium", TRUE, "High")</f>
        <v>High</v>
      </c>
      <c r="M7740" t="str" cm="1">
        <f t="array" ref="M7740">_xlfn.IFS(J7740&lt;5000, "Cheap", J7740&lt;15000, "Mid", TRUE, "Expensive")</f>
        <v>Mid</v>
      </c>
    </row>
    <row r="7741" spans="1:13" x14ac:dyDescent="0.25">
      <c r="A7741" t="s">
        <v>29</v>
      </c>
      <c r="B7741" t="s">
        <v>35</v>
      </c>
      <c r="C7741" s="1">
        <v>2002</v>
      </c>
      <c r="D7741">
        <v>2</v>
      </c>
      <c r="E7741" t="s">
        <v>28</v>
      </c>
      <c r="F7741" t="s">
        <v>25</v>
      </c>
      <c r="G7741" s="1">
        <v>94713</v>
      </c>
      <c r="H7741">
        <v>2</v>
      </c>
      <c r="I7741">
        <v>5</v>
      </c>
      <c r="J7741" s="1">
        <v>4805</v>
      </c>
      <c r="K7741" s="1">
        <f t="shared" si="120"/>
        <v>24</v>
      </c>
      <c r="L7741" t="str" cm="1">
        <f t="array" ref="L7741">_xlfn.IFS(G7741&lt;50000, "Low", G7741&lt;150000, "Medium", TRUE, "High")</f>
        <v>Medium</v>
      </c>
      <c r="M7741" t="str" cm="1">
        <f t="array" ref="M7741">_xlfn.IFS(J7741&lt;5000, "Cheap", J7741&lt;15000, "Mid", TRUE, "Expensive")</f>
        <v>Cheap</v>
      </c>
    </row>
    <row r="7742" spans="1:13" x14ac:dyDescent="0.25">
      <c r="A7742" t="s">
        <v>10</v>
      </c>
      <c r="B7742" t="s">
        <v>31</v>
      </c>
      <c r="C7742" s="1">
        <v>2000</v>
      </c>
      <c r="D7742">
        <v>4.7</v>
      </c>
      <c r="E7742" t="s">
        <v>16</v>
      </c>
      <c r="F7742" t="s">
        <v>13</v>
      </c>
      <c r="G7742" s="1">
        <v>79995</v>
      </c>
      <c r="H7742">
        <v>3</v>
      </c>
      <c r="I7742">
        <v>1</v>
      </c>
      <c r="J7742" s="1">
        <v>8200</v>
      </c>
      <c r="K7742" s="1">
        <f t="shared" si="120"/>
        <v>26</v>
      </c>
      <c r="L7742" t="str" cm="1">
        <f t="array" ref="L7742">_xlfn.IFS(G7742&lt;50000, "Low", G7742&lt;150000, "Medium", TRUE, "High")</f>
        <v>Medium</v>
      </c>
      <c r="M7742" t="str" cm="1">
        <f t="array" ref="M7742">_xlfn.IFS(J7742&lt;5000, "Cheap", J7742&lt;15000, "Mid", TRUE, "Expensive")</f>
        <v>Mid</v>
      </c>
    </row>
    <row r="7743" spans="1:13" x14ac:dyDescent="0.25">
      <c r="A7743" t="s">
        <v>10</v>
      </c>
      <c r="B7743" t="s">
        <v>48</v>
      </c>
      <c r="C7743" s="1">
        <v>2020</v>
      </c>
      <c r="D7743">
        <v>5</v>
      </c>
      <c r="E7743" t="s">
        <v>22</v>
      </c>
      <c r="F7743" t="s">
        <v>17</v>
      </c>
      <c r="G7743" s="1">
        <v>85317</v>
      </c>
      <c r="H7743">
        <v>3</v>
      </c>
      <c r="I7743">
        <v>1</v>
      </c>
      <c r="J7743" s="1">
        <v>16893</v>
      </c>
      <c r="K7743" s="1">
        <f t="shared" si="120"/>
        <v>6</v>
      </c>
      <c r="L7743" t="str" cm="1">
        <f t="array" ref="L7743">_xlfn.IFS(G7743&lt;50000, "Low", G7743&lt;150000, "Medium", TRUE, "High")</f>
        <v>Medium</v>
      </c>
      <c r="M7743" t="str" cm="1">
        <f t="array" ref="M7743">_xlfn.IFS(J7743&lt;5000, "Cheap", J7743&lt;15000, "Mid", TRUE, "Expensive")</f>
        <v>Expensive</v>
      </c>
    </row>
    <row r="7744" spans="1:13" x14ac:dyDescent="0.25">
      <c r="A7744" t="s">
        <v>20</v>
      </c>
      <c r="B7744" t="s">
        <v>42</v>
      </c>
      <c r="C7744" s="1">
        <v>2007</v>
      </c>
      <c r="D7744">
        <v>2.9</v>
      </c>
      <c r="E7744" t="s">
        <v>28</v>
      </c>
      <c r="F7744" t="s">
        <v>25</v>
      </c>
      <c r="G7744" s="1">
        <v>93930</v>
      </c>
      <c r="H7744">
        <v>5</v>
      </c>
      <c r="I7744">
        <v>4</v>
      </c>
      <c r="J7744" s="1">
        <v>7221</v>
      </c>
      <c r="K7744" s="1">
        <f t="shared" si="120"/>
        <v>19</v>
      </c>
      <c r="L7744" t="str" cm="1">
        <f t="array" ref="L7744">_xlfn.IFS(G7744&lt;50000, "Low", G7744&lt;150000, "Medium", TRUE, "High")</f>
        <v>Medium</v>
      </c>
      <c r="M7744" t="str" cm="1">
        <f t="array" ref="M7744">_xlfn.IFS(J7744&lt;5000, "Cheap", J7744&lt;15000, "Mid", TRUE, "Expensive")</f>
        <v>Mid</v>
      </c>
    </row>
    <row r="7745" spans="1:13" x14ac:dyDescent="0.25">
      <c r="A7745" t="s">
        <v>40</v>
      </c>
      <c r="B7745" t="s">
        <v>41</v>
      </c>
      <c r="C7745" s="1">
        <v>2023</v>
      </c>
      <c r="D7745">
        <v>1.2</v>
      </c>
      <c r="E7745" t="s">
        <v>16</v>
      </c>
      <c r="F7745" t="s">
        <v>17</v>
      </c>
      <c r="G7745" s="1">
        <v>122511</v>
      </c>
      <c r="H7745">
        <v>5</v>
      </c>
      <c r="I7745">
        <v>1</v>
      </c>
      <c r="J7745" s="1">
        <v>12249</v>
      </c>
      <c r="K7745" s="1">
        <f t="shared" si="120"/>
        <v>3</v>
      </c>
      <c r="L7745" t="str" cm="1">
        <f t="array" ref="L7745">_xlfn.IFS(G7745&lt;50000, "Low", G7745&lt;150000, "Medium", TRUE, "High")</f>
        <v>Medium</v>
      </c>
      <c r="M7745" t="str" cm="1">
        <f t="array" ref="M7745">_xlfn.IFS(J7745&lt;5000, "Cheap", J7745&lt;15000, "Mid", TRUE, "Expensive")</f>
        <v>Mid</v>
      </c>
    </row>
    <row r="7746" spans="1:13" x14ac:dyDescent="0.25">
      <c r="A7746" t="s">
        <v>36</v>
      </c>
      <c r="B7746" t="s">
        <v>37</v>
      </c>
      <c r="C7746" s="1">
        <v>2018</v>
      </c>
      <c r="D7746">
        <v>4.7</v>
      </c>
      <c r="E7746" t="s">
        <v>16</v>
      </c>
      <c r="F7746" t="s">
        <v>25</v>
      </c>
      <c r="G7746" s="1">
        <v>131134</v>
      </c>
      <c r="H7746">
        <v>3</v>
      </c>
      <c r="I7746">
        <v>5</v>
      </c>
      <c r="J7746" s="1">
        <v>12577</v>
      </c>
      <c r="K7746" s="1">
        <f t="shared" si="120"/>
        <v>8</v>
      </c>
      <c r="L7746" t="str" cm="1">
        <f t="array" ref="L7746">_xlfn.IFS(G7746&lt;50000, "Low", G7746&lt;150000, "Medium", TRUE, "High")</f>
        <v>Medium</v>
      </c>
      <c r="M7746" t="str" cm="1">
        <f t="array" ref="M7746">_xlfn.IFS(J7746&lt;5000, "Cheap", J7746&lt;15000, "Mid", TRUE, "Expensive")</f>
        <v>Mid</v>
      </c>
    </row>
    <row r="7747" spans="1:13" x14ac:dyDescent="0.25">
      <c r="A7747" t="s">
        <v>33</v>
      </c>
      <c r="B7747" t="s">
        <v>55</v>
      </c>
      <c r="C7747" s="1">
        <v>2008</v>
      </c>
      <c r="D7747">
        <v>2.6</v>
      </c>
      <c r="E7747" t="s">
        <v>16</v>
      </c>
      <c r="F7747" t="s">
        <v>17</v>
      </c>
      <c r="G7747" s="1">
        <v>124257</v>
      </c>
      <c r="H7747">
        <v>3</v>
      </c>
      <c r="I7747">
        <v>4</v>
      </c>
      <c r="J7747" s="1">
        <v>9114</v>
      </c>
      <c r="K7747" s="1">
        <f t="shared" ref="K7747:K7810" si="121">2026-C7747</f>
        <v>18</v>
      </c>
      <c r="L7747" t="str" cm="1">
        <f t="array" ref="L7747">_xlfn.IFS(G7747&lt;50000, "Low", G7747&lt;150000, "Medium", TRUE, "High")</f>
        <v>Medium</v>
      </c>
      <c r="M7747" t="str" cm="1">
        <f t="array" ref="M7747">_xlfn.IFS(J7747&lt;5000, "Cheap", J7747&lt;15000, "Mid", TRUE, "Expensive")</f>
        <v>Mid</v>
      </c>
    </row>
    <row r="7748" spans="1:13" x14ac:dyDescent="0.25">
      <c r="A7748" t="s">
        <v>36</v>
      </c>
      <c r="B7748" t="s">
        <v>53</v>
      </c>
      <c r="C7748" s="1">
        <v>2020</v>
      </c>
      <c r="D7748">
        <v>4.0999999999999996</v>
      </c>
      <c r="E7748" t="s">
        <v>28</v>
      </c>
      <c r="F7748" t="s">
        <v>25</v>
      </c>
      <c r="G7748" s="1">
        <v>277774</v>
      </c>
      <c r="H7748">
        <v>4</v>
      </c>
      <c r="I7748">
        <v>5</v>
      </c>
      <c r="J7748" s="1">
        <v>8644</v>
      </c>
      <c r="K7748" s="1">
        <f t="shared" si="121"/>
        <v>6</v>
      </c>
      <c r="L7748" t="str" cm="1">
        <f t="array" ref="L7748">_xlfn.IFS(G7748&lt;50000, "Low", G7748&lt;150000, "Medium", TRUE, "High")</f>
        <v>High</v>
      </c>
      <c r="M7748" t="str" cm="1">
        <f t="array" ref="M7748">_xlfn.IFS(J7748&lt;5000, "Cheap", J7748&lt;15000, "Mid", TRUE, "Expensive")</f>
        <v>Mid</v>
      </c>
    </row>
    <row r="7749" spans="1:13" x14ac:dyDescent="0.25">
      <c r="A7749" t="s">
        <v>40</v>
      </c>
      <c r="B7749" t="s">
        <v>51</v>
      </c>
      <c r="C7749" s="1">
        <v>2013</v>
      </c>
      <c r="D7749">
        <v>4.9000000000000004</v>
      </c>
      <c r="E7749" t="s">
        <v>12</v>
      </c>
      <c r="F7749" t="s">
        <v>25</v>
      </c>
      <c r="G7749" s="1">
        <v>128700</v>
      </c>
      <c r="H7749">
        <v>2</v>
      </c>
      <c r="I7749">
        <v>2</v>
      </c>
      <c r="J7749" s="1">
        <v>10326</v>
      </c>
      <c r="K7749" s="1">
        <f t="shared" si="121"/>
        <v>13</v>
      </c>
      <c r="L7749" t="str" cm="1">
        <f t="array" ref="L7749">_xlfn.IFS(G7749&lt;50000, "Low", G7749&lt;150000, "Medium", TRUE, "High")</f>
        <v>Medium</v>
      </c>
      <c r="M7749" t="str" cm="1">
        <f t="array" ref="M7749">_xlfn.IFS(J7749&lt;5000, "Cheap", J7749&lt;15000, "Mid", TRUE, "Expensive")</f>
        <v>Mid</v>
      </c>
    </row>
    <row r="7750" spans="1:13" x14ac:dyDescent="0.25">
      <c r="A7750" t="s">
        <v>36</v>
      </c>
      <c r="B7750" t="s">
        <v>53</v>
      </c>
      <c r="C7750" s="1">
        <v>2015</v>
      </c>
      <c r="D7750">
        <v>1.6</v>
      </c>
      <c r="E7750" t="s">
        <v>12</v>
      </c>
      <c r="F7750" t="s">
        <v>17</v>
      </c>
      <c r="G7750" s="1">
        <v>13888</v>
      </c>
      <c r="H7750">
        <v>4</v>
      </c>
      <c r="I7750">
        <v>4</v>
      </c>
      <c r="J7750" s="1">
        <v>11422</v>
      </c>
      <c r="K7750" s="1">
        <f t="shared" si="121"/>
        <v>11</v>
      </c>
      <c r="L7750" t="str" cm="1">
        <f t="array" ref="L7750">_xlfn.IFS(G7750&lt;50000, "Low", G7750&lt;150000, "Medium", TRUE, "High")</f>
        <v>Low</v>
      </c>
      <c r="M7750" t="str" cm="1">
        <f t="array" ref="M7750">_xlfn.IFS(J7750&lt;5000, "Cheap", J7750&lt;15000, "Mid", TRUE, "Expensive")</f>
        <v>Mid</v>
      </c>
    </row>
    <row r="7751" spans="1:13" x14ac:dyDescent="0.25">
      <c r="A7751" t="s">
        <v>18</v>
      </c>
      <c r="B7751" t="s">
        <v>52</v>
      </c>
      <c r="C7751" s="1">
        <v>2018</v>
      </c>
      <c r="D7751">
        <v>1.7</v>
      </c>
      <c r="E7751" t="s">
        <v>22</v>
      </c>
      <c r="F7751" t="s">
        <v>17</v>
      </c>
      <c r="G7751" s="1">
        <v>35106</v>
      </c>
      <c r="H7751">
        <v>5</v>
      </c>
      <c r="I7751">
        <v>3</v>
      </c>
      <c r="J7751" s="1">
        <v>13997</v>
      </c>
      <c r="K7751" s="1">
        <f t="shared" si="121"/>
        <v>8</v>
      </c>
      <c r="L7751" t="str" cm="1">
        <f t="array" ref="L7751">_xlfn.IFS(G7751&lt;50000, "Low", G7751&lt;150000, "Medium", TRUE, "High")</f>
        <v>Low</v>
      </c>
      <c r="M7751" t="str" cm="1">
        <f t="array" ref="M7751">_xlfn.IFS(J7751&lt;5000, "Cheap", J7751&lt;15000, "Mid", TRUE, "Expensive")</f>
        <v>Mid</v>
      </c>
    </row>
    <row r="7752" spans="1:13" x14ac:dyDescent="0.25">
      <c r="A7752" t="s">
        <v>14</v>
      </c>
      <c r="B7752" t="s">
        <v>46</v>
      </c>
      <c r="C7752" s="1">
        <v>2022</v>
      </c>
      <c r="D7752">
        <v>4.4000000000000004</v>
      </c>
      <c r="E7752" t="s">
        <v>16</v>
      </c>
      <c r="F7752" t="s">
        <v>25</v>
      </c>
      <c r="G7752" s="1">
        <v>176976</v>
      </c>
      <c r="H7752">
        <v>5</v>
      </c>
      <c r="I7752">
        <v>5</v>
      </c>
      <c r="J7752" s="1">
        <v>12560</v>
      </c>
      <c r="K7752" s="1">
        <f t="shared" si="121"/>
        <v>4</v>
      </c>
      <c r="L7752" t="str" cm="1">
        <f t="array" ref="L7752">_xlfn.IFS(G7752&lt;50000, "Low", G7752&lt;150000, "Medium", TRUE, "High")</f>
        <v>High</v>
      </c>
      <c r="M7752" t="str" cm="1">
        <f t="array" ref="M7752">_xlfn.IFS(J7752&lt;5000, "Cheap", J7752&lt;15000, "Mid", TRUE, "Expensive")</f>
        <v>Mid</v>
      </c>
    </row>
    <row r="7753" spans="1:13" x14ac:dyDescent="0.25">
      <c r="A7753" t="s">
        <v>14</v>
      </c>
      <c r="B7753" t="s">
        <v>46</v>
      </c>
      <c r="C7753" s="1">
        <v>2011</v>
      </c>
      <c r="D7753">
        <v>2.5</v>
      </c>
      <c r="E7753" t="s">
        <v>16</v>
      </c>
      <c r="F7753" t="s">
        <v>17</v>
      </c>
      <c r="G7753" s="1">
        <v>99892</v>
      </c>
      <c r="H7753">
        <v>3</v>
      </c>
      <c r="I7753">
        <v>3</v>
      </c>
      <c r="J7753" s="1">
        <v>10402</v>
      </c>
      <c r="K7753" s="1">
        <f t="shared" si="121"/>
        <v>15</v>
      </c>
      <c r="L7753" t="str" cm="1">
        <f t="array" ref="L7753">_xlfn.IFS(G7753&lt;50000, "Low", G7753&lt;150000, "Medium", TRUE, "High")</f>
        <v>Medium</v>
      </c>
      <c r="M7753" t="str" cm="1">
        <f t="array" ref="M7753">_xlfn.IFS(J7753&lt;5000, "Cheap", J7753&lt;15000, "Mid", TRUE, "Expensive")</f>
        <v>Mid</v>
      </c>
    </row>
    <row r="7754" spans="1:13" x14ac:dyDescent="0.25">
      <c r="A7754" t="s">
        <v>14</v>
      </c>
      <c r="B7754" t="s">
        <v>39</v>
      </c>
      <c r="C7754" s="1">
        <v>2017</v>
      </c>
      <c r="D7754">
        <v>3.6</v>
      </c>
      <c r="E7754" t="s">
        <v>28</v>
      </c>
      <c r="F7754" t="s">
        <v>17</v>
      </c>
      <c r="G7754" s="1">
        <v>87376</v>
      </c>
      <c r="H7754">
        <v>3</v>
      </c>
      <c r="I7754">
        <v>2</v>
      </c>
      <c r="J7754" s="1">
        <v>12552</v>
      </c>
      <c r="K7754" s="1">
        <f t="shared" si="121"/>
        <v>9</v>
      </c>
      <c r="L7754" t="str" cm="1">
        <f t="array" ref="L7754">_xlfn.IFS(G7754&lt;50000, "Low", G7754&lt;150000, "Medium", TRUE, "High")</f>
        <v>Medium</v>
      </c>
      <c r="M7754" t="str" cm="1">
        <f t="array" ref="M7754">_xlfn.IFS(J7754&lt;5000, "Cheap", J7754&lt;15000, "Mid", TRUE, "Expensive")</f>
        <v>Mid</v>
      </c>
    </row>
    <row r="7755" spans="1:13" x14ac:dyDescent="0.25">
      <c r="A7755" t="s">
        <v>40</v>
      </c>
      <c r="B7755" t="s">
        <v>41</v>
      </c>
      <c r="C7755" s="1">
        <v>2012</v>
      </c>
      <c r="D7755">
        <v>2.2999999999999998</v>
      </c>
      <c r="E7755" t="s">
        <v>16</v>
      </c>
      <c r="F7755" t="s">
        <v>25</v>
      </c>
      <c r="G7755" s="1">
        <v>137281</v>
      </c>
      <c r="H7755">
        <v>2</v>
      </c>
      <c r="I7755">
        <v>1</v>
      </c>
      <c r="J7755" s="1">
        <v>8254</v>
      </c>
      <c r="K7755" s="1">
        <f t="shared" si="121"/>
        <v>14</v>
      </c>
      <c r="L7755" t="str" cm="1">
        <f t="array" ref="L7755">_xlfn.IFS(G7755&lt;50000, "Low", G7755&lt;150000, "Medium", TRUE, "High")</f>
        <v>Medium</v>
      </c>
      <c r="M7755" t="str" cm="1">
        <f t="array" ref="M7755">_xlfn.IFS(J7755&lt;5000, "Cheap", J7755&lt;15000, "Mid", TRUE, "Expensive")</f>
        <v>Mid</v>
      </c>
    </row>
    <row r="7756" spans="1:13" x14ac:dyDescent="0.25">
      <c r="A7756" t="s">
        <v>36</v>
      </c>
      <c r="B7756" t="s">
        <v>44</v>
      </c>
      <c r="C7756" s="1">
        <v>2020</v>
      </c>
      <c r="D7756">
        <v>3.1</v>
      </c>
      <c r="E7756" t="s">
        <v>12</v>
      </c>
      <c r="F7756" t="s">
        <v>17</v>
      </c>
      <c r="G7756" s="1">
        <v>154172</v>
      </c>
      <c r="H7756">
        <v>2</v>
      </c>
      <c r="I7756">
        <v>1</v>
      </c>
      <c r="J7756" s="1">
        <v>11616</v>
      </c>
      <c r="K7756" s="1">
        <f t="shared" si="121"/>
        <v>6</v>
      </c>
      <c r="L7756" t="str" cm="1">
        <f t="array" ref="L7756">_xlfn.IFS(G7756&lt;50000, "Low", G7756&lt;150000, "Medium", TRUE, "High")</f>
        <v>High</v>
      </c>
      <c r="M7756" t="str" cm="1">
        <f t="array" ref="M7756">_xlfn.IFS(J7756&lt;5000, "Cheap", J7756&lt;15000, "Mid", TRUE, "Expensive")</f>
        <v>Mid</v>
      </c>
    </row>
    <row r="7757" spans="1:13" x14ac:dyDescent="0.25">
      <c r="A7757" t="s">
        <v>29</v>
      </c>
      <c r="B7757" t="s">
        <v>56</v>
      </c>
      <c r="C7757" s="1">
        <v>2001</v>
      </c>
      <c r="D7757">
        <v>2.9</v>
      </c>
      <c r="E7757" t="s">
        <v>22</v>
      </c>
      <c r="F7757" t="s">
        <v>17</v>
      </c>
      <c r="G7757" s="1">
        <v>119000</v>
      </c>
      <c r="H7757">
        <v>3</v>
      </c>
      <c r="I7757">
        <v>2</v>
      </c>
      <c r="J7757" s="1">
        <v>8420</v>
      </c>
      <c r="K7757" s="1">
        <f t="shared" si="121"/>
        <v>25</v>
      </c>
      <c r="L7757" t="str" cm="1">
        <f t="array" ref="L7757">_xlfn.IFS(G7757&lt;50000, "Low", G7757&lt;150000, "Medium", TRUE, "High")</f>
        <v>Medium</v>
      </c>
      <c r="M7757" t="str" cm="1">
        <f t="array" ref="M7757">_xlfn.IFS(J7757&lt;5000, "Cheap", J7757&lt;15000, "Mid", TRUE, "Expensive")</f>
        <v>Mid</v>
      </c>
    </row>
    <row r="7758" spans="1:13" x14ac:dyDescent="0.25">
      <c r="A7758" t="s">
        <v>26</v>
      </c>
      <c r="B7758" t="s">
        <v>47</v>
      </c>
      <c r="C7758" s="1">
        <v>2021</v>
      </c>
      <c r="D7758">
        <v>2.1</v>
      </c>
      <c r="E7758" t="s">
        <v>12</v>
      </c>
      <c r="F7758" t="s">
        <v>13</v>
      </c>
      <c r="G7758" s="1">
        <v>34344</v>
      </c>
      <c r="H7758">
        <v>5</v>
      </c>
      <c r="I7758">
        <v>1</v>
      </c>
      <c r="J7758" s="1">
        <v>11813</v>
      </c>
      <c r="K7758" s="1">
        <f t="shared" si="121"/>
        <v>5</v>
      </c>
      <c r="L7758" t="str" cm="1">
        <f t="array" ref="L7758">_xlfn.IFS(G7758&lt;50000, "Low", G7758&lt;150000, "Medium", TRUE, "High")</f>
        <v>Low</v>
      </c>
      <c r="M7758" t="str" cm="1">
        <f t="array" ref="M7758">_xlfn.IFS(J7758&lt;5000, "Cheap", J7758&lt;15000, "Mid", TRUE, "Expensive")</f>
        <v>Mid</v>
      </c>
    </row>
    <row r="7759" spans="1:13" x14ac:dyDescent="0.25">
      <c r="A7759" t="s">
        <v>14</v>
      </c>
      <c r="B7759" t="s">
        <v>15</v>
      </c>
      <c r="C7759" s="1">
        <v>2001</v>
      </c>
      <c r="D7759">
        <v>4.2</v>
      </c>
      <c r="E7759" t="s">
        <v>16</v>
      </c>
      <c r="F7759" t="s">
        <v>25</v>
      </c>
      <c r="G7759" s="1">
        <v>270353</v>
      </c>
      <c r="H7759">
        <v>4</v>
      </c>
      <c r="I7759">
        <v>3</v>
      </c>
      <c r="J7759" s="1">
        <v>4192</v>
      </c>
      <c r="K7759" s="1">
        <f t="shared" si="121"/>
        <v>25</v>
      </c>
      <c r="L7759" t="str" cm="1">
        <f t="array" ref="L7759">_xlfn.IFS(G7759&lt;50000, "Low", G7759&lt;150000, "Medium", TRUE, "High")</f>
        <v>High</v>
      </c>
      <c r="M7759" t="str" cm="1">
        <f t="array" ref="M7759">_xlfn.IFS(J7759&lt;5000, "Cheap", J7759&lt;15000, "Mid", TRUE, "Expensive")</f>
        <v>Cheap</v>
      </c>
    </row>
    <row r="7760" spans="1:13" x14ac:dyDescent="0.25">
      <c r="A7760" t="s">
        <v>36</v>
      </c>
      <c r="B7760" t="s">
        <v>44</v>
      </c>
      <c r="C7760" s="1">
        <v>2005</v>
      </c>
      <c r="D7760">
        <v>2.5</v>
      </c>
      <c r="E7760" t="s">
        <v>22</v>
      </c>
      <c r="F7760" t="s">
        <v>17</v>
      </c>
      <c r="G7760" s="1">
        <v>14321</v>
      </c>
      <c r="H7760">
        <v>4</v>
      </c>
      <c r="I7760">
        <v>5</v>
      </c>
      <c r="J7760" s="1">
        <v>11313</v>
      </c>
      <c r="K7760" s="1">
        <f t="shared" si="121"/>
        <v>21</v>
      </c>
      <c r="L7760" t="str" cm="1">
        <f t="array" ref="L7760">_xlfn.IFS(G7760&lt;50000, "Low", G7760&lt;150000, "Medium", TRUE, "High")</f>
        <v>Low</v>
      </c>
      <c r="M7760" t="str" cm="1">
        <f t="array" ref="M7760">_xlfn.IFS(J7760&lt;5000, "Cheap", J7760&lt;15000, "Mid", TRUE, "Expensive")</f>
        <v>Mid</v>
      </c>
    </row>
    <row r="7761" spans="1:13" x14ac:dyDescent="0.25">
      <c r="A7761" t="s">
        <v>14</v>
      </c>
      <c r="B7761" t="s">
        <v>39</v>
      </c>
      <c r="C7761" s="1">
        <v>2016</v>
      </c>
      <c r="D7761">
        <v>3.6</v>
      </c>
      <c r="E7761" t="s">
        <v>12</v>
      </c>
      <c r="F7761" t="s">
        <v>25</v>
      </c>
      <c r="G7761" s="1">
        <v>159769</v>
      </c>
      <c r="H7761">
        <v>2</v>
      </c>
      <c r="I7761">
        <v>4</v>
      </c>
      <c r="J7761" s="1">
        <v>9304</v>
      </c>
      <c r="K7761" s="1">
        <f t="shared" si="121"/>
        <v>10</v>
      </c>
      <c r="L7761" t="str" cm="1">
        <f t="array" ref="L7761">_xlfn.IFS(G7761&lt;50000, "Low", G7761&lt;150000, "Medium", TRUE, "High")</f>
        <v>High</v>
      </c>
      <c r="M7761" t="str" cm="1">
        <f t="array" ref="M7761">_xlfn.IFS(J7761&lt;5000, "Cheap", J7761&lt;15000, "Mid", TRUE, "Expensive")</f>
        <v>Mid</v>
      </c>
    </row>
    <row r="7762" spans="1:13" x14ac:dyDescent="0.25">
      <c r="A7762" t="s">
        <v>23</v>
      </c>
      <c r="B7762" t="s">
        <v>38</v>
      </c>
      <c r="C7762" s="1">
        <v>2015</v>
      </c>
      <c r="D7762">
        <v>5</v>
      </c>
      <c r="E7762" t="s">
        <v>22</v>
      </c>
      <c r="F7762" t="s">
        <v>25</v>
      </c>
      <c r="G7762" s="1">
        <v>204501</v>
      </c>
      <c r="H7762">
        <v>3</v>
      </c>
      <c r="I7762">
        <v>2</v>
      </c>
      <c r="J7762" s="1">
        <v>11509</v>
      </c>
      <c r="K7762" s="1">
        <f t="shared" si="121"/>
        <v>11</v>
      </c>
      <c r="L7762" t="str" cm="1">
        <f t="array" ref="L7762">_xlfn.IFS(G7762&lt;50000, "Low", G7762&lt;150000, "Medium", TRUE, "High")</f>
        <v>High</v>
      </c>
      <c r="M7762" t="str" cm="1">
        <f t="array" ref="M7762">_xlfn.IFS(J7762&lt;5000, "Cheap", J7762&lt;15000, "Mid", TRUE, "Expensive")</f>
        <v>Mid</v>
      </c>
    </row>
    <row r="7763" spans="1:13" x14ac:dyDescent="0.25">
      <c r="A7763" t="s">
        <v>29</v>
      </c>
      <c r="B7763" t="s">
        <v>30</v>
      </c>
      <c r="C7763" s="1">
        <v>2000</v>
      </c>
      <c r="D7763">
        <v>3.2</v>
      </c>
      <c r="E7763" t="s">
        <v>22</v>
      </c>
      <c r="F7763" t="s">
        <v>17</v>
      </c>
      <c r="G7763" s="1">
        <v>108747</v>
      </c>
      <c r="H7763">
        <v>4</v>
      </c>
      <c r="I7763">
        <v>5</v>
      </c>
      <c r="J7763" s="1">
        <v>8625</v>
      </c>
      <c r="K7763" s="1">
        <f t="shared" si="121"/>
        <v>26</v>
      </c>
      <c r="L7763" t="str" cm="1">
        <f t="array" ref="L7763">_xlfn.IFS(G7763&lt;50000, "Low", G7763&lt;150000, "Medium", TRUE, "High")</f>
        <v>Medium</v>
      </c>
      <c r="M7763" t="str" cm="1">
        <f t="array" ref="M7763">_xlfn.IFS(J7763&lt;5000, "Cheap", J7763&lt;15000, "Mid", TRUE, "Expensive")</f>
        <v>Mid</v>
      </c>
    </row>
    <row r="7764" spans="1:13" x14ac:dyDescent="0.25">
      <c r="A7764" t="s">
        <v>26</v>
      </c>
      <c r="B7764" t="s">
        <v>27</v>
      </c>
      <c r="C7764" s="1">
        <v>2020</v>
      </c>
      <c r="D7764">
        <v>2.7</v>
      </c>
      <c r="E7764" t="s">
        <v>28</v>
      </c>
      <c r="F7764" t="s">
        <v>17</v>
      </c>
      <c r="G7764" s="1">
        <v>280261</v>
      </c>
      <c r="H7764">
        <v>5</v>
      </c>
      <c r="I7764">
        <v>2</v>
      </c>
      <c r="J7764" s="1">
        <v>8694</v>
      </c>
      <c r="K7764" s="1">
        <f t="shared" si="121"/>
        <v>6</v>
      </c>
      <c r="L7764" t="str" cm="1">
        <f t="array" ref="L7764">_xlfn.IFS(G7764&lt;50000, "Low", G7764&lt;150000, "Medium", TRUE, "High")</f>
        <v>High</v>
      </c>
      <c r="M7764" t="str" cm="1">
        <f t="array" ref="M7764">_xlfn.IFS(J7764&lt;5000, "Cheap", J7764&lt;15000, "Mid", TRUE, "Expensive")</f>
        <v>Mid</v>
      </c>
    </row>
    <row r="7765" spans="1:13" x14ac:dyDescent="0.25">
      <c r="A7765" t="s">
        <v>23</v>
      </c>
      <c r="B7765" t="s">
        <v>24</v>
      </c>
      <c r="C7765" s="1">
        <v>2022</v>
      </c>
      <c r="D7765">
        <v>3.1</v>
      </c>
      <c r="E7765" t="s">
        <v>12</v>
      </c>
      <c r="F7765" t="s">
        <v>25</v>
      </c>
      <c r="G7765" s="1">
        <v>71896</v>
      </c>
      <c r="H7765">
        <v>4</v>
      </c>
      <c r="I7765">
        <v>2</v>
      </c>
      <c r="J7765" s="1">
        <v>12362</v>
      </c>
      <c r="K7765" s="1">
        <f t="shared" si="121"/>
        <v>4</v>
      </c>
      <c r="L7765" t="str" cm="1">
        <f t="array" ref="L7765">_xlfn.IFS(G7765&lt;50000, "Low", G7765&lt;150000, "Medium", TRUE, "High")</f>
        <v>Medium</v>
      </c>
      <c r="M7765" t="str" cm="1">
        <f t="array" ref="M7765">_xlfn.IFS(J7765&lt;5000, "Cheap", J7765&lt;15000, "Mid", TRUE, "Expensive")</f>
        <v>Mid</v>
      </c>
    </row>
    <row r="7766" spans="1:13" x14ac:dyDescent="0.25">
      <c r="A7766" t="s">
        <v>40</v>
      </c>
      <c r="B7766" t="s">
        <v>51</v>
      </c>
      <c r="C7766" s="1">
        <v>2001</v>
      </c>
      <c r="D7766">
        <v>2.4</v>
      </c>
      <c r="E7766" t="s">
        <v>28</v>
      </c>
      <c r="F7766" t="s">
        <v>25</v>
      </c>
      <c r="G7766" s="1">
        <v>157739</v>
      </c>
      <c r="H7766">
        <v>2</v>
      </c>
      <c r="I7766">
        <v>1</v>
      </c>
      <c r="J7766" s="1">
        <v>3645</v>
      </c>
      <c r="K7766" s="1">
        <f t="shared" si="121"/>
        <v>25</v>
      </c>
      <c r="L7766" t="str" cm="1">
        <f t="array" ref="L7766">_xlfn.IFS(G7766&lt;50000, "Low", G7766&lt;150000, "Medium", TRUE, "High")</f>
        <v>High</v>
      </c>
      <c r="M7766" t="str" cm="1">
        <f t="array" ref="M7766">_xlfn.IFS(J7766&lt;5000, "Cheap", J7766&lt;15000, "Mid", TRUE, "Expensive")</f>
        <v>Cheap</v>
      </c>
    </row>
    <row r="7767" spans="1:13" x14ac:dyDescent="0.25">
      <c r="A7767" t="s">
        <v>36</v>
      </c>
      <c r="B7767" t="s">
        <v>44</v>
      </c>
      <c r="C7767" s="1">
        <v>2010</v>
      </c>
      <c r="D7767">
        <v>2.6</v>
      </c>
      <c r="E7767" t="s">
        <v>22</v>
      </c>
      <c r="F7767" t="s">
        <v>13</v>
      </c>
      <c r="G7767" s="1">
        <v>6294</v>
      </c>
      <c r="H7767">
        <v>4</v>
      </c>
      <c r="I7767">
        <v>2</v>
      </c>
      <c r="J7767" s="1">
        <v>11574</v>
      </c>
      <c r="K7767" s="1">
        <f t="shared" si="121"/>
        <v>16</v>
      </c>
      <c r="L7767" t="str" cm="1">
        <f t="array" ref="L7767">_xlfn.IFS(G7767&lt;50000, "Low", G7767&lt;150000, "Medium", TRUE, "High")</f>
        <v>Low</v>
      </c>
      <c r="M7767" t="str" cm="1">
        <f t="array" ref="M7767">_xlfn.IFS(J7767&lt;5000, "Cheap", J7767&lt;15000, "Mid", TRUE, "Expensive")</f>
        <v>Mid</v>
      </c>
    </row>
    <row r="7768" spans="1:13" x14ac:dyDescent="0.25">
      <c r="A7768" t="s">
        <v>36</v>
      </c>
      <c r="B7768" t="s">
        <v>44</v>
      </c>
      <c r="C7768" s="1">
        <v>2001</v>
      </c>
      <c r="D7768">
        <v>1.8</v>
      </c>
      <c r="E7768" t="s">
        <v>12</v>
      </c>
      <c r="F7768" t="s">
        <v>25</v>
      </c>
      <c r="G7768" s="1">
        <v>210021</v>
      </c>
      <c r="H7768">
        <v>2</v>
      </c>
      <c r="I7768">
        <v>2</v>
      </c>
      <c r="J7768" s="1">
        <v>2000</v>
      </c>
      <c r="K7768" s="1">
        <f t="shared" si="121"/>
        <v>25</v>
      </c>
      <c r="L7768" t="str" cm="1">
        <f t="array" ref="L7768">_xlfn.IFS(G7768&lt;50000, "Low", G7768&lt;150000, "Medium", TRUE, "High")</f>
        <v>High</v>
      </c>
      <c r="M7768" t="str" cm="1">
        <f t="array" ref="M7768">_xlfn.IFS(J7768&lt;5000, "Cheap", J7768&lt;15000, "Mid", TRUE, "Expensive")</f>
        <v>Cheap</v>
      </c>
    </row>
    <row r="7769" spans="1:13" x14ac:dyDescent="0.25">
      <c r="A7769" t="s">
        <v>29</v>
      </c>
      <c r="B7769" t="s">
        <v>30</v>
      </c>
      <c r="C7769" s="1">
        <v>2019</v>
      </c>
      <c r="D7769">
        <v>2.9</v>
      </c>
      <c r="E7769" t="s">
        <v>22</v>
      </c>
      <c r="F7769" t="s">
        <v>25</v>
      </c>
      <c r="G7769" s="1">
        <v>131974</v>
      </c>
      <c r="H7769">
        <v>5</v>
      </c>
      <c r="I7769">
        <v>2</v>
      </c>
      <c r="J7769" s="1">
        <v>12060</v>
      </c>
      <c r="K7769" s="1">
        <f t="shared" si="121"/>
        <v>7</v>
      </c>
      <c r="L7769" t="str" cm="1">
        <f t="array" ref="L7769">_xlfn.IFS(G7769&lt;50000, "Low", G7769&lt;150000, "Medium", TRUE, "High")</f>
        <v>Medium</v>
      </c>
      <c r="M7769" t="str" cm="1">
        <f t="array" ref="M7769">_xlfn.IFS(J7769&lt;5000, "Cheap", J7769&lt;15000, "Mid", TRUE, "Expensive")</f>
        <v>Mid</v>
      </c>
    </row>
    <row r="7770" spans="1:13" x14ac:dyDescent="0.25">
      <c r="A7770" t="s">
        <v>29</v>
      </c>
      <c r="B7770" t="s">
        <v>30</v>
      </c>
      <c r="C7770" s="1">
        <v>2010</v>
      </c>
      <c r="D7770">
        <v>1.3</v>
      </c>
      <c r="E7770" t="s">
        <v>28</v>
      </c>
      <c r="F7770" t="s">
        <v>17</v>
      </c>
      <c r="G7770" s="1">
        <v>1130</v>
      </c>
      <c r="H7770">
        <v>5</v>
      </c>
      <c r="I7770">
        <v>3</v>
      </c>
      <c r="J7770" s="1">
        <v>9877</v>
      </c>
      <c r="K7770" s="1">
        <f t="shared" si="121"/>
        <v>16</v>
      </c>
      <c r="L7770" t="str" cm="1">
        <f t="array" ref="L7770">_xlfn.IFS(G7770&lt;50000, "Low", G7770&lt;150000, "Medium", TRUE, "High")</f>
        <v>Low</v>
      </c>
      <c r="M7770" t="str" cm="1">
        <f t="array" ref="M7770">_xlfn.IFS(J7770&lt;5000, "Cheap", J7770&lt;15000, "Mid", TRUE, "Expensive")</f>
        <v>Mid</v>
      </c>
    </row>
    <row r="7771" spans="1:13" x14ac:dyDescent="0.25">
      <c r="A7771" t="s">
        <v>26</v>
      </c>
      <c r="B7771" t="s">
        <v>32</v>
      </c>
      <c r="C7771" s="1">
        <v>2000</v>
      </c>
      <c r="D7771">
        <v>1.4</v>
      </c>
      <c r="E7771" t="s">
        <v>12</v>
      </c>
      <c r="F7771" t="s">
        <v>25</v>
      </c>
      <c r="G7771" s="1">
        <v>213571</v>
      </c>
      <c r="H7771">
        <v>4</v>
      </c>
      <c r="I7771">
        <v>3</v>
      </c>
      <c r="J7771" s="1">
        <v>2000</v>
      </c>
      <c r="K7771" s="1">
        <f t="shared" si="121"/>
        <v>26</v>
      </c>
      <c r="L7771" t="str" cm="1">
        <f t="array" ref="L7771">_xlfn.IFS(G7771&lt;50000, "Low", G7771&lt;150000, "Medium", TRUE, "High")</f>
        <v>High</v>
      </c>
      <c r="M7771" t="str" cm="1">
        <f t="array" ref="M7771">_xlfn.IFS(J7771&lt;5000, "Cheap", J7771&lt;15000, "Mid", TRUE, "Expensive")</f>
        <v>Cheap</v>
      </c>
    </row>
    <row r="7772" spans="1:13" x14ac:dyDescent="0.25">
      <c r="A7772" t="s">
        <v>14</v>
      </c>
      <c r="B7772" t="s">
        <v>46</v>
      </c>
      <c r="C7772" s="1">
        <v>2023</v>
      </c>
      <c r="D7772">
        <v>1.4</v>
      </c>
      <c r="E7772" t="s">
        <v>22</v>
      </c>
      <c r="F7772" t="s">
        <v>25</v>
      </c>
      <c r="G7772" s="1">
        <v>128077</v>
      </c>
      <c r="H7772">
        <v>3</v>
      </c>
      <c r="I7772">
        <v>1</v>
      </c>
      <c r="J7772" s="1">
        <v>11838</v>
      </c>
      <c r="K7772" s="1">
        <f t="shared" si="121"/>
        <v>3</v>
      </c>
      <c r="L7772" t="str" cm="1">
        <f t="array" ref="L7772">_xlfn.IFS(G7772&lt;50000, "Low", G7772&lt;150000, "Medium", TRUE, "High")</f>
        <v>Medium</v>
      </c>
      <c r="M7772" t="str" cm="1">
        <f t="array" ref="M7772">_xlfn.IFS(J7772&lt;5000, "Cheap", J7772&lt;15000, "Mid", TRUE, "Expensive")</f>
        <v>Mid</v>
      </c>
    </row>
    <row r="7773" spans="1:13" x14ac:dyDescent="0.25">
      <c r="A7773" t="s">
        <v>20</v>
      </c>
      <c r="B7773" t="s">
        <v>42</v>
      </c>
      <c r="C7773" s="1">
        <v>2003</v>
      </c>
      <c r="D7773">
        <v>3.3</v>
      </c>
      <c r="E7773" t="s">
        <v>22</v>
      </c>
      <c r="F7773" t="s">
        <v>17</v>
      </c>
      <c r="G7773" s="1">
        <v>128001</v>
      </c>
      <c r="H7773">
        <v>2</v>
      </c>
      <c r="I7773">
        <v>5</v>
      </c>
      <c r="J7773" s="1">
        <v>9239</v>
      </c>
      <c r="K7773" s="1">
        <f t="shared" si="121"/>
        <v>23</v>
      </c>
      <c r="L7773" t="str" cm="1">
        <f t="array" ref="L7773">_xlfn.IFS(G7773&lt;50000, "Low", G7773&lt;150000, "Medium", TRUE, "High")</f>
        <v>Medium</v>
      </c>
      <c r="M7773" t="str" cm="1">
        <f t="array" ref="M7773">_xlfn.IFS(J7773&lt;5000, "Cheap", J7773&lt;15000, "Mid", TRUE, "Expensive")</f>
        <v>Mid</v>
      </c>
    </row>
    <row r="7774" spans="1:13" x14ac:dyDescent="0.25">
      <c r="A7774" t="s">
        <v>36</v>
      </c>
      <c r="B7774" t="s">
        <v>37</v>
      </c>
      <c r="C7774" s="1">
        <v>2014</v>
      </c>
      <c r="D7774">
        <v>2.8</v>
      </c>
      <c r="E7774" t="s">
        <v>22</v>
      </c>
      <c r="F7774" t="s">
        <v>13</v>
      </c>
      <c r="G7774" s="1">
        <v>190385</v>
      </c>
      <c r="H7774">
        <v>2</v>
      </c>
      <c r="I7774">
        <v>3</v>
      </c>
      <c r="J7774" s="1">
        <v>9292</v>
      </c>
      <c r="K7774" s="1">
        <f t="shared" si="121"/>
        <v>12</v>
      </c>
      <c r="L7774" t="str" cm="1">
        <f t="array" ref="L7774">_xlfn.IFS(G7774&lt;50000, "Low", G7774&lt;150000, "Medium", TRUE, "High")</f>
        <v>High</v>
      </c>
      <c r="M7774" t="str" cm="1">
        <f t="array" ref="M7774">_xlfn.IFS(J7774&lt;5000, "Cheap", J7774&lt;15000, "Mid", TRUE, "Expensive")</f>
        <v>Mid</v>
      </c>
    </row>
    <row r="7775" spans="1:13" x14ac:dyDescent="0.25">
      <c r="A7775" t="s">
        <v>26</v>
      </c>
      <c r="B7775" t="s">
        <v>32</v>
      </c>
      <c r="C7775" s="1">
        <v>2000</v>
      </c>
      <c r="D7775">
        <v>1.8</v>
      </c>
      <c r="E7775" t="s">
        <v>16</v>
      </c>
      <c r="F7775" t="s">
        <v>13</v>
      </c>
      <c r="G7775" s="1">
        <v>129830</v>
      </c>
      <c r="H7775">
        <v>4</v>
      </c>
      <c r="I7775">
        <v>4</v>
      </c>
      <c r="J7775" s="1">
        <v>4303</v>
      </c>
      <c r="K7775" s="1">
        <f t="shared" si="121"/>
        <v>26</v>
      </c>
      <c r="L7775" t="str" cm="1">
        <f t="array" ref="L7775">_xlfn.IFS(G7775&lt;50000, "Low", G7775&lt;150000, "Medium", TRUE, "High")</f>
        <v>Medium</v>
      </c>
      <c r="M7775" t="str" cm="1">
        <f t="array" ref="M7775">_xlfn.IFS(J7775&lt;5000, "Cheap", J7775&lt;15000, "Mid", TRUE, "Expensive")</f>
        <v>Cheap</v>
      </c>
    </row>
    <row r="7776" spans="1:13" x14ac:dyDescent="0.25">
      <c r="A7776" t="s">
        <v>36</v>
      </c>
      <c r="B7776" t="s">
        <v>44</v>
      </c>
      <c r="C7776" s="1">
        <v>2007</v>
      </c>
      <c r="D7776">
        <v>2</v>
      </c>
      <c r="E7776" t="s">
        <v>22</v>
      </c>
      <c r="F7776" t="s">
        <v>17</v>
      </c>
      <c r="G7776" s="1">
        <v>266591</v>
      </c>
      <c r="H7776">
        <v>5</v>
      </c>
      <c r="I7776">
        <v>2</v>
      </c>
      <c r="J7776" s="1">
        <v>6368</v>
      </c>
      <c r="K7776" s="1">
        <f t="shared" si="121"/>
        <v>19</v>
      </c>
      <c r="L7776" t="str" cm="1">
        <f t="array" ref="L7776">_xlfn.IFS(G7776&lt;50000, "Low", G7776&lt;150000, "Medium", TRUE, "High")</f>
        <v>High</v>
      </c>
      <c r="M7776" t="str" cm="1">
        <f t="array" ref="M7776">_xlfn.IFS(J7776&lt;5000, "Cheap", J7776&lt;15000, "Mid", TRUE, "Expensive")</f>
        <v>Mid</v>
      </c>
    </row>
    <row r="7777" spans="1:13" x14ac:dyDescent="0.25">
      <c r="A7777" t="s">
        <v>23</v>
      </c>
      <c r="B7777" t="s">
        <v>24</v>
      </c>
      <c r="C7777" s="1">
        <v>2002</v>
      </c>
      <c r="D7777">
        <v>3.9</v>
      </c>
      <c r="E7777" t="s">
        <v>28</v>
      </c>
      <c r="F7777" t="s">
        <v>17</v>
      </c>
      <c r="G7777" s="1">
        <v>120286</v>
      </c>
      <c r="H7777">
        <v>2</v>
      </c>
      <c r="I7777">
        <v>3</v>
      </c>
      <c r="J7777" s="1">
        <v>7694</v>
      </c>
      <c r="K7777" s="1">
        <f t="shared" si="121"/>
        <v>24</v>
      </c>
      <c r="L7777" t="str" cm="1">
        <f t="array" ref="L7777">_xlfn.IFS(G7777&lt;50000, "Low", G7777&lt;150000, "Medium", TRUE, "High")</f>
        <v>Medium</v>
      </c>
      <c r="M7777" t="str" cm="1">
        <f t="array" ref="M7777">_xlfn.IFS(J7777&lt;5000, "Cheap", J7777&lt;15000, "Mid", TRUE, "Expensive")</f>
        <v>Mid</v>
      </c>
    </row>
    <row r="7778" spans="1:13" x14ac:dyDescent="0.25">
      <c r="A7778" t="s">
        <v>18</v>
      </c>
      <c r="B7778" t="s">
        <v>54</v>
      </c>
      <c r="C7778" s="1">
        <v>2008</v>
      </c>
      <c r="D7778">
        <v>2.2000000000000002</v>
      </c>
      <c r="E7778" t="s">
        <v>12</v>
      </c>
      <c r="F7778" t="s">
        <v>25</v>
      </c>
      <c r="G7778" s="1">
        <v>77294</v>
      </c>
      <c r="H7778">
        <v>2</v>
      </c>
      <c r="I7778">
        <v>1</v>
      </c>
      <c r="J7778" s="1">
        <v>7154</v>
      </c>
      <c r="K7778" s="1">
        <f t="shared" si="121"/>
        <v>18</v>
      </c>
      <c r="L7778" t="str" cm="1">
        <f t="array" ref="L7778">_xlfn.IFS(G7778&lt;50000, "Low", G7778&lt;150000, "Medium", TRUE, "High")</f>
        <v>Medium</v>
      </c>
      <c r="M7778" t="str" cm="1">
        <f t="array" ref="M7778">_xlfn.IFS(J7778&lt;5000, "Cheap", J7778&lt;15000, "Mid", TRUE, "Expensive")</f>
        <v>Mid</v>
      </c>
    </row>
    <row r="7779" spans="1:13" x14ac:dyDescent="0.25">
      <c r="A7779" t="s">
        <v>23</v>
      </c>
      <c r="B7779" t="s">
        <v>45</v>
      </c>
      <c r="C7779" s="1">
        <v>2014</v>
      </c>
      <c r="D7779">
        <v>3.5</v>
      </c>
      <c r="E7779" t="s">
        <v>28</v>
      </c>
      <c r="F7779" t="s">
        <v>17</v>
      </c>
      <c r="G7779" s="1">
        <v>229000</v>
      </c>
      <c r="H7779">
        <v>3</v>
      </c>
      <c r="I7779">
        <v>5</v>
      </c>
      <c r="J7779" s="1">
        <v>8720</v>
      </c>
      <c r="K7779" s="1">
        <f t="shared" si="121"/>
        <v>12</v>
      </c>
      <c r="L7779" t="str" cm="1">
        <f t="array" ref="L7779">_xlfn.IFS(G7779&lt;50000, "Low", G7779&lt;150000, "Medium", TRUE, "High")</f>
        <v>High</v>
      </c>
      <c r="M7779" t="str" cm="1">
        <f t="array" ref="M7779">_xlfn.IFS(J7779&lt;5000, "Cheap", J7779&lt;15000, "Mid", TRUE, "Expensive")</f>
        <v>Mid</v>
      </c>
    </row>
    <row r="7780" spans="1:13" x14ac:dyDescent="0.25">
      <c r="A7780" t="s">
        <v>18</v>
      </c>
      <c r="B7780" t="s">
        <v>52</v>
      </c>
      <c r="C7780" s="1">
        <v>2022</v>
      </c>
      <c r="D7780">
        <v>4.5999999999999996</v>
      </c>
      <c r="E7780" t="s">
        <v>12</v>
      </c>
      <c r="F7780" t="s">
        <v>25</v>
      </c>
      <c r="G7780" s="1">
        <v>18092</v>
      </c>
      <c r="H7780">
        <v>2</v>
      </c>
      <c r="I7780">
        <v>5</v>
      </c>
      <c r="J7780" s="1">
        <v>14938</v>
      </c>
      <c r="K7780" s="1">
        <f t="shared" si="121"/>
        <v>4</v>
      </c>
      <c r="L7780" t="str" cm="1">
        <f t="array" ref="L7780">_xlfn.IFS(G7780&lt;50000, "Low", G7780&lt;150000, "Medium", TRUE, "High")</f>
        <v>Low</v>
      </c>
      <c r="M7780" t="str" cm="1">
        <f t="array" ref="M7780">_xlfn.IFS(J7780&lt;5000, "Cheap", J7780&lt;15000, "Mid", TRUE, "Expensive")</f>
        <v>Mid</v>
      </c>
    </row>
    <row r="7781" spans="1:13" x14ac:dyDescent="0.25">
      <c r="A7781" t="s">
        <v>14</v>
      </c>
      <c r="B7781" t="s">
        <v>15</v>
      </c>
      <c r="C7781" s="1">
        <v>2015</v>
      </c>
      <c r="D7781">
        <v>4.7</v>
      </c>
      <c r="E7781" t="s">
        <v>12</v>
      </c>
      <c r="F7781" t="s">
        <v>25</v>
      </c>
      <c r="G7781" s="1">
        <v>265634</v>
      </c>
      <c r="H7781">
        <v>5</v>
      </c>
      <c r="I7781">
        <v>2</v>
      </c>
      <c r="J7781" s="1">
        <v>7987</v>
      </c>
      <c r="K7781" s="1">
        <f t="shared" si="121"/>
        <v>11</v>
      </c>
      <c r="L7781" t="str" cm="1">
        <f t="array" ref="L7781">_xlfn.IFS(G7781&lt;50000, "Low", G7781&lt;150000, "Medium", TRUE, "High")</f>
        <v>High</v>
      </c>
      <c r="M7781" t="str" cm="1">
        <f t="array" ref="M7781">_xlfn.IFS(J7781&lt;5000, "Cheap", J7781&lt;15000, "Mid", TRUE, "Expensive")</f>
        <v>Mid</v>
      </c>
    </row>
    <row r="7782" spans="1:13" x14ac:dyDescent="0.25">
      <c r="A7782" t="s">
        <v>36</v>
      </c>
      <c r="B7782" t="s">
        <v>53</v>
      </c>
      <c r="C7782" s="1">
        <v>2014</v>
      </c>
      <c r="D7782">
        <v>4.4000000000000004</v>
      </c>
      <c r="E7782" t="s">
        <v>12</v>
      </c>
      <c r="F7782" t="s">
        <v>25</v>
      </c>
      <c r="G7782" s="1">
        <v>92731</v>
      </c>
      <c r="H7782">
        <v>2</v>
      </c>
      <c r="I7782">
        <v>2</v>
      </c>
      <c r="J7782" s="1">
        <v>10845</v>
      </c>
      <c r="K7782" s="1">
        <f t="shared" si="121"/>
        <v>12</v>
      </c>
      <c r="L7782" t="str" cm="1">
        <f t="array" ref="L7782">_xlfn.IFS(G7782&lt;50000, "Low", G7782&lt;150000, "Medium", TRUE, "High")</f>
        <v>Medium</v>
      </c>
      <c r="M7782" t="str" cm="1">
        <f t="array" ref="M7782">_xlfn.IFS(J7782&lt;5000, "Cheap", J7782&lt;15000, "Mid", TRUE, "Expensive")</f>
        <v>Mid</v>
      </c>
    </row>
    <row r="7783" spans="1:13" x14ac:dyDescent="0.25">
      <c r="A7783" t="s">
        <v>23</v>
      </c>
      <c r="B7783" t="s">
        <v>38</v>
      </c>
      <c r="C7783" s="1">
        <v>2001</v>
      </c>
      <c r="D7783">
        <v>5</v>
      </c>
      <c r="E7783" t="s">
        <v>12</v>
      </c>
      <c r="F7783" t="s">
        <v>25</v>
      </c>
      <c r="G7783" s="1">
        <v>243628</v>
      </c>
      <c r="H7783">
        <v>2</v>
      </c>
      <c r="I7783">
        <v>4</v>
      </c>
      <c r="J7783" s="1">
        <v>4527</v>
      </c>
      <c r="K7783" s="1">
        <f t="shared" si="121"/>
        <v>25</v>
      </c>
      <c r="L7783" t="str" cm="1">
        <f t="array" ref="L7783">_xlfn.IFS(G7783&lt;50000, "Low", G7783&lt;150000, "Medium", TRUE, "High")</f>
        <v>High</v>
      </c>
      <c r="M7783" t="str" cm="1">
        <f t="array" ref="M7783">_xlfn.IFS(J7783&lt;5000, "Cheap", J7783&lt;15000, "Mid", TRUE, "Expensive")</f>
        <v>Cheap</v>
      </c>
    </row>
    <row r="7784" spans="1:13" x14ac:dyDescent="0.25">
      <c r="A7784" t="s">
        <v>10</v>
      </c>
      <c r="B7784" t="s">
        <v>48</v>
      </c>
      <c r="C7784" s="1">
        <v>2001</v>
      </c>
      <c r="D7784">
        <v>3.8</v>
      </c>
      <c r="E7784" t="s">
        <v>16</v>
      </c>
      <c r="F7784" t="s">
        <v>17</v>
      </c>
      <c r="G7784" s="1">
        <v>149271</v>
      </c>
      <c r="H7784">
        <v>4</v>
      </c>
      <c r="I7784">
        <v>5</v>
      </c>
      <c r="J7784" s="1">
        <v>7714</v>
      </c>
      <c r="K7784" s="1">
        <f t="shared" si="121"/>
        <v>25</v>
      </c>
      <c r="L7784" t="str" cm="1">
        <f t="array" ref="L7784">_xlfn.IFS(G7784&lt;50000, "Low", G7784&lt;150000, "Medium", TRUE, "High")</f>
        <v>Medium</v>
      </c>
      <c r="M7784" t="str" cm="1">
        <f t="array" ref="M7784">_xlfn.IFS(J7784&lt;5000, "Cheap", J7784&lt;15000, "Mid", TRUE, "Expensive")</f>
        <v>Mid</v>
      </c>
    </row>
    <row r="7785" spans="1:13" x14ac:dyDescent="0.25">
      <c r="A7785" t="s">
        <v>20</v>
      </c>
      <c r="B7785" t="s">
        <v>21</v>
      </c>
      <c r="C7785" s="1">
        <v>2001</v>
      </c>
      <c r="D7785">
        <v>3.9</v>
      </c>
      <c r="E7785" t="s">
        <v>22</v>
      </c>
      <c r="F7785" t="s">
        <v>17</v>
      </c>
      <c r="G7785" s="1">
        <v>285572</v>
      </c>
      <c r="H7785">
        <v>3</v>
      </c>
      <c r="I7785">
        <v>3</v>
      </c>
      <c r="J7785" s="1">
        <v>6088</v>
      </c>
      <c r="K7785" s="1">
        <f t="shared" si="121"/>
        <v>25</v>
      </c>
      <c r="L7785" t="str" cm="1">
        <f t="array" ref="L7785">_xlfn.IFS(G7785&lt;50000, "Low", G7785&lt;150000, "Medium", TRUE, "High")</f>
        <v>High</v>
      </c>
      <c r="M7785" t="str" cm="1">
        <f t="array" ref="M7785">_xlfn.IFS(J7785&lt;5000, "Cheap", J7785&lt;15000, "Mid", TRUE, "Expensive")</f>
        <v>Mid</v>
      </c>
    </row>
    <row r="7786" spans="1:13" x14ac:dyDescent="0.25">
      <c r="A7786" t="s">
        <v>10</v>
      </c>
      <c r="B7786" t="s">
        <v>48</v>
      </c>
      <c r="C7786" s="1">
        <v>2019</v>
      </c>
      <c r="D7786">
        <v>1.5</v>
      </c>
      <c r="E7786" t="s">
        <v>22</v>
      </c>
      <c r="F7786" t="s">
        <v>13</v>
      </c>
      <c r="G7786" s="1">
        <v>42407</v>
      </c>
      <c r="H7786">
        <v>4</v>
      </c>
      <c r="I7786">
        <v>5</v>
      </c>
      <c r="J7786" s="1">
        <v>12451</v>
      </c>
      <c r="K7786" s="1">
        <f t="shared" si="121"/>
        <v>7</v>
      </c>
      <c r="L7786" t="str" cm="1">
        <f t="array" ref="L7786">_xlfn.IFS(G7786&lt;50000, "Low", G7786&lt;150000, "Medium", TRUE, "High")</f>
        <v>Low</v>
      </c>
      <c r="M7786" t="str" cm="1">
        <f t="array" ref="M7786">_xlfn.IFS(J7786&lt;5000, "Cheap", J7786&lt;15000, "Mid", TRUE, "Expensive")</f>
        <v>Mid</v>
      </c>
    </row>
    <row r="7787" spans="1:13" x14ac:dyDescent="0.25">
      <c r="A7787" t="s">
        <v>18</v>
      </c>
      <c r="B7787" t="s">
        <v>54</v>
      </c>
      <c r="C7787" s="1">
        <v>2001</v>
      </c>
      <c r="D7787">
        <v>2.7</v>
      </c>
      <c r="E7787" t="s">
        <v>12</v>
      </c>
      <c r="F7787" t="s">
        <v>13</v>
      </c>
      <c r="G7787" s="1">
        <v>176838</v>
      </c>
      <c r="H7787">
        <v>4</v>
      </c>
      <c r="I7787">
        <v>5</v>
      </c>
      <c r="J7787" s="1">
        <v>3563</v>
      </c>
      <c r="K7787" s="1">
        <f t="shared" si="121"/>
        <v>25</v>
      </c>
      <c r="L7787" t="str" cm="1">
        <f t="array" ref="L7787">_xlfn.IFS(G7787&lt;50000, "Low", G7787&lt;150000, "Medium", TRUE, "High")</f>
        <v>High</v>
      </c>
      <c r="M7787" t="str" cm="1">
        <f t="array" ref="M7787">_xlfn.IFS(J7787&lt;5000, "Cheap", J7787&lt;15000, "Mid", TRUE, "Expensive")</f>
        <v>Cheap</v>
      </c>
    </row>
    <row r="7788" spans="1:13" x14ac:dyDescent="0.25">
      <c r="A7788" t="s">
        <v>20</v>
      </c>
      <c r="B7788" t="s">
        <v>50</v>
      </c>
      <c r="C7788" s="1">
        <v>2013</v>
      </c>
      <c r="D7788">
        <v>3.9</v>
      </c>
      <c r="E7788" t="s">
        <v>28</v>
      </c>
      <c r="F7788" t="s">
        <v>25</v>
      </c>
      <c r="G7788" s="1">
        <v>243447</v>
      </c>
      <c r="H7788">
        <v>4</v>
      </c>
      <c r="I7788">
        <v>1</v>
      </c>
      <c r="J7788" s="1">
        <v>7031</v>
      </c>
      <c r="K7788" s="1">
        <f t="shared" si="121"/>
        <v>13</v>
      </c>
      <c r="L7788" t="str" cm="1">
        <f t="array" ref="L7788">_xlfn.IFS(G7788&lt;50000, "Low", G7788&lt;150000, "Medium", TRUE, "High")</f>
        <v>High</v>
      </c>
      <c r="M7788" t="str" cm="1">
        <f t="array" ref="M7788">_xlfn.IFS(J7788&lt;5000, "Cheap", J7788&lt;15000, "Mid", TRUE, "Expensive")</f>
        <v>Mid</v>
      </c>
    </row>
    <row r="7789" spans="1:13" x14ac:dyDescent="0.25">
      <c r="A7789" t="s">
        <v>26</v>
      </c>
      <c r="B7789" t="s">
        <v>27</v>
      </c>
      <c r="C7789" s="1">
        <v>2008</v>
      </c>
      <c r="D7789">
        <v>3.4</v>
      </c>
      <c r="E7789" t="s">
        <v>12</v>
      </c>
      <c r="F7789" t="s">
        <v>25</v>
      </c>
      <c r="G7789" s="1">
        <v>202840</v>
      </c>
      <c r="H7789">
        <v>2</v>
      </c>
      <c r="I7789">
        <v>4</v>
      </c>
      <c r="J7789" s="1">
        <v>5843</v>
      </c>
      <c r="K7789" s="1">
        <f t="shared" si="121"/>
        <v>18</v>
      </c>
      <c r="L7789" t="str" cm="1">
        <f t="array" ref="L7789">_xlfn.IFS(G7789&lt;50000, "Low", G7789&lt;150000, "Medium", TRUE, "High")</f>
        <v>High</v>
      </c>
      <c r="M7789" t="str" cm="1">
        <f t="array" ref="M7789">_xlfn.IFS(J7789&lt;5000, "Cheap", J7789&lt;15000, "Mid", TRUE, "Expensive")</f>
        <v>Mid</v>
      </c>
    </row>
    <row r="7790" spans="1:13" x14ac:dyDescent="0.25">
      <c r="A7790" t="s">
        <v>26</v>
      </c>
      <c r="B7790" t="s">
        <v>47</v>
      </c>
      <c r="C7790" s="1">
        <v>2009</v>
      </c>
      <c r="D7790">
        <v>3.7</v>
      </c>
      <c r="E7790" t="s">
        <v>16</v>
      </c>
      <c r="F7790" t="s">
        <v>13</v>
      </c>
      <c r="G7790" s="1">
        <v>76999</v>
      </c>
      <c r="H7790">
        <v>5</v>
      </c>
      <c r="I7790">
        <v>2</v>
      </c>
      <c r="J7790" s="1">
        <v>9960</v>
      </c>
      <c r="K7790" s="1">
        <f t="shared" si="121"/>
        <v>17</v>
      </c>
      <c r="L7790" t="str" cm="1">
        <f t="array" ref="L7790">_xlfn.IFS(G7790&lt;50000, "Low", G7790&lt;150000, "Medium", TRUE, "High")</f>
        <v>Medium</v>
      </c>
      <c r="M7790" t="str" cm="1">
        <f t="array" ref="M7790">_xlfn.IFS(J7790&lt;5000, "Cheap", J7790&lt;15000, "Mid", TRUE, "Expensive")</f>
        <v>Mid</v>
      </c>
    </row>
    <row r="7791" spans="1:13" x14ac:dyDescent="0.25">
      <c r="A7791" t="s">
        <v>26</v>
      </c>
      <c r="B7791" t="s">
        <v>47</v>
      </c>
      <c r="C7791" s="1">
        <v>2016</v>
      </c>
      <c r="D7791">
        <v>1.2</v>
      </c>
      <c r="E7791" t="s">
        <v>28</v>
      </c>
      <c r="F7791" t="s">
        <v>25</v>
      </c>
      <c r="G7791" s="1">
        <v>203550</v>
      </c>
      <c r="H7791">
        <v>2</v>
      </c>
      <c r="I7791">
        <v>3</v>
      </c>
      <c r="J7791" s="1">
        <v>6029</v>
      </c>
      <c r="K7791" s="1">
        <f t="shared" si="121"/>
        <v>10</v>
      </c>
      <c r="L7791" t="str" cm="1">
        <f t="array" ref="L7791">_xlfn.IFS(G7791&lt;50000, "Low", G7791&lt;150000, "Medium", TRUE, "High")</f>
        <v>High</v>
      </c>
      <c r="M7791" t="str" cm="1">
        <f t="array" ref="M7791">_xlfn.IFS(J7791&lt;5000, "Cheap", J7791&lt;15000, "Mid", TRUE, "Expensive")</f>
        <v>Mid</v>
      </c>
    </row>
    <row r="7792" spans="1:13" x14ac:dyDescent="0.25">
      <c r="A7792" t="s">
        <v>14</v>
      </c>
      <c r="B7792" t="s">
        <v>46</v>
      </c>
      <c r="C7792" s="1">
        <v>2012</v>
      </c>
      <c r="D7792">
        <v>4.4000000000000004</v>
      </c>
      <c r="E7792" t="s">
        <v>22</v>
      </c>
      <c r="F7792" t="s">
        <v>17</v>
      </c>
      <c r="G7792" s="1">
        <v>51605</v>
      </c>
      <c r="H7792">
        <v>4</v>
      </c>
      <c r="I7792">
        <v>3</v>
      </c>
      <c r="J7792" s="1">
        <v>14567</v>
      </c>
      <c r="K7792" s="1">
        <f t="shared" si="121"/>
        <v>14</v>
      </c>
      <c r="L7792" t="str" cm="1">
        <f t="array" ref="L7792">_xlfn.IFS(G7792&lt;50000, "Low", G7792&lt;150000, "Medium", TRUE, "High")</f>
        <v>Medium</v>
      </c>
      <c r="M7792" t="str" cm="1">
        <f t="array" ref="M7792">_xlfn.IFS(J7792&lt;5000, "Cheap", J7792&lt;15000, "Mid", TRUE, "Expensive")</f>
        <v>Mid</v>
      </c>
    </row>
    <row r="7793" spans="1:13" x14ac:dyDescent="0.25">
      <c r="A7793" t="s">
        <v>20</v>
      </c>
      <c r="B7793" t="s">
        <v>50</v>
      </c>
      <c r="C7793" s="1">
        <v>2015</v>
      </c>
      <c r="D7793">
        <v>2.7</v>
      </c>
      <c r="E7793" t="s">
        <v>16</v>
      </c>
      <c r="F7793" t="s">
        <v>25</v>
      </c>
      <c r="G7793" s="1">
        <v>179849</v>
      </c>
      <c r="H7793">
        <v>2</v>
      </c>
      <c r="I7793">
        <v>1</v>
      </c>
      <c r="J7793" s="1">
        <v>8703</v>
      </c>
      <c r="K7793" s="1">
        <f t="shared" si="121"/>
        <v>11</v>
      </c>
      <c r="L7793" t="str" cm="1">
        <f t="array" ref="L7793">_xlfn.IFS(G7793&lt;50000, "Low", G7793&lt;150000, "Medium", TRUE, "High")</f>
        <v>High</v>
      </c>
      <c r="M7793" t="str" cm="1">
        <f t="array" ref="M7793">_xlfn.IFS(J7793&lt;5000, "Cheap", J7793&lt;15000, "Mid", TRUE, "Expensive")</f>
        <v>Mid</v>
      </c>
    </row>
    <row r="7794" spans="1:13" x14ac:dyDescent="0.25">
      <c r="A7794" t="s">
        <v>26</v>
      </c>
      <c r="B7794" t="s">
        <v>47</v>
      </c>
      <c r="C7794" s="1">
        <v>2010</v>
      </c>
      <c r="D7794">
        <v>2.1</v>
      </c>
      <c r="E7794" t="s">
        <v>22</v>
      </c>
      <c r="F7794" t="s">
        <v>25</v>
      </c>
      <c r="G7794" s="1">
        <v>207137</v>
      </c>
      <c r="H7794">
        <v>3</v>
      </c>
      <c r="I7794">
        <v>4</v>
      </c>
      <c r="J7794" s="1">
        <v>7057</v>
      </c>
      <c r="K7794" s="1">
        <f t="shared" si="121"/>
        <v>16</v>
      </c>
      <c r="L7794" t="str" cm="1">
        <f t="array" ref="L7794">_xlfn.IFS(G7794&lt;50000, "Low", G7794&lt;150000, "Medium", TRUE, "High")</f>
        <v>High</v>
      </c>
      <c r="M7794" t="str" cm="1">
        <f t="array" ref="M7794">_xlfn.IFS(J7794&lt;5000, "Cheap", J7794&lt;15000, "Mid", TRUE, "Expensive")</f>
        <v>Mid</v>
      </c>
    </row>
    <row r="7795" spans="1:13" x14ac:dyDescent="0.25">
      <c r="A7795" t="s">
        <v>23</v>
      </c>
      <c r="B7795" t="s">
        <v>24</v>
      </c>
      <c r="C7795" s="1">
        <v>2007</v>
      </c>
      <c r="D7795">
        <v>4.0999999999999996</v>
      </c>
      <c r="E7795" t="s">
        <v>28</v>
      </c>
      <c r="F7795" t="s">
        <v>25</v>
      </c>
      <c r="G7795" s="1">
        <v>124068</v>
      </c>
      <c r="H7795">
        <v>2</v>
      </c>
      <c r="I7795">
        <v>5</v>
      </c>
      <c r="J7795" s="1">
        <v>7818</v>
      </c>
      <c r="K7795" s="1">
        <f t="shared" si="121"/>
        <v>19</v>
      </c>
      <c r="L7795" t="str" cm="1">
        <f t="array" ref="L7795">_xlfn.IFS(G7795&lt;50000, "Low", G7795&lt;150000, "Medium", TRUE, "High")</f>
        <v>Medium</v>
      </c>
      <c r="M7795" t="str" cm="1">
        <f t="array" ref="M7795">_xlfn.IFS(J7795&lt;5000, "Cheap", J7795&lt;15000, "Mid", TRUE, "Expensive")</f>
        <v>Mid</v>
      </c>
    </row>
    <row r="7796" spans="1:13" x14ac:dyDescent="0.25">
      <c r="A7796" t="s">
        <v>20</v>
      </c>
      <c r="B7796" t="s">
        <v>50</v>
      </c>
      <c r="C7796" s="1">
        <v>2019</v>
      </c>
      <c r="D7796">
        <v>3.3</v>
      </c>
      <c r="E7796" t="s">
        <v>16</v>
      </c>
      <c r="F7796" t="s">
        <v>25</v>
      </c>
      <c r="G7796" s="1">
        <v>290448</v>
      </c>
      <c r="H7796">
        <v>5</v>
      </c>
      <c r="I7796">
        <v>2</v>
      </c>
      <c r="J7796" s="1">
        <v>8291</v>
      </c>
      <c r="K7796" s="1">
        <f t="shared" si="121"/>
        <v>7</v>
      </c>
      <c r="L7796" t="str" cm="1">
        <f t="array" ref="L7796">_xlfn.IFS(G7796&lt;50000, "Low", G7796&lt;150000, "Medium", TRUE, "High")</f>
        <v>High</v>
      </c>
      <c r="M7796" t="str" cm="1">
        <f t="array" ref="M7796">_xlfn.IFS(J7796&lt;5000, "Cheap", J7796&lt;15000, "Mid", TRUE, "Expensive")</f>
        <v>Mid</v>
      </c>
    </row>
    <row r="7797" spans="1:13" x14ac:dyDescent="0.25">
      <c r="A7797" t="s">
        <v>40</v>
      </c>
      <c r="B7797" t="s">
        <v>41</v>
      </c>
      <c r="C7797" s="1">
        <v>2003</v>
      </c>
      <c r="D7797">
        <v>3.5</v>
      </c>
      <c r="E7797" t="s">
        <v>12</v>
      </c>
      <c r="F7797" t="s">
        <v>25</v>
      </c>
      <c r="G7797" s="1">
        <v>231236</v>
      </c>
      <c r="H7797">
        <v>3</v>
      </c>
      <c r="I7797">
        <v>5</v>
      </c>
      <c r="J7797" s="1">
        <v>3875</v>
      </c>
      <c r="K7797" s="1">
        <f t="shared" si="121"/>
        <v>23</v>
      </c>
      <c r="L7797" t="str" cm="1">
        <f t="array" ref="L7797">_xlfn.IFS(G7797&lt;50000, "Low", G7797&lt;150000, "Medium", TRUE, "High")</f>
        <v>High</v>
      </c>
      <c r="M7797" t="str" cm="1">
        <f t="array" ref="M7797">_xlfn.IFS(J7797&lt;5000, "Cheap", J7797&lt;15000, "Mid", TRUE, "Expensive")</f>
        <v>Cheap</v>
      </c>
    </row>
    <row r="7798" spans="1:13" x14ac:dyDescent="0.25">
      <c r="A7798" t="s">
        <v>14</v>
      </c>
      <c r="B7798" t="s">
        <v>15</v>
      </c>
      <c r="C7798" s="1">
        <v>2005</v>
      </c>
      <c r="D7798">
        <v>3.4</v>
      </c>
      <c r="E7798" t="s">
        <v>28</v>
      </c>
      <c r="F7798" t="s">
        <v>25</v>
      </c>
      <c r="G7798" s="1">
        <v>20180</v>
      </c>
      <c r="H7798">
        <v>5</v>
      </c>
      <c r="I7798">
        <v>2</v>
      </c>
      <c r="J7798" s="1">
        <v>8596</v>
      </c>
      <c r="K7798" s="1">
        <f t="shared" si="121"/>
        <v>21</v>
      </c>
      <c r="L7798" t="str" cm="1">
        <f t="array" ref="L7798">_xlfn.IFS(G7798&lt;50000, "Low", G7798&lt;150000, "Medium", TRUE, "High")</f>
        <v>Low</v>
      </c>
      <c r="M7798" t="str" cm="1">
        <f t="array" ref="M7798">_xlfn.IFS(J7798&lt;5000, "Cheap", J7798&lt;15000, "Mid", TRUE, "Expensive")</f>
        <v>Mid</v>
      </c>
    </row>
    <row r="7799" spans="1:13" x14ac:dyDescent="0.25">
      <c r="A7799" t="s">
        <v>29</v>
      </c>
      <c r="B7799" t="s">
        <v>35</v>
      </c>
      <c r="C7799" s="1">
        <v>2021</v>
      </c>
      <c r="D7799">
        <v>2.2999999999999998</v>
      </c>
      <c r="E7799" t="s">
        <v>16</v>
      </c>
      <c r="F7799" t="s">
        <v>13</v>
      </c>
      <c r="G7799" s="1">
        <v>22943</v>
      </c>
      <c r="H7799">
        <v>4</v>
      </c>
      <c r="I7799">
        <v>3</v>
      </c>
      <c r="J7799" s="1">
        <v>13241</v>
      </c>
      <c r="K7799" s="1">
        <f t="shared" si="121"/>
        <v>5</v>
      </c>
      <c r="L7799" t="str" cm="1">
        <f t="array" ref="L7799">_xlfn.IFS(G7799&lt;50000, "Low", G7799&lt;150000, "Medium", TRUE, "High")</f>
        <v>Low</v>
      </c>
      <c r="M7799" t="str" cm="1">
        <f t="array" ref="M7799">_xlfn.IFS(J7799&lt;5000, "Cheap", J7799&lt;15000, "Mid", TRUE, "Expensive")</f>
        <v>Mid</v>
      </c>
    </row>
    <row r="7800" spans="1:13" x14ac:dyDescent="0.25">
      <c r="A7800" t="s">
        <v>14</v>
      </c>
      <c r="B7800" t="s">
        <v>15</v>
      </c>
      <c r="C7800" s="1">
        <v>2011</v>
      </c>
      <c r="D7800">
        <v>4.7</v>
      </c>
      <c r="E7800" t="s">
        <v>28</v>
      </c>
      <c r="F7800" t="s">
        <v>17</v>
      </c>
      <c r="G7800" s="1">
        <v>176791</v>
      </c>
      <c r="H7800">
        <v>4</v>
      </c>
      <c r="I7800">
        <v>2</v>
      </c>
      <c r="J7800" s="1">
        <v>10064</v>
      </c>
      <c r="K7800" s="1">
        <f t="shared" si="121"/>
        <v>15</v>
      </c>
      <c r="L7800" t="str" cm="1">
        <f t="array" ref="L7800">_xlfn.IFS(G7800&lt;50000, "Low", G7800&lt;150000, "Medium", TRUE, "High")</f>
        <v>High</v>
      </c>
      <c r="M7800" t="str" cm="1">
        <f t="array" ref="M7800">_xlfn.IFS(J7800&lt;5000, "Cheap", J7800&lt;15000, "Mid", TRUE, "Expensive")</f>
        <v>Mid</v>
      </c>
    </row>
    <row r="7801" spans="1:13" x14ac:dyDescent="0.25">
      <c r="A7801" t="s">
        <v>33</v>
      </c>
      <c r="B7801" t="s">
        <v>55</v>
      </c>
      <c r="C7801" s="1">
        <v>2002</v>
      </c>
      <c r="D7801">
        <v>1.8</v>
      </c>
      <c r="E7801" t="s">
        <v>28</v>
      </c>
      <c r="F7801" t="s">
        <v>13</v>
      </c>
      <c r="G7801" s="1">
        <v>190460</v>
      </c>
      <c r="H7801">
        <v>4</v>
      </c>
      <c r="I7801">
        <v>3</v>
      </c>
      <c r="J7801" s="1">
        <v>2690</v>
      </c>
      <c r="K7801" s="1">
        <f t="shared" si="121"/>
        <v>24</v>
      </c>
      <c r="L7801" t="str" cm="1">
        <f t="array" ref="L7801">_xlfn.IFS(G7801&lt;50000, "Low", G7801&lt;150000, "Medium", TRUE, "High")</f>
        <v>High</v>
      </c>
      <c r="M7801" t="str" cm="1">
        <f t="array" ref="M7801">_xlfn.IFS(J7801&lt;5000, "Cheap", J7801&lt;15000, "Mid", TRUE, "Expensive")</f>
        <v>Cheap</v>
      </c>
    </row>
    <row r="7802" spans="1:13" x14ac:dyDescent="0.25">
      <c r="A7802" t="s">
        <v>36</v>
      </c>
      <c r="B7802" t="s">
        <v>53</v>
      </c>
      <c r="C7802" s="1">
        <v>2014</v>
      </c>
      <c r="D7802">
        <v>1.2</v>
      </c>
      <c r="E7802" t="s">
        <v>28</v>
      </c>
      <c r="F7802" t="s">
        <v>13</v>
      </c>
      <c r="G7802" s="1">
        <v>63068</v>
      </c>
      <c r="H7802">
        <v>5</v>
      </c>
      <c r="I7802">
        <v>4</v>
      </c>
      <c r="J7802" s="1">
        <v>8238</v>
      </c>
      <c r="K7802" s="1">
        <f t="shared" si="121"/>
        <v>12</v>
      </c>
      <c r="L7802" t="str" cm="1">
        <f t="array" ref="L7802">_xlfn.IFS(G7802&lt;50000, "Low", G7802&lt;150000, "Medium", TRUE, "High")</f>
        <v>Medium</v>
      </c>
      <c r="M7802" t="str" cm="1">
        <f t="array" ref="M7802">_xlfn.IFS(J7802&lt;5000, "Cheap", J7802&lt;15000, "Mid", TRUE, "Expensive")</f>
        <v>Mid</v>
      </c>
    </row>
    <row r="7803" spans="1:13" x14ac:dyDescent="0.25">
      <c r="A7803" t="s">
        <v>36</v>
      </c>
      <c r="B7803" t="s">
        <v>37</v>
      </c>
      <c r="C7803" s="1">
        <v>2006</v>
      </c>
      <c r="D7803">
        <v>1.6</v>
      </c>
      <c r="E7803" t="s">
        <v>12</v>
      </c>
      <c r="F7803" t="s">
        <v>13</v>
      </c>
      <c r="G7803" s="1">
        <v>187881</v>
      </c>
      <c r="H7803">
        <v>2</v>
      </c>
      <c r="I7803">
        <v>1</v>
      </c>
      <c r="J7803" s="1">
        <v>3742</v>
      </c>
      <c r="K7803" s="1">
        <f t="shared" si="121"/>
        <v>20</v>
      </c>
      <c r="L7803" t="str" cm="1">
        <f t="array" ref="L7803">_xlfn.IFS(G7803&lt;50000, "Low", G7803&lt;150000, "Medium", TRUE, "High")</f>
        <v>High</v>
      </c>
      <c r="M7803" t="str" cm="1">
        <f t="array" ref="M7803">_xlfn.IFS(J7803&lt;5000, "Cheap", J7803&lt;15000, "Mid", TRUE, "Expensive")</f>
        <v>Cheap</v>
      </c>
    </row>
    <row r="7804" spans="1:13" x14ac:dyDescent="0.25">
      <c r="A7804" t="s">
        <v>20</v>
      </c>
      <c r="B7804" t="s">
        <v>21</v>
      </c>
      <c r="C7804" s="1">
        <v>2020</v>
      </c>
      <c r="D7804">
        <v>3.8</v>
      </c>
      <c r="E7804" t="s">
        <v>16</v>
      </c>
      <c r="F7804" t="s">
        <v>25</v>
      </c>
      <c r="G7804" s="1">
        <v>101820</v>
      </c>
      <c r="H7804">
        <v>4</v>
      </c>
      <c r="I7804">
        <v>3</v>
      </c>
      <c r="J7804" s="1">
        <v>12863</v>
      </c>
      <c r="K7804" s="1">
        <f t="shared" si="121"/>
        <v>6</v>
      </c>
      <c r="L7804" t="str" cm="1">
        <f t="array" ref="L7804">_xlfn.IFS(G7804&lt;50000, "Low", G7804&lt;150000, "Medium", TRUE, "High")</f>
        <v>Medium</v>
      </c>
      <c r="M7804" t="str" cm="1">
        <f t="array" ref="M7804">_xlfn.IFS(J7804&lt;5000, "Cheap", J7804&lt;15000, "Mid", TRUE, "Expensive")</f>
        <v>Mid</v>
      </c>
    </row>
    <row r="7805" spans="1:13" x14ac:dyDescent="0.25">
      <c r="A7805" t="s">
        <v>10</v>
      </c>
      <c r="B7805" t="s">
        <v>48</v>
      </c>
      <c r="C7805" s="1">
        <v>2011</v>
      </c>
      <c r="D7805">
        <v>4.5</v>
      </c>
      <c r="E7805" t="s">
        <v>16</v>
      </c>
      <c r="F7805" t="s">
        <v>13</v>
      </c>
      <c r="G7805" s="1">
        <v>96051</v>
      </c>
      <c r="H7805">
        <v>2</v>
      </c>
      <c r="I7805">
        <v>1</v>
      </c>
      <c r="J7805" s="1">
        <v>10978</v>
      </c>
      <c r="K7805" s="1">
        <f t="shared" si="121"/>
        <v>15</v>
      </c>
      <c r="L7805" t="str" cm="1">
        <f t="array" ref="L7805">_xlfn.IFS(G7805&lt;50000, "Low", G7805&lt;150000, "Medium", TRUE, "High")</f>
        <v>Medium</v>
      </c>
      <c r="M7805" t="str" cm="1">
        <f t="array" ref="M7805">_xlfn.IFS(J7805&lt;5000, "Cheap", J7805&lt;15000, "Mid", TRUE, "Expensive")</f>
        <v>Mid</v>
      </c>
    </row>
    <row r="7806" spans="1:13" x14ac:dyDescent="0.25">
      <c r="A7806" t="s">
        <v>40</v>
      </c>
      <c r="B7806" t="s">
        <v>51</v>
      </c>
      <c r="C7806" s="1">
        <v>2020</v>
      </c>
      <c r="D7806">
        <v>4.9000000000000004</v>
      </c>
      <c r="E7806" t="s">
        <v>28</v>
      </c>
      <c r="F7806" t="s">
        <v>13</v>
      </c>
      <c r="G7806" s="1">
        <v>149792</v>
      </c>
      <c r="H7806">
        <v>3</v>
      </c>
      <c r="I7806">
        <v>1</v>
      </c>
      <c r="J7806" s="1">
        <v>12004</v>
      </c>
      <c r="K7806" s="1">
        <f t="shared" si="121"/>
        <v>6</v>
      </c>
      <c r="L7806" t="str" cm="1">
        <f t="array" ref="L7806">_xlfn.IFS(G7806&lt;50000, "Low", G7806&lt;150000, "Medium", TRUE, "High")</f>
        <v>Medium</v>
      </c>
      <c r="M7806" t="str" cm="1">
        <f t="array" ref="M7806">_xlfn.IFS(J7806&lt;5000, "Cheap", J7806&lt;15000, "Mid", TRUE, "Expensive")</f>
        <v>Mid</v>
      </c>
    </row>
    <row r="7807" spans="1:13" x14ac:dyDescent="0.25">
      <c r="A7807" t="s">
        <v>23</v>
      </c>
      <c r="B7807" t="s">
        <v>38</v>
      </c>
      <c r="C7807" s="1">
        <v>2005</v>
      </c>
      <c r="D7807">
        <v>1.1000000000000001</v>
      </c>
      <c r="E7807" t="s">
        <v>16</v>
      </c>
      <c r="F7807" t="s">
        <v>25</v>
      </c>
      <c r="G7807" s="1">
        <v>80175</v>
      </c>
      <c r="H7807">
        <v>3</v>
      </c>
      <c r="I7807">
        <v>3</v>
      </c>
      <c r="J7807" s="1">
        <v>6096</v>
      </c>
      <c r="K7807" s="1">
        <f t="shared" si="121"/>
        <v>21</v>
      </c>
      <c r="L7807" t="str" cm="1">
        <f t="array" ref="L7807">_xlfn.IFS(G7807&lt;50000, "Low", G7807&lt;150000, "Medium", TRUE, "High")</f>
        <v>Medium</v>
      </c>
      <c r="M7807" t="str" cm="1">
        <f t="array" ref="M7807">_xlfn.IFS(J7807&lt;5000, "Cheap", J7807&lt;15000, "Mid", TRUE, "Expensive")</f>
        <v>Mid</v>
      </c>
    </row>
    <row r="7808" spans="1:13" x14ac:dyDescent="0.25">
      <c r="A7808" t="s">
        <v>23</v>
      </c>
      <c r="B7808" t="s">
        <v>38</v>
      </c>
      <c r="C7808" s="1">
        <v>2014</v>
      </c>
      <c r="D7808">
        <v>1.4</v>
      </c>
      <c r="E7808" t="s">
        <v>22</v>
      </c>
      <c r="F7808" t="s">
        <v>13</v>
      </c>
      <c r="G7808" s="1">
        <v>44269</v>
      </c>
      <c r="H7808">
        <v>5</v>
      </c>
      <c r="I7808">
        <v>1</v>
      </c>
      <c r="J7808" s="1">
        <v>10814</v>
      </c>
      <c r="K7808" s="1">
        <f t="shared" si="121"/>
        <v>12</v>
      </c>
      <c r="L7808" t="str" cm="1">
        <f t="array" ref="L7808">_xlfn.IFS(G7808&lt;50000, "Low", G7808&lt;150000, "Medium", TRUE, "High")</f>
        <v>Low</v>
      </c>
      <c r="M7808" t="str" cm="1">
        <f t="array" ref="M7808">_xlfn.IFS(J7808&lt;5000, "Cheap", J7808&lt;15000, "Mid", TRUE, "Expensive")</f>
        <v>Mid</v>
      </c>
    </row>
    <row r="7809" spans="1:13" x14ac:dyDescent="0.25">
      <c r="A7809" t="s">
        <v>40</v>
      </c>
      <c r="B7809" t="s">
        <v>41</v>
      </c>
      <c r="C7809" s="1">
        <v>2008</v>
      </c>
      <c r="D7809">
        <v>2.4</v>
      </c>
      <c r="E7809" t="s">
        <v>28</v>
      </c>
      <c r="F7809" t="s">
        <v>25</v>
      </c>
      <c r="G7809" s="1">
        <v>36305</v>
      </c>
      <c r="H7809">
        <v>4</v>
      </c>
      <c r="I7809">
        <v>2</v>
      </c>
      <c r="J7809" s="1">
        <v>8173</v>
      </c>
      <c r="K7809" s="1">
        <f t="shared" si="121"/>
        <v>18</v>
      </c>
      <c r="L7809" t="str" cm="1">
        <f t="array" ref="L7809">_xlfn.IFS(G7809&lt;50000, "Low", G7809&lt;150000, "Medium", TRUE, "High")</f>
        <v>Low</v>
      </c>
      <c r="M7809" t="str" cm="1">
        <f t="array" ref="M7809">_xlfn.IFS(J7809&lt;5000, "Cheap", J7809&lt;15000, "Mid", TRUE, "Expensive")</f>
        <v>Mid</v>
      </c>
    </row>
    <row r="7810" spans="1:13" x14ac:dyDescent="0.25">
      <c r="A7810" t="s">
        <v>10</v>
      </c>
      <c r="B7810" t="s">
        <v>48</v>
      </c>
      <c r="C7810" s="1">
        <v>2006</v>
      </c>
      <c r="D7810">
        <v>1.9</v>
      </c>
      <c r="E7810" t="s">
        <v>16</v>
      </c>
      <c r="F7810" t="s">
        <v>17</v>
      </c>
      <c r="G7810" s="1">
        <v>163692</v>
      </c>
      <c r="H7810">
        <v>4</v>
      </c>
      <c r="I7810">
        <v>3</v>
      </c>
      <c r="J7810" s="1">
        <v>7026</v>
      </c>
      <c r="K7810" s="1">
        <f t="shared" si="121"/>
        <v>20</v>
      </c>
      <c r="L7810" t="str" cm="1">
        <f t="array" ref="L7810">_xlfn.IFS(G7810&lt;50000, "Low", G7810&lt;150000, "Medium", TRUE, "High")</f>
        <v>High</v>
      </c>
      <c r="M7810" t="str" cm="1">
        <f t="array" ref="M7810">_xlfn.IFS(J7810&lt;5000, "Cheap", J7810&lt;15000, "Mid", TRUE, "Expensive")</f>
        <v>Mid</v>
      </c>
    </row>
    <row r="7811" spans="1:13" x14ac:dyDescent="0.25">
      <c r="A7811" t="s">
        <v>20</v>
      </c>
      <c r="B7811" t="s">
        <v>42</v>
      </c>
      <c r="C7811" s="1">
        <v>2015</v>
      </c>
      <c r="D7811">
        <v>4.8</v>
      </c>
      <c r="E7811" t="s">
        <v>28</v>
      </c>
      <c r="F7811" t="s">
        <v>17</v>
      </c>
      <c r="G7811" s="1">
        <v>291332</v>
      </c>
      <c r="H7811">
        <v>4</v>
      </c>
      <c r="I7811">
        <v>4</v>
      </c>
      <c r="J7811" s="1">
        <v>9073</v>
      </c>
      <c r="K7811" s="1">
        <f t="shared" ref="K7811:K7874" si="122">2026-C7811</f>
        <v>11</v>
      </c>
      <c r="L7811" t="str" cm="1">
        <f t="array" ref="L7811">_xlfn.IFS(G7811&lt;50000, "Low", G7811&lt;150000, "Medium", TRUE, "High")</f>
        <v>High</v>
      </c>
      <c r="M7811" t="str" cm="1">
        <f t="array" ref="M7811">_xlfn.IFS(J7811&lt;5000, "Cheap", J7811&lt;15000, "Mid", TRUE, "Expensive")</f>
        <v>Mid</v>
      </c>
    </row>
    <row r="7812" spans="1:13" x14ac:dyDescent="0.25">
      <c r="A7812" t="s">
        <v>14</v>
      </c>
      <c r="B7812" t="s">
        <v>39</v>
      </c>
      <c r="C7812" s="1">
        <v>2014</v>
      </c>
      <c r="D7812">
        <v>4.5</v>
      </c>
      <c r="E7812" t="s">
        <v>16</v>
      </c>
      <c r="F7812" t="s">
        <v>13</v>
      </c>
      <c r="G7812" s="1">
        <v>58937</v>
      </c>
      <c r="H7812">
        <v>2</v>
      </c>
      <c r="I7812">
        <v>5</v>
      </c>
      <c r="J7812" s="1">
        <v>12621</v>
      </c>
      <c r="K7812" s="1">
        <f t="shared" si="122"/>
        <v>12</v>
      </c>
      <c r="L7812" t="str" cm="1">
        <f t="array" ref="L7812">_xlfn.IFS(G7812&lt;50000, "Low", G7812&lt;150000, "Medium", TRUE, "High")</f>
        <v>Medium</v>
      </c>
      <c r="M7812" t="str" cm="1">
        <f t="array" ref="M7812">_xlfn.IFS(J7812&lt;5000, "Cheap", J7812&lt;15000, "Mid", TRUE, "Expensive")</f>
        <v>Mid</v>
      </c>
    </row>
    <row r="7813" spans="1:13" x14ac:dyDescent="0.25">
      <c r="A7813" t="s">
        <v>26</v>
      </c>
      <c r="B7813" t="s">
        <v>32</v>
      </c>
      <c r="C7813" s="1">
        <v>2020</v>
      </c>
      <c r="D7813">
        <v>1.6</v>
      </c>
      <c r="E7813" t="s">
        <v>22</v>
      </c>
      <c r="F7813" t="s">
        <v>25</v>
      </c>
      <c r="G7813" s="1">
        <v>179761</v>
      </c>
      <c r="H7813">
        <v>2</v>
      </c>
      <c r="I7813">
        <v>5</v>
      </c>
      <c r="J7813" s="1">
        <v>10104</v>
      </c>
      <c r="K7813" s="1">
        <f t="shared" si="122"/>
        <v>6</v>
      </c>
      <c r="L7813" t="str" cm="1">
        <f t="array" ref="L7813">_xlfn.IFS(G7813&lt;50000, "Low", G7813&lt;150000, "Medium", TRUE, "High")</f>
        <v>High</v>
      </c>
      <c r="M7813" t="str" cm="1">
        <f t="array" ref="M7813">_xlfn.IFS(J7813&lt;5000, "Cheap", J7813&lt;15000, "Mid", TRUE, "Expensive")</f>
        <v>Mid</v>
      </c>
    </row>
    <row r="7814" spans="1:13" x14ac:dyDescent="0.25">
      <c r="A7814" t="s">
        <v>26</v>
      </c>
      <c r="B7814" t="s">
        <v>27</v>
      </c>
      <c r="C7814" s="1">
        <v>2008</v>
      </c>
      <c r="D7814">
        <v>1.7</v>
      </c>
      <c r="E7814" t="s">
        <v>22</v>
      </c>
      <c r="F7814" t="s">
        <v>13</v>
      </c>
      <c r="G7814" s="1">
        <v>282865</v>
      </c>
      <c r="H7814">
        <v>3</v>
      </c>
      <c r="I7814">
        <v>3</v>
      </c>
      <c r="J7814" s="1">
        <v>4542</v>
      </c>
      <c r="K7814" s="1">
        <f t="shared" si="122"/>
        <v>18</v>
      </c>
      <c r="L7814" t="str" cm="1">
        <f t="array" ref="L7814">_xlfn.IFS(G7814&lt;50000, "Low", G7814&lt;150000, "Medium", TRUE, "High")</f>
        <v>High</v>
      </c>
      <c r="M7814" t="str" cm="1">
        <f t="array" ref="M7814">_xlfn.IFS(J7814&lt;5000, "Cheap", J7814&lt;15000, "Mid", TRUE, "Expensive")</f>
        <v>Cheap</v>
      </c>
    </row>
    <row r="7815" spans="1:13" x14ac:dyDescent="0.25">
      <c r="A7815" t="s">
        <v>20</v>
      </c>
      <c r="B7815" t="s">
        <v>50</v>
      </c>
      <c r="C7815" s="1">
        <v>2003</v>
      </c>
      <c r="D7815">
        <v>1.4</v>
      </c>
      <c r="E7815" t="s">
        <v>22</v>
      </c>
      <c r="F7815" t="s">
        <v>25</v>
      </c>
      <c r="G7815" s="1">
        <v>75766</v>
      </c>
      <c r="H7815">
        <v>4</v>
      </c>
      <c r="I7815">
        <v>5</v>
      </c>
      <c r="J7815" s="1">
        <v>6884</v>
      </c>
      <c r="K7815" s="1">
        <f t="shared" si="122"/>
        <v>23</v>
      </c>
      <c r="L7815" t="str" cm="1">
        <f t="array" ref="L7815">_xlfn.IFS(G7815&lt;50000, "Low", G7815&lt;150000, "Medium", TRUE, "High")</f>
        <v>Medium</v>
      </c>
      <c r="M7815" t="str" cm="1">
        <f t="array" ref="M7815">_xlfn.IFS(J7815&lt;5000, "Cheap", J7815&lt;15000, "Mid", TRUE, "Expensive")</f>
        <v>Mid</v>
      </c>
    </row>
    <row r="7816" spans="1:13" x14ac:dyDescent="0.25">
      <c r="A7816" t="s">
        <v>20</v>
      </c>
      <c r="B7816" t="s">
        <v>50</v>
      </c>
      <c r="C7816" s="1">
        <v>2013</v>
      </c>
      <c r="D7816">
        <v>3.5</v>
      </c>
      <c r="E7816" t="s">
        <v>16</v>
      </c>
      <c r="F7816" t="s">
        <v>17</v>
      </c>
      <c r="G7816" s="1">
        <v>182916</v>
      </c>
      <c r="H7816">
        <v>5</v>
      </c>
      <c r="I7816">
        <v>2</v>
      </c>
      <c r="J7816" s="1">
        <v>10341</v>
      </c>
      <c r="K7816" s="1">
        <f t="shared" si="122"/>
        <v>13</v>
      </c>
      <c r="L7816" t="str" cm="1">
        <f t="array" ref="L7816">_xlfn.IFS(G7816&lt;50000, "Low", G7816&lt;150000, "Medium", TRUE, "High")</f>
        <v>High</v>
      </c>
      <c r="M7816" t="str" cm="1">
        <f t="array" ref="M7816">_xlfn.IFS(J7816&lt;5000, "Cheap", J7816&lt;15000, "Mid", TRUE, "Expensive")</f>
        <v>Mid</v>
      </c>
    </row>
    <row r="7817" spans="1:13" x14ac:dyDescent="0.25">
      <c r="A7817" t="s">
        <v>14</v>
      </c>
      <c r="B7817" t="s">
        <v>15</v>
      </c>
      <c r="C7817" s="1">
        <v>2019</v>
      </c>
      <c r="D7817">
        <v>3.9</v>
      </c>
      <c r="E7817" t="s">
        <v>12</v>
      </c>
      <c r="F7817" t="s">
        <v>13</v>
      </c>
      <c r="G7817" s="1">
        <v>144476</v>
      </c>
      <c r="H7817">
        <v>4</v>
      </c>
      <c r="I7817">
        <v>5</v>
      </c>
      <c r="J7817" s="1">
        <v>10810</v>
      </c>
      <c r="K7817" s="1">
        <f t="shared" si="122"/>
        <v>7</v>
      </c>
      <c r="L7817" t="str" cm="1">
        <f t="array" ref="L7817">_xlfn.IFS(G7817&lt;50000, "Low", G7817&lt;150000, "Medium", TRUE, "High")</f>
        <v>Medium</v>
      </c>
      <c r="M7817" t="str" cm="1">
        <f t="array" ref="M7817">_xlfn.IFS(J7817&lt;5000, "Cheap", J7817&lt;15000, "Mid", TRUE, "Expensive")</f>
        <v>Mid</v>
      </c>
    </row>
    <row r="7818" spans="1:13" x14ac:dyDescent="0.25">
      <c r="A7818" t="s">
        <v>14</v>
      </c>
      <c r="B7818" t="s">
        <v>15</v>
      </c>
      <c r="C7818" s="1">
        <v>2022</v>
      </c>
      <c r="D7818">
        <v>2.1</v>
      </c>
      <c r="E7818" t="s">
        <v>28</v>
      </c>
      <c r="F7818" t="s">
        <v>17</v>
      </c>
      <c r="G7818" s="1">
        <v>284512</v>
      </c>
      <c r="H7818">
        <v>3</v>
      </c>
      <c r="I7818">
        <v>5</v>
      </c>
      <c r="J7818" s="1">
        <v>8609</v>
      </c>
      <c r="K7818" s="1">
        <f t="shared" si="122"/>
        <v>4</v>
      </c>
      <c r="L7818" t="str" cm="1">
        <f t="array" ref="L7818">_xlfn.IFS(G7818&lt;50000, "Low", G7818&lt;150000, "Medium", TRUE, "High")</f>
        <v>High</v>
      </c>
      <c r="M7818" t="str" cm="1">
        <f t="array" ref="M7818">_xlfn.IFS(J7818&lt;5000, "Cheap", J7818&lt;15000, "Mid", TRUE, "Expensive")</f>
        <v>Mid</v>
      </c>
    </row>
    <row r="7819" spans="1:13" x14ac:dyDescent="0.25">
      <c r="A7819" t="s">
        <v>14</v>
      </c>
      <c r="B7819" t="s">
        <v>46</v>
      </c>
      <c r="C7819" s="1">
        <v>2019</v>
      </c>
      <c r="D7819">
        <v>3.7</v>
      </c>
      <c r="E7819" t="s">
        <v>16</v>
      </c>
      <c r="F7819" t="s">
        <v>25</v>
      </c>
      <c r="G7819" s="1">
        <v>130097</v>
      </c>
      <c r="H7819">
        <v>2</v>
      </c>
      <c r="I7819">
        <v>5</v>
      </c>
      <c r="J7819" s="1">
        <v>11898</v>
      </c>
      <c r="K7819" s="1">
        <f t="shared" si="122"/>
        <v>7</v>
      </c>
      <c r="L7819" t="str" cm="1">
        <f t="array" ref="L7819">_xlfn.IFS(G7819&lt;50000, "Low", G7819&lt;150000, "Medium", TRUE, "High")</f>
        <v>Medium</v>
      </c>
      <c r="M7819" t="str" cm="1">
        <f t="array" ref="M7819">_xlfn.IFS(J7819&lt;5000, "Cheap", J7819&lt;15000, "Mid", TRUE, "Expensive")</f>
        <v>Mid</v>
      </c>
    </row>
    <row r="7820" spans="1:13" x14ac:dyDescent="0.25">
      <c r="A7820" t="s">
        <v>14</v>
      </c>
      <c r="B7820" t="s">
        <v>39</v>
      </c>
      <c r="C7820" s="1">
        <v>2023</v>
      </c>
      <c r="D7820">
        <v>2.2999999999999998</v>
      </c>
      <c r="E7820" t="s">
        <v>16</v>
      </c>
      <c r="F7820" t="s">
        <v>17</v>
      </c>
      <c r="G7820" s="1">
        <v>56104</v>
      </c>
      <c r="H7820">
        <v>4</v>
      </c>
      <c r="I7820">
        <v>3</v>
      </c>
      <c r="J7820" s="1">
        <v>14677</v>
      </c>
      <c r="K7820" s="1">
        <f t="shared" si="122"/>
        <v>3</v>
      </c>
      <c r="L7820" t="str" cm="1">
        <f t="array" ref="L7820">_xlfn.IFS(G7820&lt;50000, "Low", G7820&lt;150000, "Medium", TRUE, "High")</f>
        <v>Medium</v>
      </c>
      <c r="M7820" t="str" cm="1">
        <f t="array" ref="M7820">_xlfn.IFS(J7820&lt;5000, "Cheap", J7820&lt;15000, "Mid", TRUE, "Expensive")</f>
        <v>Mid</v>
      </c>
    </row>
    <row r="7821" spans="1:13" x14ac:dyDescent="0.25">
      <c r="A7821" t="s">
        <v>29</v>
      </c>
      <c r="B7821" t="s">
        <v>35</v>
      </c>
      <c r="C7821" s="1">
        <v>2007</v>
      </c>
      <c r="D7821">
        <v>2.2000000000000002</v>
      </c>
      <c r="E7821" t="s">
        <v>16</v>
      </c>
      <c r="F7821" t="s">
        <v>25</v>
      </c>
      <c r="G7821" s="1">
        <v>52019</v>
      </c>
      <c r="H7821">
        <v>4</v>
      </c>
      <c r="I7821">
        <v>1</v>
      </c>
      <c r="J7821" s="1">
        <v>8359</v>
      </c>
      <c r="K7821" s="1">
        <f t="shared" si="122"/>
        <v>19</v>
      </c>
      <c r="L7821" t="str" cm="1">
        <f t="array" ref="L7821">_xlfn.IFS(G7821&lt;50000, "Low", G7821&lt;150000, "Medium", TRUE, "High")</f>
        <v>Medium</v>
      </c>
      <c r="M7821" t="str" cm="1">
        <f t="array" ref="M7821">_xlfn.IFS(J7821&lt;5000, "Cheap", J7821&lt;15000, "Mid", TRUE, "Expensive")</f>
        <v>Mid</v>
      </c>
    </row>
    <row r="7822" spans="1:13" x14ac:dyDescent="0.25">
      <c r="A7822" t="s">
        <v>18</v>
      </c>
      <c r="B7822" t="s">
        <v>54</v>
      </c>
      <c r="C7822" s="1">
        <v>2002</v>
      </c>
      <c r="D7822">
        <v>4.2</v>
      </c>
      <c r="E7822" t="s">
        <v>12</v>
      </c>
      <c r="F7822" t="s">
        <v>25</v>
      </c>
      <c r="G7822" s="1">
        <v>219610</v>
      </c>
      <c r="H7822">
        <v>2</v>
      </c>
      <c r="I7822">
        <v>2</v>
      </c>
      <c r="J7822" s="1">
        <v>4507</v>
      </c>
      <c r="K7822" s="1">
        <f t="shared" si="122"/>
        <v>24</v>
      </c>
      <c r="L7822" t="str" cm="1">
        <f t="array" ref="L7822">_xlfn.IFS(G7822&lt;50000, "Low", G7822&lt;150000, "Medium", TRUE, "High")</f>
        <v>High</v>
      </c>
      <c r="M7822" t="str" cm="1">
        <f t="array" ref="M7822">_xlfn.IFS(J7822&lt;5000, "Cheap", J7822&lt;15000, "Mid", TRUE, "Expensive")</f>
        <v>Cheap</v>
      </c>
    </row>
    <row r="7823" spans="1:13" x14ac:dyDescent="0.25">
      <c r="A7823" t="s">
        <v>26</v>
      </c>
      <c r="B7823" t="s">
        <v>47</v>
      </c>
      <c r="C7823" s="1">
        <v>2019</v>
      </c>
      <c r="D7823">
        <v>2.7</v>
      </c>
      <c r="E7823" t="s">
        <v>12</v>
      </c>
      <c r="F7823" t="s">
        <v>13</v>
      </c>
      <c r="G7823" s="1">
        <v>233642</v>
      </c>
      <c r="H7823">
        <v>2</v>
      </c>
      <c r="I7823">
        <v>2</v>
      </c>
      <c r="J7823" s="1">
        <v>7827</v>
      </c>
      <c r="K7823" s="1">
        <f t="shared" si="122"/>
        <v>7</v>
      </c>
      <c r="L7823" t="str" cm="1">
        <f t="array" ref="L7823">_xlfn.IFS(G7823&lt;50000, "Low", G7823&lt;150000, "Medium", TRUE, "High")</f>
        <v>High</v>
      </c>
      <c r="M7823" t="str" cm="1">
        <f t="array" ref="M7823">_xlfn.IFS(J7823&lt;5000, "Cheap", J7823&lt;15000, "Mid", TRUE, "Expensive")</f>
        <v>Mid</v>
      </c>
    </row>
    <row r="7824" spans="1:13" x14ac:dyDescent="0.25">
      <c r="A7824" t="s">
        <v>33</v>
      </c>
      <c r="B7824" t="s">
        <v>55</v>
      </c>
      <c r="C7824" s="1">
        <v>2005</v>
      </c>
      <c r="D7824">
        <v>2.2999999999999998</v>
      </c>
      <c r="E7824" t="s">
        <v>28</v>
      </c>
      <c r="F7824" t="s">
        <v>17</v>
      </c>
      <c r="G7824" s="1">
        <v>179932</v>
      </c>
      <c r="H7824">
        <v>4</v>
      </c>
      <c r="I7824">
        <v>4</v>
      </c>
      <c r="J7824" s="1">
        <v>5801</v>
      </c>
      <c r="K7824" s="1">
        <f t="shared" si="122"/>
        <v>21</v>
      </c>
      <c r="L7824" t="str" cm="1">
        <f t="array" ref="L7824">_xlfn.IFS(G7824&lt;50000, "Low", G7824&lt;150000, "Medium", TRUE, "High")</f>
        <v>High</v>
      </c>
      <c r="M7824" t="str" cm="1">
        <f t="array" ref="M7824">_xlfn.IFS(J7824&lt;5000, "Cheap", J7824&lt;15000, "Mid", TRUE, "Expensive")</f>
        <v>Mid</v>
      </c>
    </row>
    <row r="7825" spans="1:13" x14ac:dyDescent="0.25">
      <c r="A7825" t="s">
        <v>33</v>
      </c>
      <c r="B7825" t="s">
        <v>55</v>
      </c>
      <c r="C7825" s="1">
        <v>2007</v>
      </c>
      <c r="D7825">
        <v>2.6</v>
      </c>
      <c r="E7825" t="s">
        <v>28</v>
      </c>
      <c r="F7825" t="s">
        <v>25</v>
      </c>
      <c r="G7825" s="1">
        <v>26838</v>
      </c>
      <c r="H7825">
        <v>3</v>
      </c>
      <c r="I7825">
        <v>5</v>
      </c>
      <c r="J7825" s="1">
        <v>8263</v>
      </c>
      <c r="K7825" s="1">
        <f t="shared" si="122"/>
        <v>19</v>
      </c>
      <c r="L7825" t="str" cm="1">
        <f t="array" ref="L7825">_xlfn.IFS(G7825&lt;50000, "Low", G7825&lt;150000, "Medium", TRUE, "High")</f>
        <v>Low</v>
      </c>
      <c r="M7825" t="str" cm="1">
        <f t="array" ref="M7825">_xlfn.IFS(J7825&lt;5000, "Cheap", J7825&lt;15000, "Mid", TRUE, "Expensive")</f>
        <v>Mid</v>
      </c>
    </row>
    <row r="7826" spans="1:13" x14ac:dyDescent="0.25">
      <c r="A7826" t="s">
        <v>36</v>
      </c>
      <c r="B7826" t="s">
        <v>53</v>
      </c>
      <c r="C7826" s="1">
        <v>2015</v>
      </c>
      <c r="D7826">
        <v>2.2999999999999998</v>
      </c>
      <c r="E7826" t="s">
        <v>28</v>
      </c>
      <c r="F7826" t="s">
        <v>13</v>
      </c>
      <c r="G7826" s="1">
        <v>158003</v>
      </c>
      <c r="H7826">
        <v>5</v>
      </c>
      <c r="I7826">
        <v>4</v>
      </c>
      <c r="J7826" s="1">
        <v>7739</v>
      </c>
      <c r="K7826" s="1">
        <f t="shared" si="122"/>
        <v>11</v>
      </c>
      <c r="L7826" t="str" cm="1">
        <f t="array" ref="L7826">_xlfn.IFS(G7826&lt;50000, "Low", G7826&lt;150000, "Medium", TRUE, "High")</f>
        <v>High</v>
      </c>
      <c r="M7826" t="str" cm="1">
        <f t="array" ref="M7826">_xlfn.IFS(J7826&lt;5000, "Cheap", J7826&lt;15000, "Mid", TRUE, "Expensive")</f>
        <v>Mid</v>
      </c>
    </row>
    <row r="7827" spans="1:13" x14ac:dyDescent="0.25">
      <c r="A7827" t="s">
        <v>29</v>
      </c>
      <c r="B7827" t="s">
        <v>30</v>
      </c>
      <c r="C7827" s="1">
        <v>2005</v>
      </c>
      <c r="D7827">
        <v>2.7</v>
      </c>
      <c r="E7827" t="s">
        <v>22</v>
      </c>
      <c r="F7827" t="s">
        <v>13</v>
      </c>
      <c r="G7827" s="1">
        <v>12785</v>
      </c>
      <c r="H7827">
        <v>3</v>
      </c>
      <c r="I7827">
        <v>5</v>
      </c>
      <c r="J7827" s="1">
        <v>10044</v>
      </c>
      <c r="K7827" s="1">
        <f t="shared" si="122"/>
        <v>21</v>
      </c>
      <c r="L7827" t="str" cm="1">
        <f t="array" ref="L7827">_xlfn.IFS(G7827&lt;50000, "Low", G7827&lt;150000, "Medium", TRUE, "High")</f>
        <v>Low</v>
      </c>
      <c r="M7827" t="str" cm="1">
        <f t="array" ref="M7827">_xlfn.IFS(J7827&lt;5000, "Cheap", J7827&lt;15000, "Mid", TRUE, "Expensive")</f>
        <v>Mid</v>
      </c>
    </row>
    <row r="7828" spans="1:13" x14ac:dyDescent="0.25">
      <c r="A7828" t="s">
        <v>26</v>
      </c>
      <c r="B7828" t="s">
        <v>32</v>
      </c>
      <c r="C7828" s="1">
        <v>2000</v>
      </c>
      <c r="D7828">
        <v>1.5</v>
      </c>
      <c r="E7828" t="s">
        <v>16</v>
      </c>
      <c r="F7828" t="s">
        <v>17</v>
      </c>
      <c r="G7828" s="1">
        <v>155787</v>
      </c>
      <c r="H7828">
        <v>5</v>
      </c>
      <c r="I7828">
        <v>2</v>
      </c>
      <c r="J7828" s="1">
        <v>4984</v>
      </c>
      <c r="K7828" s="1">
        <f t="shared" si="122"/>
        <v>26</v>
      </c>
      <c r="L7828" t="str" cm="1">
        <f t="array" ref="L7828">_xlfn.IFS(G7828&lt;50000, "Low", G7828&lt;150000, "Medium", TRUE, "High")</f>
        <v>High</v>
      </c>
      <c r="M7828" t="str" cm="1">
        <f t="array" ref="M7828">_xlfn.IFS(J7828&lt;5000, "Cheap", J7828&lt;15000, "Mid", TRUE, "Expensive")</f>
        <v>Cheap</v>
      </c>
    </row>
    <row r="7829" spans="1:13" x14ac:dyDescent="0.25">
      <c r="A7829" t="s">
        <v>40</v>
      </c>
      <c r="B7829" t="s">
        <v>41</v>
      </c>
      <c r="C7829" s="1">
        <v>2012</v>
      </c>
      <c r="D7829">
        <v>4.3</v>
      </c>
      <c r="E7829" t="s">
        <v>28</v>
      </c>
      <c r="F7829" t="s">
        <v>17</v>
      </c>
      <c r="G7829" s="1">
        <v>64520</v>
      </c>
      <c r="H7829">
        <v>3</v>
      </c>
      <c r="I7829">
        <v>5</v>
      </c>
      <c r="J7829" s="1">
        <v>12209</v>
      </c>
      <c r="K7829" s="1">
        <f t="shared" si="122"/>
        <v>14</v>
      </c>
      <c r="L7829" t="str" cm="1">
        <f t="array" ref="L7829">_xlfn.IFS(G7829&lt;50000, "Low", G7829&lt;150000, "Medium", TRUE, "High")</f>
        <v>Medium</v>
      </c>
      <c r="M7829" t="str" cm="1">
        <f t="array" ref="M7829">_xlfn.IFS(J7829&lt;5000, "Cheap", J7829&lt;15000, "Mid", TRUE, "Expensive")</f>
        <v>Mid</v>
      </c>
    </row>
    <row r="7830" spans="1:13" x14ac:dyDescent="0.25">
      <c r="A7830" t="s">
        <v>33</v>
      </c>
      <c r="B7830" t="s">
        <v>43</v>
      </c>
      <c r="C7830" s="1">
        <v>2005</v>
      </c>
      <c r="D7830">
        <v>4.8</v>
      </c>
      <c r="E7830" t="s">
        <v>16</v>
      </c>
      <c r="F7830" t="s">
        <v>25</v>
      </c>
      <c r="G7830" s="1">
        <v>232537</v>
      </c>
      <c r="H7830">
        <v>5</v>
      </c>
      <c r="I7830">
        <v>1</v>
      </c>
      <c r="J7830" s="1">
        <v>6749</v>
      </c>
      <c r="K7830" s="1">
        <f t="shared" si="122"/>
        <v>21</v>
      </c>
      <c r="L7830" t="str" cm="1">
        <f t="array" ref="L7830">_xlfn.IFS(G7830&lt;50000, "Low", G7830&lt;150000, "Medium", TRUE, "High")</f>
        <v>High</v>
      </c>
      <c r="M7830" t="str" cm="1">
        <f t="array" ref="M7830">_xlfn.IFS(J7830&lt;5000, "Cheap", J7830&lt;15000, "Mid", TRUE, "Expensive")</f>
        <v>Mid</v>
      </c>
    </row>
    <row r="7831" spans="1:13" x14ac:dyDescent="0.25">
      <c r="A7831" t="s">
        <v>20</v>
      </c>
      <c r="B7831" t="s">
        <v>21</v>
      </c>
      <c r="C7831" s="1">
        <v>2020</v>
      </c>
      <c r="D7831">
        <v>2.5</v>
      </c>
      <c r="E7831" t="s">
        <v>28</v>
      </c>
      <c r="F7831" t="s">
        <v>17</v>
      </c>
      <c r="G7831" s="1">
        <v>70334</v>
      </c>
      <c r="H7831">
        <v>4</v>
      </c>
      <c r="I7831">
        <v>4</v>
      </c>
      <c r="J7831" s="1">
        <v>12693</v>
      </c>
      <c r="K7831" s="1">
        <f t="shared" si="122"/>
        <v>6</v>
      </c>
      <c r="L7831" t="str" cm="1">
        <f t="array" ref="L7831">_xlfn.IFS(G7831&lt;50000, "Low", G7831&lt;150000, "Medium", TRUE, "High")</f>
        <v>Medium</v>
      </c>
      <c r="M7831" t="str" cm="1">
        <f t="array" ref="M7831">_xlfn.IFS(J7831&lt;5000, "Cheap", J7831&lt;15000, "Mid", TRUE, "Expensive")</f>
        <v>Mid</v>
      </c>
    </row>
    <row r="7832" spans="1:13" x14ac:dyDescent="0.25">
      <c r="A7832" t="s">
        <v>20</v>
      </c>
      <c r="B7832" t="s">
        <v>21</v>
      </c>
      <c r="C7832" s="1">
        <v>2006</v>
      </c>
      <c r="D7832">
        <v>2.6</v>
      </c>
      <c r="E7832" t="s">
        <v>16</v>
      </c>
      <c r="F7832" t="s">
        <v>25</v>
      </c>
      <c r="G7832" s="1">
        <v>111820</v>
      </c>
      <c r="H7832">
        <v>4</v>
      </c>
      <c r="I7832">
        <v>4</v>
      </c>
      <c r="J7832" s="1">
        <v>7263</v>
      </c>
      <c r="K7832" s="1">
        <f t="shared" si="122"/>
        <v>20</v>
      </c>
      <c r="L7832" t="str" cm="1">
        <f t="array" ref="L7832">_xlfn.IFS(G7832&lt;50000, "Low", G7832&lt;150000, "Medium", TRUE, "High")</f>
        <v>Medium</v>
      </c>
      <c r="M7832" t="str" cm="1">
        <f t="array" ref="M7832">_xlfn.IFS(J7832&lt;5000, "Cheap", J7832&lt;15000, "Mid", TRUE, "Expensive")</f>
        <v>Mid</v>
      </c>
    </row>
    <row r="7833" spans="1:13" x14ac:dyDescent="0.25">
      <c r="A7833" t="s">
        <v>10</v>
      </c>
      <c r="B7833" t="s">
        <v>48</v>
      </c>
      <c r="C7833" s="1">
        <v>2015</v>
      </c>
      <c r="D7833">
        <v>1.1000000000000001</v>
      </c>
      <c r="E7833" t="s">
        <v>22</v>
      </c>
      <c r="F7833" t="s">
        <v>25</v>
      </c>
      <c r="G7833" s="1">
        <v>287171</v>
      </c>
      <c r="H7833">
        <v>5</v>
      </c>
      <c r="I7833">
        <v>2</v>
      </c>
      <c r="J7833" s="1">
        <v>5956</v>
      </c>
      <c r="K7833" s="1">
        <f t="shared" si="122"/>
        <v>11</v>
      </c>
      <c r="L7833" t="str" cm="1">
        <f t="array" ref="L7833">_xlfn.IFS(G7833&lt;50000, "Low", G7833&lt;150000, "Medium", TRUE, "High")</f>
        <v>High</v>
      </c>
      <c r="M7833" t="str" cm="1">
        <f t="array" ref="M7833">_xlfn.IFS(J7833&lt;5000, "Cheap", J7833&lt;15000, "Mid", TRUE, "Expensive")</f>
        <v>Mid</v>
      </c>
    </row>
    <row r="7834" spans="1:13" x14ac:dyDescent="0.25">
      <c r="A7834" t="s">
        <v>36</v>
      </c>
      <c r="B7834" t="s">
        <v>53</v>
      </c>
      <c r="C7834" s="1">
        <v>2021</v>
      </c>
      <c r="D7834">
        <v>4.7</v>
      </c>
      <c r="E7834" t="s">
        <v>28</v>
      </c>
      <c r="F7834" t="s">
        <v>13</v>
      </c>
      <c r="G7834" s="1">
        <v>70010</v>
      </c>
      <c r="H7834">
        <v>3</v>
      </c>
      <c r="I7834">
        <v>2</v>
      </c>
      <c r="J7834" s="1">
        <v>13699</v>
      </c>
      <c r="K7834" s="1">
        <f t="shared" si="122"/>
        <v>5</v>
      </c>
      <c r="L7834" t="str" cm="1">
        <f t="array" ref="L7834">_xlfn.IFS(G7834&lt;50000, "Low", G7834&lt;150000, "Medium", TRUE, "High")</f>
        <v>Medium</v>
      </c>
      <c r="M7834" t="str" cm="1">
        <f t="array" ref="M7834">_xlfn.IFS(J7834&lt;5000, "Cheap", J7834&lt;15000, "Mid", TRUE, "Expensive")</f>
        <v>Mid</v>
      </c>
    </row>
    <row r="7835" spans="1:13" x14ac:dyDescent="0.25">
      <c r="A7835" t="s">
        <v>26</v>
      </c>
      <c r="B7835" t="s">
        <v>27</v>
      </c>
      <c r="C7835" s="1">
        <v>2012</v>
      </c>
      <c r="D7835">
        <v>3.3</v>
      </c>
      <c r="E7835" t="s">
        <v>28</v>
      </c>
      <c r="F7835" t="s">
        <v>13</v>
      </c>
      <c r="G7835" s="1">
        <v>161823</v>
      </c>
      <c r="H7835">
        <v>5</v>
      </c>
      <c r="I7835">
        <v>2</v>
      </c>
      <c r="J7835" s="1">
        <v>7763</v>
      </c>
      <c r="K7835" s="1">
        <f t="shared" si="122"/>
        <v>14</v>
      </c>
      <c r="L7835" t="str" cm="1">
        <f t="array" ref="L7835">_xlfn.IFS(G7835&lt;50000, "Low", G7835&lt;150000, "Medium", TRUE, "High")</f>
        <v>High</v>
      </c>
      <c r="M7835" t="str" cm="1">
        <f t="array" ref="M7835">_xlfn.IFS(J7835&lt;5000, "Cheap", J7835&lt;15000, "Mid", TRUE, "Expensive")</f>
        <v>Mid</v>
      </c>
    </row>
    <row r="7836" spans="1:13" x14ac:dyDescent="0.25">
      <c r="A7836" t="s">
        <v>33</v>
      </c>
      <c r="B7836" t="s">
        <v>55</v>
      </c>
      <c r="C7836" s="1">
        <v>2007</v>
      </c>
      <c r="D7836">
        <v>1.5</v>
      </c>
      <c r="E7836" t="s">
        <v>12</v>
      </c>
      <c r="F7836" t="s">
        <v>17</v>
      </c>
      <c r="G7836" s="1">
        <v>192279</v>
      </c>
      <c r="H7836">
        <v>5</v>
      </c>
      <c r="I7836">
        <v>2</v>
      </c>
      <c r="J7836" s="1">
        <v>5354</v>
      </c>
      <c r="K7836" s="1">
        <f t="shared" si="122"/>
        <v>19</v>
      </c>
      <c r="L7836" t="str" cm="1">
        <f t="array" ref="L7836">_xlfn.IFS(G7836&lt;50000, "Low", G7836&lt;150000, "Medium", TRUE, "High")</f>
        <v>High</v>
      </c>
      <c r="M7836" t="str" cm="1">
        <f t="array" ref="M7836">_xlfn.IFS(J7836&lt;5000, "Cheap", J7836&lt;15000, "Mid", TRUE, "Expensive")</f>
        <v>Mid</v>
      </c>
    </row>
    <row r="7837" spans="1:13" x14ac:dyDescent="0.25">
      <c r="A7837" t="s">
        <v>18</v>
      </c>
      <c r="B7837" t="s">
        <v>54</v>
      </c>
      <c r="C7837" s="1">
        <v>2011</v>
      </c>
      <c r="D7837">
        <v>2.5</v>
      </c>
      <c r="E7837" t="s">
        <v>22</v>
      </c>
      <c r="F7837" t="s">
        <v>25</v>
      </c>
      <c r="G7837" s="1">
        <v>36869</v>
      </c>
      <c r="H7837">
        <v>3</v>
      </c>
      <c r="I7837">
        <v>4</v>
      </c>
      <c r="J7837" s="1">
        <v>11162</v>
      </c>
      <c r="K7837" s="1">
        <f t="shared" si="122"/>
        <v>15</v>
      </c>
      <c r="L7837" t="str" cm="1">
        <f t="array" ref="L7837">_xlfn.IFS(G7837&lt;50000, "Low", G7837&lt;150000, "Medium", TRUE, "High")</f>
        <v>Low</v>
      </c>
      <c r="M7837" t="str" cm="1">
        <f t="array" ref="M7837">_xlfn.IFS(J7837&lt;5000, "Cheap", J7837&lt;15000, "Mid", TRUE, "Expensive")</f>
        <v>Mid</v>
      </c>
    </row>
    <row r="7838" spans="1:13" x14ac:dyDescent="0.25">
      <c r="A7838" t="s">
        <v>23</v>
      </c>
      <c r="B7838" t="s">
        <v>45</v>
      </c>
      <c r="C7838" s="1">
        <v>2007</v>
      </c>
      <c r="D7838">
        <v>3.5</v>
      </c>
      <c r="E7838" t="s">
        <v>22</v>
      </c>
      <c r="F7838" t="s">
        <v>17</v>
      </c>
      <c r="G7838" s="1">
        <v>83960</v>
      </c>
      <c r="H7838">
        <v>2</v>
      </c>
      <c r="I7838">
        <v>2</v>
      </c>
      <c r="J7838" s="1">
        <v>11520</v>
      </c>
      <c r="K7838" s="1">
        <f t="shared" si="122"/>
        <v>19</v>
      </c>
      <c r="L7838" t="str" cm="1">
        <f t="array" ref="L7838">_xlfn.IFS(G7838&lt;50000, "Low", G7838&lt;150000, "Medium", TRUE, "High")</f>
        <v>Medium</v>
      </c>
      <c r="M7838" t="str" cm="1">
        <f t="array" ref="M7838">_xlfn.IFS(J7838&lt;5000, "Cheap", J7838&lt;15000, "Mid", TRUE, "Expensive")</f>
        <v>Mid</v>
      </c>
    </row>
    <row r="7839" spans="1:13" x14ac:dyDescent="0.25">
      <c r="A7839" t="s">
        <v>23</v>
      </c>
      <c r="B7839" t="s">
        <v>24</v>
      </c>
      <c r="C7839" s="1">
        <v>2014</v>
      </c>
      <c r="D7839">
        <v>4.3</v>
      </c>
      <c r="E7839" t="s">
        <v>12</v>
      </c>
      <c r="F7839" t="s">
        <v>17</v>
      </c>
      <c r="G7839" s="1">
        <v>197965</v>
      </c>
      <c r="H7839">
        <v>5</v>
      </c>
      <c r="I7839">
        <v>4</v>
      </c>
      <c r="J7839" s="1">
        <v>10140</v>
      </c>
      <c r="K7839" s="1">
        <f t="shared" si="122"/>
        <v>12</v>
      </c>
      <c r="L7839" t="str" cm="1">
        <f t="array" ref="L7839">_xlfn.IFS(G7839&lt;50000, "Low", G7839&lt;150000, "Medium", TRUE, "High")</f>
        <v>High</v>
      </c>
      <c r="M7839" t="str" cm="1">
        <f t="array" ref="M7839">_xlfn.IFS(J7839&lt;5000, "Cheap", J7839&lt;15000, "Mid", TRUE, "Expensive")</f>
        <v>Mid</v>
      </c>
    </row>
    <row r="7840" spans="1:13" x14ac:dyDescent="0.25">
      <c r="A7840" t="s">
        <v>14</v>
      </c>
      <c r="B7840" t="s">
        <v>39</v>
      </c>
      <c r="C7840" s="1">
        <v>2017</v>
      </c>
      <c r="D7840">
        <v>2.5</v>
      </c>
      <c r="E7840" t="s">
        <v>22</v>
      </c>
      <c r="F7840" t="s">
        <v>13</v>
      </c>
      <c r="G7840" s="1">
        <v>299947</v>
      </c>
      <c r="H7840">
        <v>2</v>
      </c>
      <c r="I7840">
        <v>4</v>
      </c>
      <c r="J7840" s="1">
        <v>7701</v>
      </c>
      <c r="K7840" s="1">
        <f t="shared" si="122"/>
        <v>9</v>
      </c>
      <c r="L7840" t="str" cm="1">
        <f t="array" ref="L7840">_xlfn.IFS(G7840&lt;50000, "Low", G7840&lt;150000, "Medium", TRUE, "High")</f>
        <v>High</v>
      </c>
      <c r="M7840" t="str" cm="1">
        <f t="array" ref="M7840">_xlfn.IFS(J7840&lt;5000, "Cheap", J7840&lt;15000, "Mid", TRUE, "Expensive")</f>
        <v>Mid</v>
      </c>
    </row>
    <row r="7841" spans="1:13" x14ac:dyDescent="0.25">
      <c r="A7841" t="s">
        <v>10</v>
      </c>
      <c r="B7841" t="s">
        <v>31</v>
      </c>
      <c r="C7841" s="1">
        <v>2012</v>
      </c>
      <c r="D7841">
        <v>1.2</v>
      </c>
      <c r="E7841" t="s">
        <v>12</v>
      </c>
      <c r="F7841" t="s">
        <v>25</v>
      </c>
      <c r="G7841" s="1">
        <v>17005</v>
      </c>
      <c r="H7841">
        <v>3</v>
      </c>
      <c r="I7841">
        <v>1</v>
      </c>
      <c r="J7841" s="1">
        <v>8559</v>
      </c>
      <c r="K7841" s="1">
        <f t="shared" si="122"/>
        <v>14</v>
      </c>
      <c r="L7841" t="str" cm="1">
        <f t="array" ref="L7841">_xlfn.IFS(G7841&lt;50000, "Low", G7841&lt;150000, "Medium", TRUE, "High")</f>
        <v>Low</v>
      </c>
      <c r="M7841" t="str" cm="1">
        <f t="array" ref="M7841">_xlfn.IFS(J7841&lt;5000, "Cheap", J7841&lt;15000, "Mid", TRUE, "Expensive")</f>
        <v>Mid</v>
      </c>
    </row>
    <row r="7842" spans="1:13" x14ac:dyDescent="0.25">
      <c r="A7842" t="s">
        <v>10</v>
      </c>
      <c r="B7842" t="s">
        <v>48</v>
      </c>
      <c r="C7842" s="1">
        <v>2007</v>
      </c>
      <c r="D7842">
        <v>3.5</v>
      </c>
      <c r="E7842" t="s">
        <v>16</v>
      </c>
      <c r="F7842" t="s">
        <v>17</v>
      </c>
      <c r="G7842" s="1">
        <v>282147</v>
      </c>
      <c r="H7842">
        <v>4</v>
      </c>
      <c r="I7842">
        <v>1</v>
      </c>
      <c r="J7842" s="1">
        <v>6557</v>
      </c>
      <c r="K7842" s="1">
        <f t="shared" si="122"/>
        <v>19</v>
      </c>
      <c r="L7842" t="str" cm="1">
        <f t="array" ref="L7842">_xlfn.IFS(G7842&lt;50000, "Low", G7842&lt;150000, "Medium", TRUE, "High")</f>
        <v>High</v>
      </c>
      <c r="M7842" t="str" cm="1">
        <f t="array" ref="M7842">_xlfn.IFS(J7842&lt;5000, "Cheap", J7842&lt;15000, "Mid", TRUE, "Expensive")</f>
        <v>Mid</v>
      </c>
    </row>
    <row r="7843" spans="1:13" x14ac:dyDescent="0.25">
      <c r="A7843" t="s">
        <v>40</v>
      </c>
      <c r="B7843" t="s">
        <v>49</v>
      </c>
      <c r="C7843" s="1">
        <v>2006</v>
      </c>
      <c r="D7843">
        <v>2</v>
      </c>
      <c r="E7843" t="s">
        <v>16</v>
      </c>
      <c r="F7843" t="s">
        <v>25</v>
      </c>
      <c r="G7843" s="1">
        <v>280447</v>
      </c>
      <c r="H7843">
        <v>3</v>
      </c>
      <c r="I7843">
        <v>1</v>
      </c>
      <c r="J7843" s="1">
        <v>3291</v>
      </c>
      <c r="K7843" s="1">
        <f t="shared" si="122"/>
        <v>20</v>
      </c>
      <c r="L7843" t="str" cm="1">
        <f t="array" ref="L7843">_xlfn.IFS(G7843&lt;50000, "Low", G7843&lt;150000, "Medium", TRUE, "High")</f>
        <v>High</v>
      </c>
      <c r="M7843" t="str" cm="1">
        <f t="array" ref="M7843">_xlfn.IFS(J7843&lt;5000, "Cheap", J7843&lt;15000, "Mid", TRUE, "Expensive")</f>
        <v>Cheap</v>
      </c>
    </row>
    <row r="7844" spans="1:13" x14ac:dyDescent="0.25">
      <c r="A7844" t="s">
        <v>20</v>
      </c>
      <c r="B7844" t="s">
        <v>21</v>
      </c>
      <c r="C7844" s="1">
        <v>2003</v>
      </c>
      <c r="D7844">
        <v>3.4</v>
      </c>
      <c r="E7844" t="s">
        <v>22</v>
      </c>
      <c r="F7844" t="s">
        <v>17</v>
      </c>
      <c r="G7844" s="1">
        <v>78808</v>
      </c>
      <c r="H7844">
        <v>3</v>
      </c>
      <c r="I7844">
        <v>4</v>
      </c>
      <c r="J7844" s="1">
        <v>10323</v>
      </c>
      <c r="K7844" s="1">
        <f t="shared" si="122"/>
        <v>23</v>
      </c>
      <c r="L7844" t="str" cm="1">
        <f t="array" ref="L7844">_xlfn.IFS(G7844&lt;50000, "Low", G7844&lt;150000, "Medium", TRUE, "High")</f>
        <v>Medium</v>
      </c>
      <c r="M7844" t="str" cm="1">
        <f t="array" ref="M7844">_xlfn.IFS(J7844&lt;5000, "Cheap", J7844&lt;15000, "Mid", TRUE, "Expensive")</f>
        <v>Mid</v>
      </c>
    </row>
    <row r="7845" spans="1:13" x14ac:dyDescent="0.25">
      <c r="A7845" t="s">
        <v>29</v>
      </c>
      <c r="B7845" t="s">
        <v>35</v>
      </c>
      <c r="C7845" s="1">
        <v>2021</v>
      </c>
      <c r="D7845">
        <v>3.8</v>
      </c>
      <c r="E7845" t="s">
        <v>16</v>
      </c>
      <c r="F7845" t="s">
        <v>25</v>
      </c>
      <c r="G7845" s="1">
        <v>152715</v>
      </c>
      <c r="H7845">
        <v>4</v>
      </c>
      <c r="I7845">
        <v>5</v>
      </c>
      <c r="J7845" s="1">
        <v>12145</v>
      </c>
      <c r="K7845" s="1">
        <f t="shared" si="122"/>
        <v>5</v>
      </c>
      <c r="L7845" t="str" cm="1">
        <f t="array" ref="L7845">_xlfn.IFS(G7845&lt;50000, "Low", G7845&lt;150000, "Medium", TRUE, "High")</f>
        <v>High</v>
      </c>
      <c r="M7845" t="str" cm="1">
        <f t="array" ref="M7845">_xlfn.IFS(J7845&lt;5000, "Cheap", J7845&lt;15000, "Mid", TRUE, "Expensive")</f>
        <v>Mid</v>
      </c>
    </row>
    <row r="7846" spans="1:13" x14ac:dyDescent="0.25">
      <c r="A7846" t="s">
        <v>36</v>
      </c>
      <c r="B7846" t="s">
        <v>44</v>
      </c>
      <c r="C7846" s="1">
        <v>2015</v>
      </c>
      <c r="D7846">
        <v>2.5</v>
      </c>
      <c r="E7846" t="s">
        <v>16</v>
      </c>
      <c r="F7846" t="s">
        <v>13</v>
      </c>
      <c r="G7846" s="1">
        <v>108890</v>
      </c>
      <c r="H7846">
        <v>5</v>
      </c>
      <c r="I7846">
        <v>4</v>
      </c>
      <c r="J7846" s="1">
        <v>9922</v>
      </c>
      <c r="K7846" s="1">
        <f t="shared" si="122"/>
        <v>11</v>
      </c>
      <c r="L7846" t="str" cm="1">
        <f t="array" ref="L7846">_xlfn.IFS(G7846&lt;50000, "Low", G7846&lt;150000, "Medium", TRUE, "High")</f>
        <v>Medium</v>
      </c>
      <c r="M7846" t="str" cm="1">
        <f t="array" ref="M7846">_xlfn.IFS(J7846&lt;5000, "Cheap", J7846&lt;15000, "Mid", TRUE, "Expensive")</f>
        <v>Mid</v>
      </c>
    </row>
    <row r="7847" spans="1:13" x14ac:dyDescent="0.25">
      <c r="A7847" t="s">
        <v>36</v>
      </c>
      <c r="B7847" t="s">
        <v>37</v>
      </c>
      <c r="C7847" s="1">
        <v>2014</v>
      </c>
      <c r="D7847">
        <v>3.9</v>
      </c>
      <c r="E7847" t="s">
        <v>12</v>
      </c>
      <c r="F7847" t="s">
        <v>25</v>
      </c>
      <c r="G7847" s="1">
        <v>250210</v>
      </c>
      <c r="H7847">
        <v>4</v>
      </c>
      <c r="I7847">
        <v>3</v>
      </c>
      <c r="J7847" s="1">
        <v>7195</v>
      </c>
      <c r="K7847" s="1">
        <f t="shared" si="122"/>
        <v>12</v>
      </c>
      <c r="L7847" t="str" cm="1">
        <f t="array" ref="L7847">_xlfn.IFS(G7847&lt;50000, "Low", G7847&lt;150000, "Medium", TRUE, "High")</f>
        <v>High</v>
      </c>
      <c r="M7847" t="str" cm="1">
        <f t="array" ref="M7847">_xlfn.IFS(J7847&lt;5000, "Cheap", J7847&lt;15000, "Mid", TRUE, "Expensive")</f>
        <v>Mid</v>
      </c>
    </row>
    <row r="7848" spans="1:13" x14ac:dyDescent="0.25">
      <c r="A7848" t="s">
        <v>20</v>
      </c>
      <c r="B7848" t="s">
        <v>50</v>
      </c>
      <c r="C7848" s="1">
        <v>2006</v>
      </c>
      <c r="D7848">
        <v>2.2999999999999998</v>
      </c>
      <c r="E7848" t="s">
        <v>22</v>
      </c>
      <c r="F7848" t="s">
        <v>17</v>
      </c>
      <c r="G7848" s="1">
        <v>9729</v>
      </c>
      <c r="H7848">
        <v>3</v>
      </c>
      <c r="I7848">
        <v>3</v>
      </c>
      <c r="J7848" s="1">
        <v>11505</v>
      </c>
      <c r="K7848" s="1">
        <f t="shared" si="122"/>
        <v>20</v>
      </c>
      <c r="L7848" t="str" cm="1">
        <f t="array" ref="L7848">_xlfn.IFS(G7848&lt;50000, "Low", G7848&lt;150000, "Medium", TRUE, "High")</f>
        <v>Low</v>
      </c>
      <c r="M7848" t="str" cm="1">
        <f t="array" ref="M7848">_xlfn.IFS(J7848&lt;5000, "Cheap", J7848&lt;15000, "Mid", TRUE, "Expensive")</f>
        <v>Mid</v>
      </c>
    </row>
    <row r="7849" spans="1:13" x14ac:dyDescent="0.25">
      <c r="A7849" t="s">
        <v>20</v>
      </c>
      <c r="B7849" t="s">
        <v>42</v>
      </c>
      <c r="C7849" s="1">
        <v>2017</v>
      </c>
      <c r="D7849">
        <v>4.3</v>
      </c>
      <c r="E7849" t="s">
        <v>22</v>
      </c>
      <c r="F7849" t="s">
        <v>17</v>
      </c>
      <c r="G7849" s="1">
        <v>110919</v>
      </c>
      <c r="H7849">
        <v>3</v>
      </c>
      <c r="I7849">
        <v>1</v>
      </c>
      <c r="J7849" s="1">
        <v>14781</v>
      </c>
      <c r="K7849" s="1">
        <f t="shared" si="122"/>
        <v>9</v>
      </c>
      <c r="L7849" t="str" cm="1">
        <f t="array" ref="L7849">_xlfn.IFS(G7849&lt;50000, "Low", G7849&lt;150000, "Medium", TRUE, "High")</f>
        <v>Medium</v>
      </c>
      <c r="M7849" t="str" cm="1">
        <f t="array" ref="M7849">_xlfn.IFS(J7849&lt;5000, "Cheap", J7849&lt;15000, "Mid", TRUE, "Expensive")</f>
        <v>Mid</v>
      </c>
    </row>
    <row r="7850" spans="1:13" x14ac:dyDescent="0.25">
      <c r="A7850" t="s">
        <v>14</v>
      </c>
      <c r="B7850" t="s">
        <v>15</v>
      </c>
      <c r="C7850" s="1">
        <v>2019</v>
      </c>
      <c r="D7850">
        <v>2.8</v>
      </c>
      <c r="E7850" t="s">
        <v>16</v>
      </c>
      <c r="F7850" t="s">
        <v>13</v>
      </c>
      <c r="G7850" s="1">
        <v>169599</v>
      </c>
      <c r="H7850">
        <v>5</v>
      </c>
      <c r="I7850">
        <v>5</v>
      </c>
      <c r="J7850" s="1">
        <v>10208</v>
      </c>
      <c r="K7850" s="1">
        <f t="shared" si="122"/>
        <v>7</v>
      </c>
      <c r="L7850" t="str" cm="1">
        <f t="array" ref="L7850">_xlfn.IFS(G7850&lt;50000, "Low", G7850&lt;150000, "Medium", TRUE, "High")</f>
        <v>High</v>
      </c>
      <c r="M7850" t="str" cm="1">
        <f t="array" ref="M7850">_xlfn.IFS(J7850&lt;5000, "Cheap", J7850&lt;15000, "Mid", TRUE, "Expensive")</f>
        <v>Mid</v>
      </c>
    </row>
    <row r="7851" spans="1:13" x14ac:dyDescent="0.25">
      <c r="A7851" t="s">
        <v>20</v>
      </c>
      <c r="B7851" t="s">
        <v>42</v>
      </c>
      <c r="C7851" s="1">
        <v>2018</v>
      </c>
      <c r="D7851">
        <v>4.7</v>
      </c>
      <c r="E7851" t="s">
        <v>22</v>
      </c>
      <c r="F7851" t="s">
        <v>25</v>
      </c>
      <c r="G7851" s="1">
        <v>287915</v>
      </c>
      <c r="H7851">
        <v>2</v>
      </c>
      <c r="I7851">
        <v>1</v>
      </c>
      <c r="J7851" s="1">
        <v>10441</v>
      </c>
      <c r="K7851" s="1">
        <f t="shared" si="122"/>
        <v>8</v>
      </c>
      <c r="L7851" t="str" cm="1">
        <f t="array" ref="L7851">_xlfn.IFS(G7851&lt;50000, "Low", G7851&lt;150000, "Medium", TRUE, "High")</f>
        <v>High</v>
      </c>
      <c r="M7851" t="str" cm="1">
        <f t="array" ref="M7851">_xlfn.IFS(J7851&lt;5000, "Cheap", J7851&lt;15000, "Mid", TRUE, "Expensive")</f>
        <v>Mid</v>
      </c>
    </row>
    <row r="7852" spans="1:13" x14ac:dyDescent="0.25">
      <c r="A7852" t="s">
        <v>29</v>
      </c>
      <c r="B7852" t="s">
        <v>56</v>
      </c>
      <c r="C7852" s="1">
        <v>2016</v>
      </c>
      <c r="D7852">
        <v>3.4</v>
      </c>
      <c r="E7852" t="s">
        <v>12</v>
      </c>
      <c r="F7852" t="s">
        <v>17</v>
      </c>
      <c r="G7852" s="1">
        <v>230777</v>
      </c>
      <c r="H7852">
        <v>4</v>
      </c>
      <c r="I7852">
        <v>5</v>
      </c>
      <c r="J7852" s="1">
        <v>9184</v>
      </c>
      <c r="K7852" s="1">
        <f t="shared" si="122"/>
        <v>10</v>
      </c>
      <c r="L7852" t="str" cm="1">
        <f t="array" ref="L7852">_xlfn.IFS(G7852&lt;50000, "Low", G7852&lt;150000, "Medium", TRUE, "High")</f>
        <v>High</v>
      </c>
      <c r="M7852" t="str" cm="1">
        <f t="array" ref="M7852">_xlfn.IFS(J7852&lt;5000, "Cheap", J7852&lt;15000, "Mid", TRUE, "Expensive")</f>
        <v>Mid</v>
      </c>
    </row>
    <row r="7853" spans="1:13" x14ac:dyDescent="0.25">
      <c r="A7853" t="s">
        <v>10</v>
      </c>
      <c r="B7853" t="s">
        <v>48</v>
      </c>
      <c r="C7853" s="1">
        <v>2015</v>
      </c>
      <c r="D7853">
        <v>1.8</v>
      </c>
      <c r="E7853" t="s">
        <v>12</v>
      </c>
      <c r="F7853" t="s">
        <v>25</v>
      </c>
      <c r="G7853" s="1">
        <v>89738</v>
      </c>
      <c r="H7853">
        <v>2</v>
      </c>
      <c r="I7853">
        <v>3</v>
      </c>
      <c r="J7853" s="1">
        <v>8605</v>
      </c>
      <c r="K7853" s="1">
        <f t="shared" si="122"/>
        <v>11</v>
      </c>
      <c r="L7853" t="str" cm="1">
        <f t="array" ref="L7853">_xlfn.IFS(G7853&lt;50000, "Low", G7853&lt;150000, "Medium", TRUE, "High")</f>
        <v>Medium</v>
      </c>
      <c r="M7853" t="str" cm="1">
        <f t="array" ref="M7853">_xlfn.IFS(J7853&lt;5000, "Cheap", J7853&lt;15000, "Mid", TRUE, "Expensive")</f>
        <v>Mid</v>
      </c>
    </row>
    <row r="7854" spans="1:13" x14ac:dyDescent="0.25">
      <c r="A7854" t="s">
        <v>14</v>
      </c>
      <c r="B7854" t="s">
        <v>15</v>
      </c>
      <c r="C7854" s="1">
        <v>2021</v>
      </c>
      <c r="D7854">
        <v>4.7</v>
      </c>
      <c r="E7854" t="s">
        <v>12</v>
      </c>
      <c r="F7854" t="s">
        <v>17</v>
      </c>
      <c r="G7854" s="1">
        <v>177602</v>
      </c>
      <c r="H7854">
        <v>4</v>
      </c>
      <c r="I7854">
        <v>5</v>
      </c>
      <c r="J7854" s="1">
        <v>13047</v>
      </c>
      <c r="K7854" s="1">
        <f t="shared" si="122"/>
        <v>5</v>
      </c>
      <c r="L7854" t="str" cm="1">
        <f t="array" ref="L7854">_xlfn.IFS(G7854&lt;50000, "Low", G7854&lt;150000, "Medium", TRUE, "High")</f>
        <v>High</v>
      </c>
      <c r="M7854" t="str" cm="1">
        <f t="array" ref="M7854">_xlfn.IFS(J7854&lt;5000, "Cheap", J7854&lt;15000, "Mid", TRUE, "Expensive")</f>
        <v>Mid</v>
      </c>
    </row>
    <row r="7855" spans="1:13" x14ac:dyDescent="0.25">
      <c r="A7855" t="s">
        <v>23</v>
      </c>
      <c r="B7855" t="s">
        <v>24</v>
      </c>
      <c r="C7855" s="1">
        <v>2005</v>
      </c>
      <c r="D7855">
        <v>3.8</v>
      </c>
      <c r="E7855" t="s">
        <v>12</v>
      </c>
      <c r="F7855" t="s">
        <v>17</v>
      </c>
      <c r="G7855" s="1">
        <v>138757</v>
      </c>
      <c r="H7855">
        <v>2</v>
      </c>
      <c r="I7855">
        <v>1</v>
      </c>
      <c r="J7855" s="1">
        <v>8124</v>
      </c>
      <c r="K7855" s="1">
        <f t="shared" si="122"/>
        <v>21</v>
      </c>
      <c r="L7855" t="str" cm="1">
        <f t="array" ref="L7855">_xlfn.IFS(G7855&lt;50000, "Low", G7855&lt;150000, "Medium", TRUE, "High")</f>
        <v>Medium</v>
      </c>
      <c r="M7855" t="str" cm="1">
        <f t="array" ref="M7855">_xlfn.IFS(J7855&lt;5000, "Cheap", J7855&lt;15000, "Mid", TRUE, "Expensive")</f>
        <v>Mid</v>
      </c>
    </row>
    <row r="7856" spans="1:13" x14ac:dyDescent="0.25">
      <c r="A7856" t="s">
        <v>26</v>
      </c>
      <c r="B7856" t="s">
        <v>32</v>
      </c>
      <c r="C7856" s="1">
        <v>2001</v>
      </c>
      <c r="D7856">
        <v>3.1</v>
      </c>
      <c r="E7856" t="s">
        <v>16</v>
      </c>
      <c r="F7856" t="s">
        <v>25</v>
      </c>
      <c r="G7856" s="1">
        <v>80772</v>
      </c>
      <c r="H7856">
        <v>2</v>
      </c>
      <c r="I7856">
        <v>5</v>
      </c>
      <c r="J7856" s="1">
        <v>6884</v>
      </c>
      <c r="K7856" s="1">
        <f t="shared" si="122"/>
        <v>25</v>
      </c>
      <c r="L7856" t="str" cm="1">
        <f t="array" ref="L7856">_xlfn.IFS(G7856&lt;50000, "Low", G7856&lt;150000, "Medium", TRUE, "High")</f>
        <v>Medium</v>
      </c>
      <c r="M7856" t="str" cm="1">
        <f t="array" ref="M7856">_xlfn.IFS(J7856&lt;5000, "Cheap", J7856&lt;15000, "Mid", TRUE, "Expensive")</f>
        <v>Mid</v>
      </c>
    </row>
    <row r="7857" spans="1:13" x14ac:dyDescent="0.25">
      <c r="A7857" t="s">
        <v>29</v>
      </c>
      <c r="B7857" t="s">
        <v>30</v>
      </c>
      <c r="C7857" s="1">
        <v>2015</v>
      </c>
      <c r="D7857">
        <v>3.7</v>
      </c>
      <c r="E7857" t="s">
        <v>16</v>
      </c>
      <c r="F7857" t="s">
        <v>13</v>
      </c>
      <c r="G7857" s="1">
        <v>130593</v>
      </c>
      <c r="H7857">
        <v>3</v>
      </c>
      <c r="I7857">
        <v>5</v>
      </c>
      <c r="J7857" s="1">
        <v>10688</v>
      </c>
      <c r="K7857" s="1">
        <f t="shared" si="122"/>
        <v>11</v>
      </c>
      <c r="L7857" t="str" cm="1">
        <f t="array" ref="L7857">_xlfn.IFS(G7857&lt;50000, "Low", G7857&lt;150000, "Medium", TRUE, "High")</f>
        <v>Medium</v>
      </c>
      <c r="M7857" t="str" cm="1">
        <f t="array" ref="M7857">_xlfn.IFS(J7857&lt;5000, "Cheap", J7857&lt;15000, "Mid", TRUE, "Expensive")</f>
        <v>Mid</v>
      </c>
    </row>
    <row r="7858" spans="1:13" x14ac:dyDescent="0.25">
      <c r="A7858" t="s">
        <v>40</v>
      </c>
      <c r="B7858" t="s">
        <v>41</v>
      </c>
      <c r="C7858" s="1">
        <v>2015</v>
      </c>
      <c r="D7858">
        <v>1.8</v>
      </c>
      <c r="E7858" t="s">
        <v>22</v>
      </c>
      <c r="F7858" t="s">
        <v>25</v>
      </c>
      <c r="G7858" s="1">
        <v>83464</v>
      </c>
      <c r="H7858">
        <v>3</v>
      </c>
      <c r="I7858">
        <v>1</v>
      </c>
      <c r="J7858" s="1">
        <v>10730</v>
      </c>
      <c r="K7858" s="1">
        <f t="shared" si="122"/>
        <v>11</v>
      </c>
      <c r="L7858" t="str" cm="1">
        <f t="array" ref="L7858">_xlfn.IFS(G7858&lt;50000, "Low", G7858&lt;150000, "Medium", TRUE, "High")</f>
        <v>Medium</v>
      </c>
      <c r="M7858" t="str" cm="1">
        <f t="array" ref="M7858">_xlfn.IFS(J7858&lt;5000, "Cheap", J7858&lt;15000, "Mid", TRUE, "Expensive")</f>
        <v>Mid</v>
      </c>
    </row>
    <row r="7859" spans="1:13" x14ac:dyDescent="0.25">
      <c r="A7859" t="s">
        <v>14</v>
      </c>
      <c r="B7859" t="s">
        <v>39</v>
      </c>
      <c r="C7859" s="1">
        <v>2003</v>
      </c>
      <c r="D7859">
        <v>1.9</v>
      </c>
      <c r="E7859" t="s">
        <v>22</v>
      </c>
      <c r="F7859" t="s">
        <v>13</v>
      </c>
      <c r="G7859" s="1">
        <v>135168</v>
      </c>
      <c r="H7859">
        <v>3</v>
      </c>
      <c r="I7859">
        <v>2</v>
      </c>
      <c r="J7859" s="1">
        <v>6196</v>
      </c>
      <c r="K7859" s="1">
        <f t="shared" si="122"/>
        <v>23</v>
      </c>
      <c r="L7859" t="str" cm="1">
        <f t="array" ref="L7859">_xlfn.IFS(G7859&lt;50000, "Low", G7859&lt;150000, "Medium", TRUE, "High")</f>
        <v>Medium</v>
      </c>
      <c r="M7859" t="str" cm="1">
        <f t="array" ref="M7859">_xlfn.IFS(J7859&lt;5000, "Cheap", J7859&lt;15000, "Mid", TRUE, "Expensive")</f>
        <v>Mid</v>
      </c>
    </row>
    <row r="7860" spans="1:13" x14ac:dyDescent="0.25">
      <c r="A7860" t="s">
        <v>29</v>
      </c>
      <c r="B7860" t="s">
        <v>30</v>
      </c>
      <c r="C7860" s="1">
        <v>2001</v>
      </c>
      <c r="D7860">
        <v>3.4</v>
      </c>
      <c r="E7860" t="s">
        <v>12</v>
      </c>
      <c r="F7860" t="s">
        <v>13</v>
      </c>
      <c r="G7860" s="1">
        <v>10808</v>
      </c>
      <c r="H7860">
        <v>3</v>
      </c>
      <c r="I7860">
        <v>3</v>
      </c>
      <c r="J7860" s="1">
        <v>7583</v>
      </c>
      <c r="K7860" s="1">
        <f t="shared" si="122"/>
        <v>25</v>
      </c>
      <c r="L7860" t="str" cm="1">
        <f t="array" ref="L7860">_xlfn.IFS(G7860&lt;50000, "Low", G7860&lt;150000, "Medium", TRUE, "High")</f>
        <v>Low</v>
      </c>
      <c r="M7860" t="str" cm="1">
        <f t="array" ref="M7860">_xlfn.IFS(J7860&lt;5000, "Cheap", J7860&lt;15000, "Mid", TRUE, "Expensive")</f>
        <v>Mid</v>
      </c>
    </row>
    <row r="7861" spans="1:13" x14ac:dyDescent="0.25">
      <c r="A7861" t="s">
        <v>18</v>
      </c>
      <c r="B7861" t="s">
        <v>19</v>
      </c>
      <c r="C7861" s="1">
        <v>2016</v>
      </c>
      <c r="D7861">
        <v>2.7</v>
      </c>
      <c r="E7861" t="s">
        <v>28</v>
      </c>
      <c r="F7861" t="s">
        <v>17</v>
      </c>
      <c r="G7861" s="1">
        <v>5216</v>
      </c>
      <c r="H7861">
        <v>5</v>
      </c>
      <c r="I7861">
        <v>5</v>
      </c>
      <c r="J7861" s="1">
        <v>12995</v>
      </c>
      <c r="K7861" s="1">
        <f t="shared" si="122"/>
        <v>10</v>
      </c>
      <c r="L7861" t="str" cm="1">
        <f t="array" ref="L7861">_xlfn.IFS(G7861&lt;50000, "Low", G7861&lt;150000, "Medium", TRUE, "High")</f>
        <v>Low</v>
      </c>
      <c r="M7861" t="str" cm="1">
        <f t="array" ref="M7861">_xlfn.IFS(J7861&lt;5000, "Cheap", J7861&lt;15000, "Mid", TRUE, "Expensive")</f>
        <v>Mid</v>
      </c>
    </row>
    <row r="7862" spans="1:13" x14ac:dyDescent="0.25">
      <c r="A7862" t="s">
        <v>29</v>
      </c>
      <c r="B7862" t="s">
        <v>35</v>
      </c>
      <c r="C7862" s="1">
        <v>2009</v>
      </c>
      <c r="D7862">
        <v>1</v>
      </c>
      <c r="E7862" t="s">
        <v>16</v>
      </c>
      <c r="F7862" t="s">
        <v>17</v>
      </c>
      <c r="G7862" s="1">
        <v>2425</v>
      </c>
      <c r="H7862">
        <v>2</v>
      </c>
      <c r="I7862">
        <v>2</v>
      </c>
      <c r="J7862" s="1">
        <v>10251</v>
      </c>
      <c r="K7862" s="1">
        <f t="shared" si="122"/>
        <v>17</v>
      </c>
      <c r="L7862" t="str" cm="1">
        <f t="array" ref="L7862">_xlfn.IFS(G7862&lt;50000, "Low", G7862&lt;150000, "Medium", TRUE, "High")</f>
        <v>Low</v>
      </c>
      <c r="M7862" t="str" cm="1">
        <f t="array" ref="M7862">_xlfn.IFS(J7862&lt;5000, "Cheap", J7862&lt;15000, "Mid", TRUE, "Expensive")</f>
        <v>Mid</v>
      </c>
    </row>
    <row r="7863" spans="1:13" x14ac:dyDescent="0.25">
      <c r="A7863" t="s">
        <v>26</v>
      </c>
      <c r="B7863" t="s">
        <v>47</v>
      </c>
      <c r="C7863" s="1">
        <v>2002</v>
      </c>
      <c r="D7863">
        <v>2.1</v>
      </c>
      <c r="E7863" t="s">
        <v>22</v>
      </c>
      <c r="F7863" t="s">
        <v>25</v>
      </c>
      <c r="G7863" s="1">
        <v>205620</v>
      </c>
      <c r="H7863">
        <v>4</v>
      </c>
      <c r="I7863">
        <v>5</v>
      </c>
      <c r="J7863" s="1">
        <v>4687</v>
      </c>
      <c r="K7863" s="1">
        <f t="shared" si="122"/>
        <v>24</v>
      </c>
      <c r="L7863" t="str" cm="1">
        <f t="array" ref="L7863">_xlfn.IFS(G7863&lt;50000, "Low", G7863&lt;150000, "Medium", TRUE, "High")</f>
        <v>High</v>
      </c>
      <c r="M7863" t="str" cm="1">
        <f t="array" ref="M7863">_xlfn.IFS(J7863&lt;5000, "Cheap", J7863&lt;15000, "Mid", TRUE, "Expensive")</f>
        <v>Cheap</v>
      </c>
    </row>
    <row r="7864" spans="1:13" x14ac:dyDescent="0.25">
      <c r="A7864" t="s">
        <v>33</v>
      </c>
      <c r="B7864" t="s">
        <v>43</v>
      </c>
      <c r="C7864" s="1">
        <v>2003</v>
      </c>
      <c r="D7864">
        <v>4.8</v>
      </c>
      <c r="E7864" t="s">
        <v>16</v>
      </c>
      <c r="F7864" t="s">
        <v>17</v>
      </c>
      <c r="G7864" s="1">
        <v>222592</v>
      </c>
      <c r="H7864">
        <v>5</v>
      </c>
      <c r="I7864">
        <v>2</v>
      </c>
      <c r="J7864" s="1">
        <v>7848</v>
      </c>
      <c r="K7864" s="1">
        <f t="shared" si="122"/>
        <v>23</v>
      </c>
      <c r="L7864" t="str" cm="1">
        <f t="array" ref="L7864">_xlfn.IFS(G7864&lt;50000, "Low", G7864&lt;150000, "Medium", TRUE, "High")</f>
        <v>High</v>
      </c>
      <c r="M7864" t="str" cm="1">
        <f t="array" ref="M7864">_xlfn.IFS(J7864&lt;5000, "Cheap", J7864&lt;15000, "Mid", TRUE, "Expensive")</f>
        <v>Mid</v>
      </c>
    </row>
    <row r="7865" spans="1:13" x14ac:dyDescent="0.25">
      <c r="A7865" t="s">
        <v>18</v>
      </c>
      <c r="B7865" t="s">
        <v>54</v>
      </c>
      <c r="C7865" s="1">
        <v>2002</v>
      </c>
      <c r="D7865">
        <v>1.2</v>
      </c>
      <c r="E7865" t="s">
        <v>12</v>
      </c>
      <c r="F7865" t="s">
        <v>25</v>
      </c>
      <c r="G7865" s="1">
        <v>66838</v>
      </c>
      <c r="H7865">
        <v>2</v>
      </c>
      <c r="I7865">
        <v>4</v>
      </c>
      <c r="J7865" s="1">
        <v>4563</v>
      </c>
      <c r="K7865" s="1">
        <f t="shared" si="122"/>
        <v>24</v>
      </c>
      <c r="L7865" t="str" cm="1">
        <f t="array" ref="L7865">_xlfn.IFS(G7865&lt;50000, "Low", G7865&lt;150000, "Medium", TRUE, "High")</f>
        <v>Medium</v>
      </c>
      <c r="M7865" t="str" cm="1">
        <f t="array" ref="M7865">_xlfn.IFS(J7865&lt;5000, "Cheap", J7865&lt;15000, "Mid", TRUE, "Expensive")</f>
        <v>Cheap</v>
      </c>
    </row>
    <row r="7866" spans="1:13" x14ac:dyDescent="0.25">
      <c r="A7866" t="s">
        <v>23</v>
      </c>
      <c r="B7866" t="s">
        <v>45</v>
      </c>
      <c r="C7866" s="1">
        <v>2012</v>
      </c>
      <c r="D7866">
        <v>1.9</v>
      </c>
      <c r="E7866" t="s">
        <v>22</v>
      </c>
      <c r="F7866" t="s">
        <v>25</v>
      </c>
      <c r="G7866" s="1">
        <v>149619</v>
      </c>
      <c r="H7866">
        <v>4</v>
      </c>
      <c r="I7866">
        <v>4</v>
      </c>
      <c r="J7866" s="1">
        <v>8607</v>
      </c>
      <c r="K7866" s="1">
        <f t="shared" si="122"/>
        <v>14</v>
      </c>
      <c r="L7866" t="str" cm="1">
        <f t="array" ref="L7866">_xlfn.IFS(G7866&lt;50000, "Low", G7866&lt;150000, "Medium", TRUE, "High")</f>
        <v>Medium</v>
      </c>
      <c r="M7866" t="str" cm="1">
        <f t="array" ref="M7866">_xlfn.IFS(J7866&lt;5000, "Cheap", J7866&lt;15000, "Mid", TRUE, "Expensive")</f>
        <v>Mid</v>
      </c>
    </row>
    <row r="7867" spans="1:13" x14ac:dyDescent="0.25">
      <c r="A7867" t="s">
        <v>20</v>
      </c>
      <c r="B7867" t="s">
        <v>21</v>
      </c>
      <c r="C7867" s="1">
        <v>2015</v>
      </c>
      <c r="D7867">
        <v>3.1</v>
      </c>
      <c r="E7867" t="s">
        <v>28</v>
      </c>
      <c r="F7867" t="s">
        <v>17</v>
      </c>
      <c r="G7867" s="1">
        <v>249625</v>
      </c>
      <c r="H7867">
        <v>2</v>
      </c>
      <c r="I7867">
        <v>4</v>
      </c>
      <c r="J7867" s="1">
        <v>8207</v>
      </c>
      <c r="K7867" s="1">
        <f t="shared" si="122"/>
        <v>11</v>
      </c>
      <c r="L7867" t="str" cm="1">
        <f t="array" ref="L7867">_xlfn.IFS(G7867&lt;50000, "Low", G7867&lt;150000, "Medium", TRUE, "High")</f>
        <v>High</v>
      </c>
      <c r="M7867" t="str" cm="1">
        <f t="array" ref="M7867">_xlfn.IFS(J7867&lt;5000, "Cheap", J7867&lt;15000, "Mid", TRUE, "Expensive")</f>
        <v>Mid</v>
      </c>
    </row>
    <row r="7868" spans="1:13" x14ac:dyDescent="0.25">
      <c r="A7868" t="s">
        <v>29</v>
      </c>
      <c r="B7868" t="s">
        <v>35</v>
      </c>
      <c r="C7868" s="1">
        <v>2006</v>
      </c>
      <c r="D7868">
        <v>2.1</v>
      </c>
      <c r="E7868" t="s">
        <v>16</v>
      </c>
      <c r="F7868" t="s">
        <v>17</v>
      </c>
      <c r="G7868" s="1">
        <v>118204</v>
      </c>
      <c r="H7868">
        <v>3</v>
      </c>
      <c r="I7868">
        <v>5</v>
      </c>
      <c r="J7868" s="1">
        <v>8135</v>
      </c>
      <c r="K7868" s="1">
        <f t="shared" si="122"/>
        <v>20</v>
      </c>
      <c r="L7868" t="str" cm="1">
        <f t="array" ref="L7868">_xlfn.IFS(G7868&lt;50000, "Low", G7868&lt;150000, "Medium", TRUE, "High")</f>
        <v>Medium</v>
      </c>
      <c r="M7868" t="str" cm="1">
        <f t="array" ref="M7868">_xlfn.IFS(J7868&lt;5000, "Cheap", J7868&lt;15000, "Mid", TRUE, "Expensive")</f>
        <v>Mid</v>
      </c>
    </row>
    <row r="7869" spans="1:13" x14ac:dyDescent="0.25">
      <c r="A7869" t="s">
        <v>36</v>
      </c>
      <c r="B7869" t="s">
        <v>53</v>
      </c>
      <c r="C7869" s="1">
        <v>2015</v>
      </c>
      <c r="D7869">
        <v>2.5</v>
      </c>
      <c r="E7869" t="s">
        <v>28</v>
      </c>
      <c r="F7869" t="s">
        <v>25</v>
      </c>
      <c r="G7869" s="1">
        <v>209042</v>
      </c>
      <c r="H7869">
        <v>4</v>
      </c>
      <c r="I7869">
        <v>3</v>
      </c>
      <c r="J7869" s="1">
        <v>6919</v>
      </c>
      <c r="K7869" s="1">
        <f t="shared" si="122"/>
        <v>11</v>
      </c>
      <c r="L7869" t="str" cm="1">
        <f t="array" ref="L7869">_xlfn.IFS(G7869&lt;50000, "Low", G7869&lt;150000, "Medium", TRUE, "High")</f>
        <v>High</v>
      </c>
      <c r="M7869" t="str" cm="1">
        <f t="array" ref="M7869">_xlfn.IFS(J7869&lt;5000, "Cheap", J7869&lt;15000, "Mid", TRUE, "Expensive")</f>
        <v>Mid</v>
      </c>
    </row>
    <row r="7870" spans="1:13" x14ac:dyDescent="0.25">
      <c r="A7870" t="s">
        <v>33</v>
      </c>
      <c r="B7870" t="s">
        <v>34</v>
      </c>
      <c r="C7870" s="1">
        <v>2022</v>
      </c>
      <c r="D7870">
        <v>3.5</v>
      </c>
      <c r="E7870" t="s">
        <v>12</v>
      </c>
      <c r="F7870" t="s">
        <v>25</v>
      </c>
      <c r="G7870" s="1">
        <v>211848</v>
      </c>
      <c r="H7870">
        <v>4</v>
      </c>
      <c r="I7870">
        <v>5</v>
      </c>
      <c r="J7870" s="1">
        <v>9963</v>
      </c>
      <c r="K7870" s="1">
        <f t="shared" si="122"/>
        <v>4</v>
      </c>
      <c r="L7870" t="str" cm="1">
        <f t="array" ref="L7870">_xlfn.IFS(G7870&lt;50000, "Low", G7870&lt;150000, "Medium", TRUE, "High")</f>
        <v>High</v>
      </c>
      <c r="M7870" t="str" cm="1">
        <f t="array" ref="M7870">_xlfn.IFS(J7870&lt;5000, "Cheap", J7870&lt;15000, "Mid", TRUE, "Expensive")</f>
        <v>Mid</v>
      </c>
    </row>
    <row r="7871" spans="1:13" x14ac:dyDescent="0.25">
      <c r="A7871" t="s">
        <v>18</v>
      </c>
      <c r="B7871" t="s">
        <v>19</v>
      </c>
      <c r="C7871" s="1">
        <v>2002</v>
      </c>
      <c r="D7871">
        <v>4</v>
      </c>
      <c r="E7871" t="s">
        <v>12</v>
      </c>
      <c r="F7871" t="s">
        <v>13</v>
      </c>
      <c r="G7871" s="1">
        <v>164115</v>
      </c>
      <c r="H7871">
        <v>3</v>
      </c>
      <c r="I7871">
        <v>3</v>
      </c>
      <c r="J7871" s="1">
        <v>5417</v>
      </c>
      <c r="K7871" s="1">
        <f t="shared" si="122"/>
        <v>24</v>
      </c>
      <c r="L7871" t="str" cm="1">
        <f t="array" ref="L7871">_xlfn.IFS(G7871&lt;50000, "Low", G7871&lt;150000, "Medium", TRUE, "High")</f>
        <v>High</v>
      </c>
      <c r="M7871" t="str" cm="1">
        <f t="array" ref="M7871">_xlfn.IFS(J7871&lt;5000, "Cheap", J7871&lt;15000, "Mid", TRUE, "Expensive")</f>
        <v>Mid</v>
      </c>
    </row>
    <row r="7872" spans="1:13" x14ac:dyDescent="0.25">
      <c r="A7872" t="s">
        <v>10</v>
      </c>
      <c r="B7872" t="s">
        <v>31</v>
      </c>
      <c r="C7872" s="1">
        <v>2000</v>
      </c>
      <c r="D7872">
        <v>4.5</v>
      </c>
      <c r="E7872" t="s">
        <v>16</v>
      </c>
      <c r="F7872" t="s">
        <v>17</v>
      </c>
      <c r="G7872" s="1">
        <v>91157</v>
      </c>
      <c r="H7872">
        <v>4</v>
      </c>
      <c r="I7872">
        <v>3</v>
      </c>
      <c r="J7872" s="1">
        <v>9276</v>
      </c>
      <c r="K7872" s="1">
        <f t="shared" si="122"/>
        <v>26</v>
      </c>
      <c r="L7872" t="str" cm="1">
        <f t="array" ref="L7872">_xlfn.IFS(G7872&lt;50000, "Low", G7872&lt;150000, "Medium", TRUE, "High")</f>
        <v>Medium</v>
      </c>
      <c r="M7872" t="str" cm="1">
        <f t="array" ref="M7872">_xlfn.IFS(J7872&lt;5000, "Cheap", J7872&lt;15000, "Mid", TRUE, "Expensive")</f>
        <v>Mid</v>
      </c>
    </row>
    <row r="7873" spans="1:13" x14ac:dyDescent="0.25">
      <c r="A7873" t="s">
        <v>36</v>
      </c>
      <c r="B7873" t="s">
        <v>44</v>
      </c>
      <c r="C7873" s="1">
        <v>2010</v>
      </c>
      <c r="D7873">
        <v>4.4000000000000004</v>
      </c>
      <c r="E7873" t="s">
        <v>28</v>
      </c>
      <c r="F7873" t="s">
        <v>17</v>
      </c>
      <c r="G7873" s="1">
        <v>268313</v>
      </c>
      <c r="H7873">
        <v>5</v>
      </c>
      <c r="I7873">
        <v>5</v>
      </c>
      <c r="J7873" s="1">
        <v>7633</v>
      </c>
      <c r="K7873" s="1">
        <f t="shared" si="122"/>
        <v>16</v>
      </c>
      <c r="L7873" t="str" cm="1">
        <f t="array" ref="L7873">_xlfn.IFS(G7873&lt;50000, "Low", G7873&lt;150000, "Medium", TRUE, "High")</f>
        <v>High</v>
      </c>
      <c r="M7873" t="str" cm="1">
        <f t="array" ref="M7873">_xlfn.IFS(J7873&lt;5000, "Cheap", J7873&lt;15000, "Mid", TRUE, "Expensive")</f>
        <v>Mid</v>
      </c>
    </row>
    <row r="7874" spans="1:13" x14ac:dyDescent="0.25">
      <c r="A7874" t="s">
        <v>20</v>
      </c>
      <c r="B7874" t="s">
        <v>42</v>
      </c>
      <c r="C7874" s="1">
        <v>2002</v>
      </c>
      <c r="D7874">
        <v>4.5</v>
      </c>
      <c r="E7874" t="s">
        <v>12</v>
      </c>
      <c r="F7874" t="s">
        <v>25</v>
      </c>
      <c r="G7874" s="1">
        <v>8398</v>
      </c>
      <c r="H7874">
        <v>4</v>
      </c>
      <c r="I7874">
        <v>4</v>
      </c>
      <c r="J7874" s="1">
        <v>9032</v>
      </c>
      <c r="K7874" s="1">
        <f t="shared" si="122"/>
        <v>24</v>
      </c>
      <c r="L7874" t="str" cm="1">
        <f t="array" ref="L7874">_xlfn.IFS(G7874&lt;50000, "Low", G7874&lt;150000, "Medium", TRUE, "High")</f>
        <v>Low</v>
      </c>
      <c r="M7874" t="str" cm="1">
        <f t="array" ref="M7874">_xlfn.IFS(J7874&lt;5000, "Cheap", J7874&lt;15000, "Mid", TRUE, "Expensive")</f>
        <v>Mid</v>
      </c>
    </row>
    <row r="7875" spans="1:13" x14ac:dyDescent="0.25">
      <c r="A7875" t="s">
        <v>26</v>
      </c>
      <c r="B7875" t="s">
        <v>27</v>
      </c>
      <c r="C7875" s="1">
        <v>2006</v>
      </c>
      <c r="D7875">
        <v>4.3</v>
      </c>
      <c r="E7875" t="s">
        <v>22</v>
      </c>
      <c r="F7875" t="s">
        <v>25</v>
      </c>
      <c r="G7875" s="1">
        <v>272803</v>
      </c>
      <c r="H7875">
        <v>4</v>
      </c>
      <c r="I7875">
        <v>4</v>
      </c>
      <c r="J7875" s="1">
        <v>6743</v>
      </c>
      <c r="K7875" s="1">
        <f t="shared" ref="K7875:K7938" si="123">2026-C7875</f>
        <v>20</v>
      </c>
      <c r="L7875" t="str" cm="1">
        <f t="array" ref="L7875">_xlfn.IFS(G7875&lt;50000, "Low", G7875&lt;150000, "Medium", TRUE, "High")</f>
        <v>High</v>
      </c>
      <c r="M7875" t="str" cm="1">
        <f t="array" ref="M7875">_xlfn.IFS(J7875&lt;5000, "Cheap", J7875&lt;15000, "Mid", TRUE, "Expensive")</f>
        <v>Mid</v>
      </c>
    </row>
    <row r="7876" spans="1:13" x14ac:dyDescent="0.25">
      <c r="A7876" t="s">
        <v>10</v>
      </c>
      <c r="B7876" t="s">
        <v>31</v>
      </c>
      <c r="C7876" s="1">
        <v>2008</v>
      </c>
      <c r="D7876">
        <v>2.2999999999999998</v>
      </c>
      <c r="E7876" t="s">
        <v>28</v>
      </c>
      <c r="F7876" t="s">
        <v>13</v>
      </c>
      <c r="G7876" s="1">
        <v>78241</v>
      </c>
      <c r="H7876">
        <v>5</v>
      </c>
      <c r="I7876">
        <v>1</v>
      </c>
      <c r="J7876" s="1">
        <v>7235</v>
      </c>
      <c r="K7876" s="1">
        <f t="shared" si="123"/>
        <v>18</v>
      </c>
      <c r="L7876" t="str" cm="1">
        <f t="array" ref="L7876">_xlfn.IFS(G7876&lt;50000, "Low", G7876&lt;150000, "Medium", TRUE, "High")</f>
        <v>Medium</v>
      </c>
      <c r="M7876" t="str" cm="1">
        <f t="array" ref="M7876">_xlfn.IFS(J7876&lt;5000, "Cheap", J7876&lt;15000, "Mid", TRUE, "Expensive")</f>
        <v>Mid</v>
      </c>
    </row>
    <row r="7877" spans="1:13" x14ac:dyDescent="0.25">
      <c r="A7877" t="s">
        <v>33</v>
      </c>
      <c r="B7877" t="s">
        <v>55</v>
      </c>
      <c r="C7877" s="1">
        <v>2013</v>
      </c>
      <c r="D7877">
        <v>4.7</v>
      </c>
      <c r="E7877" t="s">
        <v>28</v>
      </c>
      <c r="F7877" t="s">
        <v>25</v>
      </c>
      <c r="G7877" s="1">
        <v>143073</v>
      </c>
      <c r="H7877">
        <v>5</v>
      </c>
      <c r="I7877">
        <v>5</v>
      </c>
      <c r="J7877" s="1">
        <v>9838</v>
      </c>
      <c r="K7877" s="1">
        <f t="shared" si="123"/>
        <v>13</v>
      </c>
      <c r="L7877" t="str" cm="1">
        <f t="array" ref="L7877">_xlfn.IFS(G7877&lt;50000, "Low", G7877&lt;150000, "Medium", TRUE, "High")</f>
        <v>Medium</v>
      </c>
      <c r="M7877" t="str" cm="1">
        <f t="array" ref="M7877">_xlfn.IFS(J7877&lt;5000, "Cheap", J7877&lt;15000, "Mid", TRUE, "Expensive")</f>
        <v>Mid</v>
      </c>
    </row>
    <row r="7878" spans="1:13" x14ac:dyDescent="0.25">
      <c r="A7878" t="s">
        <v>40</v>
      </c>
      <c r="B7878" t="s">
        <v>41</v>
      </c>
      <c r="C7878" s="1">
        <v>2007</v>
      </c>
      <c r="D7878">
        <v>4</v>
      </c>
      <c r="E7878" t="s">
        <v>22</v>
      </c>
      <c r="F7878" t="s">
        <v>17</v>
      </c>
      <c r="G7878" s="1">
        <v>98916</v>
      </c>
      <c r="H7878">
        <v>3</v>
      </c>
      <c r="I7878">
        <v>5</v>
      </c>
      <c r="J7878" s="1">
        <v>11721</v>
      </c>
      <c r="K7878" s="1">
        <f t="shared" si="123"/>
        <v>19</v>
      </c>
      <c r="L7878" t="str" cm="1">
        <f t="array" ref="L7878">_xlfn.IFS(G7878&lt;50000, "Low", G7878&lt;150000, "Medium", TRUE, "High")</f>
        <v>Medium</v>
      </c>
      <c r="M7878" t="str" cm="1">
        <f t="array" ref="M7878">_xlfn.IFS(J7878&lt;5000, "Cheap", J7878&lt;15000, "Mid", TRUE, "Expensive")</f>
        <v>Mid</v>
      </c>
    </row>
    <row r="7879" spans="1:13" x14ac:dyDescent="0.25">
      <c r="A7879" t="s">
        <v>26</v>
      </c>
      <c r="B7879" t="s">
        <v>47</v>
      </c>
      <c r="C7879" s="1">
        <v>2009</v>
      </c>
      <c r="D7879">
        <v>4.5</v>
      </c>
      <c r="E7879" t="s">
        <v>22</v>
      </c>
      <c r="F7879" t="s">
        <v>13</v>
      </c>
      <c r="G7879" s="1">
        <v>59291</v>
      </c>
      <c r="H7879">
        <v>3</v>
      </c>
      <c r="I7879">
        <v>1</v>
      </c>
      <c r="J7879" s="1">
        <v>12114</v>
      </c>
      <c r="K7879" s="1">
        <f t="shared" si="123"/>
        <v>17</v>
      </c>
      <c r="L7879" t="str" cm="1">
        <f t="array" ref="L7879">_xlfn.IFS(G7879&lt;50000, "Low", G7879&lt;150000, "Medium", TRUE, "High")</f>
        <v>Medium</v>
      </c>
      <c r="M7879" t="str" cm="1">
        <f t="array" ref="M7879">_xlfn.IFS(J7879&lt;5000, "Cheap", J7879&lt;15000, "Mid", TRUE, "Expensive")</f>
        <v>Mid</v>
      </c>
    </row>
    <row r="7880" spans="1:13" x14ac:dyDescent="0.25">
      <c r="A7880" t="s">
        <v>10</v>
      </c>
      <c r="B7880" t="s">
        <v>48</v>
      </c>
      <c r="C7880" s="1">
        <v>2023</v>
      </c>
      <c r="D7880">
        <v>2.2999999999999998</v>
      </c>
      <c r="E7880" t="s">
        <v>12</v>
      </c>
      <c r="F7880" t="s">
        <v>13</v>
      </c>
      <c r="G7880" s="1">
        <v>30624</v>
      </c>
      <c r="H7880">
        <v>4</v>
      </c>
      <c r="I7880">
        <v>5</v>
      </c>
      <c r="J7880" s="1">
        <v>12687</v>
      </c>
      <c r="K7880" s="1">
        <f t="shared" si="123"/>
        <v>3</v>
      </c>
      <c r="L7880" t="str" cm="1">
        <f t="array" ref="L7880">_xlfn.IFS(G7880&lt;50000, "Low", G7880&lt;150000, "Medium", TRUE, "High")</f>
        <v>Low</v>
      </c>
      <c r="M7880" t="str" cm="1">
        <f t="array" ref="M7880">_xlfn.IFS(J7880&lt;5000, "Cheap", J7880&lt;15000, "Mid", TRUE, "Expensive")</f>
        <v>Mid</v>
      </c>
    </row>
    <row r="7881" spans="1:13" x14ac:dyDescent="0.25">
      <c r="A7881" t="s">
        <v>18</v>
      </c>
      <c r="B7881" t="s">
        <v>52</v>
      </c>
      <c r="C7881" s="1">
        <v>2015</v>
      </c>
      <c r="D7881">
        <v>4.7</v>
      </c>
      <c r="E7881" t="s">
        <v>12</v>
      </c>
      <c r="F7881" t="s">
        <v>17</v>
      </c>
      <c r="G7881" s="1">
        <v>239598</v>
      </c>
      <c r="H7881">
        <v>4</v>
      </c>
      <c r="I7881">
        <v>1</v>
      </c>
      <c r="J7881" s="1">
        <v>10008</v>
      </c>
      <c r="K7881" s="1">
        <f t="shared" si="123"/>
        <v>11</v>
      </c>
      <c r="L7881" t="str" cm="1">
        <f t="array" ref="L7881">_xlfn.IFS(G7881&lt;50000, "Low", G7881&lt;150000, "Medium", TRUE, "High")</f>
        <v>High</v>
      </c>
      <c r="M7881" t="str" cm="1">
        <f t="array" ref="M7881">_xlfn.IFS(J7881&lt;5000, "Cheap", J7881&lt;15000, "Mid", TRUE, "Expensive")</f>
        <v>Mid</v>
      </c>
    </row>
    <row r="7882" spans="1:13" x14ac:dyDescent="0.25">
      <c r="A7882" t="s">
        <v>20</v>
      </c>
      <c r="B7882" t="s">
        <v>21</v>
      </c>
      <c r="C7882" s="1">
        <v>2002</v>
      </c>
      <c r="D7882">
        <v>2.6</v>
      </c>
      <c r="E7882" t="s">
        <v>22</v>
      </c>
      <c r="F7882" t="s">
        <v>25</v>
      </c>
      <c r="G7882" s="1">
        <v>271873</v>
      </c>
      <c r="H7882">
        <v>2</v>
      </c>
      <c r="I7882">
        <v>3</v>
      </c>
      <c r="J7882" s="1">
        <v>3862</v>
      </c>
      <c r="K7882" s="1">
        <f t="shared" si="123"/>
        <v>24</v>
      </c>
      <c r="L7882" t="str" cm="1">
        <f t="array" ref="L7882">_xlfn.IFS(G7882&lt;50000, "Low", G7882&lt;150000, "Medium", TRUE, "High")</f>
        <v>High</v>
      </c>
      <c r="M7882" t="str" cm="1">
        <f t="array" ref="M7882">_xlfn.IFS(J7882&lt;5000, "Cheap", J7882&lt;15000, "Mid", TRUE, "Expensive")</f>
        <v>Cheap</v>
      </c>
    </row>
    <row r="7883" spans="1:13" x14ac:dyDescent="0.25">
      <c r="A7883" t="s">
        <v>23</v>
      </c>
      <c r="B7883" t="s">
        <v>38</v>
      </c>
      <c r="C7883" s="1">
        <v>2009</v>
      </c>
      <c r="D7883">
        <v>1.2</v>
      </c>
      <c r="E7883" t="s">
        <v>16</v>
      </c>
      <c r="F7883" t="s">
        <v>17</v>
      </c>
      <c r="G7883" s="1">
        <v>229601</v>
      </c>
      <c r="H7883">
        <v>2</v>
      </c>
      <c r="I7883">
        <v>2</v>
      </c>
      <c r="J7883" s="1">
        <v>5907</v>
      </c>
      <c r="K7883" s="1">
        <f t="shared" si="123"/>
        <v>17</v>
      </c>
      <c r="L7883" t="str" cm="1">
        <f t="array" ref="L7883">_xlfn.IFS(G7883&lt;50000, "Low", G7883&lt;150000, "Medium", TRUE, "High")</f>
        <v>High</v>
      </c>
      <c r="M7883" t="str" cm="1">
        <f t="array" ref="M7883">_xlfn.IFS(J7883&lt;5000, "Cheap", J7883&lt;15000, "Mid", TRUE, "Expensive")</f>
        <v>Mid</v>
      </c>
    </row>
    <row r="7884" spans="1:13" x14ac:dyDescent="0.25">
      <c r="A7884" t="s">
        <v>29</v>
      </c>
      <c r="B7884" t="s">
        <v>30</v>
      </c>
      <c r="C7884" s="1">
        <v>2001</v>
      </c>
      <c r="D7884">
        <v>2.2000000000000002</v>
      </c>
      <c r="E7884" t="s">
        <v>16</v>
      </c>
      <c r="F7884" t="s">
        <v>13</v>
      </c>
      <c r="G7884" s="1">
        <v>45986</v>
      </c>
      <c r="H7884">
        <v>4</v>
      </c>
      <c r="I7884">
        <v>1</v>
      </c>
      <c r="J7884" s="1">
        <v>6680</v>
      </c>
      <c r="K7884" s="1">
        <f t="shared" si="123"/>
        <v>25</v>
      </c>
      <c r="L7884" t="str" cm="1">
        <f t="array" ref="L7884">_xlfn.IFS(G7884&lt;50000, "Low", G7884&lt;150000, "Medium", TRUE, "High")</f>
        <v>Low</v>
      </c>
      <c r="M7884" t="str" cm="1">
        <f t="array" ref="M7884">_xlfn.IFS(J7884&lt;5000, "Cheap", J7884&lt;15000, "Mid", TRUE, "Expensive")</f>
        <v>Mid</v>
      </c>
    </row>
    <row r="7885" spans="1:13" x14ac:dyDescent="0.25">
      <c r="A7885" t="s">
        <v>18</v>
      </c>
      <c r="B7885" t="s">
        <v>54</v>
      </c>
      <c r="C7885" s="1">
        <v>2018</v>
      </c>
      <c r="D7885">
        <v>4.7</v>
      </c>
      <c r="E7885" t="s">
        <v>16</v>
      </c>
      <c r="F7885" t="s">
        <v>17</v>
      </c>
      <c r="G7885" s="1">
        <v>284290</v>
      </c>
      <c r="H7885">
        <v>4</v>
      </c>
      <c r="I7885">
        <v>2</v>
      </c>
      <c r="J7885" s="1">
        <v>11014</v>
      </c>
      <c r="K7885" s="1">
        <f t="shared" si="123"/>
        <v>8</v>
      </c>
      <c r="L7885" t="str" cm="1">
        <f t="array" ref="L7885">_xlfn.IFS(G7885&lt;50000, "Low", G7885&lt;150000, "Medium", TRUE, "High")</f>
        <v>High</v>
      </c>
      <c r="M7885" t="str" cm="1">
        <f t="array" ref="M7885">_xlfn.IFS(J7885&lt;5000, "Cheap", J7885&lt;15000, "Mid", TRUE, "Expensive")</f>
        <v>Mid</v>
      </c>
    </row>
    <row r="7886" spans="1:13" x14ac:dyDescent="0.25">
      <c r="A7886" t="s">
        <v>29</v>
      </c>
      <c r="B7886" t="s">
        <v>30</v>
      </c>
      <c r="C7886" s="1">
        <v>2022</v>
      </c>
      <c r="D7886">
        <v>2.6</v>
      </c>
      <c r="E7886" t="s">
        <v>16</v>
      </c>
      <c r="F7886" t="s">
        <v>25</v>
      </c>
      <c r="G7886" s="1">
        <v>193338</v>
      </c>
      <c r="H7886">
        <v>3</v>
      </c>
      <c r="I7886">
        <v>1</v>
      </c>
      <c r="J7886" s="1">
        <v>10433</v>
      </c>
      <c r="K7886" s="1">
        <f t="shared" si="123"/>
        <v>4</v>
      </c>
      <c r="L7886" t="str" cm="1">
        <f t="array" ref="L7886">_xlfn.IFS(G7886&lt;50000, "Low", G7886&lt;150000, "Medium", TRUE, "High")</f>
        <v>High</v>
      </c>
      <c r="M7886" t="str" cm="1">
        <f t="array" ref="M7886">_xlfn.IFS(J7886&lt;5000, "Cheap", J7886&lt;15000, "Mid", TRUE, "Expensive")</f>
        <v>Mid</v>
      </c>
    </row>
    <row r="7887" spans="1:13" x14ac:dyDescent="0.25">
      <c r="A7887" t="s">
        <v>29</v>
      </c>
      <c r="B7887" t="s">
        <v>56</v>
      </c>
      <c r="C7887" s="1">
        <v>2010</v>
      </c>
      <c r="D7887">
        <v>3.3</v>
      </c>
      <c r="E7887" t="s">
        <v>16</v>
      </c>
      <c r="F7887" t="s">
        <v>17</v>
      </c>
      <c r="G7887" s="1">
        <v>115661</v>
      </c>
      <c r="H7887">
        <v>2</v>
      </c>
      <c r="I7887">
        <v>1</v>
      </c>
      <c r="J7887" s="1">
        <v>10586</v>
      </c>
      <c r="K7887" s="1">
        <f t="shared" si="123"/>
        <v>16</v>
      </c>
      <c r="L7887" t="str" cm="1">
        <f t="array" ref="L7887">_xlfn.IFS(G7887&lt;50000, "Low", G7887&lt;150000, "Medium", TRUE, "High")</f>
        <v>Medium</v>
      </c>
      <c r="M7887" t="str" cm="1">
        <f t="array" ref="M7887">_xlfn.IFS(J7887&lt;5000, "Cheap", J7887&lt;15000, "Mid", TRUE, "Expensive")</f>
        <v>Mid</v>
      </c>
    </row>
    <row r="7888" spans="1:13" x14ac:dyDescent="0.25">
      <c r="A7888" t="s">
        <v>14</v>
      </c>
      <c r="B7888" t="s">
        <v>46</v>
      </c>
      <c r="C7888" s="1">
        <v>2022</v>
      </c>
      <c r="D7888">
        <v>1.1000000000000001</v>
      </c>
      <c r="E7888" t="s">
        <v>22</v>
      </c>
      <c r="F7888" t="s">
        <v>17</v>
      </c>
      <c r="G7888" s="1">
        <v>72509</v>
      </c>
      <c r="H7888">
        <v>5</v>
      </c>
      <c r="I7888">
        <v>2</v>
      </c>
      <c r="J7888" s="1">
        <v>13849</v>
      </c>
      <c r="K7888" s="1">
        <f t="shared" si="123"/>
        <v>4</v>
      </c>
      <c r="L7888" t="str" cm="1">
        <f t="array" ref="L7888">_xlfn.IFS(G7888&lt;50000, "Low", G7888&lt;150000, "Medium", TRUE, "High")</f>
        <v>Medium</v>
      </c>
      <c r="M7888" t="str" cm="1">
        <f t="array" ref="M7888">_xlfn.IFS(J7888&lt;5000, "Cheap", J7888&lt;15000, "Mid", TRUE, "Expensive")</f>
        <v>Mid</v>
      </c>
    </row>
    <row r="7889" spans="1:13" x14ac:dyDescent="0.25">
      <c r="A7889" t="s">
        <v>33</v>
      </c>
      <c r="B7889" t="s">
        <v>55</v>
      </c>
      <c r="C7889" s="1">
        <v>2008</v>
      </c>
      <c r="D7889">
        <v>2</v>
      </c>
      <c r="E7889" t="s">
        <v>12</v>
      </c>
      <c r="F7889" t="s">
        <v>17</v>
      </c>
      <c r="G7889" s="1">
        <v>166381</v>
      </c>
      <c r="H7889">
        <v>4</v>
      </c>
      <c r="I7889">
        <v>4</v>
      </c>
      <c r="J7889" s="1">
        <v>6672</v>
      </c>
      <c r="K7889" s="1">
        <f t="shared" si="123"/>
        <v>18</v>
      </c>
      <c r="L7889" t="str" cm="1">
        <f t="array" ref="L7889">_xlfn.IFS(G7889&lt;50000, "Low", G7889&lt;150000, "Medium", TRUE, "High")</f>
        <v>High</v>
      </c>
      <c r="M7889" t="str" cm="1">
        <f t="array" ref="M7889">_xlfn.IFS(J7889&lt;5000, "Cheap", J7889&lt;15000, "Mid", TRUE, "Expensive")</f>
        <v>Mid</v>
      </c>
    </row>
    <row r="7890" spans="1:13" x14ac:dyDescent="0.25">
      <c r="A7890" t="s">
        <v>10</v>
      </c>
      <c r="B7890" t="s">
        <v>31</v>
      </c>
      <c r="C7890" s="1">
        <v>2015</v>
      </c>
      <c r="D7890">
        <v>4.0999999999999996</v>
      </c>
      <c r="E7890" t="s">
        <v>22</v>
      </c>
      <c r="F7890" t="s">
        <v>13</v>
      </c>
      <c r="G7890" s="1">
        <v>63211</v>
      </c>
      <c r="H7890">
        <v>5</v>
      </c>
      <c r="I7890">
        <v>5</v>
      </c>
      <c r="J7890" s="1">
        <v>13435</v>
      </c>
      <c r="K7890" s="1">
        <f t="shared" si="123"/>
        <v>11</v>
      </c>
      <c r="L7890" t="str" cm="1">
        <f t="array" ref="L7890">_xlfn.IFS(G7890&lt;50000, "Low", G7890&lt;150000, "Medium", TRUE, "High")</f>
        <v>Medium</v>
      </c>
      <c r="M7890" t="str" cm="1">
        <f t="array" ref="M7890">_xlfn.IFS(J7890&lt;5000, "Cheap", J7890&lt;15000, "Mid", TRUE, "Expensive")</f>
        <v>Mid</v>
      </c>
    </row>
    <row r="7891" spans="1:13" x14ac:dyDescent="0.25">
      <c r="A7891" t="s">
        <v>18</v>
      </c>
      <c r="B7891" t="s">
        <v>54</v>
      </c>
      <c r="C7891" s="1">
        <v>2021</v>
      </c>
      <c r="D7891">
        <v>1.9</v>
      </c>
      <c r="E7891" t="s">
        <v>22</v>
      </c>
      <c r="F7891" t="s">
        <v>25</v>
      </c>
      <c r="G7891" s="1">
        <v>251428</v>
      </c>
      <c r="H7891">
        <v>3</v>
      </c>
      <c r="I7891">
        <v>1</v>
      </c>
      <c r="J7891" s="1">
        <v>9271</v>
      </c>
      <c r="K7891" s="1">
        <f t="shared" si="123"/>
        <v>5</v>
      </c>
      <c r="L7891" t="str" cm="1">
        <f t="array" ref="L7891">_xlfn.IFS(G7891&lt;50000, "Low", G7891&lt;150000, "Medium", TRUE, "High")</f>
        <v>High</v>
      </c>
      <c r="M7891" t="str" cm="1">
        <f t="array" ref="M7891">_xlfn.IFS(J7891&lt;5000, "Cheap", J7891&lt;15000, "Mid", TRUE, "Expensive")</f>
        <v>Mid</v>
      </c>
    </row>
    <row r="7892" spans="1:13" x14ac:dyDescent="0.25">
      <c r="A7892" t="s">
        <v>18</v>
      </c>
      <c r="B7892" t="s">
        <v>54</v>
      </c>
      <c r="C7892" s="1">
        <v>2000</v>
      </c>
      <c r="D7892">
        <v>4.3</v>
      </c>
      <c r="E7892" t="s">
        <v>22</v>
      </c>
      <c r="F7892" t="s">
        <v>25</v>
      </c>
      <c r="G7892" s="1">
        <v>145135</v>
      </c>
      <c r="H7892">
        <v>5</v>
      </c>
      <c r="I7892">
        <v>1</v>
      </c>
      <c r="J7892" s="1">
        <v>7497</v>
      </c>
      <c r="K7892" s="1">
        <f t="shared" si="123"/>
        <v>26</v>
      </c>
      <c r="L7892" t="str" cm="1">
        <f t="array" ref="L7892">_xlfn.IFS(G7892&lt;50000, "Low", G7892&lt;150000, "Medium", TRUE, "High")</f>
        <v>Medium</v>
      </c>
      <c r="M7892" t="str" cm="1">
        <f t="array" ref="M7892">_xlfn.IFS(J7892&lt;5000, "Cheap", J7892&lt;15000, "Mid", TRUE, "Expensive")</f>
        <v>Mid</v>
      </c>
    </row>
    <row r="7893" spans="1:13" x14ac:dyDescent="0.25">
      <c r="A7893" t="s">
        <v>29</v>
      </c>
      <c r="B7893" t="s">
        <v>56</v>
      </c>
      <c r="C7893" s="1">
        <v>2005</v>
      </c>
      <c r="D7893">
        <v>1.1000000000000001</v>
      </c>
      <c r="E7893" t="s">
        <v>28</v>
      </c>
      <c r="F7893" t="s">
        <v>17</v>
      </c>
      <c r="G7893" s="1">
        <v>97994</v>
      </c>
      <c r="H7893">
        <v>4</v>
      </c>
      <c r="I7893">
        <v>4</v>
      </c>
      <c r="J7893" s="1">
        <v>6240</v>
      </c>
      <c r="K7893" s="1">
        <f t="shared" si="123"/>
        <v>21</v>
      </c>
      <c r="L7893" t="str" cm="1">
        <f t="array" ref="L7893">_xlfn.IFS(G7893&lt;50000, "Low", G7893&lt;150000, "Medium", TRUE, "High")</f>
        <v>Medium</v>
      </c>
      <c r="M7893" t="str" cm="1">
        <f t="array" ref="M7893">_xlfn.IFS(J7893&lt;5000, "Cheap", J7893&lt;15000, "Mid", TRUE, "Expensive")</f>
        <v>Mid</v>
      </c>
    </row>
    <row r="7894" spans="1:13" x14ac:dyDescent="0.25">
      <c r="A7894" t="s">
        <v>14</v>
      </c>
      <c r="B7894" t="s">
        <v>15</v>
      </c>
      <c r="C7894" s="1">
        <v>2021</v>
      </c>
      <c r="D7894">
        <v>2</v>
      </c>
      <c r="E7894" t="s">
        <v>28</v>
      </c>
      <c r="F7894" t="s">
        <v>17</v>
      </c>
      <c r="G7894" s="1">
        <v>154699</v>
      </c>
      <c r="H7894">
        <v>5</v>
      </c>
      <c r="I7894">
        <v>1</v>
      </c>
      <c r="J7894" s="1">
        <v>10806</v>
      </c>
      <c r="K7894" s="1">
        <f t="shared" si="123"/>
        <v>5</v>
      </c>
      <c r="L7894" t="str" cm="1">
        <f t="array" ref="L7894">_xlfn.IFS(G7894&lt;50000, "Low", G7894&lt;150000, "Medium", TRUE, "High")</f>
        <v>High</v>
      </c>
      <c r="M7894" t="str" cm="1">
        <f t="array" ref="M7894">_xlfn.IFS(J7894&lt;5000, "Cheap", J7894&lt;15000, "Mid", TRUE, "Expensive")</f>
        <v>Mid</v>
      </c>
    </row>
    <row r="7895" spans="1:13" x14ac:dyDescent="0.25">
      <c r="A7895" t="s">
        <v>29</v>
      </c>
      <c r="B7895" t="s">
        <v>56</v>
      </c>
      <c r="C7895" s="1">
        <v>2001</v>
      </c>
      <c r="D7895">
        <v>1.4</v>
      </c>
      <c r="E7895" t="s">
        <v>28</v>
      </c>
      <c r="F7895" t="s">
        <v>25</v>
      </c>
      <c r="G7895" s="1">
        <v>287005</v>
      </c>
      <c r="H7895">
        <v>4</v>
      </c>
      <c r="I7895">
        <v>4</v>
      </c>
      <c r="J7895" s="1">
        <v>2000</v>
      </c>
      <c r="K7895" s="1">
        <f t="shared" si="123"/>
        <v>25</v>
      </c>
      <c r="L7895" t="str" cm="1">
        <f t="array" ref="L7895">_xlfn.IFS(G7895&lt;50000, "Low", G7895&lt;150000, "Medium", TRUE, "High")</f>
        <v>High</v>
      </c>
      <c r="M7895" t="str" cm="1">
        <f t="array" ref="M7895">_xlfn.IFS(J7895&lt;5000, "Cheap", J7895&lt;15000, "Mid", TRUE, "Expensive")</f>
        <v>Cheap</v>
      </c>
    </row>
    <row r="7896" spans="1:13" x14ac:dyDescent="0.25">
      <c r="A7896" t="s">
        <v>18</v>
      </c>
      <c r="B7896" t="s">
        <v>19</v>
      </c>
      <c r="C7896" s="1">
        <v>2019</v>
      </c>
      <c r="D7896">
        <v>4.8</v>
      </c>
      <c r="E7896" t="s">
        <v>16</v>
      </c>
      <c r="F7896" t="s">
        <v>17</v>
      </c>
      <c r="G7896" s="1">
        <v>248488</v>
      </c>
      <c r="H7896">
        <v>2</v>
      </c>
      <c r="I7896">
        <v>1</v>
      </c>
      <c r="J7896" s="1">
        <v>12130</v>
      </c>
      <c r="K7896" s="1">
        <f t="shared" si="123"/>
        <v>7</v>
      </c>
      <c r="L7896" t="str" cm="1">
        <f t="array" ref="L7896">_xlfn.IFS(G7896&lt;50000, "Low", G7896&lt;150000, "Medium", TRUE, "High")</f>
        <v>High</v>
      </c>
      <c r="M7896" t="str" cm="1">
        <f t="array" ref="M7896">_xlfn.IFS(J7896&lt;5000, "Cheap", J7896&lt;15000, "Mid", TRUE, "Expensive")</f>
        <v>Mid</v>
      </c>
    </row>
    <row r="7897" spans="1:13" x14ac:dyDescent="0.25">
      <c r="A7897" t="s">
        <v>36</v>
      </c>
      <c r="B7897" t="s">
        <v>44</v>
      </c>
      <c r="C7897" s="1">
        <v>2001</v>
      </c>
      <c r="D7897">
        <v>2.1</v>
      </c>
      <c r="E7897" t="s">
        <v>22</v>
      </c>
      <c r="F7897" t="s">
        <v>25</v>
      </c>
      <c r="G7897" s="1">
        <v>222692</v>
      </c>
      <c r="H7897">
        <v>2</v>
      </c>
      <c r="I7897">
        <v>2</v>
      </c>
      <c r="J7897" s="1">
        <v>4046</v>
      </c>
      <c r="K7897" s="1">
        <f t="shared" si="123"/>
        <v>25</v>
      </c>
      <c r="L7897" t="str" cm="1">
        <f t="array" ref="L7897">_xlfn.IFS(G7897&lt;50000, "Low", G7897&lt;150000, "Medium", TRUE, "High")</f>
        <v>High</v>
      </c>
      <c r="M7897" t="str" cm="1">
        <f t="array" ref="M7897">_xlfn.IFS(J7897&lt;5000, "Cheap", J7897&lt;15000, "Mid", TRUE, "Expensive")</f>
        <v>Cheap</v>
      </c>
    </row>
    <row r="7898" spans="1:13" x14ac:dyDescent="0.25">
      <c r="A7898" t="s">
        <v>14</v>
      </c>
      <c r="B7898" t="s">
        <v>39</v>
      </c>
      <c r="C7898" s="1">
        <v>2023</v>
      </c>
      <c r="D7898">
        <v>4</v>
      </c>
      <c r="E7898" t="s">
        <v>28</v>
      </c>
      <c r="F7898" t="s">
        <v>25</v>
      </c>
      <c r="G7898" s="1">
        <v>147070</v>
      </c>
      <c r="H7898">
        <v>4</v>
      </c>
      <c r="I7898">
        <v>2</v>
      </c>
      <c r="J7898" s="1">
        <v>12058</v>
      </c>
      <c r="K7898" s="1">
        <f t="shared" si="123"/>
        <v>3</v>
      </c>
      <c r="L7898" t="str" cm="1">
        <f t="array" ref="L7898">_xlfn.IFS(G7898&lt;50000, "Low", G7898&lt;150000, "Medium", TRUE, "High")</f>
        <v>Medium</v>
      </c>
      <c r="M7898" t="str" cm="1">
        <f t="array" ref="M7898">_xlfn.IFS(J7898&lt;5000, "Cheap", J7898&lt;15000, "Mid", TRUE, "Expensive")</f>
        <v>Mid</v>
      </c>
    </row>
    <row r="7899" spans="1:13" x14ac:dyDescent="0.25">
      <c r="A7899" t="s">
        <v>33</v>
      </c>
      <c r="B7899" t="s">
        <v>43</v>
      </c>
      <c r="C7899" s="1">
        <v>2006</v>
      </c>
      <c r="D7899">
        <v>3.1</v>
      </c>
      <c r="E7899" t="s">
        <v>28</v>
      </c>
      <c r="F7899" t="s">
        <v>13</v>
      </c>
      <c r="G7899" s="1">
        <v>270680</v>
      </c>
      <c r="H7899">
        <v>3</v>
      </c>
      <c r="I7899">
        <v>2</v>
      </c>
      <c r="J7899" s="1">
        <v>3586</v>
      </c>
      <c r="K7899" s="1">
        <f t="shared" si="123"/>
        <v>20</v>
      </c>
      <c r="L7899" t="str" cm="1">
        <f t="array" ref="L7899">_xlfn.IFS(G7899&lt;50000, "Low", G7899&lt;150000, "Medium", TRUE, "High")</f>
        <v>High</v>
      </c>
      <c r="M7899" t="str" cm="1">
        <f t="array" ref="M7899">_xlfn.IFS(J7899&lt;5000, "Cheap", J7899&lt;15000, "Mid", TRUE, "Expensive")</f>
        <v>Cheap</v>
      </c>
    </row>
    <row r="7900" spans="1:13" x14ac:dyDescent="0.25">
      <c r="A7900" t="s">
        <v>36</v>
      </c>
      <c r="B7900" t="s">
        <v>37</v>
      </c>
      <c r="C7900" s="1">
        <v>2010</v>
      </c>
      <c r="D7900">
        <v>1.9</v>
      </c>
      <c r="E7900" t="s">
        <v>16</v>
      </c>
      <c r="F7900" t="s">
        <v>25</v>
      </c>
      <c r="G7900" s="1">
        <v>266157</v>
      </c>
      <c r="H7900">
        <v>3</v>
      </c>
      <c r="I7900">
        <v>1</v>
      </c>
      <c r="J7900" s="1">
        <v>4676</v>
      </c>
      <c r="K7900" s="1">
        <f t="shared" si="123"/>
        <v>16</v>
      </c>
      <c r="L7900" t="str" cm="1">
        <f t="array" ref="L7900">_xlfn.IFS(G7900&lt;50000, "Low", G7900&lt;150000, "Medium", TRUE, "High")</f>
        <v>High</v>
      </c>
      <c r="M7900" t="str" cm="1">
        <f t="array" ref="M7900">_xlfn.IFS(J7900&lt;5000, "Cheap", J7900&lt;15000, "Mid", TRUE, "Expensive")</f>
        <v>Cheap</v>
      </c>
    </row>
    <row r="7901" spans="1:13" x14ac:dyDescent="0.25">
      <c r="A7901" t="s">
        <v>26</v>
      </c>
      <c r="B7901" t="s">
        <v>47</v>
      </c>
      <c r="C7901" s="1">
        <v>2003</v>
      </c>
      <c r="D7901">
        <v>2.5</v>
      </c>
      <c r="E7901" t="s">
        <v>28</v>
      </c>
      <c r="F7901" t="s">
        <v>17</v>
      </c>
      <c r="G7901" s="1">
        <v>8549</v>
      </c>
      <c r="H7901">
        <v>4</v>
      </c>
      <c r="I7901">
        <v>3</v>
      </c>
      <c r="J7901" s="1">
        <v>8829</v>
      </c>
      <c r="K7901" s="1">
        <f t="shared" si="123"/>
        <v>23</v>
      </c>
      <c r="L7901" t="str" cm="1">
        <f t="array" ref="L7901">_xlfn.IFS(G7901&lt;50000, "Low", G7901&lt;150000, "Medium", TRUE, "High")</f>
        <v>Low</v>
      </c>
      <c r="M7901" t="str" cm="1">
        <f t="array" ref="M7901">_xlfn.IFS(J7901&lt;5000, "Cheap", J7901&lt;15000, "Mid", TRUE, "Expensive")</f>
        <v>Mid</v>
      </c>
    </row>
    <row r="7902" spans="1:13" x14ac:dyDescent="0.25">
      <c r="A7902" t="s">
        <v>20</v>
      </c>
      <c r="B7902" t="s">
        <v>42</v>
      </c>
      <c r="C7902" s="1">
        <v>2004</v>
      </c>
      <c r="D7902">
        <v>2</v>
      </c>
      <c r="E7902" t="s">
        <v>16</v>
      </c>
      <c r="F7902" t="s">
        <v>25</v>
      </c>
      <c r="G7902" s="1">
        <v>185876</v>
      </c>
      <c r="H7902">
        <v>2</v>
      </c>
      <c r="I7902">
        <v>4</v>
      </c>
      <c r="J7902" s="1">
        <v>4582</v>
      </c>
      <c r="K7902" s="1">
        <f t="shared" si="123"/>
        <v>22</v>
      </c>
      <c r="L7902" t="str" cm="1">
        <f t="array" ref="L7902">_xlfn.IFS(G7902&lt;50000, "Low", G7902&lt;150000, "Medium", TRUE, "High")</f>
        <v>High</v>
      </c>
      <c r="M7902" t="str" cm="1">
        <f t="array" ref="M7902">_xlfn.IFS(J7902&lt;5000, "Cheap", J7902&lt;15000, "Mid", TRUE, "Expensive")</f>
        <v>Cheap</v>
      </c>
    </row>
    <row r="7903" spans="1:13" x14ac:dyDescent="0.25">
      <c r="A7903" t="s">
        <v>23</v>
      </c>
      <c r="B7903" t="s">
        <v>45</v>
      </c>
      <c r="C7903" s="1">
        <v>2007</v>
      </c>
      <c r="D7903">
        <v>4.7</v>
      </c>
      <c r="E7903" t="s">
        <v>28</v>
      </c>
      <c r="F7903" t="s">
        <v>13</v>
      </c>
      <c r="G7903" s="1">
        <v>181983</v>
      </c>
      <c r="H7903">
        <v>4</v>
      </c>
      <c r="I7903">
        <v>3</v>
      </c>
      <c r="J7903" s="1">
        <v>7260</v>
      </c>
      <c r="K7903" s="1">
        <f t="shared" si="123"/>
        <v>19</v>
      </c>
      <c r="L7903" t="str" cm="1">
        <f t="array" ref="L7903">_xlfn.IFS(G7903&lt;50000, "Low", G7903&lt;150000, "Medium", TRUE, "High")</f>
        <v>High</v>
      </c>
      <c r="M7903" t="str" cm="1">
        <f t="array" ref="M7903">_xlfn.IFS(J7903&lt;5000, "Cheap", J7903&lt;15000, "Mid", TRUE, "Expensive")</f>
        <v>Mid</v>
      </c>
    </row>
    <row r="7904" spans="1:13" x14ac:dyDescent="0.25">
      <c r="A7904" t="s">
        <v>18</v>
      </c>
      <c r="B7904" t="s">
        <v>52</v>
      </c>
      <c r="C7904" s="1">
        <v>2004</v>
      </c>
      <c r="D7904">
        <v>1.6</v>
      </c>
      <c r="E7904" t="s">
        <v>22</v>
      </c>
      <c r="F7904" t="s">
        <v>17</v>
      </c>
      <c r="G7904" s="1">
        <v>161978</v>
      </c>
      <c r="H7904">
        <v>5</v>
      </c>
      <c r="I7904">
        <v>4</v>
      </c>
      <c r="J7904" s="1">
        <v>7160</v>
      </c>
      <c r="K7904" s="1">
        <f t="shared" si="123"/>
        <v>22</v>
      </c>
      <c r="L7904" t="str" cm="1">
        <f t="array" ref="L7904">_xlfn.IFS(G7904&lt;50000, "Low", G7904&lt;150000, "Medium", TRUE, "High")</f>
        <v>High</v>
      </c>
      <c r="M7904" t="str" cm="1">
        <f t="array" ref="M7904">_xlfn.IFS(J7904&lt;5000, "Cheap", J7904&lt;15000, "Mid", TRUE, "Expensive")</f>
        <v>Mid</v>
      </c>
    </row>
    <row r="7905" spans="1:13" x14ac:dyDescent="0.25">
      <c r="A7905" t="s">
        <v>23</v>
      </c>
      <c r="B7905" t="s">
        <v>38</v>
      </c>
      <c r="C7905" s="1">
        <v>2003</v>
      </c>
      <c r="D7905">
        <v>4</v>
      </c>
      <c r="E7905" t="s">
        <v>22</v>
      </c>
      <c r="F7905" t="s">
        <v>25</v>
      </c>
      <c r="G7905" s="1">
        <v>70381</v>
      </c>
      <c r="H7905">
        <v>5</v>
      </c>
      <c r="I7905">
        <v>2</v>
      </c>
      <c r="J7905" s="1">
        <v>9592</v>
      </c>
      <c r="K7905" s="1">
        <f t="shared" si="123"/>
        <v>23</v>
      </c>
      <c r="L7905" t="str" cm="1">
        <f t="array" ref="L7905">_xlfn.IFS(G7905&lt;50000, "Low", G7905&lt;150000, "Medium", TRUE, "High")</f>
        <v>Medium</v>
      </c>
      <c r="M7905" t="str" cm="1">
        <f t="array" ref="M7905">_xlfn.IFS(J7905&lt;5000, "Cheap", J7905&lt;15000, "Mid", TRUE, "Expensive")</f>
        <v>Mid</v>
      </c>
    </row>
    <row r="7906" spans="1:13" x14ac:dyDescent="0.25">
      <c r="A7906" t="s">
        <v>33</v>
      </c>
      <c r="B7906" t="s">
        <v>43</v>
      </c>
      <c r="C7906" s="1">
        <v>2020</v>
      </c>
      <c r="D7906">
        <v>3.3</v>
      </c>
      <c r="E7906" t="s">
        <v>12</v>
      </c>
      <c r="F7906" t="s">
        <v>13</v>
      </c>
      <c r="G7906" s="1">
        <v>159932</v>
      </c>
      <c r="H7906">
        <v>5</v>
      </c>
      <c r="I7906">
        <v>2</v>
      </c>
      <c r="J7906" s="1">
        <v>10201</v>
      </c>
      <c r="K7906" s="1">
        <f t="shared" si="123"/>
        <v>6</v>
      </c>
      <c r="L7906" t="str" cm="1">
        <f t="array" ref="L7906">_xlfn.IFS(G7906&lt;50000, "Low", G7906&lt;150000, "Medium", TRUE, "High")</f>
        <v>High</v>
      </c>
      <c r="M7906" t="str" cm="1">
        <f t="array" ref="M7906">_xlfn.IFS(J7906&lt;5000, "Cheap", J7906&lt;15000, "Mid", TRUE, "Expensive")</f>
        <v>Mid</v>
      </c>
    </row>
    <row r="7907" spans="1:13" x14ac:dyDescent="0.25">
      <c r="A7907" t="s">
        <v>23</v>
      </c>
      <c r="B7907" t="s">
        <v>24</v>
      </c>
      <c r="C7907" s="1">
        <v>2011</v>
      </c>
      <c r="D7907">
        <v>2.9</v>
      </c>
      <c r="E7907" t="s">
        <v>28</v>
      </c>
      <c r="F7907" t="s">
        <v>25</v>
      </c>
      <c r="G7907" s="1">
        <v>106916</v>
      </c>
      <c r="H7907">
        <v>2</v>
      </c>
      <c r="I7907">
        <v>1</v>
      </c>
      <c r="J7907" s="1">
        <v>8161</v>
      </c>
      <c r="K7907" s="1">
        <f t="shared" si="123"/>
        <v>15</v>
      </c>
      <c r="L7907" t="str" cm="1">
        <f t="array" ref="L7907">_xlfn.IFS(G7907&lt;50000, "Low", G7907&lt;150000, "Medium", TRUE, "High")</f>
        <v>Medium</v>
      </c>
      <c r="M7907" t="str" cm="1">
        <f t="array" ref="M7907">_xlfn.IFS(J7907&lt;5000, "Cheap", J7907&lt;15000, "Mid", TRUE, "Expensive")</f>
        <v>Mid</v>
      </c>
    </row>
    <row r="7908" spans="1:13" x14ac:dyDescent="0.25">
      <c r="A7908" t="s">
        <v>33</v>
      </c>
      <c r="B7908" t="s">
        <v>34</v>
      </c>
      <c r="C7908" s="1">
        <v>2016</v>
      </c>
      <c r="D7908">
        <v>2.9</v>
      </c>
      <c r="E7908" t="s">
        <v>22</v>
      </c>
      <c r="F7908" t="s">
        <v>13</v>
      </c>
      <c r="G7908" s="1">
        <v>149491</v>
      </c>
      <c r="H7908">
        <v>3</v>
      </c>
      <c r="I7908">
        <v>5</v>
      </c>
      <c r="J7908" s="1">
        <v>10810</v>
      </c>
      <c r="K7908" s="1">
        <f t="shared" si="123"/>
        <v>10</v>
      </c>
      <c r="L7908" t="str" cm="1">
        <f t="array" ref="L7908">_xlfn.IFS(G7908&lt;50000, "Low", G7908&lt;150000, "Medium", TRUE, "High")</f>
        <v>Medium</v>
      </c>
      <c r="M7908" t="str" cm="1">
        <f t="array" ref="M7908">_xlfn.IFS(J7908&lt;5000, "Cheap", J7908&lt;15000, "Mid", TRUE, "Expensive")</f>
        <v>Mid</v>
      </c>
    </row>
    <row r="7909" spans="1:13" x14ac:dyDescent="0.25">
      <c r="A7909" t="s">
        <v>18</v>
      </c>
      <c r="B7909" t="s">
        <v>19</v>
      </c>
      <c r="C7909" s="1">
        <v>2021</v>
      </c>
      <c r="D7909">
        <v>4.0999999999999996</v>
      </c>
      <c r="E7909" t="s">
        <v>22</v>
      </c>
      <c r="F7909" t="s">
        <v>13</v>
      </c>
      <c r="G7909" s="1">
        <v>217505</v>
      </c>
      <c r="H7909">
        <v>3</v>
      </c>
      <c r="I7909">
        <v>4</v>
      </c>
      <c r="J7909" s="1">
        <v>12149</v>
      </c>
      <c r="K7909" s="1">
        <f t="shared" si="123"/>
        <v>5</v>
      </c>
      <c r="L7909" t="str" cm="1">
        <f t="array" ref="L7909">_xlfn.IFS(G7909&lt;50000, "Low", G7909&lt;150000, "Medium", TRUE, "High")</f>
        <v>High</v>
      </c>
      <c r="M7909" t="str" cm="1">
        <f t="array" ref="M7909">_xlfn.IFS(J7909&lt;5000, "Cheap", J7909&lt;15000, "Mid", TRUE, "Expensive")</f>
        <v>Mid</v>
      </c>
    </row>
    <row r="7910" spans="1:13" x14ac:dyDescent="0.25">
      <c r="A7910" t="s">
        <v>36</v>
      </c>
      <c r="B7910" t="s">
        <v>44</v>
      </c>
      <c r="C7910" s="1">
        <v>2019</v>
      </c>
      <c r="D7910">
        <v>3.2</v>
      </c>
      <c r="E7910" t="s">
        <v>12</v>
      </c>
      <c r="F7910" t="s">
        <v>25</v>
      </c>
      <c r="G7910" s="1">
        <v>99797</v>
      </c>
      <c r="H7910">
        <v>3</v>
      </c>
      <c r="I7910">
        <v>2</v>
      </c>
      <c r="J7910" s="1">
        <v>11004</v>
      </c>
      <c r="K7910" s="1">
        <f t="shared" si="123"/>
        <v>7</v>
      </c>
      <c r="L7910" t="str" cm="1">
        <f t="array" ref="L7910">_xlfn.IFS(G7910&lt;50000, "Low", G7910&lt;150000, "Medium", TRUE, "High")</f>
        <v>Medium</v>
      </c>
      <c r="M7910" t="str" cm="1">
        <f t="array" ref="M7910">_xlfn.IFS(J7910&lt;5000, "Cheap", J7910&lt;15000, "Mid", TRUE, "Expensive")</f>
        <v>Mid</v>
      </c>
    </row>
    <row r="7911" spans="1:13" x14ac:dyDescent="0.25">
      <c r="A7911" t="s">
        <v>20</v>
      </c>
      <c r="B7911" t="s">
        <v>50</v>
      </c>
      <c r="C7911" s="1">
        <v>2014</v>
      </c>
      <c r="D7911">
        <v>4</v>
      </c>
      <c r="E7911" t="s">
        <v>12</v>
      </c>
      <c r="F7911" t="s">
        <v>17</v>
      </c>
      <c r="G7911" s="1">
        <v>233087</v>
      </c>
      <c r="H7911">
        <v>3</v>
      </c>
      <c r="I7911">
        <v>3</v>
      </c>
      <c r="J7911" s="1">
        <v>9138</v>
      </c>
      <c r="K7911" s="1">
        <f t="shared" si="123"/>
        <v>12</v>
      </c>
      <c r="L7911" t="str" cm="1">
        <f t="array" ref="L7911">_xlfn.IFS(G7911&lt;50000, "Low", G7911&lt;150000, "Medium", TRUE, "High")</f>
        <v>High</v>
      </c>
      <c r="M7911" t="str" cm="1">
        <f t="array" ref="M7911">_xlfn.IFS(J7911&lt;5000, "Cheap", J7911&lt;15000, "Mid", TRUE, "Expensive")</f>
        <v>Mid</v>
      </c>
    </row>
    <row r="7912" spans="1:13" x14ac:dyDescent="0.25">
      <c r="A7912" t="s">
        <v>26</v>
      </c>
      <c r="B7912" t="s">
        <v>47</v>
      </c>
      <c r="C7912" s="1">
        <v>2013</v>
      </c>
      <c r="D7912">
        <v>4.9000000000000004</v>
      </c>
      <c r="E7912" t="s">
        <v>16</v>
      </c>
      <c r="F7912" t="s">
        <v>13</v>
      </c>
      <c r="G7912" s="1">
        <v>191897</v>
      </c>
      <c r="H7912">
        <v>4</v>
      </c>
      <c r="I7912">
        <v>2</v>
      </c>
      <c r="J7912" s="1">
        <v>10062</v>
      </c>
      <c r="K7912" s="1">
        <f t="shared" si="123"/>
        <v>13</v>
      </c>
      <c r="L7912" t="str" cm="1">
        <f t="array" ref="L7912">_xlfn.IFS(G7912&lt;50000, "Low", G7912&lt;150000, "Medium", TRUE, "High")</f>
        <v>High</v>
      </c>
      <c r="M7912" t="str" cm="1">
        <f t="array" ref="M7912">_xlfn.IFS(J7912&lt;5000, "Cheap", J7912&lt;15000, "Mid", TRUE, "Expensive")</f>
        <v>Mid</v>
      </c>
    </row>
    <row r="7913" spans="1:13" x14ac:dyDescent="0.25">
      <c r="A7913" t="s">
        <v>20</v>
      </c>
      <c r="B7913" t="s">
        <v>42</v>
      </c>
      <c r="C7913" s="1">
        <v>2004</v>
      </c>
      <c r="D7913">
        <v>2.7</v>
      </c>
      <c r="E7913" t="s">
        <v>12</v>
      </c>
      <c r="F7913" t="s">
        <v>25</v>
      </c>
      <c r="G7913" s="1">
        <v>125256</v>
      </c>
      <c r="H7913">
        <v>2</v>
      </c>
      <c r="I7913">
        <v>1</v>
      </c>
      <c r="J7913" s="1">
        <v>5494</v>
      </c>
      <c r="K7913" s="1">
        <f t="shared" si="123"/>
        <v>22</v>
      </c>
      <c r="L7913" t="str" cm="1">
        <f t="array" ref="L7913">_xlfn.IFS(G7913&lt;50000, "Low", G7913&lt;150000, "Medium", TRUE, "High")</f>
        <v>Medium</v>
      </c>
      <c r="M7913" t="str" cm="1">
        <f t="array" ref="M7913">_xlfn.IFS(J7913&lt;5000, "Cheap", J7913&lt;15000, "Mid", TRUE, "Expensive")</f>
        <v>Mid</v>
      </c>
    </row>
    <row r="7914" spans="1:13" x14ac:dyDescent="0.25">
      <c r="A7914" t="s">
        <v>36</v>
      </c>
      <c r="B7914" t="s">
        <v>44</v>
      </c>
      <c r="C7914" s="1">
        <v>2022</v>
      </c>
      <c r="D7914">
        <v>1.6</v>
      </c>
      <c r="E7914" t="s">
        <v>28</v>
      </c>
      <c r="F7914" t="s">
        <v>25</v>
      </c>
      <c r="G7914" s="1">
        <v>203941</v>
      </c>
      <c r="H7914">
        <v>2</v>
      </c>
      <c r="I7914">
        <v>5</v>
      </c>
      <c r="J7914" s="1">
        <v>8221</v>
      </c>
      <c r="K7914" s="1">
        <f t="shared" si="123"/>
        <v>4</v>
      </c>
      <c r="L7914" t="str" cm="1">
        <f t="array" ref="L7914">_xlfn.IFS(G7914&lt;50000, "Low", G7914&lt;150000, "Medium", TRUE, "High")</f>
        <v>High</v>
      </c>
      <c r="M7914" t="str" cm="1">
        <f t="array" ref="M7914">_xlfn.IFS(J7914&lt;5000, "Cheap", J7914&lt;15000, "Mid", TRUE, "Expensive")</f>
        <v>Mid</v>
      </c>
    </row>
    <row r="7915" spans="1:13" x14ac:dyDescent="0.25">
      <c r="A7915" t="s">
        <v>33</v>
      </c>
      <c r="B7915" t="s">
        <v>43</v>
      </c>
      <c r="C7915" s="1">
        <v>2011</v>
      </c>
      <c r="D7915">
        <v>2.9</v>
      </c>
      <c r="E7915" t="s">
        <v>22</v>
      </c>
      <c r="F7915" t="s">
        <v>17</v>
      </c>
      <c r="G7915" s="1">
        <v>31425</v>
      </c>
      <c r="H7915">
        <v>4</v>
      </c>
      <c r="I7915">
        <v>2</v>
      </c>
      <c r="J7915" s="1">
        <v>13171</v>
      </c>
      <c r="K7915" s="1">
        <f t="shared" si="123"/>
        <v>15</v>
      </c>
      <c r="L7915" t="str" cm="1">
        <f t="array" ref="L7915">_xlfn.IFS(G7915&lt;50000, "Low", G7915&lt;150000, "Medium", TRUE, "High")</f>
        <v>Low</v>
      </c>
      <c r="M7915" t="str" cm="1">
        <f t="array" ref="M7915">_xlfn.IFS(J7915&lt;5000, "Cheap", J7915&lt;15000, "Mid", TRUE, "Expensive")</f>
        <v>Mid</v>
      </c>
    </row>
    <row r="7916" spans="1:13" x14ac:dyDescent="0.25">
      <c r="A7916" t="s">
        <v>20</v>
      </c>
      <c r="B7916" t="s">
        <v>21</v>
      </c>
      <c r="C7916" s="1">
        <v>2000</v>
      </c>
      <c r="D7916">
        <v>2.4</v>
      </c>
      <c r="E7916" t="s">
        <v>12</v>
      </c>
      <c r="F7916" t="s">
        <v>25</v>
      </c>
      <c r="G7916" s="1">
        <v>195146</v>
      </c>
      <c r="H7916">
        <v>5</v>
      </c>
      <c r="I7916">
        <v>2</v>
      </c>
      <c r="J7916" s="1">
        <v>2597</v>
      </c>
      <c r="K7916" s="1">
        <f t="shared" si="123"/>
        <v>26</v>
      </c>
      <c r="L7916" t="str" cm="1">
        <f t="array" ref="L7916">_xlfn.IFS(G7916&lt;50000, "Low", G7916&lt;150000, "Medium", TRUE, "High")</f>
        <v>High</v>
      </c>
      <c r="M7916" t="str" cm="1">
        <f t="array" ref="M7916">_xlfn.IFS(J7916&lt;5000, "Cheap", J7916&lt;15000, "Mid", TRUE, "Expensive")</f>
        <v>Cheap</v>
      </c>
    </row>
    <row r="7917" spans="1:13" x14ac:dyDescent="0.25">
      <c r="A7917" t="s">
        <v>40</v>
      </c>
      <c r="B7917" t="s">
        <v>49</v>
      </c>
      <c r="C7917" s="1">
        <v>2008</v>
      </c>
      <c r="D7917">
        <v>2.7</v>
      </c>
      <c r="E7917" t="s">
        <v>22</v>
      </c>
      <c r="F7917" t="s">
        <v>17</v>
      </c>
      <c r="G7917" s="1">
        <v>218774</v>
      </c>
      <c r="H7917">
        <v>5</v>
      </c>
      <c r="I7917">
        <v>1</v>
      </c>
      <c r="J7917" s="1">
        <v>8324</v>
      </c>
      <c r="K7917" s="1">
        <f t="shared" si="123"/>
        <v>18</v>
      </c>
      <c r="L7917" t="str" cm="1">
        <f t="array" ref="L7917">_xlfn.IFS(G7917&lt;50000, "Low", G7917&lt;150000, "Medium", TRUE, "High")</f>
        <v>High</v>
      </c>
      <c r="M7917" t="str" cm="1">
        <f t="array" ref="M7917">_xlfn.IFS(J7917&lt;5000, "Cheap", J7917&lt;15000, "Mid", TRUE, "Expensive")</f>
        <v>Mid</v>
      </c>
    </row>
    <row r="7918" spans="1:13" x14ac:dyDescent="0.25">
      <c r="A7918" t="s">
        <v>26</v>
      </c>
      <c r="B7918" t="s">
        <v>27</v>
      </c>
      <c r="C7918" s="1">
        <v>2017</v>
      </c>
      <c r="D7918">
        <v>3.3</v>
      </c>
      <c r="E7918" t="s">
        <v>12</v>
      </c>
      <c r="F7918" t="s">
        <v>13</v>
      </c>
      <c r="G7918" s="1">
        <v>279509</v>
      </c>
      <c r="H7918">
        <v>2</v>
      </c>
      <c r="I7918">
        <v>3</v>
      </c>
      <c r="J7918" s="1">
        <v>6909</v>
      </c>
      <c r="K7918" s="1">
        <f t="shared" si="123"/>
        <v>9</v>
      </c>
      <c r="L7918" t="str" cm="1">
        <f t="array" ref="L7918">_xlfn.IFS(G7918&lt;50000, "Low", G7918&lt;150000, "Medium", TRUE, "High")</f>
        <v>High</v>
      </c>
      <c r="M7918" t="str" cm="1">
        <f t="array" ref="M7918">_xlfn.IFS(J7918&lt;5000, "Cheap", J7918&lt;15000, "Mid", TRUE, "Expensive")</f>
        <v>Mid</v>
      </c>
    </row>
    <row r="7919" spans="1:13" x14ac:dyDescent="0.25">
      <c r="A7919" t="s">
        <v>36</v>
      </c>
      <c r="B7919" t="s">
        <v>53</v>
      </c>
      <c r="C7919" s="1">
        <v>2008</v>
      </c>
      <c r="D7919">
        <v>1.4</v>
      </c>
      <c r="E7919" t="s">
        <v>22</v>
      </c>
      <c r="F7919" t="s">
        <v>25</v>
      </c>
      <c r="G7919" s="1">
        <v>192410</v>
      </c>
      <c r="H7919">
        <v>5</v>
      </c>
      <c r="I7919">
        <v>3</v>
      </c>
      <c r="J7919" s="1">
        <v>6051</v>
      </c>
      <c r="K7919" s="1">
        <f t="shared" si="123"/>
        <v>18</v>
      </c>
      <c r="L7919" t="str" cm="1">
        <f t="array" ref="L7919">_xlfn.IFS(G7919&lt;50000, "Low", G7919&lt;150000, "Medium", TRUE, "High")</f>
        <v>High</v>
      </c>
      <c r="M7919" t="str" cm="1">
        <f t="array" ref="M7919">_xlfn.IFS(J7919&lt;5000, "Cheap", J7919&lt;15000, "Mid", TRUE, "Expensive")</f>
        <v>Mid</v>
      </c>
    </row>
    <row r="7920" spans="1:13" x14ac:dyDescent="0.25">
      <c r="A7920" t="s">
        <v>29</v>
      </c>
      <c r="B7920" t="s">
        <v>56</v>
      </c>
      <c r="C7920" s="1">
        <v>2012</v>
      </c>
      <c r="D7920">
        <v>4.5</v>
      </c>
      <c r="E7920" t="s">
        <v>22</v>
      </c>
      <c r="F7920" t="s">
        <v>17</v>
      </c>
      <c r="G7920" s="1">
        <v>176770</v>
      </c>
      <c r="H7920">
        <v>4</v>
      </c>
      <c r="I7920">
        <v>5</v>
      </c>
      <c r="J7920" s="1">
        <v>12164</v>
      </c>
      <c r="K7920" s="1">
        <f t="shared" si="123"/>
        <v>14</v>
      </c>
      <c r="L7920" t="str" cm="1">
        <f t="array" ref="L7920">_xlfn.IFS(G7920&lt;50000, "Low", G7920&lt;150000, "Medium", TRUE, "High")</f>
        <v>High</v>
      </c>
      <c r="M7920" t="str" cm="1">
        <f t="array" ref="M7920">_xlfn.IFS(J7920&lt;5000, "Cheap", J7920&lt;15000, "Mid", TRUE, "Expensive")</f>
        <v>Mid</v>
      </c>
    </row>
    <row r="7921" spans="1:13" x14ac:dyDescent="0.25">
      <c r="A7921" t="s">
        <v>10</v>
      </c>
      <c r="B7921" t="s">
        <v>31</v>
      </c>
      <c r="C7921" s="1">
        <v>2006</v>
      </c>
      <c r="D7921">
        <v>3.4</v>
      </c>
      <c r="E7921" t="s">
        <v>16</v>
      </c>
      <c r="F7921" t="s">
        <v>17</v>
      </c>
      <c r="G7921" s="1">
        <v>235574</v>
      </c>
      <c r="H7921">
        <v>2</v>
      </c>
      <c r="I7921">
        <v>4</v>
      </c>
      <c r="J7921" s="1">
        <v>7088</v>
      </c>
      <c r="K7921" s="1">
        <f t="shared" si="123"/>
        <v>20</v>
      </c>
      <c r="L7921" t="str" cm="1">
        <f t="array" ref="L7921">_xlfn.IFS(G7921&lt;50000, "Low", G7921&lt;150000, "Medium", TRUE, "High")</f>
        <v>High</v>
      </c>
      <c r="M7921" t="str" cm="1">
        <f t="array" ref="M7921">_xlfn.IFS(J7921&lt;5000, "Cheap", J7921&lt;15000, "Mid", TRUE, "Expensive")</f>
        <v>Mid</v>
      </c>
    </row>
    <row r="7922" spans="1:13" x14ac:dyDescent="0.25">
      <c r="A7922" t="s">
        <v>40</v>
      </c>
      <c r="B7922" t="s">
        <v>41</v>
      </c>
      <c r="C7922" s="1">
        <v>2008</v>
      </c>
      <c r="D7922">
        <v>2.1</v>
      </c>
      <c r="E7922" t="s">
        <v>28</v>
      </c>
      <c r="F7922" t="s">
        <v>13</v>
      </c>
      <c r="G7922" s="1">
        <v>137146</v>
      </c>
      <c r="H7922">
        <v>5</v>
      </c>
      <c r="I7922">
        <v>5</v>
      </c>
      <c r="J7922" s="1">
        <v>5857</v>
      </c>
      <c r="K7922" s="1">
        <f t="shared" si="123"/>
        <v>18</v>
      </c>
      <c r="L7922" t="str" cm="1">
        <f t="array" ref="L7922">_xlfn.IFS(G7922&lt;50000, "Low", G7922&lt;150000, "Medium", TRUE, "High")</f>
        <v>Medium</v>
      </c>
      <c r="M7922" t="str" cm="1">
        <f t="array" ref="M7922">_xlfn.IFS(J7922&lt;5000, "Cheap", J7922&lt;15000, "Mid", TRUE, "Expensive")</f>
        <v>Mid</v>
      </c>
    </row>
    <row r="7923" spans="1:13" x14ac:dyDescent="0.25">
      <c r="A7923" t="s">
        <v>40</v>
      </c>
      <c r="B7923" t="s">
        <v>51</v>
      </c>
      <c r="C7923" s="1">
        <v>2015</v>
      </c>
      <c r="D7923">
        <v>1.9</v>
      </c>
      <c r="E7923" t="s">
        <v>22</v>
      </c>
      <c r="F7923" t="s">
        <v>25</v>
      </c>
      <c r="G7923" s="1">
        <v>288636</v>
      </c>
      <c r="H7923">
        <v>3</v>
      </c>
      <c r="I7923">
        <v>5</v>
      </c>
      <c r="J7923" s="1">
        <v>6727</v>
      </c>
      <c r="K7923" s="1">
        <f t="shared" si="123"/>
        <v>11</v>
      </c>
      <c r="L7923" t="str" cm="1">
        <f t="array" ref="L7923">_xlfn.IFS(G7923&lt;50000, "Low", G7923&lt;150000, "Medium", TRUE, "High")</f>
        <v>High</v>
      </c>
      <c r="M7923" t="str" cm="1">
        <f t="array" ref="M7923">_xlfn.IFS(J7923&lt;5000, "Cheap", J7923&lt;15000, "Mid", TRUE, "Expensive")</f>
        <v>Mid</v>
      </c>
    </row>
    <row r="7924" spans="1:13" x14ac:dyDescent="0.25">
      <c r="A7924" t="s">
        <v>33</v>
      </c>
      <c r="B7924" t="s">
        <v>43</v>
      </c>
      <c r="C7924" s="1">
        <v>2013</v>
      </c>
      <c r="D7924">
        <v>1.1000000000000001</v>
      </c>
      <c r="E7924" t="s">
        <v>22</v>
      </c>
      <c r="F7924" t="s">
        <v>25</v>
      </c>
      <c r="G7924" s="1">
        <v>8855</v>
      </c>
      <c r="H7924">
        <v>3</v>
      </c>
      <c r="I7924">
        <v>2</v>
      </c>
      <c r="J7924" s="1">
        <v>10922</v>
      </c>
      <c r="K7924" s="1">
        <f t="shared" si="123"/>
        <v>13</v>
      </c>
      <c r="L7924" t="str" cm="1">
        <f t="array" ref="L7924">_xlfn.IFS(G7924&lt;50000, "Low", G7924&lt;150000, "Medium", TRUE, "High")</f>
        <v>Low</v>
      </c>
      <c r="M7924" t="str" cm="1">
        <f t="array" ref="M7924">_xlfn.IFS(J7924&lt;5000, "Cheap", J7924&lt;15000, "Mid", TRUE, "Expensive")</f>
        <v>Mid</v>
      </c>
    </row>
    <row r="7925" spans="1:13" x14ac:dyDescent="0.25">
      <c r="A7925" t="s">
        <v>10</v>
      </c>
      <c r="B7925" t="s">
        <v>48</v>
      </c>
      <c r="C7925" s="1">
        <v>2007</v>
      </c>
      <c r="D7925">
        <v>4</v>
      </c>
      <c r="E7925" t="s">
        <v>12</v>
      </c>
      <c r="F7925" t="s">
        <v>17</v>
      </c>
      <c r="G7925" s="1">
        <v>19581</v>
      </c>
      <c r="H7925">
        <v>5</v>
      </c>
      <c r="I7925">
        <v>4</v>
      </c>
      <c r="J7925" s="1">
        <v>11308</v>
      </c>
      <c r="K7925" s="1">
        <f t="shared" si="123"/>
        <v>19</v>
      </c>
      <c r="L7925" t="str" cm="1">
        <f t="array" ref="L7925">_xlfn.IFS(G7925&lt;50000, "Low", G7925&lt;150000, "Medium", TRUE, "High")</f>
        <v>Low</v>
      </c>
      <c r="M7925" t="str" cm="1">
        <f t="array" ref="M7925">_xlfn.IFS(J7925&lt;5000, "Cheap", J7925&lt;15000, "Mid", TRUE, "Expensive")</f>
        <v>Mid</v>
      </c>
    </row>
    <row r="7926" spans="1:13" x14ac:dyDescent="0.25">
      <c r="A7926" t="s">
        <v>10</v>
      </c>
      <c r="B7926" t="s">
        <v>48</v>
      </c>
      <c r="C7926" s="1">
        <v>2012</v>
      </c>
      <c r="D7926">
        <v>4.7</v>
      </c>
      <c r="E7926" t="s">
        <v>28</v>
      </c>
      <c r="F7926" t="s">
        <v>17</v>
      </c>
      <c r="G7926" s="1">
        <v>124920</v>
      </c>
      <c r="H7926">
        <v>4</v>
      </c>
      <c r="I7926">
        <v>4</v>
      </c>
      <c r="J7926" s="1">
        <v>11401</v>
      </c>
      <c r="K7926" s="1">
        <f t="shared" si="123"/>
        <v>14</v>
      </c>
      <c r="L7926" t="str" cm="1">
        <f t="array" ref="L7926">_xlfn.IFS(G7926&lt;50000, "Low", G7926&lt;150000, "Medium", TRUE, "High")</f>
        <v>Medium</v>
      </c>
      <c r="M7926" t="str" cm="1">
        <f t="array" ref="M7926">_xlfn.IFS(J7926&lt;5000, "Cheap", J7926&lt;15000, "Mid", TRUE, "Expensive")</f>
        <v>Mid</v>
      </c>
    </row>
    <row r="7927" spans="1:13" x14ac:dyDescent="0.25">
      <c r="A7927" t="s">
        <v>33</v>
      </c>
      <c r="B7927" t="s">
        <v>55</v>
      </c>
      <c r="C7927" s="1">
        <v>2014</v>
      </c>
      <c r="D7927">
        <v>3.1</v>
      </c>
      <c r="E7927" t="s">
        <v>22</v>
      </c>
      <c r="F7927" t="s">
        <v>13</v>
      </c>
      <c r="G7927" s="1">
        <v>115840</v>
      </c>
      <c r="H7927">
        <v>3</v>
      </c>
      <c r="I7927">
        <v>4</v>
      </c>
      <c r="J7927" s="1">
        <v>11083</v>
      </c>
      <c r="K7927" s="1">
        <f t="shared" si="123"/>
        <v>12</v>
      </c>
      <c r="L7927" t="str" cm="1">
        <f t="array" ref="L7927">_xlfn.IFS(G7927&lt;50000, "Low", G7927&lt;150000, "Medium", TRUE, "High")</f>
        <v>Medium</v>
      </c>
      <c r="M7927" t="str" cm="1">
        <f t="array" ref="M7927">_xlfn.IFS(J7927&lt;5000, "Cheap", J7927&lt;15000, "Mid", TRUE, "Expensive")</f>
        <v>Mid</v>
      </c>
    </row>
    <row r="7928" spans="1:13" x14ac:dyDescent="0.25">
      <c r="A7928" t="s">
        <v>40</v>
      </c>
      <c r="B7928" t="s">
        <v>49</v>
      </c>
      <c r="C7928" s="1">
        <v>2001</v>
      </c>
      <c r="D7928">
        <v>1.5</v>
      </c>
      <c r="E7928" t="s">
        <v>28</v>
      </c>
      <c r="F7928" t="s">
        <v>17</v>
      </c>
      <c r="G7928" s="1">
        <v>198784</v>
      </c>
      <c r="H7928">
        <v>4</v>
      </c>
      <c r="I7928">
        <v>1</v>
      </c>
      <c r="J7928" s="1">
        <v>3424</v>
      </c>
      <c r="K7928" s="1">
        <f t="shared" si="123"/>
        <v>25</v>
      </c>
      <c r="L7928" t="str" cm="1">
        <f t="array" ref="L7928">_xlfn.IFS(G7928&lt;50000, "Low", G7928&lt;150000, "Medium", TRUE, "High")</f>
        <v>High</v>
      </c>
      <c r="M7928" t="str" cm="1">
        <f t="array" ref="M7928">_xlfn.IFS(J7928&lt;5000, "Cheap", J7928&lt;15000, "Mid", TRUE, "Expensive")</f>
        <v>Cheap</v>
      </c>
    </row>
    <row r="7929" spans="1:13" x14ac:dyDescent="0.25">
      <c r="A7929" t="s">
        <v>20</v>
      </c>
      <c r="B7929" t="s">
        <v>21</v>
      </c>
      <c r="C7929" s="1">
        <v>2014</v>
      </c>
      <c r="D7929">
        <v>1.8</v>
      </c>
      <c r="E7929" t="s">
        <v>22</v>
      </c>
      <c r="F7929" t="s">
        <v>25</v>
      </c>
      <c r="G7929" s="1">
        <v>246787</v>
      </c>
      <c r="H7929">
        <v>2</v>
      </c>
      <c r="I7929">
        <v>1</v>
      </c>
      <c r="J7929" s="1">
        <v>7164</v>
      </c>
      <c r="K7929" s="1">
        <f t="shared" si="123"/>
        <v>12</v>
      </c>
      <c r="L7929" t="str" cm="1">
        <f t="array" ref="L7929">_xlfn.IFS(G7929&lt;50000, "Low", G7929&lt;150000, "Medium", TRUE, "High")</f>
        <v>High</v>
      </c>
      <c r="M7929" t="str" cm="1">
        <f t="array" ref="M7929">_xlfn.IFS(J7929&lt;5000, "Cheap", J7929&lt;15000, "Mid", TRUE, "Expensive")</f>
        <v>Mid</v>
      </c>
    </row>
    <row r="7930" spans="1:13" x14ac:dyDescent="0.25">
      <c r="A7930" t="s">
        <v>20</v>
      </c>
      <c r="B7930" t="s">
        <v>21</v>
      </c>
      <c r="C7930" s="1">
        <v>2021</v>
      </c>
      <c r="D7930">
        <v>3.5</v>
      </c>
      <c r="E7930" t="s">
        <v>28</v>
      </c>
      <c r="F7930" t="s">
        <v>13</v>
      </c>
      <c r="G7930" s="1">
        <v>248083</v>
      </c>
      <c r="H7930">
        <v>2</v>
      </c>
      <c r="I7930">
        <v>5</v>
      </c>
      <c r="J7930" s="1">
        <v>8938</v>
      </c>
      <c r="K7930" s="1">
        <f t="shared" si="123"/>
        <v>5</v>
      </c>
      <c r="L7930" t="str" cm="1">
        <f t="array" ref="L7930">_xlfn.IFS(G7930&lt;50000, "Low", G7930&lt;150000, "Medium", TRUE, "High")</f>
        <v>High</v>
      </c>
      <c r="M7930" t="str" cm="1">
        <f t="array" ref="M7930">_xlfn.IFS(J7930&lt;5000, "Cheap", J7930&lt;15000, "Mid", TRUE, "Expensive")</f>
        <v>Mid</v>
      </c>
    </row>
    <row r="7931" spans="1:13" x14ac:dyDescent="0.25">
      <c r="A7931" t="s">
        <v>40</v>
      </c>
      <c r="B7931" t="s">
        <v>49</v>
      </c>
      <c r="C7931" s="1">
        <v>2015</v>
      </c>
      <c r="D7931">
        <v>2.2999999999999998</v>
      </c>
      <c r="E7931" t="s">
        <v>16</v>
      </c>
      <c r="F7931" t="s">
        <v>13</v>
      </c>
      <c r="G7931" s="1">
        <v>208379</v>
      </c>
      <c r="H7931">
        <v>5</v>
      </c>
      <c r="I7931">
        <v>3</v>
      </c>
      <c r="J7931" s="1">
        <v>7732</v>
      </c>
      <c r="K7931" s="1">
        <f t="shared" si="123"/>
        <v>11</v>
      </c>
      <c r="L7931" t="str" cm="1">
        <f t="array" ref="L7931">_xlfn.IFS(G7931&lt;50000, "Low", G7931&lt;150000, "Medium", TRUE, "High")</f>
        <v>High</v>
      </c>
      <c r="M7931" t="str" cm="1">
        <f t="array" ref="M7931">_xlfn.IFS(J7931&lt;5000, "Cheap", J7931&lt;15000, "Mid", TRUE, "Expensive")</f>
        <v>Mid</v>
      </c>
    </row>
    <row r="7932" spans="1:13" x14ac:dyDescent="0.25">
      <c r="A7932" t="s">
        <v>33</v>
      </c>
      <c r="B7932" t="s">
        <v>34</v>
      </c>
      <c r="C7932" s="1">
        <v>2016</v>
      </c>
      <c r="D7932">
        <v>3.3</v>
      </c>
      <c r="E7932" t="s">
        <v>22</v>
      </c>
      <c r="F7932" t="s">
        <v>13</v>
      </c>
      <c r="G7932" s="1">
        <v>239076</v>
      </c>
      <c r="H7932">
        <v>5</v>
      </c>
      <c r="I7932">
        <v>2</v>
      </c>
      <c r="J7932" s="1">
        <v>9418</v>
      </c>
      <c r="K7932" s="1">
        <f t="shared" si="123"/>
        <v>10</v>
      </c>
      <c r="L7932" t="str" cm="1">
        <f t="array" ref="L7932">_xlfn.IFS(G7932&lt;50000, "Low", G7932&lt;150000, "Medium", TRUE, "High")</f>
        <v>High</v>
      </c>
      <c r="M7932" t="str" cm="1">
        <f t="array" ref="M7932">_xlfn.IFS(J7932&lt;5000, "Cheap", J7932&lt;15000, "Mid", TRUE, "Expensive")</f>
        <v>Mid</v>
      </c>
    </row>
    <row r="7933" spans="1:13" x14ac:dyDescent="0.25">
      <c r="A7933" t="s">
        <v>20</v>
      </c>
      <c r="B7933" t="s">
        <v>42</v>
      </c>
      <c r="C7933" s="1">
        <v>2022</v>
      </c>
      <c r="D7933">
        <v>1.3</v>
      </c>
      <c r="E7933" t="s">
        <v>28</v>
      </c>
      <c r="F7933" t="s">
        <v>25</v>
      </c>
      <c r="G7933" s="1">
        <v>161773</v>
      </c>
      <c r="H7933">
        <v>2</v>
      </c>
      <c r="I7933">
        <v>1</v>
      </c>
      <c r="J7933" s="1">
        <v>8764</v>
      </c>
      <c r="K7933" s="1">
        <f t="shared" si="123"/>
        <v>4</v>
      </c>
      <c r="L7933" t="str" cm="1">
        <f t="array" ref="L7933">_xlfn.IFS(G7933&lt;50000, "Low", G7933&lt;150000, "Medium", TRUE, "High")</f>
        <v>High</v>
      </c>
      <c r="M7933" t="str" cm="1">
        <f t="array" ref="M7933">_xlfn.IFS(J7933&lt;5000, "Cheap", J7933&lt;15000, "Mid", TRUE, "Expensive")</f>
        <v>Mid</v>
      </c>
    </row>
    <row r="7934" spans="1:13" x14ac:dyDescent="0.25">
      <c r="A7934" t="s">
        <v>40</v>
      </c>
      <c r="B7934" t="s">
        <v>49</v>
      </c>
      <c r="C7934" s="1">
        <v>2016</v>
      </c>
      <c r="D7934">
        <v>3.9</v>
      </c>
      <c r="E7934" t="s">
        <v>16</v>
      </c>
      <c r="F7934" t="s">
        <v>17</v>
      </c>
      <c r="G7934" s="1">
        <v>187800</v>
      </c>
      <c r="H7934">
        <v>5</v>
      </c>
      <c r="I7934">
        <v>4</v>
      </c>
      <c r="J7934" s="1">
        <v>11544</v>
      </c>
      <c r="K7934" s="1">
        <f t="shared" si="123"/>
        <v>10</v>
      </c>
      <c r="L7934" t="str" cm="1">
        <f t="array" ref="L7934">_xlfn.IFS(G7934&lt;50000, "Low", G7934&lt;150000, "Medium", TRUE, "High")</f>
        <v>High</v>
      </c>
      <c r="M7934" t="str" cm="1">
        <f t="array" ref="M7934">_xlfn.IFS(J7934&lt;5000, "Cheap", J7934&lt;15000, "Mid", TRUE, "Expensive")</f>
        <v>Mid</v>
      </c>
    </row>
    <row r="7935" spans="1:13" x14ac:dyDescent="0.25">
      <c r="A7935" t="s">
        <v>23</v>
      </c>
      <c r="B7935" t="s">
        <v>38</v>
      </c>
      <c r="C7935" s="1">
        <v>2012</v>
      </c>
      <c r="D7935">
        <v>1.2</v>
      </c>
      <c r="E7935" t="s">
        <v>22</v>
      </c>
      <c r="F7935" t="s">
        <v>13</v>
      </c>
      <c r="G7935" s="1">
        <v>148720</v>
      </c>
      <c r="H7935">
        <v>3</v>
      </c>
      <c r="I7935">
        <v>2</v>
      </c>
      <c r="J7935" s="1">
        <v>7925</v>
      </c>
      <c r="K7935" s="1">
        <f t="shared" si="123"/>
        <v>14</v>
      </c>
      <c r="L7935" t="str" cm="1">
        <f t="array" ref="L7935">_xlfn.IFS(G7935&lt;50000, "Low", G7935&lt;150000, "Medium", TRUE, "High")</f>
        <v>Medium</v>
      </c>
      <c r="M7935" t="str" cm="1">
        <f t="array" ref="M7935">_xlfn.IFS(J7935&lt;5000, "Cheap", J7935&lt;15000, "Mid", TRUE, "Expensive")</f>
        <v>Mid</v>
      </c>
    </row>
    <row r="7936" spans="1:13" x14ac:dyDescent="0.25">
      <c r="A7936" t="s">
        <v>20</v>
      </c>
      <c r="B7936" t="s">
        <v>21</v>
      </c>
      <c r="C7936" s="1">
        <v>2012</v>
      </c>
      <c r="D7936">
        <v>4.4000000000000004</v>
      </c>
      <c r="E7936" t="s">
        <v>22</v>
      </c>
      <c r="F7936" t="s">
        <v>13</v>
      </c>
      <c r="G7936" s="1">
        <v>272487</v>
      </c>
      <c r="H7936">
        <v>3</v>
      </c>
      <c r="I7936">
        <v>1</v>
      </c>
      <c r="J7936" s="1">
        <v>8650</v>
      </c>
      <c r="K7936" s="1">
        <f t="shared" si="123"/>
        <v>14</v>
      </c>
      <c r="L7936" t="str" cm="1">
        <f t="array" ref="L7936">_xlfn.IFS(G7936&lt;50000, "Low", G7936&lt;150000, "Medium", TRUE, "High")</f>
        <v>High</v>
      </c>
      <c r="M7936" t="str" cm="1">
        <f t="array" ref="M7936">_xlfn.IFS(J7936&lt;5000, "Cheap", J7936&lt;15000, "Mid", TRUE, "Expensive")</f>
        <v>Mid</v>
      </c>
    </row>
    <row r="7937" spans="1:13" x14ac:dyDescent="0.25">
      <c r="A7937" t="s">
        <v>26</v>
      </c>
      <c r="B7937" t="s">
        <v>32</v>
      </c>
      <c r="C7937" s="1">
        <v>2020</v>
      </c>
      <c r="D7937">
        <v>3</v>
      </c>
      <c r="E7937" t="s">
        <v>16</v>
      </c>
      <c r="F7937" t="s">
        <v>17</v>
      </c>
      <c r="G7937" s="1">
        <v>90797</v>
      </c>
      <c r="H7937">
        <v>4</v>
      </c>
      <c r="I7937">
        <v>2</v>
      </c>
      <c r="J7937" s="1">
        <v>13784</v>
      </c>
      <c r="K7937" s="1">
        <f t="shared" si="123"/>
        <v>6</v>
      </c>
      <c r="L7937" t="str" cm="1">
        <f t="array" ref="L7937">_xlfn.IFS(G7937&lt;50000, "Low", G7937&lt;150000, "Medium", TRUE, "High")</f>
        <v>Medium</v>
      </c>
      <c r="M7937" t="str" cm="1">
        <f t="array" ref="M7937">_xlfn.IFS(J7937&lt;5000, "Cheap", J7937&lt;15000, "Mid", TRUE, "Expensive")</f>
        <v>Mid</v>
      </c>
    </row>
    <row r="7938" spans="1:13" x14ac:dyDescent="0.25">
      <c r="A7938" t="s">
        <v>29</v>
      </c>
      <c r="B7938" t="s">
        <v>56</v>
      </c>
      <c r="C7938" s="1">
        <v>2009</v>
      </c>
      <c r="D7938">
        <v>4.8</v>
      </c>
      <c r="E7938" t="s">
        <v>22</v>
      </c>
      <c r="F7938" t="s">
        <v>17</v>
      </c>
      <c r="G7938" s="1">
        <v>210063</v>
      </c>
      <c r="H7938">
        <v>3</v>
      </c>
      <c r="I7938">
        <v>1</v>
      </c>
      <c r="J7938" s="1">
        <v>10898</v>
      </c>
      <c r="K7938" s="1">
        <f t="shared" si="123"/>
        <v>17</v>
      </c>
      <c r="L7938" t="str" cm="1">
        <f t="array" ref="L7938">_xlfn.IFS(G7938&lt;50000, "Low", G7938&lt;150000, "Medium", TRUE, "High")</f>
        <v>High</v>
      </c>
      <c r="M7938" t="str" cm="1">
        <f t="array" ref="M7938">_xlfn.IFS(J7938&lt;5000, "Cheap", J7938&lt;15000, "Mid", TRUE, "Expensive")</f>
        <v>Mid</v>
      </c>
    </row>
    <row r="7939" spans="1:13" x14ac:dyDescent="0.25">
      <c r="A7939" t="s">
        <v>23</v>
      </c>
      <c r="B7939" t="s">
        <v>45</v>
      </c>
      <c r="C7939" s="1">
        <v>2007</v>
      </c>
      <c r="D7939">
        <v>1.2</v>
      </c>
      <c r="E7939" t="s">
        <v>16</v>
      </c>
      <c r="F7939" t="s">
        <v>13</v>
      </c>
      <c r="G7939" s="1">
        <v>149432</v>
      </c>
      <c r="H7939">
        <v>4</v>
      </c>
      <c r="I7939">
        <v>3</v>
      </c>
      <c r="J7939" s="1">
        <v>5411</v>
      </c>
      <c r="K7939" s="1">
        <f t="shared" ref="K7939:K8002" si="124">2026-C7939</f>
        <v>19</v>
      </c>
      <c r="L7939" t="str" cm="1">
        <f t="array" ref="L7939">_xlfn.IFS(G7939&lt;50000, "Low", G7939&lt;150000, "Medium", TRUE, "High")</f>
        <v>Medium</v>
      </c>
      <c r="M7939" t="str" cm="1">
        <f t="array" ref="M7939">_xlfn.IFS(J7939&lt;5000, "Cheap", J7939&lt;15000, "Mid", TRUE, "Expensive")</f>
        <v>Mid</v>
      </c>
    </row>
    <row r="7940" spans="1:13" x14ac:dyDescent="0.25">
      <c r="A7940" t="s">
        <v>18</v>
      </c>
      <c r="B7940" t="s">
        <v>52</v>
      </c>
      <c r="C7940" s="1">
        <v>2017</v>
      </c>
      <c r="D7940">
        <v>2.5</v>
      </c>
      <c r="E7940" t="s">
        <v>28</v>
      </c>
      <c r="F7940" t="s">
        <v>13</v>
      </c>
      <c r="G7940" s="1">
        <v>170525</v>
      </c>
      <c r="H7940">
        <v>5</v>
      </c>
      <c r="I7940">
        <v>3</v>
      </c>
      <c r="J7940" s="1">
        <v>8289</v>
      </c>
      <c r="K7940" s="1">
        <f t="shared" si="124"/>
        <v>9</v>
      </c>
      <c r="L7940" t="str" cm="1">
        <f t="array" ref="L7940">_xlfn.IFS(G7940&lt;50000, "Low", G7940&lt;150000, "Medium", TRUE, "High")</f>
        <v>High</v>
      </c>
      <c r="M7940" t="str" cm="1">
        <f t="array" ref="M7940">_xlfn.IFS(J7940&lt;5000, "Cheap", J7940&lt;15000, "Mid", TRUE, "Expensive")</f>
        <v>Mid</v>
      </c>
    </row>
    <row r="7941" spans="1:13" x14ac:dyDescent="0.25">
      <c r="A7941" t="s">
        <v>26</v>
      </c>
      <c r="B7941" t="s">
        <v>47</v>
      </c>
      <c r="C7941" s="1">
        <v>2016</v>
      </c>
      <c r="D7941">
        <v>3.3</v>
      </c>
      <c r="E7941" t="s">
        <v>12</v>
      </c>
      <c r="F7941" t="s">
        <v>17</v>
      </c>
      <c r="G7941" s="1">
        <v>283554</v>
      </c>
      <c r="H7941">
        <v>2</v>
      </c>
      <c r="I7941">
        <v>2</v>
      </c>
      <c r="J7941" s="1">
        <v>8028</v>
      </c>
      <c r="K7941" s="1">
        <f t="shared" si="124"/>
        <v>10</v>
      </c>
      <c r="L7941" t="str" cm="1">
        <f t="array" ref="L7941">_xlfn.IFS(G7941&lt;50000, "Low", G7941&lt;150000, "Medium", TRUE, "High")</f>
        <v>High</v>
      </c>
      <c r="M7941" t="str" cm="1">
        <f t="array" ref="M7941">_xlfn.IFS(J7941&lt;5000, "Cheap", J7941&lt;15000, "Mid", TRUE, "Expensive")</f>
        <v>Mid</v>
      </c>
    </row>
    <row r="7942" spans="1:13" x14ac:dyDescent="0.25">
      <c r="A7942" t="s">
        <v>23</v>
      </c>
      <c r="B7942" t="s">
        <v>45</v>
      </c>
      <c r="C7942" s="1">
        <v>2016</v>
      </c>
      <c r="D7942">
        <v>3.8</v>
      </c>
      <c r="E7942" t="s">
        <v>12</v>
      </c>
      <c r="F7942" t="s">
        <v>25</v>
      </c>
      <c r="G7942" s="1">
        <v>230086</v>
      </c>
      <c r="H7942">
        <v>2</v>
      </c>
      <c r="I7942">
        <v>5</v>
      </c>
      <c r="J7942" s="1">
        <v>8098</v>
      </c>
      <c r="K7942" s="1">
        <f t="shared" si="124"/>
        <v>10</v>
      </c>
      <c r="L7942" t="str" cm="1">
        <f t="array" ref="L7942">_xlfn.IFS(G7942&lt;50000, "Low", G7942&lt;150000, "Medium", TRUE, "High")</f>
        <v>High</v>
      </c>
      <c r="M7942" t="str" cm="1">
        <f t="array" ref="M7942">_xlfn.IFS(J7942&lt;5000, "Cheap", J7942&lt;15000, "Mid", TRUE, "Expensive")</f>
        <v>Mid</v>
      </c>
    </row>
    <row r="7943" spans="1:13" x14ac:dyDescent="0.25">
      <c r="A7943" t="s">
        <v>20</v>
      </c>
      <c r="B7943" t="s">
        <v>50</v>
      </c>
      <c r="C7943" s="1">
        <v>2015</v>
      </c>
      <c r="D7943">
        <v>4.5999999999999996</v>
      </c>
      <c r="E7943" t="s">
        <v>28</v>
      </c>
      <c r="F7943" t="s">
        <v>13</v>
      </c>
      <c r="G7943" s="1">
        <v>215310</v>
      </c>
      <c r="H7943">
        <v>2</v>
      </c>
      <c r="I7943">
        <v>4</v>
      </c>
      <c r="J7943" s="1">
        <v>8893</v>
      </c>
      <c r="K7943" s="1">
        <f t="shared" si="124"/>
        <v>11</v>
      </c>
      <c r="L7943" t="str" cm="1">
        <f t="array" ref="L7943">_xlfn.IFS(G7943&lt;50000, "Low", G7943&lt;150000, "Medium", TRUE, "High")</f>
        <v>High</v>
      </c>
      <c r="M7943" t="str" cm="1">
        <f t="array" ref="M7943">_xlfn.IFS(J7943&lt;5000, "Cheap", J7943&lt;15000, "Mid", TRUE, "Expensive")</f>
        <v>Mid</v>
      </c>
    </row>
    <row r="7944" spans="1:13" x14ac:dyDescent="0.25">
      <c r="A7944" t="s">
        <v>20</v>
      </c>
      <c r="B7944" t="s">
        <v>42</v>
      </c>
      <c r="C7944" s="1">
        <v>2008</v>
      </c>
      <c r="D7944">
        <v>3.3</v>
      </c>
      <c r="E7944" t="s">
        <v>28</v>
      </c>
      <c r="F7944" t="s">
        <v>17</v>
      </c>
      <c r="G7944" s="1">
        <v>159950</v>
      </c>
      <c r="H7944">
        <v>5</v>
      </c>
      <c r="I7944">
        <v>3</v>
      </c>
      <c r="J7944" s="1">
        <v>8101</v>
      </c>
      <c r="K7944" s="1">
        <f t="shared" si="124"/>
        <v>18</v>
      </c>
      <c r="L7944" t="str" cm="1">
        <f t="array" ref="L7944">_xlfn.IFS(G7944&lt;50000, "Low", G7944&lt;150000, "Medium", TRUE, "High")</f>
        <v>High</v>
      </c>
      <c r="M7944" t="str" cm="1">
        <f t="array" ref="M7944">_xlfn.IFS(J7944&lt;5000, "Cheap", J7944&lt;15000, "Mid", TRUE, "Expensive")</f>
        <v>Mid</v>
      </c>
    </row>
    <row r="7945" spans="1:13" x14ac:dyDescent="0.25">
      <c r="A7945" t="s">
        <v>36</v>
      </c>
      <c r="B7945" t="s">
        <v>53</v>
      </c>
      <c r="C7945" s="1">
        <v>2005</v>
      </c>
      <c r="D7945">
        <v>2</v>
      </c>
      <c r="E7945" t="s">
        <v>28</v>
      </c>
      <c r="F7945" t="s">
        <v>25</v>
      </c>
      <c r="G7945" s="1">
        <v>139139</v>
      </c>
      <c r="H7945">
        <v>4</v>
      </c>
      <c r="I7945">
        <v>5</v>
      </c>
      <c r="J7945" s="1">
        <v>4817</v>
      </c>
      <c r="K7945" s="1">
        <f t="shared" si="124"/>
        <v>21</v>
      </c>
      <c r="L7945" t="str" cm="1">
        <f t="array" ref="L7945">_xlfn.IFS(G7945&lt;50000, "Low", G7945&lt;150000, "Medium", TRUE, "High")</f>
        <v>Medium</v>
      </c>
      <c r="M7945" t="str" cm="1">
        <f t="array" ref="M7945">_xlfn.IFS(J7945&lt;5000, "Cheap", J7945&lt;15000, "Mid", TRUE, "Expensive")</f>
        <v>Cheap</v>
      </c>
    </row>
    <row r="7946" spans="1:13" x14ac:dyDescent="0.25">
      <c r="A7946" t="s">
        <v>36</v>
      </c>
      <c r="B7946" t="s">
        <v>37</v>
      </c>
      <c r="C7946" s="1">
        <v>2023</v>
      </c>
      <c r="D7946">
        <v>4</v>
      </c>
      <c r="E7946" t="s">
        <v>28</v>
      </c>
      <c r="F7946" t="s">
        <v>13</v>
      </c>
      <c r="G7946" s="1">
        <v>258604</v>
      </c>
      <c r="H7946">
        <v>3</v>
      </c>
      <c r="I7946">
        <v>4</v>
      </c>
      <c r="J7946" s="1">
        <v>9827</v>
      </c>
      <c r="K7946" s="1">
        <f t="shared" si="124"/>
        <v>3</v>
      </c>
      <c r="L7946" t="str" cm="1">
        <f t="array" ref="L7946">_xlfn.IFS(G7946&lt;50000, "Low", G7946&lt;150000, "Medium", TRUE, "High")</f>
        <v>High</v>
      </c>
      <c r="M7946" t="str" cm="1">
        <f t="array" ref="M7946">_xlfn.IFS(J7946&lt;5000, "Cheap", J7946&lt;15000, "Mid", TRUE, "Expensive")</f>
        <v>Mid</v>
      </c>
    </row>
    <row r="7947" spans="1:13" x14ac:dyDescent="0.25">
      <c r="A7947" t="s">
        <v>20</v>
      </c>
      <c r="B7947" t="s">
        <v>42</v>
      </c>
      <c r="C7947" s="1">
        <v>2016</v>
      </c>
      <c r="D7947">
        <v>2.2000000000000002</v>
      </c>
      <c r="E7947" t="s">
        <v>16</v>
      </c>
      <c r="F7947" t="s">
        <v>17</v>
      </c>
      <c r="G7947" s="1">
        <v>284193</v>
      </c>
      <c r="H7947">
        <v>2</v>
      </c>
      <c r="I7947">
        <v>4</v>
      </c>
      <c r="J7947" s="1">
        <v>7916</v>
      </c>
      <c r="K7947" s="1">
        <f t="shared" si="124"/>
        <v>10</v>
      </c>
      <c r="L7947" t="str" cm="1">
        <f t="array" ref="L7947">_xlfn.IFS(G7947&lt;50000, "Low", G7947&lt;150000, "Medium", TRUE, "High")</f>
        <v>High</v>
      </c>
      <c r="M7947" t="str" cm="1">
        <f t="array" ref="M7947">_xlfn.IFS(J7947&lt;5000, "Cheap", J7947&lt;15000, "Mid", TRUE, "Expensive")</f>
        <v>Mid</v>
      </c>
    </row>
    <row r="7948" spans="1:13" x14ac:dyDescent="0.25">
      <c r="A7948" t="s">
        <v>33</v>
      </c>
      <c r="B7948" t="s">
        <v>55</v>
      </c>
      <c r="C7948" s="1">
        <v>2023</v>
      </c>
      <c r="D7948">
        <v>3.8</v>
      </c>
      <c r="E7948" t="s">
        <v>22</v>
      </c>
      <c r="F7948" t="s">
        <v>13</v>
      </c>
      <c r="G7948" s="1">
        <v>255533</v>
      </c>
      <c r="H7948">
        <v>4</v>
      </c>
      <c r="I7948">
        <v>1</v>
      </c>
      <c r="J7948" s="1">
        <v>11689</v>
      </c>
      <c r="K7948" s="1">
        <f t="shared" si="124"/>
        <v>3</v>
      </c>
      <c r="L7948" t="str" cm="1">
        <f t="array" ref="L7948">_xlfn.IFS(G7948&lt;50000, "Low", G7948&lt;150000, "Medium", TRUE, "High")</f>
        <v>High</v>
      </c>
      <c r="M7948" t="str" cm="1">
        <f t="array" ref="M7948">_xlfn.IFS(J7948&lt;5000, "Cheap", J7948&lt;15000, "Mid", TRUE, "Expensive")</f>
        <v>Mid</v>
      </c>
    </row>
    <row r="7949" spans="1:13" x14ac:dyDescent="0.25">
      <c r="A7949" t="s">
        <v>10</v>
      </c>
      <c r="B7949" t="s">
        <v>48</v>
      </c>
      <c r="C7949" s="1">
        <v>2004</v>
      </c>
      <c r="D7949">
        <v>4.2</v>
      </c>
      <c r="E7949" t="s">
        <v>16</v>
      </c>
      <c r="F7949" t="s">
        <v>25</v>
      </c>
      <c r="G7949" s="1">
        <v>231221</v>
      </c>
      <c r="H7949">
        <v>3</v>
      </c>
      <c r="I7949">
        <v>4</v>
      </c>
      <c r="J7949" s="1">
        <v>5875</v>
      </c>
      <c r="K7949" s="1">
        <f t="shared" si="124"/>
        <v>22</v>
      </c>
      <c r="L7949" t="str" cm="1">
        <f t="array" ref="L7949">_xlfn.IFS(G7949&lt;50000, "Low", G7949&lt;150000, "Medium", TRUE, "High")</f>
        <v>High</v>
      </c>
      <c r="M7949" t="str" cm="1">
        <f t="array" ref="M7949">_xlfn.IFS(J7949&lt;5000, "Cheap", J7949&lt;15000, "Mid", TRUE, "Expensive")</f>
        <v>Mid</v>
      </c>
    </row>
    <row r="7950" spans="1:13" x14ac:dyDescent="0.25">
      <c r="A7950" t="s">
        <v>20</v>
      </c>
      <c r="B7950" t="s">
        <v>50</v>
      </c>
      <c r="C7950" s="1">
        <v>2023</v>
      </c>
      <c r="D7950">
        <v>3.8</v>
      </c>
      <c r="E7950" t="s">
        <v>22</v>
      </c>
      <c r="F7950" t="s">
        <v>13</v>
      </c>
      <c r="G7950" s="1">
        <v>201522</v>
      </c>
      <c r="H7950">
        <v>3</v>
      </c>
      <c r="I7950">
        <v>5</v>
      </c>
      <c r="J7950" s="1">
        <v>12769</v>
      </c>
      <c r="K7950" s="1">
        <f t="shared" si="124"/>
        <v>3</v>
      </c>
      <c r="L7950" t="str" cm="1">
        <f t="array" ref="L7950">_xlfn.IFS(G7950&lt;50000, "Low", G7950&lt;150000, "Medium", TRUE, "High")</f>
        <v>High</v>
      </c>
      <c r="M7950" t="str" cm="1">
        <f t="array" ref="M7950">_xlfn.IFS(J7950&lt;5000, "Cheap", J7950&lt;15000, "Mid", TRUE, "Expensive")</f>
        <v>Mid</v>
      </c>
    </row>
    <row r="7951" spans="1:13" x14ac:dyDescent="0.25">
      <c r="A7951" t="s">
        <v>10</v>
      </c>
      <c r="B7951" t="s">
        <v>31</v>
      </c>
      <c r="C7951" s="1">
        <v>2002</v>
      </c>
      <c r="D7951">
        <v>3.5</v>
      </c>
      <c r="E7951" t="s">
        <v>16</v>
      </c>
      <c r="F7951" t="s">
        <v>13</v>
      </c>
      <c r="G7951" s="1">
        <v>118648</v>
      </c>
      <c r="H7951">
        <v>5</v>
      </c>
      <c r="I7951">
        <v>1</v>
      </c>
      <c r="J7951" s="1">
        <v>6827</v>
      </c>
      <c r="K7951" s="1">
        <f t="shared" si="124"/>
        <v>24</v>
      </c>
      <c r="L7951" t="str" cm="1">
        <f t="array" ref="L7951">_xlfn.IFS(G7951&lt;50000, "Low", G7951&lt;150000, "Medium", TRUE, "High")</f>
        <v>Medium</v>
      </c>
      <c r="M7951" t="str" cm="1">
        <f t="array" ref="M7951">_xlfn.IFS(J7951&lt;5000, "Cheap", J7951&lt;15000, "Mid", TRUE, "Expensive")</f>
        <v>Mid</v>
      </c>
    </row>
    <row r="7952" spans="1:13" x14ac:dyDescent="0.25">
      <c r="A7952" t="s">
        <v>36</v>
      </c>
      <c r="B7952" t="s">
        <v>37</v>
      </c>
      <c r="C7952" s="1">
        <v>2005</v>
      </c>
      <c r="D7952">
        <v>3.1</v>
      </c>
      <c r="E7952" t="s">
        <v>28</v>
      </c>
      <c r="F7952" t="s">
        <v>17</v>
      </c>
      <c r="G7952" s="1">
        <v>170453</v>
      </c>
      <c r="H7952">
        <v>2</v>
      </c>
      <c r="I7952">
        <v>1</v>
      </c>
      <c r="J7952" s="1">
        <v>6790</v>
      </c>
      <c r="K7952" s="1">
        <f t="shared" si="124"/>
        <v>21</v>
      </c>
      <c r="L7952" t="str" cm="1">
        <f t="array" ref="L7952">_xlfn.IFS(G7952&lt;50000, "Low", G7952&lt;150000, "Medium", TRUE, "High")</f>
        <v>High</v>
      </c>
      <c r="M7952" t="str" cm="1">
        <f t="array" ref="M7952">_xlfn.IFS(J7952&lt;5000, "Cheap", J7952&lt;15000, "Mid", TRUE, "Expensive")</f>
        <v>Mid</v>
      </c>
    </row>
    <row r="7953" spans="1:13" x14ac:dyDescent="0.25">
      <c r="A7953" t="s">
        <v>36</v>
      </c>
      <c r="B7953" t="s">
        <v>37</v>
      </c>
      <c r="C7953" s="1">
        <v>2021</v>
      </c>
      <c r="D7953">
        <v>3.9</v>
      </c>
      <c r="E7953" t="s">
        <v>22</v>
      </c>
      <c r="F7953" t="s">
        <v>17</v>
      </c>
      <c r="G7953" s="1">
        <v>78429</v>
      </c>
      <c r="H7953">
        <v>2</v>
      </c>
      <c r="I7953">
        <v>1</v>
      </c>
      <c r="J7953" s="1">
        <v>16231</v>
      </c>
      <c r="K7953" s="1">
        <f t="shared" si="124"/>
        <v>5</v>
      </c>
      <c r="L7953" t="str" cm="1">
        <f t="array" ref="L7953">_xlfn.IFS(G7953&lt;50000, "Low", G7953&lt;150000, "Medium", TRUE, "High")</f>
        <v>Medium</v>
      </c>
      <c r="M7953" t="str" cm="1">
        <f t="array" ref="M7953">_xlfn.IFS(J7953&lt;5000, "Cheap", J7953&lt;15000, "Mid", TRUE, "Expensive")</f>
        <v>Expensive</v>
      </c>
    </row>
    <row r="7954" spans="1:13" x14ac:dyDescent="0.25">
      <c r="A7954" t="s">
        <v>33</v>
      </c>
      <c r="B7954" t="s">
        <v>43</v>
      </c>
      <c r="C7954" s="1">
        <v>2007</v>
      </c>
      <c r="D7954">
        <v>1.2</v>
      </c>
      <c r="E7954" t="s">
        <v>22</v>
      </c>
      <c r="F7954" t="s">
        <v>25</v>
      </c>
      <c r="G7954" s="1">
        <v>76098</v>
      </c>
      <c r="H7954">
        <v>5</v>
      </c>
      <c r="I7954">
        <v>3</v>
      </c>
      <c r="J7954" s="1">
        <v>7878</v>
      </c>
      <c r="K7954" s="1">
        <f t="shared" si="124"/>
        <v>19</v>
      </c>
      <c r="L7954" t="str" cm="1">
        <f t="array" ref="L7954">_xlfn.IFS(G7954&lt;50000, "Low", G7954&lt;150000, "Medium", TRUE, "High")</f>
        <v>Medium</v>
      </c>
      <c r="M7954" t="str" cm="1">
        <f t="array" ref="M7954">_xlfn.IFS(J7954&lt;5000, "Cheap", J7954&lt;15000, "Mid", TRUE, "Expensive")</f>
        <v>Mid</v>
      </c>
    </row>
    <row r="7955" spans="1:13" x14ac:dyDescent="0.25">
      <c r="A7955" t="s">
        <v>20</v>
      </c>
      <c r="B7955" t="s">
        <v>21</v>
      </c>
      <c r="C7955" s="1">
        <v>2007</v>
      </c>
      <c r="D7955">
        <v>4.5999999999999996</v>
      </c>
      <c r="E7955" t="s">
        <v>16</v>
      </c>
      <c r="F7955" t="s">
        <v>13</v>
      </c>
      <c r="G7955" s="1">
        <v>128953</v>
      </c>
      <c r="H7955">
        <v>2</v>
      </c>
      <c r="I7955">
        <v>4</v>
      </c>
      <c r="J7955" s="1">
        <v>9220</v>
      </c>
      <c r="K7955" s="1">
        <f t="shared" si="124"/>
        <v>19</v>
      </c>
      <c r="L7955" t="str" cm="1">
        <f t="array" ref="L7955">_xlfn.IFS(G7955&lt;50000, "Low", G7955&lt;150000, "Medium", TRUE, "High")</f>
        <v>Medium</v>
      </c>
      <c r="M7955" t="str" cm="1">
        <f t="array" ref="M7955">_xlfn.IFS(J7955&lt;5000, "Cheap", J7955&lt;15000, "Mid", TRUE, "Expensive")</f>
        <v>Mid</v>
      </c>
    </row>
    <row r="7956" spans="1:13" x14ac:dyDescent="0.25">
      <c r="A7956" t="s">
        <v>36</v>
      </c>
      <c r="B7956" t="s">
        <v>53</v>
      </c>
      <c r="C7956" s="1">
        <v>2015</v>
      </c>
      <c r="D7956">
        <v>2.7</v>
      </c>
      <c r="E7956" t="s">
        <v>12</v>
      </c>
      <c r="F7956" t="s">
        <v>13</v>
      </c>
      <c r="G7956" s="1">
        <v>51432</v>
      </c>
      <c r="H7956">
        <v>2</v>
      </c>
      <c r="I7956">
        <v>3</v>
      </c>
      <c r="J7956" s="1">
        <v>10271</v>
      </c>
      <c r="K7956" s="1">
        <f t="shared" si="124"/>
        <v>11</v>
      </c>
      <c r="L7956" t="str" cm="1">
        <f t="array" ref="L7956">_xlfn.IFS(G7956&lt;50000, "Low", G7956&lt;150000, "Medium", TRUE, "High")</f>
        <v>Medium</v>
      </c>
      <c r="M7956" t="str" cm="1">
        <f t="array" ref="M7956">_xlfn.IFS(J7956&lt;5000, "Cheap", J7956&lt;15000, "Mid", TRUE, "Expensive")</f>
        <v>Mid</v>
      </c>
    </row>
    <row r="7957" spans="1:13" x14ac:dyDescent="0.25">
      <c r="A7957" t="s">
        <v>36</v>
      </c>
      <c r="B7957" t="s">
        <v>53</v>
      </c>
      <c r="C7957" s="1">
        <v>2002</v>
      </c>
      <c r="D7957">
        <v>4.9000000000000004</v>
      </c>
      <c r="E7957" t="s">
        <v>16</v>
      </c>
      <c r="F7957" t="s">
        <v>25</v>
      </c>
      <c r="G7957" s="1">
        <v>197530</v>
      </c>
      <c r="H7957">
        <v>2</v>
      </c>
      <c r="I7957">
        <v>3</v>
      </c>
      <c r="J7957" s="1">
        <v>6649</v>
      </c>
      <c r="K7957" s="1">
        <f t="shared" si="124"/>
        <v>24</v>
      </c>
      <c r="L7957" t="str" cm="1">
        <f t="array" ref="L7957">_xlfn.IFS(G7957&lt;50000, "Low", G7957&lt;150000, "Medium", TRUE, "High")</f>
        <v>High</v>
      </c>
      <c r="M7957" t="str" cm="1">
        <f t="array" ref="M7957">_xlfn.IFS(J7957&lt;5000, "Cheap", J7957&lt;15000, "Mid", TRUE, "Expensive")</f>
        <v>Mid</v>
      </c>
    </row>
    <row r="7958" spans="1:13" x14ac:dyDescent="0.25">
      <c r="A7958" t="s">
        <v>14</v>
      </c>
      <c r="B7958" t="s">
        <v>15</v>
      </c>
      <c r="C7958" s="1">
        <v>2011</v>
      </c>
      <c r="D7958">
        <v>1.7</v>
      </c>
      <c r="E7958" t="s">
        <v>12</v>
      </c>
      <c r="F7958" t="s">
        <v>25</v>
      </c>
      <c r="G7958" s="1">
        <v>215389</v>
      </c>
      <c r="H7958">
        <v>5</v>
      </c>
      <c r="I7958">
        <v>1</v>
      </c>
      <c r="J7958" s="1">
        <v>4792</v>
      </c>
      <c r="K7958" s="1">
        <f t="shared" si="124"/>
        <v>15</v>
      </c>
      <c r="L7958" t="str" cm="1">
        <f t="array" ref="L7958">_xlfn.IFS(G7958&lt;50000, "Low", G7958&lt;150000, "Medium", TRUE, "High")</f>
        <v>High</v>
      </c>
      <c r="M7958" t="str" cm="1">
        <f t="array" ref="M7958">_xlfn.IFS(J7958&lt;5000, "Cheap", J7958&lt;15000, "Mid", TRUE, "Expensive")</f>
        <v>Cheap</v>
      </c>
    </row>
    <row r="7959" spans="1:13" x14ac:dyDescent="0.25">
      <c r="A7959" t="s">
        <v>23</v>
      </c>
      <c r="B7959" t="s">
        <v>38</v>
      </c>
      <c r="C7959" s="1">
        <v>2004</v>
      </c>
      <c r="D7959">
        <v>1.6</v>
      </c>
      <c r="E7959" t="s">
        <v>28</v>
      </c>
      <c r="F7959" t="s">
        <v>25</v>
      </c>
      <c r="G7959" s="1">
        <v>134151</v>
      </c>
      <c r="H7959">
        <v>2</v>
      </c>
      <c r="I7959">
        <v>4</v>
      </c>
      <c r="J7959" s="1">
        <v>4216</v>
      </c>
      <c r="K7959" s="1">
        <f t="shared" si="124"/>
        <v>22</v>
      </c>
      <c r="L7959" t="str" cm="1">
        <f t="array" ref="L7959">_xlfn.IFS(G7959&lt;50000, "Low", G7959&lt;150000, "Medium", TRUE, "High")</f>
        <v>Medium</v>
      </c>
      <c r="M7959" t="str" cm="1">
        <f t="array" ref="M7959">_xlfn.IFS(J7959&lt;5000, "Cheap", J7959&lt;15000, "Mid", TRUE, "Expensive")</f>
        <v>Cheap</v>
      </c>
    </row>
    <row r="7960" spans="1:13" x14ac:dyDescent="0.25">
      <c r="A7960" t="s">
        <v>14</v>
      </c>
      <c r="B7960" t="s">
        <v>15</v>
      </c>
      <c r="C7960" s="1">
        <v>2006</v>
      </c>
      <c r="D7960">
        <v>3.2</v>
      </c>
      <c r="E7960" t="s">
        <v>12</v>
      </c>
      <c r="F7960" t="s">
        <v>13</v>
      </c>
      <c r="G7960" s="1">
        <v>85061</v>
      </c>
      <c r="H7960">
        <v>3</v>
      </c>
      <c r="I7960">
        <v>5</v>
      </c>
      <c r="J7960" s="1">
        <v>7398</v>
      </c>
      <c r="K7960" s="1">
        <f t="shared" si="124"/>
        <v>20</v>
      </c>
      <c r="L7960" t="str" cm="1">
        <f t="array" ref="L7960">_xlfn.IFS(G7960&lt;50000, "Low", G7960&lt;150000, "Medium", TRUE, "High")</f>
        <v>Medium</v>
      </c>
      <c r="M7960" t="str" cm="1">
        <f t="array" ref="M7960">_xlfn.IFS(J7960&lt;5000, "Cheap", J7960&lt;15000, "Mid", TRUE, "Expensive")</f>
        <v>Mid</v>
      </c>
    </row>
    <row r="7961" spans="1:13" x14ac:dyDescent="0.25">
      <c r="A7961" t="s">
        <v>33</v>
      </c>
      <c r="B7961" t="s">
        <v>55</v>
      </c>
      <c r="C7961" s="1">
        <v>2015</v>
      </c>
      <c r="D7961">
        <v>2.5</v>
      </c>
      <c r="E7961" t="s">
        <v>28</v>
      </c>
      <c r="F7961" t="s">
        <v>17</v>
      </c>
      <c r="G7961" s="1">
        <v>99827</v>
      </c>
      <c r="H7961">
        <v>4</v>
      </c>
      <c r="I7961">
        <v>2</v>
      </c>
      <c r="J7961" s="1">
        <v>10603</v>
      </c>
      <c r="K7961" s="1">
        <f t="shared" si="124"/>
        <v>11</v>
      </c>
      <c r="L7961" t="str" cm="1">
        <f t="array" ref="L7961">_xlfn.IFS(G7961&lt;50000, "Low", G7961&lt;150000, "Medium", TRUE, "High")</f>
        <v>Medium</v>
      </c>
      <c r="M7961" t="str" cm="1">
        <f t="array" ref="M7961">_xlfn.IFS(J7961&lt;5000, "Cheap", J7961&lt;15000, "Mid", TRUE, "Expensive")</f>
        <v>Mid</v>
      </c>
    </row>
    <row r="7962" spans="1:13" x14ac:dyDescent="0.25">
      <c r="A7962" t="s">
        <v>33</v>
      </c>
      <c r="B7962" t="s">
        <v>55</v>
      </c>
      <c r="C7962" s="1">
        <v>2004</v>
      </c>
      <c r="D7962">
        <v>1.9</v>
      </c>
      <c r="E7962" t="s">
        <v>22</v>
      </c>
      <c r="F7962" t="s">
        <v>25</v>
      </c>
      <c r="G7962" s="1">
        <v>143356</v>
      </c>
      <c r="H7962">
        <v>5</v>
      </c>
      <c r="I7962">
        <v>2</v>
      </c>
      <c r="J7962" s="1">
        <v>6332</v>
      </c>
      <c r="K7962" s="1">
        <f t="shared" si="124"/>
        <v>22</v>
      </c>
      <c r="L7962" t="str" cm="1">
        <f t="array" ref="L7962">_xlfn.IFS(G7962&lt;50000, "Low", G7962&lt;150000, "Medium", TRUE, "High")</f>
        <v>Medium</v>
      </c>
      <c r="M7962" t="str" cm="1">
        <f t="array" ref="M7962">_xlfn.IFS(J7962&lt;5000, "Cheap", J7962&lt;15000, "Mid", TRUE, "Expensive")</f>
        <v>Mid</v>
      </c>
    </row>
    <row r="7963" spans="1:13" x14ac:dyDescent="0.25">
      <c r="A7963" t="s">
        <v>33</v>
      </c>
      <c r="B7963" t="s">
        <v>55</v>
      </c>
      <c r="C7963" s="1">
        <v>2013</v>
      </c>
      <c r="D7963">
        <v>3.9</v>
      </c>
      <c r="E7963" t="s">
        <v>22</v>
      </c>
      <c r="F7963" t="s">
        <v>17</v>
      </c>
      <c r="G7963" s="1">
        <v>176201</v>
      </c>
      <c r="H7963">
        <v>3</v>
      </c>
      <c r="I7963">
        <v>4</v>
      </c>
      <c r="J7963" s="1">
        <v>11875</v>
      </c>
      <c r="K7963" s="1">
        <f t="shared" si="124"/>
        <v>13</v>
      </c>
      <c r="L7963" t="str" cm="1">
        <f t="array" ref="L7963">_xlfn.IFS(G7963&lt;50000, "Low", G7963&lt;150000, "Medium", TRUE, "High")</f>
        <v>High</v>
      </c>
      <c r="M7963" t="str" cm="1">
        <f t="array" ref="M7963">_xlfn.IFS(J7963&lt;5000, "Cheap", J7963&lt;15000, "Mid", TRUE, "Expensive")</f>
        <v>Mid</v>
      </c>
    </row>
    <row r="7964" spans="1:13" x14ac:dyDescent="0.25">
      <c r="A7964" t="s">
        <v>20</v>
      </c>
      <c r="B7964" t="s">
        <v>50</v>
      </c>
      <c r="C7964" s="1">
        <v>2004</v>
      </c>
      <c r="D7964">
        <v>1.1000000000000001</v>
      </c>
      <c r="E7964" t="s">
        <v>16</v>
      </c>
      <c r="F7964" t="s">
        <v>17</v>
      </c>
      <c r="G7964" s="1">
        <v>108671</v>
      </c>
      <c r="H7964">
        <v>2</v>
      </c>
      <c r="I7964">
        <v>5</v>
      </c>
      <c r="J7964" s="1">
        <v>6726</v>
      </c>
      <c r="K7964" s="1">
        <f t="shared" si="124"/>
        <v>22</v>
      </c>
      <c r="L7964" t="str" cm="1">
        <f t="array" ref="L7964">_xlfn.IFS(G7964&lt;50000, "Low", G7964&lt;150000, "Medium", TRUE, "High")</f>
        <v>Medium</v>
      </c>
      <c r="M7964" t="str" cm="1">
        <f t="array" ref="M7964">_xlfn.IFS(J7964&lt;5000, "Cheap", J7964&lt;15000, "Mid", TRUE, "Expensive")</f>
        <v>Mid</v>
      </c>
    </row>
    <row r="7965" spans="1:13" x14ac:dyDescent="0.25">
      <c r="A7965" t="s">
        <v>36</v>
      </c>
      <c r="B7965" t="s">
        <v>44</v>
      </c>
      <c r="C7965" s="1">
        <v>2011</v>
      </c>
      <c r="D7965">
        <v>4.4000000000000004</v>
      </c>
      <c r="E7965" t="s">
        <v>12</v>
      </c>
      <c r="F7965" t="s">
        <v>17</v>
      </c>
      <c r="G7965" s="1">
        <v>132007</v>
      </c>
      <c r="H7965">
        <v>3</v>
      </c>
      <c r="I7965">
        <v>3</v>
      </c>
      <c r="J7965" s="1">
        <v>10659</v>
      </c>
      <c r="K7965" s="1">
        <f t="shared" si="124"/>
        <v>15</v>
      </c>
      <c r="L7965" t="str" cm="1">
        <f t="array" ref="L7965">_xlfn.IFS(G7965&lt;50000, "Low", G7965&lt;150000, "Medium", TRUE, "High")</f>
        <v>Medium</v>
      </c>
      <c r="M7965" t="str" cm="1">
        <f t="array" ref="M7965">_xlfn.IFS(J7965&lt;5000, "Cheap", J7965&lt;15000, "Mid", TRUE, "Expensive")</f>
        <v>Mid</v>
      </c>
    </row>
    <row r="7966" spans="1:13" x14ac:dyDescent="0.25">
      <c r="A7966" t="s">
        <v>10</v>
      </c>
      <c r="B7966" t="s">
        <v>31</v>
      </c>
      <c r="C7966" s="1">
        <v>2006</v>
      </c>
      <c r="D7966">
        <v>2.6</v>
      </c>
      <c r="E7966" t="s">
        <v>22</v>
      </c>
      <c r="F7966" t="s">
        <v>17</v>
      </c>
      <c r="G7966" s="1">
        <v>239235</v>
      </c>
      <c r="H7966">
        <v>4</v>
      </c>
      <c r="I7966">
        <v>5</v>
      </c>
      <c r="J7966" s="1">
        <v>7215</v>
      </c>
      <c r="K7966" s="1">
        <f t="shared" si="124"/>
        <v>20</v>
      </c>
      <c r="L7966" t="str" cm="1">
        <f t="array" ref="L7966">_xlfn.IFS(G7966&lt;50000, "Low", G7966&lt;150000, "Medium", TRUE, "High")</f>
        <v>High</v>
      </c>
      <c r="M7966" t="str" cm="1">
        <f t="array" ref="M7966">_xlfn.IFS(J7966&lt;5000, "Cheap", J7966&lt;15000, "Mid", TRUE, "Expensive")</f>
        <v>Mid</v>
      </c>
    </row>
    <row r="7967" spans="1:13" x14ac:dyDescent="0.25">
      <c r="A7967" t="s">
        <v>29</v>
      </c>
      <c r="B7967" t="s">
        <v>35</v>
      </c>
      <c r="C7967" s="1">
        <v>2012</v>
      </c>
      <c r="D7967">
        <v>1.7</v>
      </c>
      <c r="E7967" t="s">
        <v>28</v>
      </c>
      <c r="F7967" t="s">
        <v>17</v>
      </c>
      <c r="G7967" s="1">
        <v>211733</v>
      </c>
      <c r="H7967">
        <v>5</v>
      </c>
      <c r="I7967">
        <v>3</v>
      </c>
      <c r="J7967" s="1">
        <v>6665</v>
      </c>
      <c r="K7967" s="1">
        <f t="shared" si="124"/>
        <v>14</v>
      </c>
      <c r="L7967" t="str" cm="1">
        <f t="array" ref="L7967">_xlfn.IFS(G7967&lt;50000, "Low", G7967&lt;150000, "Medium", TRUE, "High")</f>
        <v>High</v>
      </c>
      <c r="M7967" t="str" cm="1">
        <f t="array" ref="M7967">_xlfn.IFS(J7967&lt;5000, "Cheap", J7967&lt;15000, "Mid", TRUE, "Expensive")</f>
        <v>Mid</v>
      </c>
    </row>
    <row r="7968" spans="1:13" x14ac:dyDescent="0.25">
      <c r="A7968" t="s">
        <v>20</v>
      </c>
      <c r="B7968" t="s">
        <v>21</v>
      </c>
      <c r="C7968" s="1">
        <v>2016</v>
      </c>
      <c r="D7968">
        <v>1.3</v>
      </c>
      <c r="E7968" t="s">
        <v>12</v>
      </c>
      <c r="F7968" t="s">
        <v>17</v>
      </c>
      <c r="G7968" s="1">
        <v>141074</v>
      </c>
      <c r="H7968">
        <v>3</v>
      </c>
      <c r="I7968">
        <v>1</v>
      </c>
      <c r="J7968" s="1">
        <v>8878</v>
      </c>
      <c r="K7968" s="1">
        <f t="shared" si="124"/>
        <v>10</v>
      </c>
      <c r="L7968" t="str" cm="1">
        <f t="array" ref="L7968">_xlfn.IFS(G7968&lt;50000, "Low", G7968&lt;150000, "Medium", TRUE, "High")</f>
        <v>Medium</v>
      </c>
      <c r="M7968" t="str" cm="1">
        <f t="array" ref="M7968">_xlfn.IFS(J7968&lt;5000, "Cheap", J7968&lt;15000, "Mid", TRUE, "Expensive")</f>
        <v>Mid</v>
      </c>
    </row>
    <row r="7969" spans="1:13" x14ac:dyDescent="0.25">
      <c r="A7969" t="s">
        <v>26</v>
      </c>
      <c r="B7969" t="s">
        <v>27</v>
      </c>
      <c r="C7969" s="1">
        <v>2011</v>
      </c>
      <c r="D7969">
        <v>2.4</v>
      </c>
      <c r="E7969" t="s">
        <v>28</v>
      </c>
      <c r="F7969" t="s">
        <v>25</v>
      </c>
      <c r="G7969" s="1">
        <v>110704</v>
      </c>
      <c r="H7969">
        <v>5</v>
      </c>
      <c r="I7969">
        <v>4</v>
      </c>
      <c r="J7969" s="1">
        <v>7585</v>
      </c>
      <c r="K7969" s="1">
        <f t="shared" si="124"/>
        <v>15</v>
      </c>
      <c r="L7969" t="str" cm="1">
        <f t="array" ref="L7969">_xlfn.IFS(G7969&lt;50000, "Low", G7969&lt;150000, "Medium", TRUE, "High")</f>
        <v>Medium</v>
      </c>
      <c r="M7969" t="str" cm="1">
        <f t="array" ref="M7969">_xlfn.IFS(J7969&lt;5000, "Cheap", J7969&lt;15000, "Mid", TRUE, "Expensive")</f>
        <v>Mid</v>
      </c>
    </row>
    <row r="7970" spans="1:13" x14ac:dyDescent="0.25">
      <c r="A7970" t="s">
        <v>10</v>
      </c>
      <c r="B7970" t="s">
        <v>48</v>
      </c>
      <c r="C7970" s="1">
        <v>2014</v>
      </c>
      <c r="D7970">
        <v>3.2</v>
      </c>
      <c r="E7970" t="s">
        <v>22</v>
      </c>
      <c r="F7970" t="s">
        <v>25</v>
      </c>
      <c r="G7970" s="1">
        <v>170640</v>
      </c>
      <c r="H7970">
        <v>3</v>
      </c>
      <c r="I7970">
        <v>5</v>
      </c>
      <c r="J7970" s="1">
        <v>10087</v>
      </c>
      <c r="K7970" s="1">
        <f t="shared" si="124"/>
        <v>12</v>
      </c>
      <c r="L7970" t="str" cm="1">
        <f t="array" ref="L7970">_xlfn.IFS(G7970&lt;50000, "Low", G7970&lt;150000, "Medium", TRUE, "High")</f>
        <v>High</v>
      </c>
      <c r="M7970" t="str" cm="1">
        <f t="array" ref="M7970">_xlfn.IFS(J7970&lt;5000, "Cheap", J7970&lt;15000, "Mid", TRUE, "Expensive")</f>
        <v>Mid</v>
      </c>
    </row>
    <row r="7971" spans="1:13" x14ac:dyDescent="0.25">
      <c r="A7971" t="s">
        <v>29</v>
      </c>
      <c r="B7971" t="s">
        <v>35</v>
      </c>
      <c r="C7971" s="1">
        <v>2018</v>
      </c>
      <c r="D7971">
        <v>3.4</v>
      </c>
      <c r="E7971" t="s">
        <v>12</v>
      </c>
      <c r="F7971" t="s">
        <v>17</v>
      </c>
      <c r="G7971" s="1">
        <v>87261</v>
      </c>
      <c r="H7971">
        <v>4</v>
      </c>
      <c r="I7971">
        <v>1</v>
      </c>
      <c r="J7971" s="1">
        <v>12654</v>
      </c>
      <c r="K7971" s="1">
        <f t="shared" si="124"/>
        <v>8</v>
      </c>
      <c r="L7971" t="str" cm="1">
        <f t="array" ref="L7971">_xlfn.IFS(G7971&lt;50000, "Low", G7971&lt;150000, "Medium", TRUE, "High")</f>
        <v>Medium</v>
      </c>
      <c r="M7971" t="str" cm="1">
        <f t="array" ref="M7971">_xlfn.IFS(J7971&lt;5000, "Cheap", J7971&lt;15000, "Mid", TRUE, "Expensive")</f>
        <v>Mid</v>
      </c>
    </row>
    <row r="7972" spans="1:13" x14ac:dyDescent="0.25">
      <c r="A7972" t="s">
        <v>33</v>
      </c>
      <c r="B7972" t="s">
        <v>34</v>
      </c>
      <c r="C7972" s="1">
        <v>2017</v>
      </c>
      <c r="D7972">
        <v>3.4</v>
      </c>
      <c r="E7972" t="s">
        <v>22</v>
      </c>
      <c r="F7972" t="s">
        <v>25</v>
      </c>
      <c r="G7972" s="1">
        <v>164190</v>
      </c>
      <c r="H7972">
        <v>2</v>
      </c>
      <c r="I7972">
        <v>2</v>
      </c>
      <c r="J7972" s="1">
        <v>11316</v>
      </c>
      <c r="K7972" s="1">
        <f t="shared" si="124"/>
        <v>9</v>
      </c>
      <c r="L7972" t="str" cm="1">
        <f t="array" ref="L7972">_xlfn.IFS(G7972&lt;50000, "Low", G7972&lt;150000, "Medium", TRUE, "High")</f>
        <v>High</v>
      </c>
      <c r="M7972" t="str" cm="1">
        <f t="array" ref="M7972">_xlfn.IFS(J7972&lt;5000, "Cheap", J7972&lt;15000, "Mid", TRUE, "Expensive")</f>
        <v>Mid</v>
      </c>
    </row>
    <row r="7973" spans="1:13" x14ac:dyDescent="0.25">
      <c r="A7973" t="s">
        <v>26</v>
      </c>
      <c r="B7973" t="s">
        <v>47</v>
      </c>
      <c r="C7973" s="1">
        <v>2015</v>
      </c>
      <c r="D7973">
        <v>1.3</v>
      </c>
      <c r="E7973" t="s">
        <v>28</v>
      </c>
      <c r="F7973" t="s">
        <v>13</v>
      </c>
      <c r="G7973" s="1">
        <v>155334</v>
      </c>
      <c r="H7973">
        <v>2</v>
      </c>
      <c r="I7973">
        <v>1</v>
      </c>
      <c r="J7973" s="1">
        <v>6793</v>
      </c>
      <c r="K7973" s="1">
        <f t="shared" si="124"/>
        <v>11</v>
      </c>
      <c r="L7973" t="str" cm="1">
        <f t="array" ref="L7973">_xlfn.IFS(G7973&lt;50000, "Low", G7973&lt;150000, "Medium", TRUE, "High")</f>
        <v>High</v>
      </c>
      <c r="M7973" t="str" cm="1">
        <f t="array" ref="M7973">_xlfn.IFS(J7973&lt;5000, "Cheap", J7973&lt;15000, "Mid", TRUE, "Expensive")</f>
        <v>Mid</v>
      </c>
    </row>
    <row r="7974" spans="1:13" x14ac:dyDescent="0.25">
      <c r="A7974" t="s">
        <v>33</v>
      </c>
      <c r="B7974" t="s">
        <v>43</v>
      </c>
      <c r="C7974" s="1">
        <v>2016</v>
      </c>
      <c r="D7974">
        <v>2.9</v>
      </c>
      <c r="E7974" t="s">
        <v>22</v>
      </c>
      <c r="F7974" t="s">
        <v>25</v>
      </c>
      <c r="G7974" s="1">
        <v>289360</v>
      </c>
      <c r="H7974">
        <v>4</v>
      </c>
      <c r="I7974">
        <v>5</v>
      </c>
      <c r="J7974" s="1">
        <v>8012</v>
      </c>
      <c r="K7974" s="1">
        <f t="shared" si="124"/>
        <v>10</v>
      </c>
      <c r="L7974" t="str" cm="1">
        <f t="array" ref="L7974">_xlfn.IFS(G7974&lt;50000, "Low", G7974&lt;150000, "Medium", TRUE, "High")</f>
        <v>High</v>
      </c>
      <c r="M7974" t="str" cm="1">
        <f t="array" ref="M7974">_xlfn.IFS(J7974&lt;5000, "Cheap", J7974&lt;15000, "Mid", TRUE, "Expensive")</f>
        <v>Mid</v>
      </c>
    </row>
    <row r="7975" spans="1:13" x14ac:dyDescent="0.25">
      <c r="A7975" t="s">
        <v>23</v>
      </c>
      <c r="B7975" t="s">
        <v>45</v>
      </c>
      <c r="C7975" s="1">
        <v>2023</v>
      </c>
      <c r="D7975">
        <v>3.1</v>
      </c>
      <c r="E7975" t="s">
        <v>12</v>
      </c>
      <c r="F7975" t="s">
        <v>13</v>
      </c>
      <c r="G7975" s="1">
        <v>241457</v>
      </c>
      <c r="H7975">
        <v>4</v>
      </c>
      <c r="I7975">
        <v>5</v>
      </c>
      <c r="J7975" s="1">
        <v>9270</v>
      </c>
      <c r="K7975" s="1">
        <f t="shared" si="124"/>
        <v>3</v>
      </c>
      <c r="L7975" t="str" cm="1">
        <f t="array" ref="L7975">_xlfn.IFS(G7975&lt;50000, "Low", G7975&lt;150000, "Medium", TRUE, "High")</f>
        <v>High</v>
      </c>
      <c r="M7975" t="str" cm="1">
        <f t="array" ref="M7975">_xlfn.IFS(J7975&lt;5000, "Cheap", J7975&lt;15000, "Mid", TRUE, "Expensive")</f>
        <v>Mid</v>
      </c>
    </row>
    <row r="7976" spans="1:13" x14ac:dyDescent="0.25">
      <c r="A7976" t="s">
        <v>14</v>
      </c>
      <c r="B7976" t="s">
        <v>39</v>
      </c>
      <c r="C7976" s="1">
        <v>2001</v>
      </c>
      <c r="D7976">
        <v>1.4</v>
      </c>
      <c r="E7976" t="s">
        <v>16</v>
      </c>
      <c r="F7976" t="s">
        <v>17</v>
      </c>
      <c r="G7976" s="1">
        <v>98192</v>
      </c>
      <c r="H7976">
        <v>4</v>
      </c>
      <c r="I7976">
        <v>4</v>
      </c>
      <c r="J7976" s="1">
        <v>6336</v>
      </c>
      <c r="K7976" s="1">
        <f t="shared" si="124"/>
        <v>25</v>
      </c>
      <c r="L7976" t="str" cm="1">
        <f t="array" ref="L7976">_xlfn.IFS(G7976&lt;50000, "Low", G7976&lt;150000, "Medium", TRUE, "High")</f>
        <v>Medium</v>
      </c>
      <c r="M7976" t="str" cm="1">
        <f t="array" ref="M7976">_xlfn.IFS(J7976&lt;5000, "Cheap", J7976&lt;15000, "Mid", TRUE, "Expensive")</f>
        <v>Mid</v>
      </c>
    </row>
    <row r="7977" spans="1:13" x14ac:dyDescent="0.25">
      <c r="A7977" t="s">
        <v>20</v>
      </c>
      <c r="B7977" t="s">
        <v>50</v>
      </c>
      <c r="C7977" s="1">
        <v>2000</v>
      </c>
      <c r="D7977">
        <v>4.2</v>
      </c>
      <c r="E7977" t="s">
        <v>28</v>
      </c>
      <c r="F7977" t="s">
        <v>17</v>
      </c>
      <c r="G7977" s="1">
        <v>94834</v>
      </c>
      <c r="H7977">
        <v>5</v>
      </c>
      <c r="I7977">
        <v>2</v>
      </c>
      <c r="J7977" s="1">
        <v>7903</v>
      </c>
      <c r="K7977" s="1">
        <f t="shared" si="124"/>
        <v>26</v>
      </c>
      <c r="L7977" t="str" cm="1">
        <f t="array" ref="L7977">_xlfn.IFS(G7977&lt;50000, "Low", G7977&lt;150000, "Medium", TRUE, "High")</f>
        <v>Medium</v>
      </c>
      <c r="M7977" t="str" cm="1">
        <f t="array" ref="M7977">_xlfn.IFS(J7977&lt;5000, "Cheap", J7977&lt;15000, "Mid", TRUE, "Expensive")</f>
        <v>Mid</v>
      </c>
    </row>
    <row r="7978" spans="1:13" x14ac:dyDescent="0.25">
      <c r="A7978" t="s">
        <v>40</v>
      </c>
      <c r="B7978" t="s">
        <v>41</v>
      </c>
      <c r="C7978" s="1">
        <v>2004</v>
      </c>
      <c r="D7978">
        <v>1.3</v>
      </c>
      <c r="E7978" t="s">
        <v>22</v>
      </c>
      <c r="F7978" t="s">
        <v>17</v>
      </c>
      <c r="G7978" s="1">
        <v>88151</v>
      </c>
      <c r="H7978">
        <v>2</v>
      </c>
      <c r="I7978">
        <v>2</v>
      </c>
      <c r="J7978" s="1">
        <v>8336</v>
      </c>
      <c r="K7978" s="1">
        <f t="shared" si="124"/>
        <v>22</v>
      </c>
      <c r="L7978" t="str" cm="1">
        <f t="array" ref="L7978">_xlfn.IFS(G7978&lt;50000, "Low", G7978&lt;150000, "Medium", TRUE, "High")</f>
        <v>Medium</v>
      </c>
      <c r="M7978" t="str" cm="1">
        <f t="array" ref="M7978">_xlfn.IFS(J7978&lt;5000, "Cheap", J7978&lt;15000, "Mid", TRUE, "Expensive")</f>
        <v>Mid</v>
      </c>
    </row>
    <row r="7979" spans="1:13" x14ac:dyDescent="0.25">
      <c r="A7979" t="s">
        <v>36</v>
      </c>
      <c r="B7979" t="s">
        <v>53</v>
      </c>
      <c r="C7979" s="1">
        <v>2010</v>
      </c>
      <c r="D7979">
        <v>3.4</v>
      </c>
      <c r="E7979" t="s">
        <v>16</v>
      </c>
      <c r="F7979" t="s">
        <v>13</v>
      </c>
      <c r="G7979" s="1">
        <v>38370</v>
      </c>
      <c r="H7979">
        <v>5</v>
      </c>
      <c r="I7979">
        <v>3</v>
      </c>
      <c r="J7979" s="1">
        <v>10732</v>
      </c>
      <c r="K7979" s="1">
        <f t="shared" si="124"/>
        <v>16</v>
      </c>
      <c r="L7979" t="str" cm="1">
        <f t="array" ref="L7979">_xlfn.IFS(G7979&lt;50000, "Low", G7979&lt;150000, "Medium", TRUE, "High")</f>
        <v>Low</v>
      </c>
      <c r="M7979" t="str" cm="1">
        <f t="array" ref="M7979">_xlfn.IFS(J7979&lt;5000, "Cheap", J7979&lt;15000, "Mid", TRUE, "Expensive")</f>
        <v>Mid</v>
      </c>
    </row>
    <row r="7980" spans="1:13" x14ac:dyDescent="0.25">
      <c r="A7980" t="s">
        <v>40</v>
      </c>
      <c r="B7980" t="s">
        <v>51</v>
      </c>
      <c r="C7980" s="1">
        <v>2016</v>
      </c>
      <c r="D7980">
        <v>4.0999999999999996</v>
      </c>
      <c r="E7980" t="s">
        <v>12</v>
      </c>
      <c r="F7980" t="s">
        <v>13</v>
      </c>
      <c r="G7980" s="1">
        <v>254750</v>
      </c>
      <c r="H7980">
        <v>3</v>
      </c>
      <c r="I7980">
        <v>3</v>
      </c>
      <c r="J7980" s="1">
        <v>7905</v>
      </c>
      <c r="K7980" s="1">
        <f t="shared" si="124"/>
        <v>10</v>
      </c>
      <c r="L7980" t="str" cm="1">
        <f t="array" ref="L7980">_xlfn.IFS(G7980&lt;50000, "Low", G7980&lt;150000, "Medium", TRUE, "High")</f>
        <v>High</v>
      </c>
      <c r="M7980" t="str" cm="1">
        <f t="array" ref="M7980">_xlfn.IFS(J7980&lt;5000, "Cheap", J7980&lt;15000, "Mid", TRUE, "Expensive")</f>
        <v>Mid</v>
      </c>
    </row>
    <row r="7981" spans="1:13" x14ac:dyDescent="0.25">
      <c r="A7981" t="s">
        <v>29</v>
      </c>
      <c r="B7981" t="s">
        <v>56</v>
      </c>
      <c r="C7981" s="1">
        <v>2019</v>
      </c>
      <c r="D7981">
        <v>4.0999999999999996</v>
      </c>
      <c r="E7981" t="s">
        <v>12</v>
      </c>
      <c r="F7981" t="s">
        <v>25</v>
      </c>
      <c r="G7981" s="1">
        <v>4751</v>
      </c>
      <c r="H7981">
        <v>3</v>
      </c>
      <c r="I7981">
        <v>5</v>
      </c>
      <c r="J7981" s="1">
        <v>13804</v>
      </c>
      <c r="K7981" s="1">
        <f t="shared" si="124"/>
        <v>7</v>
      </c>
      <c r="L7981" t="str" cm="1">
        <f t="array" ref="L7981">_xlfn.IFS(G7981&lt;50000, "Low", G7981&lt;150000, "Medium", TRUE, "High")</f>
        <v>Low</v>
      </c>
      <c r="M7981" t="str" cm="1">
        <f t="array" ref="M7981">_xlfn.IFS(J7981&lt;5000, "Cheap", J7981&lt;15000, "Mid", TRUE, "Expensive")</f>
        <v>Mid</v>
      </c>
    </row>
    <row r="7982" spans="1:13" x14ac:dyDescent="0.25">
      <c r="A7982" t="s">
        <v>20</v>
      </c>
      <c r="B7982" t="s">
        <v>21</v>
      </c>
      <c r="C7982" s="1">
        <v>2005</v>
      </c>
      <c r="D7982">
        <v>3.5</v>
      </c>
      <c r="E7982" t="s">
        <v>12</v>
      </c>
      <c r="F7982" t="s">
        <v>25</v>
      </c>
      <c r="G7982" s="1">
        <v>233833</v>
      </c>
      <c r="H7982">
        <v>3</v>
      </c>
      <c r="I7982">
        <v>1</v>
      </c>
      <c r="J7982" s="1">
        <v>4423</v>
      </c>
      <c r="K7982" s="1">
        <f t="shared" si="124"/>
        <v>21</v>
      </c>
      <c r="L7982" t="str" cm="1">
        <f t="array" ref="L7982">_xlfn.IFS(G7982&lt;50000, "Low", G7982&lt;150000, "Medium", TRUE, "High")</f>
        <v>High</v>
      </c>
      <c r="M7982" t="str" cm="1">
        <f t="array" ref="M7982">_xlfn.IFS(J7982&lt;5000, "Cheap", J7982&lt;15000, "Mid", TRUE, "Expensive")</f>
        <v>Cheap</v>
      </c>
    </row>
    <row r="7983" spans="1:13" x14ac:dyDescent="0.25">
      <c r="A7983" t="s">
        <v>14</v>
      </c>
      <c r="B7983" t="s">
        <v>39</v>
      </c>
      <c r="C7983" s="1">
        <v>2015</v>
      </c>
      <c r="D7983">
        <v>2.1</v>
      </c>
      <c r="E7983" t="s">
        <v>16</v>
      </c>
      <c r="F7983" t="s">
        <v>17</v>
      </c>
      <c r="G7983" s="1">
        <v>210354</v>
      </c>
      <c r="H7983">
        <v>3</v>
      </c>
      <c r="I7983">
        <v>5</v>
      </c>
      <c r="J7983" s="1">
        <v>8992</v>
      </c>
      <c r="K7983" s="1">
        <f t="shared" si="124"/>
        <v>11</v>
      </c>
      <c r="L7983" t="str" cm="1">
        <f t="array" ref="L7983">_xlfn.IFS(G7983&lt;50000, "Low", G7983&lt;150000, "Medium", TRUE, "High")</f>
        <v>High</v>
      </c>
      <c r="M7983" t="str" cm="1">
        <f t="array" ref="M7983">_xlfn.IFS(J7983&lt;5000, "Cheap", J7983&lt;15000, "Mid", TRUE, "Expensive")</f>
        <v>Mid</v>
      </c>
    </row>
    <row r="7984" spans="1:13" x14ac:dyDescent="0.25">
      <c r="A7984" t="s">
        <v>36</v>
      </c>
      <c r="B7984" t="s">
        <v>53</v>
      </c>
      <c r="C7984" s="1">
        <v>2003</v>
      </c>
      <c r="D7984">
        <v>2.6</v>
      </c>
      <c r="E7984" t="s">
        <v>12</v>
      </c>
      <c r="F7984" t="s">
        <v>25</v>
      </c>
      <c r="G7984" s="1">
        <v>247388</v>
      </c>
      <c r="H7984">
        <v>2</v>
      </c>
      <c r="I7984">
        <v>2</v>
      </c>
      <c r="J7984" s="1">
        <v>2652</v>
      </c>
      <c r="K7984" s="1">
        <f t="shared" si="124"/>
        <v>23</v>
      </c>
      <c r="L7984" t="str" cm="1">
        <f t="array" ref="L7984">_xlfn.IFS(G7984&lt;50000, "Low", G7984&lt;150000, "Medium", TRUE, "High")</f>
        <v>High</v>
      </c>
      <c r="M7984" t="str" cm="1">
        <f t="array" ref="M7984">_xlfn.IFS(J7984&lt;5000, "Cheap", J7984&lt;15000, "Mid", TRUE, "Expensive")</f>
        <v>Cheap</v>
      </c>
    </row>
    <row r="7985" spans="1:13" x14ac:dyDescent="0.25">
      <c r="A7985" t="s">
        <v>40</v>
      </c>
      <c r="B7985" t="s">
        <v>41</v>
      </c>
      <c r="C7985" s="1">
        <v>2005</v>
      </c>
      <c r="D7985">
        <v>4.2</v>
      </c>
      <c r="E7985" t="s">
        <v>12</v>
      </c>
      <c r="F7985" t="s">
        <v>17</v>
      </c>
      <c r="G7985" s="1">
        <v>124629</v>
      </c>
      <c r="H7985">
        <v>3</v>
      </c>
      <c r="I7985">
        <v>2</v>
      </c>
      <c r="J7985" s="1">
        <v>8807</v>
      </c>
      <c r="K7985" s="1">
        <f t="shared" si="124"/>
        <v>21</v>
      </c>
      <c r="L7985" t="str" cm="1">
        <f t="array" ref="L7985">_xlfn.IFS(G7985&lt;50000, "Low", G7985&lt;150000, "Medium", TRUE, "High")</f>
        <v>Medium</v>
      </c>
      <c r="M7985" t="str" cm="1">
        <f t="array" ref="M7985">_xlfn.IFS(J7985&lt;5000, "Cheap", J7985&lt;15000, "Mid", TRUE, "Expensive")</f>
        <v>Mid</v>
      </c>
    </row>
    <row r="7986" spans="1:13" x14ac:dyDescent="0.25">
      <c r="A7986" t="s">
        <v>26</v>
      </c>
      <c r="B7986" t="s">
        <v>32</v>
      </c>
      <c r="C7986" s="1">
        <v>2002</v>
      </c>
      <c r="D7986">
        <v>4.4000000000000004</v>
      </c>
      <c r="E7986" t="s">
        <v>28</v>
      </c>
      <c r="F7986" t="s">
        <v>13</v>
      </c>
      <c r="G7986" s="1">
        <v>8916</v>
      </c>
      <c r="H7986">
        <v>5</v>
      </c>
      <c r="I7986">
        <v>2</v>
      </c>
      <c r="J7986" s="1">
        <v>8921</v>
      </c>
      <c r="K7986" s="1">
        <f t="shared" si="124"/>
        <v>24</v>
      </c>
      <c r="L7986" t="str" cm="1">
        <f t="array" ref="L7986">_xlfn.IFS(G7986&lt;50000, "Low", G7986&lt;150000, "Medium", TRUE, "High")</f>
        <v>Low</v>
      </c>
      <c r="M7986" t="str" cm="1">
        <f t="array" ref="M7986">_xlfn.IFS(J7986&lt;5000, "Cheap", J7986&lt;15000, "Mid", TRUE, "Expensive")</f>
        <v>Mid</v>
      </c>
    </row>
    <row r="7987" spans="1:13" x14ac:dyDescent="0.25">
      <c r="A7987" t="s">
        <v>23</v>
      </c>
      <c r="B7987" t="s">
        <v>45</v>
      </c>
      <c r="C7987" s="1">
        <v>2011</v>
      </c>
      <c r="D7987">
        <v>3</v>
      </c>
      <c r="E7987" t="s">
        <v>22</v>
      </c>
      <c r="F7987" t="s">
        <v>13</v>
      </c>
      <c r="G7987" s="1">
        <v>284441</v>
      </c>
      <c r="H7987">
        <v>2</v>
      </c>
      <c r="I7987">
        <v>1</v>
      </c>
      <c r="J7987" s="1">
        <v>6711</v>
      </c>
      <c r="K7987" s="1">
        <f t="shared" si="124"/>
        <v>15</v>
      </c>
      <c r="L7987" t="str" cm="1">
        <f t="array" ref="L7987">_xlfn.IFS(G7987&lt;50000, "Low", G7987&lt;150000, "Medium", TRUE, "High")</f>
        <v>High</v>
      </c>
      <c r="M7987" t="str" cm="1">
        <f t="array" ref="M7987">_xlfn.IFS(J7987&lt;5000, "Cheap", J7987&lt;15000, "Mid", TRUE, "Expensive")</f>
        <v>Mid</v>
      </c>
    </row>
    <row r="7988" spans="1:13" x14ac:dyDescent="0.25">
      <c r="A7988" t="s">
        <v>33</v>
      </c>
      <c r="B7988" t="s">
        <v>55</v>
      </c>
      <c r="C7988" s="1">
        <v>2004</v>
      </c>
      <c r="D7988">
        <v>1.6</v>
      </c>
      <c r="E7988" t="s">
        <v>28</v>
      </c>
      <c r="F7988" t="s">
        <v>25</v>
      </c>
      <c r="G7988" s="1">
        <v>153548</v>
      </c>
      <c r="H7988">
        <v>3</v>
      </c>
      <c r="I7988">
        <v>5</v>
      </c>
      <c r="J7988" s="1">
        <v>3829</v>
      </c>
      <c r="K7988" s="1">
        <f t="shared" si="124"/>
        <v>22</v>
      </c>
      <c r="L7988" t="str" cm="1">
        <f t="array" ref="L7988">_xlfn.IFS(G7988&lt;50000, "Low", G7988&lt;150000, "Medium", TRUE, "High")</f>
        <v>High</v>
      </c>
      <c r="M7988" t="str" cm="1">
        <f t="array" ref="M7988">_xlfn.IFS(J7988&lt;5000, "Cheap", J7988&lt;15000, "Mid", TRUE, "Expensive")</f>
        <v>Cheap</v>
      </c>
    </row>
    <row r="7989" spans="1:13" x14ac:dyDescent="0.25">
      <c r="A7989" t="s">
        <v>10</v>
      </c>
      <c r="B7989" t="s">
        <v>48</v>
      </c>
      <c r="C7989" s="1">
        <v>2006</v>
      </c>
      <c r="D7989">
        <v>4.7</v>
      </c>
      <c r="E7989" t="s">
        <v>22</v>
      </c>
      <c r="F7989" t="s">
        <v>25</v>
      </c>
      <c r="G7989" s="1">
        <v>292097</v>
      </c>
      <c r="H7989">
        <v>2</v>
      </c>
      <c r="I7989">
        <v>2</v>
      </c>
      <c r="J7989" s="1">
        <v>6758</v>
      </c>
      <c r="K7989" s="1">
        <f t="shared" si="124"/>
        <v>20</v>
      </c>
      <c r="L7989" t="str" cm="1">
        <f t="array" ref="L7989">_xlfn.IFS(G7989&lt;50000, "Low", G7989&lt;150000, "Medium", TRUE, "High")</f>
        <v>High</v>
      </c>
      <c r="M7989" t="str" cm="1">
        <f t="array" ref="M7989">_xlfn.IFS(J7989&lt;5000, "Cheap", J7989&lt;15000, "Mid", TRUE, "Expensive")</f>
        <v>Mid</v>
      </c>
    </row>
    <row r="7990" spans="1:13" x14ac:dyDescent="0.25">
      <c r="A7990" t="s">
        <v>23</v>
      </c>
      <c r="B7990" t="s">
        <v>24</v>
      </c>
      <c r="C7990" s="1">
        <v>2001</v>
      </c>
      <c r="D7990">
        <v>2.8</v>
      </c>
      <c r="E7990" t="s">
        <v>12</v>
      </c>
      <c r="F7990" t="s">
        <v>13</v>
      </c>
      <c r="G7990" s="1">
        <v>61013</v>
      </c>
      <c r="H7990">
        <v>3</v>
      </c>
      <c r="I7990">
        <v>4</v>
      </c>
      <c r="J7990" s="1">
        <v>5979</v>
      </c>
      <c r="K7990" s="1">
        <f t="shared" si="124"/>
        <v>25</v>
      </c>
      <c r="L7990" t="str" cm="1">
        <f t="array" ref="L7990">_xlfn.IFS(G7990&lt;50000, "Low", G7990&lt;150000, "Medium", TRUE, "High")</f>
        <v>Medium</v>
      </c>
      <c r="M7990" t="str" cm="1">
        <f t="array" ref="M7990">_xlfn.IFS(J7990&lt;5000, "Cheap", J7990&lt;15000, "Mid", TRUE, "Expensive")</f>
        <v>Mid</v>
      </c>
    </row>
    <row r="7991" spans="1:13" x14ac:dyDescent="0.25">
      <c r="A7991" t="s">
        <v>10</v>
      </c>
      <c r="B7991" t="s">
        <v>31</v>
      </c>
      <c r="C7991" s="1">
        <v>2005</v>
      </c>
      <c r="D7991">
        <v>2.6</v>
      </c>
      <c r="E7991" t="s">
        <v>16</v>
      </c>
      <c r="F7991" t="s">
        <v>13</v>
      </c>
      <c r="G7991" s="1">
        <v>180538</v>
      </c>
      <c r="H7991">
        <v>2</v>
      </c>
      <c r="I7991">
        <v>2</v>
      </c>
      <c r="J7991" s="1">
        <v>5589</v>
      </c>
      <c r="K7991" s="1">
        <f t="shared" si="124"/>
        <v>21</v>
      </c>
      <c r="L7991" t="str" cm="1">
        <f t="array" ref="L7991">_xlfn.IFS(G7991&lt;50000, "Low", G7991&lt;150000, "Medium", TRUE, "High")</f>
        <v>High</v>
      </c>
      <c r="M7991" t="str" cm="1">
        <f t="array" ref="M7991">_xlfn.IFS(J7991&lt;5000, "Cheap", J7991&lt;15000, "Mid", TRUE, "Expensive")</f>
        <v>Mid</v>
      </c>
    </row>
    <row r="7992" spans="1:13" x14ac:dyDescent="0.25">
      <c r="A7992" t="s">
        <v>40</v>
      </c>
      <c r="B7992" t="s">
        <v>49</v>
      </c>
      <c r="C7992" s="1">
        <v>2008</v>
      </c>
      <c r="D7992">
        <v>2.4</v>
      </c>
      <c r="E7992" t="s">
        <v>28</v>
      </c>
      <c r="F7992" t="s">
        <v>25</v>
      </c>
      <c r="G7992" s="1">
        <v>158538</v>
      </c>
      <c r="H7992">
        <v>2</v>
      </c>
      <c r="I7992">
        <v>3</v>
      </c>
      <c r="J7992" s="1">
        <v>5729</v>
      </c>
      <c r="K7992" s="1">
        <f t="shared" si="124"/>
        <v>18</v>
      </c>
      <c r="L7992" t="str" cm="1">
        <f t="array" ref="L7992">_xlfn.IFS(G7992&lt;50000, "Low", G7992&lt;150000, "Medium", TRUE, "High")</f>
        <v>High</v>
      </c>
      <c r="M7992" t="str" cm="1">
        <f t="array" ref="M7992">_xlfn.IFS(J7992&lt;5000, "Cheap", J7992&lt;15000, "Mid", TRUE, "Expensive")</f>
        <v>Mid</v>
      </c>
    </row>
    <row r="7993" spans="1:13" x14ac:dyDescent="0.25">
      <c r="A7993" t="s">
        <v>40</v>
      </c>
      <c r="B7993" t="s">
        <v>49</v>
      </c>
      <c r="C7993" s="1">
        <v>2023</v>
      </c>
      <c r="D7993">
        <v>1.4</v>
      </c>
      <c r="E7993" t="s">
        <v>22</v>
      </c>
      <c r="F7993" t="s">
        <v>17</v>
      </c>
      <c r="G7993" s="1">
        <v>78634</v>
      </c>
      <c r="H7993">
        <v>2</v>
      </c>
      <c r="I7993">
        <v>1</v>
      </c>
      <c r="J7993" s="1">
        <v>14327</v>
      </c>
      <c r="K7993" s="1">
        <f t="shared" si="124"/>
        <v>3</v>
      </c>
      <c r="L7993" t="str" cm="1">
        <f t="array" ref="L7993">_xlfn.IFS(G7993&lt;50000, "Low", G7993&lt;150000, "Medium", TRUE, "High")</f>
        <v>Medium</v>
      </c>
      <c r="M7993" t="str" cm="1">
        <f t="array" ref="M7993">_xlfn.IFS(J7993&lt;5000, "Cheap", J7993&lt;15000, "Mid", TRUE, "Expensive")</f>
        <v>Mid</v>
      </c>
    </row>
    <row r="7994" spans="1:13" x14ac:dyDescent="0.25">
      <c r="A7994" t="s">
        <v>29</v>
      </c>
      <c r="B7994" t="s">
        <v>35</v>
      </c>
      <c r="C7994" s="1">
        <v>2003</v>
      </c>
      <c r="D7994">
        <v>3.7</v>
      </c>
      <c r="E7994" t="s">
        <v>16</v>
      </c>
      <c r="F7994" t="s">
        <v>25</v>
      </c>
      <c r="G7994" s="1">
        <v>72093</v>
      </c>
      <c r="H7994">
        <v>3</v>
      </c>
      <c r="I7994">
        <v>2</v>
      </c>
      <c r="J7994" s="1">
        <v>8258</v>
      </c>
      <c r="K7994" s="1">
        <f t="shared" si="124"/>
        <v>23</v>
      </c>
      <c r="L7994" t="str" cm="1">
        <f t="array" ref="L7994">_xlfn.IFS(G7994&lt;50000, "Low", G7994&lt;150000, "Medium", TRUE, "High")</f>
        <v>Medium</v>
      </c>
      <c r="M7994" t="str" cm="1">
        <f t="array" ref="M7994">_xlfn.IFS(J7994&lt;5000, "Cheap", J7994&lt;15000, "Mid", TRUE, "Expensive")</f>
        <v>Mid</v>
      </c>
    </row>
    <row r="7995" spans="1:13" x14ac:dyDescent="0.25">
      <c r="A7995" t="s">
        <v>36</v>
      </c>
      <c r="B7995" t="s">
        <v>37</v>
      </c>
      <c r="C7995" s="1">
        <v>2003</v>
      </c>
      <c r="D7995">
        <v>1.6</v>
      </c>
      <c r="E7995" t="s">
        <v>22</v>
      </c>
      <c r="F7995" t="s">
        <v>25</v>
      </c>
      <c r="G7995" s="1">
        <v>232233</v>
      </c>
      <c r="H7995">
        <v>3</v>
      </c>
      <c r="I7995">
        <v>3</v>
      </c>
      <c r="J7995" s="1">
        <v>3955</v>
      </c>
      <c r="K7995" s="1">
        <f t="shared" si="124"/>
        <v>23</v>
      </c>
      <c r="L7995" t="str" cm="1">
        <f t="array" ref="L7995">_xlfn.IFS(G7995&lt;50000, "Low", G7995&lt;150000, "Medium", TRUE, "High")</f>
        <v>High</v>
      </c>
      <c r="M7995" t="str" cm="1">
        <f t="array" ref="M7995">_xlfn.IFS(J7995&lt;5000, "Cheap", J7995&lt;15000, "Mid", TRUE, "Expensive")</f>
        <v>Cheap</v>
      </c>
    </row>
    <row r="7996" spans="1:13" x14ac:dyDescent="0.25">
      <c r="A7996" t="s">
        <v>29</v>
      </c>
      <c r="B7996" t="s">
        <v>56</v>
      </c>
      <c r="C7996" s="1">
        <v>2012</v>
      </c>
      <c r="D7996">
        <v>4.7</v>
      </c>
      <c r="E7996" t="s">
        <v>28</v>
      </c>
      <c r="F7996" t="s">
        <v>13</v>
      </c>
      <c r="G7996" s="1">
        <v>117916</v>
      </c>
      <c r="H7996">
        <v>4</v>
      </c>
      <c r="I7996">
        <v>4</v>
      </c>
      <c r="J7996" s="1">
        <v>10041</v>
      </c>
      <c r="K7996" s="1">
        <f t="shared" si="124"/>
        <v>14</v>
      </c>
      <c r="L7996" t="str" cm="1">
        <f t="array" ref="L7996">_xlfn.IFS(G7996&lt;50000, "Low", G7996&lt;150000, "Medium", TRUE, "High")</f>
        <v>Medium</v>
      </c>
      <c r="M7996" t="str" cm="1">
        <f t="array" ref="M7996">_xlfn.IFS(J7996&lt;5000, "Cheap", J7996&lt;15000, "Mid", TRUE, "Expensive")</f>
        <v>Mid</v>
      </c>
    </row>
    <row r="7997" spans="1:13" x14ac:dyDescent="0.25">
      <c r="A7997" t="s">
        <v>29</v>
      </c>
      <c r="B7997" t="s">
        <v>30</v>
      </c>
      <c r="C7997" s="1">
        <v>2006</v>
      </c>
      <c r="D7997">
        <v>1.8</v>
      </c>
      <c r="E7997" t="s">
        <v>22</v>
      </c>
      <c r="F7997" t="s">
        <v>17</v>
      </c>
      <c r="G7997" s="1">
        <v>288220</v>
      </c>
      <c r="H7997">
        <v>3</v>
      </c>
      <c r="I7997">
        <v>3</v>
      </c>
      <c r="J7997" s="1">
        <v>5435</v>
      </c>
      <c r="K7997" s="1">
        <f t="shared" si="124"/>
        <v>20</v>
      </c>
      <c r="L7997" t="str" cm="1">
        <f t="array" ref="L7997">_xlfn.IFS(G7997&lt;50000, "Low", G7997&lt;150000, "Medium", TRUE, "High")</f>
        <v>High</v>
      </c>
      <c r="M7997" t="str" cm="1">
        <f t="array" ref="M7997">_xlfn.IFS(J7997&lt;5000, "Cheap", J7997&lt;15000, "Mid", TRUE, "Expensive")</f>
        <v>Mid</v>
      </c>
    </row>
    <row r="7998" spans="1:13" x14ac:dyDescent="0.25">
      <c r="A7998" t="s">
        <v>33</v>
      </c>
      <c r="B7998" t="s">
        <v>55</v>
      </c>
      <c r="C7998" s="1">
        <v>2004</v>
      </c>
      <c r="D7998">
        <v>3.1</v>
      </c>
      <c r="E7998" t="s">
        <v>28</v>
      </c>
      <c r="F7998" t="s">
        <v>25</v>
      </c>
      <c r="G7998" s="1">
        <v>196259</v>
      </c>
      <c r="H7998">
        <v>3</v>
      </c>
      <c r="I7998">
        <v>4</v>
      </c>
      <c r="J7998" s="1">
        <v>4474</v>
      </c>
      <c r="K7998" s="1">
        <f t="shared" si="124"/>
        <v>22</v>
      </c>
      <c r="L7998" t="str" cm="1">
        <f t="array" ref="L7998">_xlfn.IFS(G7998&lt;50000, "Low", G7998&lt;150000, "Medium", TRUE, "High")</f>
        <v>High</v>
      </c>
      <c r="M7998" t="str" cm="1">
        <f t="array" ref="M7998">_xlfn.IFS(J7998&lt;5000, "Cheap", J7998&lt;15000, "Mid", TRUE, "Expensive")</f>
        <v>Cheap</v>
      </c>
    </row>
    <row r="7999" spans="1:13" x14ac:dyDescent="0.25">
      <c r="A7999" t="s">
        <v>29</v>
      </c>
      <c r="B7999" t="s">
        <v>56</v>
      </c>
      <c r="C7999" s="1">
        <v>2006</v>
      </c>
      <c r="D7999">
        <v>3.1</v>
      </c>
      <c r="E7999" t="s">
        <v>28</v>
      </c>
      <c r="F7999" t="s">
        <v>25</v>
      </c>
      <c r="G7999" s="1">
        <v>76820</v>
      </c>
      <c r="H7999">
        <v>4</v>
      </c>
      <c r="I7999">
        <v>3</v>
      </c>
      <c r="J7999" s="1">
        <v>7463</v>
      </c>
      <c r="K7999" s="1">
        <f t="shared" si="124"/>
        <v>20</v>
      </c>
      <c r="L7999" t="str" cm="1">
        <f t="array" ref="L7999">_xlfn.IFS(G7999&lt;50000, "Low", G7999&lt;150000, "Medium", TRUE, "High")</f>
        <v>Medium</v>
      </c>
      <c r="M7999" t="str" cm="1">
        <f t="array" ref="M7999">_xlfn.IFS(J7999&lt;5000, "Cheap", J7999&lt;15000, "Mid", TRUE, "Expensive")</f>
        <v>Mid</v>
      </c>
    </row>
    <row r="8000" spans="1:13" x14ac:dyDescent="0.25">
      <c r="A8000" t="s">
        <v>36</v>
      </c>
      <c r="B8000" t="s">
        <v>53</v>
      </c>
      <c r="C8000" s="1">
        <v>2005</v>
      </c>
      <c r="D8000">
        <v>1.1000000000000001</v>
      </c>
      <c r="E8000" t="s">
        <v>28</v>
      </c>
      <c r="F8000" t="s">
        <v>13</v>
      </c>
      <c r="G8000" s="1">
        <v>297669</v>
      </c>
      <c r="H8000">
        <v>2</v>
      </c>
      <c r="I8000">
        <v>1</v>
      </c>
      <c r="J8000" s="1">
        <v>2000</v>
      </c>
      <c r="K8000" s="1">
        <f t="shared" si="124"/>
        <v>21</v>
      </c>
      <c r="L8000" t="str" cm="1">
        <f t="array" ref="L8000">_xlfn.IFS(G8000&lt;50000, "Low", G8000&lt;150000, "Medium", TRUE, "High")</f>
        <v>High</v>
      </c>
      <c r="M8000" t="str" cm="1">
        <f t="array" ref="M8000">_xlfn.IFS(J8000&lt;5000, "Cheap", J8000&lt;15000, "Mid", TRUE, "Expensive")</f>
        <v>Cheap</v>
      </c>
    </row>
    <row r="8001" spans="1:13" x14ac:dyDescent="0.25">
      <c r="A8001" t="s">
        <v>14</v>
      </c>
      <c r="B8001" t="s">
        <v>46</v>
      </c>
      <c r="C8001" s="1">
        <v>2011</v>
      </c>
      <c r="D8001">
        <v>2</v>
      </c>
      <c r="E8001" t="s">
        <v>28</v>
      </c>
      <c r="F8001" t="s">
        <v>17</v>
      </c>
      <c r="G8001" s="1">
        <v>211686</v>
      </c>
      <c r="H8001">
        <v>4</v>
      </c>
      <c r="I8001">
        <v>4</v>
      </c>
      <c r="J8001" s="1">
        <v>6666</v>
      </c>
      <c r="K8001" s="1">
        <f t="shared" si="124"/>
        <v>15</v>
      </c>
      <c r="L8001" t="str" cm="1">
        <f t="array" ref="L8001">_xlfn.IFS(G8001&lt;50000, "Low", G8001&lt;150000, "Medium", TRUE, "High")</f>
        <v>High</v>
      </c>
      <c r="M8001" t="str" cm="1">
        <f t="array" ref="M8001">_xlfn.IFS(J8001&lt;5000, "Cheap", J8001&lt;15000, "Mid", TRUE, "Expensive")</f>
        <v>Mid</v>
      </c>
    </row>
    <row r="8002" spans="1:13" x14ac:dyDescent="0.25">
      <c r="A8002" t="s">
        <v>40</v>
      </c>
      <c r="B8002" t="s">
        <v>41</v>
      </c>
      <c r="C8002" s="1">
        <v>2000</v>
      </c>
      <c r="D8002">
        <v>4.5</v>
      </c>
      <c r="E8002" t="s">
        <v>28</v>
      </c>
      <c r="F8002" t="s">
        <v>13</v>
      </c>
      <c r="G8002" s="1">
        <v>134919</v>
      </c>
      <c r="H8002">
        <v>5</v>
      </c>
      <c r="I8002">
        <v>5</v>
      </c>
      <c r="J8002" s="1">
        <v>5901</v>
      </c>
      <c r="K8002" s="1">
        <f t="shared" si="124"/>
        <v>26</v>
      </c>
      <c r="L8002" t="str" cm="1">
        <f t="array" ref="L8002">_xlfn.IFS(G8002&lt;50000, "Low", G8002&lt;150000, "Medium", TRUE, "High")</f>
        <v>Medium</v>
      </c>
      <c r="M8002" t="str" cm="1">
        <f t="array" ref="M8002">_xlfn.IFS(J8002&lt;5000, "Cheap", J8002&lt;15000, "Mid", TRUE, "Expensive")</f>
        <v>Mid</v>
      </c>
    </row>
    <row r="8003" spans="1:13" x14ac:dyDescent="0.25">
      <c r="A8003" t="s">
        <v>26</v>
      </c>
      <c r="B8003" t="s">
        <v>27</v>
      </c>
      <c r="C8003" s="1">
        <v>2001</v>
      </c>
      <c r="D8003">
        <v>3.3</v>
      </c>
      <c r="E8003" t="s">
        <v>12</v>
      </c>
      <c r="F8003" t="s">
        <v>17</v>
      </c>
      <c r="G8003" s="1">
        <v>188704</v>
      </c>
      <c r="H8003">
        <v>3</v>
      </c>
      <c r="I8003">
        <v>3</v>
      </c>
      <c r="J8003" s="1">
        <v>5425</v>
      </c>
      <c r="K8003" s="1">
        <f t="shared" ref="K8003:K8066" si="125">2026-C8003</f>
        <v>25</v>
      </c>
      <c r="L8003" t="str" cm="1">
        <f t="array" ref="L8003">_xlfn.IFS(G8003&lt;50000, "Low", G8003&lt;150000, "Medium", TRUE, "High")</f>
        <v>High</v>
      </c>
      <c r="M8003" t="str" cm="1">
        <f t="array" ref="M8003">_xlfn.IFS(J8003&lt;5000, "Cheap", J8003&lt;15000, "Mid", TRUE, "Expensive")</f>
        <v>Mid</v>
      </c>
    </row>
    <row r="8004" spans="1:13" x14ac:dyDescent="0.25">
      <c r="A8004" t="s">
        <v>36</v>
      </c>
      <c r="B8004" t="s">
        <v>53</v>
      </c>
      <c r="C8004" s="1">
        <v>2022</v>
      </c>
      <c r="D8004">
        <v>2.5</v>
      </c>
      <c r="E8004" t="s">
        <v>22</v>
      </c>
      <c r="F8004" t="s">
        <v>17</v>
      </c>
      <c r="G8004" s="1">
        <v>65076</v>
      </c>
      <c r="H8004">
        <v>5</v>
      </c>
      <c r="I8004">
        <v>4</v>
      </c>
      <c r="J8004" s="1">
        <v>15398</v>
      </c>
      <c r="K8004" s="1">
        <f t="shared" si="125"/>
        <v>4</v>
      </c>
      <c r="L8004" t="str" cm="1">
        <f t="array" ref="L8004">_xlfn.IFS(G8004&lt;50000, "Low", G8004&lt;150000, "Medium", TRUE, "High")</f>
        <v>Medium</v>
      </c>
      <c r="M8004" t="str" cm="1">
        <f t="array" ref="M8004">_xlfn.IFS(J8004&lt;5000, "Cheap", J8004&lt;15000, "Mid", TRUE, "Expensive")</f>
        <v>Expensive</v>
      </c>
    </row>
    <row r="8005" spans="1:13" x14ac:dyDescent="0.25">
      <c r="A8005" t="s">
        <v>23</v>
      </c>
      <c r="B8005" t="s">
        <v>24</v>
      </c>
      <c r="C8005" s="1">
        <v>2000</v>
      </c>
      <c r="D8005">
        <v>3.5</v>
      </c>
      <c r="E8005" t="s">
        <v>22</v>
      </c>
      <c r="F8005" t="s">
        <v>25</v>
      </c>
      <c r="G8005" s="1">
        <v>243409</v>
      </c>
      <c r="H8005">
        <v>2</v>
      </c>
      <c r="I8005">
        <v>5</v>
      </c>
      <c r="J8005" s="1">
        <v>4731</v>
      </c>
      <c r="K8005" s="1">
        <f t="shared" si="125"/>
        <v>26</v>
      </c>
      <c r="L8005" t="str" cm="1">
        <f t="array" ref="L8005">_xlfn.IFS(G8005&lt;50000, "Low", G8005&lt;150000, "Medium", TRUE, "High")</f>
        <v>High</v>
      </c>
      <c r="M8005" t="str" cm="1">
        <f t="array" ref="M8005">_xlfn.IFS(J8005&lt;5000, "Cheap", J8005&lt;15000, "Mid", TRUE, "Expensive")</f>
        <v>Cheap</v>
      </c>
    </row>
    <row r="8006" spans="1:13" x14ac:dyDescent="0.25">
      <c r="A8006" t="s">
        <v>14</v>
      </c>
      <c r="B8006" t="s">
        <v>46</v>
      </c>
      <c r="C8006" s="1">
        <v>2006</v>
      </c>
      <c r="D8006">
        <v>1.6</v>
      </c>
      <c r="E8006" t="s">
        <v>28</v>
      </c>
      <c r="F8006" t="s">
        <v>13</v>
      </c>
      <c r="G8006" s="1">
        <v>129395</v>
      </c>
      <c r="H8006">
        <v>2</v>
      </c>
      <c r="I8006">
        <v>3</v>
      </c>
      <c r="J8006" s="1">
        <v>4912</v>
      </c>
      <c r="K8006" s="1">
        <f t="shared" si="125"/>
        <v>20</v>
      </c>
      <c r="L8006" t="str" cm="1">
        <f t="array" ref="L8006">_xlfn.IFS(G8006&lt;50000, "Low", G8006&lt;150000, "Medium", TRUE, "High")</f>
        <v>Medium</v>
      </c>
      <c r="M8006" t="str" cm="1">
        <f t="array" ref="M8006">_xlfn.IFS(J8006&lt;5000, "Cheap", J8006&lt;15000, "Mid", TRUE, "Expensive")</f>
        <v>Cheap</v>
      </c>
    </row>
    <row r="8007" spans="1:13" x14ac:dyDescent="0.25">
      <c r="A8007" t="s">
        <v>20</v>
      </c>
      <c r="B8007" t="s">
        <v>42</v>
      </c>
      <c r="C8007" s="1">
        <v>2023</v>
      </c>
      <c r="D8007">
        <v>1.5</v>
      </c>
      <c r="E8007" t="s">
        <v>12</v>
      </c>
      <c r="F8007" t="s">
        <v>17</v>
      </c>
      <c r="G8007" s="1">
        <v>292167</v>
      </c>
      <c r="H8007">
        <v>4</v>
      </c>
      <c r="I8007">
        <v>4</v>
      </c>
      <c r="J8007" s="1">
        <v>8156</v>
      </c>
      <c r="K8007" s="1">
        <f t="shared" si="125"/>
        <v>3</v>
      </c>
      <c r="L8007" t="str" cm="1">
        <f t="array" ref="L8007">_xlfn.IFS(G8007&lt;50000, "Low", G8007&lt;150000, "Medium", TRUE, "High")</f>
        <v>High</v>
      </c>
      <c r="M8007" t="str" cm="1">
        <f t="array" ref="M8007">_xlfn.IFS(J8007&lt;5000, "Cheap", J8007&lt;15000, "Mid", TRUE, "Expensive")</f>
        <v>Mid</v>
      </c>
    </row>
    <row r="8008" spans="1:13" x14ac:dyDescent="0.25">
      <c r="A8008" t="s">
        <v>18</v>
      </c>
      <c r="B8008" t="s">
        <v>19</v>
      </c>
      <c r="C8008" s="1">
        <v>2023</v>
      </c>
      <c r="D8008">
        <v>1</v>
      </c>
      <c r="E8008" t="s">
        <v>12</v>
      </c>
      <c r="F8008" t="s">
        <v>13</v>
      </c>
      <c r="G8008" s="1">
        <v>239564</v>
      </c>
      <c r="H8008">
        <v>5</v>
      </c>
      <c r="I8008">
        <v>1</v>
      </c>
      <c r="J8008" s="1">
        <v>7208</v>
      </c>
      <c r="K8008" s="1">
        <f t="shared" si="125"/>
        <v>3</v>
      </c>
      <c r="L8008" t="str" cm="1">
        <f t="array" ref="L8008">_xlfn.IFS(G8008&lt;50000, "Low", G8008&lt;150000, "Medium", TRUE, "High")</f>
        <v>High</v>
      </c>
      <c r="M8008" t="str" cm="1">
        <f t="array" ref="M8008">_xlfn.IFS(J8008&lt;5000, "Cheap", J8008&lt;15000, "Mid", TRUE, "Expensive")</f>
        <v>Mid</v>
      </c>
    </row>
    <row r="8009" spans="1:13" x14ac:dyDescent="0.25">
      <c r="A8009" t="s">
        <v>20</v>
      </c>
      <c r="B8009" t="s">
        <v>42</v>
      </c>
      <c r="C8009" s="1">
        <v>2020</v>
      </c>
      <c r="D8009">
        <v>1.2</v>
      </c>
      <c r="E8009" t="s">
        <v>22</v>
      </c>
      <c r="F8009" t="s">
        <v>17</v>
      </c>
      <c r="G8009" s="1">
        <v>286319</v>
      </c>
      <c r="H8009">
        <v>2</v>
      </c>
      <c r="I8009">
        <v>2</v>
      </c>
      <c r="J8009" s="1">
        <v>9073</v>
      </c>
      <c r="K8009" s="1">
        <f t="shared" si="125"/>
        <v>6</v>
      </c>
      <c r="L8009" t="str" cm="1">
        <f t="array" ref="L8009">_xlfn.IFS(G8009&lt;50000, "Low", G8009&lt;150000, "Medium", TRUE, "High")</f>
        <v>High</v>
      </c>
      <c r="M8009" t="str" cm="1">
        <f t="array" ref="M8009">_xlfn.IFS(J8009&lt;5000, "Cheap", J8009&lt;15000, "Mid", TRUE, "Expensive")</f>
        <v>Mid</v>
      </c>
    </row>
    <row r="8010" spans="1:13" x14ac:dyDescent="0.25">
      <c r="A8010" t="s">
        <v>26</v>
      </c>
      <c r="B8010" t="s">
        <v>47</v>
      </c>
      <c r="C8010" s="1">
        <v>2014</v>
      </c>
      <c r="D8010">
        <v>3.8</v>
      </c>
      <c r="E8010" t="s">
        <v>12</v>
      </c>
      <c r="F8010" t="s">
        <v>17</v>
      </c>
      <c r="G8010" s="1">
        <v>282059</v>
      </c>
      <c r="H8010">
        <v>4</v>
      </c>
      <c r="I8010">
        <v>5</v>
      </c>
      <c r="J8010" s="1">
        <v>7958</v>
      </c>
      <c r="K8010" s="1">
        <f t="shared" si="125"/>
        <v>12</v>
      </c>
      <c r="L8010" t="str" cm="1">
        <f t="array" ref="L8010">_xlfn.IFS(G8010&lt;50000, "Low", G8010&lt;150000, "Medium", TRUE, "High")</f>
        <v>High</v>
      </c>
      <c r="M8010" t="str" cm="1">
        <f t="array" ref="M8010">_xlfn.IFS(J8010&lt;5000, "Cheap", J8010&lt;15000, "Mid", TRUE, "Expensive")</f>
        <v>Mid</v>
      </c>
    </row>
    <row r="8011" spans="1:13" x14ac:dyDescent="0.25">
      <c r="A8011" t="s">
        <v>29</v>
      </c>
      <c r="B8011" t="s">
        <v>35</v>
      </c>
      <c r="C8011" s="1">
        <v>2018</v>
      </c>
      <c r="D8011">
        <v>2.9</v>
      </c>
      <c r="E8011" t="s">
        <v>16</v>
      </c>
      <c r="F8011" t="s">
        <v>25</v>
      </c>
      <c r="G8011" s="1">
        <v>74117</v>
      </c>
      <c r="H8011">
        <v>5</v>
      </c>
      <c r="I8011">
        <v>3</v>
      </c>
      <c r="J8011" s="1">
        <v>11917</v>
      </c>
      <c r="K8011" s="1">
        <f t="shared" si="125"/>
        <v>8</v>
      </c>
      <c r="L8011" t="str" cm="1">
        <f t="array" ref="L8011">_xlfn.IFS(G8011&lt;50000, "Low", G8011&lt;150000, "Medium", TRUE, "High")</f>
        <v>Medium</v>
      </c>
      <c r="M8011" t="str" cm="1">
        <f t="array" ref="M8011">_xlfn.IFS(J8011&lt;5000, "Cheap", J8011&lt;15000, "Mid", TRUE, "Expensive")</f>
        <v>Mid</v>
      </c>
    </row>
    <row r="8012" spans="1:13" x14ac:dyDescent="0.25">
      <c r="A8012" t="s">
        <v>26</v>
      </c>
      <c r="B8012" t="s">
        <v>47</v>
      </c>
      <c r="C8012" s="1">
        <v>2014</v>
      </c>
      <c r="D8012">
        <v>4.8</v>
      </c>
      <c r="E8012" t="s">
        <v>22</v>
      </c>
      <c r="F8012" t="s">
        <v>17</v>
      </c>
      <c r="G8012" s="1">
        <v>70217</v>
      </c>
      <c r="H8012">
        <v>2</v>
      </c>
      <c r="I8012">
        <v>3</v>
      </c>
      <c r="J8012" s="1">
        <v>15195</v>
      </c>
      <c r="K8012" s="1">
        <f t="shared" si="125"/>
        <v>12</v>
      </c>
      <c r="L8012" t="str" cm="1">
        <f t="array" ref="L8012">_xlfn.IFS(G8012&lt;50000, "Low", G8012&lt;150000, "Medium", TRUE, "High")</f>
        <v>Medium</v>
      </c>
      <c r="M8012" t="str" cm="1">
        <f t="array" ref="M8012">_xlfn.IFS(J8012&lt;5000, "Cheap", J8012&lt;15000, "Mid", TRUE, "Expensive")</f>
        <v>Expensive</v>
      </c>
    </row>
    <row r="8013" spans="1:13" x14ac:dyDescent="0.25">
      <c r="A8013" t="s">
        <v>14</v>
      </c>
      <c r="B8013" t="s">
        <v>15</v>
      </c>
      <c r="C8013" s="1">
        <v>2018</v>
      </c>
      <c r="D8013">
        <v>1.2</v>
      </c>
      <c r="E8013" t="s">
        <v>28</v>
      </c>
      <c r="F8013" t="s">
        <v>25</v>
      </c>
      <c r="G8013" s="1">
        <v>35391</v>
      </c>
      <c r="H8013">
        <v>2</v>
      </c>
      <c r="I8013">
        <v>3</v>
      </c>
      <c r="J8013" s="1">
        <v>9992</v>
      </c>
      <c r="K8013" s="1">
        <f t="shared" si="125"/>
        <v>8</v>
      </c>
      <c r="L8013" t="str" cm="1">
        <f t="array" ref="L8013">_xlfn.IFS(G8013&lt;50000, "Low", G8013&lt;150000, "Medium", TRUE, "High")</f>
        <v>Low</v>
      </c>
      <c r="M8013" t="str" cm="1">
        <f t="array" ref="M8013">_xlfn.IFS(J8013&lt;5000, "Cheap", J8013&lt;15000, "Mid", TRUE, "Expensive")</f>
        <v>Mid</v>
      </c>
    </row>
    <row r="8014" spans="1:13" x14ac:dyDescent="0.25">
      <c r="A8014" t="s">
        <v>20</v>
      </c>
      <c r="B8014" t="s">
        <v>21</v>
      </c>
      <c r="C8014" s="1">
        <v>2015</v>
      </c>
      <c r="D8014">
        <v>3.2</v>
      </c>
      <c r="E8014" t="s">
        <v>12</v>
      </c>
      <c r="F8014" t="s">
        <v>25</v>
      </c>
      <c r="G8014" s="1">
        <v>166329</v>
      </c>
      <c r="H8014">
        <v>4</v>
      </c>
      <c r="I8014">
        <v>5</v>
      </c>
      <c r="J8014" s="1">
        <v>8473</v>
      </c>
      <c r="K8014" s="1">
        <f t="shared" si="125"/>
        <v>11</v>
      </c>
      <c r="L8014" t="str" cm="1">
        <f t="array" ref="L8014">_xlfn.IFS(G8014&lt;50000, "Low", G8014&lt;150000, "Medium", TRUE, "High")</f>
        <v>High</v>
      </c>
      <c r="M8014" t="str" cm="1">
        <f t="array" ref="M8014">_xlfn.IFS(J8014&lt;5000, "Cheap", J8014&lt;15000, "Mid", TRUE, "Expensive")</f>
        <v>Mid</v>
      </c>
    </row>
    <row r="8015" spans="1:13" x14ac:dyDescent="0.25">
      <c r="A8015" t="s">
        <v>36</v>
      </c>
      <c r="B8015" t="s">
        <v>44</v>
      </c>
      <c r="C8015" s="1">
        <v>2006</v>
      </c>
      <c r="D8015">
        <v>4.5999999999999996</v>
      </c>
      <c r="E8015" t="s">
        <v>22</v>
      </c>
      <c r="F8015" t="s">
        <v>17</v>
      </c>
      <c r="G8015" s="1">
        <v>238658</v>
      </c>
      <c r="H8015">
        <v>3</v>
      </c>
      <c r="I8015">
        <v>1</v>
      </c>
      <c r="J8015" s="1">
        <v>9226</v>
      </c>
      <c r="K8015" s="1">
        <f t="shared" si="125"/>
        <v>20</v>
      </c>
      <c r="L8015" t="str" cm="1">
        <f t="array" ref="L8015">_xlfn.IFS(G8015&lt;50000, "Low", G8015&lt;150000, "Medium", TRUE, "High")</f>
        <v>High</v>
      </c>
      <c r="M8015" t="str" cm="1">
        <f t="array" ref="M8015">_xlfn.IFS(J8015&lt;5000, "Cheap", J8015&lt;15000, "Mid", TRUE, "Expensive")</f>
        <v>Mid</v>
      </c>
    </row>
    <row r="8016" spans="1:13" x14ac:dyDescent="0.25">
      <c r="A8016" t="s">
        <v>36</v>
      </c>
      <c r="B8016" t="s">
        <v>44</v>
      </c>
      <c r="C8016" s="1">
        <v>2011</v>
      </c>
      <c r="D8016">
        <v>3.2</v>
      </c>
      <c r="E8016" t="s">
        <v>22</v>
      </c>
      <c r="F8016" t="s">
        <v>13</v>
      </c>
      <c r="G8016" s="1">
        <v>139866</v>
      </c>
      <c r="H8016">
        <v>5</v>
      </c>
      <c r="I8016">
        <v>3</v>
      </c>
      <c r="J8016" s="1">
        <v>9802</v>
      </c>
      <c r="K8016" s="1">
        <f t="shared" si="125"/>
        <v>15</v>
      </c>
      <c r="L8016" t="str" cm="1">
        <f t="array" ref="L8016">_xlfn.IFS(G8016&lt;50000, "Low", G8016&lt;150000, "Medium", TRUE, "High")</f>
        <v>Medium</v>
      </c>
      <c r="M8016" t="str" cm="1">
        <f t="array" ref="M8016">_xlfn.IFS(J8016&lt;5000, "Cheap", J8016&lt;15000, "Mid", TRUE, "Expensive")</f>
        <v>Mid</v>
      </c>
    </row>
    <row r="8017" spans="1:13" x14ac:dyDescent="0.25">
      <c r="A8017" t="s">
        <v>18</v>
      </c>
      <c r="B8017" t="s">
        <v>54</v>
      </c>
      <c r="C8017" s="1">
        <v>2014</v>
      </c>
      <c r="D8017">
        <v>5</v>
      </c>
      <c r="E8017" t="s">
        <v>12</v>
      </c>
      <c r="F8017" t="s">
        <v>25</v>
      </c>
      <c r="G8017" s="1">
        <v>151529</v>
      </c>
      <c r="H8017">
        <v>5</v>
      </c>
      <c r="I8017">
        <v>4</v>
      </c>
      <c r="J8017" s="1">
        <v>10269</v>
      </c>
      <c r="K8017" s="1">
        <f t="shared" si="125"/>
        <v>12</v>
      </c>
      <c r="L8017" t="str" cm="1">
        <f t="array" ref="L8017">_xlfn.IFS(G8017&lt;50000, "Low", G8017&lt;150000, "Medium", TRUE, "High")</f>
        <v>High</v>
      </c>
      <c r="M8017" t="str" cm="1">
        <f t="array" ref="M8017">_xlfn.IFS(J8017&lt;5000, "Cheap", J8017&lt;15000, "Mid", TRUE, "Expensive")</f>
        <v>Mid</v>
      </c>
    </row>
    <row r="8018" spans="1:13" x14ac:dyDescent="0.25">
      <c r="A8018" t="s">
        <v>10</v>
      </c>
      <c r="B8018" t="s">
        <v>31</v>
      </c>
      <c r="C8018" s="1">
        <v>2013</v>
      </c>
      <c r="D8018">
        <v>4.5</v>
      </c>
      <c r="E8018" t="s">
        <v>22</v>
      </c>
      <c r="F8018" t="s">
        <v>13</v>
      </c>
      <c r="G8018" s="1">
        <v>16971</v>
      </c>
      <c r="H8018">
        <v>4</v>
      </c>
      <c r="I8018">
        <v>2</v>
      </c>
      <c r="J8018" s="1">
        <v>14160</v>
      </c>
      <c r="K8018" s="1">
        <f t="shared" si="125"/>
        <v>13</v>
      </c>
      <c r="L8018" t="str" cm="1">
        <f t="array" ref="L8018">_xlfn.IFS(G8018&lt;50000, "Low", G8018&lt;150000, "Medium", TRUE, "High")</f>
        <v>Low</v>
      </c>
      <c r="M8018" t="str" cm="1">
        <f t="array" ref="M8018">_xlfn.IFS(J8018&lt;5000, "Cheap", J8018&lt;15000, "Mid", TRUE, "Expensive")</f>
        <v>Mid</v>
      </c>
    </row>
    <row r="8019" spans="1:13" x14ac:dyDescent="0.25">
      <c r="A8019" t="s">
        <v>36</v>
      </c>
      <c r="B8019" t="s">
        <v>37</v>
      </c>
      <c r="C8019" s="1">
        <v>2011</v>
      </c>
      <c r="D8019">
        <v>4.0999999999999996</v>
      </c>
      <c r="E8019" t="s">
        <v>16</v>
      </c>
      <c r="F8019" t="s">
        <v>13</v>
      </c>
      <c r="G8019" s="1">
        <v>32785</v>
      </c>
      <c r="H8019">
        <v>5</v>
      </c>
      <c r="I8019">
        <v>5</v>
      </c>
      <c r="J8019" s="1">
        <v>11844</v>
      </c>
      <c r="K8019" s="1">
        <f t="shared" si="125"/>
        <v>15</v>
      </c>
      <c r="L8019" t="str" cm="1">
        <f t="array" ref="L8019">_xlfn.IFS(G8019&lt;50000, "Low", G8019&lt;150000, "Medium", TRUE, "High")</f>
        <v>Low</v>
      </c>
      <c r="M8019" t="str" cm="1">
        <f t="array" ref="M8019">_xlfn.IFS(J8019&lt;5000, "Cheap", J8019&lt;15000, "Mid", TRUE, "Expensive")</f>
        <v>Mid</v>
      </c>
    </row>
    <row r="8020" spans="1:13" x14ac:dyDescent="0.25">
      <c r="A8020" t="s">
        <v>23</v>
      </c>
      <c r="B8020" t="s">
        <v>38</v>
      </c>
      <c r="C8020" s="1">
        <v>2003</v>
      </c>
      <c r="D8020">
        <v>4.5999999999999996</v>
      </c>
      <c r="E8020" t="s">
        <v>12</v>
      </c>
      <c r="F8020" t="s">
        <v>17</v>
      </c>
      <c r="G8020" s="1">
        <v>19576</v>
      </c>
      <c r="H8020">
        <v>2</v>
      </c>
      <c r="I8020">
        <v>5</v>
      </c>
      <c r="J8020" s="1">
        <v>10708</v>
      </c>
      <c r="K8020" s="1">
        <f t="shared" si="125"/>
        <v>23</v>
      </c>
      <c r="L8020" t="str" cm="1">
        <f t="array" ref="L8020">_xlfn.IFS(G8020&lt;50000, "Low", G8020&lt;150000, "Medium", TRUE, "High")</f>
        <v>Low</v>
      </c>
      <c r="M8020" t="str" cm="1">
        <f t="array" ref="M8020">_xlfn.IFS(J8020&lt;5000, "Cheap", J8020&lt;15000, "Mid", TRUE, "Expensive")</f>
        <v>Mid</v>
      </c>
    </row>
    <row r="8021" spans="1:13" x14ac:dyDescent="0.25">
      <c r="A8021" t="s">
        <v>26</v>
      </c>
      <c r="B8021" t="s">
        <v>32</v>
      </c>
      <c r="C8021" s="1">
        <v>2009</v>
      </c>
      <c r="D8021">
        <v>4.8</v>
      </c>
      <c r="E8021" t="s">
        <v>22</v>
      </c>
      <c r="F8021" t="s">
        <v>13</v>
      </c>
      <c r="G8021" s="1">
        <v>113441</v>
      </c>
      <c r="H8021">
        <v>4</v>
      </c>
      <c r="I8021">
        <v>1</v>
      </c>
      <c r="J8021" s="1">
        <v>11331</v>
      </c>
      <c r="K8021" s="1">
        <f t="shared" si="125"/>
        <v>17</v>
      </c>
      <c r="L8021" t="str" cm="1">
        <f t="array" ref="L8021">_xlfn.IFS(G8021&lt;50000, "Low", G8021&lt;150000, "Medium", TRUE, "High")</f>
        <v>Medium</v>
      </c>
      <c r="M8021" t="str" cm="1">
        <f t="array" ref="M8021">_xlfn.IFS(J8021&lt;5000, "Cheap", J8021&lt;15000, "Mid", TRUE, "Expensive")</f>
        <v>Mid</v>
      </c>
    </row>
    <row r="8022" spans="1:13" x14ac:dyDescent="0.25">
      <c r="A8022" t="s">
        <v>10</v>
      </c>
      <c r="B8022" t="s">
        <v>31</v>
      </c>
      <c r="C8022" s="1">
        <v>2006</v>
      </c>
      <c r="D8022">
        <v>4.5</v>
      </c>
      <c r="E8022" t="s">
        <v>16</v>
      </c>
      <c r="F8022" t="s">
        <v>13</v>
      </c>
      <c r="G8022" s="1">
        <v>246638</v>
      </c>
      <c r="H8022">
        <v>4</v>
      </c>
      <c r="I8022">
        <v>2</v>
      </c>
      <c r="J8022" s="1">
        <v>6467</v>
      </c>
      <c r="K8022" s="1">
        <f t="shared" si="125"/>
        <v>20</v>
      </c>
      <c r="L8022" t="str" cm="1">
        <f t="array" ref="L8022">_xlfn.IFS(G8022&lt;50000, "Low", G8022&lt;150000, "Medium", TRUE, "High")</f>
        <v>High</v>
      </c>
      <c r="M8022" t="str" cm="1">
        <f t="array" ref="M8022">_xlfn.IFS(J8022&lt;5000, "Cheap", J8022&lt;15000, "Mid", TRUE, "Expensive")</f>
        <v>Mid</v>
      </c>
    </row>
    <row r="8023" spans="1:13" x14ac:dyDescent="0.25">
      <c r="A8023" t="s">
        <v>23</v>
      </c>
      <c r="B8023" t="s">
        <v>45</v>
      </c>
      <c r="C8023" s="1">
        <v>2018</v>
      </c>
      <c r="D8023">
        <v>4</v>
      </c>
      <c r="E8023" t="s">
        <v>16</v>
      </c>
      <c r="F8023" t="s">
        <v>13</v>
      </c>
      <c r="G8023" s="1">
        <v>202262</v>
      </c>
      <c r="H8023">
        <v>2</v>
      </c>
      <c r="I8023">
        <v>4</v>
      </c>
      <c r="J8023" s="1">
        <v>10454</v>
      </c>
      <c r="K8023" s="1">
        <f t="shared" si="125"/>
        <v>8</v>
      </c>
      <c r="L8023" t="str" cm="1">
        <f t="array" ref="L8023">_xlfn.IFS(G8023&lt;50000, "Low", G8023&lt;150000, "Medium", TRUE, "High")</f>
        <v>High</v>
      </c>
      <c r="M8023" t="str" cm="1">
        <f t="array" ref="M8023">_xlfn.IFS(J8023&lt;5000, "Cheap", J8023&lt;15000, "Mid", TRUE, "Expensive")</f>
        <v>Mid</v>
      </c>
    </row>
    <row r="8024" spans="1:13" x14ac:dyDescent="0.25">
      <c r="A8024" t="s">
        <v>33</v>
      </c>
      <c r="B8024" t="s">
        <v>43</v>
      </c>
      <c r="C8024" s="1">
        <v>2010</v>
      </c>
      <c r="D8024">
        <v>2.2999999999999998</v>
      </c>
      <c r="E8024" t="s">
        <v>22</v>
      </c>
      <c r="F8024" t="s">
        <v>13</v>
      </c>
      <c r="G8024" s="1">
        <v>53742</v>
      </c>
      <c r="H8024">
        <v>3</v>
      </c>
      <c r="I8024">
        <v>2</v>
      </c>
      <c r="J8024" s="1">
        <v>10325</v>
      </c>
      <c r="K8024" s="1">
        <f t="shared" si="125"/>
        <v>16</v>
      </c>
      <c r="L8024" t="str" cm="1">
        <f t="array" ref="L8024">_xlfn.IFS(G8024&lt;50000, "Low", G8024&lt;150000, "Medium", TRUE, "High")</f>
        <v>Medium</v>
      </c>
      <c r="M8024" t="str" cm="1">
        <f t="array" ref="M8024">_xlfn.IFS(J8024&lt;5000, "Cheap", J8024&lt;15000, "Mid", TRUE, "Expensive")</f>
        <v>Mid</v>
      </c>
    </row>
    <row r="8025" spans="1:13" x14ac:dyDescent="0.25">
      <c r="A8025" t="s">
        <v>26</v>
      </c>
      <c r="B8025" t="s">
        <v>27</v>
      </c>
      <c r="C8025" s="1">
        <v>2004</v>
      </c>
      <c r="D8025">
        <v>3.8</v>
      </c>
      <c r="E8025" t="s">
        <v>16</v>
      </c>
      <c r="F8025" t="s">
        <v>13</v>
      </c>
      <c r="G8025" s="1">
        <v>294151</v>
      </c>
      <c r="H8025">
        <v>5</v>
      </c>
      <c r="I8025">
        <v>2</v>
      </c>
      <c r="J8025" s="1">
        <v>4216</v>
      </c>
      <c r="K8025" s="1">
        <f t="shared" si="125"/>
        <v>22</v>
      </c>
      <c r="L8025" t="str" cm="1">
        <f t="array" ref="L8025">_xlfn.IFS(G8025&lt;50000, "Low", G8025&lt;150000, "Medium", TRUE, "High")</f>
        <v>High</v>
      </c>
      <c r="M8025" t="str" cm="1">
        <f t="array" ref="M8025">_xlfn.IFS(J8025&lt;5000, "Cheap", J8025&lt;15000, "Mid", TRUE, "Expensive")</f>
        <v>Cheap</v>
      </c>
    </row>
    <row r="8026" spans="1:13" x14ac:dyDescent="0.25">
      <c r="A8026" t="s">
        <v>23</v>
      </c>
      <c r="B8026" t="s">
        <v>24</v>
      </c>
      <c r="C8026" s="1">
        <v>2001</v>
      </c>
      <c r="D8026">
        <v>3.4</v>
      </c>
      <c r="E8026" t="s">
        <v>28</v>
      </c>
      <c r="F8026" t="s">
        <v>13</v>
      </c>
      <c r="G8026" s="1">
        <v>237430</v>
      </c>
      <c r="H8026">
        <v>4</v>
      </c>
      <c r="I8026">
        <v>2</v>
      </c>
      <c r="J8026" s="1">
        <v>3051</v>
      </c>
      <c r="K8026" s="1">
        <f t="shared" si="125"/>
        <v>25</v>
      </c>
      <c r="L8026" t="str" cm="1">
        <f t="array" ref="L8026">_xlfn.IFS(G8026&lt;50000, "Low", G8026&lt;150000, "Medium", TRUE, "High")</f>
        <v>High</v>
      </c>
      <c r="M8026" t="str" cm="1">
        <f t="array" ref="M8026">_xlfn.IFS(J8026&lt;5000, "Cheap", J8026&lt;15000, "Mid", TRUE, "Expensive")</f>
        <v>Cheap</v>
      </c>
    </row>
    <row r="8027" spans="1:13" x14ac:dyDescent="0.25">
      <c r="A8027" t="s">
        <v>40</v>
      </c>
      <c r="B8027" t="s">
        <v>51</v>
      </c>
      <c r="C8027" s="1">
        <v>2017</v>
      </c>
      <c r="D8027">
        <v>3.7</v>
      </c>
      <c r="E8027" t="s">
        <v>12</v>
      </c>
      <c r="F8027" t="s">
        <v>25</v>
      </c>
      <c r="G8027" s="1">
        <v>141739</v>
      </c>
      <c r="H8027">
        <v>4</v>
      </c>
      <c r="I8027">
        <v>3</v>
      </c>
      <c r="J8027" s="1">
        <v>10065</v>
      </c>
      <c r="K8027" s="1">
        <f t="shared" si="125"/>
        <v>9</v>
      </c>
      <c r="L8027" t="str" cm="1">
        <f t="array" ref="L8027">_xlfn.IFS(G8027&lt;50000, "Low", G8027&lt;150000, "Medium", TRUE, "High")</f>
        <v>Medium</v>
      </c>
      <c r="M8027" t="str" cm="1">
        <f t="array" ref="M8027">_xlfn.IFS(J8027&lt;5000, "Cheap", J8027&lt;15000, "Mid", TRUE, "Expensive")</f>
        <v>Mid</v>
      </c>
    </row>
    <row r="8028" spans="1:13" x14ac:dyDescent="0.25">
      <c r="A8028" t="s">
        <v>14</v>
      </c>
      <c r="B8028" t="s">
        <v>39</v>
      </c>
      <c r="C8028" s="1">
        <v>2000</v>
      </c>
      <c r="D8028">
        <v>2.6</v>
      </c>
      <c r="E8028" t="s">
        <v>22</v>
      </c>
      <c r="F8028" t="s">
        <v>25</v>
      </c>
      <c r="G8028" s="1">
        <v>166188</v>
      </c>
      <c r="H8028">
        <v>2</v>
      </c>
      <c r="I8028">
        <v>4</v>
      </c>
      <c r="J8028" s="1">
        <v>5376</v>
      </c>
      <c r="K8028" s="1">
        <f t="shared" si="125"/>
        <v>26</v>
      </c>
      <c r="L8028" t="str" cm="1">
        <f t="array" ref="L8028">_xlfn.IFS(G8028&lt;50000, "Low", G8028&lt;150000, "Medium", TRUE, "High")</f>
        <v>High</v>
      </c>
      <c r="M8028" t="str" cm="1">
        <f t="array" ref="M8028">_xlfn.IFS(J8028&lt;5000, "Cheap", J8028&lt;15000, "Mid", TRUE, "Expensive")</f>
        <v>Mid</v>
      </c>
    </row>
    <row r="8029" spans="1:13" x14ac:dyDescent="0.25">
      <c r="A8029" t="s">
        <v>20</v>
      </c>
      <c r="B8029" t="s">
        <v>21</v>
      </c>
      <c r="C8029" s="1">
        <v>2000</v>
      </c>
      <c r="D8029">
        <v>1.4</v>
      </c>
      <c r="E8029" t="s">
        <v>16</v>
      </c>
      <c r="F8029" t="s">
        <v>13</v>
      </c>
      <c r="G8029" s="1">
        <v>125634</v>
      </c>
      <c r="H8029">
        <v>5</v>
      </c>
      <c r="I8029">
        <v>5</v>
      </c>
      <c r="J8029" s="1">
        <v>3987</v>
      </c>
      <c r="K8029" s="1">
        <f t="shared" si="125"/>
        <v>26</v>
      </c>
      <c r="L8029" t="str" cm="1">
        <f t="array" ref="L8029">_xlfn.IFS(G8029&lt;50000, "Low", G8029&lt;150000, "Medium", TRUE, "High")</f>
        <v>Medium</v>
      </c>
      <c r="M8029" t="str" cm="1">
        <f t="array" ref="M8029">_xlfn.IFS(J8029&lt;5000, "Cheap", J8029&lt;15000, "Mid", TRUE, "Expensive")</f>
        <v>Cheap</v>
      </c>
    </row>
    <row r="8030" spans="1:13" x14ac:dyDescent="0.25">
      <c r="A8030" t="s">
        <v>36</v>
      </c>
      <c r="B8030" t="s">
        <v>44</v>
      </c>
      <c r="C8030" s="1">
        <v>2018</v>
      </c>
      <c r="D8030">
        <v>2.4</v>
      </c>
      <c r="E8030" t="s">
        <v>16</v>
      </c>
      <c r="F8030" t="s">
        <v>13</v>
      </c>
      <c r="G8030" s="1">
        <v>100932</v>
      </c>
      <c r="H8030">
        <v>2</v>
      </c>
      <c r="I8030">
        <v>4</v>
      </c>
      <c r="J8030" s="1">
        <v>10881</v>
      </c>
      <c r="K8030" s="1">
        <f t="shared" si="125"/>
        <v>8</v>
      </c>
      <c r="L8030" t="str" cm="1">
        <f t="array" ref="L8030">_xlfn.IFS(G8030&lt;50000, "Low", G8030&lt;150000, "Medium", TRUE, "High")</f>
        <v>Medium</v>
      </c>
      <c r="M8030" t="str" cm="1">
        <f t="array" ref="M8030">_xlfn.IFS(J8030&lt;5000, "Cheap", J8030&lt;15000, "Mid", TRUE, "Expensive")</f>
        <v>Mid</v>
      </c>
    </row>
    <row r="8031" spans="1:13" x14ac:dyDescent="0.25">
      <c r="A8031" t="s">
        <v>20</v>
      </c>
      <c r="B8031" t="s">
        <v>21</v>
      </c>
      <c r="C8031" s="1">
        <v>2010</v>
      </c>
      <c r="D8031">
        <v>4</v>
      </c>
      <c r="E8031" t="s">
        <v>22</v>
      </c>
      <c r="F8031" t="s">
        <v>25</v>
      </c>
      <c r="G8031" s="1">
        <v>181033</v>
      </c>
      <c r="H8031">
        <v>3</v>
      </c>
      <c r="I8031">
        <v>1</v>
      </c>
      <c r="J8031" s="1">
        <v>9479</v>
      </c>
      <c r="K8031" s="1">
        <f t="shared" si="125"/>
        <v>16</v>
      </c>
      <c r="L8031" t="str" cm="1">
        <f t="array" ref="L8031">_xlfn.IFS(G8031&lt;50000, "Low", G8031&lt;150000, "Medium", TRUE, "High")</f>
        <v>High</v>
      </c>
      <c r="M8031" t="str" cm="1">
        <f t="array" ref="M8031">_xlfn.IFS(J8031&lt;5000, "Cheap", J8031&lt;15000, "Mid", TRUE, "Expensive")</f>
        <v>Mid</v>
      </c>
    </row>
    <row r="8032" spans="1:13" x14ac:dyDescent="0.25">
      <c r="A8032" t="s">
        <v>36</v>
      </c>
      <c r="B8032" t="s">
        <v>53</v>
      </c>
      <c r="C8032" s="1">
        <v>2007</v>
      </c>
      <c r="D8032">
        <v>3.2</v>
      </c>
      <c r="E8032" t="s">
        <v>12</v>
      </c>
      <c r="F8032" t="s">
        <v>13</v>
      </c>
      <c r="G8032" s="1">
        <v>213982</v>
      </c>
      <c r="H8032">
        <v>2</v>
      </c>
      <c r="I8032">
        <v>3</v>
      </c>
      <c r="J8032" s="1">
        <v>5120</v>
      </c>
      <c r="K8032" s="1">
        <f t="shared" si="125"/>
        <v>19</v>
      </c>
      <c r="L8032" t="str" cm="1">
        <f t="array" ref="L8032">_xlfn.IFS(G8032&lt;50000, "Low", G8032&lt;150000, "Medium", TRUE, "High")</f>
        <v>High</v>
      </c>
      <c r="M8032" t="str" cm="1">
        <f t="array" ref="M8032">_xlfn.IFS(J8032&lt;5000, "Cheap", J8032&lt;15000, "Mid", TRUE, "Expensive")</f>
        <v>Mid</v>
      </c>
    </row>
    <row r="8033" spans="1:13" x14ac:dyDescent="0.25">
      <c r="A8033" t="s">
        <v>36</v>
      </c>
      <c r="B8033" t="s">
        <v>37</v>
      </c>
      <c r="C8033" s="1">
        <v>2019</v>
      </c>
      <c r="D8033">
        <v>1.7</v>
      </c>
      <c r="E8033" t="s">
        <v>12</v>
      </c>
      <c r="F8033" t="s">
        <v>13</v>
      </c>
      <c r="G8033" s="1">
        <v>123664</v>
      </c>
      <c r="H8033">
        <v>4</v>
      </c>
      <c r="I8033">
        <v>3</v>
      </c>
      <c r="J8033" s="1">
        <v>9026</v>
      </c>
      <c r="K8033" s="1">
        <f t="shared" si="125"/>
        <v>7</v>
      </c>
      <c r="L8033" t="str" cm="1">
        <f t="array" ref="L8033">_xlfn.IFS(G8033&lt;50000, "Low", G8033&lt;150000, "Medium", TRUE, "High")</f>
        <v>Medium</v>
      </c>
      <c r="M8033" t="str" cm="1">
        <f t="array" ref="M8033">_xlfn.IFS(J8033&lt;5000, "Cheap", J8033&lt;15000, "Mid", TRUE, "Expensive")</f>
        <v>Mid</v>
      </c>
    </row>
    <row r="8034" spans="1:13" x14ac:dyDescent="0.25">
      <c r="A8034" t="s">
        <v>18</v>
      </c>
      <c r="B8034" t="s">
        <v>19</v>
      </c>
      <c r="C8034" s="1">
        <v>2019</v>
      </c>
      <c r="D8034">
        <v>3.5</v>
      </c>
      <c r="E8034" t="s">
        <v>28</v>
      </c>
      <c r="F8034" t="s">
        <v>25</v>
      </c>
      <c r="G8034" s="1">
        <v>253742</v>
      </c>
      <c r="H8034">
        <v>3</v>
      </c>
      <c r="I8034">
        <v>1</v>
      </c>
      <c r="J8034" s="1">
        <v>8225</v>
      </c>
      <c r="K8034" s="1">
        <f t="shared" si="125"/>
        <v>7</v>
      </c>
      <c r="L8034" t="str" cm="1">
        <f t="array" ref="L8034">_xlfn.IFS(G8034&lt;50000, "Low", G8034&lt;150000, "Medium", TRUE, "High")</f>
        <v>High</v>
      </c>
      <c r="M8034" t="str" cm="1">
        <f t="array" ref="M8034">_xlfn.IFS(J8034&lt;5000, "Cheap", J8034&lt;15000, "Mid", TRUE, "Expensive")</f>
        <v>Mid</v>
      </c>
    </row>
    <row r="8035" spans="1:13" x14ac:dyDescent="0.25">
      <c r="A8035" t="s">
        <v>33</v>
      </c>
      <c r="B8035" t="s">
        <v>43</v>
      </c>
      <c r="C8035" s="1">
        <v>2007</v>
      </c>
      <c r="D8035">
        <v>1.5</v>
      </c>
      <c r="E8035" t="s">
        <v>12</v>
      </c>
      <c r="F8035" t="s">
        <v>25</v>
      </c>
      <c r="G8035" s="1">
        <v>10282</v>
      </c>
      <c r="H8035">
        <v>2</v>
      </c>
      <c r="I8035">
        <v>5</v>
      </c>
      <c r="J8035" s="1">
        <v>7494</v>
      </c>
      <c r="K8035" s="1">
        <f t="shared" si="125"/>
        <v>19</v>
      </c>
      <c r="L8035" t="str" cm="1">
        <f t="array" ref="L8035">_xlfn.IFS(G8035&lt;50000, "Low", G8035&lt;150000, "Medium", TRUE, "High")</f>
        <v>Low</v>
      </c>
      <c r="M8035" t="str" cm="1">
        <f t="array" ref="M8035">_xlfn.IFS(J8035&lt;5000, "Cheap", J8035&lt;15000, "Mid", TRUE, "Expensive")</f>
        <v>Mid</v>
      </c>
    </row>
    <row r="8036" spans="1:13" x14ac:dyDescent="0.25">
      <c r="A8036" t="s">
        <v>23</v>
      </c>
      <c r="B8036" t="s">
        <v>38</v>
      </c>
      <c r="C8036" s="1">
        <v>2015</v>
      </c>
      <c r="D8036">
        <v>3.1</v>
      </c>
      <c r="E8036" t="s">
        <v>28</v>
      </c>
      <c r="F8036" t="s">
        <v>25</v>
      </c>
      <c r="G8036" s="1">
        <v>295220</v>
      </c>
      <c r="H8036">
        <v>2</v>
      </c>
      <c r="I8036">
        <v>1</v>
      </c>
      <c r="J8036" s="1">
        <v>5795</v>
      </c>
      <c r="K8036" s="1">
        <f t="shared" si="125"/>
        <v>11</v>
      </c>
      <c r="L8036" t="str" cm="1">
        <f t="array" ref="L8036">_xlfn.IFS(G8036&lt;50000, "Low", G8036&lt;150000, "Medium", TRUE, "High")</f>
        <v>High</v>
      </c>
      <c r="M8036" t="str" cm="1">
        <f t="array" ref="M8036">_xlfn.IFS(J8036&lt;5000, "Cheap", J8036&lt;15000, "Mid", TRUE, "Expensive")</f>
        <v>Mid</v>
      </c>
    </row>
    <row r="8037" spans="1:13" x14ac:dyDescent="0.25">
      <c r="A8037" t="s">
        <v>33</v>
      </c>
      <c r="B8037" t="s">
        <v>43</v>
      </c>
      <c r="C8037" s="1">
        <v>2000</v>
      </c>
      <c r="D8037">
        <v>4.8</v>
      </c>
      <c r="E8037" t="s">
        <v>16</v>
      </c>
      <c r="F8037" t="s">
        <v>13</v>
      </c>
      <c r="G8037" s="1">
        <v>237133</v>
      </c>
      <c r="H8037">
        <v>2</v>
      </c>
      <c r="I8037">
        <v>1</v>
      </c>
      <c r="J8037" s="1">
        <v>5157</v>
      </c>
      <c r="K8037" s="1">
        <f t="shared" si="125"/>
        <v>26</v>
      </c>
      <c r="L8037" t="str" cm="1">
        <f t="array" ref="L8037">_xlfn.IFS(G8037&lt;50000, "Low", G8037&lt;150000, "Medium", TRUE, "High")</f>
        <v>High</v>
      </c>
      <c r="M8037" t="str" cm="1">
        <f t="array" ref="M8037">_xlfn.IFS(J8037&lt;5000, "Cheap", J8037&lt;15000, "Mid", TRUE, "Expensive")</f>
        <v>Mid</v>
      </c>
    </row>
    <row r="8038" spans="1:13" x14ac:dyDescent="0.25">
      <c r="A8038" t="s">
        <v>10</v>
      </c>
      <c r="B8038" t="s">
        <v>48</v>
      </c>
      <c r="C8038" s="1">
        <v>2007</v>
      </c>
      <c r="D8038">
        <v>4.9000000000000004</v>
      </c>
      <c r="E8038" t="s">
        <v>12</v>
      </c>
      <c r="F8038" t="s">
        <v>13</v>
      </c>
      <c r="G8038" s="1">
        <v>155788</v>
      </c>
      <c r="H8038">
        <v>5</v>
      </c>
      <c r="I8038">
        <v>1</v>
      </c>
      <c r="J8038" s="1">
        <v>7984</v>
      </c>
      <c r="K8038" s="1">
        <f t="shared" si="125"/>
        <v>19</v>
      </c>
      <c r="L8038" t="str" cm="1">
        <f t="array" ref="L8038">_xlfn.IFS(G8038&lt;50000, "Low", G8038&lt;150000, "Medium", TRUE, "High")</f>
        <v>High</v>
      </c>
      <c r="M8038" t="str" cm="1">
        <f t="array" ref="M8038">_xlfn.IFS(J8038&lt;5000, "Cheap", J8038&lt;15000, "Mid", TRUE, "Expensive")</f>
        <v>Mid</v>
      </c>
    </row>
    <row r="8039" spans="1:13" x14ac:dyDescent="0.25">
      <c r="A8039" t="s">
        <v>29</v>
      </c>
      <c r="B8039" t="s">
        <v>56</v>
      </c>
      <c r="C8039" s="1">
        <v>2020</v>
      </c>
      <c r="D8039">
        <v>2.4</v>
      </c>
      <c r="E8039" t="s">
        <v>12</v>
      </c>
      <c r="F8039" t="s">
        <v>25</v>
      </c>
      <c r="G8039" s="1">
        <v>81351</v>
      </c>
      <c r="H8039">
        <v>4</v>
      </c>
      <c r="I8039">
        <v>4</v>
      </c>
      <c r="J8039" s="1">
        <v>10872</v>
      </c>
      <c r="K8039" s="1">
        <f t="shared" si="125"/>
        <v>6</v>
      </c>
      <c r="L8039" t="str" cm="1">
        <f t="array" ref="L8039">_xlfn.IFS(G8039&lt;50000, "Low", G8039&lt;150000, "Medium", TRUE, "High")</f>
        <v>Medium</v>
      </c>
      <c r="M8039" t="str" cm="1">
        <f t="array" ref="M8039">_xlfn.IFS(J8039&lt;5000, "Cheap", J8039&lt;15000, "Mid", TRUE, "Expensive")</f>
        <v>Mid</v>
      </c>
    </row>
    <row r="8040" spans="1:13" x14ac:dyDescent="0.25">
      <c r="A8040" t="s">
        <v>20</v>
      </c>
      <c r="B8040" t="s">
        <v>50</v>
      </c>
      <c r="C8040" s="1">
        <v>2020</v>
      </c>
      <c r="D8040">
        <v>2.2000000000000002</v>
      </c>
      <c r="E8040" t="s">
        <v>22</v>
      </c>
      <c r="F8040" t="s">
        <v>17</v>
      </c>
      <c r="G8040" s="1">
        <v>199392</v>
      </c>
      <c r="H8040">
        <v>4</v>
      </c>
      <c r="I8040">
        <v>2</v>
      </c>
      <c r="J8040" s="1">
        <v>11812</v>
      </c>
      <c r="K8040" s="1">
        <f t="shared" si="125"/>
        <v>6</v>
      </c>
      <c r="L8040" t="str" cm="1">
        <f t="array" ref="L8040">_xlfn.IFS(G8040&lt;50000, "Low", G8040&lt;150000, "Medium", TRUE, "High")</f>
        <v>High</v>
      </c>
      <c r="M8040" t="str" cm="1">
        <f t="array" ref="M8040">_xlfn.IFS(J8040&lt;5000, "Cheap", J8040&lt;15000, "Mid", TRUE, "Expensive")</f>
        <v>Mid</v>
      </c>
    </row>
    <row r="8041" spans="1:13" x14ac:dyDescent="0.25">
      <c r="A8041" t="s">
        <v>29</v>
      </c>
      <c r="B8041" t="s">
        <v>56</v>
      </c>
      <c r="C8041" s="1">
        <v>2012</v>
      </c>
      <c r="D8041">
        <v>1.3</v>
      </c>
      <c r="E8041" t="s">
        <v>16</v>
      </c>
      <c r="F8041" t="s">
        <v>13</v>
      </c>
      <c r="G8041" s="1">
        <v>257281</v>
      </c>
      <c r="H8041">
        <v>4</v>
      </c>
      <c r="I8041">
        <v>3</v>
      </c>
      <c r="J8041" s="1">
        <v>4854</v>
      </c>
      <c r="K8041" s="1">
        <f t="shared" si="125"/>
        <v>14</v>
      </c>
      <c r="L8041" t="str" cm="1">
        <f t="array" ref="L8041">_xlfn.IFS(G8041&lt;50000, "Low", G8041&lt;150000, "Medium", TRUE, "High")</f>
        <v>High</v>
      </c>
      <c r="M8041" t="str" cm="1">
        <f t="array" ref="M8041">_xlfn.IFS(J8041&lt;5000, "Cheap", J8041&lt;15000, "Mid", TRUE, "Expensive")</f>
        <v>Cheap</v>
      </c>
    </row>
    <row r="8042" spans="1:13" x14ac:dyDescent="0.25">
      <c r="A8042" t="s">
        <v>14</v>
      </c>
      <c r="B8042" t="s">
        <v>39</v>
      </c>
      <c r="C8042" s="1">
        <v>2000</v>
      </c>
      <c r="D8042">
        <v>3.8</v>
      </c>
      <c r="E8042" t="s">
        <v>22</v>
      </c>
      <c r="F8042" t="s">
        <v>25</v>
      </c>
      <c r="G8042" s="1">
        <v>278822</v>
      </c>
      <c r="H8042">
        <v>5</v>
      </c>
      <c r="I8042">
        <v>2</v>
      </c>
      <c r="J8042" s="1">
        <v>4323</v>
      </c>
      <c r="K8042" s="1">
        <f t="shared" si="125"/>
        <v>26</v>
      </c>
      <c r="L8042" t="str" cm="1">
        <f t="array" ref="L8042">_xlfn.IFS(G8042&lt;50000, "Low", G8042&lt;150000, "Medium", TRUE, "High")</f>
        <v>High</v>
      </c>
      <c r="M8042" t="str" cm="1">
        <f t="array" ref="M8042">_xlfn.IFS(J8042&lt;5000, "Cheap", J8042&lt;15000, "Mid", TRUE, "Expensive")</f>
        <v>Cheap</v>
      </c>
    </row>
    <row r="8043" spans="1:13" x14ac:dyDescent="0.25">
      <c r="A8043" t="s">
        <v>36</v>
      </c>
      <c r="B8043" t="s">
        <v>44</v>
      </c>
      <c r="C8043" s="1">
        <v>2021</v>
      </c>
      <c r="D8043">
        <v>4.2</v>
      </c>
      <c r="E8043" t="s">
        <v>12</v>
      </c>
      <c r="F8043" t="s">
        <v>25</v>
      </c>
      <c r="G8043" s="1">
        <v>215585</v>
      </c>
      <c r="H8043">
        <v>5</v>
      </c>
      <c r="I8043">
        <v>3</v>
      </c>
      <c r="J8043" s="1">
        <v>10288</v>
      </c>
      <c r="K8043" s="1">
        <f t="shared" si="125"/>
        <v>5</v>
      </c>
      <c r="L8043" t="str" cm="1">
        <f t="array" ref="L8043">_xlfn.IFS(G8043&lt;50000, "Low", G8043&lt;150000, "Medium", TRUE, "High")</f>
        <v>High</v>
      </c>
      <c r="M8043" t="str" cm="1">
        <f t="array" ref="M8043">_xlfn.IFS(J8043&lt;5000, "Cheap", J8043&lt;15000, "Mid", TRUE, "Expensive")</f>
        <v>Mid</v>
      </c>
    </row>
    <row r="8044" spans="1:13" x14ac:dyDescent="0.25">
      <c r="A8044" t="s">
        <v>20</v>
      </c>
      <c r="B8044" t="s">
        <v>21</v>
      </c>
      <c r="C8044" s="1">
        <v>2008</v>
      </c>
      <c r="D8044">
        <v>4.4000000000000004</v>
      </c>
      <c r="E8044" t="s">
        <v>28</v>
      </c>
      <c r="F8044" t="s">
        <v>25</v>
      </c>
      <c r="G8044" s="1">
        <v>20870</v>
      </c>
      <c r="H8044">
        <v>3</v>
      </c>
      <c r="I8044">
        <v>4</v>
      </c>
      <c r="J8044" s="1">
        <v>10482</v>
      </c>
      <c r="K8044" s="1">
        <f t="shared" si="125"/>
        <v>18</v>
      </c>
      <c r="L8044" t="str" cm="1">
        <f t="array" ref="L8044">_xlfn.IFS(G8044&lt;50000, "Low", G8044&lt;150000, "Medium", TRUE, "High")</f>
        <v>Low</v>
      </c>
      <c r="M8044" t="str" cm="1">
        <f t="array" ref="M8044">_xlfn.IFS(J8044&lt;5000, "Cheap", J8044&lt;15000, "Mid", TRUE, "Expensive")</f>
        <v>Mid</v>
      </c>
    </row>
    <row r="8045" spans="1:13" x14ac:dyDescent="0.25">
      <c r="A8045" t="s">
        <v>20</v>
      </c>
      <c r="B8045" t="s">
        <v>42</v>
      </c>
      <c r="C8045" s="1">
        <v>2022</v>
      </c>
      <c r="D8045">
        <v>2.8</v>
      </c>
      <c r="E8045" t="s">
        <v>16</v>
      </c>
      <c r="F8045" t="s">
        <v>25</v>
      </c>
      <c r="G8045" s="1">
        <v>44239</v>
      </c>
      <c r="H8045">
        <v>2</v>
      </c>
      <c r="I8045">
        <v>5</v>
      </c>
      <c r="J8045" s="1">
        <v>13615</v>
      </c>
      <c r="K8045" s="1">
        <f t="shared" si="125"/>
        <v>4</v>
      </c>
      <c r="L8045" t="str" cm="1">
        <f t="array" ref="L8045">_xlfn.IFS(G8045&lt;50000, "Low", G8045&lt;150000, "Medium", TRUE, "High")</f>
        <v>Low</v>
      </c>
      <c r="M8045" t="str" cm="1">
        <f t="array" ref="M8045">_xlfn.IFS(J8045&lt;5000, "Cheap", J8045&lt;15000, "Mid", TRUE, "Expensive")</f>
        <v>Mid</v>
      </c>
    </row>
    <row r="8046" spans="1:13" x14ac:dyDescent="0.25">
      <c r="A8046" t="s">
        <v>33</v>
      </c>
      <c r="B8046" t="s">
        <v>34</v>
      </c>
      <c r="C8046" s="1">
        <v>2009</v>
      </c>
      <c r="D8046">
        <v>4.2</v>
      </c>
      <c r="E8046" t="s">
        <v>16</v>
      </c>
      <c r="F8046" t="s">
        <v>17</v>
      </c>
      <c r="G8046" s="1">
        <v>56873</v>
      </c>
      <c r="H8046">
        <v>2</v>
      </c>
      <c r="I8046">
        <v>3</v>
      </c>
      <c r="J8046" s="1">
        <v>12362</v>
      </c>
      <c r="K8046" s="1">
        <f t="shared" si="125"/>
        <v>17</v>
      </c>
      <c r="L8046" t="str" cm="1">
        <f t="array" ref="L8046">_xlfn.IFS(G8046&lt;50000, "Low", G8046&lt;150000, "Medium", TRUE, "High")</f>
        <v>Medium</v>
      </c>
      <c r="M8046" t="str" cm="1">
        <f t="array" ref="M8046">_xlfn.IFS(J8046&lt;5000, "Cheap", J8046&lt;15000, "Mid", TRUE, "Expensive")</f>
        <v>Mid</v>
      </c>
    </row>
    <row r="8047" spans="1:13" x14ac:dyDescent="0.25">
      <c r="A8047" t="s">
        <v>36</v>
      </c>
      <c r="B8047" t="s">
        <v>37</v>
      </c>
      <c r="C8047" s="1">
        <v>2009</v>
      </c>
      <c r="D8047">
        <v>3.3</v>
      </c>
      <c r="E8047" t="s">
        <v>28</v>
      </c>
      <c r="F8047" t="s">
        <v>17</v>
      </c>
      <c r="G8047" s="1">
        <v>1453</v>
      </c>
      <c r="H8047">
        <v>5</v>
      </c>
      <c r="I8047">
        <v>3</v>
      </c>
      <c r="J8047" s="1">
        <v>11570</v>
      </c>
      <c r="K8047" s="1">
        <f t="shared" si="125"/>
        <v>17</v>
      </c>
      <c r="L8047" t="str" cm="1">
        <f t="array" ref="L8047">_xlfn.IFS(G8047&lt;50000, "Low", G8047&lt;150000, "Medium", TRUE, "High")</f>
        <v>Low</v>
      </c>
      <c r="M8047" t="str" cm="1">
        <f t="array" ref="M8047">_xlfn.IFS(J8047&lt;5000, "Cheap", J8047&lt;15000, "Mid", TRUE, "Expensive")</f>
        <v>Mid</v>
      </c>
    </row>
    <row r="8048" spans="1:13" x14ac:dyDescent="0.25">
      <c r="A8048" t="s">
        <v>20</v>
      </c>
      <c r="B8048" t="s">
        <v>42</v>
      </c>
      <c r="C8048" s="1">
        <v>2004</v>
      </c>
      <c r="D8048">
        <v>4.8</v>
      </c>
      <c r="E8048" t="s">
        <v>28</v>
      </c>
      <c r="F8048" t="s">
        <v>25</v>
      </c>
      <c r="G8048" s="1">
        <v>292305</v>
      </c>
      <c r="H8048">
        <v>3</v>
      </c>
      <c r="I8048">
        <v>3</v>
      </c>
      <c r="J8048" s="1">
        <v>4253</v>
      </c>
      <c r="K8048" s="1">
        <f t="shared" si="125"/>
        <v>22</v>
      </c>
      <c r="L8048" t="str" cm="1">
        <f t="array" ref="L8048">_xlfn.IFS(G8048&lt;50000, "Low", G8048&lt;150000, "Medium", TRUE, "High")</f>
        <v>High</v>
      </c>
      <c r="M8048" t="str" cm="1">
        <f t="array" ref="M8048">_xlfn.IFS(J8048&lt;5000, "Cheap", J8048&lt;15000, "Mid", TRUE, "Expensive")</f>
        <v>Cheap</v>
      </c>
    </row>
    <row r="8049" spans="1:13" x14ac:dyDescent="0.25">
      <c r="A8049" t="s">
        <v>18</v>
      </c>
      <c r="B8049" t="s">
        <v>54</v>
      </c>
      <c r="C8049" s="1">
        <v>2018</v>
      </c>
      <c r="D8049">
        <v>4.4000000000000004</v>
      </c>
      <c r="E8049" t="s">
        <v>28</v>
      </c>
      <c r="F8049" t="s">
        <v>13</v>
      </c>
      <c r="G8049" s="1">
        <v>276567</v>
      </c>
      <c r="H8049">
        <v>4</v>
      </c>
      <c r="I8049">
        <v>2</v>
      </c>
      <c r="J8049" s="1">
        <v>8368</v>
      </c>
      <c r="K8049" s="1">
        <f t="shared" si="125"/>
        <v>8</v>
      </c>
      <c r="L8049" t="str" cm="1">
        <f t="array" ref="L8049">_xlfn.IFS(G8049&lt;50000, "Low", G8049&lt;150000, "Medium", TRUE, "High")</f>
        <v>High</v>
      </c>
      <c r="M8049" t="str" cm="1">
        <f t="array" ref="M8049">_xlfn.IFS(J8049&lt;5000, "Cheap", J8049&lt;15000, "Mid", TRUE, "Expensive")</f>
        <v>Mid</v>
      </c>
    </row>
    <row r="8050" spans="1:13" x14ac:dyDescent="0.25">
      <c r="A8050" t="s">
        <v>18</v>
      </c>
      <c r="B8050" t="s">
        <v>52</v>
      </c>
      <c r="C8050" s="1">
        <v>2018</v>
      </c>
      <c r="D8050">
        <v>2.7</v>
      </c>
      <c r="E8050" t="s">
        <v>16</v>
      </c>
      <c r="F8050" t="s">
        <v>17</v>
      </c>
      <c r="G8050" s="1">
        <v>160770</v>
      </c>
      <c r="H8050">
        <v>3</v>
      </c>
      <c r="I8050">
        <v>4</v>
      </c>
      <c r="J8050" s="1">
        <v>11484</v>
      </c>
      <c r="K8050" s="1">
        <f t="shared" si="125"/>
        <v>8</v>
      </c>
      <c r="L8050" t="str" cm="1">
        <f t="array" ref="L8050">_xlfn.IFS(G8050&lt;50000, "Low", G8050&lt;150000, "Medium", TRUE, "High")</f>
        <v>High</v>
      </c>
      <c r="M8050" t="str" cm="1">
        <f t="array" ref="M8050">_xlfn.IFS(J8050&lt;5000, "Cheap", J8050&lt;15000, "Mid", TRUE, "Expensive")</f>
        <v>Mid</v>
      </c>
    </row>
    <row r="8051" spans="1:13" x14ac:dyDescent="0.25">
      <c r="A8051" t="s">
        <v>26</v>
      </c>
      <c r="B8051" t="s">
        <v>47</v>
      </c>
      <c r="C8051" s="1">
        <v>2007</v>
      </c>
      <c r="D8051">
        <v>2.8</v>
      </c>
      <c r="E8051" t="s">
        <v>12</v>
      </c>
      <c r="F8051" t="s">
        <v>13</v>
      </c>
      <c r="G8051" s="1">
        <v>36288</v>
      </c>
      <c r="H8051">
        <v>4</v>
      </c>
      <c r="I8051">
        <v>1</v>
      </c>
      <c r="J8051" s="1">
        <v>8274</v>
      </c>
      <c r="K8051" s="1">
        <f t="shared" si="125"/>
        <v>19</v>
      </c>
      <c r="L8051" t="str" cm="1">
        <f t="array" ref="L8051">_xlfn.IFS(G8051&lt;50000, "Low", G8051&lt;150000, "Medium", TRUE, "High")</f>
        <v>Low</v>
      </c>
      <c r="M8051" t="str" cm="1">
        <f t="array" ref="M8051">_xlfn.IFS(J8051&lt;5000, "Cheap", J8051&lt;15000, "Mid", TRUE, "Expensive")</f>
        <v>Mid</v>
      </c>
    </row>
    <row r="8052" spans="1:13" x14ac:dyDescent="0.25">
      <c r="A8052" t="s">
        <v>10</v>
      </c>
      <c r="B8052" t="s">
        <v>11</v>
      </c>
      <c r="C8052" s="1">
        <v>2020</v>
      </c>
      <c r="D8052">
        <v>4.3</v>
      </c>
      <c r="E8052" t="s">
        <v>28</v>
      </c>
      <c r="F8052" t="s">
        <v>25</v>
      </c>
      <c r="G8052" s="1">
        <v>115453</v>
      </c>
      <c r="H8052">
        <v>3</v>
      </c>
      <c r="I8052">
        <v>2</v>
      </c>
      <c r="J8052" s="1">
        <v>12090</v>
      </c>
      <c r="K8052" s="1">
        <f t="shared" si="125"/>
        <v>6</v>
      </c>
      <c r="L8052" t="str" cm="1">
        <f t="array" ref="L8052">_xlfn.IFS(G8052&lt;50000, "Low", G8052&lt;150000, "Medium", TRUE, "High")</f>
        <v>Medium</v>
      </c>
      <c r="M8052" t="str" cm="1">
        <f t="array" ref="M8052">_xlfn.IFS(J8052&lt;5000, "Cheap", J8052&lt;15000, "Mid", TRUE, "Expensive")</f>
        <v>Mid</v>
      </c>
    </row>
    <row r="8053" spans="1:13" x14ac:dyDescent="0.25">
      <c r="A8053" t="s">
        <v>20</v>
      </c>
      <c r="B8053" t="s">
        <v>50</v>
      </c>
      <c r="C8053" s="1">
        <v>2001</v>
      </c>
      <c r="D8053">
        <v>2.7</v>
      </c>
      <c r="E8053" t="s">
        <v>28</v>
      </c>
      <c r="F8053" t="s">
        <v>13</v>
      </c>
      <c r="G8053" s="1">
        <v>130544</v>
      </c>
      <c r="H8053">
        <v>5</v>
      </c>
      <c r="I8053">
        <v>4</v>
      </c>
      <c r="J8053" s="1">
        <v>4489</v>
      </c>
      <c r="K8053" s="1">
        <f t="shared" si="125"/>
        <v>25</v>
      </c>
      <c r="L8053" t="str" cm="1">
        <f t="array" ref="L8053">_xlfn.IFS(G8053&lt;50000, "Low", G8053&lt;150000, "Medium", TRUE, "High")</f>
        <v>Medium</v>
      </c>
      <c r="M8053" t="str" cm="1">
        <f t="array" ref="M8053">_xlfn.IFS(J8053&lt;5000, "Cheap", J8053&lt;15000, "Mid", TRUE, "Expensive")</f>
        <v>Cheap</v>
      </c>
    </row>
    <row r="8054" spans="1:13" x14ac:dyDescent="0.25">
      <c r="A8054" t="s">
        <v>33</v>
      </c>
      <c r="B8054" t="s">
        <v>34</v>
      </c>
      <c r="C8054" s="1">
        <v>2016</v>
      </c>
      <c r="D8054">
        <v>4.5999999999999996</v>
      </c>
      <c r="E8054" t="s">
        <v>12</v>
      </c>
      <c r="F8054" t="s">
        <v>25</v>
      </c>
      <c r="G8054" s="1">
        <v>122186</v>
      </c>
      <c r="H8054">
        <v>3</v>
      </c>
      <c r="I8054">
        <v>5</v>
      </c>
      <c r="J8054" s="1">
        <v>11056</v>
      </c>
      <c r="K8054" s="1">
        <f t="shared" si="125"/>
        <v>10</v>
      </c>
      <c r="L8054" t="str" cm="1">
        <f t="array" ref="L8054">_xlfn.IFS(G8054&lt;50000, "Low", G8054&lt;150000, "Medium", TRUE, "High")</f>
        <v>Medium</v>
      </c>
      <c r="M8054" t="str" cm="1">
        <f t="array" ref="M8054">_xlfn.IFS(J8054&lt;5000, "Cheap", J8054&lt;15000, "Mid", TRUE, "Expensive")</f>
        <v>Mid</v>
      </c>
    </row>
    <row r="8055" spans="1:13" x14ac:dyDescent="0.25">
      <c r="A8055" t="s">
        <v>23</v>
      </c>
      <c r="B8055" t="s">
        <v>38</v>
      </c>
      <c r="C8055" s="1">
        <v>2000</v>
      </c>
      <c r="D8055">
        <v>3.7</v>
      </c>
      <c r="E8055" t="s">
        <v>12</v>
      </c>
      <c r="F8055" t="s">
        <v>17</v>
      </c>
      <c r="G8055" s="1">
        <v>6755</v>
      </c>
      <c r="H8055">
        <v>3</v>
      </c>
      <c r="I8055">
        <v>2</v>
      </c>
      <c r="J8055" s="1">
        <v>9164</v>
      </c>
      <c r="K8055" s="1">
        <f t="shared" si="125"/>
        <v>26</v>
      </c>
      <c r="L8055" t="str" cm="1">
        <f t="array" ref="L8055">_xlfn.IFS(G8055&lt;50000, "Low", G8055&lt;150000, "Medium", TRUE, "High")</f>
        <v>Low</v>
      </c>
      <c r="M8055" t="str" cm="1">
        <f t="array" ref="M8055">_xlfn.IFS(J8055&lt;5000, "Cheap", J8055&lt;15000, "Mid", TRUE, "Expensive")</f>
        <v>Mid</v>
      </c>
    </row>
    <row r="8056" spans="1:13" x14ac:dyDescent="0.25">
      <c r="A8056" t="s">
        <v>23</v>
      </c>
      <c r="B8056" t="s">
        <v>45</v>
      </c>
      <c r="C8056" s="1">
        <v>2001</v>
      </c>
      <c r="D8056">
        <v>4.9000000000000004</v>
      </c>
      <c r="E8056" t="s">
        <v>12</v>
      </c>
      <c r="F8056" t="s">
        <v>25</v>
      </c>
      <c r="G8056" s="1">
        <v>251811</v>
      </c>
      <c r="H8056">
        <v>3</v>
      </c>
      <c r="I8056">
        <v>3</v>
      </c>
      <c r="J8056" s="1">
        <v>4263</v>
      </c>
      <c r="K8056" s="1">
        <f t="shared" si="125"/>
        <v>25</v>
      </c>
      <c r="L8056" t="str" cm="1">
        <f t="array" ref="L8056">_xlfn.IFS(G8056&lt;50000, "Low", G8056&lt;150000, "Medium", TRUE, "High")</f>
        <v>High</v>
      </c>
      <c r="M8056" t="str" cm="1">
        <f t="array" ref="M8056">_xlfn.IFS(J8056&lt;5000, "Cheap", J8056&lt;15000, "Mid", TRUE, "Expensive")</f>
        <v>Cheap</v>
      </c>
    </row>
    <row r="8057" spans="1:13" x14ac:dyDescent="0.25">
      <c r="A8057" t="s">
        <v>40</v>
      </c>
      <c r="B8057" t="s">
        <v>41</v>
      </c>
      <c r="C8057" s="1">
        <v>2006</v>
      </c>
      <c r="D8057">
        <v>1.7</v>
      </c>
      <c r="E8057" t="s">
        <v>28</v>
      </c>
      <c r="F8057" t="s">
        <v>25</v>
      </c>
      <c r="G8057" s="1">
        <v>179625</v>
      </c>
      <c r="H8057">
        <v>3</v>
      </c>
      <c r="I8057">
        <v>5</v>
      </c>
      <c r="J8057" s="1">
        <v>4007</v>
      </c>
      <c r="K8057" s="1">
        <f t="shared" si="125"/>
        <v>20</v>
      </c>
      <c r="L8057" t="str" cm="1">
        <f t="array" ref="L8057">_xlfn.IFS(G8057&lt;50000, "Low", G8057&lt;150000, "Medium", TRUE, "High")</f>
        <v>High</v>
      </c>
      <c r="M8057" t="str" cm="1">
        <f t="array" ref="M8057">_xlfn.IFS(J8057&lt;5000, "Cheap", J8057&lt;15000, "Mid", TRUE, "Expensive")</f>
        <v>Cheap</v>
      </c>
    </row>
    <row r="8058" spans="1:13" x14ac:dyDescent="0.25">
      <c r="A8058" t="s">
        <v>26</v>
      </c>
      <c r="B8058" t="s">
        <v>47</v>
      </c>
      <c r="C8058" s="1">
        <v>2013</v>
      </c>
      <c r="D8058">
        <v>3.2</v>
      </c>
      <c r="E8058" t="s">
        <v>12</v>
      </c>
      <c r="F8058" t="s">
        <v>25</v>
      </c>
      <c r="G8058" s="1">
        <v>156713</v>
      </c>
      <c r="H8058">
        <v>3</v>
      </c>
      <c r="I8058">
        <v>2</v>
      </c>
      <c r="J8058" s="1">
        <v>8065</v>
      </c>
      <c r="K8058" s="1">
        <f t="shared" si="125"/>
        <v>13</v>
      </c>
      <c r="L8058" t="str" cm="1">
        <f t="array" ref="L8058">_xlfn.IFS(G8058&lt;50000, "Low", G8058&lt;150000, "Medium", TRUE, "High")</f>
        <v>High</v>
      </c>
      <c r="M8058" t="str" cm="1">
        <f t="array" ref="M8058">_xlfn.IFS(J8058&lt;5000, "Cheap", J8058&lt;15000, "Mid", TRUE, "Expensive")</f>
        <v>Mid</v>
      </c>
    </row>
    <row r="8059" spans="1:13" x14ac:dyDescent="0.25">
      <c r="A8059" t="s">
        <v>14</v>
      </c>
      <c r="B8059" t="s">
        <v>39</v>
      </c>
      <c r="C8059" s="1">
        <v>2012</v>
      </c>
      <c r="D8059">
        <v>4.5</v>
      </c>
      <c r="E8059" t="s">
        <v>12</v>
      </c>
      <c r="F8059" t="s">
        <v>25</v>
      </c>
      <c r="G8059" s="1">
        <v>152203</v>
      </c>
      <c r="H8059">
        <v>3</v>
      </c>
      <c r="I8059">
        <v>3</v>
      </c>
      <c r="J8059" s="1">
        <v>9155</v>
      </c>
      <c r="K8059" s="1">
        <f t="shared" si="125"/>
        <v>14</v>
      </c>
      <c r="L8059" t="str" cm="1">
        <f t="array" ref="L8059">_xlfn.IFS(G8059&lt;50000, "Low", G8059&lt;150000, "Medium", TRUE, "High")</f>
        <v>High</v>
      </c>
      <c r="M8059" t="str" cm="1">
        <f t="array" ref="M8059">_xlfn.IFS(J8059&lt;5000, "Cheap", J8059&lt;15000, "Mid", TRUE, "Expensive")</f>
        <v>Mid</v>
      </c>
    </row>
    <row r="8060" spans="1:13" x14ac:dyDescent="0.25">
      <c r="A8060" t="s">
        <v>23</v>
      </c>
      <c r="B8060" t="s">
        <v>24</v>
      </c>
      <c r="C8060" s="1">
        <v>2002</v>
      </c>
      <c r="D8060">
        <v>1.1000000000000001</v>
      </c>
      <c r="E8060" t="s">
        <v>12</v>
      </c>
      <c r="F8060" t="s">
        <v>17</v>
      </c>
      <c r="G8060" s="1">
        <v>212399</v>
      </c>
      <c r="H8060">
        <v>2</v>
      </c>
      <c r="I8060">
        <v>5</v>
      </c>
      <c r="J8060" s="1">
        <v>3052</v>
      </c>
      <c r="K8060" s="1">
        <f t="shared" si="125"/>
        <v>24</v>
      </c>
      <c r="L8060" t="str" cm="1">
        <f t="array" ref="L8060">_xlfn.IFS(G8060&lt;50000, "Low", G8060&lt;150000, "Medium", TRUE, "High")</f>
        <v>High</v>
      </c>
      <c r="M8060" t="str" cm="1">
        <f t="array" ref="M8060">_xlfn.IFS(J8060&lt;5000, "Cheap", J8060&lt;15000, "Mid", TRUE, "Expensive")</f>
        <v>Cheap</v>
      </c>
    </row>
    <row r="8061" spans="1:13" x14ac:dyDescent="0.25">
      <c r="A8061" t="s">
        <v>14</v>
      </c>
      <c r="B8061" t="s">
        <v>15</v>
      </c>
      <c r="C8061" s="1">
        <v>2005</v>
      </c>
      <c r="D8061">
        <v>1.6</v>
      </c>
      <c r="E8061" t="s">
        <v>28</v>
      </c>
      <c r="F8061" t="s">
        <v>17</v>
      </c>
      <c r="G8061" s="1">
        <v>281145</v>
      </c>
      <c r="H8061">
        <v>5</v>
      </c>
      <c r="I8061">
        <v>3</v>
      </c>
      <c r="J8061" s="1">
        <v>3077</v>
      </c>
      <c r="K8061" s="1">
        <f t="shared" si="125"/>
        <v>21</v>
      </c>
      <c r="L8061" t="str" cm="1">
        <f t="array" ref="L8061">_xlfn.IFS(G8061&lt;50000, "Low", G8061&lt;150000, "Medium", TRUE, "High")</f>
        <v>High</v>
      </c>
      <c r="M8061" t="str" cm="1">
        <f t="array" ref="M8061">_xlfn.IFS(J8061&lt;5000, "Cheap", J8061&lt;15000, "Mid", TRUE, "Expensive")</f>
        <v>Cheap</v>
      </c>
    </row>
    <row r="8062" spans="1:13" x14ac:dyDescent="0.25">
      <c r="A8062" t="s">
        <v>10</v>
      </c>
      <c r="B8062" t="s">
        <v>48</v>
      </c>
      <c r="C8062" s="1">
        <v>2005</v>
      </c>
      <c r="D8062">
        <v>1.1000000000000001</v>
      </c>
      <c r="E8062" t="s">
        <v>28</v>
      </c>
      <c r="F8062" t="s">
        <v>25</v>
      </c>
      <c r="G8062" s="1">
        <v>44195</v>
      </c>
      <c r="H8062">
        <v>5</v>
      </c>
      <c r="I8062">
        <v>5</v>
      </c>
      <c r="J8062" s="1">
        <v>5816</v>
      </c>
      <c r="K8062" s="1">
        <f t="shared" si="125"/>
        <v>21</v>
      </c>
      <c r="L8062" t="str" cm="1">
        <f t="array" ref="L8062">_xlfn.IFS(G8062&lt;50000, "Low", G8062&lt;150000, "Medium", TRUE, "High")</f>
        <v>Low</v>
      </c>
      <c r="M8062" t="str" cm="1">
        <f t="array" ref="M8062">_xlfn.IFS(J8062&lt;5000, "Cheap", J8062&lt;15000, "Mid", TRUE, "Expensive")</f>
        <v>Mid</v>
      </c>
    </row>
    <row r="8063" spans="1:13" x14ac:dyDescent="0.25">
      <c r="A8063" t="s">
        <v>40</v>
      </c>
      <c r="B8063" t="s">
        <v>41</v>
      </c>
      <c r="C8063" s="1">
        <v>2015</v>
      </c>
      <c r="D8063">
        <v>4.8</v>
      </c>
      <c r="E8063" t="s">
        <v>28</v>
      </c>
      <c r="F8063" t="s">
        <v>25</v>
      </c>
      <c r="G8063" s="1">
        <v>239695</v>
      </c>
      <c r="H8063">
        <v>5</v>
      </c>
      <c r="I8063">
        <v>4</v>
      </c>
      <c r="J8063" s="1">
        <v>8606</v>
      </c>
      <c r="K8063" s="1">
        <f t="shared" si="125"/>
        <v>11</v>
      </c>
      <c r="L8063" t="str" cm="1">
        <f t="array" ref="L8063">_xlfn.IFS(G8063&lt;50000, "Low", G8063&lt;150000, "Medium", TRUE, "High")</f>
        <v>High</v>
      </c>
      <c r="M8063" t="str" cm="1">
        <f t="array" ref="M8063">_xlfn.IFS(J8063&lt;5000, "Cheap", J8063&lt;15000, "Mid", TRUE, "Expensive")</f>
        <v>Mid</v>
      </c>
    </row>
    <row r="8064" spans="1:13" x14ac:dyDescent="0.25">
      <c r="A8064" t="s">
        <v>29</v>
      </c>
      <c r="B8064" t="s">
        <v>56</v>
      </c>
      <c r="C8064" s="1">
        <v>2002</v>
      </c>
      <c r="D8064">
        <v>4.7</v>
      </c>
      <c r="E8064" t="s">
        <v>28</v>
      </c>
      <c r="F8064" t="s">
        <v>17</v>
      </c>
      <c r="G8064" s="1">
        <v>222672</v>
      </c>
      <c r="H8064">
        <v>5</v>
      </c>
      <c r="I8064">
        <v>3</v>
      </c>
      <c r="J8064" s="1">
        <v>6446</v>
      </c>
      <c r="K8064" s="1">
        <f t="shared" si="125"/>
        <v>24</v>
      </c>
      <c r="L8064" t="str" cm="1">
        <f t="array" ref="L8064">_xlfn.IFS(G8064&lt;50000, "Low", G8064&lt;150000, "Medium", TRUE, "High")</f>
        <v>High</v>
      </c>
      <c r="M8064" t="str" cm="1">
        <f t="array" ref="M8064">_xlfn.IFS(J8064&lt;5000, "Cheap", J8064&lt;15000, "Mid", TRUE, "Expensive")</f>
        <v>Mid</v>
      </c>
    </row>
    <row r="8065" spans="1:13" x14ac:dyDescent="0.25">
      <c r="A8065" t="s">
        <v>33</v>
      </c>
      <c r="B8065" t="s">
        <v>43</v>
      </c>
      <c r="C8065" s="1">
        <v>2010</v>
      </c>
      <c r="D8065">
        <v>1.1000000000000001</v>
      </c>
      <c r="E8065" t="s">
        <v>22</v>
      </c>
      <c r="F8065" t="s">
        <v>17</v>
      </c>
      <c r="G8065" s="1">
        <v>31604</v>
      </c>
      <c r="H8065">
        <v>2</v>
      </c>
      <c r="I8065">
        <v>1</v>
      </c>
      <c r="J8065" s="1">
        <v>11067</v>
      </c>
      <c r="K8065" s="1">
        <f t="shared" si="125"/>
        <v>16</v>
      </c>
      <c r="L8065" t="str" cm="1">
        <f t="array" ref="L8065">_xlfn.IFS(G8065&lt;50000, "Low", G8065&lt;150000, "Medium", TRUE, "High")</f>
        <v>Low</v>
      </c>
      <c r="M8065" t="str" cm="1">
        <f t="array" ref="M8065">_xlfn.IFS(J8065&lt;5000, "Cheap", J8065&lt;15000, "Mid", TRUE, "Expensive")</f>
        <v>Mid</v>
      </c>
    </row>
    <row r="8066" spans="1:13" x14ac:dyDescent="0.25">
      <c r="A8066" t="s">
        <v>26</v>
      </c>
      <c r="B8066" t="s">
        <v>32</v>
      </c>
      <c r="C8066" s="1">
        <v>2019</v>
      </c>
      <c r="D8066">
        <v>4.3</v>
      </c>
      <c r="E8066" t="s">
        <v>12</v>
      </c>
      <c r="F8066" t="s">
        <v>13</v>
      </c>
      <c r="G8066" s="1">
        <v>279294</v>
      </c>
      <c r="H8066">
        <v>3</v>
      </c>
      <c r="I8066">
        <v>1</v>
      </c>
      <c r="J8066" s="1">
        <v>8514</v>
      </c>
      <c r="K8066" s="1">
        <f t="shared" si="125"/>
        <v>7</v>
      </c>
      <c r="L8066" t="str" cm="1">
        <f t="array" ref="L8066">_xlfn.IFS(G8066&lt;50000, "Low", G8066&lt;150000, "Medium", TRUE, "High")</f>
        <v>High</v>
      </c>
      <c r="M8066" t="str" cm="1">
        <f t="array" ref="M8066">_xlfn.IFS(J8066&lt;5000, "Cheap", J8066&lt;15000, "Mid", TRUE, "Expensive")</f>
        <v>Mid</v>
      </c>
    </row>
    <row r="8067" spans="1:13" x14ac:dyDescent="0.25">
      <c r="A8067" t="s">
        <v>33</v>
      </c>
      <c r="B8067" t="s">
        <v>55</v>
      </c>
      <c r="C8067" s="1">
        <v>2011</v>
      </c>
      <c r="D8067">
        <v>4.5999999999999996</v>
      </c>
      <c r="E8067" t="s">
        <v>12</v>
      </c>
      <c r="F8067" t="s">
        <v>17</v>
      </c>
      <c r="G8067" s="1">
        <v>212129</v>
      </c>
      <c r="H8067">
        <v>3</v>
      </c>
      <c r="I8067">
        <v>1</v>
      </c>
      <c r="J8067" s="1">
        <v>9257</v>
      </c>
      <c r="K8067" s="1">
        <f t="shared" ref="K8067:K8130" si="126">2026-C8067</f>
        <v>15</v>
      </c>
      <c r="L8067" t="str" cm="1">
        <f t="array" ref="L8067">_xlfn.IFS(G8067&lt;50000, "Low", G8067&lt;150000, "Medium", TRUE, "High")</f>
        <v>High</v>
      </c>
      <c r="M8067" t="str" cm="1">
        <f t="array" ref="M8067">_xlfn.IFS(J8067&lt;5000, "Cheap", J8067&lt;15000, "Mid", TRUE, "Expensive")</f>
        <v>Mid</v>
      </c>
    </row>
    <row r="8068" spans="1:13" x14ac:dyDescent="0.25">
      <c r="A8068" t="s">
        <v>23</v>
      </c>
      <c r="B8068" t="s">
        <v>38</v>
      </c>
      <c r="C8068" s="1">
        <v>2018</v>
      </c>
      <c r="D8068">
        <v>4.8</v>
      </c>
      <c r="E8068" t="s">
        <v>22</v>
      </c>
      <c r="F8068" t="s">
        <v>25</v>
      </c>
      <c r="G8068" s="1">
        <v>176896</v>
      </c>
      <c r="H8068">
        <v>3</v>
      </c>
      <c r="I8068">
        <v>3</v>
      </c>
      <c r="J8068" s="1">
        <v>12762</v>
      </c>
      <c r="K8068" s="1">
        <f t="shared" si="126"/>
        <v>8</v>
      </c>
      <c r="L8068" t="str" cm="1">
        <f t="array" ref="L8068">_xlfn.IFS(G8068&lt;50000, "Low", G8068&lt;150000, "Medium", TRUE, "High")</f>
        <v>High</v>
      </c>
      <c r="M8068" t="str" cm="1">
        <f t="array" ref="M8068">_xlfn.IFS(J8068&lt;5000, "Cheap", J8068&lt;15000, "Mid", TRUE, "Expensive")</f>
        <v>Mid</v>
      </c>
    </row>
    <row r="8069" spans="1:13" x14ac:dyDescent="0.25">
      <c r="A8069" t="s">
        <v>26</v>
      </c>
      <c r="B8069" t="s">
        <v>47</v>
      </c>
      <c r="C8069" s="1">
        <v>2020</v>
      </c>
      <c r="D8069">
        <v>3.5</v>
      </c>
      <c r="E8069" t="s">
        <v>28</v>
      </c>
      <c r="F8069" t="s">
        <v>13</v>
      </c>
      <c r="G8069" s="1">
        <v>173012</v>
      </c>
      <c r="H8069">
        <v>2</v>
      </c>
      <c r="I8069">
        <v>3</v>
      </c>
      <c r="J8069" s="1">
        <v>10139</v>
      </c>
      <c r="K8069" s="1">
        <f t="shared" si="126"/>
        <v>6</v>
      </c>
      <c r="L8069" t="str" cm="1">
        <f t="array" ref="L8069">_xlfn.IFS(G8069&lt;50000, "Low", G8069&lt;150000, "Medium", TRUE, "High")</f>
        <v>High</v>
      </c>
      <c r="M8069" t="str" cm="1">
        <f t="array" ref="M8069">_xlfn.IFS(J8069&lt;5000, "Cheap", J8069&lt;15000, "Mid", TRUE, "Expensive")</f>
        <v>Mid</v>
      </c>
    </row>
    <row r="8070" spans="1:13" x14ac:dyDescent="0.25">
      <c r="A8070" t="s">
        <v>10</v>
      </c>
      <c r="B8070" t="s">
        <v>31</v>
      </c>
      <c r="C8070" s="1">
        <v>2016</v>
      </c>
      <c r="D8070">
        <v>2</v>
      </c>
      <c r="E8070" t="s">
        <v>28</v>
      </c>
      <c r="F8070" t="s">
        <v>13</v>
      </c>
      <c r="G8070" s="1">
        <v>131907</v>
      </c>
      <c r="H8070">
        <v>3</v>
      </c>
      <c r="I8070">
        <v>3</v>
      </c>
      <c r="J8070" s="1">
        <v>8261</v>
      </c>
      <c r="K8070" s="1">
        <f t="shared" si="126"/>
        <v>10</v>
      </c>
      <c r="L8070" t="str" cm="1">
        <f t="array" ref="L8070">_xlfn.IFS(G8070&lt;50000, "Low", G8070&lt;150000, "Medium", TRUE, "High")</f>
        <v>Medium</v>
      </c>
      <c r="M8070" t="str" cm="1">
        <f t="array" ref="M8070">_xlfn.IFS(J8070&lt;5000, "Cheap", J8070&lt;15000, "Mid", TRUE, "Expensive")</f>
        <v>Mid</v>
      </c>
    </row>
    <row r="8071" spans="1:13" x14ac:dyDescent="0.25">
      <c r="A8071" t="s">
        <v>33</v>
      </c>
      <c r="B8071" t="s">
        <v>43</v>
      </c>
      <c r="C8071" s="1">
        <v>2001</v>
      </c>
      <c r="D8071">
        <v>1.2</v>
      </c>
      <c r="E8071" t="s">
        <v>22</v>
      </c>
      <c r="F8071" t="s">
        <v>25</v>
      </c>
      <c r="G8071" s="1">
        <v>39712</v>
      </c>
      <c r="H8071">
        <v>4</v>
      </c>
      <c r="I8071">
        <v>3</v>
      </c>
      <c r="J8071" s="1">
        <v>6805</v>
      </c>
      <c r="K8071" s="1">
        <f t="shared" si="126"/>
        <v>25</v>
      </c>
      <c r="L8071" t="str" cm="1">
        <f t="array" ref="L8071">_xlfn.IFS(G8071&lt;50000, "Low", G8071&lt;150000, "Medium", TRUE, "High")</f>
        <v>Low</v>
      </c>
      <c r="M8071" t="str" cm="1">
        <f t="array" ref="M8071">_xlfn.IFS(J8071&lt;5000, "Cheap", J8071&lt;15000, "Mid", TRUE, "Expensive")</f>
        <v>Mid</v>
      </c>
    </row>
    <row r="8072" spans="1:13" x14ac:dyDescent="0.25">
      <c r="A8072" t="s">
        <v>23</v>
      </c>
      <c r="B8072" t="s">
        <v>45</v>
      </c>
      <c r="C8072" s="1">
        <v>2011</v>
      </c>
      <c r="D8072">
        <v>3.4</v>
      </c>
      <c r="E8072" t="s">
        <v>22</v>
      </c>
      <c r="F8072" t="s">
        <v>13</v>
      </c>
      <c r="G8072" s="1">
        <v>156121</v>
      </c>
      <c r="H8072">
        <v>4</v>
      </c>
      <c r="I8072">
        <v>3</v>
      </c>
      <c r="J8072" s="1">
        <v>9677</v>
      </c>
      <c r="K8072" s="1">
        <f t="shared" si="126"/>
        <v>15</v>
      </c>
      <c r="L8072" t="str" cm="1">
        <f t="array" ref="L8072">_xlfn.IFS(G8072&lt;50000, "Low", G8072&lt;150000, "Medium", TRUE, "High")</f>
        <v>High</v>
      </c>
      <c r="M8072" t="str" cm="1">
        <f t="array" ref="M8072">_xlfn.IFS(J8072&lt;5000, "Cheap", J8072&lt;15000, "Mid", TRUE, "Expensive")</f>
        <v>Mid</v>
      </c>
    </row>
    <row r="8073" spans="1:13" x14ac:dyDescent="0.25">
      <c r="A8073" t="s">
        <v>10</v>
      </c>
      <c r="B8073" t="s">
        <v>31</v>
      </c>
      <c r="C8073" s="1">
        <v>2012</v>
      </c>
      <c r="D8073">
        <v>3.8</v>
      </c>
      <c r="E8073" t="s">
        <v>16</v>
      </c>
      <c r="F8073" t="s">
        <v>25</v>
      </c>
      <c r="G8073" s="1">
        <v>228277</v>
      </c>
      <c r="H8073">
        <v>5</v>
      </c>
      <c r="I8073">
        <v>2</v>
      </c>
      <c r="J8073" s="1">
        <v>7934</v>
      </c>
      <c r="K8073" s="1">
        <f t="shared" si="126"/>
        <v>14</v>
      </c>
      <c r="L8073" t="str" cm="1">
        <f t="array" ref="L8073">_xlfn.IFS(G8073&lt;50000, "Low", G8073&lt;150000, "Medium", TRUE, "High")</f>
        <v>High</v>
      </c>
      <c r="M8073" t="str" cm="1">
        <f t="array" ref="M8073">_xlfn.IFS(J8073&lt;5000, "Cheap", J8073&lt;15000, "Mid", TRUE, "Expensive")</f>
        <v>Mid</v>
      </c>
    </row>
    <row r="8074" spans="1:13" x14ac:dyDescent="0.25">
      <c r="A8074" t="s">
        <v>29</v>
      </c>
      <c r="B8074" t="s">
        <v>56</v>
      </c>
      <c r="C8074" s="1">
        <v>2015</v>
      </c>
      <c r="D8074">
        <v>1.2</v>
      </c>
      <c r="E8074" t="s">
        <v>16</v>
      </c>
      <c r="F8074" t="s">
        <v>13</v>
      </c>
      <c r="G8074" s="1">
        <v>13093</v>
      </c>
      <c r="H8074">
        <v>4</v>
      </c>
      <c r="I8074">
        <v>2</v>
      </c>
      <c r="J8074" s="1">
        <v>10538</v>
      </c>
      <c r="K8074" s="1">
        <f t="shared" si="126"/>
        <v>11</v>
      </c>
      <c r="L8074" t="str" cm="1">
        <f t="array" ref="L8074">_xlfn.IFS(G8074&lt;50000, "Low", G8074&lt;150000, "Medium", TRUE, "High")</f>
        <v>Low</v>
      </c>
      <c r="M8074" t="str" cm="1">
        <f t="array" ref="M8074">_xlfn.IFS(J8074&lt;5000, "Cheap", J8074&lt;15000, "Mid", TRUE, "Expensive")</f>
        <v>Mid</v>
      </c>
    </row>
    <row r="8075" spans="1:13" x14ac:dyDescent="0.25">
      <c r="A8075" t="s">
        <v>20</v>
      </c>
      <c r="B8075" t="s">
        <v>42</v>
      </c>
      <c r="C8075" s="1">
        <v>2006</v>
      </c>
      <c r="D8075">
        <v>1.4</v>
      </c>
      <c r="E8075" t="s">
        <v>12</v>
      </c>
      <c r="F8075" t="s">
        <v>13</v>
      </c>
      <c r="G8075" s="1">
        <v>187887</v>
      </c>
      <c r="H8075">
        <v>3</v>
      </c>
      <c r="I8075">
        <v>2</v>
      </c>
      <c r="J8075" s="1">
        <v>3542</v>
      </c>
      <c r="K8075" s="1">
        <f t="shared" si="126"/>
        <v>20</v>
      </c>
      <c r="L8075" t="str" cm="1">
        <f t="array" ref="L8075">_xlfn.IFS(G8075&lt;50000, "Low", G8075&lt;150000, "Medium", TRUE, "High")</f>
        <v>High</v>
      </c>
      <c r="M8075" t="str" cm="1">
        <f t="array" ref="M8075">_xlfn.IFS(J8075&lt;5000, "Cheap", J8075&lt;15000, "Mid", TRUE, "Expensive")</f>
        <v>Cheap</v>
      </c>
    </row>
    <row r="8076" spans="1:13" x14ac:dyDescent="0.25">
      <c r="A8076" t="s">
        <v>40</v>
      </c>
      <c r="B8076" t="s">
        <v>41</v>
      </c>
      <c r="C8076" s="1">
        <v>2021</v>
      </c>
      <c r="D8076">
        <v>1.8</v>
      </c>
      <c r="E8076" t="s">
        <v>12</v>
      </c>
      <c r="F8076" t="s">
        <v>13</v>
      </c>
      <c r="G8076" s="1">
        <v>189834</v>
      </c>
      <c r="H8076">
        <v>4</v>
      </c>
      <c r="I8076">
        <v>5</v>
      </c>
      <c r="J8076" s="1">
        <v>8403</v>
      </c>
      <c r="K8076" s="1">
        <f t="shared" si="126"/>
        <v>5</v>
      </c>
      <c r="L8076" t="str" cm="1">
        <f t="array" ref="L8076">_xlfn.IFS(G8076&lt;50000, "Low", G8076&lt;150000, "Medium", TRUE, "High")</f>
        <v>High</v>
      </c>
      <c r="M8076" t="str" cm="1">
        <f t="array" ref="M8076">_xlfn.IFS(J8076&lt;5000, "Cheap", J8076&lt;15000, "Mid", TRUE, "Expensive")</f>
        <v>Mid</v>
      </c>
    </row>
    <row r="8077" spans="1:13" x14ac:dyDescent="0.25">
      <c r="A8077" t="s">
        <v>26</v>
      </c>
      <c r="B8077" t="s">
        <v>47</v>
      </c>
      <c r="C8077" s="1">
        <v>2012</v>
      </c>
      <c r="D8077">
        <v>3.8</v>
      </c>
      <c r="E8077" t="s">
        <v>16</v>
      </c>
      <c r="F8077" t="s">
        <v>25</v>
      </c>
      <c r="G8077" s="1">
        <v>48417</v>
      </c>
      <c r="H8077">
        <v>3</v>
      </c>
      <c r="I8077">
        <v>5</v>
      </c>
      <c r="J8077" s="1">
        <v>11531</v>
      </c>
      <c r="K8077" s="1">
        <f t="shared" si="126"/>
        <v>14</v>
      </c>
      <c r="L8077" t="str" cm="1">
        <f t="array" ref="L8077">_xlfn.IFS(G8077&lt;50000, "Low", G8077&lt;150000, "Medium", TRUE, "High")</f>
        <v>Low</v>
      </c>
      <c r="M8077" t="str" cm="1">
        <f t="array" ref="M8077">_xlfn.IFS(J8077&lt;5000, "Cheap", J8077&lt;15000, "Mid", TRUE, "Expensive")</f>
        <v>Mid</v>
      </c>
    </row>
    <row r="8078" spans="1:13" x14ac:dyDescent="0.25">
      <c r="A8078" t="s">
        <v>40</v>
      </c>
      <c r="B8078" t="s">
        <v>51</v>
      </c>
      <c r="C8078" s="1">
        <v>2007</v>
      </c>
      <c r="D8078">
        <v>1.3</v>
      </c>
      <c r="E8078" t="s">
        <v>12</v>
      </c>
      <c r="F8078" t="s">
        <v>17</v>
      </c>
      <c r="G8078" s="1">
        <v>32383</v>
      </c>
      <c r="H8078">
        <v>4</v>
      </c>
      <c r="I8078">
        <v>5</v>
      </c>
      <c r="J8078" s="1">
        <v>8352</v>
      </c>
      <c r="K8078" s="1">
        <f t="shared" si="126"/>
        <v>19</v>
      </c>
      <c r="L8078" t="str" cm="1">
        <f t="array" ref="L8078">_xlfn.IFS(G8078&lt;50000, "Low", G8078&lt;150000, "Medium", TRUE, "High")</f>
        <v>Low</v>
      </c>
      <c r="M8078" t="str" cm="1">
        <f t="array" ref="M8078">_xlfn.IFS(J8078&lt;5000, "Cheap", J8078&lt;15000, "Mid", TRUE, "Expensive")</f>
        <v>Mid</v>
      </c>
    </row>
    <row r="8079" spans="1:13" x14ac:dyDescent="0.25">
      <c r="A8079" t="s">
        <v>36</v>
      </c>
      <c r="B8079" t="s">
        <v>37</v>
      </c>
      <c r="C8079" s="1">
        <v>2012</v>
      </c>
      <c r="D8079">
        <v>4.4000000000000004</v>
      </c>
      <c r="E8079" t="s">
        <v>28</v>
      </c>
      <c r="F8079" t="s">
        <v>25</v>
      </c>
      <c r="G8079" s="1">
        <v>179403</v>
      </c>
      <c r="H8079">
        <v>5</v>
      </c>
      <c r="I8079">
        <v>3</v>
      </c>
      <c r="J8079" s="1">
        <v>8511</v>
      </c>
      <c r="K8079" s="1">
        <f t="shared" si="126"/>
        <v>14</v>
      </c>
      <c r="L8079" t="str" cm="1">
        <f t="array" ref="L8079">_xlfn.IFS(G8079&lt;50000, "Low", G8079&lt;150000, "Medium", TRUE, "High")</f>
        <v>High</v>
      </c>
      <c r="M8079" t="str" cm="1">
        <f t="array" ref="M8079">_xlfn.IFS(J8079&lt;5000, "Cheap", J8079&lt;15000, "Mid", TRUE, "Expensive")</f>
        <v>Mid</v>
      </c>
    </row>
    <row r="8080" spans="1:13" x14ac:dyDescent="0.25">
      <c r="A8080" t="s">
        <v>26</v>
      </c>
      <c r="B8080" t="s">
        <v>27</v>
      </c>
      <c r="C8080" s="1">
        <v>2003</v>
      </c>
      <c r="D8080">
        <v>1.1000000000000001</v>
      </c>
      <c r="E8080" t="s">
        <v>12</v>
      </c>
      <c r="F8080" t="s">
        <v>17</v>
      </c>
      <c r="G8080" s="1">
        <v>219959</v>
      </c>
      <c r="H8080">
        <v>3</v>
      </c>
      <c r="I8080">
        <v>4</v>
      </c>
      <c r="J8080" s="1">
        <v>3200</v>
      </c>
      <c r="K8080" s="1">
        <f t="shared" si="126"/>
        <v>23</v>
      </c>
      <c r="L8080" t="str" cm="1">
        <f t="array" ref="L8080">_xlfn.IFS(G8080&lt;50000, "Low", G8080&lt;150000, "Medium", TRUE, "High")</f>
        <v>High</v>
      </c>
      <c r="M8080" t="str" cm="1">
        <f t="array" ref="M8080">_xlfn.IFS(J8080&lt;5000, "Cheap", J8080&lt;15000, "Mid", TRUE, "Expensive")</f>
        <v>Cheap</v>
      </c>
    </row>
    <row r="8081" spans="1:13" x14ac:dyDescent="0.25">
      <c r="A8081" t="s">
        <v>10</v>
      </c>
      <c r="B8081" t="s">
        <v>48</v>
      </c>
      <c r="C8081" s="1">
        <v>2011</v>
      </c>
      <c r="D8081">
        <v>1.1000000000000001</v>
      </c>
      <c r="E8081" t="s">
        <v>12</v>
      </c>
      <c r="F8081" t="s">
        <v>17</v>
      </c>
      <c r="G8081" s="1">
        <v>220420</v>
      </c>
      <c r="H8081">
        <v>2</v>
      </c>
      <c r="I8081">
        <v>4</v>
      </c>
      <c r="J8081" s="1">
        <v>5591</v>
      </c>
      <c r="K8081" s="1">
        <f t="shared" si="126"/>
        <v>15</v>
      </c>
      <c r="L8081" t="str" cm="1">
        <f t="array" ref="L8081">_xlfn.IFS(G8081&lt;50000, "Low", G8081&lt;150000, "Medium", TRUE, "High")</f>
        <v>High</v>
      </c>
      <c r="M8081" t="str" cm="1">
        <f t="array" ref="M8081">_xlfn.IFS(J8081&lt;5000, "Cheap", J8081&lt;15000, "Mid", TRUE, "Expensive")</f>
        <v>Mid</v>
      </c>
    </row>
    <row r="8082" spans="1:13" x14ac:dyDescent="0.25">
      <c r="A8082" t="s">
        <v>18</v>
      </c>
      <c r="B8082" t="s">
        <v>54</v>
      </c>
      <c r="C8082" s="1">
        <v>2000</v>
      </c>
      <c r="D8082">
        <v>2.5</v>
      </c>
      <c r="E8082" t="s">
        <v>16</v>
      </c>
      <c r="F8082" t="s">
        <v>25</v>
      </c>
      <c r="G8082" s="1">
        <v>230751</v>
      </c>
      <c r="H8082">
        <v>3</v>
      </c>
      <c r="I8082">
        <v>1</v>
      </c>
      <c r="J8082" s="1">
        <v>2984</v>
      </c>
      <c r="K8082" s="1">
        <f t="shared" si="126"/>
        <v>26</v>
      </c>
      <c r="L8082" t="str" cm="1">
        <f t="array" ref="L8082">_xlfn.IFS(G8082&lt;50000, "Low", G8082&lt;150000, "Medium", TRUE, "High")</f>
        <v>High</v>
      </c>
      <c r="M8082" t="str" cm="1">
        <f t="array" ref="M8082">_xlfn.IFS(J8082&lt;5000, "Cheap", J8082&lt;15000, "Mid", TRUE, "Expensive")</f>
        <v>Cheap</v>
      </c>
    </row>
    <row r="8083" spans="1:13" x14ac:dyDescent="0.25">
      <c r="A8083" t="s">
        <v>10</v>
      </c>
      <c r="B8083" t="s">
        <v>31</v>
      </c>
      <c r="C8083" s="1">
        <v>2023</v>
      </c>
      <c r="D8083">
        <v>2.1</v>
      </c>
      <c r="E8083" t="s">
        <v>12</v>
      </c>
      <c r="F8083" t="s">
        <v>13</v>
      </c>
      <c r="G8083" s="1">
        <v>146812</v>
      </c>
      <c r="H8083">
        <v>5</v>
      </c>
      <c r="I8083">
        <v>2</v>
      </c>
      <c r="J8083" s="1">
        <v>10163</v>
      </c>
      <c r="K8083" s="1">
        <f t="shared" si="126"/>
        <v>3</v>
      </c>
      <c r="L8083" t="str" cm="1">
        <f t="array" ref="L8083">_xlfn.IFS(G8083&lt;50000, "Low", G8083&lt;150000, "Medium", TRUE, "High")</f>
        <v>Medium</v>
      </c>
      <c r="M8083" t="str" cm="1">
        <f t="array" ref="M8083">_xlfn.IFS(J8083&lt;5000, "Cheap", J8083&lt;15000, "Mid", TRUE, "Expensive")</f>
        <v>Mid</v>
      </c>
    </row>
    <row r="8084" spans="1:13" x14ac:dyDescent="0.25">
      <c r="A8084" t="s">
        <v>40</v>
      </c>
      <c r="B8084" t="s">
        <v>49</v>
      </c>
      <c r="C8084" s="1">
        <v>2002</v>
      </c>
      <c r="D8084">
        <v>3.3</v>
      </c>
      <c r="E8084" t="s">
        <v>12</v>
      </c>
      <c r="F8084" t="s">
        <v>13</v>
      </c>
      <c r="G8084" s="1">
        <v>216463</v>
      </c>
      <c r="H8084">
        <v>5</v>
      </c>
      <c r="I8084">
        <v>5</v>
      </c>
      <c r="J8084" s="1">
        <v>3670</v>
      </c>
      <c r="K8084" s="1">
        <f t="shared" si="126"/>
        <v>24</v>
      </c>
      <c r="L8084" t="str" cm="1">
        <f t="array" ref="L8084">_xlfn.IFS(G8084&lt;50000, "Low", G8084&lt;150000, "Medium", TRUE, "High")</f>
        <v>High</v>
      </c>
      <c r="M8084" t="str" cm="1">
        <f t="array" ref="M8084">_xlfn.IFS(J8084&lt;5000, "Cheap", J8084&lt;15000, "Mid", TRUE, "Expensive")</f>
        <v>Cheap</v>
      </c>
    </row>
    <row r="8085" spans="1:13" x14ac:dyDescent="0.25">
      <c r="A8085" t="s">
        <v>26</v>
      </c>
      <c r="B8085" t="s">
        <v>32</v>
      </c>
      <c r="C8085" s="1">
        <v>2013</v>
      </c>
      <c r="D8085">
        <v>3.9</v>
      </c>
      <c r="E8085" t="s">
        <v>12</v>
      </c>
      <c r="F8085" t="s">
        <v>25</v>
      </c>
      <c r="G8085" s="1">
        <v>127919</v>
      </c>
      <c r="H8085">
        <v>3</v>
      </c>
      <c r="I8085">
        <v>4</v>
      </c>
      <c r="J8085" s="1">
        <v>9341</v>
      </c>
      <c r="K8085" s="1">
        <f t="shared" si="126"/>
        <v>13</v>
      </c>
      <c r="L8085" t="str" cm="1">
        <f t="array" ref="L8085">_xlfn.IFS(G8085&lt;50000, "Low", G8085&lt;150000, "Medium", TRUE, "High")</f>
        <v>Medium</v>
      </c>
      <c r="M8085" t="str" cm="1">
        <f t="array" ref="M8085">_xlfn.IFS(J8085&lt;5000, "Cheap", J8085&lt;15000, "Mid", TRUE, "Expensive")</f>
        <v>Mid</v>
      </c>
    </row>
    <row r="8086" spans="1:13" x14ac:dyDescent="0.25">
      <c r="A8086" t="s">
        <v>40</v>
      </c>
      <c r="B8086" t="s">
        <v>49</v>
      </c>
      <c r="C8086" s="1">
        <v>2012</v>
      </c>
      <c r="D8086">
        <v>4.9000000000000004</v>
      </c>
      <c r="E8086" t="s">
        <v>22</v>
      </c>
      <c r="F8086" t="s">
        <v>25</v>
      </c>
      <c r="G8086" s="1">
        <v>112137</v>
      </c>
      <c r="H8086">
        <v>4</v>
      </c>
      <c r="I8086">
        <v>2</v>
      </c>
      <c r="J8086" s="1">
        <v>12357</v>
      </c>
      <c r="K8086" s="1">
        <f t="shared" si="126"/>
        <v>14</v>
      </c>
      <c r="L8086" t="str" cm="1">
        <f t="array" ref="L8086">_xlfn.IFS(G8086&lt;50000, "Low", G8086&lt;150000, "Medium", TRUE, "High")</f>
        <v>Medium</v>
      </c>
      <c r="M8086" t="str" cm="1">
        <f t="array" ref="M8086">_xlfn.IFS(J8086&lt;5000, "Cheap", J8086&lt;15000, "Mid", TRUE, "Expensive")</f>
        <v>Mid</v>
      </c>
    </row>
    <row r="8087" spans="1:13" x14ac:dyDescent="0.25">
      <c r="A8087" t="s">
        <v>10</v>
      </c>
      <c r="B8087" t="s">
        <v>11</v>
      </c>
      <c r="C8087" s="1">
        <v>2018</v>
      </c>
      <c r="D8087">
        <v>1.4</v>
      </c>
      <c r="E8087" t="s">
        <v>28</v>
      </c>
      <c r="F8087" t="s">
        <v>25</v>
      </c>
      <c r="G8087" s="1">
        <v>292668</v>
      </c>
      <c r="H8087">
        <v>4</v>
      </c>
      <c r="I8087">
        <v>2</v>
      </c>
      <c r="J8087" s="1">
        <v>5046</v>
      </c>
      <c r="K8087" s="1">
        <f t="shared" si="126"/>
        <v>8</v>
      </c>
      <c r="L8087" t="str" cm="1">
        <f t="array" ref="L8087">_xlfn.IFS(G8087&lt;50000, "Low", G8087&lt;150000, "Medium", TRUE, "High")</f>
        <v>High</v>
      </c>
      <c r="M8087" t="str" cm="1">
        <f t="array" ref="M8087">_xlfn.IFS(J8087&lt;5000, "Cheap", J8087&lt;15000, "Mid", TRUE, "Expensive")</f>
        <v>Mid</v>
      </c>
    </row>
    <row r="8088" spans="1:13" x14ac:dyDescent="0.25">
      <c r="A8088" t="s">
        <v>20</v>
      </c>
      <c r="B8088" t="s">
        <v>21</v>
      </c>
      <c r="C8088" s="1">
        <v>2020</v>
      </c>
      <c r="D8088">
        <v>4.4000000000000004</v>
      </c>
      <c r="E8088" t="s">
        <v>28</v>
      </c>
      <c r="F8088" t="s">
        <v>25</v>
      </c>
      <c r="G8088" s="1">
        <v>18372</v>
      </c>
      <c r="H8088">
        <v>5</v>
      </c>
      <c r="I8088">
        <v>1</v>
      </c>
      <c r="J8088" s="1">
        <v>14132</v>
      </c>
      <c r="K8088" s="1">
        <f t="shared" si="126"/>
        <v>6</v>
      </c>
      <c r="L8088" t="str" cm="1">
        <f t="array" ref="L8088">_xlfn.IFS(G8088&lt;50000, "Low", G8088&lt;150000, "Medium", TRUE, "High")</f>
        <v>Low</v>
      </c>
      <c r="M8088" t="str" cm="1">
        <f t="array" ref="M8088">_xlfn.IFS(J8088&lt;5000, "Cheap", J8088&lt;15000, "Mid", TRUE, "Expensive")</f>
        <v>Mid</v>
      </c>
    </row>
    <row r="8089" spans="1:13" x14ac:dyDescent="0.25">
      <c r="A8089" t="s">
        <v>29</v>
      </c>
      <c r="B8089" t="s">
        <v>56</v>
      </c>
      <c r="C8089" s="1">
        <v>2010</v>
      </c>
      <c r="D8089">
        <v>2.4</v>
      </c>
      <c r="E8089" t="s">
        <v>22</v>
      </c>
      <c r="F8089" t="s">
        <v>25</v>
      </c>
      <c r="G8089" s="1">
        <v>272383</v>
      </c>
      <c r="H8089">
        <v>3</v>
      </c>
      <c r="I8089">
        <v>4</v>
      </c>
      <c r="J8089" s="1">
        <v>6052</v>
      </c>
      <c r="K8089" s="1">
        <f t="shared" si="126"/>
        <v>16</v>
      </c>
      <c r="L8089" t="str" cm="1">
        <f t="array" ref="L8089">_xlfn.IFS(G8089&lt;50000, "Low", G8089&lt;150000, "Medium", TRUE, "High")</f>
        <v>High</v>
      </c>
      <c r="M8089" t="str" cm="1">
        <f t="array" ref="M8089">_xlfn.IFS(J8089&lt;5000, "Cheap", J8089&lt;15000, "Mid", TRUE, "Expensive")</f>
        <v>Mid</v>
      </c>
    </row>
    <row r="8090" spans="1:13" x14ac:dyDescent="0.25">
      <c r="A8090" t="s">
        <v>20</v>
      </c>
      <c r="B8090" t="s">
        <v>21</v>
      </c>
      <c r="C8090" s="1">
        <v>2021</v>
      </c>
      <c r="D8090">
        <v>4.2</v>
      </c>
      <c r="E8090" t="s">
        <v>12</v>
      </c>
      <c r="F8090" t="s">
        <v>13</v>
      </c>
      <c r="G8090" s="1">
        <v>16425</v>
      </c>
      <c r="H8090">
        <v>2</v>
      </c>
      <c r="I8090">
        <v>3</v>
      </c>
      <c r="J8090" s="1">
        <v>14271</v>
      </c>
      <c r="K8090" s="1">
        <f t="shared" si="126"/>
        <v>5</v>
      </c>
      <c r="L8090" t="str" cm="1">
        <f t="array" ref="L8090">_xlfn.IFS(G8090&lt;50000, "Low", G8090&lt;150000, "Medium", TRUE, "High")</f>
        <v>Low</v>
      </c>
      <c r="M8090" t="str" cm="1">
        <f t="array" ref="M8090">_xlfn.IFS(J8090&lt;5000, "Cheap", J8090&lt;15000, "Mid", TRUE, "Expensive")</f>
        <v>Mid</v>
      </c>
    </row>
    <row r="8091" spans="1:13" x14ac:dyDescent="0.25">
      <c r="A8091" t="s">
        <v>26</v>
      </c>
      <c r="B8091" t="s">
        <v>32</v>
      </c>
      <c r="C8091" s="1">
        <v>2017</v>
      </c>
      <c r="D8091">
        <v>3.7</v>
      </c>
      <c r="E8091" t="s">
        <v>12</v>
      </c>
      <c r="F8091" t="s">
        <v>25</v>
      </c>
      <c r="G8091" s="1">
        <v>254043</v>
      </c>
      <c r="H8091">
        <v>5</v>
      </c>
      <c r="I8091">
        <v>3</v>
      </c>
      <c r="J8091" s="1">
        <v>7819</v>
      </c>
      <c r="K8091" s="1">
        <f t="shared" si="126"/>
        <v>9</v>
      </c>
      <c r="L8091" t="str" cm="1">
        <f t="array" ref="L8091">_xlfn.IFS(G8091&lt;50000, "Low", G8091&lt;150000, "Medium", TRUE, "High")</f>
        <v>High</v>
      </c>
      <c r="M8091" t="str" cm="1">
        <f t="array" ref="M8091">_xlfn.IFS(J8091&lt;5000, "Cheap", J8091&lt;15000, "Mid", TRUE, "Expensive")</f>
        <v>Mid</v>
      </c>
    </row>
    <row r="8092" spans="1:13" x14ac:dyDescent="0.25">
      <c r="A8092" t="s">
        <v>33</v>
      </c>
      <c r="B8092" t="s">
        <v>34</v>
      </c>
      <c r="C8092" s="1">
        <v>2010</v>
      </c>
      <c r="D8092">
        <v>3.5</v>
      </c>
      <c r="E8092" t="s">
        <v>22</v>
      </c>
      <c r="F8092" t="s">
        <v>13</v>
      </c>
      <c r="G8092" s="1">
        <v>229393</v>
      </c>
      <c r="H8092">
        <v>4</v>
      </c>
      <c r="I8092">
        <v>5</v>
      </c>
      <c r="J8092" s="1">
        <v>8012</v>
      </c>
      <c r="K8092" s="1">
        <f t="shared" si="126"/>
        <v>16</v>
      </c>
      <c r="L8092" t="str" cm="1">
        <f t="array" ref="L8092">_xlfn.IFS(G8092&lt;50000, "Low", G8092&lt;150000, "Medium", TRUE, "High")</f>
        <v>High</v>
      </c>
      <c r="M8092" t="str" cm="1">
        <f t="array" ref="M8092">_xlfn.IFS(J8092&lt;5000, "Cheap", J8092&lt;15000, "Mid", TRUE, "Expensive")</f>
        <v>Mid</v>
      </c>
    </row>
    <row r="8093" spans="1:13" x14ac:dyDescent="0.25">
      <c r="A8093" t="s">
        <v>33</v>
      </c>
      <c r="B8093" t="s">
        <v>43</v>
      </c>
      <c r="C8093" s="1">
        <v>2008</v>
      </c>
      <c r="D8093">
        <v>2.1</v>
      </c>
      <c r="E8093" t="s">
        <v>28</v>
      </c>
      <c r="F8093" t="s">
        <v>17</v>
      </c>
      <c r="G8093" s="1">
        <v>266257</v>
      </c>
      <c r="H8093">
        <v>5</v>
      </c>
      <c r="I8093">
        <v>1</v>
      </c>
      <c r="J8093" s="1">
        <v>4774</v>
      </c>
      <c r="K8093" s="1">
        <f t="shared" si="126"/>
        <v>18</v>
      </c>
      <c r="L8093" t="str" cm="1">
        <f t="array" ref="L8093">_xlfn.IFS(G8093&lt;50000, "Low", G8093&lt;150000, "Medium", TRUE, "High")</f>
        <v>High</v>
      </c>
      <c r="M8093" t="str" cm="1">
        <f t="array" ref="M8093">_xlfn.IFS(J8093&lt;5000, "Cheap", J8093&lt;15000, "Mid", TRUE, "Expensive")</f>
        <v>Cheap</v>
      </c>
    </row>
    <row r="8094" spans="1:13" x14ac:dyDescent="0.25">
      <c r="A8094" t="s">
        <v>36</v>
      </c>
      <c r="B8094" t="s">
        <v>44</v>
      </c>
      <c r="C8094" s="1">
        <v>2014</v>
      </c>
      <c r="D8094">
        <v>4.3</v>
      </c>
      <c r="E8094" t="s">
        <v>28</v>
      </c>
      <c r="F8094" t="s">
        <v>13</v>
      </c>
      <c r="G8094" s="1">
        <v>296971</v>
      </c>
      <c r="H8094">
        <v>4</v>
      </c>
      <c r="I8094">
        <v>4</v>
      </c>
      <c r="J8094" s="1">
        <v>6660</v>
      </c>
      <c r="K8094" s="1">
        <f t="shared" si="126"/>
        <v>12</v>
      </c>
      <c r="L8094" t="str" cm="1">
        <f t="array" ref="L8094">_xlfn.IFS(G8094&lt;50000, "Low", G8094&lt;150000, "Medium", TRUE, "High")</f>
        <v>High</v>
      </c>
      <c r="M8094" t="str" cm="1">
        <f t="array" ref="M8094">_xlfn.IFS(J8094&lt;5000, "Cheap", J8094&lt;15000, "Mid", TRUE, "Expensive")</f>
        <v>Mid</v>
      </c>
    </row>
    <row r="8095" spans="1:13" x14ac:dyDescent="0.25">
      <c r="A8095" t="s">
        <v>36</v>
      </c>
      <c r="B8095" t="s">
        <v>53</v>
      </c>
      <c r="C8095" s="1">
        <v>2016</v>
      </c>
      <c r="D8095">
        <v>3.4</v>
      </c>
      <c r="E8095" t="s">
        <v>28</v>
      </c>
      <c r="F8095" t="s">
        <v>17</v>
      </c>
      <c r="G8095" s="1">
        <v>171956</v>
      </c>
      <c r="H8095">
        <v>3</v>
      </c>
      <c r="I8095">
        <v>3</v>
      </c>
      <c r="J8095" s="1">
        <v>10360</v>
      </c>
      <c r="K8095" s="1">
        <f t="shared" si="126"/>
        <v>10</v>
      </c>
      <c r="L8095" t="str" cm="1">
        <f t="array" ref="L8095">_xlfn.IFS(G8095&lt;50000, "Low", G8095&lt;150000, "Medium", TRUE, "High")</f>
        <v>High</v>
      </c>
      <c r="M8095" t="str" cm="1">
        <f t="array" ref="M8095">_xlfn.IFS(J8095&lt;5000, "Cheap", J8095&lt;15000, "Mid", TRUE, "Expensive")</f>
        <v>Mid</v>
      </c>
    </row>
    <row r="8096" spans="1:13" x14ac:dyDescent="0.25">
      <c r="A8096" t="s">
        <v>10</v>
      </c>
      <c r="B8096" t="s">
        <v>31</v>
      </c>
      <c r="C8096" s="1">
        <v>2007</v>
      </c>
      <c r="D8096">
        <v>2.4</v>
      </c>
      <c r="E8096" t="s">
        <v>28</v>
      </c>
      <c r="F8096" t="s">
        <v>13</v>
      </c>
      <c r="G8096" s="1">
        <v>118305</v>
      </c>
      <c r="H8096">
        <v>4</v>
      </c>
      <c r="I8096">
        <v>5</v>
      </c>
      <c r="J8096" s="1">
        <v>6233</v>
      </c>
      <c r="K8096" s="1">
        <f t="shared" si="126"/>
        <v>19</v>
      </c>
      <c r="L8096" t="str" cm="1">
        <f t="array" ref="L8096">_xlfn.IFS(G8096&lt;50000, "Low", G8096&lt;150000, "Medium", TRUE, "High")</f>
        <v>Medium</v>
      </c>
      <c r="M8096" t="str" cm="1">
        <f t="array" ref="M8096">_xlfn.IFS(J8096&lt;5000, "Cheap", J8096&lt;15000, "Mid", TRUE, "Expensive")</f>
        <v>Mid</v>
      </c>
    </row>
    <row r="8097" spans="1:13" x14ac:dyDescent="0.25">
      <c r="A8097" t="s">
        <v>29</v>
      </c>
      <c r="B8097" t="s">
        <v>56</v>
      </c>
      <c r="C8097" s="1">
        <v>2015</v>
      </c>
      <c r="D8097">
        <v>2.2000000000000002</v>
      </c>
      <c r="E8097" t="s">
        <v>16</v>
      </c>
      <c r="F8097" t="s">
        <v>13</v>
      </c>
      <c r="G8097" s="1">
        <v>112328</v>
      </c>
      <c r="H8097">
        <v>4</v>
      </c>
      <c r="I8097">
        <v>3</v>
      </c>
      <c r="J8097" s="1">
        <v>9553</v>
      </c>
      <c r="K8097" s="1">
        <f t="shared" si="126"/>
        <v>11</v>
      </c>
      <c r="L8097" t="str" cm="1">
        <f t="array" ref="L8097">_xlfn.IFS(G8097&lt;50000, "Low", G8097&lt;150000, "Medium", TRUE, "High")</f>
        <v>Medium</v>
      </c>
      <c r="M8097" t="str" cm="1">
        <f t="array" ref="M8097">_xlfn.IFS(J8097&lt;5000, "Cheap", J8097&lt;15000, "Mid", TRUE, "Expensive")</f>
        <v>Mid</v>
      </c>
    </row>
    <row r="8098" spans="1:13" x14ac:dyDescent="0.25">
      <c r="A8098" t="s">
        <v>36</v>
      </c>
      <c r="B8098" t="s">
        <v>37</v>
      </c>
      <c r="C8098" s="1">
        <v>2008</v>
      </c>
      <c r="D8098">
        <v>4.5999999999999996</v>
      </c>
      <c r="E8098" t="s">
        <v>22</v>
      </c>
      <c r="F8098" t="s">
        <v>25</v>
      </c>
      <c r="G8098" s="1">
        <v>103664</v>
      </c>
      <c r="H8098">
        <v>2</v>
      </c>
      <c r="I8098">
        <v>2</v>
      </c>
      <c r="J8098" s="1">
        <v>11026</v>
      </c>
      <c r="K8098" s="1">
        <f t="shared" si="126"/>
        <v>18</v>
      </c>
      <c r="L8098" t="str" cm="1">
        <f t="array" ref="L8098">_xlfn.IFS(G8098&lt;50000, "Low", G8098&lt;150000, "Medium", TRUE, "High")</f>
        <v>Medium</v>
      </c>
      <c r="M8098" t="str" cm="1">
        <f t="array" ref="M8098">_xlfn.IFS(J8098&lt;5000, "Cheap", J8098&lt;15000, "Mid", TRUE, "Expensive")</f>
        <v>Mid</v>
      </c>
    </row>
    <row r="8099" spans="1:13" x14ac:dyDescent="0.25">
      <c r="A8099" t="s">
        <v>18</v>
      </c>
      <c r="B8099" t="s">
        <v>19</v>
      </c>
      <c r="C8099" s="1">
        <v>2017</v>
      </c>
      <c r="D8099">
        <v>2.4</v>
      </c>
      <c r="E8099" t="s">
        <v>12</v>
      </c>
      <c r="F8099" t="s">
        <v>17</v>
      </c>
      <c r="G8099" s="1">
        <v>72130</v>
      </c>
      <c r="H8099">
        <v>3</v>
      </c>
      <c r="I8099">
        <v>3</v>
      </c>
      <c r="J8099" s="1">
        <v>11657</v>
      </c>
      <c r="K8099" s="1">
        <f t="shared" si="126"/>
        <v>9</v>
      </c>
      <c r="L8099" t="str" cm="1">
        <f t="array" ref="L8099">_xlfn.IFS(G8099&lt;50000, "Low", G8099&lt;150000, "Medium", TRUE, "High")</f>
        <v>Medium</v>
      </c>
      <c r="M8099" t="str" cm="1">
        <f t="array" ref="M8099">_xlfn.IFS(J8099&lt;5000, "Cheap", J8099&lt;15000, "Mid", TRUE, "Expensive")</f>
        <v>Mid</v>
      </c>
    </row>
    <row r="8100" spans="1:13" x14ac:dyDescent="0.25">
      <c r="A8100" t="s">
        <v>40</v>
      </c>
      <c r="B8100" t="s">
        <v>49</v>
      </c>
      <c r="C8100" s="1">
        <v>2009</v>
      </c>
      <c r="D8100">
        <v>2.9</v>
      </c>
      <c r="E8100" t="s">
        <v>16</v>
      </c>
      <c r="F8100" t="s">
        <v>25</v>
      </c>
      <c r="G8100" s="1">
        <v>6037</v>
      </c>
      <c r="H8100">
        <v>5</v>
      </c>
      <c r="I8100">
        <v>2</v>
      </c>
      <c r="J8100" s="1">
        <v>10579</v>
      </c>
      <c r="K8100" s="1">
        <f t="shared" si="126"/>
        <v>17</v>
      </c>
      <c r="L8100" t="str" cm="1">
        <f t="array" ref="L8100">_xlfn.IFS(G8100&lt;50000, "Low", G8100&lt;150000, "Medium", TRUE, "High")</f>
        <v>Low</v>
      </c>
      <c r="M8100" t="str" cm="1">
        <f t="array" ref="M8100">_xlfn.IFS(J8100&lt;5000, "Cheap", J8100&lt;15000, "Mid", TRUE, "Expensive")</f>
        <v>Mid</v>
      </c>
    </row>
    <row r="8101" spans="1:13" x14ac:dyDescent="0.25">
      <c r="A8101" t="s">
        <v>33</v>
      </c>
      <c r="B8101" t="s">
        <v>43</v>
      </c>
      <c r="C8101" s="1">
        <v>2020</v>
      </c>
      <c r="D8101">
        <v>2.1</v>
      </c>
      <c r="E8101" t="s">
        <v>28</v>
      </c>
      <c r="F8101" t="s">
        <v>13</v>
      </c>
      <c r="G8101" s="1">
        <v>50793</v>
      </c>
      <c r="H8101">
        <v>3</v>
      </c>
      <c r="I8101">
        <v>3</v>
      </c>
      <c r="J8101" s="1">
        <v>11184</v>
      </c>
      <c r="K8101" s="1">
        <f t="shared" si="126"/>
        <v>6</v>
      </c>
      <c r="L8101" t="str" cm="1">
        <f t="array" ref="L8101">_xlfn.IFS(G8101&lt;50000, "Low", G8101&lt;150000, "Medium", TRUE, "High")</f>
        <v>Medium</v>
      </c>
      <c r="M8101" t="str" cm="1">
        <f t="array" ref="M8101">_xlfn.IFS(J8101&lt;5000, "Cheap", J8101&lt;15000, "Mid", TRUE, "Expensive")</f>
        <v>Mid</v>
      </c>
    </row>
    <row r="8102" spans="1:13" x14ac:dyDescent="0.25">
      <c r="A8102" t="s">
        <v>20</v>
      </c>
      <c r="B8102" t="s">
        <v>50</v>
      </c>
      <c r="C8102" s="1">
        <v>2003</v>
      </c>
      <c r="D8102">
        <v>2.2999999999999998</v>
      </c>
      <c r="E8102" t="s">
        <v>16</v>
      </c>
      <c r="F8102" t="s">
        <v>25</v>
      </c>
      <c r="G8102" s="1">
        <v>191174</v>
      </c>
      <c r="H8102">
        <v>5</v>
      </c>
      <c r="I8102">
        <v>3</v>
      </c>
      <c r="J8102" s="1">
        <v>4476</v>
      </c>
      <c r="K8102" s="1">
        <f t="shared" si="126"/>
        <v>23</v>
      </c>
      <c r="L8102" t="str" cm="1">
        <f t="array" ref="L8102">_xlfn.IFS(G8102&lt;50000, "Low", G8102&lt;150000, "Medium", TRUE, "High")</f>
        <v>High</v>
      </c>
      <c r="M8102" t="str" cm="1">
        <f t="array" ref="M8102">_xlfn.IFS(J8102&lt;5000, "Cheap", J8102&lt;15000, "Mid", TRUE, "Expensive")</f>
        <v>Cheap</v>
      </c>
    </row>
    <row r="8103" spans="1:13" x14ac:dyDescent="0.25">
      <c r="A8103" t="s">
        <v>23</v>
      </c>
      <c r="B8103" t="s">
        <v>45</v>
      </c>
      <c r="C8103" s="1">
        <v>2021</v>
      </c>
      <c r="D8103">
        <v>2.8</v>
      </c>
      <c r="E8103" t="s">
        <v>28</v>
      </c>
      <c r="F8103" t="s">
        <v>13</v>
      </c>
      <c r="G8103" s="1">
        <v>134173</v>
      </c>
      <c r="H8103">
        <v>2</v>
      </c>
      <c r="I8103">
        <v>5</v>
      </c>
      <c r="J8103" s="1">
        <v>10516</v>
      </c>
      <c r="K8103" s="1">
        <f t="shared" si="126"/>
        <v>5</v>
      </c>
      <c r="L8103" t="str" cm="1">
        <f t="array" ref="L8103">_xlfn.IFS(G8103&lt;50000, "Low", G8103&lt;150000, "Medium", TRUE, "High")</f>
        <v>Medium</v>
      </c>
      <c r="M8103" t="str" cm="1">
        <f t="array" ref="M8103">_xlfn.IFS(J8103&lt;5000, "Cheap", J8103&lt;15000, "Mid", TRUE, "Expensive")</f>
        <v>Mid</v>
      </c>
    </row>
    <row r="8104" spans="1:13" x14ac:dyDescent="0.25">
      <c r="A8104" t="s">
        <v>40</v>
      </c>
      <c r="B8104" t="s">
        <v>41</v>
      </c>
      <c r="C8104" s="1">
        <v>2023</v>
      </c>
      <c r="D8104">
        <v>2.4</v>
      </c>
      <c r="E8104" t="s">
        <v>28</v>
      </c>
      <c r="F8104" t="s">
        <v>17</v>
      </c>
      <c r="G8104" s="1">
        <v>22168</v>
      </c>
      <c r="H8104">
        <v>5</v>
      </c>
      <c r="I8104">
        <v>4</v>
      </c>
      <c r="J8104" s="1">
        <v>14456</v>
      </c>
      <c r="K8104" s="1">
        <f t="shared" si="126"/>
        <v>3</v>
      </c>
      <c r="L8104" t="str" cm="1">
        <f t="array" ref="L8104">_xlfn.IFS(G8104&lt;50000, "Low", G8104&lt;150000, "Medium", TRUE, "High")</f>
        <v>Low</v>
      </c>
      <c r="M8104" t="str" cm="1">
        <f t="array" ref="M8104">_xlfn.IFS(J8104&lt;5000, "Cheap", J8104&lt;15000, "Mid", TRUE, "Expensive")</f>
        <v>Mid</v>
      </c>
    </row>
    <row r="8105" spans="1:13" x14ac:dyDescent="0.25">
      <c r="A8105" t="s">
        <v>10</v>
      </c>
      <c r="B8105" t="s">
        <v>48</v>
      </c>
      <c r="C8105" s="1">
        <v>2009</v>
      </c>
      <c r="D8105">
        <v>3.3</v>
      </c>
      <c r="E8105" t="s">
        <v>16</v>
      </c>
      <c r="F8105" t="s">
        <v>17</v>
      </c>
      <c r="G8105" s="1">
        <v>33225</v>
      </c>
      <c r="H8105">
        <v>4</v>
      </c>
      <c r="I8105">
        <v>4</v>
      </c>
      <c r="J8105" s="1">
        <v>11935</v>
      </c>
      <c r="K8105" s="1">
        <f t="shared" si="126"/>
        <v>17</v>
      </c>
      <c r="L8105" t="str" cm="1">
        <f t="array" ref="L8105">_xlfn.IFS(G8105&lt;50000, "Low", G8105&lt;150000, "Medium", TRUE, "High")</f>
        <v>Low</v>
      </c>
      <c r="M8105" t="str" cm="1">
        <f t="array" ref="M8105">_xlfn.IFS(J8105&lt;5000, "Cheap", J8105&lt;15000, "Mid", TRUE, "Expensive")</f>
        <v>Mid</v>
      </c>
    </row>
    <row r="8106" spans="1:13" x14ac:dyDescent="0.25">
      <c r="A8106" t="s">
        <v>36</v>
      </c>
      <c r="B8106" t="s">
        <v>37</v>
      </c>
      <c r="C8106" s="1">
        <v>2009</v>
      </c>
      <c r="D8106">
        <v>4.3</v>
      </c>
      <c r="E8106" t="s">
        <v>28</v>
      </c>
      <c r="F8106" t="s">
        <v>13</v>
      </c>
      <c r="G8106" s="1">
        <v>29548</v>
      </c>
      <c r="H8106">
        <v>4</v>
      </c>
      <c r="I8106">
        <v>1</v>
      </c>
      <c r="J8106" s="1">
        <v>10509</v>
      </c>
      <c r="K8106" s="1">
        <f t="shared" si="126"/>
        <v>17</v>
      </c>
      <c r="L8106" t="str" cm="1">
        <f t="array" ref="L8106">_xlfn.IFS(G8106&lt;50000, "Low", G8106&lt;150000, "Medium", TRUE, "High")</f>
        <v>Low</v>
      </c>
      <c r="M8106" t="str" cm="1">
        <f t="array" ref="M8106">_xlfn.IFS(J8106&lt;5000, "Cheap", J8106&lt;15000, "Mid", TRUE, "Expensive")</f>
        <v>Mid</v>
      </c>
    </row>
    <row r="8107" spans="1:13" x14ac:dyDescent="0.25">
      <c r="A8107" t="s">
        <v>23</v>
      </c>
      <c r="B8107" t="s">
        <v>45</v>
      </c>
      <c r="C8107" s="1">
        <v>2004</v>
      </c>
      <c r="D8107">
        <v>3.6</v>
      </c>
      <c r="E8107" t="s">
        <v>22</v>
      </c>
      <c r="F8107" t="s">
        <v>17</v>
      </c>
      <c r="G8107" s="1">
        <v>40858</v>
      </c>
      <c r="H8107">
        <v>2</v>
      </c>
      <c r="I8107">
        <v>2</v>
      </c>
      <c r="J8107" s="1">
        <v>11582</v>
      </c>
      <c r="K8107" s="1">
        <f t="shared" si="126"/>
        <v>22</v>
      </c>
      <c r="L8107" t="str" cm="1">
        <f t="array" ref="L8107">_xlfn.IFS(G8107&lt;50000, "Low", G8107&lt;150000, "Medium", TRUE, "High")</f>
        <v>Low</v>
      </c>
      <c r="M8107" t="str" cm="1">
        <f t="array" ref="M8107">_xlfn.IFS(J8107&lt;5000, "Cheap", J8107&lt;15000, "Mid", TRUE, "Expensive")</f>
        <v>Mid</v>
      </c>
    </row>
    <row r="8108" spans="1:13" x14ac:dyDescent="0.25">
      <c r="A8108" t="s">
        <v>23</v>
      </c>
      <c r="B8108" t="s">
        <v>38</v>
      </c>
      <c r="C8108" s="1">
        <v>2022</v>
      </c>
      <c r="D8108">
        <v>3.4</v>
      </c>
      <c r="E8108" t="s">
        <v>28</v>
      </c>
      <c r="F8108" t="s">
        <v>17</v>
      </c>
      <c r="G8108" s="1">
        <v>184951</v>
      </c>
      <c r="H8108">
        <v>4</v>
      </c>
      <c r="I8108">
        <v>2</v>
      </c>
      <c r="J8108" s="1">
        <v>11900</v>
      </c>
      <c r="K8108" s="1">
        <f t="shared" si="126"/>
        <v>4</v>
      </c>
      <c r="L8108" t="str" cm="1">
        <f t="array" ref="L8108">_xlfn.IFS(G8108&lt;50000, "Low", G8108&lt;150000, "Medium", TRUE, "High")</f>
        <v>High</v>
      </c>
      <c r="M8108" t="str" cm="1">
        <f t="array" ref="M8108">_xlfn.IFS(J8108&lt;5000, "Cheap", J8108&lt;15000, "Mid", TRUE, "Expensive")</f>
        <v>Mid</v>
      </c>
    </row>
    <row r="8109" spans="1:13" x14ac:dyDescent="0.25">
      <c r="A8109" t="s">
        <v>18</v>
      </c>
      <c r="B8109" t="s">
        <v>54</v>
      </c>
      <c r="C8109" s="1">
        <v>2021</v>
      </c>
      <c r="D8109">
        <v>3.7</v>
      </c>
      <c r="E8109" t="s">
        <v>16</v>
      </c>
      <c r="F8109" t="s">
        <v>25</v>
      </c>
      <c r="G8109" s="1">
        <v>19065</v>
      </c>
      <c r="H8109">
        <v>4</v>
      </c>
      <c r="I8109">
        <v>5</v>
      </c>
      <c r="J8109" s="1">
        <v>14718</v>
      </c>
      <c r="K8109" s="1">
        <f t="shared" si="126"/>
        <v>5</v>
      </c>
      <c r="L8109" t="str" cm="1">
        <f t="array" ref="L8109">_xlfn.IFS(G8109&lt;50000, "Low", G8109&lt;150000, "Medium", TRUE, "High")</f>
        <v>Low</v>
      </c>
      <c r="M8109" t="str" cm="1">
        <f t="array" ref="M8109">_xlfn.IFS(J8109&lt;5000, "Cheap", J8109&lt;15000, "Mid", TRUE, "Expensive")</f>
        <v>Mid</v>
      </c>
    </row>
    <row r="8110" spans="1:13" x14ac:dyDescent="0.25">
      <c r="A8110" t="s">
        <v>18</v>
      </c>
      <c r="B8110" t="s">
        <v>52</v>
      </c>
      <c r="C8110" s="1">
        <v>2007</v>
      </c>
      <c r="D8110">
        <v>2.8</v>
      </c>
      <c r="E8110" t="s">
        <v>16</v>
      </c>
      <c r="F8110" t="s">
        <v>17</v>
      </c>
      <c r="G8110" s="1">
        <v>146189</v>
      </c>
      <c r="H8110">
        <v>4</v>
      </c>
      <c r="I8110">
        <v>3</v>
      </c>
      <c r="J8110" s="1">
        <v>8576</v>
      </c>
      <c r="K8110" s="1">
        <f t="shared" si="126"/>
        <v>19</v>
      </c>
      <c r="L8110" t="str" cm="1">
        <f t="array" ref="L8110">_xlfn.IFS(G8110&lt;50000, "Low", G8110&lt;150000, "Medium", TRUE, "High")</f>
        <v>Medium</v>
      </c>
      <c r="M8110" t="str" cm="1">
        <f t="array" ref="M8110">_xlfn.IFS(J8110&lt;5000, "Cheap", J8110&lt;15000, "Mid", TRUE, "Expensive")</f>
        <v>Mid</v>
      </c>
    </row>
    <row r="8111" spans="1:13" x14ac:dyDescent="0.25">
      <c r="A8111" t="s">
        <v>18</v>
      </c>
      <c r="B8111" t="s">
        <v>52</v>
      </c>
      <c r="C8111" s="1">
        <v>2012</v>
      </c>
      <c r="D8111">
        <v>4.5999999999999996</v>
      </c>
      <c r="E8111" t="s">
        <v>28</v>
      </c>
      <c r="F8111" t="s">
        <v>25</v>
      </c>
      <c r="G8111" s="1">
        <v>204744</v>
      </c>
      <c r="H8111">
        <v>3</v>
      </c>
      <c r="I8111">
        <v>2</v>
      </c>
      <c r="J8111" s="1">
        <v>8205</v>
      </c>
      <c r="K8111" s="1">
        <f t="shared" si="126"/>
        <v>14</v>
      </c>
      <c r="L8111" t="str" cm="1">
        <f t="array" ref="L8111">_xlfn.IFS(G8111&lt;50000, "Low", G8111&lt;150000, "Medium", TRUE, "High")</f>
        <v>High</v>
      </c>
      <c r="M8111" t="str" cm="1">
        <f t="array" ref="M8111">_xlfn.IFS(J8111&lt;5000, "Cheap", J8111&lt;15000, "Mid", TRUE, "Expensive")</f>
        <v>Mid</v>
      </c>
    </row>
    <row r="8112" spans="1:13" x14ac:dyDescent="0.25">
      <c r="A8112" t="s">
        <v>14</v>
      </c>
      <c r="B8112" t="s">
        <v>39</v>
      </c>
      <c r="C8112" s="1">
        <v>2007</v>
      </c>
      <c r="D8112">
        <v>3.3</v>
      </c>
      <c r="E8112" t="s">
        <v>12</v>
      </c>
      <c r="F8112" t="s">
        <v>25</v>
      </c>
      <c r="G8112" s="1">
        <v>114787</v>
      </c>
      <c r="H8112">
        <v>4</v>
      </c>
      <c r="I8112">
        <v>3</v>
      </c>
      <c r="J8112" s="1">
        <v>7204</v>
      </c>
      <c r="K8112" s="1">
        <f t="shared" si="126"/>
        <v>19</v>
      </c>
      <c r="L8112" t="str" cm="1">
        <f t="array" ref="L8112">_xlfn.IFS(G8112&lt;50000, "Low", G8112&lt;150000, "Medium", TRUE, "High")</f>
        <v>Medium</v>
      </c>
      <c r="M8112" t="str" cm="1">
        <f t="array" ref="M8112">_xlfn.IFS(J8112&lt;5000, "Cheap", J8112&lt;15000, "Mid", TRUE, "Expensive")</f>
        <v>Mid</v>
      </c>
    </row>
    <row r="8113" spans="1:13" x14ac:dyDescent="0.25">
      <c r="A8113" t="s">
        <v>18</v>
      </c>
      <c r="B8113" t="s">
        <v>54</v>
      </c>
      <c r="C8113" s="1">
        <v>2005</v>
      </c>
      <c r="D8113">
        <v>4.5</v>
      </c>
      <c r="E8113" t="s">
        <v>28</v>
      </c>
      <c r="F8113" t="s">
        <v>25</v>
      </c>
      <c r="G8113" s="1">
        <v>292008</v>
      </c>
      <c r="H8113">
        <v>5</v>
      </c>
      <c r="I8113">
        <v>2</v>
      </c>
      <c r="J8113" s="1">
        <v>4259</v>
      </c>
      <c r="K8113" s="1">
        <f t="shared" si="126"/>
        <v>21</v>
      </c>
      <c r="L8113" t="str" cm="1">
        <f t="array" ref="L8113">_xlfn.IFS(G8113&lt;50000, "Low", G8113&lt;150000, "Medium", TRUE, "High")</f>
        <v>High</v>
      </c>
      <c r="M8113" t="str" cm="1">
        <f t="array" ref="M8113">_xlfn.IFS(J8113&lt;5000, "Cheap", J8113&lt;15000, "Mid", TRUE, "Expensive")</f>
        <v>Cheap</v>
      </c>
    </row>
    <row r="8114" spans="1:13" x14ac:dyDescent="0.25">
      <c r="A8114" t="s">
        <v>33</v>
      </c>
      <c r="B8114" t="s">
        <v>43</v>
      </c>
      <c r="C8114" s="1">
        <v>2022</v>
      </c>
      <c r="D8114">
        <v>4.8</v>
      </c>
      <c r="E8114" t="s">
        <v>28</v>
      </c>
      <c r="F8114" t="s">
        <v>17</v>
      </c>
      <c r="G8114" s="1">
        <v>85532</v>
      </c>
      <c r="H8114">
        <v>3</v>
      </c>
      <c r="I8114">
        <v>5</v>
      </c>
      <c r="J8114" s="1">
        <v>15289</v>
      </c>
      <c r="K8114" s="1">
        <f t="shared" si="126"/>
        <v>4</v>
      </c>
      <c r="L8114" t="str" cm="1">
        <f t="array" ref="L8114">_xlfn.IFS(G8114&lt;50000, "Low", G8114&lt;150000, "Medium", TRUE, "High")</f>
        <v>Medium</v>
      </c>
      <c r="M8114" t="str" cm="1">
        <f t="array" ref="M8114">_xlfn.IFS(J8114&lt;5000, "Cheap", J8114&lt;15000, "Mid", TRUE, "Expensive")</f>
        <v>Expensive</v>
      </c>
    </row>
    <row r="8115" spans="1:13" x14ac:dyDescent="0.25">
      <c r="A8115" t="s">
        <v>33</v>
      </c>
      <c r="B8115" t="s">
        <v>34</v>
      </c>
      <c r="C8115" s="1">
        <v>2019</v>
      </c>
      <c r="D8115">
        <v>2.2999999999999998</v>
      </c>
      <c r="E8115" t="s">
        <v>22</v>
      </c>
      <c r="F8115" t="s">
        <v>25</v>
      </c>
      <c r="G8115" s="1">
        <v>212627</v>
      </c>
      <c r="H8115">
        <v>2</v>
      </c>
      <c r="I8115">
        <v>1</v>
      </c>
      <c r="J8115" s="1">
        <v>9847</v>
      </c>
      <c r="K8115" s="1">
        <f t="shared" si="126"/>
        <v>7</v>
      </c>
      <c r="L8115" t="str" cm="1">
        <f t="array" ref="L8115">_xlfn.IFS(G8115&lt;50000, "Low", G8115&lt;150000, "Medium", TRUE, "High")</f>
        <v>High</v>
      </c>
      <c r="M8115" t="str" cm="1">
        <f t="array" ref="M8115">_xlfn.IFS(J8115&lt;5000, "Cheap", J8115&lt;15000, "Mid", TRUE, "Expensive")</f>
        <v>Mid</v>
      </c>
    </row>
    <row r="8116" spans="1:13" x14ac:dyDescent="0.25">
      <c r="A8116" t="s">
        <v>23</v>
      </c>
      <c r="B8116" t="s">
        <v>38</v>
      </c>
      <c r="C8116" s="1">
        <v>2016</v>
      </c>
      <c r="D8116">
        <v>3.9</v>
      </c>
      <c r="E8116" t="s">
        <v>22</v>
      </c>
      <c r="F8116" t="s">
        <v>17</v>
      </c>
      <c r="G8116" s="1">
        <v>249972</v>
      </c>
      <c r="H8116">
        <v>3</v>
      </c>
      <c r="I8116">
        <v>1</v>
      </c>
      <c r="J8116" s="1">
        <v>11300</v>
      </c>
      <c r="K8116" s="1">
        <f t="shared" si="126"/>
        <v>10</v>
      </c>
      <c r="L8116" t="str" cm="1">
        <f t="array" ref="L8116">_xlfn.IFS(G8116&lt;50000, "Low", G8116&lt;150000, "Medium", TRUE, "High")</f>
        <v>High</v>
      </c>
      <c r="M8116" t="str" cm="1">
        <f t="array" ref="M8116">_xlfn.IFS(J8116&lt;5000, "Cheap", J8116&lt;15000, "Mid", TRUE, "Expensive")</f>
        <v>Mid</v>
      </c>
    </row>
    <row r="8117" spans="1:13" x14ac:dyDescent="0.25">
      <c r="A8117" t="s">
        <v>26</v>
      </c>
      <c r="B8117" t="s">
        <v>32</v>
      </c>
      <c r="C8117" s="1">
        <v>2018</v>
      </c>
      <c r="D8117">
        <v>2.8</v>
      </c>
      <c r="E8117" t="s">
        <v>16</v>
      </c>
      <c r="F8117" t="s">
        <v>25</v>
      </c>
      <c r="G8117" s="1">
        <v>134787</v>
      </c>
      <c r="H8117">
        <v>4</v>
      </c>
      <c r="I8117">
        <v>1</v>
      </c>
      <c r="J8117" s="1">
        <v>10604</v>
      </c>
      <c r="K8117" s="1">
        <f t="shared" si="126"/>
        <v>8</v>
      </c>
      <c r="L8117" t="str" cm="1">
        <f t="array" ref="L8117">_xlfn.IFS(G8117&lt;50000, "Low", G8117&lt;150000, "Medium", TRUE, "High")</f>
        <v>Medium</v>
      </c>
      <c r="M8117" t="str" cm="1">
        <f t="array" ref="M8117">_xlfn.IFS(J8117&lt;5000, "Cheap", J8117&lt;15000, "Mid", TRUE, "Expensive")</f>
        <v>Mid</v>
      </c>
    </row>
    <row r="8118" spans="1:13" x14ac:dyDescent="0.25">
      <c r="A8118" t="s">
        <v>40</v>
      </c>
      <c r="B8118" t="s">
        <v>41</v>
      </c>
      <c r="C8118" s="1">
        <v>2008</v>
      </c>
      <c r="D8118">
        <v>3.7</v>
      </c>
      <c r="E8118" t="s">
        <v>12</v>
      </c>
      <c r="F8118" t="s">
        <v>25</v>
      </c>
      <c r="G8118" s="1">
        <v>118324</v>
      </c>
      <c r="H8118">
        <v>3</v>
      </c>
      <c r="I8118">
        <v>1</v>
      </c>
      <c r="J8118" s="1">
        <v>7833</v>
      </c>
      <c r="K8118" s="1">
        <f t="shared" si="126"/>
        <v>18</v>
      </c>
      <c r="L8118" t="str" cm="1">
        <f t="array" ref="L8118">_xlfn.IFS(G8118&lt;50000, "Low", G8118&lt;150000, "Medium", TRUE, "High")</f>
        <v>Medium</v>
      </c>
      <c r="M8118" t="str" cm="1">
        <f t="array" ref="M8118">_xlfn.IFS(J8118&lt;5000, "Cheap", J8118&lt;15000, "Mid", TRUE, "Expensive")</f>
        <v>Mid</v>
      </c>
    </row>
    <row r="8119" spans="1:13" x14ac:dyDescent="0.25">
      <c r="A8119" t="s">
        <v>33</v>
      </c>
      <c r="B8119" t="s">
        <v>34</v>
      </c>
      <c r="C8119" s="1">
        <v>2014</v>
      </c>
      <c r="D8119">
        <v>3.9</v>
      </c>
      <c r="E8119" t="s">
        <v>28</v>
      </c>
      <c r="F8119" t="s">
        <v>17</v>
      </c>
      <c r="G8119" s="1">
        <v>69238</v>
      </c>
      <c r="H8119">
        <v>5</v>
      </c>
      <c r="I8119">
        <v>3</v>
      </c>
      <c r="J8119" s="1">
        <v>12315</v>
      </c>
      <c r="K8119" s="1">
        <f t="shared" si="126"/>
        <v>12</v>
      </c>
      <c r="L8119" t="str" cm="1">
        <f t="array" ref="L8119">_xlfn.IFS(G8119&lt;50000, "Low", G8119&lt;150000, "Medium", TRUE, "High")</f>
        <v>Medium</v>
      </c>
      <c r="M8119" t="str" cm="1">
        <f t="array" ref="M8119">_xlfn.IFS(J8119&lt;5000, "Cheap", J8119&lt;15000, "Mid", TRUE, "Expensive")</f>
        <v>Mid</v>
      </c>
    </row>
    <row r="8120" spans="1:13" x14ac:dyDescent="0.25">
      <c r="A8120" t="s">
        <v>26</v>
      </c>
      <c r="B8120" t="s">
        <v>32</v>
      </c>
      <c r="C8120" s="1">
        <v>2009</v>
      </c>
      <c r="D8120">
        <v>5</v>
      </c>
      <c r="E8120" t="s">
        <v>22</v>
      </c>
      <c r="F8120" t="s">
        <v>13</v>
      </c>
      <c r="G8120" s="1">
        <v>177043</v>
      </c>
      <c r="H8120">
        <v>2</v>
      </c>
      <c r="I8120">
        <v>3</v>
      </c>
      <c r="J8120" s="1">
        <v>10259</v>
      </c>
      <c r="K8120" s="1">
        <f t="shared" si="126"/>
        <v>17</v>
      </c>
      <c r="L8120" t="str" cm="1">
        <f t="array" ref="L8120">_xlfn.IFS(G8120&lt;50000, "Low", G8120&lt;150000, "Medium", TRUE, "High")</f>
        <v>High</v>
      </c>
      <c r="M8120" t="str" cm="1">
        <f t="array" ref="M8120">_xlfn.IFS(J8120&lt;5000, "Cheap", J8120&lt;15000, "Mid", TRUE, "Expensive")</f>
        <v>Mid</v>
      </c>
    </row>
    <row r="8121" spans="1:13" x14ac:dyDescent="0.25">
      <c r="A8121" t="s">
        <v>20</v>
      </c>
      <c r="B8121" t="s">
        <v>50</v>
      </c>
      <c r="C8121" s="1">
        <v>2019</v>
      </c>
      <c r="D8121">
        <v>1.6</v>
      </c>
      <c r="E8121" t="s">
        <v>28</v>
      </c>
      <c r="F8121" t="s">
        <v>25</v>
      </c>
      <c r="G8121" s="1">
        <v>126184</v>
      </c>
      <c r="H8121">
        <v>4</v>
      </c>
      <c r="I8121">
        <v>2</v>
      </c>
      <c r="J8121" s="1">
        <v>8876</v>
      </c>
      <c r="K8121" s="1">
        <f t="shared" si="126"/>
        <v>7</v>
      </c>
      <c r="L8121" t="str" cm="1">
        <f t="array" ref="L8121">_xlfn.IFS(G8121&lt;50000, "Low", G8121&lt;150000, "Medium", TRUE, "High")</f>
        <v>Medium</v>
      </c>
      <c r="M8121" t="str" cm="1">
        <f t="array" ref="M8121">_xlfn.IFS(J8121&lt;5000, "Cheap", J8121&lt;15000, "Mid", TRUE, "Expensive")</f>
        <v>Mid</v>
      </c>
    </row>
    <row r="8122" spans="1:13" x14ac:dyDescent="0.25">
      <c r="A8122" t="s">
        <v>20</v>
      </c>
      <c r="B8122" t="s">
        <v>21</v>
      </c>
      <c r="C8122" s="1">
        <v>2007</v>
      </c>
      <c r="D8122">
        <v>1.5</v>
      </c>
      <c r="E8122" t="s">
        <v>12</v>
      </c>
      <c r="F8122" t="s">
        <v>13</v>
      </c>
      <c r="G8122" s="1">
        <v>107002</v>
      </c>
      <c r="H8122">
        <v>5</v>
      </c>
      <c r="I8122">
        <v>2</v>
      </c>
      <c r="J8122" s="1">
        <v>5559</v>
      </c>
      <c r="K8122" s="1">
        <f t="shared" si="126"/>
        <v>19</v>
      </c>
      <c r="L8122" t="str" cm="1">
        <f t="array" ref="L8122">_xlfn.IFS(G8122&lt;50000, "Low", G8122&lt;150000, "Medium", TRUE, "High")</f>
        <v>Medium</v>
      </c>
      <c r="M8122" t="str" cm="1">
        <f t="array" ref="M8122">_xlfn.IFS(J8122&lt;5000, "Cheap", J8122&lt;15000, "Mid", TRUE, "Expensive")</f>
        <v>Mid</v>
      </c>
    </row>
    <row r="8123" spans="1:13" x14ac:dyDescent="0.25">
      <c r="A8123" t="s">
        <v>10</v>
      </c>
      <c r="B8123" t="s">
        <v>31</v>
      </c>
      <c r="C8123" s="1">
        <v>2003</v>
      </c>
      <c r="D8123">
        <v>1.6</v>
      </c>
      <c r="E8123" t="s">
        <v>16</v>
      </c>
      <c r="F8123" t="s">
        <v>25</v>
      </c>
      <c r="G8123" s="1">
        <v>259664</v>
      </c>
      <c r="H8123">
        <v>3</v>
      </c>
      <c r="I8123">
        <v>4</v>
      </c>
      <c r="J8123" s="1">
        <v>2406</v>
      </c>
      <c r="K8123" s="1">
        <f t="shared" si="126"/>
        <v>23</v>
      </c>
      <c r="L8123" t="str" cm="1">
        <f t="array" ref="L8123">_xlfn.IFS(G8123&lt;50000, "Low", G8123&lt;150000, "Medium", TRUE, "High")</f>
        <v>High</v>
      </c>
      <c r="M8123" t="str" cm="1">
        <f t="array" ref="M8123">_xlfn.IFS(J8123&lt;5000, "Cheap", J8123&lt;15000, "Mid", TRUE, "Expensive")</f>
        <v>Cheap</v>
      </c>
    </row>
    <row r="8124" spans="1:13" x14ac:dyDescent="0.25">
      <c r="A8124" t="s">
        <v>26</v>
      </c>
      <c r="B8124" t="s">
        <v>32</v>
      </c>
      <c r="C8124" s="1">
        <v>2018</v>
      </c>
      <c r="D8124">
        <v>1.2</v>
      </c>
      <c r="E8124" t="s">
        <v>28</v>
      </c>
      <c r="F8124" t="s">
        <v>25</v>
      </c>
      <c r="G8124" s="1">
        <v>108338</v>
      </c>
      <c r="H8124">
        <v>3</v>
      </c>
      <c r="I8124">
        <v>3</v>
      </c>
      <c r="J8124" s="1">
        <v>8533</v>
      </c>
      <c r="K8124" s="1">
        <f t="shared" si="126"/>
        <v>8</v>
      </c>
      <c r="L8124" t="str" cm="1">
        <f t="array" ref="L8124">_xlfn.IFS(G8124&lt;50000, "Low", G8124&lt;150000, "Medium", TRUE, "High")</f>
        <v>Medium</v>
      </c>
      <c r="M8124" t="str" cm="1">
        <f t="array" ref="M8124">_xlfn.IFS(J8124&lt;5000, "Cheap", J8124&lt;15000, "Mid", TRUE, "Expensive")</f>
        <v>Mid</v>
      </c>
    </row>
    <row r="8125" spans="1:13" x14ac:dyDescent="0.25">
      <c r="A8125" t="s">
        <v>14</v>
      </c>
      <c r="B8125" t="s">
        <v>15</v>
      </c>
      <c r="C8125" s="1">
        <v>2015</v>
      </c>
      <c r="D8125">
        <v>4.9000000000000004</v>
      </c>
      <c r="E8125" t="s">
        <v>16</v>
      </c>
      <c r="F8125" t="s">
        <v>13</v>
      </c>
      <c r="G8125" s="1">
        <v>97726</v>
      </c>
      <c r="H8125">
        <v>3</v>
      </c>
      <c r="I8125">
        <v>5</v>
      </c>
      <c r="J8125" s="1">
        <v>12545</v>
      </c>
      <c r="K8125" s="1">
        <f t="shared" si="126"/>
        <v>11</v>
      </c>
      <c r="L8125" t="str" cm="1">
        <f t="array" ref="L8125">_xlfn.IFS(G8125&lt;50000, "Low", G8125&lt;150000, "Medium", TRUE, "High")</f>
        <v>Medium</v>
      </c>
      <c r="M8125" t="str" cm="1">
        <f t="array" ref="M8125">_xlfn.IFS(J8125&lt;5000, "Cheap", J8125&lt;15000, "Mid", TRUE, "Expensive")</f>
        <v>Mid</v>
      </c>
    </row>
    <row r="8126" spans="1:13" x14ac:dyDescent="0.25">
      <c r="A8126" t="s">
        <v>33</v>
      </c>
      <c r="B8126" t="s">
        <v>55</v>
      </c>
      <c r="C8126" s="1">
        <v>2011</v>
      </c>
      <c r="D8126">
        <v>4.5999999999999996</v>
      </c>
      <c r="E8126" t="s">
        <v>22</v>
      </c>
      <c r="F8126" t="s">
        <v>25</v>
      </c>
      <c r="G8126" s="1">
        <v>232629</v>
      </c>
      <c r="H8126">
        <v>3</v>
      </c>
      <c r="I8126">
        <v>2</v>
      </c>
      <c r="J8126" s="1">
        <v>9347</v>
      </c>
      <c r="K8126" s="1">
        <f t="shared" si="126"/>
        <v>15</v>
      </c>
      <c r="L8126" t="str" cm="1">
        <f t="array" ref="L8126">_xlfn.IFS(G8126&lt;50000, "Low", G8126&lt;150000, "Medium", TRUE, "High")</f>
        <v>High</v>
      </c>
      <c r="M8126" t="str" cm="1">
        <f t="array" ref="M8126">_xlfn.IFS(J8126&lt;5000, "Cheap", J8126&lt;15000, "Mid", TRUE, "Expensive")</f>
        <v>Mid</v>
      </c>
    </row>
    <row r="8127" spans="1:13" x14ac:dyDescent="0.25">
      <c r="A8127" t="s">
        <v>20</v>
      </c>
      <c r="B8127" t="s">
        <v>21</v>
      </c>
      <c r="C8127" s="1">
        <v>2007</v>
      </c>
      <c r="D8127">
        <v>3.3</v>
      </c>
      <c r="E8127" t="s">
        <v>22</v>
      </c>
      <c r="F8127" t="s">
        <v>17</v>
      </c>
      <c r="G8127" s="1">
        <v>101386</v>
      </c>
      <c r="H8127">
        <v>5</v>
      </c>
      <c r="I8127">
        <v>4</v>
      </c>
      <c r="J8127" s="1">
        <v>10972</v>
      </c>
      <c r="K8127" s="1">
        <f t="shared" si="126"/>
        <v>19</v>
      </c>
      <c r="L8127" t="str" cm="1">
        <f t="array" ref="L8127">_xlfn.IFS(G8127&lt;50000, "Low", G8127&lt;150000, "Medium", TRUE, "High")</f>
        <v>Medium</v>
      </c>
      <c r="M8127" t="str" cm="1">
        <f t="array" ref="M8127">_xlfn.IFS(J8127&lt;5000, "Cheap", J8127&lt;15000, "Mid", TRUE, "Expensive")</f>
        <v>Mid</v>
      </c>
    </row>
    <row r="8128" spans="1:13" x14ac:dyDescent="0.25">
      <c r="A8128" t="s">
        <v>36</v>
      </c>
      <c r="B8128" t="s">
        <v>53</v>
      </c>
      <c r="C8128" s="1">
        <v>2023</v>
      </c>
      <c r="D8128">
        <v>1.9</v>
      </c>
      <c r="E8128" t="s">
        <v>16</v>
      </c>
      <c r="F8128" t="s">
        <v>25</v>
      </c>
      <c r="G8128" s="1">
        <v>102533</v>
      </c>
      <c r="H8128">
        <v>5</v>
      </c>
      <c r="I8128">
        <v>5</v>
      </c>
      <c r="J8128" s="1">
        <v>11849</v>
      </c>
      <c r="K8128" s="1">
        <f t="shared" si="126"/>
        <v>3</v>
      </c>
      <c r="L8128" t="str" cm="1">
        <f t="array" ref="L8128">_xlfn.IFS(G8128&lt;50000, "Low", G8128&lt;150000, "Medium", TRUE, "High")</f>
        <v>Medium</v>
      </c>
      <c r="M8128" t="str" cm="1">
        <f t="array" ref="M8128">_xlfn.IFS(J8128&lt;5000, "Cheap", J8128&lt;15000, "Mid", TRUE, "Expensive")</f>
        <v>Mid</v>
      </c>
    </row>
    <row r="8129" spans="1:13" x14ac:dyDescent="0.25">
      <c r="A8129" t="s">
        <v>36</v>
      </c>
      <c r="B8129" t="s">
        <v>37</v>
      </c>
      <c r="C8129" s="1">
        <v>2003</v>
      </c>
      <c r="D8129">
        <v>4.2</v>
      </c>
      <c r="E8129" t="s">
        <v>16</v>
      </c>
      <c r="F8129" t="s">
        <v>25</v>
      </c>
      <c r="G8129" s="1">
        <v>141075</v>
      </c>
      <c r="H8129">
        <v>3</v>
      </c>
      <c r="I8129">
        <v>4</v>
      </c>
      <c r="J8129" s="1">
        <v>7378</v>
      </c>
      <c r="K8129" s="1">
        <f t="shared" si="126"/>
        <v>23</v>
      </c>
      <c r="L8129" t="str" cm="1">
        <f t="array" ref="L8129">_xlfn.IFS(G8129&lt;50000, "Low", G8129&lt;150000, "Medium", TRUE, "High")</f>
        <v>Medium</v>
      </c>
      <c r="M8129" t="str" cm="1">
        <f t="array" ref="M8129">_xlfn.IFS(J8129&lt;5000, "Cheap", J8129&lt;15000, "Mid", TRUE, "Expensive")</f>
        <v>Mid</v>
      </c>
    </row>
    <row r="8130" spans="1:13" x14ac:dyDescent="0.25">
      <c r="A8130" t="s">
        <v>36</v>
      </c>
      <c r="B8130" t="s">
        <v>44</v>
      </c>
      <c r="C8130" s="1">
        <v>2003</v>
      </c>
      <c r="D8130">
        <v>3.1</v>
      </c>
      <c r="E8130" t="s">
        <v>12</v>
      </c>
      <c r="F8130" t="s">
        <v>25</v>
      </c>
      <c r="G8130" s="1">
        <v>173418</v>
      </c>
      <c r="H8130">
        <v>2</v>
      </c>
      <c r="I8130">
        <v>3</v>
      </c>
      <c r="J8130" s="1">
        <v>4631</v>
      </c>
      <c r="K8130" s="1">
        <f t="shared" si="126"/>
        <v>23</v>
      </c>
      <c r="L8130" t="str" cm="1">
        <f t="array" ref="L8130">_xlfn.IFS(G8130&lt;50000, "Low", G8130&lt;150000, "Medium", TRUE, "High")</f>
        <v>High</v>
      </c>
      <c r="M8130" t="str" cm="1">
        <f t="array" ref="M8130">_xlfn.IFS(J8130&lt;5000, "Cheap", J8130&lt;15000, "Mid", TRUE, "Expensive")</f>
        <v>Cheap</v>
      </c>
    </row>
    <row r="8131" spans="1:13" x14ac:dyDescent="0.25">
      <c r="A8131" t="s">
        <v>14</v>
      </c>
      <c r="B8131" t="s">
        <v>39</v>
      </c>
      <c r="C8131" s="1">
        <v>2010</v>
      </c>
      <c r="D8131">
        <v>3.8</v>
      </c>
      <c r="E8131" t="s">
        <v>28</v>
      </c>
      <c r="F8131" t="s">
        <v>17</v>
      </c>
      <c r="G8131" s="1">
        <v>285401</v>
      </c>
      <c r="H8131">
        <v>2</v>
      </c>
      <c r="I8131">
        <v>2</v>
      </c>
      <c r="J8131" s="1">
        <v>6691</v>
      </c>
      <c r="K8131" s="1">
        <f t="shared" ref="K8131:K8194" si="127">2026-C8131</f>
        <v>16</v>
      </c>
      <c r="L8131" t="str" cm="1">
        <f t="array" ref="L8131">_xlfn.IFS(G8131&lt;50000, "Low", G8131&lt;150000, "Medium", TRUE, "High")</f>
        <v>High</v>
      </c>
      <c r="M8131" t="str" cm="1">
        <f t="array" ref="M8131">_xlfn.IFS(J8131&lt;5000, "Cheap", J8131&lt;15000, "Mid", TRUE, "Expensive")</f>
        <v>Mid</v>
      </c>
    </row>
    <row r="8132" spans="1:13" x14ac:dyDescent="0.25">
      <c r="A8132" t="s">
        <v>29</v>
      </c>
      <c r="B8132" t="s">
        <v>30</v>
      </c>
      <c r="C8132" s="1">
        <v>2018</v>
      </c>
      <c r="D8132">
        <v>2.9</v>
      </c>
      <c r="E8132" t="s">
        <v>12</v>
      </c>
      <c r="F8132" t="s">
        <v>17</v>
      </c>
      <c r="G8132" s="1">
        <v>292244</v>
      </c>
      <c r="H8132">
        <v>3</v>
      </c>
      <c r="I8132">
        <v>4</v>
      </c>
      <c r="J8132" s="1">
        <v>8055</v>
      </c>
      <c r="K8132" s="1">
        <f t="shared" si="127"/>
        <v>8</v>
      </c>
      <c r="L8132" t="str" cm="1">
        <f t="array" ref="L8132">_xlfn.IFS(G8132&lt;50000, "Low", G8132&lt;150000, "Medium", TRUE, "High")</f>
        <v>High</v>
      </c>
      <c r="M8132" t="str" cm="1">
        <f t="array" ref="M8132">_xlfn.IFS(J8132&lt;5000, "Cheap", J8132&lt;15000, "Mid", TRUE, "Expensive")</f>
        <v>Mid</v>
      </c>
    </row>
    <row r="8133" spans="1:13" x14ac:dyDescent="0.25">
      <c r="A8133" t="s">
        <v>20</v>
      </c>
      <c r="B8133" t="s">
        <v>42</v>
      </c>
      <c r="C8133" s="1">
        <v>2014</v>
      </c>
      <c r="D8133">
        <v>3.9</v>
      </c>
      <c r="E8133" t="s">
        <v>12</v>
      </c>
      <c r="F8133" t="s">
        <v>25</v>
      </c>
      <c r="G8133" s="1">
        <v>17369</v>
      </c>
      <c r="H8133">
        <v>3</v>
      </c>
      <c r="I8133">
        <v>3</v>
      </c>
      <c r="J8133" s="1">
        <v>11852</v>
      </c>
      <c r="K8133" s="1">
        <f t="shared" si="127"/>
        <v>12</v>
      </c>
      <c r="L8133" t="str" cm="1">
        <f t="array" ref="L8133">_xlfn.IFS(G8133&lt;50000, "Low", G8133&lt;150000, "Medium", TRUE, "High")</f>
        <v>Low</v>
      </c>
      <c r="M8133" t="str" cm="1">
        <f t="array" ref="M8133">_xlfn.IFS(J8133&lt;5000, "Cheap", J8133&lt;15000, "Mid", TRUE, "Expensive")</f>
        <v>Mid</v>
      </c>
    </row>
    <row r="8134" spans="1:13" x14ac:dyDescent="0.25">
      <c r="A8134" t="s">
        <v>40</v>
      </c>
      <c r="B8134" t="s">
        <v>41</v>
      </c>
      <c r="C8134" s="1">
        <v>2002</v>
      </c>
      <c r="D8134">
        <v>4.3</v>
      </c>
      <c r="E8134" t="s">
        <v>12</v>
      </c>
      <c r="F8134" t="s">
        <v>13</v>
      </c>
      <c r="G8134" s="1">
        <v>115187</v>
      </c>
      <c r="H8134">
        <v>5</v>
      </c>
      <c r="I8134">
        <v>2</v>
      </c>
      <c r="J8134" s="1">
        <v>6696</v>
      </c>
      <c r="K8134" s="1">
        <f t="shared" si="127"/>
        <v>24</v>
      </c>
      <c r="L8134" t="str" cm="1">
        <f t="array" ref="L8134">_xlfn.IFS(G8134&lt;50000, "Low", G8134&lt;150000, "Medium", TRUE, "High")</f>
        <v>Medium</v>
      </c>
      <c r="M8134" t="str" cm="1">
        <f t="array" ref="M8134">_xlfn.IFS(J8134&lt;5000, "Cheap", J8134&lt;15000, "Mid", TRUE, "Expensive")</f>
        <v>Mid</v>
      </c>
    </row>
    <row r="8135" spans="1:13" x14ac:dyDescent="0.25">
      <c r="A8135" t="s">
        <v>26</v>
      </c>
      <c r="B8135" t="s">
        <v>27</v>
      </c>
      <c r="C8135" s="1">
        <v>2003</v>
      </c>
      <c r="D8135">
        <v>1.1000000000000001</v>
      </c>
      <c r="E8135" t="s">
        <v>16</v>
      </c>
      <c r="F8135" t="s">
        <v>25</v>
      </c>
      <c r="G8135" s="1">
        <v>96140</v>
      </c>
      <c r="H8135">
        <v>5</v>
      </c>
      <c r="I8135">
        <v>2</v>
      </c>
      <c r="J8135" s="1">
        <v>5177</v>
      </c>
      <c r="K8135" s="1">
        <f t="shared" si="127"/>
        <v>23</v>
      </c>
      <c r="L8135" t="str" cm="1">
        <f t="array" ref="L8135">_xlfn.IFS(G8135&lt;50000, "Low", G8135&lt;150000, "Medium", TRUE, "High")</f>
        <v>Medium</v>
      </c>
      <c r="M8135" t="str" cm="1">
        <f t="array" ref="M8135">_xlfn.IFS(J8135&lt;5000, "Cheap", J8135&lt;15000, "Mid", TRUE, "Expensive")</f>
        <v>Mid</v>
      </c>
    </row>
    <row r="8136" spans="1:13" x14ac:dyDescent="0.25">
      <c r="A8136" t="s">
        <v>29</v>
      </c>
      <c r="B8136" t="s">
        <v>30</v>
      </c>
      <c r="C8136" s="1">
        <v>2003</v>
      </c>
      <c r="D8136">
        <v>4.0999999999999996</v>
      </c>
      <c r="E8136" t="s">
        <v>22</v>
      </c>
      <c r="F8136" t="s">
        <v>13</v>
      </c>
      <c r="G8136" s="1">
        <v>16736</v>
      </c>
      <c r="H8136">
        <v>2</v>
      </c>
      <c r="I8136">
        <v>3</v>
      </c>
      <c r="J8136" s="1">
        <v>10765</v>
      </c>
      <c r="K8136" s="1">
        <f t="shared" si="127"/>
        <v>23</v>
      </c>
      <c r="L8136" t="str" cm="1">
        <f t="array" ref="L8136">_xlfn.IFS(G8136&lt;50000, "Low", G8136&lt;150000, "Medium", TRUE, "High")</f>
        <v>Low</v>
      </c>
      <c r="M8136" t="str" cm="1">
        <f t="array" ref="M8136">_xlfn.IFS(J8136&lt;5000, "Cheap", J8136&lt;15000, "Mid", TRUE, "Expensive")</f>
        <v>Mid</v>
      </c>
    </row>
    <row r="8137" spans="1:13" x14ac:dyDescent="0.25">
      <c r="A8137" t="s">
        <v>40</v>
      </c>
      <c r="B8137" t="s">
        <v>49</v>
      </c>
      <c r="C8137" s="1">
        <v>2006</v>
      </c>
      <c r="D8137">
        <v>1.1000000000000001</v>
      </c>
      <c r="E8137" t="s">
        <v>28</v>
      </c>
      <c r="F8137" t="s">
        <v>17</v>
      </c>
      <c r="G8137" s="1">
        <v>211012</v>
      </c>
      <c r="H8137">
        <v>3</v>
      </c>
      <c r="I8137">
        <v>5</v>
      </c>
      <c r="J8137" s="1">
        <v>4279</v>
      </c>
      <c r="K8137" s="1">
        <f t="shared" si="127"/>
        <v>20</v>
      </c>
      <c r="L8137" t="str" cm="1">
        <f t="array" ref="L8137">_xlfn.IFS(G8137&lt;50000, "Low", G8137&lt;150000, "Medium", TRUE, "High")</f>
        <v>High</v>
      </c>
      <c r="M8137" t="str" cm="1">
        <f t="array" ref="M8137">_xlfn.IFS(J8137&lt;5000, "Cheap", J8137&lt;15000, "Mid", TRUE, "Expensive")</f>
        <v>Cheap</v>
      </c>
    </row>
    <row r="8138" spans="1:13" x14ac:dyDescent="0.25">
      <c r="A8138" t="s">
        <v>14</v>
      </c>
      <c r="B8138" t="s">
        <v>46</v>
      </c>
      <c r="C8138" s="1">
        <v>2023</v>
      </c>
      <c r="D8138">
        <v>1.7</v>
      </c>
      <c r="E8138" t="s">
        <v>28</v>
      </c>
      <c r="F8138" t="s">
        <v>17</v>
      </c>
      <c r="G8138" s="1">
        <v>1631</v>
      </c>
      <c r="H8138">
        <v>5</v>
      </c>
      <c r="I8138">
        <v>2</v>
      </c>
      <c r="J8138" s="1">
        <v>14167</v>
      </c>
      <c r="K8138" s="1">
        <f t="shared" si="127"/>
        <v>3</v>
      </c>
      <c r="L8138" t="str" cm="1">
        <f t="array" ref="L8138">_xlfn.IFS(G8138&lt;50000, "Low", G8138&lt;150000, "Medium", TRUE, "High")</f>
        <v>Low</v>
      </c>
      <c r="M8138" t="str" cm="1">
        <f t="array" ref="M8138">_xlfn.IFS(J8138&lt;5000, "Cheap", J8138&lt;15000, "Mid", TRUE, "Expensive")</f>
        <v>Mid</v>
      </c>
    </row>
    <row r="8139" spans="1:13" x14ac:dyDescent="0.25">
      <c r="A8139" t="s">
        <v>36</v>
      </c>
      <c r="B8139" t="s">
        <v>37</v>
      </c>
      <c r="C8139" s="1">
        <v>2022</v>
      </c>
      <c r="D8139">
        <v>2.7</v>
      </c>
      <c r="E8139" t="s">
        <v>22</v>
      </c>
      <c r="F8139" t="s">
        <v>13</v>
      </c>
      <c r="G8139" s="1">
        <v>279475</v>
      </c>
      <c r="H8139">
        <v>2</v>
      </c>
      <c r="I8139">
        <v>3</v>
      </c>
      <c r="J8139" s="1">
        <v>9810</v>
      </c>
      <c r="K8139" s="1">
        <f t="shared" si="127"/>
        <v>4</v>
      </c>
      <c r="L8139" t="str" cm="1">
        <f t="array" ref="L8139">_xlfn.IFS(G8139&lt;50000, "Low", G8139&lt;150000, "Medium", TRUE, "High")</f>
        <v>High</v>
      </c>
      <c r="M8139" t="str" cm="1">
        <f t="array" ref="M8139">_xlfn.IFS(J8139&lt;5000, "Cheap", J8139&lt;15000, "Mid", TRUE, "Expensive")</f>
        <v>Mid</v>
      </c>
    </row>
    <row r="8140" spans="1:13" x14ac:dyDescent="0.25">
      <c r="A8140" t="s">
        <v>14</v>
      </c>
      <c r="B8140" t="s">
        <v>46</v>
      </c>
      <c r="C8140" s="1">
        <v>2019</v>
      </c>
      <c r="D8140">
        <v>4</v>
      </c>
      <c r="E8140" t="s">
        <v>16</v>
      </c>
      <c r="F8140" t="s">
        <v>25</v>
      </c>
      <c r="G8140" s="1">
        <v>124977</v>
      </c>
      <c r="H8140">
        <v>3</v>
      </c>
      <c r="I8140">
        <v>3</v>
      </c>
      <c r="J8140" s="1">
        <v>12300</v>
      </c>
      <c r="K8140" s="1">
        <f t="shared" si="127"/>
        <v>7</v>
      </c>
      <c r="L8140" t="str" cm="1">
        <f t="array" ref="L8140">_xlfn.IFS(G8140&lt;50000, "Low", G8140&lt;150000, "Medium", TRUE, "High")</f>
        <v>Medium</v>
      </c>
      <c r="M8140" t="str" cm="1">
        <f t="array" ref="M8140">_xlfn.IFS(J8140&lt;5000, "Cheap", J8140&lt;15000, "Mid", TRUE, "Expensive")</f>
        <v>Mid</v>
      </c>
    </row>
    <row r="8141" spans="1:13" x14ac:dyDescent="0.25">
      <c r="A8141" t="s">
        <v>29</v>
      </c>
      <c r="B8141" t="s">
        <v>56</v>
      </c>
      <c r="C8141" s="1">
        <v>2000</v>
      </c>
      <c r="D8141">
        <v>3.7</v>
      </c>
      <c r="E8141" t="s">
        <v>12</v>
      </c>
      <c r="F8141" t="s">
        <v>17</v>
      </c>
      <c r="G8141" s="1">
        <v>18159</v>
      </c>
      <c r="H8141">
        <v>3</v>
      </c>
      <c r="I8141">
        <v>1</v>
      </c>
      <c r="J8141" s="1">
        <v>8936</v>
      </c>
      <c r="K8141" s="1">
        <f t="shared" si="127"/>
        <v>26</v>
      </c>
      <c r="L8141" t="str" cm="1">
        <f t="array" ref="L8141">_xlfn.IFS(G8141&lt;50000, "Low", G8141&lt;150000, "Medium", TRUE, "High")</f>
        <v>Low</v>
      </c>
      <c r="M8141" t="str" cm="1">
        <f t="array" ref="M8141">_xlfn.IFS(J8141&lt;5000, "Cheap", J8141&lt;15000, "Mid", TRUE, "Expensive")</f>
        <v>Mid</v>
      </c>
    </row>
    <row r="8142" spans="1:13" x14ac:dyDescent="0.25">
      <c r="A8142" t="s">
        <v>26</v>
      </c>
      <c r="B8142" t="s">
        <v>27</v>
      </c>
      <c r="C8142" s="1">
        <v>2006</v>
      </c>
      <c r="D8142">
        <v>3</v>
      </c>
      <c r="E8142" t="s">
        <v>28</v>
      </c>
      <c r="F8142" t="s">
        <v>17</v>
      </c>
      <c r="G8142" s="1">
        <v>169890</v>
      </c>
      <c r="H8142">
        <v>5</v>
      </c>
      <c r="I8142">
        <v>1</v>
      </c>
      <c r="J8142" s="1">
        <v>7002</v>
      </c>
      <c r="K8142" s="1">
        <f t="shared" si="127"/>
        <v>20</v>
      </c>
      <c r="L8142" t="str" cm="1">
        <f t="array" ref="L8142">_xlfn.IFS(G8142&lt;50000, "Low", G8142&lt;150000, "Medium", TRUE, "High")</f>
        <v>High</v>
      </c>
      <c r="M8142" t="str" cm="1">
        <f t="array" ref="M8142">_xlfn.IFS(J8142&lt;5000, "Cheap", J8142&lt;15000, "Mid", TRUE, "Expensive")</f>
        <v>Mid</v>
      </c>
    </row>
    <row r="8143" spans="1:13" x14ac:dyDescent="0.25">
      <c r="A8143" t="s">
        <v>36</v>
      </c>
      <c r="B8143" t="s">
        <v>44</v>
      </c>
      <c r="C8143" s="1">
        <v>2011</v>
      </c>
      <c r="D8143">
        <v>1</v>
      </c>
      <c r="E8143" t="s">
        <v>12</v>
      </c>
      <c r="F8143" t="s">
        <v>13</v>
      </c>
      <c r="G8143" s="1">
        <v>184645</v>
      </c>
      <c r="H8143">
        <v>3</v>
      </c>
      <c r="I8143">
        <v>3</v>
      </c>
      <c r="J8143" s="1">
        <v>4707</v>
      </c>
      <c r="K8143" s="1">
        <f t="shared" si="127"/>
        <v>15</v>
      </c>
      <c r="L8143" t="str" cm="1">
        <f t="array" ref="L8143">_xlfn.IFS(G8143&lt;50000, "Low", G8143&lt;150000, "Medium", TRUE, "High")</f>
        <v>High</v>
      </c>
      <c r="M8143" t="str" cm="1">
        <f t="array" ref="M8143">_xlfn.IFS(J8143&lt;5000, "Cheap", J8143&lt;15000, "Mid", TRUE, "Expensive")</f>
        <v>Cheap</v>
      </c>
    </row>
    <row r="8144" spans="1:13" x14ac:dyDescent="0.25">
      <c r="A8144" t="s">
        <v>10</v>
      </c>
      <c r="B8144" t="s">
        <v>31</v>
      </c>
      <c r="C8144" s="1">
        <v>2020</v>
      </c>
      <c r="D8144">
        <v>1.6</v>
      </c>
      <c r="E8144" t="s">
        <v>22</v>
      </c>
      <c r="F8144" t="s">
        <v>17</v>
      </c>
      <c r="G8144" s="1">
        <v>81288</v>
      </c>
      <c r="H8144">
        <v>5</v>
      </c>
      <c r="I8144">
        <v>4</v>
      </c>
      <c r="J8144" s="1">
        <v>13574</v>
      </c>
      <c r="K8144" s="1">
        <f t="shared" si="127"/>
        <v>6</v>
      </c>
      <c r="L8144" t="str" cm="1">
        <f t="array" ref="L8144">_xlfn.IFS(G8144&lt;50000, "Low", G8144&lt;150000, "Medium", TRUE, "High")</f>
        <v>Medium</v>
      </c>
      <c r="M8144" t="str" cm="1">
        <f t="array" ref="M8144">_xlfn.IFS(J8144&lt;5000, "Cheap", J8144&lt;15000, "Mid", TRUE, "Expensive")</f>
        <v>Mid</v>
      </c>
    </row>
    <row r="8145" spans="1:13" x14ac:dyDescent="0.25">
      <c r="A8145" t="s">
        <v>26</v>
      </c>
      <c r="B8145" t="s">
        <v>47</v>
      </c>
      <c r="C8145" s="1">
        <v>2011</v>
      </c>
      <c r="D8145">
        <v>1.1000000000000001</v>
      </c>
      <c r="E8145" t="s">
        <v>22</v>
      </c>
      <c r="F8145" t="s">
        <v>13</v>
      </c>
      <c r="G8145" s="1">
        <v>198502</v>
      </c>
      <c r="H8145">
        <v>3</v>
      </c>
      <c r="I8145">
        <v>2</v>
      </c>
      <c r="J8145" s="1">
        <v>6529</v>
      </c>
      <c r="K8145" s="1">
        <f t="shared" si="127"/>
        <v>15</v>
      </c>
      <c r="L8145" t="str" cm="1">
        <f t="array" ref="L8145">_xlfn.IFS(G8145&lt;50000, "Low", G8145&lt;150000, "Medium", TRUE, "High")</f>
        <v>High</v>
      </c>
      <c r="M8145" t="str" cm="1">
        <f t="array" ref="M8145">_xlfn.IFS(J8145&lt;5000, "Cheap", J8145&lt;15000, "Mid", TRUE, "Expensive")</f>
        <v>Mid</v>
      </c>
    </row>
    <row r="8146" spans="1:13" x14ac:dyDescent="0.25">
      <c r="A8146" t="s">
        <v>36</v>
      </c>
      <c r="B8146" t="s">
        <v>44</v>
      </c>
      <c r="C8146" s="1">
        <v>2000</v>
      </c>
      <c r="D8146">
        <v>1.6</v>
      </c>
      <c r="E8146" t="s">
        <v>28</v>
      </c>
      <c r="F8146" t="s">
        <v>13</v>
      </c>
      <c r="G8146" s="1">
        <v>51098</v>
      </c>
      <c r="H8146">
        <v>4</v>
      </c>
      <c r="I8146">
        <v>2</v>
      </c>
      <c r="J8146" s="1">
        <v>4678</v>
      </c>
      <c r="K8146" s="1">
        <f t="shared" si="127"/>
        <v>26</v>
      </c>
      <c r="L8146" t="str" cm="1">
        <f t="array" ref="L8146">_xlfn.IFS(G8146&lt;50000, "Low", G8146&lt;150000, "Medium", TRUE, "High")</f>
        <v>Medium</v>
      </c>
      <c r="M8146" t="str" cm="1">
        <f t="array" ref="M8146">_xlfn.IFS(J8146&lt;5000, "Cheap", J8146&lt;15000, "Mid", TRUE, "Expensive")</f>
        <v>Cheap</v>
      </c>
    </row>
    <row r="8147" spans="1:13" x14ac:dyDescent="0.25">
      <c r="A8147" t="s">
        <v>20</v>
      </c>
      <c r="B8147" t="s">
        <v>50</v>
      </c>
      <c r="C8147" s="1">
        <v>2005</v>
      </c>
      <c r="D8147">
        <v>4.0999999999999996</v>
      </c>
      <c r="E8147" t="s">
        <v>22</v>
      </c>
      <c r="F8147" t="s">
        <v>13</v>
      </c>
      <c r="G8147" s="1">
        <v>266230</v>
      </c>
      <c r="H8147">
        <v>5</v>
      </c>
      <c r="I8147">
        <v>4</v>
      </c>
      <c r="J8147" s="1">
        <v>6375</v>
      </c>
      <c r="K8147" s="1">
        <f t="shared" si="127"/>
        <v>21</v>
      </c>
      <c r="L8147" t="str" cm="1">
        <f t="array" ref="L8147">_xlfn.IFS(G8147&lt;50000, "Low", G8147&lt;150000, "Medium", TRUE, "High")</f>
        <v>High</v>
      </c>
      <c r="M8147" t="str" cm="1">
        <f t="array" ref="M8147">_xlfn.IFS(J8147&lt;5000, "Cheap", J8147&lt;15000, "Mid", TRUE, "Expensive")</f>
        <v>Mid</v>
      </c>
    </row>
    <row r="8148" spans="1:13" x14ac:dyDescent="0.25">
      <c r="A8148" t="s">
        <v>29</v>
      </c>
      <c r="B8148" t="s">
        <v>30</v>
      </c>
      <c r="C8148" s="1">
        <v>2017</v>
      </c>
      <c r="D8148">
        <v>4.3</v>
      </c>
      <c r="E8148" t="s">
        <v>28</v>
      </c>
      <c r="F8148" t="s">
        <v>17</v>
      </c>
      <c r="G8148" s="1">
        <v>140185</v>
      </c>
      <c r="H8148">
        <v>4</v>
      </c>
      <c r="I8148">
        <v>3</v>
      </c>
      <c r="J8148" s="1">
        <v>12196</v>
      </c>
      <c r="K8148" s="1">
        <f t="shared" si="127"/>
        <v>9</v>
      </c>
      <c r="L8148" t="str" cm="1">
        <f t="array" ref="L8148">_xlfn.IFS(G8148&lt;50000, "Low", G8148&lt;150000, "Medium", TRUE, "High")</f>
        <v>Medium</v>
      </c>
      <c r="M8148" t="str" cm="1">
        <f t="array" ref="M8148">_xlfn.IFS(J8148&lt;5000, "Cheap", J8148&lt;15000, "Mid", TRUE, "Expensive")</f>
        <v>Mid</v>
      </c>
    </row>
    <row r="8149" spans="1:13" x14ac:dyDescent="0.25">
      <c r="A8149" t="s">
        <v>36</v>
      </c>
      <c r="B8149" t="s">
        <v>37</v>
      </c>
      <c r="C8149" s="1">
        <v>2001</v>
      </c>
      <c r="D8149">
        <v>2.5</v>
      </c>
      <c r="E8149" t="s">
        <v>22</v>
      </c>
      <c r="F8149" t="s">
        <v>25</v>
      </c>
      <c r="G8149" s="1">
        <v>179706</v>
      </c>
      <c r="H8149">
        <v>5</v>
      </c>
      <c r="I8149">
        <v>2</v>
      </c>
      <c r="J8149" s="1">
        <v>5305</v>
      </c>
      <c r="K8149" s="1">
        <f t="shared" si="127"/>
        <v>25</v>
      </c>
      <c r="L8149" t="str" cm="1">
        <f t="array" ref="L8149">_xlfn.IFS(G8149&lt;50000, "Low", G8149&lt;150000, "Medium", TRUE, "High")</f>
        <v>High</v>
      </c>
      <c r="M8149" t="str" cm="1">
        <f t="array" ref="M8149">_xlfn.IFS(J8149&lt;5000, "Cheap", J8149&lt;15000, "Mid", TRUE, "Expensive")</f>
        <v>Mid</v>
      </c>
    </row>
    <row r="8150" spans="1:13" x14ac:dyDescent="0.25">
      <c r="A8150" t="s">
        <v>20</v>
      </c>
      <c r="B8150" t="s">
        <v>42</v>
      </c>
      <c r="C8150" s="1">
        <v>2018</v>
      </c>
      <c r="D8150">
        <v>2.7</v>
      </c>
      <c r="E8150" t="s">
        <v>16</v>
      </c>
      <c r="F8150" t="s">
        <v>17</v>
      </c>
      <c r="G8150" s="1">
        <v>160171</v>
      </c>
      <c r="H8150">
        <v>5</v>
      </c>
      <c r="I8150">
        <v>1</v>
      </c>
      <c r="J8150" s="1">
        <v>11496</v>
      </c>
      <c r="K8150" s="1">
        <f t="shared" si="127"/>
        <v>8</v>
      </c>
      <c r="L8150" t="str" cm="1">
        <f t="array" ref="L8150">_xlfn.IFS(G8150&lt;50000, "Low", G8150&lt;150000, "Medium", TRUE, "High")</f>
        <v>High</v>
      </c>
      <c r="M8150" t="str" cm="1">
        <f t="array" ref="M8150">_xlfn.IFS(J8150&lt;5000, "Cheap", J8150&lt;15000, "Mid", TRUE, "Expensive")</f>
        <v>Mid</v>
      </c>
    </row>
    <row r="8151" spans="1:13" x14ac:dyDescent="0.25">
      <c r="A8151" t="s">
        <v>20</v>
      </c>
      <c r="B8151" t="s">
        <v>42</v>
      </c>
      <c r="C8151" s="1">
        <v>2018</v>
      </c>
      <c r="D8151">
        <v>4.0999999999999996</v>
      </c>
      <c r="E8151" t="s">
        <v>28</v>
      </c>
      <c r="F8151" t="s">
        <v>13</v>
      </c>
      <c r="G8151" s="1">
        <v>206059</v>
      </c>
      <c r="H8151">
        <v>5</v>
      </c>
      <c r="I8151">
        <v>3</v>
      </c>
      <c r="J8151" s="1">
        <v>9478</v>
      </c>
      <c r="K8151" s="1">
        <f t="shared" si="127"/>
        <v>8</v>
      </c>
      <c r="L8151" t="str" cm="1">
        <f t="array" ref="L8151">_xlfn.IFS(G8151&lt;50000, "Low", G8151&lt;150000, "Medium", TRUE, "High")</f>
        <v>High</v>
      </c>
      <c r="M8151" t="str" cm="1">
        <f t="array" ref="M8151">_xlfn.IFS(J8151&lt;5000, "Cheap", J8151&lt;15000, "Mid", TRUE, "Expensive")</f>
        <v>Mid</v>
      </c>
    </row>
    <row r="8152" spans="1:13" x14ac:dyDescent="0.25">
      <c r="A8152" t="s">
        <v>29</v>
      </c>
      <c r="B8152" t="s">
        <v>30</v>
      </c>
      <c r="C8152" s="1">
        <v>2011</v>
      </c>
      <c r="D8152">
        <v>1.8</v>
      </c>
      <c r="E8152" t="s">
        <v>16</v>
      </c>
      <c r="F8152" t="s">
        <v>25</v>
      </c>
      <c r="G8152" s="1">
        <v>273414</v>
      </c>
      <c r="H8152">
        <v>3</v>
      </c>
      <c r="I8152">
        <v>4</v>
      </c>
      <c r="J8152" s="1">
        <v>4731</v>
      </c>
      <c r="K8152" s="1">
        <f t="shared" si="127"/>
        <v>15</v>
      </c>
      <c r="L8152" t="str" cm="1">
        <f t="array" ref="L8152">_xlfn.IFS(G8152&lt;50000, "Low", G8152&lt;150000, "Medium", TRUE, "High")</f>
        <v>High</v>
      </c>
      <c r="M8152" t="str" cm="1">
        <f t="array" ref="M8152">_xlfn.IFS(J8152&lt;5000, "Cheap", J8152&lt;15000, "Mid", TRUE, "Expensive")</f>
        <v>Cheap</v>
      </c>
    </row>
    <row r="8153" spans="1:13" x14ac:dyDescent="0.25">
      <c r="A8153" t="s">
        <v>14</v>
      </c>
      <c r="B8153" t="s">
        <v>15</v>
      </c>
      <c r="C8153" s="1">
        <v>2019</v>
      </c>
      <c r="D8153">
        <v>3.4</v>
      </c>
      <c r="E8153" t="s">
        <v>12</v>
      </c>
      <c r="F8153" t="s">
        <v>25</v>
      </c>
      <c r="G8153" s="1">
        <v>257955</v>
      </c>
      <c r="H8153">
        <v>3</v>
      </c>
      <c r="I8153">
        <v>1</v>
      </c>
      <c r="J8153" s="1">
        <v>8040</v>
      </c>
      <c r="K8153" s="1">
        <f t="shared" si="127"/>
        <v>7</v>
      </c>
      <c r="L8153" t="str" cm="1">
        <f t="array" ref="L8153">_xlfn.IFS(G8153&lt;50000, "Low", G8153&lt;150000, "Medium", TRUE, "High")</f>
        <v>High</v>
      </c>
      <c r="M8153" t="str" cm="1">
        <f t="array" ref="M8153">_xlfn.IFS(J8153&lt;5000, "Cheap", J8153&lt;15000, "Mid", TRUE, "Expensive")</f>
        <v>Mid</v>
      </c>
    </row>
    <row r="8154" spans="1:13" x14ac:dyDescent="0.25">
      <c r="A8154" t="s">
        <v>23</v>
      </c>
      <c r="B8154" t="s">
        <v>45</v>
      </c>
      <c r="C8154" s="1">
        <v>2023</v>
      </c>
      <c r="D8154">
        <v>1.7</v>
      </c>
      <c r="E8154" t="s">
        <v>16</v>
      </c>
      <c r="F8154" t="s">
        <v>13</v>
      </c>
      <c r="G8154" s="1">
        <v>48544</v>
      </c>
      <c r="H8154">
        <v>3</v>
      </c>
      <c r="I8154">
        <v>1</v>
      </c>
      <c r="J8154" s="1">
        <v>12729</v>
      </c>
      <c r="K8154" s="1">
        <f t="shared" si="127"/>
        <v>3</v>
      </c>
      <c r="L8154" t="str" cm="1">
        <f t="array" ref="L8154">_xlfn.IFS(G8154&lt;50000, "Low", G8154&lt;150000, "Medium", TRUE, "High")</f>
        <v>Low</v>
      </c>
      <c r="M8154" t="str" cm="1">
        <f t="array" ref="M8154">_xlfn.IFS(J8154&lt;5000, "Cheap", J8154&lt;15000, "Mid", TRUE, "Expensive")</f>
        <v>Mid</v>
      </c>
    </row>
    <row r="8155" spans="1:13" x14ac:dyDescent="0.25">
      <c r="A8155" t="s">
        <v>14</v>
      </c>
      <c r="B8155" t="s">
        <v>46</v>
      </c>
      <c r="C8155" s="1">
        <v>2021</v>
      </c>
      <c r="D8155">
        <v>4.2</v>
      </c>
      <c r="E8155" t="s">
        <v>16</v>
      </c>
      <c r="F8155" t="s">
        <v>17</v>
      </c>
      <c r="G8155" s="1">
        <v>17008</v>
      </c>
      <c r="H8155">
        <v>5</v>
      </c>
      <c r="I8155">
        <v>3</v>
      </c>
      <c r="J8155" s="1">
        <v>16759</v>
      </c>
      <c r="K8155" s="1">
        <f t="shared" si="127"/>
        <v>5</v>
      </c>
      <c r="L8155" t="str" cm="1">
        <f t="array" ref="L8155">_xlfn.IFS(G8155&lt;50000, "Low", G8155&lt;150000, "Medium", TRUE, "High")</f>
        <v>Low</v>
      </c>
      <c r="M8155" t="str" cm="1">
        <f t="array" ref="M8155">_xlfn.IFS(J8155&lt;5000, "Cheap", J8155&lt;15000, "Mid", TRUE, "Expensive")</f>
        <v>Expensive</v>
      </c>
    </row>
    <row r="8156" spans="1:13" x14ac:dyDescent="0.25">
      <c r="A8156" t="s">
        <v>40</v>
      </c>
      <c r="B8156" t="s">
        <v>41</v>
      </c>
      <c r="C8156" s="1">
        <v>2016</v>
      </c>
      <c r="D8156">
        <v>3.3</v>
      </c>
      <c r="E8156" t="s">
        <v>28</v>
      </c>
      <c r="F8156" t="s">
        <v>13</v>
      </c>
      <c r="G8156" s="1">
        <v>270132</v>
      </c>
      <c r="H8156">
        <v>4</v>
      </c>
      <c r="I8156">
        <v>2</v>
      </c>
      <c r="J8156" s="1">
        <v>6797</v>
      </c>
      <c r="K8156" s="1">
        <f t="shared" si="127"/>
        <v>10</v>
      </c>
      <c r="L8156" t="str" cm="1">
        <f t="array" ref="L8156">_xlfn.IFS(G8156&lt;50000, "Low", G8156&lt;150000, "Medium", TRUE, "High")</f>
        <v>High</v>
      </c>
      <c r="M8156" t="str" cm="1">
        <f t="array" ref="M8156">_xlfn.IFS(J8156&lt;5000, "Cheap", J8156&lt;15000, "Mid", TRUE, "Expensive")</f>
        <v>Mid</v>
      </c>
    </row>
    <row r="8157" spans="1:13" x14ac:dyDescent="0.25">
      <c r="A8157" t="s">
        <v>36</v>
      </c>
      <c r="B8157" t="s">
        <v>44</v>
      </c>
      <c r="C8157" s="1">
        <v>2020</v>
      </c>
      <c r="D8157">
        <v>3.7</v>
      </c>
      <c r="E8157" t="s">
        <v>12</v>
      </c>
      <c r="F8157" t="s">
        <v>13</v>
      </c>
      <c r="G8157" s="1">
        <v>213939</v>
      </c>
      <c r="H8157">
        <v>5</v>
      </c>
      <c r="I8157">
        <v>5</v>
      </c>
      <c r="J8157" s="1">
        <v>9521</v>
      </c>
      <c r="K8157" s="1">
        <f t="shared" si="127"/>
        <v>6</v>
      </c>
      <c r="L8157" t="str" cm="1">
        <f t="array" ref="L8157">_xlfn.IFS(G8157&lt;50000, "Low", G8157&lt;150000, "Medium", TRUE, "High")</f>
        <v>High</v>
      </c>
      <c r="M8157" t="str" cm="1">
        <f t="array" ref="M8157">_xlfn.IFS(J8157&lt;5000, "Cheap", J8157&lt;15000, "Mid", TRUE, "Expensive")</f>
        <v>Mid</v>
      </c>
    </row>
    <row r="8158" spans="1:13" x14ac:dyDescent="0.25">
      <c r="A8158" t="s">
        <v>10</v>
      </c>
      <c r="B8158" t="s">
        <v>31</v>
      </c>
      <c r="C8158" s="1">
        <v>2014</v>
      </c>
      <c r="D8158">
        <v>3.5</v>
      </c>
      <c r="E8158" t="s">
        <v>22</v>
      </c>
      <c r="F8158" t="s">
        <v>13</v>
      </c>
      <c r="G8158" s="1">
        <v>57902</v>
      </c>
      <c r="H8158">
        <v>2</v>
      </c>
      <c r="I8158">
        <v>2</v>
      </c>
      <c r="J8158" s="1">
        <v>12641</v>
      </c>
      <c r="K8158" s="1">
        <f t="shared" si="127"/>
        <v>12</v>
      </c>
      <c r="L8158" t="str" cm="1">
        <f t="array" ref="L8158">_xlfn.IFS(G8158&lt;50000, "Low", G8158&lt;150000, "Medium", TRUE, "High")</f>
        <v>Medium</v>
      </c>
      <c r="M8158" t="str" cm="1">
        <f t="array" ref="M8158">_xlfn.IFS(J8158&lt;5000, "Cheap", J8158&lt;15000, "Mid", TRUE, "Expensive")</f>
        <v>Mid</v>
      </c>
    </row>
    <row r="8159" spans="1:13" x14ac:dyDescent="0.25">
      <c r="A8159" t="s">
        <v>26</v>
      </c>
      <c r="B8159" t="s">
        <v>32</v>
      </c>
      <c r="C8159" s="1">
        <v>2000</v>
      </c>
      <c r="D8159">
        <v>2.7</v>
      </c>
      <c r="E8159" t="s">
        <v>28</v>
      </c>
      <c r="F8159" t="s">
        <v>13</v>
      </c>
      <c r="G8159" s="1">
        <v>63178</v>
      </c>
      <c r="H8159">
        <v>3</v>
      </c>
      <c r="I8159">
        <v>3</v>
      </c>
      <c r="J8159" s="1">
        <v>5536</v>
      </c>
      <c r="K8159" s="1">
        <f t="shared" si="127"/>
        <v>26</v>
      </c>
      <c r="L8159" t="str" cm="1">
        <f t="array" ref="L8159">_xlfn.IFS(G8159&lt;50000, "Low", G8159&lt;150000, "Medium", TRUE, "High")</f>
        <v>Medium</v>
      </c>
      <c r="M8159" t="str" cm="1">
        <f t="array" ref="M8159">_xlfn.IFS(J8159&lt;5000, "Cheap", J8159&lt;15000, "Mid", TRUE, "Expensive")</f>
        <v>Mid</v>
      </c>
    </row>
    <row r="8160" spans="1:13" x14ac:dyDescent="0.25">
      <c r="A8160" t="s">
        <v>18</v>
      </c>
      <c r="B8160" t="s">
        <v>54</v>
      </c>
      <c r="C8160" s="1">
        <v>2005</v>
      </c>
      <c r="D8160">
        <v>1.1000000000000001</v>
      </c>
      <c r="E8160" t="s">
        <v>16</v>
      </c>
      <c r="F8160" t="s">
        <v>17</v>
      </c>
      <c r="G8160" s="1">
        <v>255461</v>
      </c>
      <c r="H8160">
        <v>2</v>
      </c>
      <c r="I8160">
        <v>4</v>
      </c>
      <c r="J8160" s="1">
        <v>4090</v>
      </c>
      <c r="K8160" s="1">
        <f t="shared" si="127"/>
        <v>21</v>
      </c>
      <c r="L8160" t="str" cm="1">
        <f t="array" ref="L8160">_xlfn.IFS(G8160&lt;50000, "Low", G8160&lt;150000, "Medium", TRUE, "High")</f>
        <v>High</v>
      </c>
      <c r="M8160" t="str" cm="1">
        <f t="array" ref="M8160">_xlfn.IFS(J8160&lt;5000, "Cheap", J8160&lt;15000, "Mid", TRUE, "Expensive")</f>
        <v>Cheap</v>
      </c>
    </row>
    <row r="8161" spans="1:13" x14ac:dyDescent="0.25">
      <c r="A8161" t="s">
        <v>33</v>
      </c>
      <c r="B8161" t="s">
        <v>55</v>
      </c>
      <c r="C8161" s="1">
        <v>2003</v>
      </c>
      <c r="D8161">
        <v>4.2</v>
      </c>
      <c r="E8161" t="s">
        <v>16</v>
      </c>
      <c r="F8161" t="s">
        <v>17</v>
      </c>
      <c r="G8161" s="1">
        <v>122228</v>
      </c>
      <c r="H8161">
        <v>5</v>
      </c>
      <c r="I8161">
        <v>3</v>
      </c>
      <c r="J8161" s="1">
        <v>9255</v>
      </c>
      <c r="K8161" s="1">
        <f t="shared" si="127"/>
        <v>23</v>
      </c>
      <c r="L8161" t="str" cm="1">
        <f t="array" ref="L8161">_xlfn.IFS(G8161&lt;50000, "Low", G8161&lt;150000, "Medium", TRUE, "High")</f>
        <v>Medium</v>
      </c>
      <c r="M8161" t="str" cm="1">
        <f t="array" ref="M8161">_xlfn.IFS(J8161&lt;5000, "Cheap", J8161&lt;15000, "Mid", TRUE, "Expensive")</f>
        <v>Mid</v>
      </c>
    </row>
    <row r="8162" spans="1:13" x14ac:dyDescent="0.25">
      <c r="A8162" t="s">
        <v>23</v>
      </c>
      <c r="B8162" t="s">
        <v>45</v>
      </c>
      <c r="C8162" s="1">
        <v>2013</v>
      </c>
      <c r="D8162">
        <v>4.2</v>
      </c>
      <c r="E8162" t="s">
        <v>28</v>
      </c>
      <c r="F8162" t="s">
        <v>17</v>
      </c>
      <c r="G8162" s="1">
        <v>127524</v>
      </c>
      <c r="H8162">
        <v>3</v>
      </c>
      <c r="I8162">
        <v>5</v>
      </c>
      <c r="J8162" s="1">
        <v>11149</v>
      </c>
      <c r="K8162" s="1">
        <f t="shared" si="127"/>
        <v>13</v>
      </c>
      <c r="L8162" t="str" cm="1">
        <f t="array" ref="L8162">_xlfn.IFS(G8162&lt;50000, "Low", G8162&lt;150000, "Medium", TRUE, "High")</f>
        <v>Medium</v>
      </c>
      <c r="M8162" t="str" cm="1">
        <f t="array" ref="M8162">_xlfn.IFS(J8162&lt;5000, "Cheap", J8162&lt;15000, "Mid", TRUE, "Expensive")</f>
        <v>Mid</v>
      </c>
    </row>
    <row r="8163" spans="1:13" x14ac:dyDescent="0.25">
      <c r="A8163" t="s">
        <v>40</v>
      </c>
      <c r="B8163" t="s">
        <v>51</v>
      </c>
      <c r="C8163" s="1">
        <v>2006</v>
      </c>
      <c r="D8163">
        <v>4.8</v>
      </c>
      <c r="E8163" t="s">
        <v>22</v>
      </c>
      <c r="F8163" t="s">
        <v>25</v>
      </c>
      <c r="G8163" s="1">
        <v>102424</v>
      </c>
      <c r="H8163">
        <v>4</v>
      </c>
      <c r="I8163">
        <v>3</v>
      </c>
      <c r="J8163" s="1">
        <v>10651</v>
      </c>
      <c r="K8163" s="1">
        <f t="shared" si="127"/>
        <v>20</v>
      </c>
      <c r="L8163" t="str" cm="1">
        <f t="array" ref="L8163">_xlfn.IFS(G8163&lt;50000, "Low", G8163&lt;150000, "Medium", TRUE, "High")</f>
        <v>Medium</v>
      </c>
      <c r="M8163" t="str" cm="1">
        <f t="array" ref="M8163">_xlfn.IFS(J8163&lt;5000, "Cheap", J8163&lt;15000, "Mid", TRUE, "Expensive")</f>
        <v>Mid</v>
      </c>
    </row>
    <row r="8164" spans="1:13" x14ac:dyDescent="0.25">
      <c r="A8164" t="s">
        <v>10</v>
      </c>
      <c r="B8164" t="s">
        <v>31</v>
      </c>
      <c r="C8164" s="1">
        <v>2018</v>
      </c>
      <c r="D8164">
        <v>1.8</v>
      </c>
      <c r="E8164" t="s">
        <v>16</v>
      </c>
      <c r="F8164" t="s">
        <v>17</v>
      </c>
      <c r="G8164" s="1">
        <v>9277</v>
      </c>
      <c r="H8164">
        <v>5</v>
      </c>
      <c r="I8164">
        <v>2</v>
      </c>
      <c r="J8164" s="1">
        <v>13614</v>
      </c>
      <c r="K8164" s="1">
        <f t="shared" si="127"/>
        <v>8</v>
      </c>
      <c r="L8164" t="str" cm="1">
        <f t="array" ref="L8164">_xlfn.IFS(G8164&lt;50000, "Low", G8164&lt;150000, "Medium", TRUE, "High")</f>
        <v>Low</v>
      </c>
      <c r="M8164" t="str" cm="1">
        <f t="array" ref="M8164">_xlfn.IFS(J8164&lt;5000, "Cheap", J8164&lt;15000, "Mid", TRUE, "Expensive")</f>
        <v>Mid</v>
      </c>
    </row>
    <row r="8165" spans="1:13" x14ac:dyDescent="0.25">
      <c r="A8165" t="s">
        <v>40</v>
      </c>
      <c r="B8165" t="s">
        <v>41</v>
      </c>
      <c r="C8165" s="1">
        <v>2014</v>
      </c>
      <c r="D8165">
        <v>1.3</v>
      </c>
      <c r="E8165" t="s">
        <v>12</v>
      </c>
      <c r="F8165" t="s">
        <v>17</v>
      </c>
      <c r="G8165" s="1">
        <v>136281</v>
      </c>
      <c r="H8165">
        <v>3</v>
      </c>
      <c r="I8165">
        <v>1</v>
      </c>
      <c r="J8165" s="1">
        <v>8374</v>
      </c>
      <c r="K8165" s="1">
        <f t="shared" si="127"/>
        <v>12</v>
      </c>
      <c r="L8165" t="str" cm="1">
        <f t="array" ref="L8165">_xlfn.IFS(G8165&lt;50000, "Low", G8165&lt;150000, "Medium", TRUE, "High")</f>
        <v>Medium</v>
      </c>
      <c r="M8165" t="str" cm="1">
        <f t="array" ref="M8165">_xlfn.IFS(J8165&lt;5000, "Cheap", J8165&lt;15000, "Mid", TRUE, "Expensive")</f>
        <v>Mid</v>
      </c>
    </row>
    <row r="8166" spans="1:13" x14ac:dyDescent="0.25">
      <c r="A8166" t="s">
        <v>40</v>
      </c>
      <c r="B8166" t="s">
        <v>41</v>
      </c>
      <c r="C8166" s="1">
        <v>2008</v>
      </c>
      <c r="D8166">
        <v>1.4</v>
      </c>
      <c r="E8166" t="s">
        <v>28</v>
      </c>
      <c r="F8166" t="s">
        <v>25</v>
      </c>
      <c r="G8166" s="1">
        <v>82203</v>
      </c>
      <c r="H8166">
        <v>5</v>
      </c>
      <c r="I8166">
        <v>1</v>
      </c>
      <c r="J8166" s="1">
        <v>6255</v>
      </c>
      <c r="K8166" s="1">
        <f t="shared" si="127"/>
        <v>18</v>
      </c>
      <c r="L8166" t="str" cm="1">
        <f t="array" ref="L8166">_xlfn.IFS(G8166&lt;50000, "Low", G8166&lt;150000, "Medium", TRUE, "High")</f>
        <v>Medium</v>
      </c>
      <c r="M8166" t="str" cm="1">
        <f t="array" ref="M8166">_xlfn.IFS(J8166&lt;5000, "Cheap", J8166&lt;15000, "Mid", TRUE, "Expensive")</f>
        <v>Mid</v>
      </c>
    </row>
    <row r="8167" spans="1:13" x14ac:dyDescent="0.25">
      <c r="A8167" t="s">
        <v>14</v>
      </c>
      <c r="B8167" t="s">
        <v>39</v>
      </c>
      <c r="C8167" s="1">
        <v>2021</v>
      </c>
      <c r="D8167">
        <v>3.1</v>
      </c>
      <c r="E8167" t="s">
        <v>12</v>
      </c>
      <c r="F8167" t="s">
        <v>13</v>
      </c>
      <c r="G8167" s="1">
        <v>277817</v>
      </c>
      <c r="H8167">
        <v>5</v>
      </c>
      <c r="I8167">
        <v>3</v>
      </c>
      <c r="J8167" s="1">
        <v>7943</v>
      </c>
      <c r="K8167" s="1">
        <f t="shared" si="127"/>
        <v>5</v>
      </c>
      <c r="L8167" t="str" cm="1">
        <f t="array" ref="L8167">_xlfn.IFS(G8167&lt;50000, "Low", G8167&lt;150000, "Medium", TRUE, "High")</f>
        <v>High</v>
      </c>
      <c r="M8167" t="str" cm="1">
        <f t="array" ref="M8167">_xlfn.IFS(J8167&lt;5000, "Cheap", J8167&lt;15000, "Mid", TRUE, "Expensive")</f>
        <v>Mid</v>
      </c>
    </row>
    <row r="8168" spans="1:13" x14ac:dyDescent="0.25">
      <c r="A8168" t="s">
        <v>36</v>
      </c>
      <c r="B8168" t="s">
        <v>53</v>
      </c>
      <c r="C8168" s="1">
        <v>2017</v>
      </c>
      <c r="D8168">
        <v>4.4000000000000004</v>
      </c>
      <c r="E8168" t="s">
        <v>16</v>
      </c>
      <c r="F8168" t="s">
        <v>25</v>
      </c>
      <c r="G8168" s="1">
        <v>248658</v>
      </c>
      <c r="H8168">
        <v>5</v>
      </c>
      <c r="I8168">
        <v>4</v>
      </c>
      <c r="J8168" s="1">
        <v>9626</v>
      </c>
      <c r="K8168" s="1">
        <f t="shared" si="127"/>
        <v>9</v>
      </c>
      <c r="L8168" t="str" cm="1">
        <f t="array" ref="L8168">_xlfn.IFS(G8168&lt;50000, "Low", G8168&lt;150000, "Medium", TRUE, "High")</f>
        <v>High</v>
      </c>
      <c r="M8168" t="str" cm="1">
        <f t="array" ref="M8168">_xlfn.IFS(J8168&lt;5000, "Cheap", J8168&lt;15000, "Mid", TRUE, "Expensive")</f>
        <v>Mid</v>
      </c>
    </row>
    <row r="8169" spans="1:13" x14ac:dyDescent="0.25">
      <c r="A8169" t="s">
        <v>20</v>
      </c>
      <c r="B8169" t="s">
        <v>42</v>
      </c>
      <c r="C8169" s="1">
        <v>2023</v>
      </c>
      <c r="D8169">
        <v>1.5</v>
      </c>
      <c r="E8169" t="s">
        <v>22</v>
      </c>
      <c r="F8169" t="s">
        <v>25</v>
      </c>
      <c r="G8169" s="1">
        <v>109856</v>
      </c>
      <c r="H8169">
        <v>2</v>
      </c>
      <c r="I8169">
        <v>1</v>
      </c>
      <c r="J8169" s="1">
        <v>12302</v>
      </c>
      <c r="K8169" s="1">
        <f t="shared" si="127"/>
        <v>3</v>
      </c>
      <c r="L8169" t="str" cm="1">
        <f t="array" ref="L8169">_xlfn.IFS(G8169&lt;50000, "Low", G8169&lt;150000, "Medium", TRUE, "High")</f>
        <v>Medium</v>
      </c>
      <c r="M8169" t="str" cm="1">
        <f t="array" ref="M8169">_xlfn.IFS(J8169&lt;5000, "Cheap", J8169&lt;15000, "Mid", TRUE, "Expensive")</f>
        <v>Mid</v>
      </c>
    </row>
    <row r="8170" spans="1:13" x14ac:dyDescent="0.25">
      <c r="A8170" t="s">
        <v>36</v>
      </c>
      <c r="B8170" t="s">
        <v>37</v>
      </c>
      <c r="C8170" s="1">
        <v>2011</v>
      </c>
      <c r="D8170">
        <v>3</v>
      </c>
      <c r="E8170" t="s">
        <v>22</v>
      </c>
      <c r="F8170" t="s">
        <v>25</v>
      </c>
      <c r="G8170" s="1">
        <v>131585</v>
      </c>
      <c r="H8170">
        <v>4</v>
      </c>
      <c r="I8170">
        <v>5</v>
      </c>
      <c r="J8170" s="1">
        <v>9768</v>
      </c>
      <c r="K8170" s="1">
        <f t="shared" si="127"/>
        <v>15</v>
      </c>
      <c r="L8170" t="str" cm="1">
        <f t="array" ref="L8170">_xlfn.IFS(G8170&lt;50000, "Low", G8170&lt;150000, "Medium", TRUE, "High")</f>
        <v>Medium</v>
      </c>
      <c r="M8170" t="str" cm="1">
        <f t="array" ref="M8170">_xlfn.IFS(J8170&lt;5000, "Cheap", J8170&lt;15000, "Mid", TRUE, "Expensive")</f>
        <v>Mid</v>
      </c>
    </row>
    <row r="8171" spans="1:13" x14ac:dyDescent="0.25">
      <c r="A8171" t="s">
        <v>20</v>
      </c>
      <c r="B8171" t="s">
        <v>42</v>
      </c>
      <c r="C8171" s="1">
        <v>2010</v>
      </c>
      <c r="D8171">
        <v>1.6</v>
      </c>
      <c r="E8171" t="s">
        <v>28</v>
      </c>
      <c r="F8171" t="s">
        <v>17</v>
      </c>
      <c r="G8171" s="1">
        <v>173267</v>
      </c>
      <c r="H8171">
        <v>3</v>
      </c>
      <c r="I8171">
        <v>1</v>
      </c>
      <c r="J8171" s="1">
        <v>6734</v>
      </c>
      <c r="K8171" s="1">
        <f t="shared" si="127"/>
        <v>16</v>
      </c>
      <c r="L8171" t="str" cm="1">
        <f t="array" ref="L8171">_xlfn.IFS(G8171&lt;50000, "Low", G8171&lt;150000, "Medium", TRUE, "High")</f>
        <v>High</v>
      </c>
      <c r="M8171" t="str" cm="1">
        <f t="array" ref="M8171">_xlfn.IFS(J8171&lt;5000, "Cheap", J8171&lt;15000, "Mid", TRUE, "Expensive")</f>
        <v>Mid</v>
      </c>
    </row>
    <row r="8172" spans="1:13" x14ac:dyDescent="0.25">
      <c r="A8172" t="s">
        <v>33</v>
      </c>
      <c r="B8172" t="s">
        <v>55</v>
      </c>
      <c r="C8172" s="1">
        <v>2010</v>
      </c>
      <c r="D8172">
        <v>3.6</v>
      </c>
      <c r="E8172" t="s">
        <v>12</v>
      </c>
      <c r="F8172" t="s">
        <v>13</v>
      </c>
      <c r="G8172" s="1">
        <v>148488</v>
      </c>
      <c r="H8172">
        <v>4</v>
      </c>
      <c r="I8172">
        <v>2</v>
      </c>
      <c r="J8172" s="1">
        <v>7730</v>
      </c>
      <c r="K8172" s="1">
        <f t="shared" si="127"/>
        <v>16</v>
      </c>
      <c r="L8172" t="str" cm="1">
        <f t="array" ref="L8172">_xlfn.IFS(G8172&lt;50000, "Low", G8172&lt;150000, "Medium", TRUE, "High")</f>
        <v>Medium</v>
      </c>
      <c r="M8172" t="str" cm="1">
        <f t="array" ref="M8172">_xlfn.IFS(J8172&lt;5000, "Cheap", J8172&lt;15000, "Mid", TRUE, "Expensive")</f>
        <v>Mid</v>
      </c>
    </row>
    <row r="8173" spans="1:13" x14ac:dyDescent="0.25">
      <c r="A8173" t="s">
        <v>14</v>
      </c>
      <c r="B8173" t="s">
        <v>39</v>
      </c>
      <c r="C8173" s="1">
        <v>2013</v>
      </c>
      <c r="D8173">
        <v>4.2</v>
      </c>
      <c r="E8173" t="s">
        <v>12</v>
      </c>
      <c r="F8173" t="s">
        <v>25</v>
      </c>
      <c r="G8173" s="1">
        <v>102212</v>
      </c>
      <c r="H8173">
        <v>4</v>
      </c>
      <c r="I8173">
        <v>5</v>
      </c>
      <c r="J8173" s="1">
        <v>10155</v>
      </c>
      <c r="K8173" s="1">
        <f t="shared" si="127"/>
        <v>13</v>
      </c>
      <c r="L8173" t="str" cm="1">
        <f t="array" ref="L8173">_xlfn.IFS(G8173&lt;50000, "Low", G8173&lt;150000, "Medium", TRUE, "High")</f>
        <v>Medium</v>
      </c>
      <c r="M8173" t="str" cm="1">
        <f t="array" ref="M8173">_xlfn.IFS(J8173&lt;5000, "Cheap", J8173&lt;15000, "Mid", TRUE, "Expensive")</f>
        <v>Mid</v>
      </c>
    </row>
    <row r="8174" spans="1:13" x14ac:dyDescent="0.25">
      <c r="A8174" t="s">
        <v>18</v>
      </c>
      <c r="B8174" t="s">
        <v>19</v>
      </c>
      <c r="C8174" s="1">
        <v>2021</v>
      </c>
      <c r="D8174">
        <v>4.5999999999999996</v>
      </c>
      <c r="E8174" t="s">
        <v>22</v>
      </c>
      <c r="F8174" t="s">
        <v>13</v>
      </c>
      <c r="G8174" s="1">
        <v>20503</v>
      </c>
      <c r="H8174">
        <v>2</v>
      </c>
      <c r="I8174">
        <v>2</v>
      </c>
      <c r="J8174" s="1">
        <v>16589</v>
      </c>
      <c r="K8174" s="1">
        <f t="shared" si="127"/>
        <v>5</v>
      </c>
      <c r="L8174" t="str" cm="1">
        <f t="array" ref="L8174">_xlfn.IFS(G8174&lt;50000, "Low", G8174&lt;150000, "Medium", TRUE, "High")</f>
        <v>Low</v>
      </c>
      <c r="M8174" t="str" cm="1">
        <f t="array" ref="M8174">_xlfn.IFS(J8174&lt;5000, "Cheap", J8174&lt;15000, "Mid", TRUE, "Expensive")</f>
        <v>Expensive</v>
      </c>
    </row>
    <row r="8175" spans="1:13" x14ac:dyDescent="0.25">
      <c r="A8175" t="s">
        <v>18</v>
      </c>
      <c r="B8175" t="s">
        <v>52</v>
      </c>
      <c r="C8175" s="1">
        <v>2022</v>
      </c>
      <c r="D8175">
        <v>3.3</v>
      </c>
      <c r="E8175" t="s">
        <v>28</v>
      </c>
      <c r="F8175" t="s">
        <v>17</v>
      </c>
      <c r="G8175" s="1">
        <v>57797</v>
      </c>
      <c r="H8175">
        <v>5</v>
      </c>
      <c r="I8175">
        <v>3</v>
      </c>
      <c r="J8175" s="1">
        <v>14344</v>
      </c>
      <c r="K8175" s="1">
        <f t="shared" si="127"/>
        <v>4</v>
      </c>
      <c r="L8175" t="str" cm="1">
        <f t="array" ref="L8175">_xlfn.IFS(G8175&lt;50000, "Low", G8175&lt;150000, "Medium", TRUE, "High")</f>
        <v>Medium</v>
      </c>
      <c r="M8175" t="str" cm="1">
        <f t="array" ref="M8175">_xlfn.IFS(J8175&lt;5000, "Cheap", J8175&lt;15000, "Mid", TRUE, "Expensive")</f>
        <v>Mid</v>
      </c>
    </row>
    <row r="8176" spans="1:13" x14ac:dyDescent="0.25">
      <c r="A8176" t="s">
        <v>23</v>
      </c>
      <c r="B8176" t="s">
        <v>38</v>
      </c>
      <c r="C8176" s="1">
        <v>2001</v>
      </c>
      <c r="D8176">
        <v>4.9000000000000004</v>
      </c>
      <c r="E8176" t="s">
        <v>16</v>
      </c>
      <c r="F8176" t="s">
        <v>17</v>
      </c>
      <c r="G8176" s="1">
        <v>85649</v>
      </c>
      <c r="H8176">
        <v>5</v>
      </c>
      <c r="I8176">
        <v>3</v>
      </c>
      <c r="J8176" s="1">
        <v>10087</v>
      </c>
      <c r="K8176" s="1">
        <f t="shared" si="127"/>
        <v>25</v>
      </c>
      <c r="L8176" t="str" cm="1">
        <f t="array" ref="L8176">_xlfn.IFS(G8176&lt;50000, "Low", G8176&lt;150000, "Medium", TRUE, "High")</f>
        <v>Medium</v>
      </c>
      <c r="M8176" t="str" cm="1">
        <f t="array" ref="M8176">_xlfn.IFS(J8176&lt;5000, "Cheap", J8176&lt;15000, "Mid", TRUE, "Expensive")</f>
        <v>Mid</v>
      </c>
    </row>
    <row r="8177" spans="1:13" x14ac:dyDescent="0.25">
      <c r="A8177" t="s">
        <v>40</v>
      </c>
      <c r="B8177" t="s">
        <v>51</v>
      </c>
      <c r="C8177" s="1">
        <v>2019</v>
      </c>
      <c r="D8177">
        <v>2</v>
      </c>
      <c r="E8177" t="s">
        <v>16</v>
      </c>
      <c r="F8177" t="s">
        <v>13</v>
      </c>
      <c r="G8177" s="1">
        <v>68443</v>
      </c>
      <c r="H8177">
        <v>3</v>
      </c>
      <c r="I8177">
        <v>1</v>
      </c>
      <c r="J8177" s="1">
        <v>11431</v>
      </c>
      <c r="K8177" s="1">
        <f t="shared" si="127"/>
        <v>7</v>
      </c>
      <c r="L8177" t="str" cm="1">
        <f t="array" ref="L8177">_xlfn.IFS(G8177&lt;50000, "Low", G8177&lt;150000, "Medium", TRUE, "High")</f>
        <v>Medium</v>
      </c>
      <c r="M8177" t="str" cm="1">
        <f t="array" ref="M8177">_xlfn.IFS(J8177&lt;5000, "Cheap", J8177&lt;15000, "Mid", TRUE, "Expensive")</f>
        <v>Mid</v>
      </c>
    </row>
    <row r="8178" spans="1:13" x14ac:dyDescent="0.25">
      <c r="A8178" t="s">
        <v>20</v>
      </c>
      <c r="B8178" t="s">
        <v>50</v>
      </c>
      <c r="C8178" s="1">
        <v>2020</v>
      </c>
      <c r="D8178">
        <v>4.7</v>
      </c>
      <c r="E8178" t="s">
        <v>28</v>
      </c>
      <c r="F8178" t="s">
        <v>17</v>
      </c>
      <c r="G8178" s="1">
        <v>128780</v>
      </c>
      <c r="H8178">
        <v>2</v>
      </c>
      <c r="I8178">
        <v>5</v>
      </c>
      <c r="J8178" s="1">
        <v>13724</v>
      </c>
      <c r="K8178" s="1">
        <f t="shared" si="127"/>
        <v>6</v>
      </c>
      <c r="L8178" t="str" cm="1">
        <f t="array" ref="L8178">_xlfn.IFS(G8178&lt;50000, "Low", G8178&lt;150000, "Medium", TRUE, "High")</f>
        <v>Medium</v>
      </c>
      <c r="M8178" t="str" cm="1">
        <f t="array" ref="M8178">_xlfn.IFS(J8178&lt;5000, "Cheap", J8178&lt;15000, "Mid", TRUE, "Expensive")</f>
        <v>Mid</v>
      </c>
    </row>
    <row r="8179" spans="1:13" x14ac:dyDescent="0.25">
      <c r="A8179" t="s">
        <v>14</v>
      </c>
      <c r="B8179" t="s">
        <v>15</v>
      </c>
      <c r="C8179" s="1">
        <v>2011</v>
      </c>
      <c r="D8179">
        <v>3.2</v>
      </c>
      <c r="E8179" t="s">
        <v>12</v>
      </c>
      <c r="F8179" t="s">
        <v>13</v>
      </c>
      <c r="G8179" s="1">
        <v>23945</v>
      </c>
      <c r="H8179">
        <v>3</v>
      </c>
      <c r="I8179">
        <v>1</v>
      </c>
      <c r="J8179" s="1">
        <v>10121</v>
      </c>
      <c r="K8179" s="1">
        <f t="shared" si="127"/>
        <v>15</v>
      </c>
      <c r="L8179" t="str" cm="1">
        <f t="array" ref="L8179">_xlfn.IFS(G8179&lt;50000, "Low", G8179&lt;150000, "Medium", TRUE, "High")</f>
        <v>Low</v>
      </c>
      <c r="M8179" t="str" cm="1">
        <f t="array" ref="M8179">_xlfn.IFS(J8179&lt;5000, "Cheap", J8179&lt;15000, "Mid", TRUE, "Expensive")</f>
        <v>Mid</v>
      </c>
    </row>
    <row r="8180" spans="1:13" x14ac:dyDescent="0.25">
      <c r="A8180" t="s">
        <v>29</v>
      </c>
      <c r="B8180" t="s">
        <v>35</v>
      </c>
      <c r="C8180" s="1">
        <v>2009</v>
      </c>
      <c r="D8180">
        <v>3.7</v>
      </c>
      <c r="E8180" t="s">
        <v>12</v>
      </c>
      <c r="F8180" t="s">
        <v>25</v>
      </c>
      <c r="G8180" s="1">
        <v>214263</v>
      </c>
      <c r="H8180">
        <v>3</v>
      </c>
      <c r="I8180">
        <v>4</v>
      </c>
      <c r="J8180" s="1">
        <v>6214</v>
      </c>
      <c r="K8180" s="1">
        <f t="shared" si="127"/>
        <v>17</v>
      </c>
      <c r="L8180" t="str" cm="1">
        <f t="array" ref="L8180">_xlfn.IFS(G8180&lt;50000, "Low", G8180&lt;150000, "Medium", TRUE, "High")</f>
        <v>High</v>
      </c>
      <c r="M8180" t="str" cm="1">
        <f t="array" ref="M8180">_xlfn.IFS(J8180&lt;5000, "Cheap", J8180&lt;15000, "Mid", TRUE, "Expensive")</f>
        <v>Mid</v>
      </c>
    </row>
    <row r="8181" spans="1:13" x14ac:dyDescent="0.25">
      <c r="A8181" t="s">
        <v>14</v>
      </c>
      <c r="B8181" t="s">
        <v>39</v>
      </c>
      <c r="C8181" s="1">
        <v>2010</v>
      </c>
      <c r="D8181">
        <v>4.9000000000000004</v>
      </c>
      <c r="E8181" t="s">
        <v>16</v>
      </c>
      <c r="F8181" t="s">
        <v>17</v>
      </c>
      <c r="G8181" s="1">
        <v>209826</v>
      </c>
      <c r="H8181">
        <v>5</v>
      </c>
      <c r="I8181">
        <v>2</v>
      </c>
      <c r="J8181" s="1">
        <v>10303</v>
      </c>
      <c r="K8181" s="1">
        <f t="shared" si="127"/>
        <v>16</v>
      </c>
      <c r="L8181" t="str" cm="1">
        <f t="array" ref="L8181">_xlfn.IFS(G8181&lt;50000, "Low", G8181&lt;150000, "Medium", TRUE, "High")</f>
        <v>High</v>
      </c>
      <c r="M8181" t="str" cm="1">
        <f t="array" ref="M8181">_xlfn.IFS(J8181&lt;5000, "Cheap", J8181&lt;15000, "Mid", TRUE, "Expensive")</f>
        <v>Mid</v>
      </c>
    </row>
    <row r="8182" spans="1:13" x14ac:dyDescent="0.25">
      <c r="A8182" t="s">
        <v>29</v>
      </c>
      <c r="B8182" t="s">
        <v>35</v>
      </c>
      <c r="C8182" s="1">
        <v>2013</v>
      </c>
      <c r="D8182">
        <v>1</v>
      </c>
      <c r="E8182" t="s">
        <v>22</v>
      </c>
      <c r="F8182" t="s">
        <v>25</v>
      </c>
      <c r="G8182" s="1">
        <v>31173</v>
      </c>
      <c r="H8182">
        <v>3</v>
      </c>
      <c r="I8182">
        <v>3</v>
      </c>
      <c r="J8182" s="1">
        <v>10376</v>
      </c>
      <c r="K8182" s="1">
        <f t="shared" si="127"/>
        <v>13</v>
      </c>
      <c r="L8182" t="str" cm="1">
        <f t="array" ref="L8182">_xlfn.IFS(G8182&lt;50000, "Low", G8182&lt;150000, "Medium", TRUE, "High")</f>
        <v>Low</v>
      </c>
      <c r="M8182" t="str" cm="1">
        <f t="array" ref="M8182">_xlfn.IFS(J8182&lt;5000, "Cheap", J8182&lt;15000, "Mid", TRUE, "Expensive")</f>
        <v>Mid</v>
      </c>
    </row>
    <row r="8183" spans="1:13" x14ac:dyDescent="0.25">
      <c r="A8183" t="s">
        <v>10</v>
      </c>
      <c r="B8183" t="s">
        <v>11</v>
      </c>
      <c r="C8183" s="1">
        <v>2002</v>
      </c>
      <c r="D8183">
        <v>4.5</v>
      </c>
      <c r="E8183" t="s">
        <v>12</v>
      </c>
      <c r="F8183" t="s">
        <v>13</v>
      </c>
      <c r="G8183" s="1">
        <v>181732</v>
      </c>
      <c r="H8183">
        <v>3</v>
      </c>
      <c r="I8183">
        <v>1</v>
      </c>
      <c r="J8183" s="1">
        <v>5565</v>
      </c>
      <c r="K8183" s="1">
        <f t="shared" si="127"/>
        <v>24</v>
      </c>
      <c r="L8183" t="str" cm="1">
        <f t="array" ref="L8183">_xlfn.IFS(G8183&lt;50000, "Low", G8183&lt;150000, "Medium", TRUE, "High")</f>
        <v>High</v>
      </c>
      <c r="M8183" t="str" cm="1">
        <f t="array" ref="M8183">_xlfn.IFS(J8183&lt;5000, "Cheap", J8183&lt;15000, "Mid", TRUE, "Expensive")</f>
        <v>Mid</v>
      </c>
    </row>
    <row r="8184" spans="1:13" x14ac:dyDescent="0.25">
      <c r="A8184" t="s">
        <v>10</v>
      </c>
      <c r="B8184" t="s">
        <v>31</v>
      </c>
      <c r="C8184" s="1">
        <v>2009</v>
      </c>
      <c r="D8184">
        <v>4.3</v>
      </c>
      <c r="E8184" t="s">
        <v>28</v>
      </c>
      <c r="F8184" t="s">
        <v>13</v>
      </c>
      <c r="G8184" s="1">
        <v>206372</v>
      </c>
      <c r="H8184">
        <v>3</v>
      </c>
      <c r="I8184">
        <v>1</v>
      </c>
      <c r="J8184" s="1">
        <v>6972</v>
      </c>
      <c r="K8184" s="1">
        <f t="shared" si="127"/>
        <v>17</v>
      </c>
      <c r="L8184" t="str" cm="1">
        <f t="array" ref="L8184">_xlfn.IFS(G8184&lt;50000, "Low", G8184&lt;150000, "Medium", TRUE, "High")</f>
        <v>High</v>
      </c>
      <c r="M8184" t="str" cm="1">
        <f t="array" ref="M8184">_xlfn.IFS(J8184&lt;5000, "Cheap", J8184&lt;15000, "Mid", TRUE, "Expensive")</f>
        <v>Mid</v>
      </c>
    </row>
    <row r="8185" spans="1:13" x14ac:dyDescent="0.25">
      <c r="A8185" t="s">
        <v>14</v>
      </c>
      <c r="B8185" t="s">
        <v>46</v>
      </c>
      <c r="C8185" s="1">
        <v>2006</v>
      </c>
      <c r="D8185">
        <v>2</v>
      </c>
      <c r="E8185" t="s">
        <v>22</v>
      </c>
      <c r="F8185" t="s">
        <v>17</v>
      </c>
      <c r="G8185" s="1">
        <v>35063</v>
      </c>
      <c r="H8185">
        <v>4</v>
      </c>
      <c r="I8185">
        <v>5</v>
      </c>
      <c r="J8185" s="1">
        <v>10698</v>
      </c>
      <c r="K8185" s="1">
        <f t="shared" si="127"/>
        <v>20</v>
      </c>
      <c r="L8185" t="str" cm="1">
        <f t="array" ref="L8185">_xlfn.IFS(G8185&lt;50000, "Low", G8185&lt;150000, "Medium", TRUE, "High")</f>
        <v>Low</v>
      </c>
      <c r="M8185" t="str" cm="1">
        <f t="array" ref="M8185">_xlfn.IFS(J8185&lt;5000, "Cheap", J8185&lt;15000, "Mid", TRUE, "Expensive")</f>
        <v>Mid</v>
      </c>
    </row>
    <row r="8186" spans="1:13" x14ac:dyDescent="0.25">
      <c r="A8186" t="s">
        <v>40</v>
      </c>
      <c r="B8186" t="s">
        <v>51</v>
      </c>
      <c r="C8186" s="1">
        <v>2002</v>
      </c>
      <c r="D8186">
        <v>2.2000000000000002</v>
      </c>
      <c r="E8186" t="s">
        <v>12</v>
      </c>
      <c r="F8186" t="s">
        <v>25</v>
      </c>
      <c r="G8186" s="1">
        <v>132138</v>
      </c>
      <c r="H8186">
        <v>5</v>
      </c>
      <c r="I8186">
        <v>2</v>
      </c>
      <c r="J8186" s="1">
        <v>4257</v>
      </c>
      <c r="K8186" s="1">
        <f t="shared" si="127"/>
        <v>24</v>
      </c>
      <c r="L8186" t="str" cm="1">
        <f t="array" ref="L8186">_xlfn.IFS(G8186&lt;50000, "Low", G8186&lt;150000, "Medium", TRUE, "High")</f>
        <v>Medium</v>
      </c>
      <c r="M8186" t="str" cm="1">
        <f t="array" ref="M8186">_xlfn.IFS(J8186&lt;5000, "Cheap", J8186&lt;15000, "Mid", TRUE, "Expensive")</f>
        <v>Cheap</v>
      </c>
    </row>
    <row r="8187" spans="1:13" x14ac:dyDescent="0.25">
      <c r="A8187" t="s">
        <v>36</v>
      </c>
      <c r="B8187" t="s">
        <v>44</v>
      </c>
      <c r="C8187" s="1">
        <v>2014</v>
      </c>
      <c r="D8187">
        <v>4.5999999999999996</v>
      </c>
      <c r="E8187" t="s">
        <v>22</v>
      </c>
      <c r="F8187" t="s">
        <v>17</v>
      </c>
      <c r="G8187" s="1">
        <v>227591</v>
      </c>
      <c r="H8187">
        <v>5</v>
      </c>
      <c r="I8187">
        <v>3</v>
      </c>
      <c r="J8187" s="1">
        <v>11848</v>
      </c>
      <c r="K8187" s="1">
        <f t="shared" si="127"/>
        <v>12</v>
      </c>
      <c r="L8187" t="str" cm="1">
        <f t="array" ref="L8187">_xlfn.IFS(G8187&lt;50000, "Low", G8187&lt;150000, "Medium", TRUE, "High")</f>
        <v>High</v>
      </c>
      <c r="M8187" t="str" cm="1">
        <f t="array" ref="M8187">_xlfn.IFS(J8187&lt;5000, "Cheap", J8187&lt;15000, "Mid", TRUE, "Expensive")</f>
        <v>Mid</v>
      </c>
    </row>
    <row r="8188" spans="1:13" x14ac:dyDescent="0.25">
      <c r="A8188" t="s">
        <v>20</v>
      </c>
      <c r="B8188" t="s">
        <v>42</v>
      </c>
      <c r="C8188" s="1">
        <v>2007</v>
      </c>
      <c r="D8188">
        <v>1</v>
      </c>
      <c r="E8188" t="s">
        <v>12</v>
      </c>
      <c r="F8188" t="s">
        <v>25</v>
      </c>
      <c r="G8188" s="1">
        <v>104108</v>
      </c>
      <c r="H8188">
        <v>5</v>
      </c>
      <c r="I8188">
        <v>4</v>
      </c>
      <c r="J8188" s="1">
        <v>5117</v>
      </c>
      <c r="K8188" s="1">
        <f t="shared" si="127"/>
        <v>19</v>
      </c>
      <c r="L8188" t="str" cm="1">
        <f t="array" ref="L8188">_xlfn.IFS(G8188&lt;50000, "Low", G8188&lt;150000, "Medium", TRUE, "High")</f>
        <v>Medium</v>
      </c>
      <c r="M8188" t="str" cm="1">
        <f t="array" ref="M8188">_xlfn.IFS(J8188&lt;5000, "Cheap", J8188&lt;15000, "Mid", TRUE, "Expensive")</f>
        <v>Mid</v>
      </c>
    </row>
    <row r="8189" spans="1:13" x14ac:dyDescent="0.25">
      <c r="A8189" t="s">
        <v>40</v>
      </c>
      <c r="B8189" t="s">
        <v>49</v>
      </c>
      <c r="C8189" s="1">
        <v>2001</v>
      </c>
      <c r="D8189">
        <v>4.0999999999999996</v>
      </c>
      <c r="E8189" t="s">
        <v>28</v>
      </c>
      <c r="F8189" t="s">
        <v>17</v>
      </c>
      <c r="G8189" s="1">
        <v>113204</v>
      </c>
      <c r="H8189">
        <v>3</v>
      </c>
      <c r="I8189">
        <v>3</v>
      </c>
      <c r="J8189" s="1">
        <v>7735</v>
      </c>
      <c r="K8189" s="1">
        <f t="shared" si="127"/>
        <v>25</v>
      </c>
      <c r="L8189" t="str" cm="1">
        <f t="array" ref="L8189">_xlfn.IFS(G8189&lt;50000, "Low", G8189&lt;150000, "Medium", TRUE, "High")</f>
        <v>Medium</v>
      </c>
      <c r="M8189" t="str" cm="1">
        <f t="array" ref="M8189">_xlfn.IFS(J8189&lt;5000, "Cheap", J8189&lt;15000, "Mid", TRUE, "Expensive")</f>
        <v>Mid</v>
      </c>
    </row>
    <row r="8190" spans="1:13" x14ac:dyDescent="0.25">
      <c r="A8190" t="s">
        <v>40</v>
      </c>
      <c r="B8190" t="s">
        <v>49</v>
      </c>
      <c r="C8190" s="1">
        <v>2013</v>
      </c>
      <c r="D8190">
        <v>4.5999999999999996</v>
      </c>
      <c r="E8190" t="s">
        <v>28</v>
      </c>
      <c r="F8190" t="s">
        <v>13</v>
      </c>
      <c r="G8190" s="1">
        <v>103598</v>
      </c>
      <c r="H8190">
        <v>5</v>
      </c>
      <c r="I8190">
        <v>4</v>
      </c>
      <c r="J8190" s="1">
        <v>10528</v>
      </c>
      <c r="K8190" s="1">
        <f t="shared" si="127"/>
        <v>13</v>
      </c>
      <c r="L8190" t="str" cm="1">
        <f t="array" ref="L8190">_xlfn.IFS(G8190&lt;50000, "Low", G8190&lt;150000, "Medium", TRUE, "High")</f>
        <v>Medium</v>
      </c>
      <c r="M8190" t="str" cm="1">
        <f t="array" ref="M8190">_xlfn.IFS(J8190&lt;5000, "Cheap", J8190&lt;15000, "Mid", TRUE, "Expensive")</f>
        <v>Mid</v>
      </c>
    </row>
    <row r="8191" spans="1:13" x14ac:dyDescent="0.25">
      <c r="A8191" t="s">
        <v>18</v>
      </c>
      <c r="B8191" t="s">
        <v>54</v>
      </c>
      <c r="C8191" s="1">
        <v>2017</v>
      </c>
      <c r="D8191">
        <v>3.1</v>
      </c>
      <c r="E8191" t="s">
        <v>16</v>
      </c>
      <c r="F8191" t="s">
        <v>13</v>
      </c>
      <c r="G8191" s="1">
        <v>227407</v>
      </c>
      <c r="H8191">
        <v>2</v>
      </c>
      <c r="I8191">
        <v>4</v>
      </c>
      <c r="J8191" s="1">
        <v>8751</v>
      </c>
      <c r="K8191" s="1">
        <f t="shared" si="127"/>
        <v>9</v>
      </c>
      <c r="L8191" t="str" cm="1">
        <f t="array" ref="L8191">_xlfn.IFS(G8191&lt;50000, "Low", G8191&lt;150000, "Medium", TRUE, "High")</f>
        <v>High</v>
      </c>
      <c r="M8191" t="str" cm="1">
        <f t="array" ref="M8191">_xlfn.IFS(J8191&lt;5000, "Cheap", J8191&lt;15000, "Mid", TRUE, "Expensive")</f>
        <v>Mid</v>
      </c>
    </row>
    <row r="8192" spans="1:13" x14ac:dyDescent="0.25">
      <c r="A8192" t="s">
        <v>14</v>
      </c>
      <c r="B8192" t="s">
        <v>39</v>
      </c>
      <c r="C8192" s="1">
        <v>2014</v>
      </c>
      <c r="D8192">
        <v>1.8</v>
      </c>
      <c r="E8192" t="s">
        <v>28</v>
      </c>
      <c r="F8192" t="s">
        <v>13</v>
      </c>
      <c r="G8192" s="1">
        <v>132811</v>
      </c>
      <c r="H8192">
        <v>4</v>
      </c>
      <c r="I8192">
        <v>3</v>
      </c>
      <c r="J8192" s="1">
        <v>7443</v>
      </c>
      <c r="K8192" s="1">
        <f t="shared" si="127"/>
        <v>12</v>
      </c>
      <c r="L8192" t="str" cm="1">
        <f t="array" ref="L8192">_xlfn.IFS(G8192&lt;50000, "Low", G8192&lt;150000, "Medium", TRUE, "High")</f>
        <v>Medium</v>
      </c>
      <c r="M8192" t="str" cm="1">
        <f t="array" ref="M8192">_xlfn.IFS(J8192&lt;5000, "Cheap", J8192&lt;15000, "Mid", TRUE, "Expensive")</f>
        <v>Mid</v>
      </c>
    </row>
    <row r="8193" spans="1:13" x14ac:dyDescent="0.25">
      <c r="A8193" t="s">
        <v>23</v>
      </c>
      <c r="B8193" t="s">
        <v>45</v>
      </c>
      <c r="C8193" s="1">
        <v>2023</v>
      </c>
      <c r="D8193">
        <v>2.2999999999999998</v>
      </c>
      <c r="E8193" t="s">
        <v>12</v>
      </c>
      <c r="F8193" t="s">
        <v>17</v>
      </c>
      <c r="G8193" s="1">
        <v>161315</v>
      </c>
      <c r="H8193">
        <v>3</v>
      </c>
      <c r="I8193">
        <v>2</v>
      </c>
      <c r="J8193" s="1">
        <v>11573</v>
      </c>
      <c r="K8193" s="1">
        <f t="shared" si="127"/>
        <v>3</v>
      </c>
      <c r="L8193" t="str" cm="1">
        <f t="array" ref="L8193">_xlfn.IFS(G8193&lt;50000, "Low", G8193&lt;150000, "Medium", TRUE, "High")</f>
        <v>High</v>
      </c>
      <c r="M8193" t="str" cm="1">
        <f t="array" ref="M8193">_xlfn.IFS(J8193&lt;5000, "Cheap", J8193&lt;15000, "Mid", TRUE, "Expensive")</f>
        <v>Mid</v>
      </c>
    </row>
    <row r="8194" spans="1:13" x14ac:dyDescent="0.25">
      <c r="A8194" t="s">
        <v>36</v>
      </c>
      <c r="B8194" t="s">
        <v>44</v>
      </c>
      <c r="C8194" s="1">
        <v>2015</v>
      </c>
      <c r="D8194">
        <v>2.6</v>
      </c>
      <c r="E8194" t="s">
        <v>12</v>
      </c>
      <c r="F8194" t="s">
        <v>17</v>
      </c>
      <c r="G8194" s="1">
        <v>195860</v>
      </c>
      <c r="H8194">
        <v>5</v>
      </c>
      <c r="I8194">
        <v>2</v>
      </c>
      <c r="J8194" s="1">
        <v>8782</v>
      </c>
      <c r="K8194" s="1">
        <f t="shared" si="127"/>
        <v>11</v>
      </c>
      <c r="L8194" t="str" cm="1">
        <f t="array" ref="L8194">_xlfn.IFS(G8194&lt;50000, "Low", G8194&lt;150000, "Medium", TRUE, "High")</f>
        <v>High</v>
      </c>
      <c r="M8194" t="str" cm="1">
        <f t="array" ref="M8194">_xlfn.IFS(J8194&lt;5000, "Cheap", J8194&lt;15000, "Mid", TRUE, "Expensive")</f>
        <v>Mid</v>
      </c>
    </row>
    <row r="8195" spans="1:13" x14ac:dyDescent="0.25">
      <c r="A8195" t="s">
        <v>26</v>
      </c>
      <c r="B8195" t="s">
        <v>32</v>
      </c>
      <c r="C8195" s="1">
        <v>2017</v>
      </c>
      <c r="D8195">
        <v>2.5</v>
      </c>
      <c r="E8195" t="s">
        <v>22</v>
      </c>
      <c r="F8195" t="s">
        <v>17</v>
      </c>
      <c r="G8195" s="1">
        <v>188471</v>
      </c>
      <c r="H8195">
        <v>4</v>
      </c>
      <c r="I8195">
        <v>5</v>
      </c>
      <c r="J8195" s="1">
        <v>11430</v>
      </c>
      <c r="K8195" s="1">
        <f t="shared" ref="K8195:K8258" si="128">2026-C8195</f>
        <v>9</v>
      </c>
      <c r="L8195" t="str" cm="1">
        <f t="array" ref="L8195">_xlfn.IFS(G8195&lt;50000, "Low", G8195&lt;150000, "Medium", TRUE, "High")</f>
        <v>High</v>
      </c>
      <c r="M8195" t="str" cm="1">
        <f t="array" ref="M8195">_xlfn.IFS(J8195&lt;5000, "Cheap", J8195&lt;15000, "Mid", TRUE, "Expensive")</f>
        <v>Mid</v>
      </c>
    </row>
    <row r="8196" spans="1:13" x14ac:dyDescent="0.25">
      <c r="A8196" t="s">
        <v>29</v>
      </c>
      <c r="B8196" t="s">
        <v>56</v>
      </c>
      <c r="C8196" s="1">
        <v>2020</v>
      </c>
      <c r="D8196">
        <v>3.7</v>
      </c>
      <c r="E8196" t="s">
        <v>16</v>
      </c>
      <c r="F8196" t="s">
        <v>25</v>
      </c>
      <c r="G8196" s="1">
        <v>193168</v>
      </c>
      <c r="H8196">
        <v>4</v>
      </c>
      <c r="I8196">
        <v>4</v>
      </c>
      <c r="J8196" s="1">
        <v>10936</v>
      </c>
      <c r="K8196" s="1">
        <f t="shared" si="128"/>
        <v>6</v>
      </c>
      <c r="L8196" t="str" cm="1">
        <f t="array" ref="L8196">_xlfn.IFS(G8196&lt;50000, "Low", G8196&lt;150000, "Medium", TRUE, "High")</f>
        <v>High</v>
      </c>
      <c r="M8196" t="str" cm="1">
        <f t="array" ref="M8196">_xlfn.IFS(J8196&lt;5000, "Cheap", J8196&lt;15000, "Mid", TRUE, "Expensive")</f>
        <v>Mid</v>
      </c>
    </row>
    <row r="8197" spans="1:13" x14ac:dyDescent="0.25">
      <c r="A8197" t="s">
        <v>33</v>
      </c>
      <c r="B8197" t="s">
        <v>55</v>
      </c>
      <c r="C8197" s="1">
        <v>2018</v>
      </c>
      <c r="D8197">
        <v>3.6</v>
      </c>
      <c r="E8197" t="s">
        <v>12</v>
      </c>
      <c r="F8197" t="s">
        <v>13</v>
      </c>
      <c r="G8197" s="1">
        <v>27859</v>
      </c>
      <c r="H8197">
        <v>3</v>
      </c>
      <c r="I8197">
        <v>5</v>
      </c>
      <c r="J8197" s="1">
        <v>12542</v>
      </c>
      <c r="K8197" s="1">
        <f t="shared" si="128"/>
        <v>8</v>
      </c>
      <c r="L8197" t="str" cm="1">
        <f t="array" ref="L8197">_xlfn.IFS(G8197&lt;50000, "Low", G8197&lt;150000, "Medium", TRUE, "High")</f>
        <v>Low</v>
      </c>
      <c r="M8197" t="str" cm="1">
        <f t="array" ref="M8197">_xlfn.IFS(J8197&lt;5000, "Cheap", J8197&lt;15000, "Mid", TRUE, "Expensive")</f>
        <v>Mid</v>
      </c>
    </row>
    <row r="8198" spans="1:13" x14ac:dyDescent="0.25">
      <c r="A8198" t="s">
        <v>26</v>
      </c>
      <c r="B8198" t="s">
        <v>27</v>
      </c>
      <c r="C8198" s="1">
        <v>2020</v>
      </c>
      <c r="D8198">
        <v>1.7</v>
      </c>
      <c r="E8198" t="s">
        <v>12</v>
      </c>
      <c r="F8198" t="s">
        <v>13</v>
      </c>
      <c r="G8198" s="1">
        <v>51339</v>
      </c>
      <c r="H8198">
        <v>5</v>
      </c>
      <c r="I8198">
        <v>2</v>
      </c>
      <c r="J8198" s="1">
        <v>10773</v>
      </c>
      <c r="K8198" s="1">
        <f t="shared" si="128"/>
        <v>6</v>
      </c>
      <c r="L8198" t="str" cm="1">
        <f t="array" ref="L8198">_xlfn.IFS(G8198&lt;50000, "Low", G8198&lt;150000, "Medium", TRUE, "High")</f>
        <v>Medium</v>
      </c>
      <c r="M8198" t="str" cm="1">
        <f t="array" ref="M8198">_xlfn.IFS(J8198&lt;5000, "Cheap", J8198&lt;15000, "Mid", TRUE, "Expensive")</f>
        <v>Mid</v>
      </c>
    </row>
    <row r="8199" spans="1:13" x14ac:dyDescent="0.25">
      <c r="A8199" t="s">
        <v>33</v>
      </c>
      <c r="B8199" t="s">
        <v>34</v>
      </c>
      <c r="C8199" s="1">
        <v>2013</v>
      </c>
      <c r="D8199">
        <v>2.4</v>
      </c>
      <c r="E8199" t="s">
        <v>16</v>
      </c>
      <c r="F8199" t="s">
        <v>25</v>
      </c>
      <c r="G8199" s="1">
        <v>277398</v>
      </c>
      <c r="H8199">
        <v>2</v>
      </c>
      <c r="I8199">
        <v>5</v>
      </c>
      <c r="J8199" s="1">
        <v>5852</v>
      </c>
      <c r="K8199" s="1">
        <f t="shared" si="128"/>
        <v>13</v>
      </c>
      <c r="L8199" t="str" cm="1">
        <f t="array" ref="L8199">_xlfn.IFS(G8199&lt;50000, "Low", G8199&lt;150000, "Medium", TRUE, "High")</f>
        <v>High</v>
      </c>
      <c r="M8199" t="str" cm="1">
        <f t="array" ref="M8199">_xlfn.IFS(J8199&lt;5000, "Cheap", J8199&lt;15000, "Mid", TRUE, "Expensive")</f>
        <v>Mid</v>
      </c>
    </row>
    <row r="8200" spans="1:13" x14ac:dyDescent="0.25">
      <c r="A8200" t="s">
        <v>26</v>
      </c>
      <c r="B8200" t="s">
        <v>47</v>
      </c>
      <c r="C8200" s="1">
        <v>2017</v>
      </c>
      <c r="D8200">
        <v>2.2000000000000002</v>
      </c>
      <c r="E8200" t="s">
        <v>12</v>
      </c>
      <c r="F8200" t="s">
        <v>17</v>
      </c>
      <c r="G8200" s="1">
        <v>101345</v>
      </c>
      <c r="H8200">
        <v>4</v>
      </c>
      <c r="I8200">
        <v>2</v>
      </c>
      <c r="J8200" s="1">
        <v>10873</v>
      </c>
      <c r="K8200" s="1">
        <f t="shared" si="128"/>
        <v>9</v>
      </c>
      <c r="L8200" t="str" cm="1">
        <f t="array" ref="L8200">_xlfn.IFS(G8200&lt;50000, "Low", G8200&lt;150000, "Medium", TRUE, "High")</f>
        <v>Medium</v>
      </c>
      <c r="M8200" t="str" cm="1">
        <f t="array" ref="M8200">_xlfn.IFS(J8200&lt;5000, "Cheap", J8200&lt;15000, "Mid", TRUE, "Expensive")</f>
        <v>Mid</v>
      </c>
    </row>
    <row r="8201" spans="1:13" x14ac:dyDescent="0.25">
      <c r="A8201" t="s">
        <v>26</v>
      </c>
      <c r="B8201" t="s">
        <v>32</v>
      </c>
      <c r="C8201" s="1">
        <v>2004</v>
      </c>
      <c r="D8201">
        <v>3.1</v>
      </c>
      <c r="E8201" t="s">
        <v>28</v>
      </c>
      <c r="F8201" t="s">
        <v>25</v>
      </c>
      <c r="G8201" s="1">
        <v>201488</v>
      </c>
      <c r="H8201">
        <v>4</v>
      </c>
      <c r="I8201">
        <v>4</v>
      </c>
      <c r="J8201" s="1">
        <v>4370</v>
      </c>
      <c r="K8201" s="1">
        <f t="shared" si="128"/>
        <v>22</v>
      </c>
      <c r="L8201" t="str" cm="1">
        <f t="array" ref="L8201">_xlfn.IFS(G8201&lt;50000, "Low", G8201&lt;150000, "Medium", TRUE, "High")</f>
        <v>High</v>
      </c>
      <c r="M8201" t="str" cm="1">
        <f t="array" ref="M8201">_xlfn.IFS(J8201&lt;5000, "Cheap", J8201&lt;15000, "Mid", TRUE, "Expensive")</f>
        <v>Cheap</v>
      </c>
    </row>
    <row r="8202" spans="1:13" x14ac:dyDescent="0.25">
      <c r="A8202" t="s">
        <v>20</v>
      </c>
      <c r="B8202" t="s">
        <v>21</v>
      </c>
      <c r="C8202" s="1">
        <v>2001</v>
      </c>
      <c r="D8202">
        <v>4.2</v>
      </c>
      <c r="E8202" t="s">
        <v>22</v>
      </c>
      <c r="F8202" t="s">
        <v>13</v>
      </c>
      <c r="G8202" s="1">
        <v>88810</v>
      </c>
      <c r="H8202">
        <v>3</v>
      </c>
      <c r="I8202">
        <v>3</v>
      </c>
      <c r="J8202" s="1">
        <v>8823</v>
      </c>
      <c r="K8202" s="1">
        <f t="shared" si="128"/>
        <v>25</v>
      </c>
      <c r="L8202" t="str" cm="1">
        <f t="array" ref="L8202">_xlfn.IFS(G8202&lt;50000, "Low", G8202&lt;150000, "Medium", TRUE, "High")</f>
        <v>Medium</v>
      </c>
      <c r="M8202" t="str" cm="1">
        <f t="array" ref="M8202">_xlfn.IFS(J8202&lt;5000, "Cheap", J8202&lt;15000, "Mid", TRUE, "Expensive")</f>
        <v>Mid</v>
      </c>
    </row>
    <row r="8203" spans="1:13" x14ac:dyDescent="0.25">
      <c r="A8203" t="s">
        <v>40</v>
      </c>
      <c r="B8203" t="s">
        <v>49</v>
      </c>
      <c r="C8203" s="1">
        <v>2020</v>
      </c>
      <c r="D8203">
        <v>1.2</v>
      </c>
      <c r="E8203" t="s">
        <v>28</v>
      </c>
      <c r="F8203" t="s">
        <v>25</v>
      </c>
      <c r="G8203" s="1">
        <v>108945</v>
      </c>
      <c r="H8203">
        <v>2</v>
      </c>
      <c r="I8203">
        <v>1</v>
      </c>
      <c r="J8203" s="1">
        <v>9121</v>
      </c>
      <c r="K8203" s="1">
        <f t="shared" si="128"/>
        <v>6</v>
      </c>
      <c r="L8203" t="str" cm="1">
        <f t="array" ref="L8203">_xlfn.IFS(G8203&lt;50000, "Low", G8203&lt;150000, "Medium", TRUE, "High")</f>
        <v>Medium</v>
      </c>
      <c r="M8203" t="str" cm="1">
        <f t="array" ref="M8203">_xlfn.IFS(J8203&lt;5000, "Cheap", J8203&lt;15000, "Mid", TRUE, "Expensive")</f>
        <v>Mid</v>
      </c>
    </row>
    <row r="8204" spans="1:13" x14ac:dyDescent="0.25">
      <c r="A8204" t="s">
        <v>29</v>
      </c>
      <c r="B8204" t="s">
        <v>56</v>
      </c>
      <c r="C8204" s="1">
        <v>2015</v>
      </c>
      <c r="D8204">
        <v>1.5</v>
      </c>
      <c r="E8204" t="s">
        <v>16</v>
      </c>
      <c r="F8204" t="s">
        <v>13</v>
      </c>
      <c r="G8204" s="1">
        <v>273037</v>
      </c>
      <c r="H8204">
        <v>3</v>
      </c>
      <c r="I8204">
        <v>1</v>
      </c>
      <c r="J8204" s="1">
        <v>5639</v>
      </c>
      <c r="K8204" s="1">
        <f t="shared" si="128"/>
        <v>11</v>
      </c>
      <c r="L8204" t="str" cm="1">
        <f t="array" ref="L8204">_xlfn.IFS(G8204&lt;50000, "Low", G8204&lt;150000, "Medium", TRUE, "High")</f>
        <v>High</v>
      </c>
      <c r="M8204" t="str" cm="1">
        <f t="array" ref="M8204">_xlfn.IFS(J8204&lt;5000, "Cheap", J8204&lt;15000, "Mid", TRUE, "Expensive")</f>
        <v>Mid</v>
      </c>
    </row>
    <row r="8205" spans="1:13" x14ac:dyDescent="0.25">
      <c r="A8205" t="s">
        <v>20</v>
      </c>
      <c r="B8205" t="s">
        <v>21</v>
      </c>
      <c r="C8205" s="1">
        <v>2016</v>
      </c>
      <c r="D8205">
        <v>2.6</v>
      </c>
      <c r="E8205" t="s">
        <v>28</v>
      </c>
      <c r="F8205" t="s">
        <v>25</v>
      </c>
      <c r="G8205" s="1">
        <v>104007</v>
      </c>
      <c r="H8205">
        <v>3</v>
      </c>
      <c r="I8205">
        <v>1</v>
      </c>
      <c r="J8205" s="1">
        <v>9419</v>
      </c>
      <c r="K8205" s="1">
        <f t="shared" si="128"/>
        <v>10</v>
      </c>
      <c r="L8205" t="str" cm="1">
        <f t="array" ref="L8205">_xlfn.IFS(G8205&lt;50000, "Low", G8205&lt;150000, "Medium", TRUE, "High")</f>
        <v>Medium</v>
      </c>
      <c r="M8205" t="str" cm="1">
        <f t="array" ref="M8205">_xlfn.IFS(J8205&lt;5000, "Cheap", J8205&lt;15000, "Mid", TRUE, "Expensive")</f>
        <v>Mid</v>
      </c>
    </row>
    <row r="8206" spans="1:13" x14ac:dyDescent="0.25">
      <c r="A8206" t="s">
        <v>29</v>
      </c>
      <c r="B8206" t="s">
        <v>35</v>
      </c>
      <c r="C8206" s="1">
        <v>2013</v>
      </c>
      <c r="D8206">
        <v>3.6</v>
      </c>
      <c r="E8206" t="s">
        <v>16</v>
      </c>
      <c r="F8206" t="s">
        <v>13</v>
      </c>
      <c r="G8206" s="1">
        <v>24972</v>
      </c>
      <c r="H8206">
        <v>4</v>
      </c>
      <c r="I8206">
        <v>4</v>
      </c>
      <c r="J8206" s="1">
        <v>12100</v>
      </c>
      <c r="K8206" s="1">
        <f t="shared" si="128"/>
        <v>13</v>
      </c>
      <c r="L8206" t="str" cm="1">
        <f t="array" ref="L8206">_xlfn.IFS(G8206&lt;50000, "Low", G8206&lt;150000, "Medium", TRUE, "High")</f>
        <v>Low</v>
      </c>
      <c r="M8206" t="str" cm="1">
        <f t="array" ref="M8206">_xlfn.IFS(J8206&lt;5000, "Cheap", J8206&lt;15000, "Mid", TRUE, "Expensive")</f>
        <v>Mid</v>
      </c>
    </row>
    <row r="8207" spans="1:13" x14ac:dyDescent="0.25">
      <c r="A8207" t="s">
        <v>14</v>
      </c>
      <c r="B8207" t="s">
        <v>46</v>
      </c>
      <c r="C8207" s="1">
        <v>2001</v>
      </c>
      <c r="D8207">
        <v>1.1000000000000001</v>
      </c>
      <c r="E8207" t="s">
        <v>16</v>
      </c>
      <c r="F8207" t="s">
        <v>13</v>
      </c>
      <c r="G8207" s="1">
        <v>255167</v>
      </c>
      <c r="H8207">
        <v>5</v>
      </c>
      <c r="I8207">
        <v>4</v>
      </c>
      <c r="J8207" s="1">
        <v>2000</v>
      </c>
      <c r="K8207" s="1">
        <f t="shared" si="128"/>
        <v>25</v>
      </c>
      <c r="L8207" t="str" cm="1">
        <f t="array" ref="L8207">_xlfn.IFS(G8207&lt;50000, "Low", G8207&lt;150000, "Medium", TRUE, "High")</f>
        <v>High</v>
      </c>
      <c r="M8207" t="str" cm="1">
        <f t="array" ref="M8207">_xlfn.IFS(J8207&lt;5000, "Cheap", J8207&lt;15000, "Mid", TRUE, "Expensive")</f>
        <v>Cheap</v>
      </c>
    </row>
    <row r="8208" spans="1:13" x14ac:dyDescent="0.25">
      <c r="A8208" t="s">
        <v>29</v>
      </c>
      <c r="B8208" t="s">
        <v>30</v>
      </c>
      <c r="C8208" s="1">
        <v>2019</v>
      </c>
      <c r="D8208">
        <v>2.2000000000000002</v>
      </c>
      <c r="E8208" t="s">
        <v>28</v>
      </c>
      <c r="F8208" t="s">
        <v>17</v>
      </c>
      <c r="G8208" s="1">
        <v>282943</v>
      </c>
      <c r="H8208">
        <v>5</v>
      </c>
      <c r="I8208">
        <v>4</v>
      </c>
      <c r="J8208" s="1">
        <v>7841</v>
      </c>
      <c r="K8208" s="1">
        <f t="shared" si="128"/>
        <v>7</v>
      </c>
      <c r="L8208" t="str" cm="1">
        <f t="array" ref="L8208">_xlfn.IFS(G8208&lt;50000, "Low", G8208&lt;150000, "Medium", TRUE, "High")</f>
        <v>High</v>
      </c>
      <c r="M8208" t="str" cm="1">
        <f t="array" ref="M8208">_xlfn.IFS(J8208&lt;5000, "Cheap", J8208&lt;15000, "Mid", TRUE, "Expensive")</f>
        <v>Mid</v>
      </c>
    </row>
    <row r="8209" spans="1:13" x14ac:dyDescent="0.25">
      <c r="A8209" t="s">
        <v>18</v>
      </c>
      <c r="B8209" t="s">
        <v>54</v>
      </c>
      <c r="C8209" s="1">
        <v>2000</v>
      </c>
      <c r="D8209">
        <v>2.4</v>
      </c>
      <c r="E8209" t="s">
        <v>22</v>
      </c>
      <c r="F8209" t="s">
        <v>25</v>
      </c>
      <c r="G8209" s="1">
        <v>269224</v>
      </c>
      <c r="H8209">
        <v>5</v>
      </c>
      <c r="I8209">
        <v>3</v>
      </c>
      <c r="J8209" s="1">
        <v>3115</v>
      </c>
      <c r="K8209" s="1">
        <f t="shared" si="128"/>
        <v>26</v>
      </c>
      <c r="L8209" t="str" cm="1">
        <f t="array" ref="L8209">_xlfn.IFS(G8209&lt;50000, "Low", G8209&lt;150000, "Medium", TRUE, "High")</f>
        <v>High</v>
      </c>
      <c r="M8209" t="str" cm="1">
        <f t="array" ref="M8209">_xlfn.IFS(J8209&lt;5000, "Cheap", J8209&lt;15000, "Mid", TRUE, "Expensive")</f>
        <v>Cheap</v>
      </c>
    </row>
    <row r="8210" spans="1:13" x14ac:dyDescent="0.25">
      <c r="A8210" t="s">
        <v>23</v>
      </c>
      <c r="B8210" t="s">
        <v>45</v>
      </c>
      <c r="C8210" s="1">
        <v>2004</v>
      </c>
      <c r="D8210">
        <v>3.1</v>
      </c>
      <c r="E8210" t="s">
        <v>22</v>
      </c>
      <c r="F8210" t="s">
        <v>13</v>
      </c>
      <c r="G8210" s="1">
        <v>182422</v>
      </c>
      <c r="H8210">
        <v>5</v>
      </c>
      <c r="I8210">
        <v>3</v>
      </c>
      <c r="J8210" s="1">
        <v>6751</v>
      </c>
      <c r="K8210" s="1">
        <f t="shared" si="128"/>
        <v>22</v>
      </c>
      <c r="L8210" t="str" cm="1">
        <f t="array" ref="L8210">_xlfn.IFS(G8210&lt;50000, "Low", G8210&lt;150000, "Medium", TRUE, "High")</f>
        <v>High</v>
      </c>
      <c r="M8210" t="str" cm="1">
        <f t="array" ref="M8210">_xlfn.IFS(J8210&lt;5000, "Cheap", J8210&lt;15000, "Mid", TRUE, "Expensive")</f>
        <v>Mid</v>
      </c>
    </row>
    <row r="8211" spans="1:13" x14ac:dyDescent="0.25">
      <c r="A8211" t="s">
        <v>14</v>
      </c>
      <c r="B8211" t="s">
        <v>39</v>
      </c>
      <c r="C8211" s="1">
        <v>2004</v>
      </c>
      <c r="D8211">
        <v>1.9</v>
      </c>
      <c r="E8211" t="s">
        <v>12</v>
      </c>
      <c r="F8211" t="s">
        <v>13</v>
      </c>
      <c r="G8211" s="1">
        <v>215554</v>
      </c>
      <c r="H8211">
        <v>3</v>
      </c>
      <c r="I8211">
        <v>5</v>
      </c>
      <c r="J8211" s="1">
        <v>2888</v>
      </c>
      <c r="K8211" s="1">
        <f t="shared" si="128"/>
        <v>22</v>
      </c>
      <c r="L8211" t="str" cm="1">
        <f t="array" ref="L8211">_xlfn.IFS(G8211&lt;50000, "Low", G8211&lt;150000, "Medium", TRUE, "High")</f>
        <v>High</v>
      </c>
      <c r="M8211" t="str" cm="1">
        <f t="array" ref="M8211">_xlfn.IFS(J8211&lt;5000, "Cheap", J8211&lt;15000, "Mid", TRUE, "Expensive")</f>
        <v>Cheap</v>
      </c>
    </row>
    <row r="8212" spans="1:13" x14ac:dyDescent="0.25">
      <c r="A8212" t="s">
        <v>26</v>
      </c>
      <c r="B8212" t="s">
        <v>27</v>
      </c>
      <c r="C8212" s="1">
        <v>2010</v>
      </c>
      <c r="D8212">
        <v>4.3</v>
      </c>
      <c r="E8212" t="s">
        <v>16</v>
      </c>
      <c r="F8212" t="s">
        <v>13</v>
      </c>
      <c r="G8212" s="1">
        <v>86940</v>
      </c>
      <c r="H8212">
        <v>3</v>
      </c>
      <c r="I8212">
        <v>1</v>
      </c>
      <c r="J8212" s="1">
        <v>10661</v>
      </c>
      <c r="K8212" s="1">
        <f t="shared" si="128"/>
        <v>16</v>
      </c>
      <c r="L8212" t="str" cm="1">
        <f t="array" ref="L8212">_xlfn.IFS(G8212&lt;50000, "Low", G8212&lt;150000, "Medium", TRUE, "High")</f>
        <v>Medium</v>
      </c>
      <c r="M8212" t="str" cm="1">
        <f t="array" ref="M8212">_xlfn.IFS(J8212&lt;5000, "Cheap", J8212&lt;15000, "Mid", TRUE, "Expensive")</f>
        <v>Mid</v>
      </c>
    </row>
    <row r="8213" spans="1:13" x14ac:dyDescent="0.25">
      <c r="A8213" t="s">
        <v>18</v>
      </c>
      <c r="B8213" t="s">
        <v>52</v>
      </c>
      <c r="C8213" s="1">
        <v>2012</v>
      </c>
      <c r="D8213">
        <v>4.9000000000000004</v>
      </c>
      <c r="E8213" t="s">
        <v>12</v>
      </c>
      <c r="F8213" t="s">
        <v>25</v>
      </c>
      <c r="G8213" s="1">
        <v>66286</v>
      </c>
      <c r="H8213">
        <v>3</v>
      </c>
      <c r="I8213">
        <v>5</v>
      </c>
      <c r="J8213" s="1">
        <v>11274</v>
      </c>
      <c r="K8213" s="1">
        <f t="shared" si="128"/>
        <v>14</v>
      </c>
      <c r="L8213" t="str" cm="1">
        <f t="array" ref="L8213">_xlfn.IFS(G8213&lt;50000, "Low", G8213&lt;150000, "Medium", TRUE, "High")</f>
        <v>Medium</v>
      </c>
      <c r="M8213" t="str" cm="1">
        <f t="array" ref="M8213">_xlfn.IFS(J8213&lt;5000, "Cheap", J8213&lt;15000, "Mid", TRUE, "Expensive")</f>
        <v>Mid</v>
      </c>
    </row>
    <row r="8214" spans="1:13" x14ac:dyDescent="0.25">
      <c r="A8214" t="s">
        <v>29</v>
      </c>
      <c r="B8214" t="s">
        <v>30</v>
      </c>
      <c r="C8214" s="1">
        <v>2000</v>
      </c>
      <c r="D8214">
        <v>1.2</v>
      </c>
      <c r="E8214" t="s">
        <v>12</v>
      </c>
      <c r="F8214" t="s">
        <v>25</v>
      </c>
      <c r="G8214" s="1">
        <v>290305</v>
      </c>
      <c r="H8214">
        <v>3</v>
      </c>
      <c r="I8214">
        <v>1</v>
      </c>
      <c r="J8214" s="1">
        <v>2000</v>
      </c>
      <c r="K8214" s="1">
        <f t="shared" si="128"/>
        <v>26</v>
      </c>
      <c r="L8214" t="str" cm="1">
        <f t="array" ref="L8214">_xlfn.IFS(G8214&lt;50000, "Low", G8214&lt;150000, "Medium", TRUE, "High")</f>
        <v>High</v>
      </c>
      <c r="M8214" t="str" cm="1">
        <f t="array" ref="M8214">_xlfn.IFS(J8214&lt;5000, "Cheap", J8214&lt;15000, "Mid", TRUE, "Expensive")</f>
        <v>Cheap</v>
      </c>
    </row>
    <row r="8215" spans="1:13" x14ac:dyDescent="0.25">
      <c r="A8215" t="s">
        <v>20</v>
      </c>
      <c r="B8215" t="s">
        <v>50</v>
      </c>
      <c r="C8215" s="1">
        <v>2012</v>
      </c>
      <c r="D8215">
        <v>4.5999999999999996</v>
      </c>
      <c r="E8215" t="s">
        <v>16</v>
      </c>
      <c r="F8215" t="s">
        <v>25</v>
      </c>
      <c r="G8215" s="1">
        <v>240475</v>
      </c>
      <c r="H8215">
        <v>2</v>
      </c>
      <c r="I8215">
        <v>4</v>
      </c>
      <c r="J8215" s="1">
        <v>8490</v>
      </c>
      <c r="K8215" s="1">
        <f t="shared" si="128"/>
        <v>14</v>
      </c>
      <c r="L8215" t="str" cm="1">
        <f t="array" ref="L8215">_xlfn.IFS(G8215&lt;50000, "Low", G8215&lt;150000, "Medium", TRUE, "High")</f>
        <v>High</v>
      </c>
      <c r="M8215" t="str" cm="1">
        <f t="array" ref="M8215">_xlfn.IFS(J8215&lt;5000, "Cheap", J8215&lt;15000, "Mid", TRUE, "Expensive")</f>
        <v>Mid</v>
      </c>
    </row>
    <row r="8216" spans="1:13" x14ac:dyDescent="0.25">
      <c r="A8216" t="s">
        <v>36</v>
      </c>
      <c r="B8216" t="s">
        <v>37</v>
      </c>
      <c r="C8216" s="1">
        <v>2007</v>
      </c>
      <c r="D8216">
        <v>1.6</v>
      </c>
      <c r="E8216" t="s">
        <v>22</v>
      </c>
      <c r="F8216" t="s">
        <v>25</v>
      </c>
      <c r="G8216" s="1">
        <v>68137</v>
      </c>
      <c r="H8216">
        <v>4</v>
      </c>
      <c r="I8216">
        <v>4</v>
      </c>
      <c r="J8216" s="1">
        <v>8437</v>
      </c>
      <c r="K8216" s="1">
        <f t="shared" si="128"/>
        <v>19</v>
      </c>
      <c r="L8216" t="str" cm="1">
        <f t="array" ref="L8216">_xlfn.IFS(G8216&lt;50000, "Low", G8216&lt;150000, "Medium", TRUE, "High")</f>
        <v>Medium</v>
      </c>
      <c r="M8216" t="str" cm="1">
        <f t="array" ref="M8216">_xlfn.IFS(J8216&lt;5000, "Cheap", J8216&lt;15000, "Mid", TRUE, "Expensive")</f>
        <v>Mid</v>
      </c>
    </row>
    <row r="8217" spans="1:13" x14ac:dyDescent="0.25">
      <c r="A8217" t="s">
        <v>40</v>
      </c>
      <c r="B8217" t="s">
        <v>41</v>
      </c>
      <c r="C8217" s="1">
        <v>2000</v>
      </c>
      <c r="D8217">
        <v>1.6</v>
      </c>
      <c r="E8217" t="s">
        <v>28</v>
      </c>
      <c r="F8217" t="s">
        <v>13</v>
      </c>
      <c r="G8217" s="1">
        <v>34978</v>
      </c>
      <c r="H8217">
        <v>2</v>
      </c>
      <c r="I8217">
        <v>5</v>
      </c>
      <c r="J8217" s="1">
        <v>5000</v>
      </c>
      <c r="K8217" s="1">
        <f t="shared" si="128"/>
        <v>26</v>
      </c>
      <c r="L8217" t="str" cm="1">
        <f t="array" ref="L8217">_xlfn.IFS(G8217&lt;50000, "Low", G8217&lt;150000, "Medium", TRUE, "High")</f>
        <v>Low</v>
      </c>
      <c r="M8217" t="str" cm="1">
        <f t="array" ref="M8217">_xlfn.IFS(J8217&lt;5000, "Cheap", J8217&lt;15000, "Mid", TRUE, "Expensive")</f>
        <v>Mid</v>
      </c>
    </row>
    <row r="8218" spans="1:13" x14ac:dyDescent="0.25">
      <c r="A8218" t="s">
        <v>26</v>
      </c>
      <c r="B8218" t="s">
        <v>47</v>
      </c>
      <c r="C8218" s="1">
        <v>2000</v>
      </c>
      <c r="D8218">
        <v>2.7</v>
      </c>
      <c r="E8218" t="s">
        <v>12</v>
      </c>
      <c r="F8218" t="s">
        <v>13</v>
      </c>
      <c r="G8218" s="1">
        <v>263062</v>
      </c>
      <c r="H8218">
        <v>4</v>
      </c>
      <c r="I8218">
        <v>2</v>
      </c>
      <c r="J8218" s="1">
        <v>2000</v>
      </c>
      <c r="K8218" s="1">
        <f t="shared" si="128"/>
        <v>26</v>
      </c>
      <c r="L8218" t="str" cm="1">
        <f t="array" ref="L8218">_xlfn.IFS(G8218&lt;50000, "Low", G8218&lt;150000, "Medium", TRUE, "High")</f>
        <v>High</v>
      </c>
      <c r="M8218" t="str" cm="1">
        <f t="array" ref="M8218">_xlfn.IFS(J8218&lt;5000, "Cheap", J8218&lt;15000, "Mid", TRUE, "Expensive")</f>
        <v>Cheap</v>
      </c>
    </row>
    <row r="8219" spans="1:13" x14ac:dyDescent="0.25">
      <c r="A8219" t="s">
        <v>20</v>
      </c>
      <c r="B8219" t="s">
        <v>50</v>
      </c>
      <c r="C8219" s="1">
        <v>2019</v>
      </c>
      <c r="D8219">
        <v>4.3</v>
      </c>
      <c r="E8219" t="s">
        <v>22</v>
      </c>
      <c r="F8219" t="s">
        <v>25</v>
      </c>
      <c r="G8219" s="1">
        <v>210476</v>
      </c>
      <c r="H8219">
        <v>2</v>
      </c>
      <c r="I8219">
        <v>1</v>
      </c>
      <c r="J8219" s="1">
        <v>11890</v>
      </c>
      <c r="K8219" s="1">
        <f t="shared" si="128"/>
        <v>7</v>
      </c>
      <c r="L8219" t="str" cm="1">
        <f t="array" ref="L8219">_xlfn.IFS(G8219&lt;50000, "Low", G8219&lt;150000, "Medium", TRUE, "High")</f>
        <v>High</v>
      </c>
      <c r="M8219" t="str" cm="1">
        <f t="array" ref="M8219">_xlfn.IFS(J8219&lt;5000, "Cheap", J8219&lt;15000, "Mid", TRUE, "Expensive")</f>
        <v>Mid</v>
      </c>
    </row>
    <row r="8220" spans="1:13" x14ac:dyDescent="0.25">
      <c r="A8220" t="s">
        <v>14</v>
      </c>
      <c r="B8220" t="s">
        <v>39</v>
      </c>
      <c r="C8220" s="1">
        <v>2020</v>
      </c>
      <c r="D8220">
        <v>1.1000000000000001</v>
      </c>
      <c r="E8220" t="s">
        <v>16</v>
      </c>
      <c r="F8220" t="s">
        <v>17</v>
      </c>
      <c r="G8220" s="1">
        <v>219136</v>
      </c>
      <c r="H8220">
        <v>5</v>
      </c>
      <c r="I8220">
        <v>1</v>
      </c>
      <c r="J8220" s="1">
        <v>9317</v>
      </c>
      <c r="K8220" s="1">
        <f t="shared" si="128"/>
        <v>6</v>
      </c>
      <c r="L8220" t="str" cm="1">
        <f t="array" ref="L8220">_xlfn.IFS(G8220&lt;50000, "Low", G8220&lt;150000, "Medium", TRUE, "High")</f>
        <v>High</v>
      </c>
      <c r="M8220" t="str" cm="1">
        <f t="array" ref="M8220">_xlfn.IFS(J8220&lt;5000, "Cheap", J8220&lt;15000, "Mid", TRUE, "Expensive")</f>
        <v>Mid</v>
      </c>
    </row>
    <row r="8221" spans="1:13" x14ac:dyDescent="0.25">
      <c r="A8221" t="s">
        <v>23</v>
      </c>
      <c r="B8221" t="s">
        <v>38</v>
      </c>
      <c r="C8221" s="1">
        <v>2004</v>
      </c>
      <c r="D8221">
        <v>2.7</v>
      </c>
      <c r="E8221" t="s">
        <v>16</v>
      </c>
      <c r="F8221" t="s">
        <v>17</v>
      </c>
      <c r="G8221" s="1">
        <v>92418</v>
      </c>
      <c r="H8221">
        <v>4</v>
      </c>
      <c r="I8221">
        <v>4</v>
      </c>
      <c r="J8221" s="1">
        <v>8651</v>
      </c>
      <c r="K8221" s="1">
        <f t="shared" si="128"/>
        <v>22</v>
      </c>
      <c r="L8221" t="str" cm="1">
        <f t="array" ref="L8221">_xlfn.IFS(G8221&lt;50000, "Low", G8221&lt;150000, "Medium", TRUE, "High")</f>
        <v>Medium</v>
      </c>
      <c r="M8221" t="str" cm="1">
        <f t="array" ref="M8221">_xlfn.IFS(J8221&lt;5000, "Cheap", J8221&lt;15000, "Mid", TRUE, "Expensive")</f>
        <v>Mid</v>
      </c>
    </row>
    <row r="8222" spans="1:13" x14ac:dyDescent="0.25">
      <c r="A8222" t="s">
        <v>26</v>
      </c>
      <c r="B8222" t="s">
        <v>27</v>
      </c>
      <c r="C8222" s="1">
        <v>2000</v>
      </c>
      <c r="D8222">
        <v>3.8</v>
      </c>
      <c r="E8222" t="s">
        <v>22</v>
      </c>
      <c r="F8222" t="s">
        <v>25</v>
      </c>
      <c r="G8222" s="1">
        <v>83933</v>
      </c>
      <c r="H8222">
        <v>3</v>
      </c>
      <c r="I8222">
        <v>4</v>
      </c>
      <c r="J8222" s="1">
        <v>8221</v>
      </c>
      <c r="K8222" s="1">
        <f t="shared" si="128"/>
        <v>26</v>
      </c>
      <c r="L8222" t="str" cm="1">
        <f t="array" ref="L8222">_xlfn.IFS(G8222&lt;50000, "Low", G8222&lt;150000, "Medium", TRUE, "High")</f>
        <v>Medium</v>
      </c>
      <c r="M8222" t="str" cm="1">
        <f t="array" ref="M8222">_xlfn.IFS(J8222&lt;5000, "Cheap", J8222&lt;15000, "Mid", TRUE, "Expensive")</f>
        <v>Mid</v>
      </c>
    </row>
    <row r="8223" spans="1:13" x14ac:dyDescent="0.25">
      <c r="A8223" t="s">
        <v>23</v>
      </c>
      <c r="B8223" t="s">
        <v>38</v>
      </c>
      <c r="C8223" s="1">
        <v>2015</v>
      </c>
      <c r="D8223">
        <v>1.5</v>
      </c>
      <c r="E8223" t="s">
        <v>28</v>
      </c>
      <c r="F8223" t="s">
        <v>13</v>
      </c>
      <c r="G8223" s="1">
        <v>172799</v>
      </c>
      <c r="H8223">
        <v>3</v>
      </c>
      <c r="I8223">
        <v>3</v>
      </c>
      <c r="J8223" s="1">
        <v>6644</v>
      </c>
      <c r="K8223" s="1">
        <f t="shared" si="128"/>
        <v>11</v>
      </c>
      <c r="L8223" t="str" cm="1">
        <f t="array" ref="L8223">_xlfn.IFS(G8223&lt;50000, "Low", G8223&lt;150000, "Medium", TRUE, "High")</f>
        <v>High</v>
      </c>
      <c r="M8223" t="str" cm="1">
        <f t="array" ref="M8223">_xlfn.IFS(J8223&lt;5000, "Cheap", J8223&lt;15000, "Mid", TRUE, "Expensive")</f>
        <v>Mid</v>
      </c>
    </row>
    <row r="8224" spans="1:13" x14ac:dyDescent="0.25">
      <c r="A8224" t="s">
        <v>14</v>
      </c>
      <c r="B8224" t="s">
        <v>46</v>
      </c>
      <c r="C8224" s="1">
        <v>2002</v>
      </c>
      <c r="D8224">
        <v>3.3</v>
      </c>
      <c r="E8224" t="s">
        <v>16</v>
      </c>
      <c r="F8224" t="s">
        <v>17</v>
      </c>
      <c r="G8224" s="1">
        <v>281252</v>
      </c>
      <c r="H8224">
        <v>4</v>
      </c>
      <c r="I8224">
        <v>2</v>
      </c>
      <c r="J8224" s="1">
        <v>4874</v>
      </c>
      <c r="K8224" s="1">
        <f t="shared" si="128"/>
        <v>24</v>
      </c>
      <c r="L8224" t="str" cm="1">
        <f t="array" ref="L8224">_xlfn.IFS(G8224&lt;50000, "Low", G8224&lt;150000, "Medium", TRUE, "High")</f>
        <v>High</v>
      </c>
      <c r="M8224" t="str" cm="1">
        <f t="array" ref="M8224">_xlfn.IFS(J8224&lt;5000, "Cheap", J8224&lt;15000, "Mid", TRUE, "Expensive")</f>
        <v>Cheap</v>
      </c>
    </row>
    <row r="8225" spans="1:13" x14ac:dyDescent="0.25">
      <c r="A8225" t="s">
        <v>14</v>
      </c>
      <c r="B8225" t="s">
        <v>46</v>
      </c>
      <c r="C8225" s="1">
        <v>2009</v>
      </c>
      <c r="D8225">
        <v>2.5</v>
      </c>
      <c r="E8225" t="s">
        <v>12</v>
      </c>
      <c r="F8225" t="s">
        <v>13</v>
      </c>
      <c r="G8225" s="1">
        <v>145137</v>
      </c>
      <c r="H8225">
        <v>2</v>
      </c>
      <c r="I8225">
        <v>2</v>
      </c>
      <c r="J8225" s="1">
        <v>6397</v>
      </c>
      <c r="K8225" s="1">
        <f t="shared" si="128"/>
        <v>17</v>
      </c>
      <c r="L8225" t="str" cm="1">
        <f t="array" ref="L8225">_xlfn.IFS(G8225&lt;50000, "Low", G8225&lt;150000, "Medium", TRUE, "High")</f>
        <v>Medium</v>
      </c>
      <c r="M8225" t="str" cm="1">
        <f t="array" ref="M8225">_xlfn.IFS(J8225&lt;5000, "Cheap", J8225&lt;15000, "Mid", TRUE, "Expensive")</f>
        <v>Mid</v>
      </c>
    </row>
    <row r="8226" spans="1:13" x14ac:dyDescent="0.25">
      <c r="A8226" t="s">
        <v>29</v>
      </c>
      <c r="B8226" t="s">
        <v>56</v>
      </c>
      <c r="C8226" s="1">
        <v>2008</v>
      </c>
      <c r="D8226">
        <v>2.6</v>
      </c>
      <c r="E8226" t="s">
        <v>22</v>
      </c>
      <c r="F8226" t="s">
        <v>13</v>
      </c>
      <c r="G8226" s="1">
        <v>22989</v>
      </c>
      <c r="H8226">
        <v>5</v>
      </c>
      <c r="I8226">
        <v>4</v>
      </c>
      <c r="J8226" s="1">
        <v>10640</v>
      </c>
      <c r="K8226" s="1">
        <f t="shared" si="128"/>
        <v>18</v>
      </c>
      <c r="L8226" t="str" cm="1">
        <f t="array" ref="L8226">_xlfn.IFS(G8226&lt;50000, "Low", G8226&lt;150000, "Medium", TRUE, "High")</f>
        <v>Low</v>
      </c>
      <c r="M8226" t="str" cm="1">
        <f t="array" ref="M8226">_xlfn.IFS(J8226&lt;5000, "Cheap", J8226&lt;15000, "Mid", TRUE, "Expensive")</f>
        <v>Mid</v>
      </c>
    </row>
    <row r="8227" spans="1:13" x14ac:dyDescent="0.25">
      <c r="A8227" t="s">
        <v>36</v>
      </c>
      <c r="B8227" t="s">
        <v>37</v>
      </c>
      <c r="C8227" s="1">
        <v>2014</v>
      </c>
      <c r="D8227">
        <v>3.4</v>
      </c>
      <c r="E8227" t="s">
        <v>22</v>
      </c>
      <c r="F8227" t="s">
        <v>25</v>
      </c>
      <c r="G8227" s="1">
        <v>169389</v>
      </c>
      <c r="H8227">
        <v>2</v>
      </c>
      <c r="I8227">
        <v>2</v>
      </c>
      <c r="J8227" s="1">
        <v>10312</v>
      </c>
      <c r="K8227" s="1">
        <f t="shared" si="128"/>
        <v>12</v>
      </c>
      <c r="L8227" t="str" cm="1">
        <f t="array" ref="L8227">_xlfn.IFS(G8227&lt;50000, "Low", G8227&lt;150000, "Medium", TRUE, "High")</f>
        <v>High</v>
      </c>
      <c r="M8227" t="str" cm="1">
        <f t="array" ref="M8227">_xlfn.IFS(J8227&lt;5000, "Cheap", J8227&lt;15000, "Mid", TRUE, "Expensive")</f>
        <v>Mid</v>
      </c>
    </row>
    <row r="8228" spans="1:13" x14ac:dyDescent="0.25">
      <c r="A8228" t="s">
        <v>40</v>
      </c>
      <c r="B8228" t="s">
        <v>49</v>
      </c>
      <c r="C8228" s="1">
        <v>2021</v>
      </c>
      <c r="D8228">
        <v>3</v>
      </c>
      <c r="E8228" t="s">
        <v>12</v>
      </c>
      <c r="F8228" t="s">
        <v>17</v>
      </c>
      <c r="G8228" s="1">
        <v>267112</v>
      </c>
      <c r="H8228">
        <v>5</v>
      </c>
      <c r="I8228">
        <v>2</v>
      </c>
      <c r="J8228" s="1">
        <v>9557</v>
      </c>
      <c r="K8228" s="1">
        <f t="shared" si="128"/>
        <v>5</v>
      </c>
      <c r="L8228" t="str" cm="1">
        <f t="array" ref="L8228">_xlfn.IFS(G8228&lt;50000, "Low", G8228&lt;150000, "Medium", TRUE, "High")</f>
        <v>High</v>
      </c>
      <c r="M8228" t="str" cm="1">
        <f t="array" ref="M8228">_xlfn.IFS(J8228&lt;5000, "Cheap", J8228&lt;15000, "Mid", TRUE, "Expensive")</f>
        <v>Mid</v>
      </c>
    </row>
    <row r="8229" spans="1:13" x14ac:dyDescent="0.25">
      <c r="A8229" t="s">
        <v>33</v>
      </c>
      <c r="B8229" t="s">
        <v>34</v>
      </c>
      <c r="C8229" s="1">
        <v>2004</v>
      </c>
      <c r="D8229">
        <v>4.0999999999999996</v>
      </c>
      <c r="E8229" t="s">
        <v>28</v>
      </c>
      <c r="F8229" t="s">
        <v>13</v>
      </c>
      <c r="G8229" s="1">
        <v>161857</v>
      </c>
      <c r="H8229">
        <v>4</v>
      </c>
      <c r="I8229">
        <v>5</v>
      </c>
      <c r="J8229" s="1">
        <v>6162</v>
      </c>
      <c r="K8229" s="1">
        <f t="shared" si="128"/>
        <v>22</v>
      </c>
      <c r="L8229" t="str" cm="1">
        <f t="array" ref="L8229">_xlfn.IFS(G8229&lt;50000, "Low", G8229&lt;150000, "Medium", TRUE, "High")</f>
        <v>High</v>
      </c>
      <c r="M8229" t="str" cm="1">
        <f t="array" ref="M8229">_xlfn.IFS(J8229&lt;5000, "Cheap", J8229&lt;15000, "Mid", TRUE, "Expensive")</f>
        <v>Mid</v>
      </c>
    </row>
    <row r="8230" spans="1:13" x14ac:dyDescent="0.25">
      <c r="A8230" t="s">
        <v>40</v>
      </c>
      <c r="B8230" t="s">
        <v>41</v>
      </c>
      <c r="C8230" s="1">
        <v>2014</v>
      </c>
      <c r="D8230">
        <v>4.7</v>
      </c>
      <c r="E8230" t="s">
        <v>12</v>
      </c>
      <c r="F8230" t="s">
        <v>13</v>
      </c>
      <c r="G8230" s="1">
        <v>93518</v>
      </c>
      <c r="H8230">
        <v>3</v>
      </c>
      <c r="I8230">
        <v>4</v>
      </c>
      <c r="J8230" s="1">
        <v>11129</v>
      </c>
      <c r="K8230" s="1">
        <f t="shared" si="128"/>
        <v>12</v>
      </c>
      <c r="L8230" t="str" cm="1">
        <f t="array" ref="L8230">_xlfn.IFS(G8230&lt;50000, "Low", G8230&lt;150000, "Medium", TRUE, "High")</f>
        <v>Medium</v>
      </c>
      <c r="M8230" t="str" cm="1">
        <f t="array" ref="M8230">_xlfn.IFS(J8230&lt;5000, "Cheap", J8230&lt;15000, "Mid", TRUE, "Expensive")</f>
        <v>Mid</v>
      </c>
    </row>
    <row r="8231" spans="1:13" x14ac:dyDescent="0.25">
      <c r="A8231" t="s">
        <v>10</v>
      </c>
      <c r="B8231" t="s">
        <v>31</v>
      </c>
      <c r="C8231" s="1">
        <v>2008</v>
      </c>
      <c r="D8231">
        <v>1.8</v>
      </c>
      <c r="E8231" t="s">
        <v>12</v>
      </c>
      <c r="F8231" t="s">
        <v>17</v>
      </c>
      <c r="G8231" s="1">
        <v>226159</v>
      </c>
      <c r="H8231">
        <v>3</v>
      </c>
      <c r="I8231">
        <v>3</v>
      </c>
      <c r="J8231" s="1">
        <v>5276</v>
      </c>
      <c r="K8231" s="1">
        <f t="shared" si="128"/>
        <v>18</v>
      </c>
      <c r="L8231" t="str" cm="1">
        <f t="array" ref="L8231">_xlfn.IFS(G8231&lt;50000, "Low", G8231&lt;150000, "Medium", TRUE, "High")</f>
        <v>High</v>
      </c>
      <c r="M8231" t="str" cm="1">
        <f t="array" ref="M8231">_xlfn.IFS(J8231&lt;5000, "Cheap", J8231&lt;15000, "Mid", TRUE, "Expensive")</f>
        <v>Mid</v>
      </c>
    </row>
    <row r="8232" spans="1:13" x14ac:dyDescent="0.25">
      <c r="A8232" t="s">
        <v>40</v>
      </c>
      <c r="B8232" t="s">
        <v>41</v>
      </c>
      <c r="C8232" s="1">
        <v>2000</v>
      </c>
      <c r="D8232">
        <v>1.5</v>
      </c>
      <c r="E8232" t="s">
        <v>28</v>
      </c>
      <c r="F8232" t="s">
        <v>17</v>
      </c>
      <c r="G8232" s="1">
        <v>23346</v>
      </c>
      <c r="H8232">
        <v>3</v>
      </c>
      <c r="I8232">
        <v>4</v>
      </c>
      <c r="J8232" s="1">
        <v>6633</v>
      </c>
      <c r="K8232" s="1">
        <f t="shared" si="128"/>
        <v>26</v>
      </c>
      <c r="L8232" t="str" cm="1">
        <f t="array" ref="L8232">_xlfn.IFS(G8232&lt;50000, "Low", G8232&lt;150000, "Medium", TRUE, "High")</f>
        <v>Low</v>
      </c>
      <c r="M8232" t="str" cm="1">
        <f t="array" ref="M8232">_xlfn.IFS(J8232&lt;5000, "Cheap", J8232&lt;15000, "Mid", TRUE, "Expensive")</f>
        <v>Mid</v>
      </c>
    </row>
    <row r="8233" spans="1:13" x14ac:dyDescent="0.25">
      <c r="A8233" t="s">
        <v>20</v>
      </c>
      <c r="B8233" t="s">
        <v>42</v>
      </c>
      <c r="C8233" s="1">
        <v>2019</v>
      </c>
      <c r="D8233">
        <v>2.7</v>
      </c>
      <c r="E8233" t="s">
        <v>28</v>
      </c>
      <c r="F8233" t="s">
        <v>13</v>
      </c>
      <c r="G8233" s="1">
        <v>280751</v>
      </c>
      <c r="H8233">
        <v>3</v>
      </c>
      <c r="I8233">
        <v>4</v>
      </c>
      <c r="J8233" s="1">
        <v>6884</v>
      </c>
      <c r="K8233" s="1">
        <f t="shared" si="128"/>
        <v>7</v>
      </c>
      <c r="L8233" t="str" cm="1">
        <f t="array" ref="L8233">_xlfn.IFS(G8233&lt;50000, "Low", G8233&lt;150000, "Medium", TRUE, "High")</f>
        <v>High</v>
      </c>
      <c r="M8233" t="str" cm="1">
        <f t="array" ref="M8233">_xlfn.IFS(J8233&lt;5000, "Cheap", J8233&lt;15000, "Mid", TRUE, "Expensive")</f>
        <v>Mid</v>
      </c>
    </row>
    <row r="8234" spans="1:13" x14ac:dyDescent="0.25">
      <c r="A8234" t="s">
        <v>29</v>
      </c>
      <c r="B8234" t="s">
        <v>56</v>
      </c>
      <c r="C8234" s="1">
        <v>2005</v>
      </c>
      <c r="D8234">
        <v>2</v>
      </c>
      <c r="E8234" t="s">
        <v>12</v>
      </c>
      <c r="F8234" t="s">
        <v>25</v>
      </c>
      <c r="G8234" s="1">
        <v>282072</v>
      </c>
      <c r="H8234">
        <v>3</v>
      </c>
      <c r="I8234">
        <v>5</v>
      </c>
      <c r="J8234" s="1">
        <v>2000</v>
      </c>
      <c r="K8234" s="1">
        <f t="shared" si="128"/>
        <v>21</v>
      </c>
      <c r="L8234" t="str" cm="1">
        <f t="array" ref="L8234">_xlfn.IFS(G8234&lt;50000, "Low", G8234&lt;150000, "Medium", TRUE, "High")</f>
        <v>High</v>
      </c>
      <c r="M8234" t="str" cm="1">
        <f t="array" ref="M8234">_xlfn.IFS(J8234&lt;5000, "Cheap", J8234&lt;15000, "Mid", TRUE, "Expensive")</f>
        <v>Cheap</v>
      </c>
    </row>
    <row r="8235" spans="1:13" x14ac:dyDescent="0.25">
      <c r="A8235" t="s">
        <v>18</v>
      </c>
      <c r="B8235" t="s">
        <v>54</v>
      </c>
      <c r="C8235" s="1">
        <v>2014</v>
      </c>
      <c r="D8235">
        <v>1.3</v>
      </c>
      <c r="E8235" t="s">
        <v>12</v>
      </c>
      <c r="F8235" t="s">
        <v>25</v>
      </c>
      <c r="G8235" s="1">
        <v>67749</v>
      </c>
      <c r="H8235">
        <v>2</v>
      </c>
      <c r="I8235">
        <v>3</v>
      </c>
      <c r="J8235" s="1">
        <v>8245</v>
      </c>
      <c r="K8235" s="1">
        <f t="shared" si="128"/>
        <v>12</v>
      </c>
      <c r="L8235" t="str" cm="1">
        <f t="array" ref="L8235">_xlfn.IFS(G8235&lt;50000, "Low", G8235&lt;150000, "Medium", TRUE, "High")</f>
        <v>Medium</v>
      </c>
      <c r="M8235" t="str" cm="1">
        <f t="array" ref="M8235">_xlfn.IFS(J8235&lt;5000, "Cheap", J8235&lt;15000, "Mid", TRUE, "Expensive")</f>
        <v>Mid</v>
      </c>
    </row>
    <row r="8236" spans="1:13" x14ac:dyDescent="0.25">
      <c r="A8236" t="s">
        <v>14</v>
      </c>
      <c r="B8236" t="s">
        <v>15</v>
      </c>
      <c r="C8236" s="1">
        <v>2001</v>
      </c>
      <c r="D8236">
        <v>2.5</v>
      </c>
      <c r="E8236" t="s">
        <v>28</v>
      </c>
      <c r="F8236" t="s">
        <v>17</v>
      </c>
      <c r="G8236" s="1">
        <v>193247</v>
      </c>
      <c r="H8236">
        <v>5</v>
      </c>
      <c r="I8236">
        <v>1</v>
      </c>
      <c r="J8236" s="1">
        <v>4535</v>
      </c>
      <c r="K8236" s="1">
        <f t="shared" si="128"/>
        <v>25</v>
      </c>
      <c r="L8236" t="str" cm="1">
        <f t="array" ref="L8236">_xlfn.IFS(G8236&lt;50000, "Low", G8236&lt;150000, "Medium", TRUE, "High")</f>
        <v>High</v>
      </c>
      <c r="M8236" t="str" cm="1">
        <f t="array" ref="M8236">_xlfn.IFS(J8236&lt;5000, "Cheap", J8236&lt;15000, "Mid", TRUE, "Expensive")</f>
        <v>Cheap</v>
      </c>
    </row>
    <row r="8237" spans="1:13" x14ac:dyDescent="0.25">
      <c r="A8237" t="s">
        <v>20</v>
      </c>
      <c r="B8237" t="s">
        <v>42</v>
      </c>
      <c r="C8237" s="1">
        <v>2012</v>
      </c>
      <c r="D8237">
        <v>1.8</v>
      </c>
      <c r="E8237" t="s">
        <v>16</v>
      </c>
      <c r="F8237" t="s">
        <v>17</v>
      </c>
      <c r="G8237" s="1">
        <v>287148</v>
      </c>
      <c r="H8237">
        <v>4</v>
      </c>
      <c r="I8237">
        <v>5</v>
      </c>
      <c r="J8237" s="1">
        <v>6257</v>
      </c>
      <c r="K8237" s="1">
        <f t="shared" si="128"/>
        <v>14</v>
      </c>
      <c r="L8237" t="str" cm="1">
        <f t="array" ref="L8237">_xlfn.IFS(G8237&lt;50000, "Low", G8237&lt;150000, "Medium", TRUE, "High")</f>
        <v>High</v>
      </c>
      <c r="M8237" t="str" cm="1">
        <f t="array" ref="M8237">_xlfn.IFS(J8237&lt;5000, "Cheap", J8237&lt;15000, "Mid", TRUE, "Expensive")</f>
        <v>Mid</v>
      </c>
    </row>
    <row r="8238" spans="1:13" x14ac:dyDescent="0.25">
      <c r="A8238" t="s">
        <v>40</v>
      </c>
      <c r="B8238" t="s">
        <v>41</v>
      </c>
      <c r="C8238" s="1">
        <v>2017</v>
      </c>
      <c r="D8238">
        <v>3.1</v>
      </c>
      <c r="E8238" t="s">
        <v>12</v>
      </c>
      <c r="F8238" t="s">
        <v>13</v>
      </c>
      <c r="G8238" s="1">
        <v>52062</v>
      </c>
      <c r="H8238">
        <v>2</v>
      </c>
      <c r="I8238">
        <v>4</v>
      </c>
      <c r="J8238" s="1">
        <v>11258</v>
      </c>
      <c r="K8238" s="1">
        <f t="shared" si="128"/>
        <v>9</v>
      </c>
      <c r="L8238" t="str" cm="1">
        <f t="array" ref="L8238">_xlfn.IFS(G8238&lt;50000, "Low", G8238&lt;150000, "Medium", TRUE, "High")</f>
        <v>Medium</v>
      </c>
      <c r="M8238" t="str" cm="1">
        <f t="array" ref="M8238">_xlfn.IFS(J8238&lt;5000, "Cheap", J8238&lt;15000, "Mid", TRUE, "Expensive")</f>
        <v>Mid</v>
      </c>
    </row>
    <row r="8239" spans="1:13" x14ac:dyDescent="0.25">
      <c r="A8239" t="s">
        <v>29</v>
      </c>
      <c r="B8239" t="s">
        <v>30</v>
      </c>
      <c r="C8239" s="1">
        <v>2000</v>
      </c>
      <c r="D8239">
        <v>4.5999999999999996</v>
      </c>
      <c r="E8239" t="s">
        <v>22</v>
      </c>
      <c r="F8239" t="s">
        <v>13</v>
      </c>
      <c r="G8239" s="1">
        <v>231301</v>
      </c>
      <c r="H8239">
        <v>5</v>
      </c>
      <c r="I8239">
        <v>5</v>
      </c>
      <c r="J8239" s="1">
        <v>6073</v>
      </c>
      <c r="K8239" s="1">
        <f t="shared" si="128"/>
        <v>26</v>
      </c>
      <c r="L8239" t="str" cm="1">
        <f t="array" ref="L8239">_xlfn.IFS(G8239&lt;50000, "Low", G8239&lt;150000, "Medium", TRUE, "High")</f>
        <v>High</v>
      </c>
      <c r="M8239" t="str" cm="1">
        <f t="array" ref="M8239">_xlfn.IFS(J8239&lt;5000, "Cheap", J8239&lt;15000, "Mid", TRUE, "Expensive")</f>
        <v>Mid</v>
      </c>
    </row>
    <row r="8240" spans="1:13" x14ac:dyDescent="0.25">
      <c r="A8240" t="s">
        <v>20</v>
      </c>
      <c r="B8240" t="s">
        <v>42</v>
      </c>
      <c r="C8240" s="1">
        <v>2011</v>
      </c>
      <c r="D8240">
        <v>2.7</v>
      </c>
      <c r="E8240" t="s">
        <v>28</v>
      </c>
      <c r="F8240" t="s">
        <v>13</v>
      </c>
      <c r="G8240" s="1">
        <v>65650</v>
      </c>
      <c r="H8240">
        <v>4</v>
      </c>
      <c r="I8240">
        <v>3</v>
      </c>
      <c r="J8240" s="1">
        <v>8787</v>
      </c>
      <c r="K8240" s="1">
        <f t="shared" si="128"/>
        <v>15</v>
      </c>
      <c r="L8240" t="str" cm="1">
        <f t="array" ref="L8240">_xlfn.IFS(G8240&lt;50000, "Low", G8240&lt;150000, "Medium", TRUE, "High")</f>
        <v>Medium</v>
      </c>
      <c r="M8240" t="str" cm="1">
        <f t="array" ref="M8240">_xlfn.IFS(J8240&lt;5000, "Cheap", J8240&lt;15000, "Mid", TRUE, "Expensive")</f>
        <v>Mid</v>
      </c>
    </row>
    <row r="8241" spans="1:13" x14ac:dyDescent="0.25">
      <c r="A8241" t="s">
        <v>33</v>
      </c>
      <c r="B8241" t="s">
        <v>34</v>
      </c>
      <c r="C8241" s="1">
        <v>2006</v>
      </c>
      <c r="D8241">
        <v>1.8</v>
      </c>
      <c r="E8241" t="s">
        <v>12</v>
      </c>
      <c r="F8241" t="s">
        <v>25</v>
      </c>
      <c r="G8241" s="1">
        <v>261314</v>
      </c>
      <c r="H8241">
        <v>3</v>
      </c>
      <c r="I8241">
        <v>1</v>
      </c>
      <c r="J8241" s="1">
        <v>2473</v>
      </c>
      <c r="K8241" s="1">
        <f t="shared" si="128"/>
        <v>20</v>
      </c>
      <c r="L8241" t="str" cm="1">
        <f t="array" ref="L8241">_xlfn.IFS(G8241&lt;50000, "Low", G8241&lt;150000, "Medium", TRUE, "High")</f>
        <v>High</v>
      </c>
      <c r="M8241" t="str" cm="1">
        <f t="array" ref="M8241">_xlfn.IFS(J8241&lt;5000, "Cheap", J8241&lt;15000, "Mid", TRUE, "Expensive")</f>
        <v>Cheap</v>
      </c>
    </row>
    <row r="8242" spans="1:13" x14ac:dyDescent="0.25">
      <c r="A8242" t="s">
        <v>18</v>
      </c>
      <c r="B8242" t="s">
        <v>19</v>
      </c>
      <c r="C8242" s="1">
        <v>2002</v>
      </c>
      <c r="D8242">
        <v>2.9</v>
      </c>
      <c r="E8242" t="s">
        <v>22</v>
      </c>
      <c r="F8242" t="s">
        <v>17</v>
      </c>
      <c r="G8242" s="1">
        <v>282974</v>
      </c>
      <c r="H8242">
        <v>2</v>
      </c>
      <c r="I8242">
        <v>5</v>
      </c>
      <c r="J8242" s="1">
        <v>5440</v>
      </c>
      <c r="K8242" s="1">
        <f t="shared" si="128"/>
        <v>24</v>
      </c>
      <c r="L8242" t="str" cm="1">
        <f t="array" ref="L8242">_xlfn.IFS(G8242&lt;50000, "Low", G8242&lt;150000, "Medium", TRUE, "High")</f>
        <v>High</v>
      </c>
      <c r="M8242" t="str" cm="1">
        <f t="array" ref="M8242">_xlfn.IFS(J8242&lt;5000, "Cheap", J8242&lt;15000, "Mid", TRUE, "Expensive")</f>
        <v>Mid</v>
      </c>
    </row>
    <row r="8243" spans="1:13" x14ac:dyDescent="0.25">
      <c r="A8243" t="s">
        <v>29</v>
      </c>
      <c r="B8243" t="s">
        <v>56</v>
      </c>
      <c r="C8243" s="1">
        <v>2023</v>
      </c>
      <c r="D8243">
        <v>3.3</v>
      </c>
      <c r="E8243" t="s">
        <v>28</v>
      </c>
      <c r="F8243" t="s">
        <v>25</v>
      </c>
      <c r="G8243" s="1">
        <v>162757</v>
      </c>
      <c r="H8243">
        <v>2</v>
      </c>
      <c r="I8243">
        <v>1</v>
      </c>
      <c r="J8243" s="1">
        <v>11044</v>
      </c>
      <c r="K8243" s="1">
        <f t="shared" si="128"/>
        <v>3</v>
      </c>
      <c r="L8243" t="str" cm="1">
        <f t="array" ref="L8243">_xlfn.IFS(G8243&lt;50000, "Low", G8243&lt;150000, "Medium", TRUE, "High")</f>
        <v>High</v>
      </c>
      <c r="M8243" t="str" cm="1">
        <f t="array" ref="M8243">_xlfn.IFS(J8243&lt;5000, "Cheap", J8243&lt;15000, "Mid", TRUE, "Expensive")</f>
        <v>Mid</v>
      </c>
    </row>
    <row r="8244" spans="1:13" x14ac:dyDescent="0.25">
      <c r="A8244" t="s">
        <v>33</v>
      </c>
      <c r="B8244" t="s">
        <v>34</v>
      </c>
      <c r="C8244" s="1">
        <v>2019</v>
      </c>
      <c r="D8244">
        <v>3.5</v>
      </c>
      <c r="E8244" t="s">
        <v>22</v>
      </c>
      <c r="F8244" t="s">
        <v>17</v>
      </c>
      <c r="G8244" s="1">
        <v>69098</v>
      </c>
      <c r="H8244">
        <v>3</v>
      </c>
      <c r="I8244">
        <v>4</v>
      </c>
      <c r="J8244" s="1">
        <v>15418</v>
      </c>
      <c r="K8244" s="1">
        <f t="shared" si="128"/>
        <v>7</v>
      </c>
      <c r="L8244" t="str" cm="1">
        <f t="array" ref="L8244">_xlfn.IFS(G8244&lt;50000, "Low", G8244&lt;150000, "Medium", TRUE, "High")</f>
        <v>Medium</v>
      </c>
      <c r="M8244" t="str" cm="1">
        <f t="array" ref="M8244">_xlfn.IFS(J8244&lt;5000, "Cheap", J8244&lt;15000, "Mid", TRUE, "Expensive")</f>
        <v>Expensive</v>
      </c>
    </row>
    <row r="8245" spans="1:13" x14ac:dyDescent="0.25">
      <c r="A8245" t="s">
        <v>33</v>
      </c>
      <c r="B8245" t="s">
        <v>34</v>
      </c>
      <c r="C8245" s="1">
        <v>2002</v>
      </c>
      <c r="D8245">
        <v>2.9</v>
      </c>
      <c r="E8245" t="s">
        <v>12</v>
      </c>
      <c r="F8245" t="s">
        <v>17</v>
      </c>
      <c r="G8245" s="1">
        <v>282768</v>
      </c>
      <c r="H8245">
        <v>2</v>
      </c>
      <c r="I8245">
        <v>3</v>
      </c>
      <c r="J8245" s="1">
        <v>3444</v>
      </c>
      <c r="K8245" s="1">
        <f t="shared" si="128"/>
        <v>24</v>
      </c>
      <c r="L8245" t="str" cm="1">
        <f t="array" ref="L8245">_xlfn.IFS(G8245&lt;50000, "Low", G8245&lt;150000, "Medium", TRUE, "High")</f>
        <v>High</v>
      </c>
      <c r="M8245" t="str" cm="1">
        <f t="array" ref="M8245">_xlfn.IFS(J8245&lt;5000, "Cheap", J8245&lt;15000, "Mid", TRUE, "Expensive")</f>
        <v>Cheap</v>
      </c>
    </row>
    <row r="8246" spans="1:13" x14ac:dyDescent="0.25">
      <c r="A8246" t="s">
        <v>10</v>
      </c>
      <c r="B8246" t="s">
        <v>11</v>
      </c>
      <c r="C8246" s="1">
        <v>2008</v>
      </c>
      <c r="D8246">
        <v>4.3</v>
      </c>
      <c r="E8246" t="s">
        <v>28</v>
      </c>
      <c r="F8246" t="s">
        <v>17</v>
      </c>
      <c r="G8246" s="1">
        <v>255308</v>
      </c>
      <c r="H8246">
        <v>2</v>
      </c>
      <c r="I8246">
        <v>1</v>
      </c>
      <c r="J8246" s="1">
        <v>7193</v>
      </c>
      <c r="K8246" s="1">
        <f t="shared" si="128"/>
        <v>18</v>
      </c>
      <c r="L8246" t="str" cm="1">
        <f t="array" ref="L8246">_xlfn.IFS(G8246&lt;50000, "Low", G8246&lt;150000, "Medium", TRUE, "High")</f>
        <v>High</v>
      </c>
      <c r="M8246" t="str" cm="1">
        <f t="array" ref="M8246">_xlfn.IFS(J8246&lt;5000, "Cheap", J8246&lt;15000, "Mid", TRUE, "Expensive")</f>
        <v>Mid</v>
      </c>
    </row>
    <row r="8247" spans="1:13" x14ac:dyDescent="0.25">
      <c r="A8247" t="s">
        <v>10</v>
      </c>
      <c r="B8247" t="s">
        <v>48</v>
      </c>
      <c r="C8247" s="1">
        <v>2000</v>
      </c>
      <c r="D8247">
        <v>4.9000000000000004</v>
      </c>
      <c r="E8247" t="s">
        <v>28</v>
      </c>
      <c r="F8247" t="s">
        <v>13</v>
      </c>
      <c r="G8247" s="1">
        <v>162622</v>
      </c>
      <c r="H8247">
        <v>5</v>
      </c>
      <c r="I8247">
        <v>2</v>
      </c>
      <c r="J8247" s="1">
        <v>5747</v>
      </c>
      <c r="K8247" s="1">
        <f t="shared" si="128"/>
        <v>26</v>
      </c>
      <c r="L8247" t="str" cm="1">
        <f t="array" ref="L8247">_xlfn.IFS(G8247&lt;50000, "Low", G8247&lt;150000, "Medium", TRUE, "High")</f>
        <v>High</v>
      </c>
      <c r="M8247" t="str" cm="1">
        <f t="array" ref="M8247">_xlfn.IFS(J8247&lt;5000, "Cheap", J8247&lt;15000, "Mid", TRUE, "Expensive")</f>
        <v>Mid</v>
      </c>
    </row>
    <row r="8248" spans="1:13" x14ac:dyDescent="0.25">
      <c r="A8248" t="s">
        <v>26</v>
      </c>
      <c r="B8248" t="s">
        <v>27</v>
      </c>
      <c r="C8248" s="1">
        <v>2012</v>
      </c>
      <c r="D8248">
        <v>2.6</v>
      </c>
      <c r="E8248" t="s">
        <v>28</v>
      </c>
      <c r="F8248" t="s">
        <v>17</v>
      </c>
      <c r="G8248" s="1">
        <v>79713</v>
      </c>
      <c r="H8248">
        <v>3</v>
      </c>
      <c r="I8248">
        <v>3</v>
      </c>
      <c r="J8248" s="1">
        <v>10205</v>
      </c>
      <c r="K8248" s="1">
        <f t="shared" si="128"/>
        <v>14</v>
      </c>
      <c r="L8248" t="str" cm="1">
        <f t="array" ref="L8248">_xlfn.IFS(G8248&lt;50000, "Low", G8248&lt;150000, "Medium", TRUE, "High")</f>
        <v>Medium</v>
      </c>
      <c r="M8248" t="str" cm="1">
        <f t="array" ref="M8248">_xlfn.IFS(J8248&lt;5000, "Cheap", J8248&lt;15000, "Mid", TRUE, "Expensive")</f>
        <v>Mid</v>
      </c>
    </row>
    <row r="8249" spans="1:13" x14ac:dyDescent="0.25">
      <c r="A8249" t="s">
        <v>33</v>
      </c>
      <c r="B8249" t="s">
        <v>43</v>
      </c>
      <c r="C8249" s="1">
        <v>2023</v>
      </c>
      <c r="D8249">
        <v>1.7</v>
      </c>
      <c r="E8249" t="s">
        <v>12</v>
      </c>
      <c r="F8249" t="s">
        <v>13</v>
      </c>
      <c r="G8249" s="1">
        <v>75400</v>
      </c>
      <c r="H8249">
        <v>5</v>
      </c>
      <c r="I8249">
        <v>4</v>
      </c>
      <c r="J8249" s="1">
        <v>11192</v>
      </c>
      <c r="K8249" s="1">
        <f t="shared" si="128"/>
        <v>3</v>
      </c>
      <c r="L8249" t="str" cm="1">
        <f t="array" ref="L8249">_xlfn.IFS(G8249&lt;50000, "Low", G8249&lt;150000, "Medium", TRUE, "High")</f>
        <v>Medium</v>
      </c>
      <c r="M8249" t="str" cm="1">
        <f t="array" ref="M8249">_xlfn.IFS(J8249&lt;5000, "Cheap", J8249&lt;15000, "Mid", TRUE, "Expensive")</f>
        <v>Mid</v>
      </c>
    </row>
    <row r="8250" spans="1:13" x14ac:dyDescent="0.25">
      <c r="A8250" t="s">
        <v>18</v>
      </c>
      <c r="B8250" t="s">
        <v>19</v>
      </c>
      <c r="C8250" s="1">
        <v>2019</v>
      </c>
      <c r="D8250">
        <v>3.2</v>
      </c>
      <c r="E8250" t="s">
        <v>28</v>
      </c>
      <c r="F8250" t="s">
        <v>13</v>
      </c>
      <c r="G8250" s="1">
        <v>228821</v>
      </c>
      <c r="H8250">
        <v>2</v>
      </c>
      <c r="I8250">
        <v>1</v>
      </c>
      <c r="J8250" s="1">
        <v>8423</v>
      </c>
      <c r="K8250" s="1">
        <f t="shared" si="128"/>
        <v>7</v>
      </c>
      <c r="L8250" t="str" cm="1">
        <f t="array" ref="L8250">_xlfn.IFS(G8250&lt;50000, "Low", G8250&lt;150000, "Medium", TRUE, "High")</f>
        <v>High</v>
      </c>
      <c r="M8250" t="str" cm="1">
        <f t="array" ref="M8250">_xlfn.IFS(J8250&lt;5000, "Cheap", J8250&lt;15000, "Mid", TRUE, "Expensive")</f>
        <v>Mid</v>
      </c>
    </row>
    <row r="8251" spans="1:13" x14ac:dyDescent="0.25">
      <c r="A8251" t="s">
        <v>33</v>
      </c>
      <c r="B8251" t="s">
        <v>43</v>
      </c>
      <c r="C8251" s="1">
        <v>2006</v>
      </c>
      <c r="D8251">
        <v>1.5</v>
      </c>
      <c r="E8251" t="s">
        <v>22</v>
      </c>
      <c r="F8251" t="s">
        <v>17</v>
      </c>
      <c r="G8251" s="1">
        <v>56072</v>
      </c>
      <c r="H8251">
        <v>2</v>
      </c>
      <c r="I8251">
        <v>5</v>
      </c>
      <c r="J8251" s="1">
        <v>9778</v>
      </c>
      <c r="K8251" s="1">
        <f t="shared" si="128"/>
        <v>20</v>
      </c>
      <c r="L8251" t="str" cm="1">
        <f t="array" ref="L8251">_xlfn.IFS(G8251&lt;50000, "Low", G8251&lt;150000, "Medium", TRUE, "High")</f>
        <v>Medium</v>
      </c>
      <c r="M8251" t="str" cm="1">
        <f t="array" ref="M8251">_xlfn.IFS(J8251&lt;5000, "Cheap", J8251&lt;15000, "Mid", TRUE, "Expensive")</f>
        <v>Mid</v>
      </c>
    </row>
    <row r="8252" spans="1:13" x14ac:dyDescent="0.25">
      <c r="A8252" t="s">
        <v>18</v>
      </c>
      <c r="B8252" t="s">
        <v>19</v>
      </c>
      <c r="C8252" s="1">
        <v>2010</v>
      </c>
      <c r="D8252">
        <v>1.8</v>
      </c>
      <c r="E8252" t="s">
        <v>22</v>
      </c>
      <c r="F8252" t="s">
        <v>25</v>
      </c>
      <c r="G8252" s="1">
        <v>207513</v>
      </c>
      <c r="H8252">
        <v>2</v>
      </c>
      <c r="I8252">
        <v>3</v>
      </c>
      <c r="J8252" s="1">
        <v>6749</v>
      </c>
      <c r="K8252" s="1">
        <f t="shared" si="128"/>
        <v>16</v>
      </c>
      <c r="L8252" t="str" cm="1">
        <f t="array" ref="L8252">_xlfn.IFS(G8252&lt;50000, "Low", G8252&lt;150000, "Medium", TRUE, "High")</f>
        <v>High</v>
      </c>
      <c r="M8252" t="str" cm="1">
        <f t="array" ref="M8252">_xlfn.IFS(J8252&lt;5000, "Cheap", J8252&lt;15000, "Mid", TRUE, "Expensive")</f>
        <v>Mid</v>
      </c>
    </row>
    <row r="8253" spans="1:13" x14ac:dyDescent="0.25">
      <c r="A8253" t="s">
        <v>23</v>
      </c>
      <c r="B8253" t="s">
        <v>24</v>
      </c>
      <c r="C8253" s="1">
        <v>2009</v>
      </c>
      <c r="D8253">
        <v>2.2000000000000002</v>
      </c>
      <c r="E8253" t="s">
        <v>22</v>
      </c>
      <c r="F8253" t="s">
        <v>13</v>
      </c>
      <c r="G8253" s="1">
        <v>81646</v>
      </c>
      <c r="H8253">
        <v>3</v>
      </c>
      <c r="I8253">
        <v>4</v>
      </c>
      <c r="J8253" s="1">
        <v>9367</v>
      </c>
      <c r="K8253" s="1">
        <f t="shared" si="128"/>
        <v>17</v>
      </c>
      <c r="L8253" t="str" cm="1">
        <f t="array" ref="L8253">_xlfn.IFS(G8253&lt;50000, "Low", G8253&lt;150000, "Medium", TRUE, "High")</f>
        <v>Medium</v>
      </c>
      <c r="M8253" t="str" cm="1">
        <f t="array" ref="M8253">_xlfn.IFS(J8253&lt;5000, "Cheap", J8253&lt;15000, "Mid", TRUE, "Expensive")</f>
        <v>Mid</v>
      </c>
    </row>
    <row r="8254" spans="1:13" x14ac:dyDescent="0.25">
      <c r="A8254" t="s">
        <v>29</v>
      </c>
      <c r="B8254" t="s">
        <v>56</v>
      </c>
      <c r="C8254" s="1">
        <v>2013</v>
      </c>
      <c r="D8254">
        <v>4.2</v>
      </c>
      <c r="E8254" t="s">
        <v>16</v>
      </c>
      <c r="F8254" t="s">
        <v>13</v>
      </c>
      <c r="G8254" s="1">
        <v>26112</v>
      </c>
      <c r="H8254">
        <v>3</v>
      </c>
      <c r="I8254">
        <v>3</v>
      </c>
      <c r="J8254" s="1">
        <v>12677</v>
      </c>
      <c r="K8254" s="1">
        <f t="shared" si="128"/>
        <v>13</v>
      </c>
      <c r="L8254" t="str" cm="1">
        <f t="array" ref="L8254">_xlfn.IFS(G8254&lt;50000, "Low", G8254&lt;150000, "Medium", TRUE, "High")</f>
        <v>Low</v>
      </c>
      <c r="M8254" t="str" cm="1">
        <f t="array" ref="M8254">_xlfn.IFS(J8254&lt;5000, "Cheap", J8254&lt;15000, "Mid", TRUE, "Expensive")</f>
        <v>Mid</v>
      </c>
    </row>
    <row r="8255" spans="1:13" x14ac:dyDescent="0.25">
      <c r="A8255" t="s">
        <v>40</v>
      </c>
      <c r="B8255" t="s">
        <v>51</v>
      </c>
      <c r="C8255" s="1">
        <v>2000</v>
      </c>
      <c r="D8255">
        <v>4.0999999999999996</v>
      </c>
      <c r="E8255" t="s">
        <v>12</v>
      </c>
      <c r="F8255" t="s">
        <v>17</v>
      </c>
      <c r="G8255" s="1">
        <v>76181</v>
      </c>
      <c r="H8255">
        <v>5</v>
      </c>
      <c r="I8255">
        <v>2</v>
      </c>
      <c r="J8255" s="1">
        <v>8176</v>
      </c>
      <c r="K8255" s="1">
        <f t="shared" si="128"/>
        <v>26</v>
      </c>
      <c r="L8255" t="str" cm="1">
        <f t="array" ref="L8255">_xlfn.IFS(G8255&lt;50000, "Low", G8255&lt;150000, "Medium", TRUE, "High")</f>
        <v>Medium</v>
      </c>
      <c r="M8255" t="str" cm="1">
        <f t="array" ref="M8255">_xlfn.IFS(J8255&lt;5000, "Cheap", J8255&lt;15000, "Mid", TRUE, "Expensive")</f>
        <v>Mid</v>
      </c>
    </row>
    <row r="8256" spans="1:13" x14ac:dyDescent="0.25">
      <c r="A8256" t="s">
        <v>10</v>
      </c>
      <c r="B8256" t="s">
        <v>48</v>
      </c>
      <c r="C8256" s="1">
        <v>2007</v>
      </c>
      <c r="D8256">
        <v>4.4000000000000004</v>
      </c>
      <c r="E8256" t="s">
        <v>22</v>
      </c>
      <c r="F8256" t="s">
        <v>17</v>
      </c>
      <c r="G8256" s="1">
        <v>127257</v>
      </c>
      <c r="H8256">
        <v>2</v>
      </c>
      <c r="I8256">
        <v>4</v>
      </c>
      <c r="J8256" s="1">
        <v>11554</v>
      </c>
      <c r="K8256" s="1">
        <f t="shared" si="128"/>
        <v>19</v>
      </c>
      <c r="L8256" t="str" cm="1">
        <f t="array" ref="L8256">_xlfn.IFS(G8256&lt;50000, "Low", G8256&lt;150000, "Medium", TRUE, "High")</f>
        <v>Medium</v>
      </c>
      <c r="M8256" t="str" cm="1">
        <f t="array" ref="M8256">_xlfn.IFS(J8256&lt;5000, "Cheap", J8256&lt;15000, "Mid", TRUE, "Expensive")</f>
        <v>Mid</v>
      </c>
    </row>
    <row r="8257" spans="1:13" x14ac:dyDescent="0.25">
      <c r="A8257" t="s">
        <v>23</v>
      </c>
      <c r="B8257" t="s">
        <v>45</v>
      </c>
      <c r="C8257" s="1">
        <v>2021</v>
      </c>
      <c r="D8257">
        <v>4.4000000000000004</v>
      </c>
      <c r="E8257" t="s">
        <v>22</v>
      </c>
      <c r="F8257" t="s">
        <v>13</v>
      </c>
      <c r="G8257" s="1">
        <v>264147</v>
      </c>
      <c r="H8257">
        <v>3</v>
      </c>
      <c r="I8257">
        <v>1</v>
      </c>
      <c r="J8257" s="1">
        <v>11517</v>
      </c>
      <c r="K8257" s="1">
        <f t="shared" si="128"/>
        <v>5</v>
      </c>
      <c r="L8257" t="str" cm="1">
        <f t="array" ref="L8257">_xlfn.IFS(G8257&lt;50000, "Low", G8257&lt;150000, "Medium", TRUE, "High")</f>
        <v>High</v>
      </c>
      <c r="M8257" t="str" cm="1">
        <f t="array" ref="M8257">_xlfn.IFS(J8257&lt;5000, "Cheap", J8257&lt;15000, "Mid", TRUE, "Expensive")</f>
        <v>Mid</v>
      </c>
    </row>
    <row r="8258" spans="1:13" x14ac:dyDescent="0.25">
      <c r="A8258" t="s">
        <v>36</v>
      </c>
      <c r="B8258" t="s">
        <v>44</v>
      </c>
      <c r="C8258" s="1">
        <v>2013</v>
      </c>
      <c r="D8258">
        <v>4.8</v>
      </c>
      <c r="E8258" t="s">
        <v>28</v>
      </c>
      <c r="F8258" t="s">
        <v>17</v>
      </c>
      <c r="G8258" s="1">
        <v>295066</v>
      </c>
      <c r="H8258">
        <v>4</v>
      </c>
      <c r="I8258">
        <v>4</v>
      </c>
      <c r="J8258" s="1">
        <v>8398</v>
      </c>
      <c r="K8258" s="1">
        <f t="shared" si="128"/>
        <v>13</v>
      </c>
      <c r="L8258" t="str" cm="1">
        <f t="array" ref="L8258">_xlfn.IFS(G8258&lt;50000, "Low", G8258&lt;150000, "Medium", TRUE, "High")</f>
        <v>High</v>
      </c>
      <c r="M8258" t="str" cm="1">
        <f t="array" ref="M8258">_xlfn.IFS(J8258&lt;5000, "Cheap", J8258&lt;15000, "Mid", TRUE, "Expensive")</f>
        <v>Mid</v>
      </c>
    </row>
    <row r="8259" spans="1:13" x14ac:dyDescent="0.25">
      <c r="A8259" t="s">
        <v>20</v>
      </c>
      <c r="B8259" t="s">
        <v>21</v>
      </c>
      <c r="C8259" s="1">
        <v>2020</v>
      </c>
      <c r="D8259">
        <v>4.2</v>
      </c>
      <c r="E8259" t="s">
        <v>16</v>
      </c>
      <c r="F8259" t="s">
        <v>13</v>
      </c>
      <c r="G8259" s="1">
        <v>3079</v>
      </c>
      <c r="H8259">
        <v>5</v>
      </c>
      <c r="I8259">
        <v>4</v>
      </c>
      <c r="J8259" s="1">
        <v>15238</v>
      </c>
      <c r="K8259" s="1">
        <f t="shared" ref="K8259:K8322" si="129">2026-C8259</f>
        <v>6</v>
      </c>
      <c r="L8259" t="str" cm="1">
        <f t="array" ref="L8259">_xlfn.IFS(G8259&lt;50000, "Low", G8259&lt;150000, "Medium", TRUE, "High")</f>
        <v>Low</v>
      </c>
      <c r="M8259" t="str" cm="1">
        <f t="array" ref="M8259">_xlfn.IFS(J8259&lt;5000, "Cheap", J8259&lt;15000, "Mid", TRUE, "Expensive")</f>
        <v>Expensive</v>
      </c>
    </row>
    <row r="8260" spans="1:13" x14ac:dyDescent="0.25">
      <c r="A8260" t="s">
        <v>36</v>
      </c>
      <c r="B8260" t="s">
        <v>44</v>
      </c>
      <c r="C8260" s="1">
        <v>2006</v>
      </c>
      <c r="D8260">
        <v>4.3</v>
      </c>
      <c r="E8260" t="s">
        <v>28</v>
      </c>
      <c r="F8260" t="s">
        <v>17</v>
      </c>
      <c r="G8260" s="1">
        <v>253889</v>
      </c>
      <c r="H8260">
        <v>4</v>
      </c>
      <c r="I8260">
        <v>3</v>
      </c>
      <c r="J8260" s="1">
        <v>6622</v>
      </c>
      <c r="K8260" s="1">
        <f t="shared" si="129"/>
        <v>20</v>
      </c>
      <c r="L8260" t="str" cm="1">
        <f t="array" ref="L8260">_xlfn.IFS(G8260&lt;50000, "Low", G8260&lt;150000, "Medium", TRUE, "High")</f>
        <v>High</v>
      </c>
      <c r="M8260" t="str" cm="1">
        <f t="array" ref="M8260">_xlfn.IFS(J8260&lt;5000, "Cheap", J8260&lt;15000, "Mid", TRUE, "Expensive")</f>
        <v>Mid</v>
      </c>
    </row>
    <row r="8261" spans="1:13" x14ac:dyDescent="0.25">
      <c r="A8261" t="s">
        <v>29</v>
      </c>
      <c r="B8261" t="s">
        <v>56</v>
      </c>
      <c r="C8261" s="1">
        <v>2014</v>
      </c>
      <c r="D8261">
        <v>1.3</v>
      </c>
      <c r="E8261" t="s">
        <v>28</v>
      </c>
      <c r="F8261" t="s">
        <v>17</v>
      </c>
      <c r="G8261" s="1">
        <v>189428</v>
      </c>
      <c r="H8261">
        <v>2</v>
      </c>
      <c r="I8261">
        <v>2</v>
      </c>
      <c r="J8261" s="1">
        <v>7311</v>
      </c>
      <c r="K8261" s="1">
        <f t="shared" si="129"/>
        <v>12</v>
      </c>
      <c r="L8261" t="str" cm="1">
        <f t="array" ref="L8261">_xlfn.IFS(G8261&lt;50000, "Low", G8261&lt;150000, "Medium", TRUE, "High")</f>
        <v>High</v>
      </c>
      <c r="M8261" t="str" cm="1">
        <f t="array" ref="M8261">_xlfn.IFS(J8261&lt;5000, "Cheap", J8261&lt;15000, "Mid", TRUE, "Expensive")</f>
        <v>Mid</v>
      </c>
    </row>
    <row r="8262" spans="1:13" x14ac:dyDescent="0.25">
      <c r="A8262" t="s">
        <v>26</v>
      </c>
      <c r="B8262" t="s">
        <v>27</v>
      </c>
      <c r="C8262" s="1">
        <v>2005</v>
      </c>
      <c r="D8262">
        <v>2.5</v>
      </c>
      <c r="E8262" t="s">
        <v>16</v>
      </c>
      <c r="F8262" t="s">
        <v>13</v>
      </c>
      <c r="G8262" s="1">
        <v>222867</v>
      </c>
      <c r="H8262">
        <v>3</v>
      </c>
      <c r="I8262">
        <v>4</v>
      </c>
      <c r="J8262" s="1">
        <v>4642</v>
      </c>
      <c r="K8262" s="1">
        <f t="shared" si="129"/>
        <v>21</v>
      </c>
      <c r="L8262" t="str" cm="1">
        <f t="array" ref="L8262">_xlfn.IFS(G8262&lt;50000, "Low", G8262&lt;150000, "Medium", TRUE, "High")</f>
        <v>High</v>
      </c>
      <c r="M8262" t="str" cm="1">
        <f t="array" ref="M8262">_xlfn.IFS(J8262&lt;5000, "Cheap", J8262&lt;15000, "Mid", TRUE, "Expensive")</f>
        <v>Cheap</v>
      </c>
    </row>
    <row r="8263" spans="1:13" x14ac:dyDescent="0.25">
      <c r="A8263" t="s">
        <v>29</v>
      </c>
      <c r="B8263" t="s">
        <v>30</v>
      </c>
      <c r="C8263" s="1">
        <v>2003</v>
      </c>
      <c r="D8263">
        <v>2.9</v>
      </c>
      <c r="E8263" t="s">
        <v>28</v>
      </c>
      <c r="F8263" t="s">
        <v>17</v>
      </c>
      <c r="G8263" s="1">
        <v>148212</v>
      </c>
      <c r="H8263">
        <v>5</v>
      </c>
      <c r="I8263">
        <v>2</v>
      </c>
      <c r="J8263" s="1">
        <v>6435</v>
      </c>
      <c r="K8263" s="1">
        <f t="shared" si="129"/>
        <v>23</v>
      </c>
      <c r="L8263" t="str" cm="1">
        <f t="array" ref="L8263">_xlfn.IFS(G8263&lt;50000, "Low", G8263&lt;150000, "Medium", TRUE, "High")</f>
        <v>Medium</v>
      </c>
      <c r="M8263" t="str" cm="1">
        <f t="array" ref="M8263">_xlfn.IFS(J8263&lt;5000, "Cheap", J8263&lt;15000, "Mid", TRUE, "Expensive")</f>
        <v>Mid</v>
      </c>
    </row>
    <row r="8264" spans="1:13" x14ac:dyDescent="0.25">
      <c r="A8264" t="s">
        <v>10</v>
      </c>
      <c r="B8264" t="s">
        <v>31</v>
      </c>
      <c r="C8264" s="1">
        <v>2013</v>
      </c>
      <c r="D8264">
        <v>2.5</v>
      </c>
      <c r="E8264" t="s">
        <v>28</v>
      </c>
      <c r="F8264" t="s">
        <v>13</v>
      </c>
      <c r="G8264" s="1">
        <v>150408</v>
      </c>
      <c r="H8264">
        <v>5</v>
      </c>
      <c r="I8264">
        <v>1</v>
      </c>
      <c r="J8264" s="1">
        <v>7491</v>
      </c>
      <c r="K8264" s="1">
        <f t="shared" si="129"/>
        <v>13</v>
      </c>
      <c r="L8264" t="str" cm="1">
        <f t="array" ref="L8264">_xlfn.IFS(G8264&lt;50000, "Low", G8264&lt;150000, "Medium", TRUE, "High")</f>
        <v>High</v>
      </c>
      <c r="M8264" t="str" cm="1">
        <f t="array" ref="M8264">_xlfn.IFS(J8264&lt;5000, "Cheap", J8264&lt;15000, "Mid", TRUE, "Expensive")</f>
        <v>Mid</v>
      </c>
    </row>
    <row r="8265" spans="1:13" x14ac:dyDescent="0.25">
      <c r="A8265" t="s">
        <v>20</v>
      </c>
      <c r="B8265" t="s">
        <v>21</v>
      </c>
      <c r="C8265" s="1">
        <v>2002</v>
      </c>
      <c r="D8265">
        <v>4.0999999999999996</v>
      </c>
      <c r="E8265" t="s">
        <v>22</v>
      </c>
      <c r="F8265" t="s">
        <v>17</v>
      </c>
      <c r="G8265" s="1">
        <v>291071</v>
      </c>
      <c r="H8265">
        <v>3</v>
      </c>
      <c r="I8265">
        <v>2</v>
      </c>
      <c r="J8265" s="1">
        <v>6478</v>
      </c>
      <c r="K8265" s="1">
        <f t="shared" si="129"/>
        <v>24</v>
      </c>
      <c r="L8265" t="str" cm="1">
        <f t="array" ref="L8265">_xlfn.IFS(G8265&lt;50000, "Low", G8265&lt;150000, "Medium", TRUE, "High")</f>
        <v>High</v>
      </c>
      <c r="M8265" t="str" cm="1">
        <f t="array" ref="M8265">_xlfn.IFS(J8265&lt;5000, "Cheap", J8265&lt;15000, "Mid", TRUE, "Expensive")</f>
        <v>Mid</v>
      </c>
    </row>
    <row r="8266" spans="1:13" x14ac:dyDescent="0.25">
      <c r="A8266" t="s">
        <v>26</v>
      </c>
      <c r="B8266" t="s">
        <v>47</v>
      </c>
      <c r="C8266" s="1">
        <v>2007</v>
      </c>
      <c r="D8266">
        <v>4.7</v>
      </c>
      <c r="E8266" t="s">
        <v>12</v>
      </c>
      <c r="F8266" t="s">
        <v>25</v>
      </c>
      <c r="G8266" s="1">
        <v>211715</v>
      </c>
      <c r="H8266">
        <v>2</v>
      </c>
      <c r="I8266">
        <v>4</v>
      </c>
      <c r="J8266" s="1">
        <v>6665</v>
      </c>
      <c r="K8266" s="1">
        <f t="shared" si="129"/>
        <v>19</v>
      </c>
      <c r="L8266" t="str" cm="1">
        <f t="array" ref="L8266">_xlfn.IFS(G8266&lt;50000, "Low", G8266&lt;150000, "Medium", TRUE, "High")</f>
        <v>High</v>
      </c>
      <c r="M8266" t="str" cm="1">
        <f t="array" ref="M8266">_xlfn.IFS(J8266&lt;5000, "Cheap", J8266&lt;15000, "Mid", TRUE, "Expensive")</f>
        <v>Mid</v>
      </c>
    </row>
    <row r="8267" spans="1:13" x14ac:dyDescent="0.25">
      <c r="A8267" t="s">
        <v>26</v>
      </c>
      <c r="B8267" t="s">
        <v>47</v>
      </c>
      <c r="C8267" s="1">
        <v>2004</v>
      </c>
      <c r="D8267">
        <v>3.8</v>
      </c>
      <c r="E8267" t="s">
        <v>22</v>
      </c>
      <c r="F8267" t="s">
        <v>17</v>
      </c>
      <c r="G8267" s="1">
        <v>128273</v>
      </c>
      <c r="H8267">
        <v>4</v>
      </c>
      <c r="I8267">
        <v>1</v>
      </c>
      <c r="J8267" s="1">
        <v>10034</v>
      </c>
      <c r="K8267" s="1">
        <f t="shared" si="129"/>
        <v>22</v>
      </c>
      <c r="L8267" t="str" cm="1">
        <f t="array" ref="L8267">_xlfn.IFS(G8267&lt;50000, "Low", G8267&lt;150000, "Medium", TRUE, "High")</f>
        <v>Medium</v>
      </c>
      <c r="M8267" t="str" cm="1">
        <f t="array" ref="M8267">_xlfn.IFS(J8267&lt;5000, "Cheap", J8267&lt;15000, "Mid", TRUE, "Expensive")</f>
        <v>Mid</v>
      </c>
    </row>
    <row r="8268" spans="1:13" x14ac:dyDescent="0.25">
      <c r="A8268" t="s">
        <v>18</v>
      </c>
      <c r="B8268" t="s">
        <v>19</v>
      </c>
      <c r="C8268" s="1">
        <v>2009</v>
      </c>
      <c r="D8268">
        <v>1.4</v>
      </c>
      <c r="E8268" t="s">
        <v>28</v>
      </c>
      <c r="F8268" t="s">
        <v>25</v>
      </c>
      <c r="G8268" s="1">
        <v>195977</v>
      </c>
      <c r="H8268">
        <v>3</v>
      </c>
      <c r="I8268">
        <v>5</v>
      </c>
      <c r="J8268" s="1">
        <v>4280</v>
      </c>
      <c r="K8268" s="1">
        <f t="shared" si="129"/>
        <v>17</v>
      </c>
      <c r="L8268" t="str" cm="1">
        <f t="array" ref="L8268">_xlfn.IFS(G8268&lt;50000, "Low", G8268&lt;150000, "Medium", TRUE, "High")</f>
        <v>High</v>
      </c>
      <c r="M8268" t="str" cm="1">
        <f t="array" ref="M8268">_xlfn.IFS(J8268&lt;5000, "Cheap", J8268&lt;15000, "Mid", TRUE, "Expensive")</f>
        <v>Cheap</v>
      </c>
    </row>
    <row r="8269" spans="1:13" x14ac:dyDescent="0.25">
      <c r="A8269" t="s">
        <v>36</v>
      </c>
      <c r="B8269" t="s">
        <v>44</v>
      </c>
      <c r="C8269" s="1">
        <v>2016</v>
      </c>
      <c r="D8269">
        <v>4.4000000000000004</v>
      </c>
      <c r="E8269" t="s">
        <v>22</v>
      </c>
      <c r="F8269" t="s">
        <v>17</v>
      </c>
      <c r="G8269" s="1">
        <v>115042</v>
      </c>
      <c r="H8269">
        <v>3</v>
      </c>
      <c r="I8269">
        <v>1</v>
      </c>
      <c r="J8269" s="1">
        <v>14499</v>
      </c>
      <c r="K8269" s="1">
        <f t="shared" si="129"/>
        <v>10</v>
      </c>
      <c r="L8269" t="str" cm="1">
        <f t="array" ref="L8269">_xlfn.IFS(G8269&lt;50000, "Low", G8269&lt;150000, "Medium", TRUE, "High")</f>
        <v>Medium</v>
      </c>
      <c r="M8269" t="str" cm="1">
        <f t="array" ref="M8269">_xlfn.IFS(J8269&lt;5000, "Cheap", J8269&lt;15000, "Mid", TRUE, "Expensive")</f>
        <v>Mid</v>
      </c>
    </row>
    <row r="8270" spans="1:13" x14ac:dyDescent="0.25">
      <c r="A8270" t="s">
        <v>29</v>
      </c>
      <c r="B8270" t="s">
        <v>30</v>
      </c>
      <c r="C8270" s="1">
        <v>2003</v>
      </c>
      <c r="D8270">
        <v>2.4</v>
      </c>
      <c r="E8270" t="s">
        <v>16</v>
      </c>
      <c r="F8270" t="s">
        <v>17</v>
      </c>
      <c r="G8270" s="1">
        <v>282222</v>
      </c>
      <c r="H8270">
        <v>2</v>
      </c>
      <c r="I8270">
        <v>5</v>
      </c>
      <c r="J8270" s="1">
        <v>4255</v>
      </c>
      <c r="K8270" s="1">
        <f t="shared" si="129"/>
        <v>23</v>
      </c>
      <c r="L8270" t="str" cm="1">
        <f t="array" ref="L8270">_xlfn.IFS(G8270&lt;50000, "Low", G8270&lt;150000, "Medium", TRUE, "High")</f>
        <v>High</v>
      </c>
      <c r="M8270" t="str" cm="1">
        <f t="array" ref="M8270">_xlfn.IFS(J8270&lt;5000, "Cheap", J8270&lt;15000, "Mid", TRUE, "Expensive")</f>
        <v>Cheap</v>
      </c>
    </row>
    <row r="8271" spans="1:13" x14ac:dyDescent="0.25">
      <c r="A8271" t="s">
        <v>18</v>
      </c>
      <c r="B8271" t="s">
        <v>54</v>
      </c>
      <c r="C8271" s="1">
        <v>2004</v>
      </c>
      <c r="D8271">
        <v>2.9</v>
      </c>
      <c r="E8271" t="s">
        <v>22</v>
      </c>
      <c r="F8271" t="s">
        <v>25</v>
      </c>
      <c r="G8271" s="1">
        <v>165008</v>
      </c>
      <c r="H8271">
        <v>3</v>
      </c>
      <c r="I8271">
        <v>1</v>
      </c>
      <c r="J8271" s="1">
        <v>6899</v>
      </c>
      <c r="K8271" s="1">
        <f t="shared" si="129"/>
        <v>22</v>
      </c>
      <c r="L8271" t="str" cm="1">
        <f t="array" ref="L8271">_xlfn.IFS(G8271&lt;50000, "Low", G8271&lt;150000, "Medium", TRUE, "High")</f>
        <v>High</v>
      </c>
      <c r="M8271" t="str" cm="1">
        <f t="array" ref="M8271">_xlfn.IFS(J8271&lt;5000, "Cheap", J8271&lt;15000, "Mid", TRUE, "Expensive")</f>
        <v>Mid</v>
      </c>
    </row>
    <row r="8272" spans="1:13" x14ac:dyDescent="0.25">
      <c r="A8272" t="s">
        <v>26</v>
      </c>
      <c r="B8272" t="s">
        <v>47</v>
      </c>
      <c r="C8272" s="1">
        <v>2018</v>
      </c>
      <c r="D8272">
        <v>4.0999999999999996</v>
      </c>
      <c r="E8272" t="s">
        <v>22</v>
      </c>
      <c r="F8272" t="s">
        <v>17</v>
      </c>
      <c r="G8272" s="1">
        <v>164802</v>
      </c>
      <c r="H8272">
        <v>5</v>
      </c>
      <c r="I8272">
        <v>1</v>
      </c>
      <c r="J8272" s="1">
        <v>13803</v>
      </c>
      <c r="K8272" s="1">
        <f t="shared" si="129"/>
        <v>8</v>
      </c>
      <c r="L8272" t="str" cm="1">
        <f t="array" ref="L8272">_xlfn.IFS(G8272&lt;50000, "Low", G8272&lt;150000, "Medium", TRUE, "High")</f>
        <v>High</v>
      </c>
      <c r="M8272" t="str" cm="1">
        <f t="array" ref="M8272">_xlfn.IFS(J8272&lt;5000, "Cheap", J8272&lt;15000, "Mid", TRUE, "Expensive")</f>
        <v>Mid</v>
      </c>
    </row>
    <row r="8273" spans="1:13" x14ac:dyDescent="0.25">
      <c r="A8273" t="s">
        <v>10</v>
      </c>
      <c r="B8273" t="s">
        <v>31</v>
      </c>
      <c r="C8273" s="1">
        <v>2007</v>
      </c>
      <c r="D8273">
        <v>2.8</v>
      </c>
      <c r="E8273" t="s">
        <v>12</v>
      </c>
      <c r="F8273" t="s">
        <v>25</v>
      </c>
      <c r="G8273" s="1">
        <v>247347</v>
      </c>
      <c r="H8273">
        <v>2</v>
      </c>
      <c r="I8273">
        <v>3</v>
      </c>
      <c r="J8273" s="1">
        <v>4053</v>
      </c>
      <c r="K8273" s="1">
        <f t="shared" si="129"/>
        <v>19</v>
      </c>
      <c r="L8273" t="str" cm="1">
        <f t="array" ref="L8273">_xlfn.IFS(G8273&lt;50000, "Low", G8273&lt;150000, "Medium", TRUE, "High")</f>
        <v>High</v>
      </c>
      <c r="M8273" t="str" cm="1">
        <f t="array" ref="M8273">_xlfn.IFS(J8273&lt;5000, "Cheap", J8273&lt;15000, "Mid", TRUE, "Expensive")</f>
        <v>Cheap</v>
      </c>
    </row>
    <row r="8274" spans="1:13" x14ac:dyDescent="0.25">
      <c r="A8274" t="s">
        <v>20</v>
      </c>
      <c r="B8274" t="s">
        <v>21</v>
      </c>
      <c r="C8274" s="1">
        <v>2019</v>
      </c>
      <c r="D8274">
        <v>3.9</v>
      </c>
      <c r="E8274" t="s">
        <v>12</v>
      </c>
      <c r="F8274" t="s">
        <v>17</v>
      </c>
      <c r="G8274" s="1">
        <v>298275</v>
      </c>
      <c r="H8274">
        <v>3</v>
      </c>
      <c r="I8274">
        <v>3</v>
      </c>
      <c r="J8274" s="1">
        <v>9234</v>
      </c>
      <c r="K8274" s="1">
        <f t="shared" si="129"/>
        <v>7</v>
      </c>
      <c r="L8274" t="str" cm="1">
        <f t="array" ref="L8274">_xlfn.IFS(G8274&lt;50000, "Low", G8274&lt;150000, "Medium", TRUE, "High")</f>
        <v>High</v>
      </c>
      <c r="M8274" t="str" cm="1">
        <f t="array" ref="M8274">_xlfn.IFS(J8274&lt;5000, "Cheap", J8274&lt;15000, "Mid", TRUE, "Expensive")</f>
        <v>Mid</v>
      </c>
    </row>
    <row r="8275" spans="1:13" x14ac:dyDescent="0.25">
      <c r="A8275" t="s">
        <v>10</v>
      </c>
      <c r="B8275" t="s">
        <v>48</v>
      </c>
      <c r="C8275" s="1">
        <v>2022</v>
      </c>
      <c r="D8275">
        <v>1.5</v>
      </c>
      <c r="E8275" t="s">
        <v>22</v>
      </c>
      <c r="F8275" t="s">
        <v>25</v>
      </c>
      <c r="G8275" s="1">
        <v>204331</v>
      </c>
      <c r="H8275">
        <v>4</v>
      </c>
      <c r="I8275">
        <v>5</v>
      </c>
      <c r="J8275" s="1">
        <v>10113</v>
      </c>
      <c r="K8275" s="1">
        <f t="shared" si="129"/>
        <v>4</v>
      </c>
      <c r="L8275" t="str" cm="1">
        <f t="array" ref="L8275">_xlfn.IFS(G8275&lt;50000, "Low", G8275&lt;150000, "Medium", TRUE, "High")</f>
        <v>High</v>
      </c>
      <c r="M8275" t="str" cm="1">
        <f t="array" ref="M8275">_xlfn.IFS(J8275&lt;5000, "Cheap", J8275&lt;15000, "Mid", TRUE, "Expensive")</f>
        <v>Mid</v>
      </c>
    </row>
    <row r="8276" spans="1:13" x14ac:dyDescent="0.25">
      <c r="A8276" t="s">
        <v>10</v>
      </c>
      <c r="B8276" t="s">
        <v>31</v>
      </c>
      <c r="C8276" s="1">
        <v>2022</v>
      </c>
      <c r="D8276">
        <v>1.9</v>
      </c>
      <c r="E8276" t="s">
        <v>16</v>
      </c>
      <c r="F8276" t="s">
        <v>25</v>
      </c>
      <c r="G8276" s="1">
        <v>169512</v>
      </c>
      <c r="H8276">
        <v>3</v>
      </c>
      <c r="I8276">
        <v>3</v>
      </c>
      <c r="J8276" s="1">
        <v>10209</v>
      </c>
      <c r="K8276" s="1">
        <f t="shared" si="129"/>
        <v>4</v>
      </c>
      <c r="L8276" t="str" cm="1">
        <f t="array" ref="L8276">_xlfn.IFS(G8276&lt;50000, "Low", G8276&lt;150000, "Medium", TRUE, "High")</f>
        <v>High</v>
      </c>
      <c r="M8276" t="str" cm="1">
        <f t="array" ref="M8276">_xlfn.IFS(J8276&lt;5000, "Cheap", J8276&lt;15000, "Mid", TRUE, "Expensive")</f>
        <v>Mid</v>
      </c>
    </row>
    <row r="8277" spans="1:13" x14ac:dyDescent="0.25">
      <c r="A8277" t="s">
        <v>33</v>
      </c>
      <c r="B8277" t="s">
        <v>34</v>
      </c>
      <c r="C8277" s="1">
        <v>2020</v>
      </c>
      <c r="D8277">
        <v>1.4</v>
      </c>
      <c r="E8277" t="s">
        <v>28</v>
      </c>
      <c r="F8277" t="s">
        <v>13</v>
      </c>
      <c r="G8277" s="1">
        <v>14981</v>
      </c>
      <c r="H8277">
        <v>3</v>
      </c>
      <c r="I8277">
        <v>5</v>
      </c>
      <c r="J8277" s="1">
        <v>11200</v>
      </c>
      <c r="K8277" s="1">
        <f t="shared" si="129"/>
        <v>6</v>
      </c>
      <c r="L8277" t="str" cm="1">
        <f t="array" ref="L8277">_xlfn.IFS(G8277&lt;50000, "Low", G8277&lt;150000, "Medium", TRUE, "High")</f>
        <v>Low</v>
      </c>
      <c r="M8277" t="str" cm="1">
        <f t="array" ref="M8277">_xlfn.IFS(J8277&lt;5000, "Cheap", J8277&lt;15000, "Mid", TRUE, "Expensive")</f>
        <v>Mid</v>
      </c>
    </row>
    <row r="8278" spans="1:13" x14ac:dyDescent="0.25">
      <c r="A8278" t="s">
        <v>18</v>
      </c>
      <c r="B8278" t="s">
        <v>19</v>
      </c>
      <c r="C8278" s="1">
        <v>2019</v>
      </c>
      <c r="D8278">
        <v>1.5</v>
      </c>
      <c r="E8278" t="s">
        <v>28</v>
      </c>
      <c r="F8278" t="s">
        <v>13</v>
      </c>
      <c r="G8278" s="1">
        <v>63515</v>
      </c>
      <c r="H8278">
        <v>3</v>
      </c>
      <c r="I8278">
        <v>5</v>
      </c>
      <c r="J8278" s="1">
        <v>10029</v>
      </c>
      <c r="K8278" s="1">
        <f t="shared" si="129"/>
        <v>7</v>
      </c>
      <c r="L8278" t="str" cm="1">
        <f t="array" ref="L8278">_xlfn.IFS(G8278&lt;50000, "Low", G8278&lt;150000, "Medium", TRUE, "High")</f>
        <v>Medium</v>
      </c>
      <c r="M8278" t="str" cm="1">
        <f t="array" ref="M8278">_xlfn.IFS(J8278&lt;5000, "Cheap", J8278&lt;15000, "Mid", TRUE, "Expensive")</f>
        <v>Mid</v>
      </c>
    </row>
    <row r="8279" spans="1:13" x14ac:dyDescent="0.25">
      <c r="A8279" t="s">
        <v>20</v>
      </c>
      <c r="B8279" t="s">
        <v>42</v>
      </c>
      <c r="C8279" s="1">
        <v>2005</v>
      </c>
      <c r="D8279">
        <v>3.1</v>
      </c>
      <c r="E8279" t="s">
        <v>12</v>
      </c>
      <c r="F8279" t="s">
        <v>13</v>
      </c>
      <c r="G8279" s="1">
        <v>225946</v>
      </c>
      <c r="H8279">
        <v>4</v>
      </c>
      <c r="I8279">
        <v>2</v>
      </c>
      <c r="J8279" s="1">
        <v>4181</v>
      </c>
      <c r="K8279" s="1">
        <f t="shared" si="129"/>
        <v>21</v>
      </c>
      <c r="L8279" t="str" cm="1">
        <f t="array" ref="L8279">_xlfn.IFS(G8279&lt;50000, "Low", G8279&lt;150000, "Medium", TRUE, "High")</f>
        <v>High</v>
      </c>
      <c r="M8279" t="str" cm="1">
        <f t="array" ref="M8279">_xlfn.IFS(J8279&lt;5000, "Cheap", J8279&lt;15000, "Mid", TRUE, "Expensive")</f>
        <v>Cheap</v>
      </c>
    </row>
    <row r="8280" spans="1:13" x14ac:dyDescent="0.25">
      <c r="A8280" t="s">
        <v>14</v>
      </c>
      <c r="B8280" t="s">
        <v>39</v>
      </c>
      <c r="C8280" s="1">
        <v>2016</v>
      </c>
      <c r="D8280">
        <v>3.2</v>
      </c>
      <c r="E8280" t="s">
        <v>16</v>
      </c>
      <c r="F8280" t="s">
        <v>13</v>
      </c>
      <c r="G8280" s="1">
        <v>69485</v>
      </c>
      <c r="H8280">
        <v>4</v>
      </c>
      <c r="I8280">
        <v>4</v>
      </c>
      <c r="J8280" s="1">
        <v>11710</v>
      </c>
      <c r="K8280" s="1">
        <f t="shared" si="129"/>
        <v>10</v>
      </c>
      <c r="L8280" t="str" cm="1">
        <f t="array" ref="L8280">_xlfn.IFS(G8280&lt;50000, "Low", G8280&lt;150000, "Medium", TRUE, "High")</f>
        <v>Medium</v>
      </c>
      <c r="M8280" t="str" cm="1">
        <f t="array" ref="M8280">_xlfn.IFS(J8280&lt;5000, "Cheap", J8280&lt;15000, "Mid", TRUE, "Expensive")</f>
        <v>Mid</v>
      </c>
    </row>
    <row r="8281" spans="1:13" x14ac:dyDescent="0.25">
      <c r="A8281" t="s">
        <v>23</v>
      </c>
      <c r="B8281" t="s">
        <v>38</v>
      </c>
      <c r="C8281" s="1">
        <v>2000</v>
      </c>
      <c r="D8281">
        <v>1.1000000000000001</v>
      </c>
      <c r="E8281" t="s">
        <v>16</v>
      </c>
      <c r="F8281" t="s">
        <v>25</v>
      </c>
      <c r="G8281" s="1">
        <v>184353</v>
      </c>
      <c r="H8281">
        <v>5</v>
      </c>
      <c r="I8281">
        <v>2</v>
      </c>
      <c r="J8281" s="1">
        <v>2512</v>
      </c>
      <c r="K8281" s="1">
        <f t="shared" si="129"/>
        <v>26</v>
      </c>
      <c r="L8281" t="str" cm="1">
        <f t="array" ref="L8281">_xlfn.IFS(G8281&lt;50000, "Low", G8281&lt;150000, "Medium", TRUE, "High")</f>
        <v>High</v>
      </c>
      <c r="M8281" t="str" cm="1">
        <f t="array" ref="M8281">_xlfn.IFS(J8281&lt;5000, "Cheap", J8281&lt;15000, "Mid", TRUE, "Expensive")</f>
        <v>Cheap</v>
      </c>
    </row>
    <row r="8282" spans="1:13" x14ac:dyDescent="0.25">
      <c r="A8282" t="s">
        <v>20</v>
      </c>
      <c r="B8282" t="s">
        <v>42</v>
      </c>
      <c r="C8282" s="1">
        <v>2005</v>
      </c>
      <c r="D8282">
        <v>4.0999999999999996</v>
      </c>
      <c r="E8282" t="s">
        <v>22</v>
      </c>
      <c r="F8282" t="s">
        <v>13</v>
      </c>
      <c r="G8282" s="1">
        <v>245950</v>
      </c>
      <c r="H8282">
        <v>4</v>
      </c>
      <c r="I8282">
        <v>2</v>
      </c>
      <c r="J8282" s="1">
        <v>6781</v>
      </c>
      <c r="K8282" s="1">
        <f t="shared" si="129"/>
        <v>21</v>
      </c>
      <c r="L8282" t="str" cm="1">
        <f t="array" ref="L8282">_xlfn.IFS(G8282&lt;50000, "Low", G8282&lt;150000, "Medium", TRUE, "High")</f>
        <v>High</v>
      </c>
      <c r="M8282" t="str" cm="1">
        <f t="array" ref="M8282">_xlfn.IFS(J8282&lt;5000, "Cheap", J8282&lt;15000, "Mid", TRUE, "Expensive")</f>
        <v>Mid</v>
      </c>
    </row>
    <row r="8283" spans="1:13" x14ac:dyDescent="0.25">
      <c r="A8283" t="s">
        <v>36</v>
      </c>
      <c r="B8283" t="s">
        <v>44</v>
      </c>
      <c r="C8283" s="1">
        <v>2010</v>
      </c>
      <c r="D8283">
        <v>4.2</v>
      </c>
      <c r="E8283" t="s">
        <v>28</v>
      </c>
      <c r="F8283" t="s">
        <v>13</v>
      </c>
      <c r="G8283" s="1">
        <v>43357</v>
      </c>
      <c r="H8283">
        <v>2</v>
      </c>
      <c r="I8283">
        <v>1</v>
      </c>
      <c r="J8283" s="1">
        <v>10432</v>
      </c>
      <c r="K8283" s="1">
        <f t="shared" si="129"/>
        <v>16</v>
      </c>
      <c r="L8283" t="str" cm="1">
        <f t="array" ref="L8283">_xlfn.IFS(G8283&lt;50000, "Low", G8283&lt;150000, "Medium", TRUE, "High")</f>
        <v>Low</v>
      </c>
      <c r="M8283" t="str" cm="1">
        <f t="array" ref="M8283">_xlfn.IFS(J8283&lt;5000, "Cheap", J8283&lt;15000, "Mid", TRUE, "Expensive")</f>
        <v>Mid</v>
      </c>
    </row>
    <row r="8284" spans="1:13" x14ac:dyDescent="0.25">
      <c r="A8284" t="s">
        <v>20</v>
      </c>
      <c r="B8284" t="s">
        <v>21</v>
      </c>
      <c r="C8284" s="1">
        <v>2015</v>
      </c>
      <c r="D8284">
        <v>1.2</v>
      </c>
      <c r="E8284" t="s">
        <v>16</v>
      </c>
      <c r="F8284" t="s">
        <v>13</v>
      </c>
      <c r="G8284" s="1">
        <v>238115</v>
      </c>
      <c r="H8284">
        <v>5</v>
      </c>
      <c r="I8284">
        <v>5</v>
      </c>
      <c r="J8284" s="1">
        <v>6037</v>
      </c>
      <c r="K8284" s="1">
        <f t="shared" si="129"/>
        <v>11</v>
      </c>
      <c r="L8284" t="str" cm="1">
        <f t="array" ref="L8284">_xlfn.IFS(G8284&lt;50000, "Low", G8284&lt;150000, "Medium", TRUE, "High")</f>
        <v>High</v>
      </c>
      <c r="M8284" t="str" cm="1">
        <f t="array" ref="M8284">_xlfn.IFS(J8284&lt;5000, "Cheap", J8284&lt;15000, "Mid", TRUE, "Expensive")</f>
        <v>Mid</v>
      </c>
    </row>
    <row r="8285" spans="1:13" x14ac:dyDescent="0.25">
      <c r="A8285" t="s">
        <v>14</v>
      </c>
      <c r="B8285" t="s">
        <v>39</v>
      </c>
      <c r="C8285" s="1">
        <v>2017</v>
      </c>
      <c r="D8285">
        <v>3.9</v>
      </c>
      <c r="E8285" t="s">
        <v>28</v>
      </c>
      <c r="F8285" t="s">
        <v>25</v>
      </c>
      <c r="G8285" s="1">
        <v>53263</v>
      </c>
      <c r="H8285">
        <v>4</v>
      </c>
      <c r="I8285">
        <v>5</v>
      </c>
      <c r="J8285" s="1">
        <v>12034</v>
      </c>
      <c r="K8285" s="1">
        <f t="shared" si="129"/>
        <v>9</v>
      </c>
      <c r="L8285" t="str" cm="1">
        <f t="array" ref="L8285">_xlfn.IFS(G8285&lt;50000, "Low", G8285&lt;150000, "Medium", TRUE, "High")</f>
        <v>Medium</v>
      </c>
      <c r="M8285" t="str" cm="1">
        <f t="array" ref="M8285">_xlfn.IFS(J8285&lt;5000, "Cheap", J8285&lt;15000, "Mid", TRUE, "Expensive")</f>
        <v>Mid</v>
      </c>
    </row>
    <row r="8286" spans="1:13" x14ac:dyDescent="0.25">
      <c r="A8286" t="s">
        <v>18</v>
      </c>
      <c r="B8286" t="s">
        <v>54</v>
      </c>
      <c r="C8286" s="1">
        <v>2017</v>
      </c>
      <c r="D8286">
        <v>2.2000000000000002</v>
      </c>
      <c r="E8286" t="s">
        <v>28</v>
      </c>
      <c r="F8286" t="s">
        <v>13</v>
      </c>
      <c r="G8286" s="1">
        <v>60725</v>
      </c>
      <c r="H8286">
        <v>4</v>
      </c>
      <c r="I8286">
        <v>1</v>
      </c>
      <c r="J8286" s="1">
        <v>10185</v>
      </c>
      <c r="K8286" s="1">
        <f t="shared" si="129"/>
        <v>9</v>
      </c>
      <c r="L8286" t="str" cm="1">
        <f t="array" ref="L8286">_xlfn.IFS(G8286&lt;50000, "Low", G8286&lt;150000, "Medium", TRUE, "High")</f>
        <v>Medium</v>
      </c>
      <c r="M8286" t="str" cm="1">
        <f t="array" ref="M8286">_xlfn.IFS(J8286&lt;5000, "Cheap", J8286&lt;15000, "Mid", TRUE, "Expensive")</f>
        <v>Mid</v>
      </c>
    </row>
    <row r="8287" spans="1:13" x14ac:dyDescent="0.25">
      <c r="A8287" t="s">
        <v>20</v>
      </c>
      <c r="B8287" t="s">
        <v>50</v>
      </c>
      <c r="C8287" s="1">
        <v>2017</v>
      </c>
      <c r="D8287">
        <v>2.9</v>
      </c>
      <c r="E8287" t="s">
        <v>16</v>
      </c>
      <c r="F8287" t="s">
        <v>25</v>
      </c>
      <c r="G8287" s="1">
        <v>13036</v>
      </c>
      <c r="H8287">
        <v>4</v>
      </c>
      <c r="I8287">
        <v>3</v>
      </c>
      <c r="J8287" s="1">
        <v>12839</v>
      </c>
      <c r="K8287" s="1">
        <f t="shared" si="129"/>
        <v>9</v>
      </c>
      <c r="L8287" t="str" cm="1">
        <f t="array" ref="L8287">_xlfn.IFS(G8287&lt;50000, "Low", G8287&lt;150000, "Medium", TRUE, "High")</f>
        <v>Low</v>
      </c>
      <c r="M8287" t="str" cm="1">
        <f t="array" ref="M8287">_xlfn.IFS(J8287&lt;5000, "Cheap", J8287&lt;15000, "Mid", TRUE, "Expensive")</f>
        <v>Mid</v>
      </c>
    </row>
    <row r="8288" spans="1:13" x14ac:dyDescent="0.25">
      <c r="A8288" t="s">
        <v>14</v>
      </c>
      <c r="B8288" t="s">
        <v>15</v>
      </c>
      <c r="C8288" s="1">
        <v>2008</v>
      </c>
      <c r="D8288">
        <v>1.9</v>
      </c>
      <c r="E8288" t="s">
        <v>12</v>
      </c>
      <c r="F8288" t="s">
        <v>25</v>
      </c>
      <c r="G8288" s="1">
        <v>200249</v>
      </c>
      <c r="H8288">
        <v>3</v>
      </c>
      <c r="I8288">
        <v>4</v>
      </c>
      <c r="J8288" s="1">
        <v>4395</v>
      </c>
      <c r="K8288" s="1">
        <f t="shared" si="129"/>
        <v>18</v>
      </c>
      <c r="L8288" t="str" cm="1">
        <f t="array" ref="L8288">_xlfn.IFS(G8288&lt;50000, "Low", G8288&lt;150000, "Medium", TRUE, "High")</f>
        <v>High</v>
      </c>
      <c r="M8288" t="str" cm="1">
        <f t="array" ref="M8288">_xlfn.IFS(J8288&lt;5000, "Cheap", J8288&lt;15000, "Mid", TRUE, "Expensive")</f>
        <v>Cheap</v>
      </c>
    </row>
    <row r="8289" spans="1:13" x14ac:dyDescent="0.25">
      <c r="A8289" t="s">
        <v>36</v>
      </c>
      <c r="B8289" t="s">
        <v>53</v>
      </c>
      <c r="C8289" s="1">
        <v>2009</v>
      </c>
      <c r="D8289">
        <v>4.5999999999999996</v>
      </c>
      <c r="E8289" t="s">
        <v>12</v>
      </c>
      <c r="F8289" t="s">
        <v>25</v>
      </c>
      <c r="G8289" s="1">
        <v>207314</v>
      </c>
      <c r="H8289">
        <v>4</v>
      </c>
      <c r="I8289">
        <v>3</v>
      </c>
      <c r="J8289" s="1">
        <v>7253</v>
      </c>
      <c r="K8289" s="1">
        <f t="shared" si="129"/>
        <v>17</v>
      </c>
      <c r="L8289" t="str" cm="1">
        <f t="array" ref="L8289">_xlfn.IFS(G8289&lt;50000, "Low", G8289&lt;150000, "Medium", TRUE, "High")</f>
        <v>High</v>
      </c>
      <c r="M8289" t="str" cm="1">
        <f t="array" ref="M8289">_xlfn.IFS(J8289&lt;5000, "Cheap", J8289&lt;15000, "Mid", TRUE, "Expensive")</f>
        <v>Mid</v>
      </c>
    </row>
    <row r="8290" spans="1:13" x14ac:dyDescent="0.25">
      <c r="A8290" t="s">
        <v>36</v>
      </c>
      <c r="B8290" t="s">
        <v>53</v>
      </c>
      <c r="C8290" s="1">
        <v>2000</v>
      </c>
      <c r="D8290">
        <v>1.8</v>
      </c>
      <c r="E8290" t="s">
        <v>28</v>
      </c>
      <c r="F8290" t="s">
        <v>25</v>
      </c>
      <c r="G8290" s="1">
        <v>145628</v>
      </c>
      <c r="H8290">
        <v>5</v>
      </c>
      <c r="I8290">
        <v>2</v>
      </c>
      <c r="J8290" s="1">
        <v>2987</v>
      </c>
      <c r="K8290" s="1">
        <f t="shared" si="129"/>
        <v>26</v>
      </c>
      <c r="L8290" t="str" cm="1">
        <f t="array" ref="L8290">_xlfn.IFS(G8290&lt;50000, "Low", G8290&lt;150000, "Medium", TRUE, "High")</f>
        <v>Medium</v>
      </c>
      <c r="M8290" t="str" cm="1">
        <f t="array" ref="M8290">_xlfn.IFS(J8290&lt;5000, "Cheap", J8290&lt;15000, "Mid", TRUE, "Expensive")</f>
        <v>Cheap</v>
      </c>
    </row>
    <row r="8291" spans="1:13" x14ac:dyDescent="0.25">
      <c r="A8291" t="s">
        <v>10</v>
      </c>
      <c r="B8291" t="s">
        <v>11</v>
      </c>
      <c r="C8291" s="1">
        <v>2002</v>
      </c>
      <c r="D8291">
        <v>2.2999999999999998</v>
      </c>
      <c r="E8291" t="s">
        <v>12</v>
      </c>
      <c r="F8291" t="s">
        <v>25</v>
      </c>
      <c r="G8291" s="1">
        <v>246922</v>
      </c>
      <c r="H8291">
        <v>5</v>
      </c>
      <c r="I8291">
        <v>3</v>
      </c>
      <c r="J8291" s="1">
        <v>2061</v>
      </c>
      <c r="K8291" s="1">
        <f t="shared" si="129"/>
        <v>24</v>
      </c>
      <c r="L8291" t="str" cm="1">
        <f t="array" ref="L8291">_xlfn.IFS(G8291&lt;50000, "Low", G8291&lt;150000, "Medium", TRUE, "High")</f>
        <v>High</v>
      </c>
      <c r="M8291" t="str" cm="1">
        <f t="array" ref="M8291">_xlfn.IFS(J8291&lt;5000, "Cheap", J8291&lt;15000, "Mid", TRUE, "Expensive")</f>
        <v>Cheap</v>
      </c>
    </row>
    <row r="8292" spans="1:13" x14ac:dyDescent="0.25">
      <c r="A8292" t="s">
        <v>20</v>
      </c>
      <c r="B8292" t="s">
        <v>21</v>
      </c>
      <c r="C8292" s="1">
        <v>2023</v>
      </c>
      <c r="D8292">
        <v>2.1</v>
      </c>
      <c r="E8292" t="s">
        <v>16</v>
      </c>
      <c r="F8292" t="s">
        <v>25</v>
      </c>
      <c r="G8292" s="1">
        <v>207880</v>
      </c>
      <c r="H8292">
        <v>2</v>
      </c>
      <c r="I8292">
        <v>3</v>
      </c>
      <c r="J8292" s="1">
        <v>9942</v>
      </c>
      <c r="K8292" s="1">
        <f t="shared" si="129"/>
        <v>3</v>
      </c>
      <c r="L8292" t="str" cm="1">
        <f t="array" ref="L8292">_xlfn.IFS(G8292&lt;50000, "Low", G8292&lt;150000, "Medium", TRUE, "High")</f>
        <v>High</v>
      </c>
      <c r="M8292" t="str" cm="1">
        <f t="array" ref="M8292">_xlfn.IFS(J8292&lt;5000, "Cheap", J8292&lt;15000, "Mid", TRUE, "Expensive")</f>
        <v>Mid</v>
      </c>
    </row>
    <row r="8293" spans="1:13" x14ac:dyDescent="0.25">
      <c r="A8293" t="s">
        <v>10</v>
      </c>
      <c r="B8293" t="s">
        <v>31</v>
      </c>
      <c r="C8293" s="1">
        <v>2002</v>
      </c>
      <c r="D8293">
        <v>4.8</v>
      </c>
      <c r="E8293" t="s">
        <v>28</v>
      </c>
      <c r="F8293" t="s">
        <v>17</v>
      </c>
      <c r="G8293" s="1">
        <v>199318</v>
      </c>
      <c r="H8293">
        <v>5</v>
      </c>
      <c r="I8293">
        <v>1</v>
      </c>
      <c r="J8293" s="1">
        <v>7013</v>
      </c>
      <c r="K8293" s="1">
        <f t="shared" si="129"/>
        <v>24</v>
      </c>
      <c r="L8293" t="str" cm="1">
        <f t="array" ref="L8293">_xlfn.IFS(G8293&lt;50000, "Low", G8293&lt;150000, "Medium", TRUE, "High")</f>
        <v>High</v>
      </c>
      <c r="M8293" t="str" cm="1">
        <f t="array" ref="M8293">_xlfn.IFS(J8293&lt;5000, "Cheap", J8293&lt;15000, "Mid", TRUE, "Expensive")</f>
        <v>Mid</v>
      </c>
    </row>
    <row r="8294" spans="1:13" x14ac:dyDescent="0.25">
      <c r="A8294" t="s">
        <v>40</v>
      </c>
      <c r="B8294" t="s">
        <v>49</v>
      </c>
      <c r="C8294" s="1">
        <v>2006</v>
      </c>
      <c r="D8294">
        <v>3.7</v>
      </c>
      <c r="E8294" t="s">
        <v>16</v>
      </c>
      <c r="F8294" t="s">
        <v>25</v>
      </c>
      <c r="G8294" s="1">
        <v>193331</v>
      </c>
      <c r="H8294">
        <v>4</v>
      </c>
      <c r="I8294">
        <v>3</v>
      </c>
      <c r="J8294" s="1">
        <v>6733</v>
      </c>
      <c r="K8294" s="1">
        <f t="shared" si="129"/>
        <v>20</v>
      </c>
      <c r="L8294" t="str" cm="1">
        <f t="array" ref="L8294">_xlfn.IFS(G8294&lt;50000, "Low", G8294&lt;150000, "Medium", TRUE, "High")</f>
        <v>High</v>
      </c>
      <c r="M8294" t="str" cm="1">
        <f t="array" ref="M8294">_xlfn.IFS(J8294&lt;5000, "Cheap", J8294&lt;15000, "Mid", TRUE, "Expensive")</f>
        <v>Mid</v>
      </c>
    </row>
    <row r="8295" spans="1:13" x14ac:dyDescent="0.25">
      <c r="A8295" t="s">
        <v>33</v>
      </c>
      <c r="B8295" t="s">
        <v>43</v>
      </c>
      <c r="C8295" s="1">
        <v>2023</v>
      </c>
      <c r="D8295">
        <v>3.5</v>
      </c>
      <c r="E8295" t="s">
        <v>16</v>
      </c>
      <c r="F8295" t="s">
        <v>17</v>
      </c>
      <c r="G8295" s="1">
        <v>164915</v>
      </c>
      <c r="H8295">
        <v>2</v>
      </c>
      <c r="I8295">
        <v>3</v>
      </c>
      <c r="J8295" s="1">
        <v>13701</v>
      </c>
      <c r="K8295" s="1">
        <f t="shared" si="129"/>
        <v>3</v>
      </c>
      <c r="L8295" t="str" cm="1">
        <f t="array" ref="L8295">_xlfn.IFS(G8295&lt;50000, "Low", G8295&lt;150000, "Medium", TRUE, "High")</f>
        <v>High</v>
      </c>
      <c r="M8295" t="str" cm="1">
        <f t="array" ref="M8295">_xlfn.IFS(J8295&lt;5000, "Cheap", J8295&lt;15000, "Mid", TRUE, "Expensive")</f>
        <v>Mid</v>
      </c>
    </row>
    <row r="8296" spans="1:13" x14ac:dyDescent="0.25">
      <c r="A8296" t="s">
        <v>23</v>
      </c>
      <c r="B8296" t="s">
        <v>45</v>
      </c>
      <c r="C8296" s="1">
        <v>2003</v>
      </c>
      <c r="D8296">
        <v>3.8</v>
      </c>
      <c r="E8296" t="s">
        <v>16</v>
      </c>
      <c r="F8296" t="s">
        <v>17</v>
      </c>
      <c r="G8296" s="1">
        <v>123338</v>
      </c>
      <c r="H8296">
        <v>5</v>
      </c>
      <c r="I8296">
        <v>4</v>
      </c>
      <c r="J8296" s="1">
        <v>8833</v>
      </c>
      <c r="K8296" s="1">
        <f t="shared" si="129"/>
        <v>23</v>
      </c>
      <c r="L8296" t="str" cm="1">
        <f t="array" ref="L8296">_xlfn.IFS(G8296&lt;50000, "Low", G8296&lt;150000, "Medium", TRUE, "High")</f>
        <v>Medium</v>
      </c>
      <c r="M8296" t="str" cm="1">
        <f t="array" ref="M8296">_xlfn.IFS(J8296&lt;5000, "Cheap", J8296&lt;15000, "Mid", TRUE, "Expensive")</f>
        <v>Mid</v>
      </c>
    </row>
    <row r="8297" spans="1:13" x14ac:dyDescent="0.25">
      <c r="A8297" t="s">
        <v>23</v>
      </c>
      <c r="B8297" t="s">
        <v>24</v>
      </c>
      <c r="C8297" s="1">
        <v>2017</v>
      </c>
      <c r="D8297">
        <v>4</v>
      </c>
      <c r="E8297" t="s">
        <v>16</v>
      </c>
      <c r="F8297" t="s">
        <v>13</v>
      </c>
      <c r="G8297" s="1">
        <v>223606</v>
      </c>
      <c r="H8297">
        <v>5</v>
      </c>
      <c r="I8297">
        <v>4</v>
      </c>
      <c r="J8297" s="1">
        <v>9727</v>
      </c>
      <c r="K8297" s="1">
        <f t="shared" si="129"/>
        <v>9</v>
      </c>
      <c r="L8297" t="str" cm="1">
        <f t="array" ref="L8297">_xlfn.IFS(G8297&lt;50000, "Low", G8297&lt;150000, "Medium", TRUE, "High")</f>
        <v>High</v>
      </c>
      <c r="M8297" t="str" cm="1">
        <f t="array" ref="M8297">_xlfn.IFS(J8297&lt;5000, "Cheap", J8297&lt;15000, "Mid", TRUE, "Expensive")</f>
        <v>Mid</v>
      </c>
    </row>
    <row r="8298" spans="1:13" x14ac:dyDescent="0.25">
      <c r="A8298" t="s">
        <v>23</v>
      </c>
      <c r="B8298" t="s">
        <v>24</v>
      </c>
      <c r="C8298" s="1">
        <v>2011</v>
      </c>
      <c r="D8298">
        <v>1.9</v>
      </c>
      <c r="E8298" t="s">
        <v>16</v>
      </c>
      <c r="F8298" t="s">
        <v>13</v>
      </c>
      <c r="G8298" s="1">
        <v>42520</v>
      </c>
      <c r="H8298">
        <v>2</v>
      </c>
      <c r="I8298">
        <v>3</v>
      </c>
      <c r="J8298" s="1">
        <v>9449</v>
      </c>
      <c r="K8298" s="1">
        <f t="shared" si="129"/>
        <v>15</v>
      </c>
      <c r="L8298" t="str" cm="1">
        <f t="array" ref="L8298">_xlfn.IFS(G8298&lt;50000, "Low", G8298&lt;150000, "Medium", TRUE, "High")</f>
        <v>Low</v>
      </c>
      <c r="M8298" t="str" cm="1">
        <f t="array" ref="M8298">_xlfn.IFS(J8298&lt;5000, "Cheap", J8298&lt;15000, "Mid", TRUE, "Expensive")</f>
        <v>Mid</v>
      </c>
    </row>
    <row r="8299" spans="1:13" x14ac:dyDescent="0.25">
      <c r="A8299" t="s">
        <v>40</v>
      </c>
      <c r="B8299" t="s">
        <v>51</v>
      </c>
      <c r="C8299" s="1">
        <v>2014</v>
      </c>
      <c r="D8299">
        <v>3.7</v>
      </c>
      <c r="E8299" t="s">
        <v>28</v>
      </c>
      <c r="F8299" t="s">
        <v>25</v>
      </c>
      <c r="G8299" s="1">
        <v>233520</v>
      </c>
      <c r="H8299">
        <v>2</v>
      </c>
      <c r="I8299">
        <v>3</v>
      </c>
      <c r="J8299" s="1">
        <v>7329</v>
      </c>
      <c r="K8299" s="1">
        <f t="shared" si="129"/>
        <v>12</v>
      </c>
      <c r="L8299" t="str" cm="1">
        <f t="array" ref="L8299">_xlfn.IFS(G8299&lt;50000, "Low", G8299&lt;150000, "Medium", TRUE, "High")</f>
        <v>High</v>
      </c>
      <c r="M8299" t="str" cm="1">
        <f t="array" ref="M8299">_xlfn.IFS(J8299&lt;5000, "Cheap", J8299&lt;15000, "Mid", TRUE, "Expensive")</f>
        <v>Mid</v>
      </c>
    </row>
    <row r="8300" spans="1:13" x14ac:dyDescent="0.25">
      <c r="A8300" t="s">
        <v>14</v>
      </c>
      <c r="B8300" t="s">
        <v>46</v>
      </c>
      <c r="C8300" s="1">
        <v>2018</v>
      </c>
      <c r="D8300">
        <v>4</v>
      </c>
      <c r="E8300" t="s">
        <v>28</v>
      </c>
      <c r="F8300" t="s">
        <v>17</v>
      </c>
      <c r="G8300" s="1">
        <v>74435</v>
      </c>
      <c r="H8300">
        <v>4</v>
      </c>
      <c r="I8300">
        <v>5</v>
      </c>
      <c r="J8300" s="1">
        <v>13511</v>
      </c>
      <c r="K8300" s="1">
        <f t="shared" si="129"/>
        <v>8</v>
      </c>
      <c r="L8300" t="str" cm="1">
        <f t="array" ref="L8300">_xlfn.IFS(G8300&lt;50000, "Low", G8300&lt;150000, "Medium", TRUE, "High")</f>
        <v>Medium</v>
      </c>
      <c r="M8300" t="str" cm="1">
        <f t="array" ref="M8300">_xlfn.IFS(J8300&lt;5000, "Cheap", J8300&lt;15000, "Mid", TRUE, "Expensive")</f>
        <v>Mid</v>
      </c>
    </row>
    <row r="8301" spans="1:13" x14ac:dyDescent="0.25">
      <c r="A8301" t="s">
        <v>18</v>
      </c>
      <c r="B8301" t="s">
        <v>19</v>
      </c>
      <c r="C8301" s="1">
        <v>2007</v>
      </c>
      <c r="D8301">
        <v>1.2</v>
      </c>
      <c r="E8301" t="s">
        <v>16</v>
      </c>
      <c r="F8301" t="s">
        <v>13</v>
      </c>
      <c r="G8301" s="1">
        <v>79659</v>
      </c>
      <c r="H8301">
        <v>5</v>
      </c>
      <c r="I8301">
        <v>5</v>
      </c>
      <c r="J8301" s="1">
        <v>6806</v>
      </c>
      <c r="K8301" s="1">
        <f t="shared" si="129"/>
        <v>19</v>
      </c>
      <c r="L8301" t="str" cm="1">
        <f t="array" ref="L8301">_xlfn.IFS(G8301&lt;50000, "Low", G8301&lt;150000, "Medium", TRUE, "High")</f>
        <v>Medium</v>
      </c>
      <c r="M8301" t="str" cm="1">
        <f t="array" ref="M8301">_xlfn.IFS(J8301&lt;5000, "Cheap", J8301&lt;15000, "Mid", TRUE, "Expensive")</f>
        <v>Mid</v>
      </c>
    </row>
    <row r="8302" spans="1:13" x14ac:dyDescent="0.25">
      <c r="A8302" t="s">
        <v>29</v>
      </c>
      <c r="B8302" t="s">
        <v>56</v>
      </c>
      <c r="C8302" s="1">
        <v>2013</v>
      </c>
      <c r="D8302">
        <v>3.9</v>
      </c>
      <c r="E8302" t="s">
        <v>12</v>
      </c>
      <c r="F8302" t="s">
        <v>25</v>
      </c>
      <c r="G8302" s="1">
        <v>184064</v>
      </c>
      <c r="H8302">
        <v>4</v>
      </c>
      <c r="I8302">
        <v>4</v>
      </c>
      <c r="J8302" s="1">
        <v>8218</v>
      </c>
      <c r="K8302" s="1">
        <f t="shared" si="129"/>
        <v>13</v>
      </c>
      <c r="L8302" t="str" cm="1">
        <f t="array" ref="L8302">_xlfn.IFS(G8302&lt;50000, "Low", G8302&lt;150000, "Medium", TRUE, "High")</f>
        <v>High</v>
      </c>
      <c r="M8302" t="str" cm="1">
        <f t="array" ref="M8302">_xlfn.IFS(J8302&lt;5000, "Cheap", J8302&lt;15000, "Mid", TRUE, "Expensive")</f>
        <v>Mid</v>
      </c>
    </row>
    <row r="8303" spans="1:13" x14ac:dyDescent="0.25">
      <c r="A8303" t="s">
        <v>40</v>
      </c>
      <c r="B8303" t="s">
        <v>41</v>
      </c>
      <c r="C8303" s="1">
        <v>2012</v>
      </c>
      <c r="D8303">
        <v>3.1</v>
      </c>
      <c r="E8303" t="s">
        <v>16</v>
      </c>
      <c r="F8303" t="s">
        <v>25</v>
      </c>
      <c r="G8303" s="1">
        <v>279835</v>
      </c>
      <c r="H8303">
        <v>5</v>
      </c>
      <c r="I8303">
        <v>1</v>
      </c>
      <c r="J8303" s="1">
        <v>6203</v>
      </c>
      <c r="K8303" s="1">
        <f t="shared" si="129"/>
        <v>14</v>
      </c>
      <c r="L8303" t="str" cm="1">
        <f t="array" ref="L8303">_xlfn.IFS(G8303&lt;50000, "Low", G8303&lt;150000, "Medium", TRUE, "High")</f>
        <v>High</v>
      </c>
      <c r="M8303" t="str" cm="1">
        <f t="array" ref="M8303">_xlfn.IFS(J8303&lt;5000, "Cheap", J8303&lt;15000, "Mid", TRUE, "Expensive")</f>
        <v>Mid</v>
      </c>
    </row>
    <row r="8304" spans="1:13" x14ac:dyDescent="0.25">
      <c r="A8304" t="s">
        <v>33</v>
      </c>
      <c r="B8304" t="s">
        <v>55</v>
      </c>
      <c r="C8304" s="1">
        <v>2006</v>
      </c>
      <c r="D8304">
        <v>4.7</v>
      </c>
      <c r="E8304" t="s">
        <v>22</v>
      </c>
      <c r="F8304" t="s">
        <v>17</v>
      </c>
      <c r="G8304" s="1">
        <v>91669</v>
      </c>
      <c r="H8304">
        <v>3</v>
      </c>
      <c r="I8304">
        <v>4</v>
      </c>
      <c r="J8304" s="1">
        <v>12266</v>
      </c>
      <c r="K8304" s="1">
        <f t="shared" si="129"/>
        <v>20</v>
      </c>
      <c r="L8304" t="str" cm="1">
        <f t="array" ref="L8304">_xlfn.IFS(G8304&lt;50000, "Low", G8304&lt;150000, "Medium", TRUE, "High")</f>
        <v>Medium</v>
      </c>
      <c r="M8304" t="str" cm="1">
        <f t="array" ref="M8304">_xlfn.IFS(J8304&lt;5000, "Cheap", J8304&lt;15000, "Mid", TRUE, "Expensive")</f>
        <v>Mid</v>
      </c>
    </row>
    <row r="8305" spans="1:13" x14ac:dyDescent="0.25">
      <c r="A8305" t="s">
        <v>36</v>
      </c>
      <c r="B8305" t="s">
        <v>44</v>
      </c>
      <c r="C8305" s="1">
        <v>2013</v>
      </c>
      <c r="D8305">
        <v>4.5</v>
      </c>
      <c r="E8305" t="s">
        <v>22</v>
      </c>
      <c r="F8305" t="s">
        <v>17</v>
      </c>
      <c r="G8305" s="1">
        <v>289405</v>
      </c>
      <c r="H8305">
        <v>2</v>
      </c>
      <c r="I8305">
        <v>1</v>
      </c>
      <c r="J8305" s="1">
        <v>10211</v>
      </c>
      <c r="K8305" s="1">
        <f t="shared" si="129"/>
        <v>13</v>
      </c>
      <c r="L8305" t="str" cm="1">
        <f t="array" ref="L8305">_xlfn.IFS(G8305&lt;50000, "Low", G8305&lt;150000, "Medium", TRUE, "High")</f>
        <v>High</v>
      </c>
      <c r="M8305" t="str" cm="1">
        <f t="array" ref="M8305">_xlfn.IFS(J8305&lt;5000, "Cheap", J8305&lt;15000, "Mid", TRUE, "Expensive")</f>
        <v>Mid</v>
      </c>
    </row>
    <row r="8306" spans="1:13" x14ac:dyDescent="0.25">
      <c r="A8306" t="s">
        <v>14</v>
      </c>
      <c r="B8306" t="s">
        <v>39</v>
      </c>
      <c r="C8306" s="1">
        <v>2022</v>
      </c>
      <c r="D8306">
        <v>1.8</v>
      </c>
      <c r="E8306" t="s">
        <v>22</v>
      </c>
      <c r="F8306" t="s">
        <v>25</v>
      </c>
      <c r="G8306" s="1">
        <v>68807</v>
      </c>
      <c r="H8306">
        <v>5</v>
      </c>
      <c r="I8306">
        <v>4</v>
      </c>
      <c r="J8306" s="1">
        <v>13123</v>
      </c>
      <c r="K8306" s="1">
        <f t="shared" si="129"/>
        <v>4</v>
      </c>
      <c r="L8306" t="str" cm="1">
        <f t="array" ref="L8306">_xlfn.IFS(G8306&lt;50000, "Low", G8306&lt;150000, "Medium", TRUE, "High")</f>
        <v>Medium</v>
      </c>
      <c r="M8306" t="str" cm="1">
        <f t="array" ref="M8306">_xlfn.IFS(J8306&lt;5000, "Cheap", J8306&lt;15000, "Mid", TRUE, "Expensive")</f>
        <v>Mid</v>
      </c>
    </row>
    <row r="8307" spans="1:13" x14ac:dyDescent="0.25">
      <c r="A8307" t="s">
        <v>40</v>
      </c>
      <c r="B8307" t="s">
        <v>51</v>
      </c>
      <c r="C8307" s="1">
        <v>2022</v>
      </c>
      <c r="D8307">
        <v>2</v>
      </c>
      <c r="E8307" t="s">
        <v>12</v>
      </c>
      <c r="F8307" t="s">
        <v>17</v>
      </c>
      <c r="G8307" s="1">
        <v>220849</v>
      </c>
      <c r="H8307">
        <v>4</v>
      </c>
      <c r="I8307">
        <v>1</v>
      </c>
      <c r="J8307" s="1">
        <v>9783</v>
      </c>
      <c r="K8307" s="1">
        <f t="shared" si="129"/>
        <v>4</v>
      </c>
      <c r="L8307" t="str" cm="1">
        <f t="array" ref="L8307">_xlfn.IFS(G8307&lt;50000, "Low", G8307&lt;150000, "Medium", TRUE, "High")</f>
        <v>High</v>
      </c>
      <c r="M8307" t="str" cm="1">
        <f t="array" ref="M8307">_xlfn.IFS(J8307&lt;5000, "Cheap", J8307&lt;15000, "Mid", TRUE, "Expensive")</f>
        <v>Mid</v>
      </c>
    </row>
    <row r="8308" spans="1:13" x14ac:dyDescent="0.25">
      <c r="A8308" t="s">
        <v>33</v>
      </c>
      <c r="B8308" t="s">
        <v>55</v>
      </c>
      <c r="C8308" s="1">
        <v>2003</v>
      </c>
      <c r="D8308">
        <v>1.3</v>
      </c>
      <c r="E8308" t="s">
        <v>28</v>
      </c>
      <c r="F8308" t="s">
        <v>25</v>
      </c>
      <c r="G8308" s="1">
        <v>86199</v>
      </c>
      <c r="H8308">
        <v>5</v>
      </c>
      <c r="I8308">
        <v>1</v>
      </c>
      <c r="J8308" s="1">
        <v>4576</v>
      </c>
      <c r="K8308" s="1">
        <f t="shared" si="129"/>
        <v>23</v>
      </c>
      <c r="L8308" t="str" cm="1">
        <f t="array" ref="L8308">_xlfn.IFS(G8308&lt;50000, "Low", G8308&lt;150000, "Medium", TRUE, "High")</f>
        <v>Medium</v>
      </c>
      <c r="M8308" t="str" cm="1">
        <f t="array" ref="M8308">_xlfn.IFS(J8308&lt;5000, "Cheap", J8308&lt;15000, "Mid", TRUE, "Expensive")</f>
        <v>Cheap</v>
      </c>
    </row>
    <row r="8309" spans="1:13" x14ac:dyDescent="0.25">
      <c r="A8309" t="s">
        <v>14</v>
      </c>
      <c r="B8309" t="s">
        <v>39</v>
      </c>
      <c r="C8309" s="1">
        <v>2023</v>
      </c>
      <c r="D8309">
        <v>4.8</v>
      </c>
      <c r="E8309" t="s">
        <v>16</v>
      </c>
      <c r="F8309" t="s">
        <v>17</v>
      </c>
      <c r="G8309" s="1">
        <v>181534</v>
      </c>
      <c r="H8309">
        <v>2</v>
      </c>
      <c r="I8309">
        <v>4</v>
      </c>
      <c r="J8309" s="1">
        <v>14669</v>
      </c>
      <c r="K8309" s="1">
        <f t="shared" si="129"/>
        <v>3</v>
      </c>
      <c r="L8309" t="str" cm="1">
        <f t="array" ref="L8309">_xlfn.IFS(G8309&lt;50000, "Low", G8309&lt;150000, "Medium", TRUE, "High")</f>
        <v>High</v>
      </c>
      <c r="M8309" t="str" cm="1">
        <f t="array" ref="M8309">_xlfn.IFS(J8309&lt;5000, "Cheap", J8309&lt;15000, "Mid", TRUE, "Expensive")</f>
        <v>Mid</v>
      </c>
    </row>
    <row r="8310" spans="1:13" x14ac:dyDescent="0.25">
      <c r="A8310" t="s">
        <v>23</v>
      </c>
      <c r="B8310" t="s">
        <v>38</v>
      </c>
      <c r="C8310" s="1">
        <v>2016</v>
      </c>
      <c r="D8310">
        <v>3.5</v>
      </c>
      <c r="E8310" t="s">
        <v>28</v>
      </c>
      <c r="F8310" t="s">
        <v>13</v>
      </c>
      <c r="G8310" s="1">
        <v>48780</v>
      </c>
      <c r="H8310">
        <v>4</v>
      </c>
      <c r="I8310">
        <v>5</v>
      </c>
      <c r="J8310" s="1">
        <v>11424</v>
      </c>
      <c r="K8310" s="1">
        <f t="shared" si="129"/>
        <v>10</v>
      </c>
      <c r="L8310" t="str" cm="1">
        <f t="array" ref="L8310">_xlfn.IFS(G8310&lt;50000, "Low", G8310&lt;150000, "Medium", TRUE, "High")</f>
        <v>Low</v>
      </c>
      <c r="M8310" t="str" cm="1">
        <f t="array" ref="M8310">_xlfn.IFS(J8310&lt;5000, "Cheap", J8310&lt;15000, "Mid", TRUE, "Expensive")</f>
        <v>Mid</v>
      </c>
    </row>
    <row r="8311" spans="1:13" x14ac:dyDescent="0.25">
      <c r="A8311" t="s">
        <v>29</v>
      </c>
      <c r="B8311" t="s">
        <v>35</v>
      </c>
      <c r="C8311" s="1">
        <v>2011</v>
      </c>
      <c r="D8311">
        <v>4.4000000000000004</v>
      </c>
      <c r="E8311" t="s">
        <v>16</v>
      </c>
      <c r="F8311" t="s">
        <v>25</v>
      </c>
      <c r="G8311" s="1">
        <v>35353</v>
      </c>
      <c r="H8311">
        <v>5</v>
      </c>
      <c r="I8311">
        <v>3</v>
      </c>
      <c r="J8311" s="1">
        <v>12092</v>
      </c>
      <c r="K8311" s="1">
        <f t="shared" si="129"/>
        <v>15</v>
      </c>
      <c r="L8311" t="str" cm="1">
        <f t="array" ref="L8311">_xlfn.IFS(G8311&lt;50000, "Low", G8311&lt;150000, "Medium", TRUE, "High")</f>
        <v>Low</v>
      </c>
      <c r="M8311" t="str" cm="1">
        <f t="array" ref="M8311">_xlfn.IFS(J8311&lt;5000, "Cheap", J8311&lt;15000, "Mid", TRUE, "Expensive")</f>
        <v>Mid</v>
      </c>
    </row>
    <row r="8312" spans="1:13" x14ac:dyDescent="0.25">
      <c r="A8312" t="s">
        <v>23</v>
      </c>
      <c r="B8312" t="s">
        <v>45</v>
      </c>
      <c r="C8312" s="1">
        <v>2010</v>
      </c>
      <c r="D8312">
        <v>2.2999999999999998</v>
      </c>
      <c r="E8312" t="s">
        <v>16</v>
      </c>
      <c r="F8312" t="s">
        <v>17</v>
      </c>
      <c r="G8312" s="1">
        <v>130547</v>
      </c>
      <c r="H8312">
        <v>4</v>
      </c>
      <c r="I8312">
        <v>3</v>
      </c>
      <c r="J8312" s="1">
        <v>9289</v>
      </c>
      <c r="K8312" s="1">
        <f t="shared" si="129"/>
        <v>16</v>
      </c>
      <c r="L8312" t="str" cm="1">
        <f t="array" ref="L8312">_xlfn.IFS(G8312&lt;50000, "Low", G8312&lt;150000, "Medium", TRUE, "High")</f>
        <v>Medium</v>
      </c>
      <c r="M8312" t="str" cm="1">
        <f t="array" ref="M8312">_xlfn.IFS(J8312&lt;5000, "Cheap", J8312&lt;15000, "Mid", TRUE, "Expensive")</f>
        <v>Mid</v>
      </c>
    </row>
    <row r="8313" spans="1:13" x14ac:dyDescent="0.25">
      <c r="A8313" t="s">
        <v>23</v>
      </c>
      <c r="B8313" t="s">
        <v>24</v>
      </c>
      <c r="C8313" s="1">
        <v>2001</v>
      </c>
      <c r="D8313">
        <v>3.8</v>
      </c>
      <c r="E8313" t="s">
        <v>12</v>
      </c>
      <c r="F8313" t="s">
        <v>13</v>
      </c>
      <c r="G8313" s="1">
        <v>250716</v>
      </c>
      <c r="H8313">
        <v>5</v>
      </c>
      <c r="I8313">
        <v>4</v>
      </c>
      <c r="J8313" s="1">
        <v>3185</v>
      </c>
      <c r="K8313" s="1">
        <f t="shared" si="129"/>
        <v>25</v>
      </c>
      <c r="L8313" t="str" cm="1">
        <f t="array" ref="L8313">_xlfn.IFS(G8313&lt;50000, "Low", G8313&lt;150000, "Medium", TRUE, "High")</f>
        <v>High</v>
      </c>
      <c r="M8313" t="str" cm="1">
        <f t="array" ref="M8313">_xlfn.IFS(J8313&lt;5000, "Cheap", J8313&lt;15000, "Mid", TRUE, "Expensive")</f>
        <v>Cheap</v>
      </c>
    </row>
    <row r="8314" spans="1:13" x14ac:dyDescent="0.25">
      <c r="A8314" t="s">
        <v>40</v>
      </c>
      <c r="B8314" t="s">
        <v>51</v>
      </c>
      <c r="C8314" s="1">
        <v>2017</v>
      </c>
      <c r="D8314">
        <v>2</v>
      </c>
      <c r="E8314" t="s">
        <v>12</v>
      </c>
      <c r="F8314" t="s">
        <v>25</v>
      </c>
      <c r="G8314" s="1">
        <v>141608</v>
      </c>
      <c r="H8314">
        <v>5</v>
      </c>
      <c r="I8314">
        <v>4</v>
      </c>
      <c r="J8314" s="1">
        <v>8367</v>
      </c>
      <c r="K8314" s="1">
        <f t="shared" si="129"/>
        <v>9</v>
      </c>
      <c r="L8314" t="str" cm="1">
        <f t="array" ref="L8314">_xlfn.IFS(G8314&lt;50000, "Low", G8314&lt;150000, "Medium", TRUE, "High")</f>
        <v>Medium</v>
      </c>
      <c r="M8314" t="str" cm="1">
        <f t="array" ref="M8314">_xlfn.IFS(J8314&lt;5000, "Cheap", J8314&lt;15000, "Mid", TRUE, "Expensive")</f>
        <v>Mid</v>
      </c>
    </row>
    <row r="8315" spans="1:13" x14ac:dyDescent="0.25">
      <c r="A8315" t="s">
        <v>18</v>
      </c>
      <c r="B8315" t="s">
        <v>54</v>
      </c>
      <c r="C8315" s="1">
        <v>2000</v>
      </c>
      <c r="D8315">
        <v>1.1000000000000001</v>
      </c>
      <c r="E8315" t="s">
        <v>28</v>
      </c>
      <c r="F8315" t="s">
        <v>25</v>
      </c>
      <c r="G8315" s="1">
        <v>117793</v>
      </c>
      <c r="H8315">
        <v>4</v>
      </c>
      <c r="I8315">
        <v>3</v>
      </c>
      <c r="J8315" s="1">
        <v>2844</v>
      </c>
      <c r="K8315" s="1">
        <f t="shared" si="129"/>
        <v>26</v>
      </c>
      <c r="L8315" t="str" cm="1">
        <f t="array" ref="L8315">_xlfn.IFS(G8315&lt;50000, "Low", G8315&lt;150000, "Medium", TRUE, "High")</f>
        <v>Medium</v>
      </c>
      <c r="M8315" t="str" cm="1">
        <f t="array" ref="M8315">_xlfn.IFS(J8315&lt;5000, "Cheap", J8315&lt;15000, "Mid", TRUE, "Expensive")</f>
        <v>Cheap</v>
      </c>
    </row>
    <row r="8316" spans="1:13" x14ac:dyDescent="0.25">
      <c r="A8316" t="s">
        <v>14</v>
      </c>
      <c r="B8316" t="s">
        <v>15</v>
      </c>
      <c r="C8316" s="1">
        <v>2021</v>
      </c>
      <c r="D8316">
        <v>2.4</v>
      </c>
      <c r="E8316" t="s">
        <v>22</v>
      </c>
      <c r="F8316" t="s">
        <v>13</v>
      </c>
      <c r="G8316" s="1">
        <v>285074</v>
      </c>
      <c r="H8316">
        <v>3</v>
      </c>
      <c r="I8316">
        <v>1</v>
      </c>
      <c r="J8316" s="1">
        <v>9098</v>
      </c>
      <c r="K8316" s="1">
        <f t="shared" si="129"/>
        <v>5</v>
      </c>
      <c r="L8316" t="str" cm="1">
        <f t="array" ref="L8316">_xlfn.IFS(G8316&lt;50000, "Low", G8316&lt;150000, "Medium", TRUE, "High")</f>
        <v>High</v>
      </c>
      <c r="M8316" t="str" cm="1">
        <f t="array" ref="M8316">_xlfn.IFS(J8316&lt;5000, "Cheap", J8316&lt;15000, "Mid", TRUE, "Expensive")</f>
        <v>Mid</v>
      </c>
    </row>
    <row r="8317" spans="1:13" x14ac:dyDescent="0.25">
      <c r="A8317" t="s">
        <v>10</v>
      </c>
      <c r="B8317" t="s">
        <v>11</v>
      </c>
      <c r="C8317" s="1">
        <v>2020</v>
      </c>
      <c r="D8317">
        <v>3.1</v>
      </c>
      <c r="E8317" t="s">
        <v>28</v>
      </c>
      <c r="F8317" t="s">
        <v>25</v>
      </c>
      <c r="G8317" s="1">
        <v>244385</v>
      </c>
      <c r="H8317">
        <v>2</v>
      </c>
      <c r="I8317">
        <v>5</v>
      </c>
      <c r="J8317" s="1">
        <v>8312</v>
      </c>
      <c r="K8317" s="1">
        <f t="shared" si="129"/>
        <v>6</v>
      </c>
      <c r="L8317" t="str" cm="1">
        <f t="array" ref="L8317">_xlfn.IFS(G8317&lt;50000, "Low", G8317&lt;150000, "Medium", TRUE, "High")</f>
        <v>High</v>
      </c>
      <c r="M8317" t="str" cm="1">
        <f t="array" ref="M8317">_xlfn.IFS(J8317&lt;5000, "Cheap", J8317&lt;15000, "Mid", TRUE, "Expensive")</f>
        <v>Mid</v>
      </c>
    </row>
    <row r="8318" spans="1:13" x14ac:dyDescent="0.25">
      <c r="A8318" t="s">
        <v>10</v>
      </c>
      <c r="B8318" t="s">
        <v>11</v>
      </c>
      <c r="C8318" s="1">
        <v>2020</v>
      </c>
      <c r="D8318">
        <v>4.3</v>
      </c>
      <c r="E8318" t="s">
        <v>16</v>
      </c>
      <c r="F8318" t="s">
        <v>17</v>
      </c>
      <c r="G8318" s="1">
        <v>270057</v>
      </c>
      <c r="H8318">
        <v>5</v>
      </c>
      <c r="I8318">
        <v>4</v>
      </c>
      <c r="J8318" s="1">
        <v>11498</v>
      </c>
      <c r="K8318" s="1">
        <f t="shared" si="129"/>
        <v>6</v>
      </c>
      <c r="L8318" t="str" cm="1">
        <f t="array" ref="L8318">_xlfn.IFS(G8318&lt;50000, "Low", G8318&lt;150000, "Medium", TRUE, "High")</f>
        <v>High</v>
      </c>
      <c r="M8318" t="str" cm="1">
        <f t="array" ref="M8318">_xlfn.IFS(J8318&lt;5000, "Cheap", J8318&lt;15000, "Mid", TRUE, "Expensive")</f>
        <v>Mid</v>
      </c>
    </row>
    <row r="8319" spans="1:13" x14ac:dyDescent="0.25">
      <c r="A8319" t="s">
        <v>29</v>
      </c>
      <c r="B8319" t="s">
        <v>56</v>
      </c>
      <c r="C8319" s="1">
        <v>2007</v>
      </c>
      <c r="D8319">
        <v>2.9</v>
      </c>
      <c r="E8319" t="s">
        <v>28</v>
      </c>
      <c r="F8319" t="s">
        <v>17</v>
      </c>
      <c r="G8319" s="1">
        <v>177432</v>
      </c>
      <c r="H8319">
        <v>4</v>
      </c>
      <c r="I8319">
        <v>1</v>
      </c>
      <c r="J8319" s="1">
        <v>7051</v>
      </c>
      <c r="K8319" s="1">
        <f t="shared" si="129"/>
        <v>19</v>
      </c>
      <c r="L8319" t="str" cm="1">
        <f t="array" ref="L8319">_xlfn.IFS(G8319&lt;50000, "Low", G8319&lt;150000, "Medium", TRUE, "High")</f>
        <v>High</v>
      </c>
      <c r="M8319" t="str" cm="1">
        <f t="array" ref="M8319">_xlfn.IFS(J8319&lt;5000, "Cheap", J8319&lt;15000, "Mid", TRUE, "Expensive")</f>
        <v>Mid</v>
      </c>
    </row>
    <row r="8320" spans="1:13" x14ac:dyDescent="0.25">
      <c r="A8320" t="s">
        <v>33</v>
      </c>
      <c r="B8320" t="s">
        <v>43</v>
      </c>
      <c r="C8320" s="1">
        <v>2015</v>
      </c>
      <c r="D8320">
        <v>4.4000000000000004</v>
      </c>
      <c r="E8320" t="s">
        <v>16</v>
      </c>
      <c r="F8320" t="s">
        <v>13</v>
      </c>
      <c r="G8320" s="1">
        <v>127685</v>
      </c>
      <c r="H8320">
        <v>2</v>
      </c>
      <c r="I8320">
        <v>1</v>
      </c>
      <c r="J8320" s="1">
        <v>11446</v>
      </c>
      <c r="K8320" s="1">
        <f t="shared" si="129"/>
        <v>11</v>
      </c>
      <c r="L8320" t="str" cm="1">
        <f t="array" ref="L8320">_xlfn.IFS(G8320&lt;50000, "Low", G8320&lt;150000, "Medium", TRUE, "High")</f>
        <v>Medium</v>
      </c>
      <c r="M8320" t="str" cm="1">
        <f t="array" ref="M8320">_xlfn.IFS(J8320&lt;5000, "Cheap", J8320&lt;15000, "Mid", TRUE, "Expensive")</f>
        <v>Mid</v>
      </c>
    </row>
    <row r="8321" spans="1:13" x14ac:dyDescent="0.25">
      <c r="A8321" t="s">
        <v>23</v>
      </c>
      <c r="B8321" t="s">
        <v>38</v>
      </c>
      <c r="C8321" s="1">
        <v>2019</v>
      </c>
      <c r="D8321">
        <v>1.4</v>
      </c>
      <c r="E8321" t="s">
        <v>12</v>
      </c>
      <c r="F8321" t="s">
        <v>25</v>
      </c>
      <c r="G8321" s="1">
        <v>133616</v>
      </c>
      <c r="H8321">
        <v>5</v>
      </c>
      <c r="I8321">
        <v>2</v>
      </c>
      <c r="J8321" s="1">
        <v>8527</v>
      </c>
      <c r="K8321" s="1">
        <f t="shared" si="129"/>
        <v>7</v>
      </c>
      <c r="L8321" t="str" cm="1">
        <f t="array" ref="L8321">_xlfn.IFS(G8321&lt;50000, "Low", G8321&lt;150000, "Medium", TRUE, "High")</f>
        <v>Medium</v>
      </c>
      <c r="M8321" t="str" cm="1">
        <f t="array" ref="M8321">_xlfn.IFS(J8321&lt;5000, "Cheap", J8321&lt;15000, "Mid", TRUE, "Expensive")</f>
        <v>Mid</v>
      </c>
    </row>
    <row r="8322" spans="1:13" x14ac:dyDescent="0.25">
      <c r="A8322" t="s">
        <v>40</v>
      </c>
      <c r="B8322" t="s">
        <v>51</v>
      </c>
      <c r="C8322" s="1">
        <v>2008</v>
      </c>
      <c r="D8322">
        <v>2.2999999999999998</v>
      </c>
      <c r="E8322" t="s">
        <v>22</v>
      </c>
      <c r="F8322" t="s">
        <v>17</v>
      </c>
      <c r="G8322" s="1">
        <v>143560</v>
      </c>
      <c r="H8322">
        <v>4</v>
      </c>
      <c r="I8322">
        <v>1</v>
      </c>
      <c r="J8322" s="1">
        <v>9428</v>
      </c>
      <c r="K8322" s="1">
        <f t="shared" si="129"/>
        <v>18</v>
      </c>
      <c r="L8322" t="str" cm="1">
        <f t="array" ref="L8322">_xlfn.IFS(G8322&lt;50000, "Low", G8322&lt;150000, "Medium", TRUE, "High")</f>
        <v>Medium</v>
      </c>
      <c r="M8322" t="str" cm="1">
        <f t="array" ref="M8322">_xlfn.IFS(J8322&lt;5000, "Cheap", J8322&lt;15000, "Mid", TRUE, "Expensive")</f>
        <v>Mid</v>
      </c>
    </row>
    <row r="8323" spans="1:13" x14ac:dyDescent="0.25">
      <c r="A8323" t="s">
        <v>33</v>
      </c>
      <c r="B8323" t="s">
        <v>34</v>
      </c>
      <c r="C8323" s="1">
        <v>2000</v>
      </c>
      <c r="D8323">
        <v>4.3</v>
      </c>
      <c r="E8323" t="s">
        <v>28</v>
      </c>
      <c r="F8323" t="s">
        <v>25</v>
      </c>
      <c r="G8323" s="1">
        <v>12675</v>
      </c>
      <c r="H8323">
        <v>3</v>
      </c>
      <c r="I8323">
        <v>4</v>
      </c>
      <c r="J8323" s="1">
        <v>8146</v>
      </c>
      <c r="K8323" s="1">
        <f t="shared" ref="K8323:K8386" si="130">2026-C8323</f>
        <v>26</v>
      </c>
      <c r="L8323" t="str" cm="1">
        <f t="array" ref="L8323">_xlfn.IFS(G8323&lt;50000, "Low", G8323&lt;150000, "Medium", TRUE, "High")</f>
        <v>Low</v>
      </c>
      <c r="M8323" t="str" cm="1">
        <f t="array" ref="M8323">_xlfn.IFS(J8323&lt;5000, "Cheap", J8323&lt;15000, "Mid", TRUE, "Expensive")</f>
        <v>Mid</v>
      </c>
    </row>
    <row r="8324" spans="1:13" x14ac:dyDescent="0.25">
      <c r="A8324" t="s">
        <v>33</v>
      </c>
      <c r="B8324" t="s">
        <v>43</v>
      </c>
      <c r="C8324" s="1">
        <v>2019</v>
      </c>
      <c r="D8324">
        <v>2.4</v>
      </c>
      <c r="E8324" t="s">
        <v>16</v>
      </c>
      <c r="F8324" t="s">
        <v>13</v>
      </c>
      <c r="G8324" s="1">
        <v>259033</v>
      </c>
      <c r="H8324">
        <v>3</v>
      </c>
      <c r="I8324">
        <v>5</v>
      </c>
      <c r="J8324" s="1">
        <v>8019</v>
      </c>
      <c r="K8324" s="1">
        <f t="shared" si="130"/>
        <v>7</v>
      </c>
      <c r="L8324" t="str" cm="1">
        <f t="array" ref="L8324">_xlfn.IFS(G8324&lt;50000, "Low", G8324&lt;150000, "Medium", TRUE, "High")</f>
        <v>High</v>
      </c>
      <c r="M8324" t="str" cm="1">
        <f t="array" ref="M8324">_xlfn.IFS(J8324&lt;5000, "Cheap", J8324&lt;15000, "Mid", TRUE, "Expensive")</f>
        <v>Mid</v>
      </c>
    </row>
    <row r="8325" spans="1:13" x14ac:dyDescent="0.25">
      <c r="A8325" t="s">
        <v>23</v>
      </c>
      <c r="B8325" t="s">
        <v>45</v>
      </c>
      <c r="C8325" s="1">
        <v>2019</v>
      </c>
      <c r="D8325">
        <v>3.1</v>
      </c>
      <c r="E8325" t="s">
        <v>12</v>
      </c>
      <c r="F8325" t="s">
        <v>17</v>
      </c>
      <c r="G8325" s="1">
        <v>47734</v>
      </c>
      <c r="H8325">
        <v>5</v>
      </c>
      <c r="I8325">
        <v>1</v>
      </c>
      <c r="J8325" s="1">
        <v>13445</v>
      </c>
      <c r="K8325" s="1">
        <f t="shared" si="130"/>
        <v>7</v>
      </c>
      <c r="L8325" t="str" cm="1">
        <f t="array" ref="L8325">_xlfn.IFS(G8325&lt;50000, "Low", G8325&lt;150000, "Medium", TRUE, "High")</f>
        <v>Low</v>
      </c>
      <c r="M8325" t="str" cm="1">
        <f t="array" ref="M8325">_xlfn.IFS(J8325&lt;5000, "Cheap", J8325&lt;15000, "Mid", TRUE, "Expensive")</f>
        <v>Mid</v>
      </c>
    </row>
    <row r="8326" spans="1:13" x14ac:dyDescent="0.25">
      <c r="A8326" t="s">
        <v>23</v>
      </c>
      <c r="B8326" t="s">
        <v>45</v>
      </c>
      <c r="C8326" s="1">
        <v>2023</v>
      </c>
      <c r="D8326">
        <v>3.3</v>
      </c>
      <c r="E8326" t="s">
        <v>28</v>
      </c>
      <c r="F8326" t="s">
        <v>17</v>
      </c>
      <c r="G8326" s="1">
        <v>193194</v>
      </c>
      <c r="H8326">
        <v>4</v>
      </c>
      <c r="I8326">
        <v>1</v>
      </c>
      <c r="J8326" s="1">
        <v>11936</v>
      </c>
      <c r="K8326" s="1">
        <f t="shared" si="130"/>
        <v>3</v>
      </c>
      <c r="L8326" t="str" cm="1">
        <f t="array" ref="L8326">_xlfn.IFS(G8326&lt;50000, "Low", G8326&lt;150000, "Medium", TRUE, "High")</f>
        <v>High</v>
      </c>
      <c r="M8326" t="str" cm="1">
        <f t="array" ref="M8326">_xlfn.IFS(J8326&lt;5000, "Cheap", J8326&lt;15000, "Mid", TRUE, "Expensive")</f>
        <v>Mid</v>
      </c>
    </row>
    <row r="8327" spans="1:13" x14ac:dyDescent="0.25">
      <c r="A8327" t="s">
        <v>33</v>
      </c>
      <c r="B8327" t="s">
        <v>43</v>
      </c>
      <c r="C8327" s="1">
        <v>2003</v>
      </c>
      <c r="D8327">
        <v>3.6</v>
      </c>
      <c r="E8327" t="s">
        <v>16</v>
      </c>
      <c r="F8327" t="s">
        <v>25</v>
      </c>
      <c r="G8327" s="1">
        <v>25567</v>
      </c>
      <c r="H8327">
        <v>2</v>
      </c>
      <c r="I8327">
        <v>2</v>
      </c>
      <c r="J8327" s="1">
        <v>9088</v>
      </c>
      <c r="K8327" s="1">
        <f t="shared" si="130"/>
        <v>23</v>
      </c>
      <c r="L8327" t="str" cm="1">
        <f t="array" ref="L8327">_xlfn.IFS(G8327&lt;50000, "Low", G8327&lt;150000, "Medium", TRUE, "High")</f>
        <v>Low</v>
      </c>
      <c r="M8327" t="str" cm="1">
        <f t="array" ref="M8327">_xlfn.IFS(J8327&lt;5000, "Cheap", J8327&lt;15000, "Mid", TRUE, "Expensive")</f>
        <v>Mid</v>
      </c>
    </row>
    <row r="8328" spans="1:13" x14ac:dyDescent="0.25">
      <c r="A8328" t="s">
        <v>33</v>
      </c>
      <c r="B8328" t="s">
        <v>43</v>
      </c>
      <c r="C8328" s="1">
        <v>2015</v>
      </c>
      <c r="D8328">
        <v>4</v>
      </c>
      <c r="E8328" t="s">
        <v>22</v>
      </c>
      <c r="F8328" t="s">
        <v>25</v>
      </c>
      <c r="G8328" s="1">
        <v>151680</v>
      </c>
      <c r="H8328">
        <v>4</v>
      </c>
      <c r="I8328">
        <v>3</v>
      </c>
      <c r="J8328" s="1">
        <v>11566</v>
      </c>
      <c r="K8328" s="1">
        <f t="shared" si="130"/>
        <v>11</v>
      </c>
      <c r="L8328" t="str" cm="1">
        <f t="array" ref="L8328">_xlfn.IFS(G8328&lt;50000, "Low", G8328&lt;150000, "Medium", TRUE, "High")</f>
        <v>High</v>
      </c>
      <c r="M8328" t="str" cm="1">
        <f t="array" ref="M8328">_xlfn.IFS(J8328&lt;5000, "Cheap", J8328&lt;15000, "Mid", TRUE, "Expensive")</f>
        <v>Mid</v>
      </c>
    </row>
    <row r="8329" spans="1:13" x14ac:dyDescent="0.25">
      <c r="A8329" t="s">
        <v>14</v>
      </c>
      <c r="B8329" t="s">
        <v>46</v>
      </c>
      <c r="C8329" s="1">
        <v>2001</v>
      </c>
      <c r="D8329">
        <v>2</v>
      </c>
      <c r="E8329" t="s">
        <v>16</v>
      </c>
      <c r="F8329" t="s">
        <v>13</v>
      </c>
      <c r="G8329" s="1">
        <v>6031</v>
      </c>
      <c r="H8329">
        <v>3</v>
      </c>
      <c r="I8329">
        <v>4</v>
      </c>
      <c r="J8329" s="1">
        <v>7279</v>
      </c>
      <c r="K8329" s="1">
        <f t="shared" si="130"/>
        <v>25</v>
      </c>
      <c r="L8329" t="str" cm="1">
        <f t="array" ref="L8329">_xlfn.IFS(G8329&lt;50000, "Low", G8329&lt;150000, "Medium", TRUE, "High")</f>
        <v>Low</v>
      </c>
      <c r="M8329" t="str" cm="1">
        <f t="array" ref="M8329">_xlfn.IFS(J8329&lt;5000, "Cheap", J8329&lt;15000, "Mid", TRUE, "Expensive")</f>
        <v>Mid</v>
      </c>
    </row>
    <row r="8330" spans="1:13" x14ac:dyDescent="0.25">
      <c r="A8330" t="s">
        <v>36</v>
      </c>
      <c r="B8330" t="s">
        <v>44</v>
      </c>
      <c r="C8330" s="1">
        <v>2015</v>
      </c>
      <c r="D8330">
        <v>3.2</v>
      </c>
      <c r="E8330" t="s">
        <v>16</v>
      </c>
      <c r="F8330" t="s">
        <v>25</v>
      </c>
      <c r="G8330" s="1">
        <v>52021</v>
      </c>
      <c r="H8330">
        <v>4</v>
      </c>
      <c r="I8330">
        <v>1</v>
      </c>
      <c r="J8330" s="1">
        <v>11759</v>
      </c>
      <c r="K8330" s="1">
        <f t="shared" si="130"/>
        <v>11</v>
      </c>
      <c r="L8330" t="str" cm="1">
        <f t="array" ref="L8330">_xlfn.IFS(G8330&lt;50000, "Low", G8330&lt;150000, "Medium", TRUE, "High")</f>
        <v>Medium</v>
      </c>
      <c r="M8330" t="str" cm="1">
        <f t="array" ref="M8330">_xlfn.IFS(J8330&lt;5000, "Cheap", J8330&lt;15000, "Mid", TRUE, "Expensive")</f>
        <v>Mid</v>
      </c>
    </row>
    <row r="8331" spans="1:13" x14ac:dyDescent="0.25">
      <c r="A8331" t="s">
        <v>20</v>
      </c>
      <c r="B8331" t="s">
        <v>21</v>
      </c>
      <c r="C8331" s="1">
        <v>2020</v>
      </c>
      <c r="D8331">
        <v>4.9000000000000004</v>
      </c>
      <c r="E8331" t="s">
        <v>12</v>
      </c>
      <c r="F8331" t="s">
        <v>13</v>
      </c>
      <c r="G8331" s="1">
        <v>251250</v>
      </c>
      <c r="H8331">
        <v>4</v>
      </c>
      <c r="I8331">
        <v>2</v>
      </c>
      <c r="J8331" s="1">
        <v>9975</v>
      </c>
      <c r="K8331" s="1">
        <f t="shared" si="130"/>
        <v>6</v>
      </c>
      <c r="L8331" t="str" cm="1">
        <f t="array" ref="L8331">_xlfn.IFS(G8331&lt;50000, "Low", G8331&lt;150000, "Medium", TRUE, "High")</f>
        <v>High</v>
      </c>
      <c r="M8331" t="str" cm="1">
        <f t="array" ref="M8331">_xlfn.IFS(J8331&lt;5000, "Cheap", J8331&lt;15000, "Mid", TRUE, "Expensive")</f>
        <v>Mid</v>
      </c>
    </row>
    <row r="8332" spans="1:13" x14ac:dyDescent="0.25">
      <c r="A8332" t="s">
        <v>18</v>
      </c>
      <c r="B8332" t="s">
        <v>52</v>
      </c>
      <c r="C8332" s="1">
        <v>2009</v>
      </c>
      <c r="D8332">
        <v>3.6</v>
      </c>
      <c r="E8332" t="s">
        <v>22</v>
      </c>
      <c r="F8332" t="s">
        <v>13</v>
      </c>
      <c r="G8332" s="1">
        <v>51350</v>
      </c>
      <c r="H8332">
        <v>5</v>
      </c>
      <c r="I8332">
        <v>1</v>
      </c>
      <c r="J8332" s="1">
        <v>11373</v>
      </c>
      <c r="K8332" s="1">
        <f t="shared" si="130"/>
        <v>17</v>
      </c>
      <c r="L8332" t="str" cm="1">
        <f t="array" ref="L8332">_xlfn.IFS(G8332&lt;50000, "Low", G8332&lt;150000, "Medium", TRUE, "High")</f>
        <v>Medium</v>
      </c>
      <c r="M8332" t="str" cm="1">
        <f t="array" ref="M8332">_xlfn.IFS(J8332&lt;5000, "Cheap", J8332&lt;15000, "Mid", TRUE, "Expensive")</f>
        <v>Mid</v>
      </c>
    </row>
    <row r="8333" spans="1:13" x14ac:dyDescent="0.25">
      <c r="A8333" t="s">
        <v>26</v>
      </c>
      <c r="B8333" t="s">
        <v>47</v>
      </c>
      <c r="C8333" s="1">
        <v>2002</v>
      </c>
      <c r="D8333">
        <v>2.2000000000000002</v>
      </c>
      <c r="E8333" t="s">
        <v>12</v>
      </c>
      <c r="F8333" t="s">
        <v>17</v>
      </c>
      <c r="G8333" s="1">
        <v>118575</v>
      </c>
      <c r="H8333">
        <v>2</v>
      </c>
      <c r="I8333">
        <v>1</v>
      </c>
      <c r="J8333" s="1">
        <v>6028</v>
      </c>
      <c r="K8333" s="1">
        <f t="shared" si="130"/>
        <v>24</v>
      </c>
      <c r="L8333" t="str" cm="1">
        <f t="array" ref="L8333">_xlfn.IFS(G8333&lt;50000, "Low", G8333&lt;150000, "Medium", TRUE, "High")</f>
        <v>Medium</v>
      </c>
      <c r="M8333" t="str" cm="1">
        <f t="array" ref="M8333">_xlfn.IFS(J8333&lt;5000, "Cheap", J8333&lt;15000, "Mid", TRUE, "Expensive")</f>
        <v>Mid</v>
      </c>
    </row>
    <row r="8334" spans="1:13" x14ac:dyDescent="0.25">
      <c r="A8334" t="s">
        <v>36</v>
      </c>
      <c r="B8334" t="s">
        <v>53</v>
      </c>
      <c r="C8334" s="1">
        <v>2022</v>
      </c>
      <c r="D8334">
        <v>1.4</v>
      </c>
      <c r="E8334" t="s">
        <v>12</v>
      </c>
      <c r="F8334" t="s">
        <v>17</v>
      </c>
      <c r="G8334" s="1">
        <v>72981</v>
      </c>
      <c r="H8334">
        <v>5</v>
      </c>
      <c r="I8334">
        <v>4</v>
      </c>
      <c r="J8334" s="1">
        <v>12140</v>
      </c>
      <c r="K8334" s="1">
        <f t="shared" si="130"/>
        <v>4</v>
      </c>
      <c r="L8334" t="str" cm="1">
        <f t="array" ref="L8334">_xlfn.IFS(G8334&lt;50000, "Low", G8334&lt;150000, "Medium", TRUE, "High")</f>
        <v>Medium</v>
      </c>
      <c r="M8334" t="str" cm="1">
        <f t="array" ref="M8334">_xlfn.IFS(J8334&lt;5000, "Cheap", J8334&lt;15000, "Mid", TRUE, "Expensive")</f>
        <v>Mid</v>
      </c>
    </row>
    <row r="8335" spans="1:13" x14ac:dyDescent="0.25">
      <c r="A8335" t="s">
        <v>14</v>
      </c>
      <c r="B8335" t="s">
        <v>15</v>
      </c>
      <c r="C8335" s="1">
        <v>2013</v>
      </c>
      <c r="D8335">
        <v>3.4</v>
      </c>
      <c r="E8335" t="s">
        <v>12</v>
      </c>
      <c r="F8335" t="s">
        <v>17</v>
      </c>
      <c r="G8335" s="1">
        <v>167054</v>
      </c>
      <c r="H8335">
        <v>3</v>
      </c>
      <c r="I8335">
        <v>2</v>
      </c>
      <c r="J8335" s="1">
        <v>9558</v>
      </c>
      <c r="K8335" s="1">
        <f t="shared" si="130"/>
        <v>13</v>
      </c>
      <c r="L8335" t="str" cm="1">
        <f t="array" ref="L8335">_xlfn.IFS(G8335&lt;50000, "Low", G8335&lt;150000, "Medium", TRUE, "High")</f>
        <v>High</v>
      </c>
      <c r="M8335" t="str" cm="1">
        <f t="array" ref="M8335">_xlfn.IFS(J8335&lt;5000, "Cheap", J8335&lt;15000, "Mid", TRUE, "Expensive")</f>
        <v>Mid</v>
      </c>
    </row>
    <row r="8336" spans="1:13" x14ac:dyDescent="0.25">
      <c r="A8336" t="s">
        <v>36</v>
      </c>
      <c r="B8336" t="s">
        <v>53</v>
      </c>
      <c r="C8336" s="1">
        <v>2004</v>
      </c>
      <c r="D8336">
        <v>1.9</v>
      </c>
      <c r="E8336" t="s">
        <v>28</v>
      </c>
      <c r="F8336" t="s">
        <v>13</v>
      </c>
      <c r="G8336" s="1">
        <v>13436</v>
      </c>
      <c r="H8336">
        <v>3</v>
      </c>
      <c r="I8336">
        <v>3</v>
      </c>
      <c r="J8336" s="1">
        <v>6931</v>
      </c>
      <c r="K8336" s="1">
        <f t="shared" si="130"/>
        <v>22</v>
      </c>
      <c r="L8336" t="str" cm="1">
        <f t="array" ref="L8336">_xlfn.IFS(G8336&lt;50000, "Low", G8336&lt;150000, "Medium", TRUE, "High")</f>
        <v>Low</v>
      </c>
      <c r="M8336" t="str" cm="1">
        <f t="array" ref="M8336">_xlfn.IFS(J8336&lt;5000, "Cheap", J8336&lt;15000, "Mid", TRUE, "Expensive")</f>
        <v>Mid</v>
      </c>
    </row>
    <row r="8337" spans="1:13" x14ac:dyDescent="0.25">
      <c r="A8337" t="s">
        <v>40</v>
      </c>
      <c r="B8337" t="s">
        <v>51</v>
      </c>
      <c r="C8337" s="1">
        <v>2022</v>
      </c>
      <c r="D8337">
        <v>4.7</v>
      </c>
      <c r="E8337" t="s">
        <v>28</v>
      </c>
      <c r="F8337" t="s">
        <v>25</v>
      </c>
      <c r="G8337" s="1">
        <v>99254</v>
      </c>
      <c r="H8337">
        <v>3</v>
      </c>
      <c r="I8337">
        <v>4</v>
      </c>
      <c r="J8337" s="1">
        <v>13414</v>
      </c>
      <c r="K8337" s="1">
        <f t="shared" si="130"/>
        <v>4</v>
      </c>
      <c r="L8337" t="str" cm="1">
        <f t="array" ref="L8337">_xlfn.IFS(G8337&lt;50000, "Low", G8337&lt;150000, "Medium", TRUE, "High")</f>
        <v>Medium</v>
      </c>
      <c r="M8337" t="str" cm="1">
        <f t="array" ref="M8337">_xlfn.IFS(J8337&lt;5000, "Cheap", J8337&lt;15000, "Mid", TRUE, "Expensive")</f>
        <v>Mid</v>
      </c>
    </row>
    <row r="8338" spans="1:13" x14ac:dyDescent="0.25">
      <c r="A8338" t="s">
        <v>23</v>
      </c>
      <c r="B8338" t="s">
        <v>45</v>
      </c>
      <c r="C8338" s="1">
        <v>2017</v>
      </c>
      <c r="D8338">
        <v>1.6</v>
      </c>
      <c r="E8338" t="s">
        <v>28</v>
      </c>
      <c r="F8338" t="s">
        <v>25</v>
      </c>
      <c r="G8338" s="1">
        <v>175432</v>
      </c>
      <c r="H8338">
        <v>5</v>
      </c>
      <c r="I8338">
        <v>3</v>
      </c>
      <c r="J8338" s="1">
        <v>7291</v>
      </c>
      <c r="K8338" s="1">
        <f t="shared" si="130"/>
        <v>9</v>
      </c>
      <c r="L8338" t="str" cm="1">
        <f t="array" ref="L8338">_xlfn.IFS(G8338&lt;50000, "Low", G8338&lt;150000, "Medium", TRUE, "High")</f>
        <v>High</v>
      </c>
      <c r="M8338" t="str" cm="1">
        <f t="array" ref="M8338">_xlfn.IFS(J8338&lt;5000, "Cheap", J8338&lt;15000, "Mid", TRUE, "Expensive")</f>
        <v>Mid</v>
      </c>
    </row>
    <row r="8339" spans="1:13" x14ac:dyDescent="0.25">
      <c r="A8339" t="s">
        <v>23</v>
      </c>
      <c r="B8339" t="s">
        <v>38</v>
      </c>
      <c r="C8339" s="1">
        <v>2009</v>
      </c>
      <c r="D8339">
        <v>1.1000000000000001</v>
      </c>
      <c r="E8339" t="s">
        <v>28</v>
      </c>
      <c r="F8339" t="s">
        <v>25</v>
      </c>
      <c r="G8339" s="1">
        <v>206638</v>
      </c>
      <c r="H8339">
        <v>4</v>
      </c>
      <c r="I8339">
        <v>5</v>
      </c>
      <c r="J8339" s="1">
        <v>3767</v>
      </c>
      <c r="K8339" s="1">
        <f t="shared" si="130"/>
        <v>17</v>
      </c>
      <c r="L8339" t="str" cm="1">
        <f t="array" ref="L8339">_xlfn.IFS(G8339&lt;50000, "Low", G8339&lt;150000, "Medium", TRUE, "High")</f>
        <v>High</v>
      </c>
      <c r="M8339" t="str" cm="1">
        <f t="array" ref="M8339">_xlfn.IFS(J8339&lt;5000, "Cheap", J8339&lt;15000, "Mid", TRUE, "Expensive")</f>
        <v>Cheap</v>
      </c>
    </row>
    <row r="8340" spans="1:13" x14ac:dyDescent="0.25">
      <c r="A8340" t="s">
        <v>33</v>
      </c>
      <c r="B8340" t="s">
        <v>43</v>
      </c>
      <c r="C8340" s="1">
        <v>2021</v>
      </c>
      <c r="D8340">
        <v>3.2</v>
      </c>
      <c r="E8340" t="s">
        <v>28</v>
      </c>
      <c r="F8340" t="s">
        <v>13</v>
      </c>
      <c r="G8340" s="1">
        <v>101752</v>
      </c>
      <c r="H8340">
        <v>3</v>
      </c>
      <c r="I8340">
        <v>4</v>
      </c>
      <c r="J8340" s="1">
        <v>11564</v>
      </c>
      <c r="K8340" s="1">
        <f t="shared" si="130"/>
        <v>5</v>
      </c>
      <c r="L8340" t="str" cm="1">
        <f t="array" ref="L8340">_xlfn.IFS(G8340&lt;50000, "Low", G8340&lt;150000, "Medium", TRUE, "High")</f>
        <v>Medium</v>
      </c>
      <c r="M8340" t="str" cm="1">
        <f t="array" ref="M8340">_xlfn.IFS(J8340&lt;5000, "Cheap", J8340&lt;15000, "Mid", TRUE, "Expensive")</f>
        <v>Mid</v>
      </c>
    </row>
    <row r="8341" spans="1:13" x14ac:dyDescent="0.25">
      <c r="A8341" t="s">
        <v>33</v>
      </c>
      <c r="B8341" t="s">
        <v>34</v>
      </c>
      <c r="C8341" s="1">
        <v>2007</v>
      </c>
      <c r="D8341">
        <v>3.7</v>
      </c>
      <c r="E8341" t="s">
        <v>12</v>
      </c>
      <c r="F8341" t="s">
        <v>17</v>
      </c>
      <c r="G8341" s="1">
        <v>163981</v>
      </c>
      <c r="H8341">
        <v>3</v>
      </c>
      <c r="I8341">
        <v>2</v>
      </c>
      <c r="J8341" s="1">
        <v>8120</v>
      </c>
      <c r="K8341" s="1">
        <f t="shared" si="130"/>
        <v>19</v>
      </c>
      <c r="L8341" t="str" cm="1">
        <f t="array" ref="L8341">_xlfn.IFS(G8341&lt;50000, "Low", G8341&lt;150000, "Medium", TRUE, "High")</f>
        <v>High</v>
      </c>
      <c r="M8341" t="str" cm="1">
        <f t="array" ref="M8341">_xlfn.IFS(J8341&lt;5000, "Cheap", J8341&lt;15000, "Mid", TRUE, "Expensive")</f>
        <v>Mid</v>
      </c>
    </row>
    <row r="8342" spans="1:13" x14ac:dyDescent="0.25">
      <c r="A8342" t="s">
        <v>10</v>
      </c>
      <c r="B8342" t="s">
        <v>11</v>
      </c>
      <c r="C8342" s="1">
        <v>2018</v>
      </c>
      <c r="D8342">
        <v>2.8</v>
      </c>
      <c r="E8342" t="s">
        <v>22</v>
      </c>
      <c r="F8342" t="s">
        <v>25</v>
      </c>
      <c r="G8342" s="1">
        <v>127103</v>
      </c>
      <c r="H8342">
        <v>2</v>
      </c>
      <c r="I8342">
        <v>3</v>
      </c>
      <c r="J8342" s="1">
        <v>11757</v>
      </c>
      <c r="K8342" s="1">
        <f t="shared" si="130"/>
        <v>8</v>
      </c>
      <c r="L8342" t="str" cm="1">
        <f t="array" ref="L8342">_xlfn.IFS(G8342&lt;50000, "Low", G8342&lt;150000, "Medium", TRUE, "High")</f>
        <v>Medium</v>
      </c>
      <c r="M8342" t="str" cm="1">
        <f t="array" ref="M8342">_xlfn.IFS(J8342&lt;5000, "Cheap", J8342&lt;15000, "Mid", TRUE, "Expensive")</f>
        <v>Mid</v>
      </c>
    </row>
    <row r="8343" spans="1:13" x14ac:dyDescent="0.25">
      <c r="A8343" t="s">
        <v>10</v>
      </c>
      <c r="B8343" t="s">
        <v>48</v>
      </c>
      <c r="C8343" s="1">
        <v>2011</v>
      </c>
      <c r="D8343">
        <v>1.4</v>
      </c>
      <c r="E8343" t="s">
        <v>22</v>
      </c>
      <c r="F8343" t="s">
        <v>17</v>
      </c>
      <c r="G8343" s="1">
        <v>233074</v>
      </c>
      <c r="H8343">
        <v>3</v>
      </c>
      <c r="I8343">
        <v>5</v>
      </c>
      <c r="J8343" s="1">
        <v>7638</v>
      </c>
      <c r="K8343" s="1">
        <f t="shared" si="130"/>
        <v>15</v>
      </c>
      <c r="L8343" t="str" cm="1">
        <f t="array" ref="L8343">_xlfn.IFS(G8343&lt;50000, "Low", G8343&lt;150000, "Medium", TRUE, "High")</f>
        <v>High</v>
      </c>
      <c r="M8343" t="str" cm="1">
        <f t="array" ref="M8343">_xlfn.IFS(J8343&lt;5000, "Cheap", J8343&lt;15000, "Mid", TRUE, "Expensive")</f>
        <v>Mid</v>
      </c>
    </row>
    <row r="8344" spans="1:13" x14ac:dyDescent="0.25">
      <c r="A8344" t="s">
        <v>33</v>
      </c>
      <c r="B8344" t="s">
        <v>43</v>
      </c>
      <c r="C8344" s="1">
        <v>2011</v>
      </c>
      <c r="D8344">
        <v>2.6</v>
      </c>
      <c r="E8344" t="s">
        <v>28</v>
      </c>
      <c r="F8344" t="s">
        <v>17</v>
      </c>
      <c r="G8344" s="1">
        <v>124601</v>
      </c>
      <c r="H8344">
        <v>3</v>
      </c>
      <c r="I8344">
        <v>2</v>
      </c>
      <c r="J8344" s="1">
        <v>9007</v>
      </c>
      <c r="K8344" s="1">
        <f t="shared" si="130"/>
        <v>15</v>
      </c>
      <c r="L8344" t="str" cm="1">
        <f t="array" ref="L8344">_xlfn.IFS(G8344&lt;50000, "Low", G8344&lt;150000, "Medium", TRUE, "High")</f>
        <v>Medium</v>
      </c>
      <c r="M8344" t="str" cm="1">
        <f t="array" ref="M8344">_xlfn.IFS(J8344&lt;5000, "Cheap", J8344&lt;15000, "Mid", TRUE, "Expensive")</f>
        <v>Mid</v>
      </c>
    </row>
    <row r="8345" spans="1:13" x14ac:dyDescent="0.25">
      <c r="A8345" t="s">
        <v>23</v>
      </c>
      <c r="B8345" t="s">
        <v>38</v>
      </c>
      <c r="C8345" s="1">
        <v>2003</v>
      </c>
      <c r="D8345">
        <v>2.4</v>
      </c>
      <c r="E8345" t="s">
        <v>28</v>
      </c>
      <c r="F8345" t="s">
        <v>17</v>
      </c>
      <c r="G8345" s="1">
        <v>51849</v>
      </c>
      <c r="H8345">
        <v>5</v>
      </c>
      <c r="I8345">
        <v>5</v>
      </c>
      <c r="J8345" s="1">
        <v>7863</v>
      </c>
      <c r="K8345" s="1">
        <f t="shared" si="130"/>
        <v>23</v>
      </c>
      <c r="L8345" t="str" cm="1">
        <f t="array" ref="L8345">_xlfn.IFS(G8345&lt;50000, "Low", G8345&lt;150000, "Medium", TRUE, "High")</f>
        <v>Medium</v>
      </c>
      <c r="M8345" t="str" cm="1">
        <f t="array" ref="M8345">_xlfn.IFS(J8345&lt;5000, "Cheap", J8345&lt;15000, "Mid", TRUE, "Expensive")</f>
        <v>Mid</v>
      </c>
    </row>
    <row r="8346" spans="1:13" x14ac:dyDescent="0.25">
      <c r="A8346" t="s">
        <v>20</v>
      </c>
      <c r="B8346" t="s">
        <v>21</v>
      </c>
      <c r="C8346" s="1">
        <v>2014</v>
      </c>
      <c r="D8346">
        <v>4.9000000000000004</v>
      </c>
      <c r="E8346" t="s">
        <v>28</v>
      </c>
      <c r="F8346" t="s">
        <v>13</v>
      </c>
      <c r="G8346" s="1">
        <v>244275</v>
      </c>
      <c r="H8346">
        <v>2</v>
      </c>
      <c r="I8346">
        <v>4</v>
      </c>
      <c r="J8346" s="1">
        <v>8314</v>
      </c>
      <c r="K8346" s="1">
        <f t="shared" si="130"/>
        <v>12</v>
      </c>
      <c r="L8346" t="str" cm="1">
        <f t="array" ref="L8346">_xlfn.IFS(G8346&lt;50000, "Low", G8346&lt;150000, "Medium", TRUE, "High")</f>
        <v>High</v>
      </c>
      <c r="M8346" t="str" cm="1">
        <f t="array" ref="M8346">_xlfn.IFS(J8346&lt;5000, "Cheap", J8346&lt;15000, "Mid", TRUE, "Expensive")</f>
        <v>Mid</v>
      </c>
    </row>
    <row r="8347" spans="1:13" x14ac:dyDescent="0.25">
      <c r="A8347" t="s">
        <v>29</v>
      </c>
      <c r="B8347" t="s">
        <v>35</v>
      </c>
      <c r="C8347" s="1">
        <v>2001</v>
      </c>
      <c r="D8347">
        <v>2.8</v>
      </c>
      <c r="E8347" t="s">
        <v>16</v>
      </c>
      <c r="F8347" t="s">
        <v>25</v>
      </c>
      <c r="G8347" s="1">
        <v>74603</v>
      </c>
      <c r="H8347">
        <v>4</v>
      </c>
      <c r="I8347">
        <v>1</v>
      </c>
      <c r="J8347" s="1">
        <v>6707</v>
      </c>
      <c r="K8347" s="1">
        <f t="shared" si="130"/>
        <v>25</v>
      </c>
      <c r="L8347" t="str" cm="1">
        <f t="array" ref="L8347">_xlfn.IFS(G8347&lt;50000, "Low", G8347&lt;150000, "Medium", TRUE, "High")</f>
        <v>Medium</v>
      </c>
      <c r="M8347" t="str" cm="1">
        <f t="array" ref="M8347">_xlfn.IFS(J8347&lt;5000, "Cheap", J8347&lt;15000, "Mid", TRUE, "Expensive")</f>
        <v>Mid</v>
      </c>
    </row>
    <row r="8348" spans="1:13" x14ac:dyDescent="0.25">
      <c r="A8348" t="s">
        <v>36</v>
      </c>
      <c r="B8348" t="s">
        <v>44</v>
      </c>
      <c r="C8348" s="1">
        <v>2016</v>
      </c>
      <c r="D8348">
        <v>1.2</v>
      </c>
      <c r="E8348" t="s">
        <v>28</v>
      </c>
      <c r="F8348" t="s">
        <v>25</v>
      </c>
      <c r="G8348" s="1">
        <v>249937</v>
      </c>
      <c r="H8348">
        <v>3</v>
      </c>
      <c r="I8348">
        <v>1</v>
      </c>
      <c r="J8348" s="1">
        <v>5101</v>
      </c>
      <c r="K8348" s="1">
        <f t="shared" si="130"/>
        <v>10</v>
      </c>
      <c r="L8348" t="str" cm="1">
        <f t="array" ref="L8348">_xlfn.IFS(G8348&lt;50000, "Low", G8348&lt;150000, "Medium", TRUE, "High")</f>
        <v>High</v>
      </c>
      <c r="M8348" t="str" cm="1">
        <f t="array" ref="M8348">_xlfn.IFS(J8348&lt;5000, "Cheap", J8348&lt;15000, "Mid", TRUE, "Expensive")</f>
        <v>Mid</v>
      </c>
    </row>
    <row r="8349" spans="1:13" x14ac:dyDescent="0.25">
      <c r="A8349" t="s">
        <v>10</v>
      </c>
      <c r="B8349" t="s">
        <v>31</v>
      </c>
      <c r="C8349" s="1">
        <v>2002</v>
      </c>
      <c r="D8349">
        <v>3.4</v>
      </c>
      <c r="E8349" t="s">
        <v>12</v>
      </c>
      <c r="F8349" t="s">
        <v>25</v>
      </c>
      <c r="G8349" s="1">
        <v>230574</v>
      </c>
      <c r="H8349">
        <v>4</v>
      </c>
      <c r="I8349">
        <v>2</v>
      </c>
      <c r="J8349" s="1">
        <v>3488</v>
      </c>
      <c r="K8349" s="1">
        <f t="shared" si="130"/>
        <v>24</v>
      </c>
      <c r="L8349" t="str" cm="1">
        <f t="array" ref="L8349">_xlfn.IFS(G8349&lt;50000, "Low", G8349&lt;150000, "Medium", TRUE, "High")</f>
        <v>High</v>
      </c>
      <c r="M8349" t="str" cm="1">
        <f t="array" ref="M8349">_xlfn.IFS(J8349&lt;5000, "Cheap", J8349&lt;15000, "Mid", TRUE, "Expensive")</f>
        <v>Cheap</v>
      </c>
    </row>
    <row r="8350" spans="1:13" x14ac:dyDescent="0.25">
      <c r="A8350" t="s">
        <v>10</v>
      </c>
      <c r="B8350" t="s">
        <v>11</v>
      </c>
      <c r="C8350" s="1">
        <v>2001</v>
      </c>
      <c r="D8350">
        <v>1.8</v>
      </c>
      <c r="E8350" t="s">
        <v>12</v>
      </c>
      <c r="F8350" t="s">
        <v>13</v>
      </c>
      <c r="G8350" s="1">
        <v>284979</v>
      </c>
      <c r="H8350">
        <v>2</v>
      </c>
      <c r="I8350">
        <v>5</v>
      </c>
      <c r="J8350" s="1">
        <v>2000</v>
      </c>
      <c r="K8350" s="1">
        <f t="shared" si="130"/>
        <v>25</v>
      </c>
      <c r="L8350" t="str" cm="1">
        <f t="array" ref="L8350">_xlfn.IFS(G8350&lt;50000, "Low", G8350&lt;150000, "Medium", TRUE, "High")</f>
        <v>High</v>
      </c>
      <c r="M8350" t="str" cm="1">
        <f t="array" ref="M8350">_xlfn.IFS(J8350&lt;5000, "Cheap", J8350&lt;15000, "Mid", TRUE, "Expensive")</f>
        <v>Cheap</v>
      </c>
    </row>
    <row r="8351" spans="1:13" x14ac:dyDescent="0.25">
      <c r="A8351" t="s">
        <v>23</v>
      </c>
      <c r="B8351" t="s">
        <v>24</v>
      </c>
      <c r="C8351" s="1">
        <v>2004</v>
      </c>
      <c r="D8351">
        <v>3.5</v>
      </c>
      <c r="E8351" t="s">
        <v>28</v>
      </c>
      <c r="F8351" t="s">
        <v>17</v>
      </c>
      <c r="G8351" s="1">
        <v>271334</v>
      </c>
      <c r="H8351">
        <v>3</v>
      </c>
      <c r="I8351">
        <v>2</v>
      </c>
      <c r="J8351" s="1">
        <v>4873</v>
      </c>
      <c r="K8351" s="1">
        <f t="shared" si="130"/>
        <v>22</v>
      </c>
      <c r="L8351" t="str" cm="1">
        <f t="array" ref="L8351">_xlfn.IFS(G8351&lt;50000, "Low", G8351&lt;150000, "Medium", TRUE, "High")</f>
        <v>High</v>
      </c>
      <c r="M8351" t="str" cm="1">
        <f t="array" ref="M8351">_xlfn.IFS(J8351&lt;5000, "Cheap", J8351&lt;15000, "Mid", TRUE, "Expensive")</f>
        <v>Cheap</v>
      </c>
    </row>
    <row r="8352" spans="1:13" x14ac:dyDescent="0.25">
      <c r="A8352" t="s">
        <v>10</v>
      </c>
      <c r="B8352" t="s">
        <v>48</v>
      </c>
      <c r="C8352" s="1">
        <v>2002</v>
      </c>
      <c r="D8352">
        <v>1.9</v>
      </c>
      <c r="E8352" t="s">
        <v>16</v>
      </c>
      <c r="F8352" t="s">
        <v>17</v>
      </c>
      <c r="G8352" s="1">
        <v>167617</v>
      </c>
      <c r="H8352">
        <v>4</v>
      </c>
      <c r="I8352">
        <v>4</v>
      </c>
      <c r="J8352" s="1">
        <v>5747</v>
      </c>
      <c r="K8352" s="1">
        <f t="shared" si="130"/>
        <v>24</v>
      </c>
      <c r="L8352" t="str" cm="1">
        <f t="array" ref="L8352">_xlfn.IFS(G8352&lt;50000, "Low", G8352&lt;150000, "Medium", TRUE, "High")</f>
        <v>High</v>
      </c>
      <c r="M8352" t="str" cm="1">
        <f t="array" ref="M8352">_xlfn.IFS(J8352&lt;5000, "Cheap", J8352&lt;15000, "Mid", TRUE, "Expensive")</f>
        <v>Mid</v>
      </c>
    </row>
    <row r="8353" spans="1:13" x14ac:dyDescent="0.25">
      <c r="A8353" t="s">
        <v>18</v>
      </c>
      <c r="B8353" t="s">
        <v>52</v>
      </c>
      <c r="C8353" s="1">
        <v>2007</v>
      </c>
      <c r="D8353">
        <v>4.5999999999999996</v>
      </c>
      <c r="E8353" t="s">
        <v>22</v>
      </c>
      <c r="F8353" t="s">
        <v>13</v>
      </c>
      <c r="G8353" s="1">
        <v>202817</v>
      </c>
      <c r="H8353">
        <v>3</v>
      </c>
      <c r="I8353">
        <v>5</v>
      </c>
      <c r="J8353" s="1">
        <v>8743</v>
      </c>
      <c r="K8353" s="1">
        <f t="shared" si="130"/>
        <v>19</v>
      </c>
      <c r="L8353" t="str" cm="1">
        <f t="array" ref="L8353">_xlfn.IFS(G8353&lt;50000, "Low", G8353&lt;150000, "Medium", TRUE, "High")</f>
        <v>High</v>
      </c>
      <c r="M8353" t="str" cm="1">
        <f t="array" ref="M8353">_xlfn.IFS(J8353&lt;5000, "Cheap", J8353&lt;15000, "Mid", TRUE, "Expensive")</f>
        <v>Mid</v>
      </c>
    </row>
    <row r="8354" spans="1:13" x14ac:dyDescent="0.25">
      <c r="A8354" t="s">
        <v>14</v>
      </c>
      <c r="B8354" t="s">
        <v>39</v>
      </c>
      <c r="C8354" s="1">
        <v>2010</v>
      </c>
      <c r="D8354">
        <v>4.9000000000000004</v>
      </c>
      <c r="E8354" t="s">
        <v>16</v>
      </c>
      <c r="F8354" t="s">
        <v>13</v>
      </c>
      <c r="G8354" s="1">
        <v>113571</v>
      </c>
      <c r="H8354">
        <v>4</v>
      </c>
      <c r="I8354">
        <v>3</v>
      </c>
      <c r="J8354" s="1">
        <v>10728</v>
      </c>
      <c r="K8354" s="1">
        <f t="shared" si="130"/>
        <v>16</v>
      </c>
      <c r="L8354" t="str" cm="1">
        <f t="array" ref="L8354">_xlfn.IFS(G8354&lt;50000, "Low", G8354&lt;150000, "Medium", TRUE, "High")</f>
        <v>Medium</v>
      </c>
      <c r="M8354" t="str" cm="1">
        <f t="array" ref="M8354">_xlfn.IFS(J8354&lt;5000, "Cheap", J8354&lt;15000, "Mid", TRUE, "Expensive")</f>
        <v>Mid</v>
      </c>
    </row>
    <row r="8355" spans="1:13" x14ac:dyDescent="0.25">
      <c r="A8355" t="s">
        <v>20</v>
      </c>
      <c r="B8355" t="s">
        <v>21</v>
      </c>
      <c r="C8355" s="1">
        <v>2018</v>
      </c>
      <c r="D8355">
        <v>4.9000000000000004</v>
      </c>
      <c r="E8355" t="s">
        <v>22</v>
      </c>
      <c r="F8355" t="s">
        <v>25</v>
      </c>
      <c r="G8355" s="1">
        <v>200089</v>
      </c>
      <c r="H8355">
        <v>2</v>
      </c>
      <c r="I8355">
        <v>2</v>
      </c>
      <c r="J8355" s="1">
        <v>12398</v>
      </c>
      <c r="K8355" s="1">
        <f t="shared" si="130"/>
        <v>8</v>
      </c>
      <c r="L8355" t="str" cm="1">
        <f t="array" ref="L8355">_xlfn.IFS(G8355&lt;50000, "Low", G8355&lt;150000, "Medium", TRUE, "High")</f>
        <v>High</v>
      </c>
      <c r="M8355" t="str" cm="1">
        <f t="array" ref="M8355">_xlfn.IFS(J8355&lt;5000, "Cheap", J8355&lt;15000, "Mid", TRUE, "Expensive")</f>
        <v>Mid</v>
      </c>
    </row>
    <row r="8356" spans="1:13" x14ac:dyDescent="0.25">
      <c r="A8356" t="s">
        <v>14</v>
      </c>
      <c r="B8356" t="s">
        <v>39</v>
      </c>
      <c r="C8356" s="1">
        <v>2008</v>
      </c>
      <c r="D8356">
        <v>4.4000000000000004</v>
      </c>
      <c r="E8356" t="s">
        <v>28</v>
      </c>
      <c r="F8356" t="s">
        <v>25</v>
      </c>
      <c r="G8356" s="1">
        <v>197298</v>
      </c>
      <c r="H8356">
        <v>5</v>
      </c>
      <c r="I8356">
        <v>2</v>
      </c>
      <c r="J8356" s="1">
        <v>6954</v>
      </c>
      <c r="K8356" s="1">
        <f t="shared" si="130"/>
        <v>18</v>
      </c>
      <c r="L8356" t="str" cm="1">
        <f t="array" ref="L8356">_xlfn.IFS(G8356&lt;50000, "Low", G8356&lt;150000, "Medium", TRUE, "High")</f>
        <v>High</v>
      </c>
      <c r="M8356" t="str" cm="1">
        <f t="array" ref="M8356">_xlfn.IFS(J8356&lt;5000, "Cheap", J8356&lt;15000, "Mid", TRUE, "Expensive")</f>
        <v>Mid</v>
      </c>
    </row>
    <row r="8357" spans="1:13" x14ac:dyDescent="0.25">
      <c r="A8357" t="s">
        <v>26</v>
      </c>
      <c r="B8357" t="s">
        <v>27</v>
      </c>
      <c r="C8357" s="1">
        <v>2020</v>
      </c>
      <c r="D8357">
        <v>1.9</v>
      </c>
      <c r="E8357" t="s">
        <v>28</v>
      </c>
      <c r="F8357" t="s">
        <v>13</v>
      </c>
      <c r="G8357" s="1">
        <v>238459</v>
      </c>
      <c r="H8357">
        <v>4</v>
      </c>
      <c r="I8357">
        <v>4</v>
      </c>
      <c r="J8357" s="1">
        <v>7230</v>
      </c>
      <c r="K8357" s="1">
        <f t="shared" si="130"/>
        <v>6</v>
      </c>
      <c r="L8357" t="str" cm="1">
        <f t="array" ref="L8357">_xlfn.IFS(G8357&lt;50000, "Low", G8357&lt;150000, "Medium", TRUE, "High")</f>
        <v>High</v>
      </c>
      <c r="M8357" t="str" cm="1">
        <f t="array" ref="M8357">_xlfn.IFS(J8357&lt;5000, "Cheap", J8357&lt;15000, "Mid", TRUE, "Expensive")</f>
        <v>Mid</v>
      </c>
    </row>
    <row r="8358" spans="1:13" x14ac:dyDescent="0.25">
      <c r="A8358" t="s">
        <v>14</v>
      </c>
      <c r="B8358" t="s">
        <v>39</v>
      </c>
      <c r="C8358" s="1">
        <v>2018</v>
      </c>
      <c r="D8358">
        <v>2</v>
      </c>
      <c r="E8358" t="s">
        <v>22</v>
      </c>
      <c r="F8358" t="s">
        <v>25</v>
      </c>
      <c r="G8358" s="1">
        <v>291807</v>
      </c>
      <c r="H8358">
        <v>4</v>
      </c>
      <c r="I8358">
        <v>3</v>
      </c>
      <c r="J8358" s="1">
        <v>7663</v>
      </c>
      <c r="K8358" s="1">
        <f t="shared" si="130"/>
        <v>8</v>
      </c>
      <c r="L8358" t="str" cm="1">
        <f t="array" ref="L8358">_xlfn.IFS(G8358&lt;50000, "Low", G8358&lt;150000, "Medium", TRUE, "High")</f>
        <v>High</v>
      </c>
      <c r="M8358" t="str" cm="1">
        <f t="array" ref="M8358">_xlfn.IFS(J8358&lt;5000, "Cheap", J8358&lt;15000, "Mid", TRUE, "Expensive")</f>
        <v>Mid</v>
      </c>
    </row>
    <row r="8359" spans="1:13" x14ac:dyDescent="0.25">
      <c r="A8359" t="s">
        <v>36</v>
      </c>
      <c r="B8359" t="s">
        <v>37</v>
      </c>
      <c r="C8359" s="1">
        <v>2010</v>
      </c>
      <c r="D8359">
        <v>3.4</v>
      </c>
      <c r="E8359" t="s">
        <v>22</v>
      </c>
      <c r="F8359" t="s">
        <v>13</v>
      </c>
      <c r="G8359" s="1">
        <v>19253</v>
      </c>
      <c r="H8359">
        <v>3</v>
      </c>
      <c r="I8359">
        <v>3</v>
      </c>
      <c r="J8359" s="1">
        <v>12114</v>
      </c>
      <c r="K8359" s="1">
        <f t="shared" si="130"/>
        <v>16</v>
      </c>
      <c r="L8359" t="str" cm="1">
        <f t="array" ref="L8359">_xlfn.IFS(G8359&lt;50000, "Low", G8359&lt;150000, "Medium", TRUE, "High")</f>
        <v>Low</v>
      </c>
      <c r="M8359" t="str" cm="1">
        <f t="array" ref="M8359">_xlfn.IFS(J8359&lt;5000, "Cheap", J8359&lt;15000, "Mid", TRUE, "Expensive")</f>
        <v>Mid</v>
      </c>
    </row>
    <row r="8360" spans="1:13" x14ac:dyDescent="0.25">
      <c r="A8360" t="s">
        <v>40</v>
      </c>
      <c r="B8360" t="s">
        <v>41</v>
      </c>
      <c r="C8360" s="1">
        <v>2007</v>
      </c>
      <c r="D8360">
        <v>2.2999999999999998</v>
      </c>
      <c r="E8360" t="s">
        <v>22</v>
      </c>
      <c r="F8360" t="s">
        <v>17</v>
      </c>
      <c r="G8360" s="1">
        <v>213607</v>
      </c>
      <c r="H8360">
        <v>4</v>
      </c>
      <c r="I8360">
        <v>3</v>
      </c>
      <c r="J8360" s="1">
        <v>7727</v>
      </c>
      <c r="K8360" s="1">
        <f t="shared" si="130"/>
        <v>19</v>
      </c>
      <c r="L8360" t="str" cm="1">
        <f t="array" ref="L8360">_xlfn.IFS(G8360&lt;50000, "Low", G8360&lt;150000, "Medium", TRUE, "High")</f>
        <v>High</v>
      </c>
      <c r="M8360" t="str" cm="1">
        <f t="array" ref="M8360">_xlfn.IFS(J8360&lt;5000, "Cheap", J8360&lt;15000, "Mid", TRUE, "Expensive")</f>
        <v>Mid</v>
      </c>
    </row>
    <row r="8361" spans="1:13" x14ac:dyDescent="0.25">
      <c r="A8361" t="s">
        <v>26</v>
      </c>
      <c r="B8361" t="s">
        <v>32</v>
      </c>
      <c r="C8361" s="1">
        <v>2021</v>
      </c>
      <c r="D8361">
        <v>4.5999999999999996</v>
      </c>
      <c r="E8361" t="s">
        <v>12</v>
      </c>
      <c r="F8361" t="s">
        <v>13</v>
      </c>
      <c r="G8361" s="1">
        <v>168805</v>
      </c>
      <c r="H8361">
        <v>3</v>
      </c>
      <c r="I8361">
        <v>3</v>
      </c>
      <c r="J8361" s="1">
        <v>11623</v>
      </c>
      <c r="K8361" s="1">
        <f t="shared" si="130"/>
        <v>5</v>
      </c>
      <c r="L8361" t="str" cm="1">
        <f t="array" ref="L8361">_xlfn.IFS(G8361&lt;50000, "Low", G8361&lt;150000, "Medium", TRUE, "High")</f>
        <v>High</v>
      </c>
      <c r="M8361" t="str" cm="1">
        <f t="array" ref="M8361">_xlfn.IFS(J8361&lt;5000, "Cheap", J8361&lt;15000, "Mid", TRUE, "Expensive")</f>
        <v>Mid</v>
      </c>
    </row>
    <row r="8362" spans="1:13" x14ac:dyDescent="0.25">
      <c r="A8362" t="s">
        <v>14</v>
      </c>
      <c r="B8362" t="s">
        <v>46</v>
      </c>
      <c r="C8362" s="1">
        <v>2000</v>
      </c>
      <c r="D8362">
        <v>1.7</v>
      </c>
      <c r="E8362" t="s">
        <v>16</v>
      </c>
      <c r="F8362" t="s">
        <v>17</v>
      </c>
      <c r="G8362" s="1">
        <v>269757</v>
      </c>
      <c r="H8362">
        <v>3</v>
      </c>
      <c r="I8362">
        <v>4</v>
      </c>
      <c r="J8362" s="1">
        <v>2904</v>
      </c>
      <c r="K8362" s="1">
        <f t="shared" si="130"/>
        <v>26</v>
      </c>
      <c r="L8362" t="str" cm="1">
        <f t="array" ref="L8362">_xlfn.IFS(G8362&lt;50000, "Low", G8362&lt;150000, "Medium", TRUE, "High")</f>
        <v>High</v>
      </c>
      <c r="M8362" t="str" cm="1">
        <f t="array" ref="M8362">_xlfn.IFS(J8362&lt;5000, "Cheap", J8362&lt;15000, "Mid", TRUE, "Expensive")</f>
        <v>Cheap</v>
      </c>
    </row>
    <row r="8363" spans="1:13" x14ac:dyDescent="0.25">
      <c r="A8363" t="s">
        <v>18</v>
      </c>
      <c r="B8363" t="s">
        <v>54</v>
      </c>
      <c r="C8363" s="1">
        <v>2018</v>
      </c>
      <c r="D8363">
        <v>4.2</v>
      </c>
      <c r="E8363" t="s">
        <v>12</v>
      </c>
      <c r="F8363" t="s">
        <v>13</v>
      </c>
      <c r="G8363" s="1">
        <v>30677</v>
      </c>
      <c r="H8363">
        <v>2</v>
      </c>
      <c r="I8363">
        <v>1</v>
      </c>
      <c r="J8363" s="1">
        <v>13086</v>
      </c>
      <c r="K8363" s="1">
        <f t="shared" si="130"/>
        <v>8</v>
      </c>
      <c r="L8363" t="str" cm="1">
        <f t="array" ref="L8363">_xlfn.IFS(G8363&lt;50000, "Low", G8363&lt;150000, "Medium", TRUE, "High")</f>
        <v>Low</v>
      </c>
      <c r="M8363" t="str" cm="1">
        <f t="array" ref="M8363">_xlfn.IFS(J8363&lt;5000, "Cheap", J8363&lt;15000, "Mid", TRUE, "Expensive")</f>
        <v>Mid</v>
      </c>
    </row>
    <row r="8364" spans="1:13" x14ac:dyDescent="0.25">
      <c r="A8364" t="s">
        <v>14</v>
      </c>
      <c r="B8364" t="s">
        <v>46</v>
      </c>
      <c r="C8364" s="1">
        <v>2011</v>
      </c>
      <c r="D8364">
        <v>3</v>
      </c>
      <c r="E8364" t="s">
        <v>28</v>
      </c>
      <c r="F8364" t="s">
        <v>17</v>
      </c>
      <c r="G8364" s="1">
        <v>287480</v>
      </c>
      <c r="H8364">
        <v>2</v>
      </c>
      <c r="I8364">
        <v>5</v>
      </c>
      <c r="J8364" s="1">
        <v>6150</v>
      </c>
      <c r="K8364" s="1">
        <f t="shared" si="130"/>
        <v>15</v>
      </c>
      <c r="L8364" t="str" cm="1">
        <f t="array" ref="L8364">_xlfn.IFS(G8364&lt;50000, "Low", G8364&lt;150000, "Medium", TRUE, "High")</f>
        <v>High</v>
      </c>
      <c r="M8364" t="str" cm="1">
        <f t="array" ref="M8364">_xlfn.IFS(J8364&lt;5000, "Cheap", J8364&lt;15000, "Mid", TRUE, "Expensive")</f>
        <v>Mid</v>
      </c>
    </row>
    <row r="8365" spans="1:13" x14ac:dyDescent="0.25">
      <c r="A8365" t="s">
        <v>26</v>
      </c>
      <c r="B8365" t="s">
        <v>27</v>
      </c>
      <c r="C8365" s="1">
        <v>2011</v>
      </c>
      <c r="D8365">
        <v>1.5</v>
      </c>
      <c r="E8365" t="s">
        <v>16</v>
      </c>
      <c r="F8365" t="s">
        <v>17</v>
      </c>
      <c r="G8365" s="1">
        <v>283190</v>
      </c>
      <c r="H8365">
        <v>3</v>
      </c>
      <c r="I8365">
        <v>5</v>
      </c>
      <c r="J8365" s="1">
        <v>5736</v>
      </c>
      <c r="K8365" s="1">
        <f t="shared" si="130"/>
        <v>15</v>
      </c>
      <c r="L8365" t="str" cm="1">
        <f t="array" ref="L8365">_xlfn.IFS(G8365&lt;50000, "Low", G8365&lt;150000, "Medium", TRUE, "High")</f>
        <v>High</v>
      </c>
      <c r="M8365" t="str" cm="1">
        <f t="array" ref="M8365">_xlfn.IFS(J8365&lt;5000, "Cheap", J8365&lt;15000, "Mid", TRUE, "Expensive")</f>
        <v>Mid</v>
      </c>
    </row>
    <row r="8366" spans="1:13" x14ac:dyDescent="0.25">
      <c r="A8366" t="s">
        <v>10</v>
      </c>
      <c r="B8366" t="s">
        <v>11</v>
      </c>
      <c r="C8366" s="1">
        <v>2001</v>
      </c>
      <c r="D8366">
        <v>3.7</v>
      </c>
      <c r="E8366" t="s">
        <v>22</v>
      </c>
      <c r="F8366" t="s">
        <v>25</v>
      </c>
      <c r="G8366" s="1">
        <v>82829</v>
      </c>
      <c r="H8366">
        <v>3</v>
      </c>
      <c r="I8366">
        <v>4</v>
      </c>
      <c r="J8366" s="1">
        <v>8443</v>
      </c>
      <c r="K8366" s="1">
        <f t="shared" si="130"/>
        <v>25</v>
      </c>
      <c r="L8366" t="str" cm="1">
        <f t="array" ref="L8366">_xlfn.IFS(G8366&lt;50000, "Low", G8366&lt;150000, "Medium", TRUE, "High")</f>
        <v>Medium</v>
      </c>
      <c r="M8366" t="str" cm="1">
        <f t="array" ref="M8366">_xlfn.IFS(J8366&lt;5000, "Cheap", J8366&lt;15000, "Mid", TRUE, "Expensive")</f>
        <v>Mid</v>
      </c>
    </row>
    <row r="8367" spans="1:13" x14ac:dyDescent="0.25">
      <c r="A8367" t="s">
        <v>14</v>
      </c>
      <c r="B8367" t="s">
        <v>15</v>
      </c>
      <c r="C8367" s="1">
        <v>2020</v>
      </c>
      <c r="D8367">
        <v>2.5</v>
      </c>
      <c r="E8367" t="s">
        <v>16</v>
      </c>
      <c r="F8367" t="s">
        <v>13</v>
      </c>
      <c r="G8367" s="1">
        <v>161235</v>
      </c>
      <c r="H8367">
        <v>4</v>
      </c>
      <c r="I8367">
        <v>3</v>
      </c>
      <c r="J8367" s="1">
        <v>10375</v>
      </c>
      <c r="K8367" s="1">
        <f t="shared" si="130"/>
        <v>6</v>
      </c>
      <c r="L8367" t="str" cm="1">
        <f t="array" ref="L8367">_xlfn.IFS(G8367&lt;50000, "Low", G8367&lt;150000, "Medium", TRUE, "High")</f>
        <v>High</v>
      </c>
      <c r="M8367" t="str" cm="1">
        <f t="array" ref="M8367">_xlfn.IFS(J8367&lt;5000, "Cheap", J8367&lt;15000, "Mid", TRUE, "Expensive")</f>
        <v>Mid</v>
      </c>
    </row>
    <row r="8368" spans="1:13" x14ac:dyDescent="0.25">
      <c r="A8368" t="s">
        <v>14</v>
      </c>
      <c r="B8368" t="s">
        <v>46</v>
      </c>
      <c r="C8368" s="1">
        <v>2010</v>
      </c>
      <c r="D8368">
        <v>3.7</v>
      </c>
      <c r="E8368" t="s">
        <v>12</v>
      </c>
      <c r="F8368" t="s">
        <v>13</v>
      </c>
      <c r="G8368" s="1">
        <v>147961</v>
      </c>
      <c r="H8368">
        <v>3</v>
      </c>
      <c r="I8368">
        <v>2</v>
      </c>
      <c r="J8368" s="1">
        <v>7840</v>
      </c>
      <c r="K8368" s="1">
        <f t="shared" si="130"/>
        <v>16</v>
      </c>
      <c r="L8368" t="str" cm="1">
        <f t="array" ref="L8368">_xlfn.IFS(G8368&lt;50000, "Low", G8368&lt;150000, "Medium", TRUE, "High")</f>
        <v>Medium</v>
      </c>
      <c r="M8368" t="str" cm="1">
        <f t="array" ref="M8368">_xlfn.IFS(J8368&lt;5000, "Cheap", J8368&lt;15000, "Mid", TRUE, "Expensive")</f>
        <v>Mid</v>
      </c>
    </row>
    <row r="8369" spans="1:13" x14ac:dyDescent="0.25">
      <c r="A8369" t="s">
        <v>18</v>
      </c>
      <c r="B8369" t="s">
        <v>54</v>
      </c>
      <c r="C8369" s="1">
        <v>2017</v>
      </c>
      <c r="D8369">
        <v>2.2000000000000002</v>
      </c>
      <c r="E8369" t="s">
        <v>22</v>
      </c>
      <c r="F8369" t="s">
        <v>17</v>
      </c>
      <c r="G8369" s="1">
        <v>13096</v>
      </c>
      <c r="H8369">
        <v>3</v>
      </c>
      <c r="I8369">
        <v>2</v>
      </c>
      <c r="J8369" s="1">
        <v>14638</v>
      </c>
      <c r="K8369" s="1">
        <f t="shared" si="130"/>
        <v>9</v>
      </c>
      <c r="L8369" t="str" cm="1">
        <f t="array" ref="L8369">_xlfn.IFS(G8369&lt;50000, "Low", G8369&lt;150000, "Medium", TRUE, "High")</f>
        <v>Low</v>
      </c>
      <c r="M8369" t="str" cm="1">
        <f t="array" ref="M8369">_xlfn.IFS(J8369&lt;5000, "Cheap", J8369&lt;15000, "Mid", TRUE, "Expensive")</f>
        <v>Mid</v>
      </c>
    </row>
    <row r="8370" spans="1:13" x14ac:dyDescent="0.25">
      <c r="A8370" t="s">
        <v>23</v>
      </c>
      <c r="B8370" t="s">
        <v>45</v>
      </c>
      <c r="C8370" s="1">
        <v>2007</v>
      </c>
      <c r="D8370">
        <v>2</v>
      </c>
      <c r="E8370" t="s">
        <v>12</v>
      </c>
      <c r="F8370" t="s">
        <v>25</v>
      </c>
      <c r="G8370" s="1">
        <v>298306</v>
      </c>
      <c r="H8370">
        <v>3</v>
      </c>
      <c r="I8370">
        <v>1</v>
      </c>
      <c r="J8370" s="1">
        <v>2233</v>
      </c>
      <c r="K8370" s="1">
        <f t="shared" si="130"/>
        <v>19</v>
      </c>
      <c r="L8370" t="str" cm="1">
        <f t="array" ref="L8370">_xlfn.IFS(G8370&lt;50000, "Low", G8370&lt;150000, "Medium", TRUE, "High")</f>
        <v>High</v>
      </c>
      <c r="M8370" t="str" cm="1">
        <f t="array" ref="M8370">_xlfn.IFS(J8370&lt;5000, "Cheap", J8370&lt;15000, "Mid", TRUE, "Expensive")</f>
        <v>Cheap</v>
      </c>
    </row>
    <row r="8371" spans="1:13" x14ac:dyDescent="0.25">
      <c r="A8371" t="s">
        <v>36</v>
      </c>
      <c r="B8371" t="s">
        <v>37</v>
      </c>
      <c r="C8371" s="1">
        <v>2010</v>
      </c>
      <c r="D8371">
        <v>1.7</v>
      </c>
      <c r="E8371" t="s">
        <v>22</v>
      </c>
      <c r="F8371" t="s">
        <v>13</v>
      </c>
      <c r="G8371" s="1">
        <v>215848</v>
      </c>
      <c r="H8371">
        <v>2</v>
      </c>
      <c r="I8371">
        <v>1</v>
      </c>
      <c r="J8371" s="1">
        <v>6483</v>
      </c>
      <c r="K8371" s="1">
        <f t="shared" si="130"/>
        <v>16</v>
      </c>
      <c r="L8371" t="str" cm="1">
        <f t="array" ref="L8371">_xlfn.IFS(G8371&lt;50000, "Low", G8371&lt;150000, "Medium", TRUE, "High")</f>
        <v>High</v>
      </c>
      <c r="M8371" t="str" cm="1">
        <f t="array" ref="M8371">_xlfn.IFS(J8371&lt;5000, "Cheap", J8371&lt;15000, "Mid", TRUE, "Expensive")</f>
        <v>Mid</v>
      </c>
    </row>
    <row r="8372" spans="1:13" x14ac:dyDescent="0.25">
      <c r="A8372" t="s">
        <v>14</v>
      </c>
      <c r="B8372" t="s">
        <v>15</v>
      </c>
      <c r="C8372" s="1">
        <v>2012</v>
      </c>
      <c r="D8372">
        <v>3.6</v>
      </c>
      <c r="E8372" t="s">
        <v>16</v>
      </c>
      <c r="F8372" t="s">
        <v>17</v>
      </c>
      <c r="G8372" s="1">
        <v>130041</v>
      </c>
      <c r="H8372">
        <v>5</v>
      </c>
      <c r="I8372">
        <v>4</v>
      </c>
      <c r="J8372" s="1">
        <v>11199</v>
      </c>
      <c r="K8372" s="1">
        <f t="shared" si="130"/>
        <v>14</v>
      </c>
      <c r="L8372" t="str" cm="1">
        <f t="array" ref="L8372">_xlfn.IFS(G8372&lt;50000, "Low", G8372&lt;150000, "Medium", TRUE, "High")</f>
        <v>Medium</v>
      </c>
      <c r="M8372" t="str" cm="1">
        <f t="array" ref="M8372">_xlfn.IFS(J8372&lt;5000, "Cheap", J8372&lt;15000, "Mid", TRUE, "Expensive")</f>
        <v>Mid</v>
      </c>
    </row>
    <row r="8373" spans="1:13" x14ac:dyDescent="0.25">
      <c r="A8373" t="s">
        <v>33</v>
      </c>
      <c r="B8373" t="s">
        <v>43</v>
      </c>
      <c r="C8373" s="1">
        <v>2002</v>
      </c>
      <c r="D8373">
        <v>2.7</v>
      </c>
      <c r="E8373" t="s">
        <v>22</v>
      </c>
      <c r="F8373" t="s">
        <v>13</v>
      </c>
      <c r="G8373" s="1">
        <v>142550</v>
      </c>
      <c r="H8373">
        <v>2</v>
      </c>
      <c r="I8373">
        <v>2</v>
      </c>
      <c r="J8373" s="1">
        <v>6549</v>
      </c>
      <c r="K8373" s="1">
        <f t="shared" si="130"/>
        <v>24</v>
      </c>
      <c r="L8373" t="str" cm="1">
        <f t="array" ref="L8373">_xlfn.IFS(G8373&lt;50000, "Low", G8373&lt;150000, "Medium", TRUE, "High")</f>
        <v>Medium</v>
      </c>
      <c r="M8373" t="str" cm="1">
        <f t="array" ref="M8373">_xlfn.IFS(J8373&lt;5000, "Cheap", J8373&lt;15000, "Mid", TRUE, "Expensive")</f>
        <v>Mid</v>
      </c>
    </row>
    <row r="8374" spans="1:13" x14ac:dyDescent="0.25">
      <c r="A8374" t="s">
        <v>14</v>
      </c>
      <c r="B8374" t="s">
        <v>39</v>
      </c>
      <c r="C8374" s="1">
        <v>2015</v>
      </c>
      <c r="D8374">
        <v>3.4</v>
      </c>
      <c r="E8374" t="s">
        <v>28</v>
      </c>
      <c r="F8374" t="s">
        <v>25</v>
      </c>
      <c r="G8374" s="1">
        <v>168771</v>
      </c>
      <c r="H8374">
        <v>2</v>
      </c>
      <c r="I8374">
        <v>3</v>
      </c>
      <c r="J8374" s="1">
        <v>8624</v>
      </c>
      <c r="K8374" s="1">
        <f t="shared" si="130"/>
        <v>11</v>
      </c>
      <c r="L8374" t="str" cm="1">
        <f t="array" ref="L8374">_xlfn.IFS(G8374&lt;50000, "Low", G8374&lt;150000, "Medium", TRUE, "High")</f>
        <v>High</v>
      </c>
      <c r="M8374" t="str" cm="1">
        <f t="array" ref="M8374">_xlfn.IFS(J8374&lt;5000, "Cheap", J8374&lt;15000, "Mid", TRUE, "Expensive")</f>
        <v>Mid</v>
      </c>
    </row>
    <row r="8375" spans="1:13" x14ac:dyDescent="0.25">
      <c r="A8375" t="s">
        <v>20</v>
      </c>
      <c r="B8375" t="s">
        <v>42</v>
      </c>
      <c r="C8375" s="1">
        <v>2005</v>
      </c>
      <c r="D8375">
        <v>4.2</v>
      </c>
      <c r="E8375" t="s">
        <v>28</v>
      </c>
      <c r="F8375" t="s">
        <v>13</v>
      </c>
      <c r="G8375" s="1">
        <v>162896</v>
      </c>
      <c r="H8375">
        <v>4</v>
      </c>
      <c r="I8375">
        <v>5</v>
      </c>
      <c r="J8375" s="1">
        <v>6542</v>
      </c>
      <c r="K8375" s="1">
        <f t="shared" si="130"/>
        <v>21</v>
      </c>
      <c r="L8375" t="str" cm="1">
        <f t="array" ref="L8375">_xlfn.IFS(G8375&lt;50000, "Low", G8375&lt;150000, "Medium", TRUE, "High")</f>
        <v>High</v>
      </c>
      <c r="M8375" t="str" cm="1">
        <f t="array" ref="M8375">_xlfn.IFS(J8375&lt;5000, "Cheap", J8375&lt;15000, "Mid", TRUE, "Expensive")</f>
        <v>Mid</v>
      </c>
    </row>
    <row r="8376" spans="1:13" x14ac:dyDescent="0.25">
      <c r="A8376" t="s">
        <v>10</v>
      </c>
      <c r="B8376" t="s">
        <v>11</v>
      </c>
      <c r="C8376" s="1">
        <v>2001</v>
      </c>
      <c r="D8376">
        <v>4.3</v>
      </c>
      <c r="E8376" t="s">
        <v>16</v>
      </c>
      <c r="F8376" t="s">
        <v>25</v>
      </c>
      <c r="G8376" s="1">
        <v>149833</v>
      </c>
      <c r="H8376">
        <v>5</v>
      </c>
      <c r="I8376">
        <v>4</v>
      </c>
      <c r="J8376" s="1">
        <v>6703</v>
      </c>
      <c r="K8376" s="1">
        <f t="shared" si="130"/>
        <v>25</v>
      </c>
      <c r="L8376" t="str" cm="1">
        <f t="array" ref="L8376">_xlfn.IFS(G8376&lt;50000, "Low", G8376&lt;150000, "Medium", TRUE, "High")</f>
        <v>Medium</v>
      </c>
      <c r="M8376" t="str" cm="1">
        <f t="array" ref="M8376">_xlfn.IFS(J8376&lt;5000, "Cheap", J8376&lt;15000, "Mid", TRUE, "Expensive")</f>
        <v>Mid</v>
      </c>
    </row>
    <row r="8377" spans="1:13" x14ac:dyDescent="0.25">
      <c r="A8377" t="s">
        <v>33</v>
      </c>
      <c r="B8377" t="s">
        <v>34</v>
      </c>
      <c r="C8377" s="1">
        <v>2013</v>
      </c>
      <c r="D8377">
        <v>3.2</v>
      </c>
      <c r="E8377" t="s">
        <v>28</v>
      </c>
      <c r="F8377" t="s">
        <v>17</v>
      </c>
      <c r="G8377" s="1">
        <v>278860</v>
      </c>
      <c r="H8377">
        <v>4</v>
      </c>
      <c r="I8377">
        <v>4</v>
      </c>
      <c r="J8377" s="1">
        <v>7122</v>
      </c>
      <c r="K8377" s="1">
        <f t="shared" si="130"/>
        <v>13</v>
      </c>
      <c r="L8377" t="str" cm="1">
        <f t="array" ref="L8377">_xlfn.IFS(G8377&lt;50000, "Low", G8377&lt;150000, "Medium", TRUE, "High")</f>
        <v>High</v>
      </c>
      <c r="M8377" t="str" cm="1">
        <f t="array" ref="M8377">_xlfn.IFS(J8377&lt;5000, "Cheap", J8377&lt;15000, "Mid", TRUE, "Expensive")</f>
        <v>Mid</v>
      </c>
    </row>
    <row r="8378" spans="1:13" x14ac:dyDescent="0.25">
      <c r="A8378" t="s">
        <v>20</v>
      </c>
      <c r="B8378" t="s">
        <v>50</v>
      </c>
      <c r="C8378" s="1">
        <v>2011</v>
      </c>
      <c r="D8378">
        <v>1.1000000000000001</v>
      </c>
      <c r="E8378" t="s">
        <v>16</v>
      </c>
      <c r="F8378" t="s">
        <v>17</v>
      </c>
      <c r="G8378" s="1">
        <v>140668</v>
      </c>
      <c r="H8378">
        <v>5</v>
      </c>
      <c r="I8378">
        <v>1</v>
      </c>
      <c r="J8378" s="1">
        <v>8186</v>
      </c>
      <c r="K8378" s="1">
        <f t="shared" si="130"/>
        <v>15</v>
      </c>
      <c r="L8378" t="str" cm="1">
        <f t="array" ref="L8378">_xlfn.IFS(G8378&lt;50000, "Low", G8378&lt;150000, "Medium", TRUE, "High")</f>
        <v>Medium</v>
      </c>
      <c r="M8378" t="str" cm="1">
        <f t="array" ref="M8378">_xlfn.IFS(J8378&lt;5000, "Cheap", J8378&lt;15000, "Mid", TRUE, "Expensive")</f>
        <v>Mid</v>
      </c>
    </row>
    <row r="8379" spans="1:13" x14ac:dyDescent="0.25">
      <c r="A8379" t="s">
        <v>14</v>
      </c>
      <c r="B8379" t="s">
        <v>46</v>
      </c>
      <c r="C8379" s="1">
        <v>2010</v>
      </c>
      <c r="D8379">
        <v>5</v>
      </c>
      <c r="E8379" t="s">
        <v>16</v>
      </c>
      <c r="F8379" t="s">
        <v>17</v>
      </c>
      <c r="G8379" s="1">
        <v>162415</v>
      </c>
      <c r="H8379">
        <v>4</v>
      </c>
      <c r="I8379">
        <v>2</v>
      </c>
      <c r="J8379" s="1">
        <v>11351</v>
      </c>
      <c r="K8379" s="1">
        <f t="shared" si="130"/>
        <v>16</v>
      </c>
      <c r="L8379" t="str" cm="1">
        <f t="array" ref="L8379">_xlfn.IFS(G8379&lt;50000, "Low", G8379&lt;150000, "Medium", TRUE, "High")</f>
        <v>High</v>
      </c>
      <c r="M8379" t="str" cm="1">
        <f t="array" ref="M8379">_xlfn.IFS(J8379&lt;5000, "Cheap", J8379&lt;15000, "Mid", TRUE, "Expensive")</f>
        <v>Mid</v>
      </c>
    </row>
    <row r="8380" spans="1:13" x14ac:dyDescent="0.25">
      <c r="A8380" t="s">
        <v>29</v>
      </c>
      <c r="B8380" t="s">
        <v>35</v>
      </c>
      <c r="C8380" s="1">
        <v>2002</v>
      </c>
      <c r="D8380">
        <v>4.2</v>
      </c>
      <c r="E8380" t="s">
        <v>12</v>
      </c>
      <c r="F8380" t="s">
        <v>25</v>
      </c>
      <c r="G8380" s="1">
        <v>56697</v>
      </c>
      <c r="H8380">
        <v>3</v>
      </c>
      <c r="I8380">
        <v>4</v>
      </c>
      <c r="J8380" s="1">
        <v>7766</v>
      </c>
      <c r="K8380" s="1">
        <f t="shared" si="130"/>
        <v>24</v>
      </c>
      <c r="L8380" t="str" cm="1">
        <f t="array" ref="L8380">_xlfn.IFS(G8380&lt;50000, "Low", G8380&lt;150000, "Medium", TRUE, "High")</f>
        <v>Medium</v>
      </c>
      <c r="M8380" t="str" cm="1">
        <f t="array" ref="M8380">_xlfn.IFS(J8380&lt;5000, "Cheap", J8380&lt;15000, "Mid", TRUE, "Expensive")</f>
        <v>Mid</v>
      </c>
    </row>
    <row r="8381" spans="1:13" x14ac:dyDescent="0.25">
      <c r="A8381" t="s">
        <v>18</v>
      </c>
      <c r="B8381" t="s">
        <v>54</v>
      </c>
      <c r="C8381" s="1">
        <v>2000</v>
      </c>
      <c r="D8381">
        <v>4.7</v>
      </c>
      <c r="E8381" t="s">
        <v>28</v>
      </c>
      <c r="F8381" t="s">
        <v>13</v>
      </c>
      <c r="G8381" s="1">
        <v>173615</v>
      </c>
      <c r="H8381">
        <v>5</v>
      </c>
      <c r="I8381">
        <v>4</v>
      </c>
      <c r="J8381" s="1">
        <v>5327</v>
      </c>
      <c r="K8381" s="1">
        <f t="shared" si="130"/>
        <v>26</v>
      </c>
      <c r="L8381" t="str" cm="1">
        <f t="array" ref="L8381">_xlfn.IFS(G8381&lt;50000, "Low", G8381&lt;150000, "Medium", TRUE, "High")</f>
        <v>High</v>
      </c>
      <c r="M8381" t="str" cm="1">
        <f t="array" ref="M8381">_xlfn.IFS(J8381&lt;5000, "Cheap", J8381&lt;15000, "Mid", TRUE, "Expensive")</f>
        <v>Mid</v>
      </c>
    </row>
    <row r="8382" spans="1:13" x14ac:dyDescent="0.25">
      <c r="A8382" t="s">
        <v>36</v>
      </c>
      <c r="B8382" t="s">
        <v>53</v>
      </c>
      <c r="C8382" s="1">
        <v>2006</v>
      </c>
      <c r="D8382">
        <v>1.5</v>
      </c>
      <c r="E8382" t="s">
        <v>16</v>
      </c>
      <c r="F8382" t="s">
        <v>25</v>
      </c>
      <c r="G8382" s="1">
        <v>107755</v>
      </c>
      <c r="H8382">
        <v>5</v>
      </c>
      <c r="I8382">
        <v>4</v>
      </c>
      <c r="J8382" s="1">
        <v>6244</v>
      </c>
      <c r="K8382" s="1">
        <f t="shared" si="130"/>
        <v>20</v>
      </c>
      <c r="L8382" t="str" cm="1">
        <f t="array" ref="L8382">_xlfn.IFS(G8382&lt;50000, "Low", G8382&lt;150000, "Medium", TRUE, "High")</f>
        <v>Medium</v>
      </c>
      <c r="M8382" t="str" cm="1">
        <f t="array" ref="M8382">_xlfn.IFS(J8382&lt;5000, "Cheap", J8382&lt;15000, "Mid", TRUE, "Expensive")</f>
        <v>Mid</v>
      </c>
    </row>
    <row r="8383" spans="1:13" x14ac:dyDescent="0.25">
      <c r="A8383" t="s">
        <v>23</v>
      </c>
      <c r="B8383" t="s">
        <v>45</v>
      </c>
      <c r="C8383" s="1">
        <v>2023</v>
      </c>
      <c r="D8383">
        <v>2.9</v>
      </c>
      <c r="E8383" t="s">
        <v>22</v>
      </c>
      <c r="F8383" t="s">
        <v>25</v>
      </c>
      <c r="G8383" s="1">
        <v>142524</v>
      </c>
      <c r="H8383">
        <v>3</v>
      </c>
      <c r="I8383">
        <v>3</v>
      </c>
      <c r="J8383" s="1">
        <v>13049</v>
      </c>
      <c r="K8383" s="1">
        <f t="shared" si="130"/>
        <v>3</v>
      </c>
      <c r="L8383" t="str" cm="1">
        <f t="array" ref="L8383">_xlfn.IFS(G8383&lt;50000, "Low", G8383&lt;150000, "Medium", TRUE, "High")</f>
        <v>Medium</v>
      </c>
      <c r="M8383" t="str" cm="1">
        <f t="array" ref="M8383">_xlfn.IFS(J8383&lt;5000, "Cheap", J8383&lt;15000, "Mid", TRUE, "Expensive")</f>
        <v>Mid</v>
      </c>
    </row>
    <row r="8384" spans="1:13" x14ac:dyDescent="0.25">
      <c r="A8384" t="s">
        <v>18</v>
      </c>
      <c r="B8384" t="s">
        <v>54</v>
      </c>
      <c r="C8384" s="1">
        <v>2020</v>
      </c>
      <c r="D8384">
        <v>3</v>
      </c>
      <c r="E8384" t="s">
        <v>22</v>
      </c>
      <c r="F8384" t="s">
        <v>13</v>
      </c>
      <c r="G8384" s="1">
        <v>280056</v>
      </c>
      <c r="H8384">
        <v>4</v>
      </c>
      <c r="I8384">
        <v>5</v>
      </c>
      <c r="J8384" s="1">
        <v>9498</v>
      </c>
      <c r="K8384" s="1">
        <f t="shared" si="130"/>
        <v>6</v>
      </c>
      <c r="L8384" t="str" cm="1">
        <f t="array" ref="L8384">_xlfn.IFS(G8384&lt;50000, "Low", G8384&lt;150000, "Medium", TRUE, "High")</f>
        <v>High</v>
      </c>
      <c r="M8384" t="str" cm="1">
        <f t="array" ref="M8384">_xlfn.IFS(J8384&lt;5000, "Cheap", J8384&lt;15000, "Mid", TRUE, "Expensive")</f>
        <v>Mid</v>
      </c>
    </row>
    <row r="8385" spans="1:13" x14ac:dyDescent="0.25">
      <c r="A8385" t="s">
        <v>26</v>
      </c>
      <c r="B8385" t="s">
        <v>27</v>
      </c>
      <c r="C8385" s="1">
        <v>2004</v>
      </c>
      <c r="D8385">
        <v>3.5</v>
      </c>
      <c r="E8385" t="s">
        <v>12</v>
      </c>
      <c r="F8385" t="s">
        <v>25</v>
      </c>
      <c r="G8385" s="1">
        <v>97304</v>
      </c>
      <c r="H8385">
        <v>5</v>
      </c>
      <c r="I8385">
        <v>3</v>
      </c>
      <c r="J8385" s="1">
        <v>6853</v>
      </c>
      <c r="K8385" s="1">
        <f t="shared" si="130"/>
        <v>22</v>
      </c>
      <c r="L8385" t="str" cm="1">
        <f t="array" ref="L8385">_xlfn.IFS(G8385&lt;50000, "Low", G8385&lt;150000, "Medium", TRUE, "High")</f>
        <v>Medium</v>
      </c>
      <c r="M8385" t="str" cm="1">
        <f t="array" ref="M8385">_xlfn.IFS(J8385&lt;5000, "Cheap", J8385&lt;15000, "Mid", TRUE, "Expensive")</f>
        <v>Mid</v>
      </c>
    </row>
    <row r="8386" spans="1:13" x14ac:dyDescent="0.25">
      <c r="A8386" t="s">
        <v>10</v>
      </c>
      <c r="B8386" t="s">
        <v>31</v>
      </c>
      <c r="C8386" s="1">
        <v>2015</v>
      </c>
      <c r="D8386">
        <v>4.9000000000000004</v>
      </c>
      <c r="E8386" t="s">
        <v>22</v>
      </c>
      <c r="F8386" t="s">
        <v>25</v>
      </c>
      <c r="G8386" s="1">
        <v>165779</v>
      </c>
      <c r="H8386">
        <v>2</v>
      </c>
      <c r="I8386">
        <v>4</v>
      </c>
      <c r="J8386" s="1">
        <v>12184</v>
      </c>
      <c r="K8386" s="1">
        <f t="shared" si="130"/>
        <v>11</v>
      </c>
      <c r="L8386" t="str" cm="1">
        <f t="array" ref="L8386">_xlfn.IFS(G8386&lt;50000, "Low", G8386&lt;150000, "Medium", TRUE, "High")</f>
        <v>High</v>
      </c>
      <c r="M8386" t="str" cm="1">
        <f t="array" ref="M8386">_xlfn.IFS(J8386&lt;5000, "Cheap", J8386&lt;15000, "Mid", TRUE, "Expensive")</f>
        <v>Mid</v>
      </c>
    </row>
    <row r="8387" spans="1:13" x14ac:dyDescent="0.25">
      <c r="A8387" t="s">
        <v>26</v>
      </c>
      <c r="B8387" t="s">
        <v>27</v>
      </c>
      <c r="C8387" s="1">
        <v>2010</v>
      </c>
      <c r="D8387">
        <v>4.5999999999999996</v>
      </c>
      <c r="E8387" t="s">
        <v>28</v>
      </c>
      <c r="F8387" t="s">
        <v>17</v>
      </c>
      <c r="G8387" s="1">
        <v>77111</v>
      </c>
      <c r="H8387">
        <v>5</v>
      </c>
      <c r="I8387">
        <v>1</v>
      </c>
      <c r="J8387" s="1">
        <v>11657</v>
      </c>
      <c r="K8387" s="1">
        <f t="shared" ref="K8387:K8450" si="131">2026-C8387</f>
        <v>16</v>
      </c>
      <c r="L8387" t="str" cm="1">
        <f t="array" ref="L8387">_xlfn.IFS(G8387&lt;50000, "Low", G8387&lt;150000, "Medium", TRUE, "High")</f>
        <v>Medium</v>
      </c>
      <c r="M8387" t="str" cm="1">
        <f t="array" ref="M8387">_xlfn.IFS(J8387&lt;5000, "Cheap", J8387&lt;15000, "Mid", TRUE, "Expensive")</f>
        <v>Mid</v>
      </c>
    </row>
    <row r="8388" spans="1:13" x14ac:dyDescent="0.25">
      <c r="A8388" t="s">
        <v>40</v>
      </c>
      <c r="B8388" t="s">
        <v>41</v>
      </c>
      <c r="C8388" s="1">
        <v>2019</v>
      </c>
      <c r="D8388">
        <v>2.2999999999999998</v>
      </c>
      <c r="E8388" t="s">
        <v>12</v>
      </c>
      <c r="F8388" t="s">
        <v>25</v>
      </c>
      <c r="G8388" s="1">
        <v>181347</v>
      </c>
      <c r="H8388">
        <v>5</v>
      </c>
      <c r="I8388">
        <v>4</v>
      </c>
      <c r="J8388" s="1">
        <v>8473</v>
      </c>
      <c r="K8388" s="1">
        <f t="shared" si="131"/>
        <v>7</v>
      </c>
      <c r="L8388" t="str" cm="1">
        <f t="array" ref="L8388">_xlfn.IFS(G8388&lt;50000, "Low", G8388&lt;150000, "Medium", TRUE, "High")</f>
        <v>High</v>
      </c>
      <c r="M8388" t="str" cm="1">
        <f t="array" ref="M8388">_xlfn.IFS(J8388&lt;5000, "Cheap", J8388&lt;15000, "Mid", TRUE, "Expensive")</f>
        <v>Mid</v>
      </c>
    </row>
    <row r="8389" spans="1:13" x14ac:dyDescent="0.25">
      <c r="A8389" t="s">
        <v>20</v>
      </c>
      <c r="B8389" t="s">
        <v>42</v>
      </c>
      <c r="C8389" s="1">
        <v>2016</v>
      </c>
      <c r="D8389">
        <v>1.2</v>
      </c>
      <c r="E8389" t="s">
        <v>28</v>
      </c>
      <c r="F8389" t="s">
        <v>25</v>
      </c>
      <c r="G8389" s="1">
        <v>21081</v>
      </c>
      <c r="H8389">
        <v>4</v>
      </c>
      <c r="I8389">
        <v>1</v>
      </c>
      <c r="J8389" s="1">
        <v>9678</v>
      </c>
      <c r="K8389" s="1">
        <f t="shared" si="131"/>
        <v>10</v>
      </c>
      <c r="L8389" t="str" cm="1">
        <f t="array" ref="L8389">_xlfn.IFS(G8389&lt;50000, "Low", G8389&lt;150000, "Medium", TRUE, "High")</f>
        <v>Low</v>
      </c>
      <c r="M8389" t="str" cm="1">
        <f t="array" ref="M8389">_xlfn.IFS(J8389&lt;5000, "Cheap", J8389&lt;15000, "Mid", TRUE, "Expensive")</f>
        <v>Mid</v>
      </c>
    </row>
    <row r="8390" spans="1:13" x14ac:dyDescent="0.25">
      <c r="A8390" t="s">
        <v>23</v>
      </c>
      <c r="B8390" t="s">
        <v>24</v>
      </c>
      <c r="C8390" s="1">
        <v>2013</v>
      </c>
      <c r="D8390">
        <v>3.2</v>
      </c>
      <c r="E8390" t="s">
        <v>28</v>
      </c>
      <c r="F8390" t="s">
        <v>13</v>
      </c>
      <c r="G8390" s="1">
        <v>27181</v>
      </c>
      <c r="H8390">
        <v>3</v>
      </c>
      <c r="I8390">
        <v>5</v>
      </c>
      <c r="J8390" s="1">
        <v>10656</v>
      </c>
      <c r="K8390" s="1">
        <f t="shared" si="131"/>
        <v>13</v>
      </c>
      <c r="L8390" t="str" cm="1">
        <f t="array" ref="L8390">_xlfn.IFS(G8390&lt;50000, "Low", G8390&lt;150000, "Medium", TRUE, "High")</f>
        <v>Low</v>
      </c>
      <c r="M8390" t="str" cm="1">
        <f t="array" ref="M8390">_xlfn.IFS(J8390&lt;5000, "Cheap", J8390&lt;15000, "Mid", TRUE, "Expensive")</f>
        <v>Mid</v>
      </c>
    </row>
    <row r="8391" spans="1:13" x14ac:dyDescent="0.25">
      <c r="A8391" t="s">
        <v>14</v>
      </c>
      <c r="B8391" t="s">
        <v>46</v>
      </c>
      <c r="C8391" s="1">
        <v>2000</v>
      </c>
      <c r="D8391">
        <v>3.8</v>
      </c>
      <c r="E8391" t="s">
        <v>28</v>
      </c>
      <c r="F8391" t="s">
        <v>25</v>
      </c>
      <c r="G8391" s="1">
        <v>201447</v>
      </c>
      <c r="H8391">
        <v>3</v>
      </c>
      <c r="I8391">
        <v>1</v>
      </c>
      <c r="J8391" s="1">
        <v>3871</v>
      </c>
      <c r="K8391" s="1">
        <f t="shared" si="131"/>
        <v>26</v>
      </c>
      <c r="L8391" t="str" cm="1">
        <f t="array" ref="L8391">_xlfn.IFS(G8391&lt;50000, "Low", G8391&lt;150000, "Medium", TRUE, "High")</f>
        <v>High</v>
      </c>
      <c r="M8391" t="str" cm="1">
        <f t="array" ref="M8391">_xlfn.IFS(J8391&lt;5000, "Cheap", J8391&lt;15000, "Mid", TRUE, "Expensive")</f>
        <v>Cheap</v>
      </c>
    </row>
    <row r="8392" spans="1:13" x14ac:dyDescent="0.25">
      <c r="A8392" t="s">
        <v>14</v>
      </c>
      <c r="B8392" t="s">
        <v>46</v>
      </c>
      <c r="C8392" s="1">
        <v>2016</v>
      </c>
      <c r="D8392">
        <v>1.7</v>
      </c>
      <c r="E8392" t="s">
        <v>28</v>
      </c>
      <c r="F8392" t="s">
        <v>17</v>
      </c>
      <c r="G8392" s="1">
        <v>134308</v>
      </c>
      <c r="H8392">
        <v>2</v>
      </c>
      <c r="I8392">
        <v>3</v>
      </c>
      <c r="J8392" s="1">
        <v>9413</v>
      </c>
      <c r="K8392" s="1">
        <f t="shared" si="131"/>
        <v>10</v>
      </c>
      <c r="L8392" t="str" cm="1">
        <f t="array" ref="L8392">_xlfn.IFS(G8392&lt;50000, "Low", G8392&lt;150000, "Medium", TRUE, "High")</f>
        <v>Medium</v>
      </c>
      <c r="M8392" t="str" cm="1">
        <f t="array" ref="M8392">_xlfn.IFS(J8392&lt;5000, "Cheap", J8392&lt;15000, "Mid", TRUE, "Expensive")</f>
        <v>Mid</v>
      </c>
    </row>
    <row r="8393" spans="1:13" x14ac:dyDescent="0.25">
      <c r="A8393" t="s">
        <v>23</v>
      </c>
      <c r="B8393" t="s">
        <v>45</v>
      </c>
      <c r="C8393" s="1">
        <v>2013</v>
      </c>
      <c r="D8393">
        <v>4.7</v>
      </c>
      <c r="E8393" t="s">
        <v>12</v>
      </c>
      <c r="F8393" t="s">
        <v>25</v>
      </c>
      <c r="G8393" s="1">
        <v>292493</v>
      </c>
      <c r="H8393">
        <v>3</v>
      </c>
      <c r="I8393">
        <v>4</v>
      </c>
      <c r="J8393" s="1">
        <v>6850</v>
      </c>
      <c r="K8393" s="1">
        <f t="shared" si="131"/>
        <v>13</v>
      </c>
      <c r="L8393" t="str" cm="1">
        <f t="array" ref="L8393">_xlfn.IFS(G8393&lt;50000, "Low", G8393&lt;150000, "Medium", TRUE, "High")</f>
        <v>High</v>
      </c>
      <c r="M8393" t="str" cm="1">
        <f t="array" ref="M8393">_xlfn.IFS(J8393&lt;5000, "Cheap", J8393&lt;15000, "Mid", TRUE, "Expensive")</f>
        <v>Mid</v>
      </c>
    </row>
    <row r="8394" spans="1:13" x14ac:dyDescent="0.25">
      <c r="A8394" t="s">
        <v>33</v>
      </c>
      <c r="B8394" t="s">
        <v>55</v>
      </c>
      <c r="C8394" s="1">
        <v>2002</v>
      </c>
      <c r="D8394">
        <v>2.8</v>
      </c>
      <c r="E8394" t="s">
        <v>12</v>
      </c>
      <c r="F8394" t="s">
        <v>17</v>
      </c>
      <c r="G8394" s="1">
        <v>28667</v>
      </c>
      <c r="H8394">
        <v>5</v>
      </c>
      <c r="I8394">
        <v>2</v>
      </c>
      <c r="J8394" s="1">
        <v>8426</v>
      </c>
      <c r="K8394" s="1">
        <f t="shared" si="131"/>
        <v>24</v>
      </c>
      <c r="L8394" t="str" cm="1">
        <f t="array" ref="L8394">_xlfn.IFS(G8394&lt;50000, "Low", G8394&lt;150000, "Medium", TRUE, "High")</f>
        <v>Low</v>
      </c>
      <c r="M8394" t="str" cm="1">
        <f t="array" ref="M8394">_xlfn.IFS(J8394&lt;5000, "Cheap", J8394&lt;15000, "Mid", TRUE, "Expensive")</f>
        <v>Mid</v>
      </c>
    </row>
    <row r="8395" spans="1:13" x14ac:dyDescent="0.25">
      <c r="A8395" t="s">
        <v>14</v>
      </c>
      <c r="B8395" t="s">
        <v>46</v>
      </c>
      <c r="C8395" s="1">
        <v>2014</v>
      </c>
      <c r="D8395">
        <v>1.6</v>
      </c>
      <c r="E8395" t="s">
        <v>16</v>
      </c>
      <c r="F8395" t="s">
        <v>25</v>
      </c>
      <c r="G8395" s="1">
        <v>22850</v>
      </c>
      <c r="H8395">
        <v>4</v>
      </c>
      <c r="I8395">
        <v>1</v>
      </c>
      <c r="J8395" s="1">
        <v>10443</v>
      </c>
      <c r="K8395" s="1">
        <f t="shared" si="131"/>
        <v>12</v>
      </c>
      <c r="L8395" t="str" cm="1">
        <f t="array" ref="L8395">_xlfn.IFS(G8395&lt;50000, "Low", G8395&lt;150000, "Medium", TRUE, "High")</f>
        <v>Low</v>
      </c>
      <c r="M8395" t="str" cm="1">
        <f t="array" ref="M8395">_xlfn.IFS(J8395&lt;5000, "Cheap", J8395&lt;15000, "Mid", TRUE, "Expensive")</f>
        <v>Mid</v>
      </c>
    </row>
    <row r="8396" spans="1:13" x14ac:dyDescent="0.25">
      <c r="A8396" t="s">
        <v>33</v>
      </c>
      <c r="B8396" t="s">
        <v>55</v>
      </c>
      <c r="C8396" s="1">
        <v>2023</v>
      </c>
      <c r="D8396">
        <v>1.1000000000000001</v>
      </c>
      <c r="E8396" t="s">
        <v>22</v>
      </c>
      <c r="F8396" t="s">
        <v>13</v>
      </c>
      <c r="G8396" s="1">
        <v>214545</v>
      </c>
      <c r="H8396">
        <v>2</v>
      </c>
      <c r="I8396">
        <v>1</v>
      </c>
      <c r="J8396" s="1">
        <v>9809</v>
      </c>
      <c r="K8396" s="1">
        <f t="shared" si="131"/>
        <v>3</v>
      </c>
      <c r="L8396" t="str" cm="1">
        <f t="array" ref="L8396">_xlfn.IFS(G8396&lt;50000, "Low", G8396&lt;150000, "Medium", TRUE, "High")</f>
        <v>High</v>
      </c>
      <c r="M8396" t="str" cm="1">
        <f t="array" ref="M8396">_xlfn.IFS(J8396&lt;5000, "Cheap", J8396&lt;15000, "Mid", TRUE, "Expensive")</f>
        <v>Mid</v>
      </c>
    </row>
    <row r="8397" spans="1:13" x14ac:dyDescent="0.25">
      <c r="A8397" t="s">
        <v>18</v>
      </c>
      <c r="B8397" t="s">
        <v>54</v>
      </c>
      <c r="C8397" s="1">
        <v>2001</v>
      </c>
      <c r="D8397">
        <v>1.4</v>
      </c>
      <c r="E8397" t="s">
        <v>28</v>
      </c>
      <c r="F8397" t="s">
        <v>17</v>
      </c>
      <c r="G8397" s="1">
        <v>141763</v>
      </c>
      <c r="H8397">
        <v>5</v>
      </c>
      <c r="I8397">
        <v>1</v>
      </c>
      <c r="J8397" s="1">
        <v>4464</v>
      </c>
      <c r="K8397" s="1">
        <f t="shared" si="131"/>
        <v>25</v>
      </c>
      <c r="L8397" t="str" cm="1">
        <f t="array" ref="L8397">_xlfn.IFS(G8397&lt;50000, "Low", G8397&lt;150000, "Medium", TRUE, "High")</f>
        <v>Medium</v>
      </c>
      <c r="M8397" t="str" cm="1">
        <f t="array" ref="M8397">_xlfn.IFS(J8397&lt;5000, "Cheap", J8397&lt;15000, "Mid", TRUE, "Expensive")</f>
        <v>Cheap</v>
      </c>
    </row>
    <row r="8398" spans="1:13" x14ac:dyDescent="0.25">
      <c r="A8398" t="s">
        <v>33</v>
      </c>
      <c r="B8398" t="s">
        <v>55</v>
      </c>
      <c r="C8398" s="1">
        <v>2003</v>
      </c>
      <c r="D8398">
        <v>2.2000000000000002</v>
      </c>
      <c r="E8398" t="s">
        <v>12</v>
      </c>
      <c r="F8398" t="s">
        <v>17</v>
      </c>
      <c r="G8398" s="1">
        <v>270036</v>
      </c>
      <c r="H8398">
        <v>3</v>
      </c>
      <c r="I8398">
        <v>1</v>
      </c>
      <c r="J8398" s="1">
        <v>3299</v>
      </c>
      <c r="K8398" s="1">
        <f t="shared" si="131"/>
        <v>23</v>
      </c>
      <c r="L8398" t="str" cm="1">
        <f t="array" ref="L8398">_xlfn.IFS(G8398&lt;50000, "Low", G8398&lt;150000, "Medium", TRUE, "High")</f>
        <v>High</v>
      </c>
      <c r="M8398" t="str" cm="1">
        <f t="array" ref="M8398">_xlfn.IFS(J8398&lt;5000, "Cheap", J8398&lt;15000, "Mid", TRUE, "Expensive")</f>
        <v>Cheap</v>
      </c>
    </row>
    <row r="8399" spans="1:13" x14ac:dyDescent="0.25">
      <c r="A8399" t="s">
        <v>36</v>
      </c>
      <c r="B8399" t="s">
        <v>53</v>
      </c>
      <c r="C8399" s="1">
        <v>2005</v>
      </c>
      <c r="D8399">
        <v>1.1000000000000001</v>
      </c>
      <c r="E8399" t="s">
        <v>22</v>
      </c>
      <c r="F8399" t="s">
        <v>13</v>
      </c>
      <c r="G8399" s="1">
        <v>283046</v>
      </c>
      <c r="H8399">
        <v>2</v>
      </c>
      <c r="I8399">
        <v>2</v>
      </c>
      <c r="J8399" s="1">
        <v>3039</v>
      </c>
      <c r="K8399" s="1">
        <f t="shared" si="131"/>
        <v>21</v>
      </c>
      <c r="L8399" t="str" cm="1">
        <f t="array" ref="L8399">_xlfn.IFS(G8399&lt;50000, "Low", G8399&lt;150000, "Medium", TRUE, "High")</f>
        <v>High</v>
      </c>
      <c r="M8399" t="str" cm="1">
        <f t="array" ref="M8399">_xlfn.IFS(J8399&lt;5000, "Cheap", J8399&lt;15000, "Mid", TRUE, "Expensive")</f>
        <v>Cheap</v>
      </c>
    </row>
    <row r="8400" spans="1:13" x14ac:dyDescent="0.25">
      <c r="A8400" t="s">
        <v>10</v>
      </c>
      <c r="B8400" t="s">
        <v>11</v>
      </c>
      <c r="C8400" s="1">
        <v>2006</v>
      </c>
      <c r="D8400">
        <v>3.7</v>
      </c>
      <c r="E8400" t="s">
        <v>12</v>
      </c>
      <c r="F8400" t="s">
        <v>17</v>
      </c>
      <c r="G8400" s="1">
        <v>74299</v>
      </c>
      <c r="H8400">
        <v>3</v>
      </c>
      <c r="I8400">
        <v>1</v>
      </c>
      <c r="J8400" s="1">
        <v>9614</v>
      </c>
      <c r="K8400" s="1">
        <f t="shared" si="131"/>
        <v>20</v>
      </c>
      <c r="L8400" t="str" cm="1">
        <f t="array" ref="L8400">_xlfn.IFS(G8400&lt;50000, "Low", G8400&lt;150000, "Medium", TRUE, "High")</f>
        <v>Medium</v>
      </c>
      <c r="M8400" t="str" cm="1">
        <f t="array" ref="M8400">_xlfn.IFS(J8400&lt;5000, "Cheap", J8400&lt;15000, "Mid", TRUE, "Expensive")</f>
        <v>Mid</v>
      </c>
    </row>
    <row r="8401" spans="1:13" x14ac:dyDescent="0.25">
      <c r="A8401" t="s">
        <v>29</v>
      </c>
      <c r="B8401" t="s">
        <v>56</v>
      </c>
      <c r="C8401" s="1">
        <v>2023</v>
      </c>
      <c r="D8401">
        <v>2.2999999999999998</v>
      </c>
      <c r="E8401" t="s">
        <v>16</v>
      </c>
      <c r="F8401" t="s">
        <v>25</v>
      </c>
      <c r="G8401" s="1">
        <v>238121</v>
      </c>
      <c r="H8401">
        <v>5</v>
      </c>
      <c r="I8401">
        <v>3</v>
      </c>
      <c r="J8401" s="1">
        <v>9537</v>
      </c>
      <c r="K8401" s="1">
        <f t="shared" si="131"/>
        <v>3</v>
      </c>
      <c r="L8401" t="str" cm="1">
        <f t="array" ref="L8401">_xlfn.IFS(G8401&lt;50000, "Low", G8401&lt;150000, "Medium", TRUE, "High")</f>
        <v>High</v>
      </c>
      <c r="M8401" t="str" cm="1">
        <f t="array" ref="M8401">_xlfn.IFS(J8401&lt;5000, "Cheap", J8401&lt;15000, "Mid", TRUE, "Expensive")</f>
        <v>Mid</v>
      </c>
    </row>
    <row r="8402" spans="1:13" x14ac:dyDescent="0.25">
      <c r="A8402" t="s">
        <v>18</v>
      </c>
      <c r="B8402" t="s">
        <v>19</v>
      </c>
      <c r="C8402" s="1">
        <v>2005</v>
      </c>
      <c r="D8402">
        <v>4.2</v>
      </c>
      <c r="E8402" t="s">
        <v>28</v>
      </c>
      <c r="F8402" t="s">
        <v>13</v>
      </c>
      <c r="G8402" s="1">
        <v>243792</v>
      </c>
      <c r="H8402">
        <v>3</v>
      </c>
      <c r="I8402">
        <v>2</v>
      </c>
      <c r="J8402" s="1">
        <v>4924</v>
      </c>
      <c r="K8402" s="1">
        <f t="shared" si="131"/>
        <v>21</v>
      </c>
      <c r="L8402" t="str" cm="1">
        <f t="array" ref="L8402">_xlfn.IFS(G8402&lt;50000, "Low", G8402&lt;150000, "Medium", TRUE, "High")</f>
        <v>High</v>
      </c>
      <c r="M8402" t="str" cm="1">
        <f t="array" ref="M8402">_xlfn.IFS(J8402&lt;5000, "Cheap", J8402&lt;15000, "Mid", TRUE, "Expensive")</f>
        <v>Cheap</v>
      </c>
    </row>
    <row r="8403" spans="1:13" x14ac:dyDescent="0.25">
      <c r="A8403" t="s">
        <v>36</v>
      </c>
      <c r="B8403" t="s">
        <v>53</v>
      </c>
      <c r="C8403" s="1">
        <v>2018</v>
      </c>
      <c r="D8403">
        <v>2.5</v>
      </c>
      <c r="E8403" t="s">
        <v>12</v>
      </c>
      <c r="F8403" t="s">
        <v>17</v>
      </c>
      <c r="G8403" s="1">
        <v>82704</v>
      </c>
      <c r="H8403">
        <v>3</v>
      </c>
      <c r="I8403">
        <v>2</v>
      </c>
      <c r="J8403" s="1">
        <v>11845</v>
      </c>
      <c r="K8403" s="1">
        <f t="shared" si="131"/>
        <v>8</v>
      </c>
      <c r="L8403" t="str" cm="1">
        <f t="array" ref="L8403">_xlfn.IFS(G8403&lt;50000, "Low", G8403&lt;150000, "Medium", TRUE, "High")</f>
        <v>Medium</v>
      </c>
      <c r="M8403" t="str" cm="1">
        <f t="array" ref="M8403">_xlfn.IFS(J8403&lt;5000, "Cheap", J8403&lt;15000, "Mid", TRUE, "Expensive")</f>
        <v>Mid</v>
      </c>
    </row>
    <row r="8404" spans="1:13" x14ac:dyDescent="0.25">
      <c r="A8404" t="s">
        <v>23</v>
      </c>
      <c r="B8404" t="s">
        <v>45</v>
      </c>
      <c r="C8404" s="1">
        <v>2019</v>
      </c>
      <c r="D8404">
        <v>1</v>
      </c>
      <c r="E8404" t="s">
        <v>16</v>
      </c>
      <c r="F8404" t="s">
        <v>25</v>
      </c>
      <c r="G8404" s="1">
        <v>70555</v>
      </c>
      <c r="H8404">
        <v>2</v>
      </c>
      <c r="I8404">
        <v>5</v>
      </c>
      <c r="J8404" s="1">
        <v>10388</v>
      </c>
      <c r="K8404" s="1">
        <f t="shared" si="131"/>
        <v>7</v>
      </c>
      <c r="L8404" t="str" cm="1">
        <f t="array" ref="L8404">_xlfn.IFS(G8404&lt;50000, "Low", G8404&lt;150000, "Medium", TRUE, "High")</f>
        <v>Medium</v>
      </c>
      <c r="M8404" t="str" cm="1">
        <f t="array" ref="M8404">_xlfn.IFS(J8404&lt;5000, "Cheap", J8404&lt;15000, "Mid", TRUE, "Expensive")</f>
        <v>Mid</v>
      </c>
    </row>
    <row r="8405" spans="1:13" x14ac:dyDescent="0.25">
      <c r="A8405" t="s">
        <v>33</v>
      </c>
      <c r="B8405" t="s">
        <v>34</v>
      </c>
      <c r="C8405" s="1">
        <v>2014</v>
      </c>
      <c r="D8405">
        <v>3.8</v>
      </c>
      <c r="E8405" t="s">
        <v>22</v>
      </c>
      <c r="F8405" t="s">
        <v>25</v>
      </c>
      <c r="G8405" s="1">
        <v>184849</v>
      </c>
      <c r="H8405">
        <v>3</v>
      </c>
      <c r="I8405">
        <v>3</v>
      </c>
      <c r="J8405" s="1">
        <v>10403</v>
      </c>
      <c r="K8405" s="1">
        <f t="shared" si="131"/>
        <v>12</v>
      </c>
      <c r="L8405" t="str" cm="1">
        <f t="array" ref="L8405">_xlfn.IFS(G8405&lt;50000, "Low", G8405&lt;150000, "Medium", TRUE, "High")</f>
        <v>High</v>
      </c>
      <c r="M8405" t="str" cm="1">
        <f t="array" ref="M8405">_xlfn.IFS(J8405&lt;5000, "Cheap", J8405&lt;15000, "Mid", TRUE, "Expensive")</f>
        <v>Mid</v>
      </c>
    </row>
    <row r="8406" spans="1:13" x14ac:dyDescent="0.25">
      <c r="A8406" t="s">
        <v>18</v>
      </c>
      <c r="B8406" t="s">
        <v>52</v>
      </c>
      <c r="C8406" s="1">
        <v>2017</v>
      </c>
      <c r="D8406">
        <v>3.5</v>
      </c>
      <c r="E8406" t="s">
        <v>28</v>
      </c>
      <c r="F8406" t="s">
        <v>13</v>
      </c>
      <c r="G8406" s="1">
        <v>197100</v>
      </c>
      <c r="H8406">
        <v>2</v>
      </c>
      <c r="I8406">
        <v>5</v>
      </c>
      <c r="J8406" s="1">
        <v>8758</v>
      </c>
      <c r="K8406" s="1">
        <f t="shared" si="131"/>
        <v>9</v>
      </c>
      <c r="L8406" t="str" cm="1">
        <f t="array" ref="L8406">_xlfn.IFS(G8406&lt;50000, "Low", G8406&lt;150000, "Medium", TRUE, "High")</f>
        <v>High</v>
      </c>
      <c r="M8406" t="str" cm="1">
        <f t="array" ref="M8406">_xlfn.IFS(J8406&lt;5000, "Cheap", J8406&lt;15000, "Mid", TRUE, "Expensive")</f>
        <v>Mid</v>
      </c>
    </row>
    <row r="8407" spans="1:13" x14ac:dyDescent="0.25">
      <c r="A8407" t="s">
        <v>29</v>
      </c>
      <c r="B8407" t="s">
        <v>30</v>
      </c>
      <c r="C8407" s="1">
        <v>2007</v>
      </c>
      <c r="D8407">
        <v>3.2</v>
      </c>
      <c r="E8407" t="s">
        <v>28</v>
      </c>
      <c r="F8407" t="s">
        <v>17</v>
      </c>
      <c r="G8407" s="1">
        <v>132511</v>
      </c>
      <c r="H8407">
        <v>4</v>
      </c>
      <c r="I8407">
        <v>4</v>
      </c>
      <c r="J8407" s="1">
        <v>8249</v>
      </c>
      <c r="K8407" s="1">
        <f t="shared" si="131"/>
        <v>19</v>
      </c>
      <c r="L8407" t="str" cm="1">
        <f t="array" ref="L8407">_xlfn.IFS(G8407&lt;50000, "Low", G8407&lt;150000, "Medium", TRUE, "High")</f>
        <v>Medium</v>
      </c>
      <c r="M8407" t="str" cm="1">
        <f t="array" ref="M8407">_xlfn.IFS(J8407&lt;5000, "Cheap", J8407&lt;15000, "Mid", TRUE, "Expensive")</f>
        <v>Mid</v>
      </c>
    </row>
    <row r="8408" spans="1:13" x14ac:dyDescent="0.25">
      <c r="A8408" t="s">
        <v>29</v>
      </c>
      <c r="B8408" t="s">
        <v>56</v>
      </c>
      <c r="C8408" s="1">
        <v>2013</v>
      </c>
      <c r="D8408">
        <v>2.6</v>
      </c>
      <c r="E8408" t="s">
        <v>22</v>
      </c>
      <c r="F8408" t="s">
        <v>25</v>
      </c>
      <c r="G8408" s="1">
        <v>119318</v>
      </c>
      <c r="H8408">
        <v>3</v>
      </c>
      <c r="I8408">
        <v>4</v>
      </c>
      <c r="J8408" s="1">
        <v>10213</v>
      </c>
      <c r="K8408" s="1">
        <f t="shared" si="131"/>
        <v>13</v>
      </c>
      <c r="L8408" t="str" cm="1">
        <f t="array" ref="L8408">_xlfn.IFS(G8408&lt;50000, "Low", G8408&lt;150000, "Medium", TRUE, "High")</f>
        <v>Medium</v>
      </c>
      <c r="M8408" t="str" cm="1">
        <f t="array" ref="M8408">_xlfn.IFS(J8408&lt;5000, "Cheap", J8408&lt;15000, "Mid", TRUE, "Expensive")</f>
        <v>Mid</v>
      </c>
    </row>
    <row r="8409" spans="1:13" x14ac:dyDescent="0.25">
      <c r="A8409" t="s">
        <v>18</v>
      </c>
      <c r="B8409" t="s">
        <v>54</v>
      </c>
      <c r="C8409" s="1">
        <v>2007</v>
      </c>
      <c r="D8409">
        <v>4.9000000000000004</v>
      </c>
      <c r="E8409" t="s">
        <v>12</v>
      </c>
      <c r="F8409" t="s">
        <v>17</v>
      </c>
      <c r="G8409" s="1">
        <v>292765</v>
      </c>
      <c r="H8409">
        <v>2</v>
      </c>
      <c r="I8409">
        <v>3</v>
      </c>
      <c r="J8409" s="1">
        <v>6744</v>
      </c>
      <c r="K8409" s="1">
        <f t="shared" si="131"/>
        <v>19</v>
      </c>
      <c r="L8409" t="str" cm="1">
        <f t="array" ref="L8409">_xlfn.IFS(G8409&lt;50000, "Low", G8409&lt;150000, "Medium", TRUE, "High")</f>
        <v>High</v>
      </c>
      <c r="M8409" t="str" cm="1">
        <f t="array" ref="M8409">_xlfn.IFS(J8409&lt;5000, "Cheap", J8409&lt;15000, "Mid", TRUE, "Expensive")</f>
        <v>Mid</v>
      </c>
    </row>
    <row r="8410" spans="1:13" x14ac:dyDescent="0.25">
      <c r="A8410" t="s">
        <v>26</v>
      </c>
      <c r="B8410" t="s">
        <v>47</v>
      </c>
      <c r="C8410" s="1">
        <v>2019</v>
      </c>
      <c r="D8410">
        <v>2.6</v>
      </c>
      <c r="E8410" t="s">
        <v>22</v>
      </c>
      <c r="F8410" t="s">
        <v>17</v>
      </c>
      <c r="G8410" s="1">
        <v>75419</v>
      </c>
      <c r="H8410">
        <v>2</v>
      </c>
      <c r="I8410">
        <v>4</v>
      </c>
      <c r="J8410" s="1">
        <v>14391</v>
      </c>
      <c r="K8410" s="1">
        <f t="shared" si="131"/>
        <v>7</v>
      </c>
      <c r="L8410" t="str" cm="1">
        <f t="array" ref="L8410">_xlfn.IFS(G8410&lt;50000, "Low", G8410&lt;150000, "Medium", TRUE, "High")</f>
        <v>Medium</v>
      </c>
      <c r="M8410" t="str" cm="1">
        <f t="array" ref="M8410">_xlfn.IFS(J8410&lt;5000, "Cheap", J8410&lt;15000, "Mid", TRUE, "Expensive")</f>
        <v>Mid</v>
      </c>
    </row>
    <row r="8411" spans="1:13" x14ac:dyDescent="0.25">
      <c r="A8411" t="s">
        <v>29</v>
      </c>
      <c r="B8411" t="s">
        <v>56</v>
      </c>
      <c r="C8411" s="1">
        <v>2018</v>
      </c>
      <c r="D8411">
        <v>3</v>
      </c>
      <c r="E8411" t="s">
        <v>22</v>
      </c>
      <c r="F8411" t="s">
        <v>17</v>
      </c>
      <c r="G8411" s="1">
        <v>153562</v>
      </c>
      <c r="H8411">
        <v>2</v>
      </c>
      <c r="I8411">
        <v>1</v>
      </c>
      <c r="J8411" s="1">
        <v>12928</v>
      </c>
      <c r="K8411" s="1">
        <f t="shared" si="131"/>
        <v>8</v>
      </c>
      <c r="L8411" t="str" cm="1">
        <f t="array" ref="L8411">_xlfn.IFS(G8411&lt;50000, "Low", G8411&lt;150000, "Medium", TRUE, "High")</f>
        <v>High</v>
      </c>
      <c r="M8411" t="str" cm="1">
        <f t="array" ref="M8411">_xlfn.IFS(J8411&lt;5000, "Cheap", J8411&lt;15000, "Mid", TRUE, "Expensive")</f>
        <v>Mid</v>
      </c>
    </row>
    <row r="8412" spans="1:13" x14ac:dyDescent="0.25">
      <c r="A8412" t="s">
        <v>26</v>
      </c>
      <c r="B8412" t="s">
        <v>47</v>
      </c>
      <c r="C8412" s="1">
        <v>2010</v>
      </c>
      <c r="D8412">
        <v>3</v>
      </c>
      <c r="E8412" t="s">
        <v>16</v>
      </c>
      <c r="F8412" t="s">
        <v>13</v>
      </c>
      <c r="G8412" s="1">
        <v>268069</v>
      </c>
      <c r="H8412">
        <v>4</v>
      </c>
      <c r="I8412">
        <v>2</v>
      </c>
      <c r="J8412" s="1">
        <v>5738</v>
      </c>
      <c r="K8412" s="1">
        <f t="shared" si="131"/>
        <v>16</v>
      </c>
      <c r="L8412" t="str" cm="1">
        <f t="array" ref="L8412">_xlfn.IFS(G8412&lt;50000, "Low", G8412&lt;150000, "Medium", TRUE, "High")</f>
        <v>High</v>
      </c>
      <c r="M8412" t="str" cm="1">
        <f t="array" ref="M8412">_xlfn.IFS(J8412&lt;5000, "Cheap", J8412&lt;15000, "Mid", TRUE, "Expensive")</f>
        <v>Mid</v>
      </c>
    </row>
    <row r="8413" spans="1:13" x14ac:dyDescent="0.25">
      <c r="A8413" t="s">
        <v>18</v>
      </c>
      <c r="B8413" t="s">
        <v>54</v>
      </c>
      <c r="C8413" s="1">
        <v>2010</v>
      </c>
      <c r="D8413">
        <v>4.7</v>
      </c>
      <c r="E8413" t="s">
        <v>28</v>
      </c>
      <c r="F8413" t="s">
        <v>17</v>
      </c>
      <c r="G8413" s="1">
        <v>210551</v>
      </c>
      <c r="H8413">
        <v>3</v>
      </c>
      <c r="I8413">
        <v>4</v>
      </c>
      <c r="J8413" s="1">
        <v>9088</v>
      </c>
      <c r="K8413" s="1">
        <f t="shared" si="131"/>
        <v>16</v>
      </c>
      <c r="L8413" t="str" cm="1">
        <f t="array" ref="L8413">_xlfn.IFS(G8413&lt;50000, "Low", G8413&lt;150000, "Medium", TRUE, "High")</f>
        <v>High</v>
      </c>
      <c r="M8413" t="str" cm="1">
        <f t="array" ref="M8413">_xlfn.IFS(J8413&lt;5000, "Cheap", J8413&lt;15000, "Mid", TRUE, "Expensive")</f>
        <v>Mid</v>
      </c>
    </row>
    <row r="8414" spans="1:13" x14ac:dyDescent="0.25">
      <c r="A8414" t="s">
        <v>14</v>
      </c>
      <c r="B8414" t="s">
        <v>39</v>
      </c>
      <c r="C8414" s="1">
        <v>2023</v>
      </c>
      <c r="D8414">
        <v>4</v>
      </c>
      <c r="E8414" t="s">
        <v>12</v>
      </c>
      <c r="F8414" t="s">
        <v>13</v>
      </c>
      <c r="G8414" s="1">
        <v>150209</v>
      </c>
      <c r="H8414">
        <v>4</v>
      </c>
      <c r="I8414">
        <v>3</v>
      </c>
      <c r="J8414" s="1">
        <v>11995</v>
      </c>
      <c r="K8414" s="1">
        <f t="shared" si="131"/>
        <v>3</v>
      </c>
      <c r="L8414" t="str" cm="1">
        <f t="array" ref="L8414">_xlfn.IFS(G8414&lt;50000, "Low", G8414&lt;150000, "Medium", TRUE, "High")</f>
        <v>High</v>
      </c>
      <c r="M8414" t="str" cm="1">
        <f t="array" ref="M8414">_xlfn.IFS(J8414&lt;5000, "Cheap", J8414&lt;15000, "Mid", TRUE, "Expensive")</f>
        <v>Mid</v>
      </c>
    </row>
    <row r="8415" spans="1:13" x14ac:dyDescent="0.25">
      <c r="A8415" t="s">
        <v>23</v>
      </c>
      <c r="B8415" t="s">
        <v>45</v>
      </c>
      <c r="C8415" s="1">
        <v>2000</v>
      </c>
      <c r="D8415">
        <v>4.5999999999999996</v>
      </c>
      <c r="E8415" t="s">
        <v>22</v>
      </c>
      <c r="F8415" t="s">
        <v>25</v>
      </c>
      <c r="G8415" s="1">
        <v>191267</v>
      </c>
      <c r="H8415">
        <v>5</v>
      </c>
      <c r="I8415">
        <v>3</v>
      </c>
      <c r="J8415" s="1">
        <v>6874</v>
      </c>
      <c r="K8415" s="1">
        <f t="shared" si="131"/>
        <v>26</v>
      </c>
      <c r="L8415" t="str" cm="1">
        <f t="array" ref="L8415">_xlfn.IFS(G8415&lt;50000, "Low", G8415&lt;150000, "Medium", TRUE, "High")</f>
        <v>High</v>
      </c>
      <c r="M8415" t="str" cm="1">
        <f t="array" ref="M8415">_xlfn.IFS(J8415&lt;5000, "Cheap", J8415&lt;15000, "Mid", TRUE, "Expensive")</f>
        <v>Mid</v>
      </c>
    </row>
    <row r="8416" spans="1:13" x14ac:dyDescent="0.25">
      <c r="A8416" t="s">
        <v>20</v>
      </c>
      <c r="B8416" t="s">
        <v>50</v>
      </c>
      <c r="C8416" s="1">
        <v>2004</v>
      </c>
      <c r="D8416">
        <v>4.5</v>
      </c>
      <c r="E8416" t="s">
        <v>28</v>
      </c>
      <c r="F8416" t="s">
        <v>17</v>
      </c>
      <c r="G8416" s="1">
        <v>293787</v>
      </c>
      <c r="H8416">
        <v>2</v>
      </c>
      <c r="I8416">
        <v>2</v>
      </c>
      <c r="J8416" s="1">
        <v>5424</v>
      </c>
      <c r="K8416" s="1">
        <f t="shared" si="131"/>
        <v>22</v>
      </c>
      <c r="L8416" t="str" cm="1">
        <f t="array" ref="L8416">_xlfn.IFS(G8416&lt;50000, "Low", G8416&lt;150000, "Medium", TRUE, "High")</f>
        <v>High</v>
      </c>
      <c r="M8416" t="str" cm="1">
        <f t="array" ref="M8416">_xlfn.IFS(J8416&lt;5000, "Cheap", J8416&lt;15000, "Mid", TRUE, "Expensive")</f>
        <v>Mid</v>
      </c>
    </row>
    <row r="8417" spans="1:13" x14ac:dyDescent="0.25">
      <c r="A8417" t="s">
        <v>33</v>
      </c>
      <c r="B8417" t="s">
        <v>55</v>
      </c>
      <c r="C8417" s="1">
        <v>2018</v>
      </c>
      <c r="D8417">
        <v>4.0999999999999996</v>
      </c>
      <c r="E8417" t="s">
        <v>22</v>
      </c>
      <c r="F8417" t="s">
        <v>17</v>
      </c>
      <c r="G8417" s="1">
        <v>218564</v>
      </c>
      <c r="H8417">
        <v>5</v>
      </c>
      <c r="I8417">
        <v>2</v>
      </c>
      <c r="J8417" s="1">
        <v>12728</v>
      </c>
      <c r="K8417" s="1">
        <f t="shared" si="131"/>
        <v>8</v>
      </c>
      <c r="L8417" t="str" cm="1">
        <f t="array" ref="L8417">_xlfn.IFS(G8417&lt;50000, "Low", G8417&lt;150000, "Medium", TRUE, "High")</f>
        <v>High</v>
      </c>
      <c r="M8417" t="str" cm="1">
        <f t="array" ref="M8417">_xlfn.IFS(J8417&lt;5000, "Cheap", J8417&lt;15000, "Mid", TRUE, "Expensive")</f>
        <v>Mid</v>
      </c>
    </row>
    <row r="8418" spans="1:13" x14ac:dyDescent="0.25">
      <c r="A8418" t="s">
        <v>40</v>
      </c>
      <c r="B8418" t="s">
        <v>49</v>
      </c>
      <c r="C8418" s="1">
        <v>2004</v>
      </c>
      <c r="D8418">
        <v>1.8</v>
      </c>
      <c r="E8418" t="s">
        <v>16</v>
      </c>
      <c r="F8418" t="s">
        <v>13</v>
      </c>
      <c r="G8418" s="1">
        <v>9861</v>
      </c>
      <c r="H8418">
        <v>2</v>
      </c>
      <c r="I8418">
        <v>2</v>
      </c>
      <c r="J8418" s="1">
        <v>7902</v>
      </c>
      <c r="K8418" s="1">
        <f t="shared" si="131"/>
        <v>22</v>
      </c>
      <c r="L8418" t="str" cm="1">
        <f t="array" ref="L8418">_xlfn.IFS(G8418&lt;50000, "Low", G8418&lt;150000, "Medium", TRUE, "High")</f>
        <v>Low</v>
      </c>
      <c r="M8418" t="str" cm="1">
        <f t="array" ref="M8418">_xlfn.IFS(J8418&lt;5000, "Cheap", J8418&lt;15000, "Mid", TRUE, "Expensive")</f>
        <v>Mid</v>
      </c>
    </row>
    <row r="8419" spans="1:13" x14ac:dyDescent="0.25">
      <c r="A8419" t="s">
        <v>23</v>
      </c>
      <c r="B8419" t="s">
        <v>38</v>
      </c>
      <c r="C8419" s="1">
        <v>2023</v>
      </c>
      <c r="D8419">
        <v>2.8</v>
      </c>
      <c r="E8419" t="s">
        <v>28</v>
      </c>
      <c r="F8419" t="s">
        <v>13</v>
      </c>
      <c r="G8419" s="1">
        <v>971</v>
      </c>
      <c r="H8419">
        <v>5</v>
      </c>
      <c r="I8419">
        <v>5</v>
      </c>
      <c r="J8419" s="1">
        <v>13780</v>
      </c>
      <c r="K8419" s="1">
        <f t="shared" si="131"/>
        <v>3</v>
      </c>
      <c r="L8419" t="str" cm="1">
        <f t="array" ref="L8419">_xlfn.IFS(G8419&lt;50000, "Low", G8419&lt;150000, "Medium", TRUE, "High")</f>
        <v>Low</v>
      </c>
      <c r="M8419" t="str" cm="1">
        <f t="array" ref="M8419">_xlfn.IFS(J8419&lt;5000, "Cheap", J8419&lt;15000, "Mid", TRUE, "Expensive")</f>
        <v>Mid</v>
      </c>
    </row>
    <row r="8420" spans="1:13" x14ac:dyDescent="0.25">
      <c r="A8420" t="s">
        <v>14</v>
      </c>
      <c r="B8420" t="s">
        <v>46</v>
      </c>
      <c r="C8420" s="1">
        <v>2012</v>
      </c>
      <c r="D8420">
        <v>4.0999999999999996</v>
      </c>
      <c r="E8420" t="s">
        <v>16</v>
      </c>
      <c r="F8420" t="s">
        <v>13</v>
      </c>
      <c r="G8420" s="1">
        <v>49237</v>
      </c>
      <c r="H8420">
        <v>5</v>
      </c>
      <c r="I8420">
        <v>3</v>
      </c>
      <c r="J8420" s="1">
        <v>11815</v>
      </c>
      <c r="K8420" s="1">
        <f t="shared" si="131"/>
        <v>14</v>
      </c>
      <c r="L8420" t="str" cm="1">
        <f t="array" ref="L8420">_xlfn.IFS(G8420&lt;50000, "Low", G8420&lt;150000, "Medium", TRUE, "High")</f>
        <v>Low</v>
      </c>
      <c r="M8420" t="str" cm="1">
        <f t="array" ref="M8420">_xlfn.IFS(J8420&lt;5000, "Cheap", J8420&lt;15000, "Mid", TRUE, "Expensive")</f>
        <v>Mid</v>
      </c>
    </row>
    <row r="8421" spans="1:13" x14ac:dyDescent="0.25">
      <c r="A8421" t="s">
        <v>26</v>
      </c>
      <c r="B8421" t="s">
        <v>27</v>
      </c>
      <c r="C8421" s="1">
        <v>2022</v>
      </c>
      <c r="D8421">
        <v>4.0999999999999996</v>
      </c>
      <c r="E8421" t="s">
        <v>28</v>
      </c>
      <c r="F8421" t="s">
        <v>25</v>
      </c>
      <c r="G8421" s="1">
        <v>104642</v>
      </c>
      <c r="H8421">
        <v>2</v>
      </c>
      <c r="I8421">
        <v>2</v>
      </c>
      <c r="J8421" s="1">
        <v>12707</v>
      </c>
      <c r="K8421" s="1">
        <f t="shared" si="131"/>
        <v>4</v>
      </c>
      <c r="L8421" t="str" cm="1">
        <f t="array" ref="L8421">_xlfn.IFS(G8421&lt;50000, "Low", G8421&lt;150000, "Medium", TRUE, "High")</f>
        <v>Medium</v>
      </c>
      <c r="M8421" t="str" cm="1">
        <f t="array" ref="M8421">_xlfn.IFS(J8421&lt;5000, "Cheap", J8421&lt;15000, "Mid", TRUE, "Expensive")</f>
        <v>Mid</v>
      </c>
    </row>
    <row r="8422" spans="1:13" x14ac:dyDescent="0.25">
      <c r="A8422" t="s">
        <v>14</v>
      </c>
      <c r="B8422" t="s">
        <v>15</v>
      </c>
      <c r="C8422" s="1">
        <v>2023</v>
      </c>
      <c r="D8422">
        <v>3.8</v>
      </c>
      <c r="E8422" t="s">
        <v>22</v>
      </c>
      <c r="F8422" t="s">
        <v>17</v>
      </c>
      <c r="G8422" s="1">
        <v>69740</v>
      </c>
      <c r="H8422">
        <v>2</v>
      </c>
      <c r="I8422">
        <v>1</v>
      </c>
      <c r="J8422" s="1">
        <v>16905</v>
      </c>
      <c r="K8422" s="1">
        <f t="shared" si="131"/>
        <v>3</v>
      </c>
      <c r="L8422" t="str" cm="1">
        <f t="array" ref="L8422">_xlfn.IFS(G8422&lt;50000, "Low", G8422&lt;150000, "Medium", TRUE, "High")</f>
        <v>Medium</v>
      </c>
      <c r="M8422" t="str" cm="1">
        <f t="array" ref="M8422">_xlfn.IFS(J8422&lt;5000, "Cheap", J8422&lt;15000, "Mid", TRUE, "Expensive")</f>
        <v>Expensive</v>
      </c>
    </row>
    <row r="8423" spans="1:13" x14ac:dyDescent="0.25">
      <c r="A8423" t="s">
        <v>23</v>
      </c>
      <c r="B8423" t="s">
        <v>38</v>
      </c>
      <c r="C8423" s="1">
        <v>2015</v>
      </c>
      <c r="D8423">
        <v>4.8</v>
      </c>
      <c r="E8423" t="s">
        <v>28</v>
      </c>
      <c r="F8423" t="s">
        <v>25</v>
      </c>
      <c r="G8423" s="1">
        <v>92126</v>
      </c>
      <c r="H8423">
        <v>2</v>
      </c>
      <c r="I8423">
        <v>1</v>
      </c>
      <c r="J8423" s="1">
        <v>11557</v>
      </c>
      <c r="K8423" s="1">
        <f t="shared" si="131"/>
        <v>11</v>
      </c>
      <c r="L8423" t="str" cm="1">
        <f t="array" ref="L8423">_xlfn.IFS(G8423&lt;50000, "Low", G8423&lt;150000, "Medium", TRUE, "High")</f>
        <v>Medium</v>
      </c>
      <c r="M8423" t="str" cm="1">
        <f t="array" ref="M8423">_xlfn.IFS(J8423&lt;5000, "Cheap", J8423&lt;15000, "Mid", TRUE, "Expensive")</f>
        <v>Mid</v>
      </c>
    </row>
    <row r="8424" spans="1:13" x14ac:dyDescent="0.25">
      <c r="A8424" t="s">
        <v>36</v>
      </c>
      <c r="B8424" t="s">
        <v>37</v>
      </c>
      <c r="C8424" s="1">
        <v>2019</v>
      </c>
      <c r="D8424">
        <v>4.5999999999999996</v>
      </c>
      <c r="E8424" t="s">
        <v>22</v>
      </c>
      <c r="F8424" t="s">
        <v>17</v>
      </c>
      <c r="G8424" s="1">
        <v>1406</v>
      </c>
      <c r="H8424">
        <v>5</v>
      </c>
      <c r="I8424">
        <v>3</v>
      </c>
      <c r="J8424" s="1">
        <v>17871</v>
      </c>
      <c r="K8424" s="1">
        <f t="shared" si="131"/>
        <v>7</v>
      </c>
      <c r="L8424" t="str" cm="1">
        <f t="array" ref="L8424">_xlfn.IFS(G8424&lt;50000, "Low", G8424&lt;150000, "Medium", TRUE, "High")</f>
        <v>Low</v>
      </c>
      <c r="M8424" t="str" cm="1">
        <f t="array" ref="M8424">_xlfn.IFS(J8424&lt;5000, "Cheap", J8424&lt;15000, "Mid", TRUE, "Expensive")</f>
        <v>Expensive</v>
      </c>
    </row>
    <row r="8425" spans="1:13" x14ac:dyDescent="0.25">
      <c r="A8425" t="s">
        <v>14</v>
      </c>
      <c r="B8425" t="s">
        <v>15</v>
      </c>
      <c r="C8425" s="1">
        <v>2014</v>
      </c>
      <c r="D8425">
        <v>2.5</v>
      </c>
      <c r="E8425" t="s">
        <v>22</v>
      </c>
      <c r="F8425" t="s">
        <v>25</v>
      </c>
      <c r="G8425" s="1">
        <v>215425</v>
      </c>
      <c r="H8425">
        <v>5</v>
      </c>
      <c r="I8425">
        <v>4</v>
      </c>
      <c r="J8425" s="1">
        <v>8491</v>
      </c>
      <c r="K8425" s="1">
        <f t="shared" si="131"/>
        <v>12</v>
      </c>
      <c r="L8425" t="str" cm="1">
        <f t="array" ref="L8425">_xlfn.IFS(G8425&lt;50000, "Low", G8425&lt;150000, "Medium", TRUE, "High")</f>
        <v>High</v>
      </c>
      <c r="M8425" t="str" cm="1">
        <f t="array" ref="M8425">_xlfn.IFS(J8425&lt;5000, "Cheap", J8425&lt;15000, "Mid", TRUE, "Expensive")</f>
        <v>Mid</v>
      </c>
    </row>
    <row r="8426" spans="1:13" x14ac:dyDescent="0.25">
      <c r="A8426" t="s">
        <v>36</v>
      </c>
      <c r="B8426" t="s">
        <v>53</v>
      </c>
      <c r="C8426" s="1">
        <v>2012</v>
      </c>
      <c r="D8426">
        <v>1.4</v>
      </c>
      <c r="E8426" t="s">
        <v>22</v>
      </c>
      <c r="F8426" t="s">
        <v>13</v>
      </c>
      <c r="G8426" s="1">
        <v>1427</v>
      </c>
      <c r="H8426">
        <v>4</v>
      </c>
      <c r="I8426">
        <v>1</v>
      </c>
      <c r="J8426" s="1">
        <v>11071</v>
      </c>
      <c r="K8426" s="1">
        <f t="shared" si="131"/>
        <v>14</v>
      </c>
      <c r="L8426" t="str" cm="1">
        <f t="array" ref="L8426">_xlfn.IFS(G8426&lt;50000, "Low", G8426&lt;150000, "Medium", TRUE, "High")</f>
        <v>Low</v>
      </c>
      <c r="M8426" t="str" cm="1">
        <f t="array" ref="M8426">_xlfn.IFS(J8426&lt;5000, "Cheap", J8426&lt;15000, "Mid", TRUE, "Expensive")</f>
        <v>Mid</v>
      </c>
    </row>
    <row r="8427" spans="1:13" x14ac:dyDescent="0.25">
      <c r="A8427" t="s">
        <v>36</v>
      </c>
      <c r="B8427" t="s">
        <v>53</v>
      </c>
      <c r="C8427" s="1">
        <v>2021</v>
      </c>
      <c r="D8427">
        <v>2.7</v>
      </c>
      <c r="E8427" t="s">
        <v>16</v>
      </c>
      <c r="F8427" t="s">
        <v>13</v>
      </c>
      <c r="G8427" s="1">
        <v>208809</v>
      </c>
      <c r="H8427">
        <v>4</v>
      </c>
      <c r="I8427">
        <v>2</v>
      </c>
      <c r="J8427" s="1">
        <v>9923</v>
      </c>
      <c r="K8427" s="1">
        <f t="shared" si="131"/>
        <v>5</v>
      </c>
      <c r="L8427" t="str" cm="1">
        <f t="array" ref="L8427">_xlfn.IFS(G8427&lt;50000, "Low", G8427&lt;150000, "Medium", TRUE, "High")</f>
        <v>High</v>
      </c>
      <c r="M8427" t="str" cm="1">
        <f t="array" ref="M8427">_xlfn.IFS(J8427&lt;5000, "Cheap", J8427&lt;15000, "Mid", TRUE, "Expensive")</f>
        <v>Mid</v>
      </c>
    </row>
    <row r="8428" spans="1:13" x14ac:dyDescent="0.25">
      <c r="A8428" t="s">
        <v>26</v>
      </c>
      <c r="B8428" t="s">
        <v>47</v>
      </c>
      <c r="C8428" s="1">
        <v>2003</v>
      </c>
      <c r="D8428">
        <v>2.1</v>
      </c>
      <c r="E8428" t="s">
        <v>22</v>
      </c>
      <c r="F8428" t="s">
        <v>25</v>
      </c>
      <c r="G8428" s="1">
        <v>194695</v>
      </c>
      <c r="H8428">
        <v>5</v>
      </c>
      <c r="I8428">
        <v>5</v>
      </c>
      <c r="J8428" s="1">
        <v>5206</v>
      </c>
      <c r="K8428" s="1">
        <f t="shared" si="131"/>
        <v>23</v>
      </c>
      <c r="L8428" t="str" cm="1">
        <f t="array" ref="L8428">_xlfn.IFS(G8428&lt;50000, "Low", G8428&lt;150000, "Medium", TRUE, "High")</f>
        <v>High</v>
      </c>
      <c r="M8428" t="str" cm="1">
        <f t="array" ref="M8428">_xlfn.IFS(J8428&lt;5000, "Cheap", J8428&lt;15000, "Mid", TRUE, "Expensive")</f>
        <v>Mid</v>
      </c>
    </row>
    <row r="8429" spans="1:13" x14ac:dyDescent="0.25">
      <c r="A8429" t="s">
        <v>20</v>
      </c>
      <c r="B8429" t="s">
        <v>50</v>
      </c>
      <c r="C8429" s="1">
        <v>2017</v>
      </c>
      <c r="D8429">
        <v>4.9000000000000004</v>
      </c>
      <c r="E8429" t="s">
        <v>16</v>
      </c>
      <c r="F8429" t="s">
        <v>13</v>
      </c>
      <c r="G8429" s="1">
        <v>174684</v>
      </c>
      <c r="H8429">
        <v>4</v>
      </c>
      <c r="I8429">
        <v>4</v>
      </c>
      <c r="J8429" s="1">
        <v>11606</v>
      </c>
      <c r="K8429" s="1">
        <f t="shared" si="131"/>
        <v>9</v>
      </c>
      <c r="L8429" t="str" cm="1">
        <f t="array" ref="L8429">_xlfn.IFS(G8429&lt;50000, "Low", G8429&lt;150000, "Medium", TRUE, "High")</f>
        <v>High</v>
      </c>
      <c r="M8429" t="str" cm="1">
        <f t="array" ref="M8429">_xlfn.IFS(J8429&lt;5000, "Cheap", J8429&lt;15000, "Mid", TRUE, "Expensive")</f>
        <v>Mid</v>
      </c>
    </row>
    <row r="8430" spans="1:13" x14ac:dyDescent="0.25">
      <c r="A8430" t="s">
        <v>14</v>
      </c>
      <c r="B8430" t="s">
        <v>15</v>
      </c>
      <c r="C8430" s="1">
        <v>2010</v>
      </c>
      <c r="D8430">
        <v>4.3</v>
      </c>
      <c r="E8430" t="s">
        <v>16</v>
      </c>
      <c r="F8430" t="s">
        <v>13</v>
      </c>
      <c r="G8430" s="1">
        <v>135842</v>
      </c>
      <c r="H8430">
        <v>5</v>
      </c>
      <c r="I8430">
        <v>5</v>
      </c>
      <c r="J8430" s="1">
        <v>9683</v>
      </c>
      <c r="K8430" s="1">
        <f t="shared" si="131"/>
        <v>16</v>
      </c>
      <c r="L8430" t="str" cm="1">
        <f t="array" ref="L8430">_xlfn.IFS(G8430&lt;50000, "Low", G8430&lt;150000, "Medium", TRUE, "High")</f>
        <v>Medium</v>
      </c>
      <c r="M8430" t="str" cm="1">
        <f t="array" ref="M8430">_xlfn.IFS(J8430&lt;5000, "Cheap", J8430&lt;15000, "Mid", TRUE, "Expensive")</f>
        <v>Mid</v>
      </c>
    </row>
    <row r="8431" spans="1:13" x14ac:dyDescent="0.25">
      <c r="A8431" t="s">
        <v>10</v>
      </c>
      <c r="B8431" t="s">
        <v>31</v>
      </c>
      <c r="C8431" s="1">
        <v>2009</v>
      </c>
      <c r="D8431">
        <v>1.4</v>
      </c>
      <c r="E8431" t="s">
        <v>28</v>
      </c>
      <c r="F8431" t="s">
        <v>17</v>
      </c>
      <c r="G8431" s="1">
        <v>83765</v>
      </c>
      <c r="H8431">
        <v>2</v>
      </c>
      <c r="I8431">
        <v>4</v>
      </c>
      <c r="J8431" s="1">
        <v>8024</v>
      </c>
      <c r="K8431" s="1">
        <f t="shared" si="131"/>
        <v>17</v>
      </c>
      <c r="L8431" t="str" cm="1">
        <f t="array" ref="L8431">_xlfn.IFS(G8431&lt;50000, "Low", G8431&lt;150000, "Medium", TRUE, "High")</f>
        <v>Medium</v>
      </c>
      <c r="M8431" t="str" cm="1">
        <f t="array" ref="M8431">_xlfn.IFS(J8431&lt;5000, "Cheap", J8431&lt;15000, "Mid", TRUE, "Expensive")</f>
        <v>Mid</v>
      </c>
    </row>
    <row r="8432" spans="1:13" x14ac:dyDescent="0.25">
      <c r="A8432" t="s">
        <v>14</v>
      </c>
      <c r="B8432" t="s">
        <v>15</v>
      </c>
      <c r="C8432" s="1">
        <v>2017</v>
      </c>
      <c r="D8432">
        <v>1.1000000000000001</v>
      </c>
      <c r="E8432" t="s">
        <v>12</v>
      </c>
      <c r="F8432" t="s">
        <v>13</v>
      </c>
      <c r="G8432" s="1">
        <v>25313</v>
      </c>
      <c r="H8432">
        <v>5</v>
      </c>
      <c r="I8432">
        <v>4</v>
      </c>
      <c r="J8432" s="1">
        <v>9793</v>
      </c>
      <c r="K8432" s="1">
        <f t="shared" si="131"/>
        <v>9</v>
      </c>
      <c r="L8432" t="str" cm="1">
        <f t="array" ref="L8432">_xlfn.IFS(G8432&lt;50000, "Low", G8432&lt;150000, "Medium", TRUE, "High")</f>
        <v>Low</v>
      </c>
      <c r="M8432" t="str" cm="1">
        <f t="array" ref="M8432">_xlfn.IFS(J8432&lt;5000, "Cheap", J8432&lt;15000, "Mid", TRUE, "Expensive")</f>
        <v>Mid</v>
      </c>
    </row>
    <row r="8433" spans="1:13" x14ac:dyDescent="0.25">
      <c r="A8433" t="s">
        <v>18</v>
      </c>
      <c r="B8433" t="s">
        <v>19</v>
      </c>
      <c r="C8433" s="1">
        <v>2000</v>
      </c>
      <c r="D8433">
        <v>4.9000000000000004</v>
      </c>
      <c r="E8433" t="s">
        <v>22</v>
      </c>
      <c r="F8433" t="s">
        <v>13</v>
      </c>
      <c r="G8433" s="1">
        <v>265649</v>
      </c>
      <c r="H8433">
        <v>4</v>
      </c>
      <c r="I8433">
        <v>4</v>
      </c>
      <c r="J8433" s="1">
        <v>5687</v>
      </c>
      <c r="K8433" s="1">
        <f t="shared" si="131"/>
        <v>26</v>
      </c>
      <c r="L8433" t="str" cm="1">
        <f t="array" ref="L8433">_xlfn.IFS(G8433&lt;50000, "Low", G8433&lt;150000, "Medium", TRUE, "High")</f>
        <v>High</v>
      </c>
      <c r="M8433" t="str" cm="1">
        <f t="array" ref="M8433">_xlfn.IFS(J8433&lt;5000, "Cheap", J8433&lt;15000, "Mid", TRUE, "Expensive")</f>
        <v>Mid</v>
      </c>
    </row>
    <row r="8434" spans="1:13" x14ac:dyDescent="0.25">
      <c r="A8434" t="s">
        <v>10</v>
      </c>
      <c r="B8434" t="s">
        <v>31</v>
      </c>
      <c r="C8434" s="1">
        <v>2013</v>
      </c>
      <c r="D8434">
        <v>1.2</v>
      </c>
      <c r="E8434" t="s">
        <v>22</v>
      </c>
      <c r="F8434" t="s">
        <v>25</v>
      </c>
      <c r="G8434" s="1">
        <v>289471</v>
      </c>
      <c r="H8434">
        <v>3</v>
      </c>
      <c r="I8434">
        <v>2</v>
      </c>
      <c r="J8434" s="1">
        <v>5410</v>
      </c>
      <c r="K8434" s="1">
        <f t="shared" si="131"/>
        <v>13</v>
      </c>
      <c r="L8434" t="str" cm="1">
        <f t="array" ref="L8434">_xlfn.IFS(G8434&lt;50000, "Low", G8434&lt;150000, "Medium", TRUE, "High")</f>
        <v>High</v>
      </c>
      <c r="M8434" t="str" cm="1">
        <f t="array" ref="M8434">_xlfn.IFS(J8434&lt;5000, "Cheap", J8434&lt;15000, "Mid", TRUE, "Expensive")</f>
        <v>Mid</v>
      </c>
    </row>
    <row r="8435" spans="1:13" x14ac:dyDescent="0.25">
      <c r="A8435" t="s">
        <v>10</v>
      </c>
      <c r="B8435" t="s">
        <v>48</v>
      </c>
      <c r="C8435" s="1">
        <v>2012</v>
      </c>
      <c r="D8435">
        <v>2.6</v>
      </c>
      <c r="E8435" t="s">
        <v>12</v>
      </c>
      <c r="F8435" t="s">
        <v>25</v>
      </c>
      <c r="G8435" s="1">
        <v>124589</v>
      </c>
      <c r="H8435">
        <v>5</v>
      </c>
      <c r="I8435">
        <v>3</v>
      </c>
      <c r="J8435" s="1">
        <v>7808</v>
      </c>
      <c r="K8435" s="1">
        <f t="shared" si="131"/>
        <v>14</v>
      </c>
      <c r="L8435" t="str" cm="1">
        <f t="array" ref="L8435">_xlfn.IFS(G8435&lt;50000, "Low", G8435&lt;150000, "Medium", TRUE, "High")</f>
        <v>Medium</v>
      </c>
      <c r="M8435" t="str" cm="1">
        <f t="array" ref="M8435">_xlfn.IFS(J8435&lt;5000, "Cheap", J8435&lt;15000, "Mid", TRUE, "Expensive")</f>
        <v>Mid</v>
      </c>
    </row>
    <row r="8436" spans="1:13" x14ac:dyDescent="0.25">
      <c r="A8436" t="s">
        <v>18</v>
      </c>
      <c r="B8436" t="s">
        <v>19</v>
      </c>
      <c r="C8436" s="1">
        <v>2001</v>
      </c>
      <c r="D8436">
        <v>3</v>
      </c>
      <c r="E8436" t="s">
        <v>12</v>
      </c>
      <c r="F8436" t="s">
        <v>13</v>
      </c>
      <c r="G8436" s="1">
        <v>234085</v>
      </c>
      <c r="H8436">
        <v>3</v>
      </c>
      <c r="I8436">
        <v>5</v>
      </c>
      <c r="J8436" s="1">
        <v>2718</v>
      </c>
      <c r="K8436" s="1">
        <f t="shared" si="131"/>
        <v>25</v>
      </c>
      <c r="L8436" t="str" cm="1">
        <f t="array" ref="L8436">_xlfn.IFS(G8436&lt;50000, "Low", G8436&lt;150000, "Medium", TRUE, "High")</f>
        <v>High</v>
      </c>
      <c r="M8436" t="str" cm="1">
        <f t="array" ref="M8436">_xlfn.IFS(J8436&lt;5000, "Cheap", J8436&lt;15000, "Mid", TRUE, "Expensive")</f>
        <v>Cheap</v>
      </c>
    </row>
    <row r="8437" spans="1:13" x14ac:dyDescent="0.25">
      <c r="A8437" t="s">
        <v>20</v>
      </c>
      <c r="B8437" t="s">
        <v>21</v>
      </c>
      <c r="C8437" s="1">
        <v>2002</v>
      </c>
      <c r="D8437">
        <v>2.5</v>
      </c>
      <c r="E8437" t="s">
        <v>12</v>
      </c>
      <c r="F8437" t="s">
        <v>17</v>
      </c>
      <c r="G8437" s="1">
        <v>83937</v>
      </c>
      <c r="H8437">
        <v>5</v>
      </c>
      <c r="I8437">
        <v>1</v>
      </c>
      <c r="J8437" s="1">
        <v>7021</v>
      </c>
      <c r="K8437" s="1">
        <f t="shared" si="131"/>
        <v>24</v>
      </c>
      <c r="L8437" t="str" cm="1">
        <f t="array" ref="L8437">_xlfn.IFS(G8437&lt;50000, "Low", G8437&lt;150000, "Medium", TRUE, "High")</f>
        <v>Medium</v>
      </c>
      <c r="M8437" t="str" cm="1">
        <f t="array" ref="M8437">_xlfn.IFS(J8437&lt;5000, "Cheap", J8437&lt;15000, "Mid", TRUE, "Expensive")</f>
        <v>Mid</v>
      </c>
    </row>
    <row r="8438" spans="1:13" x14ac:dyDescent="0.25">
      <c r="A8438" t="s">
        <v>14</v>
      </c>
      <c r="B8438" t="s">
        <v>15</v>
      </c>
      <c r="C8438" s="1">
        <v>2016</v>
      </c>
      <c r="D8438">
        <v>3.3</v>
      </c>
      <c r="E8438" t="s">
        <v>22</v>
      </c>
      <c r="F8438" t="s">
        <v>13</v>
      </c>
      <c r="G8438" s="1">
        <v>261869</v>
      </c>
      <c r="H8438">
        <v>2</v>
      </c>
      <c r="I8438">
        <v>1</v>
      </c>
      <c r="J8438" s="1">
        <v>8962</v>
      </c>
      <c r="K8438" s="1">
        <f t="shared" si="131"/>
        <v>10</v>
      </c>
      <c r="L8438" t="str" cm="1">
        <f t="array" ref="L8438">_xlfn.IFS(G8438&lt;50000, "Low", G8438&lt;150000, "Medium", TRUE, "High")</f>
        <v>High</v>
      </c>
      <c r="M8438" t="str" cm="1">
        <f t="array" ref="M8438">_xlfn.IFS(J8438&lt;5000, "Cheap", J8438&lt;15000, "Mid", TRUE, "Expensive")</f>
        <v>Mid</v>
      </c>
    </row>
    <row r="8439" spans="1:13" x14ac:dyDescent="0.25">
      <c r="A8439" t="s">
        <v>23</v>
      </c>
      <c r="B8439" t="s">
        <v>24</v>
      </c>
      <c r="C8439" s="1">
        <v>2008</v>
      </c>
      <c r="D8439">
        <v>1.3</v>
      </c>
      <c r="E8439" t="s">
        <v>28</v>
      </c>
      <c r="F8439" t="s">
        <v>25</v>
      </c>
      <c r="G8439" s="1">
        <v>289632</v>
      </c>
      <c r="H8439">
        <v>2</v>
      </c>
      <c r="I8439">
        <v>4</v>
      </c>
      <c r="J8439" s="1">
        <v>2007</v>
      </c>
      <c r="K8439" s="1">
        <f t="shared" si="131"/>
        <v>18</v>
      </c>
      <c r="L8439" t="str" cm="1">
        <f t="array" ref="L8439">_xlfn.IFS(G8439&lt;50000, "Low", G8439&lt;150000, "Medium", TRUE, "High")</f>
        <v>High</v>
      </c>
      <c r="M8439" t="str" cm="1">
        <f t="array" ref="M8439">_xlfn.IFS(J8439&lt;5000, "Cheap", J8439&lt;15000, "Mid", TRUE, "Expensive")</f>
        <v>Cheap</v>
      </c>
    </row>
    <row r="8440" spans="1:13" x14ac:dyDescent="0.25">
      <c r="A8440" t="s">
        <v>29</v>
      </c>
      <c r="B8440" t="s">
        <v>30</v>
      </c>
      <c r="C8440" s="1">
        <v>2023</v>
      </c>
      <c r="D8440">
        <v>1.1000000000000001</v>
      </c>
      <c r="E8440" t="s">
        <v>28</v>
      </c>
      <c r="F8440" t="s">
        <v>13</v>
      </c>
      <c r="G8440" s="1">
        <v>100661</v>
      </c>
      <c r="H8440">
        <v>3</v>
      </c>
      <c r="I8440">
        <v>3</v>
      </c>
      <c r="J8440" s="1">
        <v>10086</v>
      </c>
      <c r="K8440" s="1">
        <f t="shared" si="131"/>
        <v>3</v>
      </c>
      <c r="L8440" t="str" cm="1">
        <f t="array" ref="L8440">_xlfn.IFS(G8440&lt;50000, "Low", G8440&lt;150000, "Medium", TRUE, "High")</f>
        <v>Medium</v>
      </c>
      <c r="M8440" t="str" cm="1">
        <f t="array" ref="M8440">_xlfn.IFS(J8440&lt;5000, "Cheap", J8440&lt;15000, "Mid", TRUE, "Expensive")</f>
        <v>Mid</v>
      </c>
    </row>
    <row r="8441" spans="1:13" x14ac:dyDescent="0.25">
      <c r="A8441" t="s">
        <v>18</v>
      </c>
      <c r="B8441" t="s">
        <v>52</v>
      </c>
      <c r="C8441" s="1">
        <v>2013</v>
      </c>
      <c r="D8441">
        <v>1.7</v>
      </c>
      <c r="E8441" t="s">
        <v>16</v>
      </c>
      <c r="F8441" t="s">
        <v>17</v>
      </c>
      <c r="G8441" s="1">
        <v>193015</v>
      </c>
      <c r="H8441">
        <v>4</v>
      </c>
      <c r="I8441">
        <v>3</v>
      </c>
      <c r="J8441" s="1">
        <v>8339</v>
      </c>
      <c r="K8441" s="1">
        <f t="shared" si="131"/>
        <v>13</v>
      </c>
      <c r="L8441" t="str" cm="1">
        <f t="array" ref="L8441">_xlfn.IFS(G8441&lt;50000, "Low", G8441&lt;150000, "Medium", TRUE, "High")</f>
        <v>High</v>
      </c>
      <c r="M8441" t="str" cm="1">
        <f t="array" ref="M8441">_xlfn.IFS(J8441&lt;5000, "Cheap", J8441&lt;15000, "Mid", TRUE, "Expensive")</f>
        <v>Mid</v>
      </c>
    </row>
    <row r="8442" spans="1:13" x14ac:dyDescent="0.25">
      <c r="A8442" t="s">
        <v>36</v>
      </c>
      <c r="B8442" t="s">
        <v>44</v>
      </c>
      <c r="C8442" s="1">
        <v>2021</v>
      </c>
      <c r="D8442">
        <v>4.7</v>
      </c>
      <c r="E8442" t="s">
        <v>22</v>
      </c>
      <c r="F8442" t="s">
        <v>25</v>
      </c>
      <c r="G8442" s="1">
        <v>128351</v>
      </c>
      <c r="H8442">
        <v>5</v>
      </c>
      <c r="I8442">
        <v>3</v>
      </c>
      <c r="J8442" s="1">
        <v>14532</v>
      </c>
      <c r="K8442" s="1">
        <f t="shared" si="131"/>
        <v>5</v>
      </c>
      <c r="L8442" t="str" cm="1">
        <f t="array" ref="L8442">_xlfn.IFS(G8442&lt;50000, "Low", G8442&lt;150000, "Medium", TRUE, "High")</f>
        <v>Medium</v>
      </c>
      <c r="M8442" t="str" cm="1">
        <f t="array" ref="M8442">_xlfn.IFS(J8442&lt;5000, "Cheap", J8442&lt;15000, "Mid", TRUE, "Expensive")</f>
        <v>Mid</v>
      </c>
    </row>
    <row r="8443" spans="1:13" x14ac:dyDescent="0.25">
      <c r="A8443" t="s">
        <v>36</v>
      </c>
      <c r="B8443" t="s">
        <v>53</v>
      </c>
      <c r="C8443" s="1">
        <v>2001</v>
      </c>
      <c r="D8443">
        <v>4.0999999999999996</v>
      </c>
      <c r="E8443" t="s">
        <v>22</v>
      </c>
      <c r="F8443" t="s">
        <v>13</v>
      </c>
      <c r="G8443" s="1">
        <v>14935</v>
      </c>
      <c r="H8443">
        <v>4</v>
      </c>
      <c r="I8443">
        <v>5</v>
      </c>
      <c r="J8443" s="1">
        <v>10201</v>
      </c>
      <c r="K8443" s="1">
        <f t="shared" si="131"/>
        <v>25</v>
      </c>
      <c r="L8443" t="str" cm="1">
        <f t="array" ref="L8443">_xlfn.IFS(G8443&lt;50000, "Low", G8443&lt;150000, "Medium", TRUE, "High")</f>
        <v>Low</v>
      </c>
      <c r="M8443" t="str" cm="1">
        <f t="array" ref="M8443">_xlfn.IFS(J8443&lt;5000, "Cheap", J8443&lt;15000, "Mid", TRUE, "Expensive")</f>
        <v>Mid</v>
      </c>
    </row>
    <row r="8444" spans="1:13" x14ac:dyDescent="0.25">
      <c r="A8444" t="s">
        <v>26</v>
      </c>
      <c r="B8444" t="s">
        <v>32</v>
      </c>
      <c r="C8444" s="1">
        <v>2020</v>
      </c>
      <c r="D8444">
        <v>3.8</v>
      </c>
      <c r="E8444" t="s">
        <v>16</v>
      </c>
      <c r="F8444" t="s">
        <v>25</v>
      </c>
      <c r="G8444" s="1">
        <v>229479</v>
      </c>
      <c r="H8444">
        <v>5</v>
      </c>
      <c r="I8444">
        <v>3</v>
      </c>
      <c r="J8444" s="1">
        <v>10310</v>
      </c>
      <c r="K8444" s="1">
        <f t="shared" si="131"/>
        <v>6</v>
      </c>
      <c r="L8444" t="str" cm="1">
        <f t="array" ref="L8444">_xlfn.IFS(G8444&lt;50000, "Low", G8444&lt;150000, "Medium", TRUE, "High")</f>
        <v>High</v>
      </c>
      <c r="M8444" t="str" cm="1">
        <f t="array" ref="M8444">_xlfn.IFS(J8444&lt;5000, "Cheap", J8444&lt;15000, "Mid", TRUE, "Expensive")</f>
        <v>Mid</v>
      </c>
    </row>
    <row r="8445" spans="1:13" x14ac:dyDescent="0.25">
      <c r="A8445" t="s">
        <v>18</v>
      </c>
      <c r="B8445" t="s">
        <v>54</v>
      </c>
      <c r="C8445" s="1">
        <v>2002</v>
      </c>
      <c r="D8445">
        <v>2.8</v>
      </c>
      <c r="E8445" t="s">
        <v>12</v>
      </c>
      <c r="F8445" t="s">
        <v>13</v>
      </c>
      <c r="G8445" s="1">
        <v>166969</v>
      </c>
      <c r="H8445">
        <v>2</v>
      </c>
      <c r="I8445">
        <v>5</v>
      </c>
      <c r="J8445" s="1">
        <v>4160</v>
      </c>
      <c r="K8445" s="1">
        <f t="shared" si="131"/>
        <v>24</v>
      </c>
      <c r="L8445" t="str" cm="1">
        <f t="array" ref="L8445">_xlfn.IFS(G8445&lt;50000, "Low", G8445&lt;150000, "Medium", TRUE, "High")</f>
        <v>High</v>
      </c>
      <c r="M8445" t="str" cm="1">
        <f t="array" ref="M8445">_xlfn.IFS(J8445&lt;5000, "Cheap", J8445&lt;15000, "Mid", TRUE, "Expensive")</f>
        <v>Cheap</v>
      </c>
    </row>
    <row r="8446" spans="1:13" x14ac:dyDescent="0.25">
      <c r="A8446" t="s">
        <v>23</v>
      </c>
      <c r="B8446" t="s">
        <v>24</v>
      </c>
      <c r="C8446" s="1">
        <v>2008</v>
      </c>
      <c r="D8446">
        <v>1.8</v>
      </c>
      <c r="E8446" t="s">
        <v>16</v>
      </c>
      <c r="F8446" t="s">
        <v>25</v>
      </c>
      <c r="G8446" s="1">
        <v>165836</v>
      </c>
      <c r="H8446">
        <v>4</v>
      </c>
      <c r="I8446">
        <v>5</v>
      </c>
      <c r="J8446" s="1">
        <v>5983</v>
      </c>
      <c r="K8446" s="1">
        <f t="shared" si="131"/>
        <v>18</v>
      </c>
      <c r="L8446" t="str" cm="1">
        <f t="array" ref="L8446">_xlfn.IFS(G8446&lt;50000, "Low", G8446&lt;150000, "Medium", TRUE, "High")</f>
        <v>High</v>
      </c>
      <c r="M8446" t="str" cm="1">
        <f t="array" ref="M8446">_xlfn.IFS(J8446&lt;5000, "Cheap", J8446&lt;15000, "Mid", TRUE, "Expensive")</f>
        <v>Mid</v>
      </c>
    </row>
    <row r="8447" spans="1:13" x14ac:dyDescent="0.25">
      <c r="A8447" t="s">
        <v>10</v>
      </c>
      <c r="B8447" t="s">
        <v>31</v>
      </c>
      <c r="C8447" s="1">
        <v>2016</v>
      </c>
      <c r="D8447">
        <v>1.4</v>
      </c>
      <c r="E8447" t="s">
        <v>12</v>
      </c>
      <c r="F8447" t="s">
        <v>13</v>
      </c>
      <c r="G8447" s="1">
        <v>10910</v>
      </c>
      <c r="H8447">
        <v>3</v>
      </c>
      <c r="I8447">
        <v>1</v>
      </c>
      <c r="J8447" s="1">
        <v>10081</v>
      </c>
      <c r="K8447" s="1">
        <f t="shared" si="131"/>
        <v>10</v>
      </c>
      <c r="L8447" t="str" cm="1">
        <f t="array" ref="L8447">_xlfn.IFS(G8447&lt;50000, "Low", G8447&lt;150000, "Medium", TRUE, "High")</f>
        <v>Low</v>
      </c>
      <c r="M8447" t="str" cm="1">
        <f t="array" ref="M8447">_xlfn.IFS(J8447&lt;5000, "Cheap", J8447&lt;15000, "Mid", TRUE, "Expensive")</f>
        <v>Mid</v>
      </c>
    </row>
    <row r="8448" spans="1:13" x14ac:dyDescent="0.25">
      <c r="A8448" t="s">
        <v>26</v>
      </c>
      <c r="B8448" t="s">
        <v>32</v>
      </c>
      <c r="C8448" s="1">
        <v>2019</v>
      </c>
      <c r="D8448">
        <v>3.2</v>
      </c>
      <c r="E8448" t="s">
        <v>12</v>
      </c>
      <c r="F8448" t="s">
        <v>13</v>
      </c>
      <c r="G8448" s="1">
        <v>122669</v>
      </c>
      <c r="H8448">
        <v>5</v>
      </c>
      <c r="I8448">
        <v>2</v>
      </c>
      <c r="J8448" s="1">
        <v>10546</v>
      </c>
      <c r="K8448" s="1">
        <f t="shared" si="131"/>
        <v>7</v>
      </c>
      <c r="L8448" t="str" cm="1">
        <f t="array" ref="L8448">_xlfn.IFS(G8448&lt;50000, "Low", G8448&lt;150000, "Medium", TRUE, "High")</f>
        <v>Medium</v>
      </c>
      <c r="M8448" t="str" cm="1">
        <f t="array" ref="M8448">_xlfn.IFS(J8448&lt;5000, "Cheap", J8448&lt;15000, "Mid", TRUE, "Expensive")</f>
        <v>Mid</v>
      </c>
    </row>
    <row r="8449" spans="1:13" x14ac:dyDescent="0.25">
      <c r="A8449" t="s">
        <v>10</v>
      </c>
      <c r="B8449" t="s">
        <v>11</v>
      </c>
      <c r="C8449" s="1">
        <v>2010</v>
      </c>
      <c r="D8449">
        <v>3.9</v>
      </c>
      <c r="E8449" t="s">
        <v>12</v>
      </c>
      <c r="F8449" t="s">
        <v>17</v>
      </c>
      <c r="G8449" s="1">
        <v>81626</v>
      </c>
      <c r="H8449">
        <v>5</v>
      </c>
      <c r="I8449">
        <v>2</v>
      </c>
      <c r="J8449" s="1">
        <v>10867</v>
      </c>
      <c r="K8449" s="1">
        <f t="shared" si="131"/>
        <v>16</v>
      </c>
      <c r="L8449" t="str" cm="1">
        <f t="array" ref="L8449">_xlfn.IFS(G8449&lt;50000, "Low", G8449&lt;150000, "Medium", TRUE, "High")</f>
        <v>Medium</v>
      </c>
      <c r="M8449" t="str" cm="1">
        <f t="array" ref="M8449">_xlfn.IFS(J8449&lt;5000, "Cheap", J8449&lt;15000, "Mid", TRUE, "Expensive")</f>
        <v>Mid</v>
      </c>
    </row>
    <row r="8450" spans="1:13" x14ac:dyDescent="0.25">
      <c r="A8450" t="s">
        <v>29</v>
      </c>
      <c r="B8450" t="s">
        <v>35</v>
      </c>
      <c r="C8450" s="1">
        <v>2002</v>
      </c>
      <c r="D8450">
        <v>4.9000000000000004</v>
      </c>
      <c r="E8450" t="s">
        <v>28</v>
      </c>
      <c r="F8450" t="s">
        <v>17</v>
      </c>
      <c r="G8450" s="1">
        <v>62111</v>
      </c>
      <c r="H8450">
        <v>3</v>
      </c>
      <c r="I8450">
        <v>1</v>
      </c>
      <c r="J8450" s="1">
        <v>9857</v>
      </c>
      <c r="K8450" s="1">
        <f t="shared" si="131"/>
        <v>24</v>
      </c>
      <c r="L8450" t="str" cm="1">
        <f t="array" ref="L8450">_xlfn.IFS(G8450&lt;50000, "Low", G8450&lt;150000, "Medium", TRUE, "High")</f>
        <v>Medium</v>
      </c>
      <c r="M8450" t="str" cm="1">
        <f t="array" ref="M8450">_xlfn.IFS(J8450&lt;5000, "Cheap", J8450&lt;15000, "Mid", TRUE, "Expensive")</f>
        <v>Mid</v>
      </c>
    </row>
    <row r="8451" spans="1:13" x14ac:dyDescent="0.25">
      <c r="A8451" t="s">
        <v>18</v>
      </c>
      <c r="B8451" t="s">
        <v>54</v>
      </c>
      <c r="C8451" s="1">
        <v>2003</v>
      </c>
      <c r="D8451">
        <v>1.3</v>
      </c>
      <c r="E8451" t="s">
        <v>16</v>
      </c>
      <c r="F8451" t="s">
        <v>13</v>
      </c>
      <c r="G8451" s="1">
        <v>124806</v>
      </c>
      <c r="H8451">
        <v>4</v>
      </c>
      <c r="I8451">
        <v>5</v>
      </c>
      <c r="J8451" s="1">
        <v>4803</v>
      </c>
      <c r="K8451" s="1">
        <f t="shared" ref="K8451:K8514" si="132">2026-C8451</f>
        <v>23</v>
      </c>
      <c r="L8451" t="str" cm="1">
        <f t="array" ref="L8451">_xlfn.IFS(G8451&lt;50000, "Low", G8451&lt;150000, "Medium", TRUE, "High")</f>
        <v>Medium</v>
      </c>
      <c r="M8451" t="str" cm="1">
        <f t="array" ref="M8451">_xlfn.IFS(J8451&lt;5000, "Cheap", J8451&lt;15000, "Mid", TRUE, "Expensive")</f>
        <v>Cheap</v>
      </c>
    </row>
    <row r="8452" spans="1:13" x14ac:dyDescent="0.25">
      <c r="A8452" t="s">
        <v>40</v>
      </c>
      <c r="B8452" t="s">
        <v>51</v>
      </c>
      <c r="C8452" s="1">
        <v>2021</v>
      </c>
      <c r="D8452">
        <v>3.3</v>
      </c>
      <c r="E8452" t="s">
        <v>12</v>
      </c>
      <c r="F8452" t="s">
        <v>25</v>
      </c>
      <c r="G8452" s="1">
        <v>288662</v>
      </c>
      <c r="H8452">
        <v>3</v>
      </c>
      <c r="I8452">
        <v>4</v>
      </c>
      <c r="J8452" s="1">
        <v>7926</v>
      </c>
      <c r="K8452" s="1">
        <f t="shared" si="132"/>
        <v>5</v>
      </c>
      <c r="L8452" t="str" cm="1">
        <f t="array" ref="L8452">_xlfn.IFS(G8452&lt;50000, "Low", G8452&lt;150000, "Medium", TRUE, "High")</f>
        <v>High</v>
      </c>
      <c r="M8452" t="str" cm="1">
        <f t="array" ref="M8452">_xlfn.IFS(J8452&lt;5000, "Cheap", J8452&lt;15000, "Mid", TRUE, "Expensive")</f>
        <v>Mid</v>
      </c>
    </row>
    <row r="8453" spans="1:13" x14ac:dyDescent="0.25">
      <c r="A8453" t="s">
        <v>20</v>
      </c>
      <c r="B8453" t="s">
        <v>21</v>
      </c>
      <c r="C8453" s="1">
        <v>2014</v>
      </c>
      <c r="D8453">
        <v>3.4</v>
      </c>
      <c r="E8453" t="s">
        <v>12</v>
      </c>
      <c r="F8453" t="s">
        <v>17</v>
      </c>
      <c r="G8453" s="1">
        <v>39460</v>
      </c>
      <c r="H8453">
        <v>3</v>
      </c>
      <c r="I8453">
        <v>2</v>
      </c>
      <c r="J8453" s="1">
        <v>12410</v>
      </c>
      <c r="K8453" s="1">
        <f t="shared" si="132"/>
        <v>12</v>
      </c>
      <c r="L8453" t="str" cm="1">
        <f t="array" ref="L8453">_xlfn.IFS(G8453&lt;50000, "Low", G8453&lt;150000, "Medium", TRUE, "High")</f>
        <v>Low</v>
      </c>
      <c r="M8453" t="str" cm="1">
        <f t="array" ref="M8453">_xlfn.IFS(J8453&lt;5000, "Cheap", J8453&lt;15000, "Mid", TRUE, "Expensive")</f>
        <v>Mid</v>
      </c>
    </row>
    <row r="8454" spans="1:13" x14ac:dyDescent="0.25">
      <c r="A8454" t="s">
        <v>26</v>
      </c>
      <c r="B8454" t="s">
        <v>27</v>
      </c>
      <c r="C8454" s="1">
        <v>2012</v>
      </c>
      <c r="D8454">
        <v>4.4000000000000004</v>
      </c>
      <c r="E8454" t="s">
        <v>22</v>
      </c>
      <c r="F8454" t="s">
        <v>13</v>
      </c>
      <c r="G8454" s="1">
        <v>94413</v>
      </c>
      <c r="H8454">
        <v>3</v>
      </c>
      <c r="I8454">
        <v>4</v>
      </c>
      <c r="J8454" s="1">
        <v>12211</v>
      </c>
      <c r="K8454" s="1">
        <f t="shared" si="132"/>
        <v>14</v>
      </c>
      <c r="L8454" t="str" cm="1">
        <f t="array" ref="L8454">_xlfn.IFS(G8454&lt;50000, "Low", G8454&lt;150000, "Medium", TRUE, "High")</f>
        <v>Medium</v>
      </c>
      <c r="M8454" t="str" cm="1">
        <f t="array" ref="M8454">_xlfn.IFS(J8454&lt;5000, "Cheap", J8454&lt;15000, "Mid", TRUE, "Expensive")</f>
        <v>Mid</v>
      </c>
    </row>
    <row r="8455" spans="1:13" x14ac:dyDescent="0.25">
      <c r="A8455" t="s">
        <v>14</v>
      </c>
      <c r="B8455" t="s">
        <v>39</v>
      </c>
      <c r="C8455" s="1">
        <v>2008</v>
      </c>
      <c r="D8455">
        <v>2.8</v>
      </c>
      <c r="E8455" t="s">
        <v>28</v>
      </c>
      <c r="F8455" t="s">
        <v>17</v>
      </c>
      <c r="G8455" s="1">
        <v>105651</v>
      </c>
      <c r="H8455">
        <v>5</v>
      </c>
      <c r="I8455">
        <v>4</v>
      </c>
      <c r="J8455" s="1">
        <v>8686</v>
      </c>
      <c r="K8455" s="1">
        <f t="shared" si="132"/>
        <v>18</v>
      </c>
      <c r="L8455" t="str" cm="1">
        <f t="array" ref="L8455">_xlfn.IFS(G8455&lt;50000, "Low", G8455&lt;150000, "Medium", TRUE, "High")</f>
        <v>Medium</v>
      </c>
      <c r="M8455" t="str" cm="1">
        <f t="array" ref="M8455">_xlfn.IFS(J8455&lt;5000, "Cheap", J8455&lt;15000, "Mid", TRUE, "Expensive")</f>
        <v>Mid</v>
      </c>
    </row>
    <row r="8456" spans="1:13" x14ac:dyDescent="0.25">
      <c r="A8456" t="s">
        <v>36</v>
      </c>
      <c r="B8456" t="s">
        <v>44</v>
      </c>
      <c r="C8456" s="1">
        <v>2013</v>
      </c>
      <c r="D8456">
        <v>2.5</v>
      </c>
      <c r="E8456" t="s">
        <v>12</v>
      </c>
      <c r="F8456" t="s">
        <v>17</v>
      </c>
      <c r="G8456" s="1">
        <v>144244</v>
      </c>
      <c r="H8456">
        <v>2</v>
      </c>
      <c r="I8456">
        <v>3</v>
      </c>
      <c r="J8456" s="1">
        <v>9115</v>
      </c>
      <c r="K8456" s="1">
        <f t="shared" si="132"/>
        <v>13</v>
      </c>
      <c r="L8456" t="str" cm="1">
        <f t="array" ref="L8456">_xlfn.IFS(G8456&lt;50000, "Low", G8456&lt;150000, "Medium", TRUE, "High")</f>
        <v>Medium</v>
      </c>
      <c r="M8456" t="str" cm="1">
        <f t="array" ref="M8456">_xlfn.IFS(J8456&lt;5000, "Cheap", J8456&lt;15000, "Mid", TRUE, "Expensive")</f>
        <v>Mid</v>
      </c>
    </row>
    <row r="8457" spans="1:13" x14ac:dyDescent="0.25">
      <c r="A8457" t="s">
        <v>36</v>
      </c>
      <c r="B8457" t="s">
        <v>44</v>
      </c>
      <c r="C8457" s="1">
        <v>2000</v>
      </c>
      <c r="D8457">
        <v>4.2</v>
      </c>
      <c r="E8457" t="s">
        <v>12</v>
      </c>
      <c r="F8457" t="s">
        <v>13</v>
      </c>
      <c r="G8457" s="1">
        <v>22625</v>
      </c>
      <c r="H8457">
        <v>3</v>
      </c>
      <c r="I8457">
        <v>3</v>
      </c>
      <c r="J8457" s="1">
        <v>7847</v>
      </c>
      <c r="K8457" s="1">
        <f t="shared" si="132"/>
        <v>26</v>
      </c>
      <c r="L8457" t="str" cm="1">
        <f t="array" ref="L8457">_xlfn.IFS(G8457&lt;50000, "Low", G8457&lt;150000, "Medium", TRUE, "High")</f>
        <v>Low</v>
      </c>
      <c r="M8457" t="str" cm="1">
        <f t="array" ref="M8457">_xlfn.IFS(J8457&lt;5000, "Cheap", J8457&lt;15000, "Mid", TRUE, "Expensive")</f>
        <v>Mid</v>
      </c>
    </row>
    <row r="8458" spans="1:13" x14ac:dyDescent="0.25">
      <c r="A8458" t="s">
        <v>20</v>
      </c>
      <c r="B8458" t="s">
        <v>42</v>
      </c>
      <c r="C8458" s="1">
        <v>2012</v>
      </c>
      <c r="D8458">
        <v>3.1</v>
      </c>
      <c r="E8458" t="s">
        <v>16</v>
      </c>
      <c r="F8458" t="s">
        <v>25</v>
      </c>
      <c r="G8458" s="1">
        <v>94118</v>
      </c>
      <c r="H8458">
        <v>3</v>
      </c>
      <c r="I8458">
        <v>1</v>
      </c>
      <c r="J8458" s="1">
        <v>9917</v>
      </c>
      <c r="K8458" s="1">
        <f t="shared" si="132"/>
        <v>14</v>
      </c>
      <c r="L8458" t="str" cm="1">
        <f t="array" ref="L8458">_xlfn.IFS(G8458&lt;50000, "Low", G8458&lt;150000, "Medium", TRUE, "High")</f>
        <v>Medium</v>
      </c>
      <c r="M8458" t="str" cm="1">
        <f t="array" ref="M8458">_xlfn.IFS(J8458&lt;5000, "Cheap", J8458&lt;15000, "Mid", TRUE, "Expensive")</f>
        <v>Mid</v>
      </c>
    </row>
    <row r="8459" spans="1:13" x14ac:dyDescent="0.25">
      <c r="A8459" t="s">
        <v>40</v>
      </c>
      <c r="B8459" t="s">
        <v>49</v>
      </c>
      <c r="C8459" s="1">
        <v>2008</v>
      </c>
      <c r="D8459">
        <v>1.4</v>
      </c>
      <c r="E8459" t="s">
        <v>22</v>
      </c>
      <c r="F8459" t="s">
        <v>13</v>
      </c>
      <c r="G8459" s="1">
        <v>1123</v>
      </c>
      <c r="H8459">
        <v>5</v>
      </c>
      <c r="I8459">
        <v>4</v>
      </c>
      <c r="J8459" s="1">
        <v>9877</v>
      </c>
      <c r="K8459" s="1">
        <f t="shared" si="132"/>
        <v>18</v>
      </c>
      <c r="L8459" t="str" cm="1">
        <f t="array" ref="L8459">_xlfn.IFS(G8459&lt;50000, "Low", G8459&lt;150000, "Medium", TRUE, "High")</f>
        <v>Low</v>
      </c>
      <c r="M8459" t="str" cm="1">
        <f t="array" ref="M8459">_xlfn.IFS(J8459&lt;5000, "Cheap", J8459&lt;15000, "Mid", TRUE, "Expensive")</f>
        <v>Mid</v>
      </c>
    </row>
    <row r="8460" spans="1:13" x14ac:dyDescent="0.25">
      <c r="A8460" t="s">
        <v>29</v>
      </c>
      <c r="B8460" t="s">
        <v>30</v>
      </c>
      <c r="C8460" s="1">
        <v>2002</v>
      </c>
      <c r="D8460">
        <v>4.9000000000000004</v>
      </c>
      <c r="E8460" t="s">
        <v>16</v>
      </c>
      <c r="F8460" t="s">
        <v>17</v>
      </c>
      <c r="G8460" s="1">
        <v>27258</v>
      </c>
      <c r="H8460">
        <v>2</v>
      </c>
      <c r="I8460">
        <v>5</v>
      </c>
      <c r="J8460" s="1">
        <v>11554</v>
      </c>
      <c r="K8460" s="1">
        <f t="shared" si="132"/>
        <v>24</v>
      </c>
      <c r="L8460" t="str" cm="1">
        <f t="array" ref="L8460">_xlfn.IFS(G8460&lt;50000, "Low", G8460&lt;150000, "Medium", TRUE, "High")</f>
        <v>Low</v>
      </c>
      <c r="M8460" t="str" cm="1">
        <f t="array" ref="M8460">_xlfn.IFS(J8460&lt;5000, "Cheap", J8460&lt;15000, "Mid", TRUE, "Expensive")</f>
        <v>Mid</v>
      </c>
    </row>
    <row r="8461" spans="1:13" x14ac:dyDescent="0.25">
      <c r="A8461" t="s">
        <v>20</v>
      </c>
      <c r="B8461" t="s">
        <v>21</v>
      </c>
      <c r="C8461" s="1">
        <v>2007</v>
      </c>
      <c r="D8461">
        <v>2.7</v>
      </c>
      <c r="E8461" t="s">
        <v>22</v>
      </c>
      <c r="F8461" t="s">
        <v>17</v>
      </c>
      <c r="G8461" s="1">
        <v>42484</v>
      </c>
      <c r="H8461">
        <v>4</v>
      </c>
      <c r="I8461">
        <v>3</v>
      </c>
      <c r="J8461" s="1">
        <v>11550</v>
      </c>
      <c r="K8461" s="1">
        <f t="shared" si="132"/>
        <v>19</v>
      </c>
      <c r="L8461" t="str" cm="1">
        <f t="array" ref="L8461">_xlfn.IFS(G8461&lt;50000, "Low", G8461&lt;150000, "Medium", TRUE, "High")</f>
        <v>Low</v>
      </c>
      <c r="M8461" t="str" cm="1">
        <f t="array" ref="M8461">_xlfn.IFS(J8461&lt;5000, "Cheap", J8461&lt;15000, "Mid", TRUE, "Expensive")</f>
        <v>Mid</v>
      </c>
    </row>
    <row r="8462" spans="1:13" x14ac:dyDescent="0.25">
      <c r="A8462" t="s">
        <v>20</v>
      </c>
      <c r="B8462" t="s">
        <v>21</v>
      </c>
      <c r="C8462" s="1">
        <v>2008</v>
      </c>
      <c r="D8462">
        <v>4.7</v>
      </c>
      <c r="E8462" t="s">
        <v>12</v>
      </c>
      <c r="F8462" t="s">
        <v>17</v>
      </c>
      <c r="G8462" s="1">
        <v>294229</v>
      </c>
      <c r="H8462">
        <v>3</v>
      </c>
      <c r="I8462">
        <v>4</v>
      </c>
      <c r="J8462" s="1">
        <v>6815</v>
      </c>
      <c r="K8462" s="1">
        <f t="shared" si="132"/>
        <v>18</v>
      </c>
      <c r="L8462" t="str" cm="1">
        <f t="array" ref="L8462">_xlfn.IFS(G8462&lt;50000, "Low", G8462&lt;150000, "Medium", TRUE, "High")</f>
        <v>High</v>
      </c>
      <c r="M8462" t="str" cm="1">
        <f t="array" ref="M8462">_xlfn.IFS(J8462&lt;5000, "Cheap", J8462&lt;15000, "Mid", TRUE, "Expensive")</f>
        <v>Mid</v>
      </c>
    </row>
    <row r="8463" spans="1:13" x14ac:dyDescent="0.25">
      <c r="A8463" t="s">
        <v>20</v>
      </c>
      <c r="B8463" t="s">
        <v>50</v>
      </c>
      <c r="C8463" s="1">
        <v>2009</v>
      </c>
      <c r="D8463">
        <v>2.5</v>
      </c>
      <c r="E8463" t="s">
        <v>12</v>
      </c>
      <c r="F8463" t="s">
        <v>13</v>
      </c>
      <c r="G8463" s="1">
        <v>229907</v>
      </c>
      <c r="H8463">
        <v>2</v>
      </c>
      <c r="I8463">
        <v>3</v>
      </c>
      <c r="J8463" s="1">
        <v>4701</v>
      </c>
      <c r="K8463" s="1">
        <f t="shared" si="132"/>
        <v>17</v>
      </c>
      <c r="L8463" t="str" cm="1">
        <f t="array" ref="L8463">_xlfn.IFS(G8463&lt;50000, "Low", G8463&lt;150000, "Medium", TRUE, "High")</f>
        <v>High</v>
      </c>
      <c r="M8463" t="str" cm="1">
        <f t="array" ref="M8463">_xlfn.IFS(J8463&lt;5000, "Cheap", J8463&lt;15000, "Mid", TRUE, "Expensive")</f>
        <v>Cheap</v>
      </c>
    </row>
    <row r="8464" spans="1:13" x14ac:dyDescent="0.25">
      <c r="A8464" t="s">
        <v>29</v>
      </c>
      <c r="B8464" t="s">
        <v>35</v>
      </c>
      <c r="C8464" s="1">
        <v>2009</v>
      </c>
      <c r="D8464">
        <v>4.3</v>
      </c>
      <c r="E8464" t="s">
        <v>12</v>
      </c>
      <c r="F8464" t="s">
        <v>13</v>
      </c>
      <c r="G8464" s="1">
        <v>138053</v>
      </c>
      <c r="H8464">
        <v>5</v>
      </c>
      <c r="I8464">
        <v>1</v>
      </c>
      <c r="J8464" s="1">
        <v>8338</v>
      </c>
      <c r="K8464" s="1">
        <f t="shared" si="132"/>
        <v>17</v>
      </c>
      <c r="L8464" t="str" cm="1">
        <f t="array" ref="L8464">_xlfn.IFS(G8464&lt;50000, "Low", G8464&lt;150000, "Medium", TRUE, "High")</f>
        <v>Medium</v>
      </c>
      <c r="M8464" t="str" cm="1">
        <f t="array" ref="M8464">_xlfn.IFS(J8464&lt;5000, "Cheap", J8464&lt;15000, "Mid", TRUE, "Expensive")</f>
        <v>Mid</v>
      </c>
    </row>
    <row r="8465" spans="1:13" x14ac:dyDescent="0.25">
      <c r="A8465" t="s">
        <v>40</v>
      </c>
      <c r="B8465" t="s">
        <v>49</v>
      </c>
      <c r="C8465" s="1">
        <v>2006</v>
      </c>
      <c r="D8465">
        <v>1.4</v>
      </c>
      <c r="E8465" t="s">
        <v>12</v>
      </c>
      <c r="F8465" t="s">
        <v>17</v>
      </c>
      <c r="G8465" s="1">
        <v>276510</v>
      </c>
      <c r="H8465">
        <v>3</v>
      </c>
      <c r="I8465">
        <v>2</v>
      </c>
      <c r="J8465" s="1">
        <v>3269</v>
      </c>
      <c r="K8465" s="1">
        <f t="shared" si="132"/>
        <v>20</v>
      </c>
      <c r="L8465" t="str" cm="1">
        <f t="array" ref="L8465">_xlfn.IFS(G8465&lt;50000, "Low", G8465&lt;150000, "Medium", TRUE, "High")</f>
        <v>High</v>
      </c>
      <c r="M8465" t="str" cm="1">
        <f t="array" ref="M8465">_xlfn.IFS(J8465&lt;5000, "Cheap", J8465&lt;15000, "Mid", TRUE, "Expensive")</f>
        <v>Cheap</v>
      </c>
    </row>
    <row r="8466" spans="1:13" x14ac:dyDescent="0.25">
      <c r="A8466" t="s">
        <v>33</v>
      </c>
      <c r="B8466" t="s">
        <v>43</v>
      </c>
      <c r="C8466" s="1">
        <v>2016</v>
      </c>
      <c r="D8466">
        <v>3.2</v>
      </c>
      <c r="E8466" t="s">
        <v>16</v>
      </c>
      <c r="F8466" t="s">
        <v>17</v>
      </c>
      <c r="G8466" s="1">
        <v>249206</v>
      </c>
      <c r="H8466">
        <v>5</v>
      </c>
      <c r="I8466">
        <v>2</v>
      </c>
      <c r="J8466" s="1">
        <v>9615</v>
      </c>
      <c r="K8466" s="1">
        <f t="shared" si="132"/>
        <v>10</v>
      </c>
      <c r="L8466" t="str" cm="1">
        <f t="array" ref="L8466">_xlfn.IFS(G8466&lt;50000, "Low", G8466&lt;150000, "Medium", TRUE, "High")</f>
        <v>High</v>
      </c>
      <c r="M8466" t="str" cm="1">
        <f t="array" ref="M8466">_xlfn.IFS(J8466&lt;5000, "Cheap", J8466&lt;15000, "Mid", TRUE, "Expensive")</f>
        <v>Mid</v>
      </c>
    </row>
    <row r="8467" spans="1:13" x14ac:dyDescent="0.25">
      <c r="A8467" t="s">
        <v>33</v>
      </c>
      <c r="B8467" t="s">
        <v>43</v>
      </c>
      <c r="C8467" s="1">
        <v>2011</v>
      </c>
      <c r="D8467">
        <v>3.4</v>
      </c>
      <c r="E8467" t="s">
        <v>12</v>
      </c>
      <c r="F8467" t="s">
        <v>13</v>
      </c>
      <c r="G8467" s="1">
        <v>204328</v>
      </c>
      <c r="H8467">
        <v>5</v>
      </c>
      <c r="I8467">
        <v>2</v>
      </c>
      <c r="J8467" s="1">
        <v>6713</v>
      </c>
      <c r="K8467" s="1">
        <f t="shared" si="132"/>
        <v>15</v>
      </c>
      <c r="L8467" t="str" cm="1">
        <f t="array" ref="L8467">_xlfn.IFS(G8467&lt;50000, "Low", G8467&lt;150000, "Medium", TRUE, "High")</f>
        <v>High</v>
      </c>
      <c r="M8467" t="str" cm="1">
        <f t="array" ref="M8467">_xlfn.IFS(J8467&lt;5000, "Cheap", J8467&lt;15000, "Mid", TRUE, "Expensive")</f>
        <v>Mid</v>
      </c>
    </row>
    <row r="8468" spans="1:13" x14ac:dyDescent="0.25">
      <c r="A8468" t="s">
        <v>23</v>
      </c>
      <c r="B8468" t="s">
        <v>24</v>
      </c>
      <c r="C8468" s="1">
        <v>2015</v>
      </c>
      <c r="D8468">
        <v>2</v>
      </c>
      <c r="E8468" t="s">
        <v>28</v>
      </c>
      <c r="F8468" t="s">
        <v>13</v>
      </c>
      <c r="G8468" s="1">
        <v>31848</v>
      </c>
      <c r="H8468">
        <v>4</v>
      </c>
      <c r="I8468">
        <v>5</v>
      </c>
      <c r="J8468" s="1">
        <v>9963</v>
      </c>
      <c r="K8468" s="1">
        <f t="shared" si="132"/>
        <v>11</v>
      </c>
      <c r="L8468" t="str" cm="1">
        <f t="array" ref="L8468">_xlfn.IFS(G8468&lt;50000, "Low", G8468&lt;150000, "Medium", TRUE, "High")</f>
        <v>Low</v>
      </c>
      <c r="M8468" t="str" cm="1">
        <f t="array" ref="M8468">_xlfn.IFS(J8468&lt;5000, "Cheap", J8468&lt;15000, "Mid", TRUE, "Expensive")</f>
        <v>Mid</v>
      </c>
    </row>
    <row r="8469" spans="1:13" x14ac:dyDescent="0.25">
      <c r="A8469" t="s">
        <v>14</v>
      </c>
      <c r="B8469" t="s">
        <v>46</v>
      </c>
      <c r="C8469" s="1">
        <v>2011</v>
      </c>
      <c r="D8469">
        <v>1.1000000000000001</v>
      </c>
      <c r="E8469" t="s">
        <v>28</v>
      </c>
      <c r="F8469" t="s">
        <v>17</v>
      </c>
      <c r="G8469" s="1">
        <v>184647</v>
      </c>
      <c r="H8469">
        <v>2</v>
      </c>
      <c r="I8469">
        <v>1</v>
      </c>
      <c r="J8469" s="1">
        <v>6307</v>
      </c>
      <c r="K8469" s="1">
        <f t="shared" si="132"/>
        <v>15</v>
      </c>
      <c r="L8469" t="str" cm="1">
        <f t="array" ref="L8469">_xlfn.IFS(G8469&lt;50000, "Low", G8469&lt;150000, "Medium", TRUE, "High")</f>
        <v>High</v>
      </c>
      <c r="M8469" t="str" cm="1">
        <f t="array" ref="M8469">_xlfn.IFS(J8469&lt;5000, "Cheap", J8469&lt;15000, "Mid", TRUE, "Expensive")</f>
        <v>Mid</v>
      </c>
    </row>
    <row r="8470" spans="1:13" x14ac:dyDescent="0.25">
      <c r="A8470" t="s">
        <v>10</v>
      </c>
      <c r="B8470" t="s">
        <v>11</v>
      </c>
      <c r="C8470" s="1">
        <v>2005</v>
      </c>
      <c r="D8470">
        <v>3.1</v>
      </c>
      <c r="E8470" t="s">
        <v>22</v>
      </c>
      <c r="F8470" t="s">
        <v>25</v>
      </c>
      <c r="G8470" s="1">
        <v>226621</v>
      </c>
      <c r="H8470">
        <v>4</v>
      </c>
      <c r="I8470">
        <v>2</v>
      </c>
      <c r="J8470" s="1">
        <v>6167</v>
      </c>
      <c r="K8470" s="1">
        <f t="shared" si="132"/>
        <v>21</v>
      </c>
      <c r="L8470" t="str" cm="1">
        <f t="array" ref="L8470">_xlfn.IFS(G8470&lt;50000, "Low", G8470&lt;150000, "Medium", TRUE, "High")</f>
        <v>High</v>
      </c>
      <c r="M8470" t="str" cm="1">
        <f t="array" ref="M8470">_xlfn.IFS(J8470&lt;5000, "Cheap", J8470&lt;15000, "Mid", TRUE, "Expensive")</f>
        <v>Mid</v>
      </c>
    </row>
    <row r="8471" spans="1:13" x14ac:dyDescent="0.25">
      <c r="A8471" t="s">
        <v>36</v>
      </c>
      <c r="B8471" t="s">
        <v>37</v>
      </c>
      <c r="C8471" s="1">
        <v>2021</v>
      </c>
      <c r="D8471">
        <v>1.2</v>
      </c>
      <c r="E8471" t="s">
        <v>12</v>
      </c>
      <c r="F8471" t="s">
        <v>17</v>
      </c>
      <c r="G8471" s="1">
        <v>198986</v>
      </c>
      <c r="H8471">
        <v>3</v>
      </c>
      <c r="I8471">
        <v>1</v>
      </c>
      <c r="J8471" s="1">
        <v>9120</v>
      </c>
      <c r="K8471" s="1">
        <f t="shared" si="132"/>
        <v>5</v>
      </c>
      <c r="L8471" t="str" cm="1">
        <f t="array" ref="L8471">_xlfn.IFS(G8471&lt;50000, "Low", G8471&lt;150000, "Medium", TRUE, "High")</f>
        <v>High</v>
      </c>
      <c r="M8471" t="str" cm="1">
        <f t="array" ref="M8471">_xlfn.IFS(J8471&lt;5000, "Cheap", J8471&lt;15000, "Mid", TRUE, "Expensive")</f>
        <v>Mid</v>
      </c>
    </row>
    <row r="8472" spans="1:13" x14ac:dyDescent="0.25">
      <c r="A8472" t="s">
        <v>33</v>
      </c>
      <c r="B8472" t="s">
        <v>43</v>
      </c>
      <c r="C8472" s="1">
        <v>2011</v>
      </c>
      <c r="D8472">
        <v>4</v>
      </c>
      <c r="E8472" t="s">
        <v>12</v>
      </c>
      <c r="F8472" t="s">
        <v>25</v>
      </c>
      <c r="G8472" s="1">
        <v>203506</v>
      </c>
      <c r="H8472">
        <v>5</v>
      </c>
      <c r="I8472">
        <v>5</v>
      </c>
      <c r="J8472" s="1">
        <v>7329</v>
      </c>
      <c r="K8472" s="1">
        <f t="shared" si="132"/>
        <v>15</v>
      </c>
      <c r="L8472" t="str" cm="1">
        <f t="array" ref="L8472">_xlfn.IFS(G8472&lt;50000, "Low", G8472&lt;150000, "Medium", TRUE, "High")</f>
        <v>High</v>
      </c>
      <c r="M8472" t="str" cm="1">
        <f t="array" ref="M8472">_xlfn.IFS(J8472&lt;5000, "Cheap", J8472&lt;15000, "Mid", TRUE, "Expensive")</f>
        <v>Mid</v>
      </c>
    </row>
    <row r="8473" spans="1:13" x14ac:dyDescent="0.25">
      <c r="A8473" t="s">
        <v>33</v>
      </c>
      <c r="B8473" t="s">
        <v>34</v>
      </c>
      <c r="C8473" s="1">
        <v>2006</v>
      </c>
      <c r="D8473">
        <v>2.5</v>
      </c>
      <c r="E8473" t="s">
        <v>22</v>
      </c>
      <c r="F8473" t="s">
        <v>17</v>
      </c>
      <c r="G8473" s="1">
        <v>57444</v>
      </c>
      <c r="H8473">
        <v>2</v>
      </c>
      <c r="I8473">
        <v>1</v>
      </c>
      <c r="J8473" s="1">
        <v>10751</v>
      </c>
      <c r="K8473" s="1">
        <f t="shared" si="132"/>
        <v>20</v>
      </c>
      <c r="L8473" t="str" cm="1">
        <f t="array" ref="L8473">_xlfn.IFS(G8473&lt;50000, "Low", G8473&lt;150000, "Medium", TRUE, "High")</f>
        <v>Medium</v>
      </c>
      <c r="M8473" t="str" cm="1">
        <f t="array" ref="M8473">_xlfn.IFS(J8473&lt;5000, "Cheap", J8473&lt;15000, "Mid", TRUE, "Expensive")</f>
        <v>Mid</v>
      </c>
    </row>
    <row r="8474" spans="1:13" x14ac:dyDescent="0.25">
      <c r="A8474" t="s">
        <v>20</v>
      </c>
      <c r="B8474" t="s">
        <v>50</v>
      </c>
      <c r="C8474" s="1">
        <v>2021</v>
      </c>
      <c r="D8474">
        <v>2.2999999999999998</v>
      </c>
      <c r="E8474" t="s">
        <v>12</v>
      </c>
      <c r="F8474" t="s">
        <v>13</v>
      </c>
      <c r="G8474" s="1">
        <v>238144</v>
      </c>
      <c r="H8474">
        <v>2</v>
      </c>
      <c r="I8474">
        <v>1</v>
      </c>
      <c r="J8474" s="1">
        <v>7937</v>
      </c>
      <c r="K8474" s="1">
        <f t="shared" si="132"/>
        <v>5</v>
      </c>
      <c r="L8474" t="str" cm="1">
        <f t="array" ref="L8474">_xlfn.IFS(G8474&lt;50000, "Low", G8474&lt;150000, "Medium", TRUE, "High")</f>
        <v>High</v>
      </c>
      <c r="M8474" t="str" cm="1">
        <f t="array" ref="M8474">_xlfn.IFS(J8474&lt;5000, "Cheap", J8474&lt;15000, "Mid", TRUE, "Expensive")</f>
        <v>Mid</v>
      </c>
    </row>
    <row r="8475" spans="1:13" x14ac:dyDescent="0.25">
      <c r="A8475" t="s">
        <v>20</v>
      </c>
      <c r="B8475" t="s">
        <v>50</v>
      </c>
      <c r="C8475" s="1">
        <v>2017</v>
      </c>
      <c r="D8475">
        <v>2.2999999999999998</v>
      </c>
      <c r="E8475" t="s">
        <v>12</v>
      </c>
      <c r="F8475" t="s">
        <v>13</v>
      </c>
      <c r="G8475" s="1">
        <v>231788</v>
      </c>
      <c r="H8475">
        <v>4</v>
      </c>
      <c r="I8475">
        <v>5</v>
      </c>
      <c r="J8475" s="1">
        <v>6864</v>
      </c>
      <c r="K8475" s="1">
        <f t="shared" si="132"/>
        <v>9</v>
      </c>
      <c r="L8475" t="str" cm="1">
        <f t="array" ref="L8475">_xlfn.IFS(G8475&lt;50000, "Low", G8475&lt;150000, "Medium", TRUE, "High")</f>
        <v>High</v>
      </c>
      <c r="M8475" t="str" cm="1">
        <f t="array" ref="M8475">_xlfn.IFS(J8475&lt;5000, "Cheap", J8475&lt;15000, "Mid", TRUE, "Expensive")</f>
        <v>Mid</v>
      </c>
    </row>
    <row r="8476" spans="1:13" x14ac:dyDescent="0.25">
      <c r="A8476" t="s">
        <v>10</v>
      </c>
      <c r="B8476" t="s">
        <v>31</v>
      </c>
      <c r="C8476" s="1">
        <v>2009</v>
      </c>
      <c r="D8476">
        <v>2.8</v>
      </c>
      <c r="E8476" t="s">
        <v>16</v>
      </c>
      <c r="F8476" t="s">
        <v>17</v>
      </c>
      <c r="G8476" s="1">
        <v>47046</v>
      </c>
      <c r="H8476">
        <v>2</v>
      </c>
      <c r="I8476">
        <v>2</v>
      </c>
      <c r="J8476" s="1">
        <v>11159</v>
      </c>
      <c r="K8476" s="1">
        <f t="shared" si="132"/>
        <v>17</v>
      </c>
      <c r="L8476" t="str" cm="1">
        <f t="array" ref="L8476">_xlfn.IFS(G8476&lt;50000, "Low", G8476&lt;150000, "Medium", TRUE, "High")</f>
        <v>Low</v>
      </c>
      <c r="M8476" t="str" cm="1">
        <f t="array" ref="M8476">_xlfn.IFS(J8476&lt;5000, "Cheap", J8476&lt;15000, "Mid", TRUE, "Expensive")</f>
        <v>Mid</v>
      </c>
    </row>
    <row r="8477" spans="1:13" x14ac:dyDescent="0.25">
      <c r="A8477" t="s">
        <v>23</v>
      </c>
      <c r="B8477" t="s">
        <v>24</v>
      </c>
      <c r="C8477" s="1">
        <v>2011</v>
      </c>
      <c r="D8477">
        <v>1.8</v>
      </c>
      <c r="E8477" t="s">
        <v>16</v>
      </c>
      <c r="F8477" t="s">
        <v>13</v>
      </c>
      <c r="G8477" s="1">
        <v>274097</v>
      </c>
      <c r="H8477">
        <v>5</v>
      </c>
      <c r="I8477">
        <v>4</v>
      </c>
      <c r="J8477" s="1">
        <v>4718</v>
      </c>
      <c r="K8477" s="1">
        <f t="shared" si="132"/>
        <v>15</v>
      </c>
      <c r="L8477" t="str" cm="1">
        <f t="array" ref="L8477">_xlfn.IFS(G8477&lt;50000, "Low", G8477&lt;150000, "Medium", TRUE, "High")</f>
        <v>High</v>
      </c>
      <c r="M8477" t="str" cm="1">
        <f t="array" ref="M8477">_xlfn.IFS(J8477&lt;5000, "Cheap", J8477&lt;15000, "Mid", TRUE, "Expensive")</f>
        <v>Cheap</v>
      </c>
    </row>
    <row r="8478" spans="1:13" x14ac:dyDescent="0.25">
      <c r="A8478" t="s">
        <v>20</v>
      </c>
      <c r="B8478" t="s">
        <v>42</v>
      </c>
      <c r="C8478" s="1">
        <v>2010</v>
      </c>
      <c r="D8478">
        <v>4.3</v>
      </c>
      <c r="E8478" t="s">
        <v>28</v>
      </c>
      <c r="F8478" t="s">
        <v>25</v>
      </c>
      <c r="G8478" s="1">
        <v>258241</v>
      </c>
      <c r="H8478">
        <v>3</v>
      </c>
      <c r="I8478">
        <v>5</v>
      </c>
      <c r="J8478" s="1">
        <v>6235</v>
      </c>
      <c r="K8478" s="1">
        <f t="shared" si="132"/>
        <v>16</v>
      </c>
      <c r="L8478" t="str" cm="1">
        <f t="array" ref="L8478">_xlfn.IFS(G8478&lt;50000, "Low", G8478&lt;150000, "Medium", TRUE, "High")</f>
        <v>High</v>
      </c>
      <c r="M8478" t="str" cm="1">
        <f t="array" ref="M8478">_xlfn.IFS(J8478&lt;5000, "Cheap", J8478&lt;15000, "Mid", TRUE, "Expensive")</f>
        <v>Mid</v>
      </c>
    </row>
    <row r="8479" spans="1:13" x14ac:dyDescent="0.25">
      <c r="A8479" t="s">
        <v>20</v>
      </c>
      <c r="B8479" t="s">
        <v>42</v>
      </c>
      <c r="C8479" s="1">
        <v>2003</v>
      </c>
      <c r="D8479">
        <v>3.4</v>
      </c>
      <c r="E8479" t="s">
        <v>16</v>
      </c>
      <c r="F8479" t="s">
        <v>25</v>
      </c>
      <c r="G8479" s="1">
        <v>266526</v>
      </c>
      <c r="H8479">
        <v>4</v>
      </c>
      <c r="I8479">
        <v>3</v>
      </c>
      <c r="J8479" s="1">
        <v>4069</v>
      </c>
      <c r="K8479" s="1">
        <f t="shared" si="132"/>
        <v>23</v>
      </c>
      <c r="L8479" t="str" cm="1">
        <f t="array" ref="L8479">_xlfn.IFS(G8479&lt;50000, "Low", G8479&lt;150000, "Medium", TRUE, "High")</f>
        <v>High</v>
      </c>
      <c r="M8479" t="str" cm="1">
        <f t="array" ref="M8479">_xlfn.IFS(J8479&lt;5000, "Cheap", J8479&lt;15000, "Mid", TRUE, "Expensive")</f>
        <v>Cheap</v>
      </c>
    </row>
    <row r="8480" spans="1:13" x14ac:dyDescent="0.25">
      <c r="A8480" t="s">
        <v>29</v>
      </c>
      <c r="B8480" t="s">
        <v>35</v>
      </c>
      <c r="C8480" s="1">
        <v>2023</v>
      </c>
      <c r="D8480">
        <v>1.8</v>
      </c>
      <c r="E8480" t="s">
        <v>22</v>
      </c>
      <c r="F8480" t="s">
        <v>17</v>
      </c>
      <c r="G8480" s="1">
        <v>3235</v>
      </c>
      <c r="H8480">
        <v>5</v>
      </c>
      <c r="I8480">
        <v>4</v>
      </c>
      <c r="J8480" s="1">
        <v>16235</v>
      </c>
      <c r="K8480" s="1">
        <f t="shared" si="132"/>
        <v>3</v>
      </c>
      <c r="L8480" t="str" cm="1">
        <f t="array" ref="L8480">_xlfn.IFS(G8480&lt;50000, "Low", G8480&lt;150000, "Medium", TRUE, "High")</f>
        <v>Low</v>
      </c>
      <c r="M8480" t="str" cm="1">
        <f t="array" ref="M8480">_xlfn.IFS(J8480&lt;5000, "Cheap", J8480&lt;15000, "Mid", TRUE, "Expensive")</f>
        <v>Expensive</v>
      </c>
    </row>
    <row r="8481" spans="1:13" x14ac:dyDescent="0.25">
      <c r="A8481" t="s">
        <v>29</v>
      </c>
      <c r="B8481" t="s">
        <v>56</v>
      </c>
      <c r="C8481" s="1">
        <v>2013</v>
      </c>
      <c r="D8481">
        <v>1.3</v>
      </c>
      <c r="E8481" t="s">
        <v>22</v>
      </c>
      <c r="F8481" t="s">
        <v>25</v>
      </c>
      <c r="G8481" s="1">
        <v>175515</v>
      </c>
      <c r="H8481">
        <v>3</v>
      </c>
      <c r="I8481">
        <v>3</v>
      </c>
      <c r="J8481" s="1">
        <v>7789</v>
      </c>
      <c r="K8481" s="1">
        <f t="shared" si="132"/>
        <v>13</v>
      </c>
      <c r="L8481" t="str" cm="1">
        <f t="array" ref="L8481">_xlfn.IFS(G8481&lt;50000, "Low", G8481&lt;150000, "Medium", TRUE, "High")</f>
        <v>High</v>
      </c>
      <c r="M8481" t="str" cm="1">
        <f t="array" ref="M8481">_xlfn.IFS(J8481&lt;5000, "Cheap", J8481&lt;15000, "Mid", TRUE, "Expensive")</f>
        <v>Mid</v>
      </c>
    </row>
    <row r="8482" spans="1:13" x14ac:dyDescent="0.25">
      <c r="A8482" t="s">
        <v>33</v>
      </c>
      <c r="B8482" t="s">
        <v>34</v>
      </c>
      <c r="C8482" s="1">
        <v>2005</v>
      </c>
      <c r="D8482">
        <v>1.4</v>
      </c>
      <c r="E8482" t="s">
        <v>28</v>
      </c>
      <c r="F8482" t="s">
        <v>13</v>
      </c>
      <c r="G8482" s="1">
        <v>212695</v>
      </c>
      <c r="H8482">
        <v>5</v>
      </c>
      <c r="I8482">
        <v>1</v>
      </c>
      <c r="J8482" s="1">
        <v>2746</v>
      </c>
      <c r="K8482" s="1">
        <f t="shared" si="132"/>
        <v>21</v>
      </c>
      <c r="L8482" t="str" cm="1">
        <f t="array" ref="L8482">_xlfn.IFS(G8482&lt;50000, "Low", G8482&lt;150000, "Medium", TRUE, "High")</f>
        <v>High</v>
      </c>
      <c r="M8482" t="str" cm="1">
        <f t="array" ref="M8482">_xlfn.IFS(J8482&lt;5000, "Cheap", J8482&lt;15000, "Mid", TRUE, "Expensive")</f>
        <v>Cheap</v>
      </c>
    </row>
    <row r="8483" spans="1:13" x14ac:dyDescent="0.25">
      <c r="A8483" t="s">
        <v>23</v>
      </c>
      <c r="B8483" t="s">
        <v>38</v>
      </c>
      <c r="C8483" s="1">
        <v>2015</v>
      </c>
      <c r="D8483">
        <v>3.7</v>
      </c>
      <c r="E8483" t="s">
        <v>12</v>
      </c>
      <c r="F8483" t="s">
        <v>25</v>
      </c>
      <c r="G8483" s="1">
        <v>231703</v>
      </c>
      <c r="H8483">
        <v>4</v>
      </c>
      <c r="I8483">
        <v>1</v>
      </c>
      <c r="J8483" s="1">
        <v>7665</v>
      </c>
      <c r="K8483" s="1">
        <f t="shared" si="132"/>
        <v>11</v>
      </c>
      <c r="L8483" t="str" cm="1">
        <f t="array" ref="L8483">_xlfn.IFS(G8483&lt;50000, "Low", G8483&lt;150000, "Medium", TRUE, "High")</f>
        <v>High</v>
      </c>
      <c r="M8483" t="str" cm="1">
        <f t="array" ref="M8483">_xlfn.IFS(J8483&lt;5000, "Cheap", J8483&lt;15000, "Mid", TRUE, "Expensive")</f>
        <v>Mid</v>
      </c>
    </row>
    <row r="8484" spans="1:13" x14ac:dyDescent="0.25">
      <c r="A8484" t="s">
        <v>29</v>
      </c>
      <c r="B8484" t="s">
        <v>30</v>
      </c>
      <c r="C8484" s="1">
        <v>2001</v>
      </c>
      <c r="D8484">
        <v>1.9</v>
      </c>
      <c r="E8484" t="s">
        <v>12</v>
      </c>
      <c r="F8484" t="s">
        <v>25</v>
      </c>
      <c r="G8484" s="1">
        <v>156936</v>
      </c>
      <c r="H8484">
        <v>5</v>
      </c>
      <c r="I8484">
        <v>2</v>
      </c>
      <c r="J8484" s="1">
        <v>3161</v>
      </c>
      <c r="K8484" s="1">
        <f t="shared" si="132"/>
        <v>25</v>
      </c>
      <c r="L8484" t="str" cm="1">
        <f t="array" ref="L8484">_xlfn.IFS(G8484&lt;50000, "Low", G8484&lt;150000, "Medium", TRUE, "High")</f>
        <v>High</v>
      </c>
      <c r="M8484" t="str" cm="1">
        <f t="array" ref="M8484">_xlfn.IFS(J8484&lt;5000, "Cheap", J8484&lt;15000, "Mid", TRUE, "Expensive")</f>
        <v>Cheap</v>
      </c>
    </row>
    <row r="8485" spans="1:13" x14ac:dyDescent="0.25">
      <c r="A8485" t="s">
        <v>23</v>
      </c>
      <c r="B8485" t="s">
        <v>38</v>
      </c>
      <c r="C8485" s="1">
        <v>2002</v>
      </c>
      <c r="D8485">
        <v>1.9</v>
      </c>
      <c r="E8485" t="s">
        <v>12</v>
      </c>
      <c r="F8485" t="s">
        <v>17</v>
      </c>
      <c r="G8485" s="1">
        <v>8589</v>
      </c>
      <c r="H8485">
        <v>4</v>
      </c>
      <c r="I8485">
        <v>5</v>
      </c>
      <c r="J8485" s="1">
        <v>7928</v>
      </c>
      <c r="K8485" s="1">
        <f t="shared" si="132"/>
        <v>24</v>
      </c>
      <c r="L8485" t="str" cm="1">
        <f t="array" ref="L8485">_xlfn.IFS(G8485&lt;50000, "Low", G8485&lt;150000, "Medium", TRUE, "High")</f>
        <v>Low</v>
      </c>
      <c r="M8485" t="str" cm="1">
        <f t="array" ref="M8485">_xlfn.IFS(J8485&lt;5000, "Cheap", J8485&lt;15000, "Mid", TRUE, "Expensive")</f>
        <v>Mid</v>
      </c>
    </row>
    <row r="8486" spans="1:13" x14ac:dyDescent="0.25">
      <c r="A8486" t="s">
        <v>20</v>
      </c>
      <c r="B8486" t="s">
        <v>21</v>
      </c>
      <c r="C8486" s="1">
        <v>2008</v>
      </c>
      <c r="D8486">
        <v>1.1000000000000001</v>
      </c>
      <c r="E8486" t="s">
        <v>22</v>
      </c>
      <c r="F8486" t="s">
        <v>25</v>
      </c>
      <c r="G8486" s="1">
        <v>289703</v>
      </c>
      <c r="H8486">
        <v>4</v>
      </c>
      <c r="I8486">
        <v>2</v>
      </c>
      <c r="J8486" s="1">
        <v>3805</v>
      </c>
      <c r="K8486" s="1">
        <f t="shared" si="132"/>
        <v>18</v>
      </c>
      <c r="L8486" t="str" cm="1">
        <f t="array" ref="L8486">_xlfn.IFS(G8486&lt;50000, "Low", G8486&lt;150000, "Medium", TRUE, "High")</f>
        <v>High</v>
      </c>
      <c r="M8486" t="str" cm="1">
        <f t="array" ref="M8486">_xlfn.IFS(J8486&lt;5000, "Cheap", J8486&lt;15000, "Mid", TRUE, "Expensive")</f>
        <v>Cheap</v>
      </c>
    </row>
    <row r="8487" spans="1:13" x14ac:dyDescent="0.25">
      <c r="A8487" t="s">
        <v>23</v>
      </c>
      <c r="B8487" t="s">
        <v>45</v>
      </c>
      <c r="C8487" s="1">
        <v>2001</v>
      </c>
      <c r="D8487">
        <v>4.2</v>
      </c>
      <c r="E8487" t="s">
        <v>16</v>
      </c>
      <c r="F8487" t="s">
        <v>13</v>
      </c>
      <c r="G8487" s="1">
        <v>66109</v>
      </c>
      <c r="H8487">
        <v>5</v>
      </c>
      <c r="I8487">
        <v>5</v>
      </c>
      <c r="J8487" s="1">
        <v>8277</v>
      </c>
      <c r="K8487" s="1">
        <f t="shared" si="132"/>
        <v>25</v>
      </c>
      <c r="L8487" t="str" cm="1">
        <f t="array" ref="L8487">_xlfn.IFS(G8487&lt;50000, "Low", G8487&lt;150000, "Medium", TRUE, "High")</f>
        <v>Medium</v>
      </c>
      <c r="M8487" t="str" cm="1">
        <f t="array" ref="M8487">_xlfn.IFS(J8487&lt;5000, "Cheap", J8487&lt;15000, "Mid", TRUE, "Expensive")</f>
        <v>Mid</v>
      </c>
    </row>
    <row r="8488" spans="1:13" x14ac:dyDescent="0.25">
      <c r="A8488" t="s">
        <v>26</v>
      </c>
      <c r="B8488" t="s">
        <v>32</v>
      </c>
      <c r="C8488" s="1">
        <v>2012</v>
      </c>
      <c r="D8488">
        <v>3.9</v>
      </c>
      <c r="E8488" t="s">
        <v>22</v>
      </c>
      <c r="F8488" t="s">
        <v>13</v>
      </c>
      <c r="G8488" s="1">
        <v>161261</v>
      </c>
      <c r="H8488">
        <v>5</v>
      </c>
      <c r="I8488">
        <v>2</v>
      </c>
      <c r="J8488" s="1">
        <v>10374</v>
      </c>
      <c r="K8488" s="1">
        <f t="shared" si="132"/>
        <v>14</v>
      </c>
      <c r="L8488" t="str" cm="1">
        <f t="array" ref="L8488">_xlfn.IFS(G8488&lt;50000, "Low", G8488&lt;150000, "Medium", TRUE, "High")</f>
        <v>High</v>
      </c>
      <c r="M8488" t="str" cm="1">
        <f t="array" ref="M8488">_xlfn.IFS(J8488&lt;5000, "Cheap", J8488&lt;15000, "Mid", TRUE, "Expensive")</f>
        <v>Mid</v>
      </c>
    </row>
    <row r="8489" spans="1:13" x14ac:dyDescent="0.25">
      <c r="A8489" t="s">
        <v>33</v>
      </c>
      <c r="B8489" t="s">
        <v>43</v>
      </c>
      <c r="C8489" s="1">
        <v>2015</v>
      </c>
      <c r="D8489">
        <v>2.7</v>
      </c>
      <c r="E8489" t="s">
        <v>12</v>
      </c>
      <c r="F8489" t="s">
        <v>13</v>
      </c>
      <c r="G8489" s="1">
        <v>133476</v>
      </c>
      <c r="H8489">
        <v>5</v>
      </c>
      <c r="I8489">
        <v>4</v>
      </c>
      <c r="J8489" s="1">
        <v>8630</v>
      </c>
      <c r="K8489" s="1">
        <f t="shared" si="132"/>
        <v>11</v>
      </c>
      <c r="L8489" t="str" cm="1">
        <f t="array" ref="L8489">_xlfn.IFS(G8489&lt;50000, "Low", G8489&lt;150000, "Medium", TRUE, "High")</f>
        <v>Medium</v>
      </c>
      <c r="M8489" t="str" cm="1">
        <f t="array" ref="M8489">_xlfn.IFS(J8489&lt;5000, "Cheap", J8489&lt;15000, "Mid", TRUE, "Expensive")</f>
        <v>Mid</v>
      </c>
    </row>
    <row r="8490" spans="1:13" x14ac:dyDescent="0.25">
      <c r="A8490" t="s">
        <v>36</v>
      </c>
      <c r="B8490" t="s">
        <v>37</v>
      </c>
      <c r="C8490" s="1">
        <v>2018</v>
      </c>
      <c r="D8490">
        <v>2.5</v>
      </c>
      <c r="E8490" t="s">
        <v>28</v>
      </c>
      <c r="F8490" t="s">
        <v>13</v>
      </c>
      <c r="G8490" s="1">
        <v>189081</v>
      </c>
      <c r="H8490">
        <v>2</v>
      </c>
      <c r="I8490">
        <v>1</v>
      </c>
      <c r="J8490" s="1">
        <v>8218</v>
      </c>
      <c r="K8490" s="1">
        <f t="shared" si="132"/>
        <v>8</v>
      </c>
      <c r="L8490" t="str" cm="1">
        <f t="array" ref="L8490">_xlfn.IFS(G8490&lt;50000, "Low", G8490&lt;150000, "Medium", TRUE, "High")</f>
        <v>High</v>
      </c>
      <c r="M8490" t="str" cm="1">
        <f t="array" ref="M8490">_xlfn.IFS(J8490&lt;5000, "Cheap", J8490&lt;15000, "Mid", TRUE, "Expensive")</f>
        <v>Mid</v>
      </c>
    </row>
    <row r="8491" spans="1:13" x14ac:dyDescent="0.25">
      <c r="A8491" t="s">
        <v>14</v>
      </c>
      <c r="B8491" t="s">
        <v>39</v>
      </c>
      <c r="C8491" s="1">
        <v>2019</v>
      </c>
      <c r="D8491">
        <v>3.3</v>
      </c>
      <c r="E8491" t="s">
        <v>22</v>
      </c>
      <c r="F8491" t="s">
        <v>25</v>
      </c>
      <c r="G8491" s="1">
        <v>223568</v>
      </c>
      <c r="H8491">
        <v>5</v>
      </c>
      <c r="I8491">
        <v>2</v>
      </c>
      <c r="J8491" s="1">
        <v>10628</v>
      </c>
      <c r="K8491" s="1">
        <f t="shared" si="132"/>
        <v>7</v>
      </c>
      <c r="L8491" t="str" cm="1">
        <f t="array" ref="L8491">_xlfn.IFS(G8491&lt;50000, "Low", G8491&lt;150000, "Medium", TRUE, "High")</f>
        <v>High</v>
      </c>
      <c r="M8491" t="str" cm="1">
        <f t="array" ref="M8491">_xlfn.IFS(J8491&lt;5000, "Cheap", J8491&lt;15000, "Mid", TRUE, "Expensive")</f>
        <v>Mid</v>
      </c>
    </row>
    <row r="8492" spans="1:13" x14ac:dyDescent="0.25">
      <c r="A8492" t="s">
        <v>10</v>
      </c>
      <c r="B8492" t="s">
        <v>31</v>
      </c>
      <c r="C8492" s="1">
        <v>2021</v>
      </c>
      <c r="D8492">
        <v>4.2</v>
      </c>
      <c r="E8492" t="s">
        <v>22</v>
      </c>
      <c r="F8492" t="s">
        <v>13</v>
      </c>
      <c r="G8492" s="1">
        <v>246820</v>
      </c>
      <c r="H8492">
        <v>2</v>
      </c>
      <c r="I8492">
        <v>5</v>
      </c>
      <c r="J8492" s="1">
        <v>11663</v>
      </c>
      <c r="K8492" s="1">
        <f t="shared" si="132"/>
        <v>5</v>
      </c>
      <c r="L8492" t="str" cm="1">
        <f t="array" ref="L8492">_xlfn.IFS(G8492&lt;50000, "Low", G8492&lt;150000, "Medium", TRUE, "High")</f>
        <v>High</v>
      </c>
      <c r="M8492" t="str" cm="1">
        <f t="array" ref="M8492">_xlfn.IFS(J8492&lt;5000, "Cheap", J8492&lt;15000, "Mid", TRUE, "Expensive")</f>
        <v>Mid</v>
      </c>
    </row>
    <row r="8493" spans="1:13" x14ac:dyDescent="0.25">
      <c r="A8493" t="s">
        <v>36</v>
      </c>
      <c r="B8493" t="s">
        <v>44</v>
      </c>
      <c r="C8493" s="1">
        <v>2018</v>
      </c>
      <c r="D8493">
        <v>3</v>
      </c>
      <c r="E8493" t="s">
        <v>28</v>
      </c>
      <c r="F8493" t="s">
        <v>17</v>
      </c>
      <c r="G8493" s="1">
        <v>151956</v>
      </c>
      <c r="H8493">
        <v>5</v>
      </c>
      <c r="I8493">
        <v>4</v>
      </c>
      <c r="J8493" s="1">
        <v>10960</v>
      </c>
      <c r="K8493" s="1">
        <f t="shared" si="132"/>
        <v>8</v>
      </c>
      <c r="L8493" t="str" cm="1">
        <f t="array" ref="L8493">_xlfn.IFS(G8493&lt;50000, "Low", G8493&lt;150000, "Medium", TRUE, "High")</f>
        <v>High</v>
      </c>
      <c r="M8493" t="str" cm="1">
        <f t="array" ref="M8493">_xlfn.IFS(J8493&lt;5000, "Cheap", J8493&lt;15000, "Mid", TRUE, "Expensive")</f>
        <v>Mid</v>
      </c>
    </row>
    <row r="8494" spans="1:13" x14ac:dyDescent="0.25">
      <c r="A8494" t="s">
        <v>23</v>
      </c>
      <c r="B8494" t="s">
        <v>45</v>
      </c>
      <c r="C8494" s="1">
        <v>2013</v>
      </c>
      <c r="D8494">
        <v>4</v>
      </c>
      <c r="E8494" t="s">
        <v>28</v>
      </c>
      <c r="F8494" t="s">
        <v>13</v>
      </c>
      <c r="G8494" s="1">
        <v>244725</v>
      </c>
      <c r="H8494">
        <v>3</v>
      </c>
      <c r="I8494">
        <v>3</v>
      </c>
      <c r="J8494" s="1">
        <v>7105</v>
      </c>
      <c r="K8494" s="1">
        <f t="shared" si="132"/>
        <v>13</v>
      </c>
      <c r="L8494" t="str" cm="1">
        <f t="array" ref="L8494">_xlfn.IFS(G8494&lt;50000, "Low", G8494&lt;150000, "Medium", TRUE, "High")</f>
        <v>High</v>
      </c>
      <c r="M8494" t="str" cm="1">
        <f t="array" ref="M8494">_xlfn.IFS(J8494&lt;5000, "Cheap", J8494&lt;15000, "Mid", TRUE, "Expensive")</f>
        <v>Mid</v>
      </c>
    </row>
    <row r="8495" spans="1:13" x14ac:dyDescent="0.25">
      <c r="A8495" t="s">
        <v>33</v>
      </c>
      <c r="B8495" t="s">
        <v>34</v>
      </c>
      <c r="C8495" s="1">
        <v>2011</v>
      </c>
      <c r="D8495">
        <v>2.1</v>
      </c>
      <c r="E8495" t="s">
        <v>12</v>
      </c>
      <c r="F8495" t="s">
        <v>17</v>
      </c>
      <c r="G8495" s="1">
        <v>202184</v>
      </c>
      <c r="H8495">
        <v>4</v>
      </c>
      <c r="I8495">
        <v>2</v>
      </c>
      <c r="J8495" s="1">
        <v>6956</v>
      </c>
      <c r="K8495" s="1">
        <f t="shared" si="132"/>
        <v>15</v>
      </c>
      <c r="L8495" t="str" cm="1">
        <f t="array" ref="L8495">_xlfn.IFS(G8495&lt;50000, "Low", G8495&lt;150000, "Medium", TRUE, "High")</f>
        <v>High</v>
      </c>
      <c r="M8495" t="str" cm="1">
        <f t="array" ref="M8495">_xlfn.IFS(J8495&lt;5000, "Cheap", J8495&lt;15000, "Mid", TRUE, "Expensive")</f>
        <v>Mid</v>
      </c>
    </row>
    <row r="8496" spans="1:13" x14ac:dyDescent="0.25">
      <c r="A8496" t="s">
        <v>20</v>
      </c>
      <c r="B8496" t="s">
        <v>42</v>
      </c>
      <c r="C8496" s="1">
        <v>2003</v>
      </c>
      <c r="D8496">
        <v>1.7</v>
      </c>
      <c r="E8496" t="s">
        <v>12</v>
      </c>
      <c r="F8496" t="s">
        <v>17</v>
      </c>
      <c r="G8496" s="1">
        <v>255899</v>
      </c>
      <c r="H8496">
        <v>3</v>
      </c>
      <c r="I8496">
        <v>1</v>
      </c>
      <c r="J8496" s="1">
        <v>3082</v>
      </c>
      <c r="K8496" s="1">
        <f t="shared" si="132"/>
        <v>23</v>
      </c>
      <c r="L8496" t="str" cm="1">
        <f t="array" ref="L8496">_xlfn.IFS(G8496&lt;50000, "Low", G8496&lt;150000, "Medium", TRUE, "High")</f>
        <v>High</v>
      </c>
      <c r="M8496" t="str" cm="1">
        <f t="array" ref="M8496">_xlfn.IFS(J8496&lt;5000, "Cheap", J8496&lt;15000, "Mid", TRUE, "Expensive")</f>
        <v>Cheap</v>
      </c>
    </row>
    <row r="8497" spans="1:13" x14ac:dyDescent="0.25">
      <c r="A8497" t="s">
        <v>33</v>
      </c>
      <c r="B8497" t="s">
        <v>34</v>
      </c>
      <c r="C8497" s="1">
        <v>2004</v>
      </c>
      <c r="D8497">
        <v>3.2</v>
      </c>
      <c r="E8497" t="s">
        <v>28</v>
      </c>
      <c r="F8497" t="s">
        <v>13</v>
      </c>
      <c r="G8497" s="1">
        <v>274253</v>
      </c>
      <c r="H8497">
        <v>4</v>
      </c>
      <c r="I8497">
        <v>1</v>
      </c>
      <c r="J8497" s="1">
        <v>3014</v>
      </c>
      <c r="K8497" s="1">
        <f t="shared" si="132"/>
        <v>22</v>
      </c>
      <c r="L8497" t="str" cm="1">
        <f t="array" ref="L8497">_xlfn.IFS(G8497&lt;50000, "Low", G8497&lt;150000, "Medium", TRUE, "High")</f>
        <v>High</v>
      </c>
      <c r="M8497" t="str" cm="1">
        <f t="array" ref="M8497">_xlfn.IFS(J8497&lt;5000, "Cheap", J8497&lt;15000, "Mid", TRUE, "Expensive")</f>
        <v>Cheap</v>
      </c>
    </row>
    <row r="8498" spans="1:13" x14ac:dyDescent="0.25">
      <c r="A8498" t="s">
        <v>36</v>
      </c>
      <c r="B8498" t="s">
        <v>53</v>
      </c>
      <c r="C8498" s="1">
        <v>2009</v>
      </c>
      <c r="D8498">
        <v>4</v>
      </c>
      <c r="E8498" t="s">
        <v>28</v>
      </c>
      <c r="F8498" t="s">
        <v>17</v>
      </c>
      <c r="G8498" s="1">
        <v>162223</v>
      </c>
      <c r="H8498">
        <v>5</v>
      </c>
      <c r="I8498">
        <v>5</v>
      </c>
      <c r="J8498" s="1">
        <v>9055</v>
      </c>
      <c r="K8498" s="1">
        <f t="shared" si="132"/>
        <v>17</v>
      </c>
      <c r="L8498" t="str" cm="1">
        <f t="array" ref="L8498">_xlfn.IFS(G8498&lt;50000, "Low", G8498&lt;150000, "Medium", TRUE, "High")</f>
        <v>High</v>
      </c>
      <c r="M8498" t="str" cm="1">
        <f t="array" ref="M8498">_xlfn.IFS(J8498&lt;5000, "Cheap", J8498&lt;15000, "Mid", TRUE, "Expensive")</f>
        <v>Mid</v>
      </c>
    </row>
    <row r="8499" spans="1:13" x14ac:dyDescent="0.25">
      <c r="A8499" t="s">
        <v>33</v>
      </c>
      <c r="B8499" t="s">
        <v>55</v>
      </c>
      <c r="C8499" s="1">
        <v>2012</v>
      </c>
      <c r="D8499">
        <v>2.5</v>
      </c>
      <c r="E8499" t="s">
        <v>12</v>
      </c>
      <c r="F8499" t="s">
        <v>17</v>
      </c>
      <c r="G8499" s="1">
        <v>105611</v>
      </c>
      <c r="H8499">
        <v>3</v>
      </c>
      <c r="I8499">
        <v>2</v>
      </c>
      <c r="J8499" s="1">
        <v>9587</v>
      </c>
      <c r="K8499" s="1">
        <f t="shared" si="132"/>
        <v>14</v>
      </c>
      <c r="L8499" t="str" cm="1">
        <f t="array" ref="L8499">_xlfn.IFS(G8499&lt;50000, "Low", G8499&lt;150000, "Medium", TRUE, "High")</f>
        <v>Medium</v>
      </c>
      <c r="M8499" t="str" cm="1">
        <f t="array" ref="M8499">_xlfn.IFS(J8499&lt;5000, "Cheap", J8499&lt;15000, "Mid", TRUE, "Expensive")</f>
        <v>Mid</v>
      </c>
    </row>
    <row r="8500" spans="1:13" x14ac:dyDescent="0.25">
      <c r="A8500" t="s">
        <v>36</v>
      </c>
      <c r="B8500" t="s">
        <v>44</v>
      </c>
      <c r="C8500" s="1">
        <v>2006</v>
      </c>
      <c r="D8500">
        <v>3.1</v>
      </c>
      <c r="E8500" t="s">
        <v>28</v>
      </c>
      <c r="F8500" t="s">
        <v>17</v>
      </c>
      <c r="G8500" s="1">
        <v>48668</v>
      </c>
      <c r="H8500">
        <v>4</v>
      </c>
      <c r="I8500">
        <v>3</v>
      </c>
      <c r="J8500" s="1">
        <v>9526</v>
      </c>
      <c r="K8500" s="1">
        <f t="shared" si="132"/>
        <v>20</v>
      </c>
      <c r="L8500" t="str" cm="1">
        <f t="array" ref="L8500">_xlfn.IFS(G8500&lt;50000, "Low", G8500&lt;150000, "Medium", TRUE, "High")</f>
        <v>Low</v>
      </c>
      <c r="M8500" t="str" cm="1">
        <f t="array" ref="M8500">_xlfn.IFS(J8500&lt;5000, "Cheap", J8500&lt;15000, "Mid", TRUE, "Expensive")</f>
        <v>Mid</v>
      </c>
    </row>
    <row r="8501" spans="1:13" x14ac:dyDescent="0.25">
      <c r="A8501" t="s">
        <v>18</v>
      </c>
      <c r="B8501" t="s">
        <v>54</v>
      </c>
      <c r="C8501" s="1">
        <v>2021</v>
      </c>
      <c r="D8501">
        <v>2.7</v>
      </c>
      <c r="E8501" t="s">
        <v>12</v>
      </c>
      <c r="F8501" t="s">
        <v>17</v>
      </c>
      <c r="G8501" s="1">
        <v>94677</v>
      </c>
      <c r="H8501">
        <v>3</v>
      </c>
      <c r="I8501">
        <v>5</v>
      </c>
      <c r="J8501" s="1">
        <v>12706</v>
      </c>
      <c r="K8501" s="1">
        <f t="shared" si="132"/>
        <v>5</v>
      </c>
      <c r="L8501" t="str" cm="1">
        <f t="array" ref="L8501">_xlfn.IFS(G8501&lt;50000, "Low", G8501&lt;150000, "Medium", TRUE, "High")</f>
        <v>Medium</v>
      </c>
      <c r="M8501" t="str" cm="1">
        <f t="array" ref="M8501">_xlfn.IFS(J8501&lt;5000, "Cheap", J8501&lt;15000, "Mid", TRUE, "Expensive")</f>
        <v>Mid</v>
      </c>
    </row>
    <row r="8502" spans="1:13" x14ac:dyDescent="0.25">
      <c r="A8502" t="s">
        <v>26</v>
      </c>
      <c r="B8502" t="s">
        <v>27</v>
      </c>
      <c r="C8502" s="1">
        <v>2012</v>
      </c>
      <c r="D8502">
        <v>2.2000000000000002</v>
      </c>
      <c r="E8502" t="s">
        <v>12</v>
      </c>
      <c r="F8502" t="s">
        <v>25</v>
      </c>
      <c r="G8502" s="1">
        <v>26162</v>
      </c>
      <c r="H8502">
        <v>3</v>
      </c>
      <c r="I8502">
        <v>5</v>
      </c>
      <c r="J8502" s="1">
        <v>9376</v>
      </c>
      <c r="K8502" s="1">
        <f t="shared" si="132"/>
        <v>14</v>
      </c>
      <c r="L8502" t="str" cm="1">
        <f t="array" ref="L8502">_xlfn.IFS(G8502&lt;50000, "Low", G8502&lt;150000, "Medium", TRUE, "High")</f>
        <v>Low</v>
      </c>
      <c r="M8502" t="str" cm="1">
        <f t="array" ref="M8502">_xlfn.IFS(J8502&lt;5000, "Cheap", J8502&lt;15000, "Mid", TRUE, "Expensive")</f>
        <v>Mid</v>
      </c>
    </row>
    <row r="8503" spans="1:13" x14ac:dyDescent="0.25">
      <c r="A8503" t="s">
        <v>20</v>
      </c>
      <c r="B8503" t="s">
        <v>50</v>
      </c>
      <c r="C8503" s="1">
        <v>2003</v>
      </c>
      <c r="D8503">
        <v>3.6</v>
      </c>
      <c r="E8503" t="s">
        <v>16</v>
      </c>
      <c r="F8503" t="s">
        <v>13</v>
      </c>
      <c r="G8503" s="1">
        <v>189266</v>
      </c>
      <c r="H8503">
        <v>3</v>
      </c>
      <c r="I8503">
        <v>5</v>
      </c>
      <c r="J8503" s="1">
        <v>5814</v>
      </c>
      <c r="K8503" s="1">
        <f t="shared" si="132"/>
        <v>23</v>
      </c>
      <c r="L8503" t="str" cm="1">
        <f t="array" ref="L8503">_xlfn.IFS(G8503&lt;50000, "Low", G8503&lt;150000, "Medium", TRUE, "High")</f>
        <v>High</v>
      </c>
      <c r="M8503" t="str" cm="1">
        <f t="array" ref="M8503">_xlfn.IFS(J8503&lt;5000, "Cheap", J8503&lt;15000, "Mid", TRUE, "Expensive")</f>
        <v>Mid</v>
      </c>
    </row>
    <row r="8504" spans="1:13" x14ac:dyDescent="0.25">
      <c r="A8504" t="s">
        <v>33</v>
      </c>
      <c r="B8504" t="s">
        <v>43</v>
      </c>
      <c r="C8504" s="1">
        <v>2019</v>
      </c>
      <c r="D8504">
        <v>2.2000000000000002</v>
      </c>
      <c r="E8504" t="s">
        <v>28</v>
      </c>
      <c r="F8504" t="s">
        <v>17</v>
      </c>
      <c r="G8504" s="1">
        <v>102893</v>
      </c>
      <c r="H8504">
        <v>4</v>
      </c>
      <c r="I8504">
        <v>5</v>
      </c>
      <c r="J8504" s="1">
        <v>11442</v>
      </c>
      <c r="K8504" s="1">
        <f t="shared" si="132"/>
        <v>7</v>
      </c>
      <c r="L8504" t="str" cm="1">
        <f t="array" ref="L8504">_xlfn.IFS(G8504&lt;50000, "Low", G8504&lt;150000, "Medium", TRUE, "High")</f>
        <v>Medium</v>
      </c>
      <c r="M8504" t="str" cm="1">
        <f t="array" ref="M8504">_xlfn.IFS(J8504&lt;5000, "Cheap", J8504&lt;15000, "Mid", TRUE, "Expensive")</f>
        <v>Mid</v>
      </c>
    </row>
    <row r="8505" spans="1:13" x14ac:dyDescent="0.25">
      <c r="A8505" t="s">
        <v>20</v>
      </c>
      <c r="B8505" t="s">
        <v>50</v>
      </c>
      <c r="C8505" s="1">
        <v>2006</v>
      </c>
      <c r="D8505">
        <v>3.4</v>
      </c>
      <c r="E8505" t="s">
        <v>28</v>
      </c>
      <c r="F8505" t="s">
        <v>13</v>
      </c>
      <c r="G8505" s="1">
        <v>61829</v>
      </c>
      <c r="H8505">
        <v>2</v>
      </c>
      <c r="I8505">
        <v>2</v>
      </c>
      <c r="J8505" s="1">
        <v>8063</v>
      </c>
      <c r="K8505" s="1">
        <f t="shared" si="132"/>
        <v>20</v>
      </c>
      <c r="L8505" t="str" cm="1">
        <f t="array" ref="L8505">_xlfn.IFS(G8505&lt;50000, "Low", G8505&lt;150000, "Medium", TRUE, "High")</f>
        <v>Medium</v>
      </c>
      <c r="M8505" t="str" cm="1">
        <f t="array" ref="M8505">_xlfn.IFS(J8505&lt;5000, "Cheap", J8505&lt;15000, "Mid", TRUE, "Expensive")</f>
        <v>Mid</v>
      </c>
    </row>
    <row r="8506" spans="1:13" x14ac:dyDescent="0.25">
      <c r="A8506" t="s">
        <v>33</v>
      </c>
      <c r="B8506" t="s">
        <v>55</v>
      </c>
      <c r="C8506" s="1">
        <v>2020</v>
      </c>
      <c r="D8506">
        <v>4.2</v>
      </c>
      <c r="E8506" t="s">
        <v>28</v>
      </c>
      <c r="F8506" t="s">
        <v>13</v>
      </c>
      <c r="G8506" s="1">
        <v>177156</v>
      </c>
      <c r="H8506">
        <v>5</v>
      </c>
      <c r="I8506">
        <v>1</v>
      </c>
      <c r="J8506" s="1">
        <v>10756</v>
      </c>
      <c r="K8506" s="1">
        <f t="shared" si="132"/>
        <v>6</v>
      </c>
      <c r="L8506" t="str" cm="1">
        <f t="array" ref="L8506">_xlfn.IFS(G8506&lt;50000, "Low", G8506&lt;150000, "Medium", TRUE, "High")</f>
        <v>High</v>
      </c>
      <c r="M8506" t="str" cm="1">
        <f t="array" ref="M8506">_xlfn.IFS(J8506&lt;5000, "Cheap", J8506&lt;15000, "Mid", TRUE, "Expensive")</f>
        <v>Mid</v>
      </c>
    </row>
    <row r="8507" spans="1:13" x14ac:dyDescent="0.25">
      <c r="A8507" t="s">
        <v>33</v>
      </c>
      <c r="B8507" t="s">
        <v>43</v>
      </c>
      <c r="C8507" s="1">
        <v>2023</v>
      </c>
      <c r="D8507">
        <v>2.9</v>
      </c>
      <c r="E8507" t="s">
        <v>12</v>
      </c>
      <c r="F8507" t="s">
        <v>17</v>
      </c>
      <c r="G8507" s="1">
        <v>211902</v>
      </c>
      <c r="H8507">
        <v>2</v>
      </c>
      <c r="I8507">
        <v>4</v>
      </c>
      <c r="J8507" s="1">
        <v>11161</v>
      </c>
      <c r="K8507" s="1">
        <f t="shared" si="132"/>
        <v>3</v>
      </c>
      <c r="L8507" t="str" cm="1">
        <f t="array" ref="L8507">_xlfn.IFS(G8507&lt;50000, "Low", G8507&lt;150000, "Medium", TRUE, "High")</f>
        <v>High</v>
      </c>
      <c r="M8507" t="str" cm="1">
        <f t="array" ref="M8507">_xlfn.IFS(J8507&lt;5000, "Cheap", J8507&lt;15000, "Mid", TRUE, "Expensive")</f>
        <v>Mid</v>
      </c>
    </row>
    <row r="8508" spans="1:13" x14ac:dyDescent="0.25">
      <c r="A8508" t="s">
        <v>40</v>
      </c>
      <c r="B8508" t="s">
        <v>49</v>
      </c>
      <c r="C8508" s="1">
        <v>2013</v>
      </c>
      <c r="D8508">
        <v>1.1000000000000001</v>
      </c>
      <c r="E8508" t="s">
        <v>22</v>
      </c>
      <c r="F8508" t="s">
        <v>17</v>
      </c>
      <c r="G8508" s="1">
        <v>182152</v>
      </c>
      <c r="H8508">
        <v>5</v>
      </c>
      <c r="I8508">
        <v>5</v>
      </c>
      <c r="J8508" s="1">
        <v>8956</v>
      </c>
      <c r="K8508" s="1">
        <f t="shared" si="132"/>
        <v>13</v>
      </c>
      <c r="L8508" t="str" cm="1">
        <f t="array" ref="L8508">_xlfn.IFS(G8508&lt;50000, "Low", G8508&lt;150000, "Medium", TRUE, "High")</f>
        <v>High</v>
      </c>
      <c r="M8508" t="str" cm="1">
        <f t="array" ref="M8508">_xlfn.IFS(J8508&lt;5000, "Cheap", J8508&lt;15000, "Mid", TRUE, "Expensive")</f>
        <v>Mid</v>
      </c>
    </row>
    <row r="8509" spans="1:13" x14ac:dyDescent="0.25">
      <c r="A8509" t="s">
        <v>29</v>
      </c>
      <c r="B8509" t="s">
        <v>30</v>
      </c>
      <c r="C8509" s="1">
        <v>2016</v>
      </c>
      <c r="D8509">
        <v>4.9000000000000004</v>
      </c>
      <c r="E8509" t="s">
        <v>16</v>
      </c>
      <c r="F8509" t="s">
        <v>17</v>
      </c>
      <c r="G8509" s="1">
        <v>292909</v>
      </c>
      <c r="H8509">
        <v>5</v>
      </c>
      <c r="I8509">
        <v>5</v>
      </c>
      <c r="J8509" s="1">
        <v>10441</v>
      </c>
      <c r="K8509" s="1">
        <f t="shared" si="132"/>
        <v>10</v>
      </c>
      <c r="L8509" t="str" cm="1">
        <f t="array" ref="L8509">_xlfn.IFS(G8509&lt;50000, "Low", G8509&lt;150000, "Medium", TRUE, "High")</f>
        <v>High</v>
      </c>
      <c r="M8509" t="str" cm="1">
        <f t="array" ref="M8509">_xlfn.IFS(J8509&lt;5000, "Cheap", J8509&lt;15000, "Mid", TRUE, "Expensive")</f>
        <v>Mid</v>
      </c>
    </row>
    <row r="8510" spans="1:13" x14ac:dyDescent="0.25">
      <c r="A8510" t="s">
        <v>20</v>
      </c>
      <c r="B8510" t="s">
        <v>42</v>
      </c>
      <c r="C8510" s="1">
        <v>2021</v>
      </c>
      <c r="D8510">
        <v>3.8</v>
      </c>
      <c r="E8510" t="s">
        <v>12</v>
      </c>
      <c r="F8510" t="s">
        <v>25</v>
      </c>
      <c r="G8510" s="1">
        <v>295818</v>
      </c>
      <c r="H8510">
        <v>4</v>
      </c>
      <c r="I8510">
        <v>2</v>
      </c>
      <c r="J8510" s="1">
        <v>8283</v>
      </c>
      <c r="K8510" s="1">
        <f t="shared" si="132"/>
        <v>5</v>
      </c>
      <c r="L8510" t="str" cm="1">
        <f t="array" ref="L8510">_xlfn.IFS(G8510&lt;50000, "Low", G8510&lt;150000, "Medium", TRUE, "High")</f>
        <v>High</v>
      </c>
      <c r="M8510" t="str" cm="1">
        <f t="array" ref="M8510">_xlfn.IFS(J8510&lt;5000, "Cheap", J8510&lt;15000, "Mid", TRUE, "Expensive")</f>
        <v>Mid</v>
      </c>
    </row>
    <row r="8511" spans="1:13" x14ac:dyDescent="0.25">
      <c r="A8511" t="s">
        <v>33</v>
      </c>
      <c r="B8511" t="s">
        <v>34</v>
      </c>
      <c r="C8511" s="1">
        <v>2019</v>
      </c>
      <c r="D8511">
        <v>3</v>
      </c>
      <c r="E8511" t="s">
        <v>22</v>
      </c>
      <c r="F8511" t="s">
        <v>25</v>
      </c>
      <c r="G8511" s="1">
        <v>120036</v>
      </c>
      <c r="H8511">
        <v>5</v>
      </c>
      <c r="I8511">
        <v>2</v>
      </c>
      <c r="J8511" s="1">
        <v>12399</v>
      </c>
      <c r="K8511" s="1">
        <f t="shared" si="132"/>
        <v>7</v>
      </c>
      <c r="L8511" t="str" cm="1">
        <f t="array" ref="L8511">_xlfn.IFS(G8511&lt;50000, "Low", G8511&lt;150000, "Medium", TRUE, "High")</f>
        <v>Medium</v>
      </c>
      <c r="M8511" t="str" cm="1">
        <f t="array" ref="M8511">_xlfn.IFS(J8511&lt;5000, "Cheap", J8511&lt;15000, "Mid", TRUE, "Expensive")</f>
        <v>Mid</v>
      </c>
    </row>
    <row r="8512" spans="1:13" x14ac:dyDescent="0.25">
      <c r="A8512" t="s">
        <v>10</v>
      </c>
      <c r="B8512" t="s">
        <v>11</v>
      </c>
      <c r="C8512" s="1">
        <v>2006</v>
      </c>
      <c r="D8512">
        <v>3.3</v>
      </c>
      <c r="E8512" t="s">
        <v>22</v>
      </c>
      <c r="F8512" t="s">
        <v>17</v>
      </c>
      <c r="G8512" s="1">
        <v>155565</v>
      </c>
      <c r="H8512">
        <v>2</v>
      </c>
      <c r="I8512">
        <v>5</v>
      </c>
      <c r="J8512" s="1">
        <v>9588</v>
      </c>
      <c r="K8512" s="1">
        <f t="shared" si="132"/>
        <v>20</v>
      </c>
      <c r="L8512" t="str" cm="1">
        <f t="array" ref="L8512">_xlfn.IFS(G8512&lt;50000, "Low", G8512&lt;150000, "Medium", TRUE, "High")</f>
        <v>High</v>
      </c>
      <c r="M8512" t="str" cm="1">
        <f t="array" ref="M8512">_xlfn.IFS(J8512&lt;5000, "Cheap", J8512&lt;15000, "Mid", TRUE, "Expensive")</f>
        <v>Mid</v>
      </c>
    </row>
    <row r="8513" spans="1:13" x14ac:dyDescent="0.25">
      <c r="A8513" t="s">
        <v>10</v>
      </c>
      <c r="B8513" t="s">
        <v>11</v>
      </c>
      <c r="C8513" s="1">
        <v>2016</v>
      </c>
      <c r="D8513">
        <v>4.5</v>
      </c>
      <c r="E8513" t="s">
        <v>12</v>
      </c>
      <c r="F8513" t="s">
        <v>25</v>
      </c>
      <c r="G8513" s="1">
        <v>186516</v>
      </c>
      <c r="H8513">
        <v>5</v>
      </c>
      <c r="I8513">
        <v>3</v>
      </c>
      <c r="J8513" s="1">
        <v>9669</v>
      </c>
      <c r="K8513" s="1">
        <f t="shared" si="132"/>
        <v>10</v>
      </c>
      <c r="L8513" t="str" cm="1">
        <f t="array" ref="L8513">_xlfn.IFS(G8513&lt;50000, "Low", G8513&lt;150000, "Medium", TRUE, "High")</f>
        <v>High</v>
      </c>
      <c r="M8513" t="str" cm="1">
        <f t="array" ref="M8513">_xlfn.IFS(J8513&lt;5000, "Cheap", J8513&lt;15000, "Mid", TRUE, "Expensive")</f>
        <v>Mid</v>
      </c>
    </row>
    <row r="8514" spans="1:13" x14ac:dyDescent="0.25">
      <c r="A8514" t="s">
        <v>36</v>
      </c>
      <c r="B8514" t="s">
        <v>53</v>
      </c>
      <c r="C8514" s="1">
        <v>2014</v>
      </c>
      <c r="D8514">
        <v>4.9000000000000004</v>
      </c>
      <c r="E8514" t="s">
        <v>12</v>
      </c>
      <c r="F8514" t="s">
        <v>25</v>
      </c>
      <c r="G8514" s="1">
        <v>297306</v>
      </c>
      <c r="H8514">
        <v>2</v>
      </c>
      <c r="I8514">
        <v>2</v>
      </c>
      <c r="J8514" s="1">
        <v>7253</v>
      </c>
      <c r="K8514" s="1">
        <f t="shared" si="132"/>
        <v>12</v>
      </c>
      <c r="L8514" t="str" cm="1">
        <f t="array" ref="L8514">_xlfn.IFS(G8514&lt;50000, "Low", G8514&lt;150000, "Medium", TRUE, "High")</f>
        <v>High</v>
      </c>
      <c r="M8514" t="str" cm="1">
        <f t="array" ref="M8514">_xlfn.IFS(J8514&lt;5000, "Cheap", J8514&lt;15000, "Mid", TRUE, "Expensive")</f>
        <v>Mid</v>
      </c>
    </row>
    <row r="8515" spans="1:13" x14ac:dyDescent="0.25">
      <c r="A8515" t="s">
        <v>10</v>
      </c>
      <c r="B8515" t="s">
        <v>48</v>
      </c>
      <c r="C8515" s="1">
        <v>2023</v>
      </c>
      <c r="D8515">
        <v>2.4</v>
      </c>
      <c r="E8515" t="s">
        <v>22</v>
      </c>
      <c r="F8515" t="s">
        <v>17</v>
      </c>
      <c r="G8515" s="1">
        <v>167039</v>
      </c>
      <c r="H8515">
        <v>5</v>
      </c>
      <c r="I8515">
        <v>1</v>
      </c>
      <c r="J8515" s="1">
        <v>13559</v>
      </c>
      <c r="K8515" s="1">
        <f t="shared" ref="K8515:K8578" si="133">2026-C8515</f>
        <v>3</v>
      </c>
      <c r="L8515" t="str" cm="1">
        <f t="array" ref="L8515">_xlfn.IFS(G8515&lt;50000, "Low", G8515&lt;150000, "Medium", TRUE, "High")</f>
        <v>High</v>
      </c>
      <c r="M8515" t="str" cm="1">
        <f t="array" ref="M8515">_xlfn.IFS(J8515&lt;5000, "Cheap", J8515&lt;15000, "Mid", TRUE, "Expensive")</f>
        <v>Mid</v>
      </c>
    </row>
    <row r="8516" spans="1:13" x14ac:dyDescent="0.25">
      <c r="A8516" t="s">
        <v>26</v>
      </c>
      <c r="B8516" t="s">
        <v>27</v>
      </c>
      <c r="C8516" s="1">
        <v>2005</v>
      </c>
      <c r="D8516">
        <v>3.5</v>
      </c>
      <c r="E8516" t="s">
        <v>22</v>
      </c>
      <c r="F8516" t="s">
        <v>25</v>
      </c>
      <c r="G8516" s="1">
        <v>19095</v>
      </c>
      <c r="H8516">
        <v>4</v>
      </c>
      <c r="I8516">
        <v>3</v>
      </c>
      <c r="J8516" s="1">
        <v>10718</v>
      </c>
      <c r="K8516" s="1">
        <f t="shared" si="133"/>
        <v>21</v>
      </c>
      <c r="L8516" t="str" cm="1">
        <f t="array" ref="L8516">_xlfn.IFS(G8516&lt;50000, "Low", G8516&lt;150000, "Medium", TRUE, "High")</f>
        <v>Low</v>
      </c>
      <c r="M8516" t="str" cm="1">
        <f t="array" ref="M8516">_xlfn.IFS(J8516&lt;5000, "Cheap", J8516&lt;15000, "Mid", TRUE, "Expensive")</f>
        <v>Mid</v>
      </c>
    </row>
    <row r="8517" spans="1:13" x14ac:dyDescent="0.25">
      <c r="A8517" t="s">
        <v>20</v>
      </c>
      <c r="B8517" t="s">
        <v>21</v>
      </c>
      <c r="C8517" s="1">
        <v>2014</v>
      </c>
      <c r="D8517">
        <v>2.4</v>
      </c>
      <c r="E8517" t="s">
        <v>28</v>
      </c>
      <c r="F8517" t="s">
        <v>13</v>
      </c>
      <c r="G8517" s="1">
        <v>252688</v>
      </c>
      <c r="H8517">
        <v>3</v>
      </c>
      <c r="I8517">
        <v>4</v>
      </c>
      <c r="J8517" s="1">
        <v>5646</v>
      </c>
      <c r="K8517" s="1">
        <f t="shared" si="133"/>
        <v>12</v>
      </c>
      <c r="L8517" t="str" cm="1">
        <f t="array" ref="L8517">_xlfn.IFS(G8517&lt;50000, "Low", G8517&lt;150000, "Medium", TRUE, "High")</f>
        <v>High</v>
      </c>
      <c r="M8517" t="str" cm="1">
        <f t="array" ref="M8517">_xlfn.IFS(J8517&lt;5000, "Cheap", J8517&lt;15000, "Mid", TRUE, "Expensive")</f>
        <v>Mid</v>
      </c>
    </row>
    <row r="8518" spans="1:13" x14ac:dyDescent="0.25">
      <c r="A8518" t="s">
        <v>36</v>
      </c>
      <c r="B8518" t="s">
        <v>44</v>
      </c>
      <c r="C8518" s="1">
        <v>2015</v>
      </c>
      <c r="D8518">
        <v>4</v>
      </c>
      <c r="E8518" t="s">
        <v>16</v>
      </c>
      <c r="F8518" t="s">
        <v>13</v>
      </c>
      <c r="G8518" s="1">
        <v>137933</v>
      </c>
      <c r="H8518">
        <v>2</v>
      </c>
      <c r="I8518">
        <v>5</v>
      </c>
      <c r="J8518" s="1">
        <v>10841</v>
      </c>
      <c r="K8518" s="1">
        <f t="shared" si="133"/>
        <v>11</v>
      </c>
      <c r="L8518" t="str" cm="1">
        <f t="array" ref="L8518">_xlfn.IFS(G8518&lt;50000, "Low", G8518&lt;150000, "Medium", TRUE, "High")</f>
        <v>Medium</v>
      </c>
      <c r="M8518" t="str" cm="1">
        <f t="array" ref="M8518">_xlfn.IFS(J8518&lt;5000, "Cheap", J8518&lt;15000, "Mid", TRUE, "Expensive")</f>
        <v>Mid</v>
      </c>
    </row>
    <row r="8519" spans="1:13" x14ac:dyDescent="0.25">
      <c r="A8519" t="s">
        <v>14</v>
      </c>
      <c r="B8519" t="s">
        <v>46</v>
      </c>
      <c r="C8519" s="1">
        <v>2004</v>
      </c>
      <c r="D8519">
        <v>3.6</v>
      </c>
      <c r="E8519" t="s">
        <v>16</v>
      </c>
      <c r="F8519" t="s">
        <v>25</v>
      </c>
      <c r="G8519" s="1">
        <v>82916</v>
      </c>
      <c r="H8519">
        <v>4</v>
      </c>
      <c r="I8519">
        <v>3</v>
      </c>
      <c r="J8519" s="1">
        <v>8241</v>
      </c>
      <c r="K8519" s="1">
        <f t="shared" si="133"/>
        <v>22</v>
      </c>
      <c r="L8519" t="str" cm="1">
        <f t="array" ref="L8519">_xlfn.IFS(G8519&lt;50000, "Low", G8519&lt;150000, "Medium", TRUE, "High")</f>
        <v>Medium</v>
      </c>
      <c r="M8519" t="str" cm="1">
        <f t="array" ref="M8519">_xlfn.IFS(J8519&lt;5000, "Cheap", J8519&lt;15000, "Mid", TRUE, "Expensive")</f>
        <v>Mid</v>
      </c>
    </row>
    <row r="8520" spans="1:13" x14ac:dyDescent="0.25">
      <c r="A8520" t="s">
        <v>40</v>
      </c>
      <c r="B8520" t="s">
        <v>49</v>
      </c>
      <c r="C8520" s="1">
        <v>2001</v>
      </c>
      <c r="D8520">
        <v>1.9</v>
      </c>
      <c r="E8520" t="s">
        <v>22</v>
      </c>
      <c r="F8520" t="s">
        <v>17</v>
      </c>
      <c r="G8520" s="1">
        <v>88822</v>
      </c>
      <c r="H8520">
        <v>3</v>
      </c>
      <c r="I8520">
        <v>5</v>
      </c>
      <c r="J8520" s="1">
        <v>8023</v>
      </c>
      <c r="K8520" s="1">
        <f t="shared" si="133"/>
        <v>25</v>
      </c>
      <c r="L8520" t="str" cm="1">
        <f t="array" ref="L8520">_xlfn.IFS(G8520&lt;50000, "Low", G8520&lt;150000, "Medium", TRUE, "High")</f>
        <v>Medium</v>
      </c>
      <c r="M8520" t="str" cm="1">
        <f t="array" ref="M8520">_xlfn.IFS(J8520&lt;5000, "Cheap", J8520&lt;15000, "Mid", TRUE, "Expensive")</f>
        <v>Mid</v>
      </c>
    </row>
    <row r="8521" spans="1:13" x14ac:dyDescent="0.25">
      <c r="A8521" t="s">
        <v>20</v>
      </c>
      <c r="B8521" t="s">
        <v>50</v>
      </c>
      <c r="C8521" s="1">
        <v>2003</v>
      </c>
      <c r="D8521">
        <v>4.2</v>
      </c>
      <c r="E8521" t="s">
        <v>16</v>
      </c>
      <c r="F8521" t="s">
        <v>25</v>
      </c>
      <c r="G8521" s="1">
        <v>57423</v>
      </c>
      <c r="H8521">
        <v>5</v>
      </c>
      <c r="I8521">
        <v>1</v>
      </c>
      <c r="J8521" s="1">
        <v>9051</v>
      </c>
      <c r="K8521" s="1">
        <f t="shared" si="133"/>
        <v>23</v>
      </c>
      <c r="L8521" t="str" cm="1">
        <f t="array" ref="L8521">_xlfn.IFS(G8521&lt;50000, "Low", G8521&lt;150000, "Medium", TRUE, "High")</f>
        <v>Medium</v>
      </c>
      <c r="M8521" t="str" cm="1">
        <f t="array" ref="M8521">_xlfn.IFS(J8521&lt;5000, "Cheap", J8521&lt;15000, "Mid", TRUE, "Expensive")</f>
        <v>Mid</v>
      </c>
    </row>
    <row r="8522" spans="1:13" x14ac:dyDescent="0.25">
      <c r="A8522" t="s">
        <v>40</v>
      </c>
      <c r="B8522" t="s">
        <v>41</v>
      </c>
      <c r="C8522" s="1">
        <v>2016</v>
      </c>
      <c r="D8522">
        <v>4.5999999999999996</v>
      </c>
      <c r="E8522" t="s">
        <v>16</v>
      </c>
      <c r="F8522" t="s">
        <v>13</v>
      </c>
      <c r="G8522" s="1">
        <v>106240</v>
      </c>
      <c r="H8522">
        <v>3</v>
      </c>
      <c r="I8522">
        <v>4</v>
      </c>
      <c r="J8522" s="1">
        <v>12375</v>
      </c>
      <c r="K8522" s="1">
        <f t="shared" si="133"/>
        <v>10</v>
      </c>
      <c r="L8522" t="str" cm="1">
        <f t="array" ref="L8522">_xlfn.IFS(G8522&lt;50000, "Low", G8522&lt;150000, "Medium", TRUE, "High")</f>
        <v>Medium</v>
      </c>
      <c r="M8522" t="str" cm="1">
        <f t="array" ref="M8522">_xlfn.IFS(J8522&lt;5000, "Cheap", J8522&lt;15000, "Mid", TRUE, "Expensive")</f>
        <v>Mid</v>
      </c>
    </row>
    <row r="8523" spans="1:13" x14ac:dyDescent="0.25">
      <c r="A8523" t="s">
        <v>29</v>
      </c>
      <c r="B8523" t="s">
        <v>56</v>
      </c>
      <c r="C8523" s="1">
        <v>2019</v>
      </c>
      <c r="D8523">
        <v>3.6</v>
      </c>
      <c r="E8523" t="s">
        <v>28</v>
      </c>
      <c r="F8523" t="s">
        <v>13</v>
      </c>
      <c r="G8523" s="1">
        <v>205452</v>
      </c>
      <c r="H8523">
        <v>3</v>
      </c>
      <c r="I8523">
        <v>3</v>
      </c>
      <c r="J8523" s="1">
        <v>9290</v>
      </c>
      <c r="K8523" s="1">
        <f t="shared" si="133"/>
        <v>7</v>
      </c>
      <c r="L8523" t="str" cm="1">
        <f t="array" ref="L8523">_xlfn.IFS(G8523&lt;50000, "Low", G8523&lt;150000, "Medium", TRUE, "High")</f>
        <v>High</v>
      </c>
      <c r="M8523" t="str" cm="1">
        <f t="array" ref="M8523">_xlfn.IFS(J8523&lt;5000, "Cheap", J8523&lt;15000, "Mid", TRUE, "Expensive")</f>
        <v>Mid</v>
      </c>
    </row>
    <row r="8524" spans="1:13" x14ac:dyDescent="0.25">
      <c r="A8524" t="s">
        <v>10</v>
      </c>
      <c r="B8524" t="s">
        <v>48</v>
      </c>
      <c r="C8524" s="1">
        <v>2000</v>
      </c>
      <c r="D8524">
        <v>4.8</v>
      </c>
      <c r="E8524" t="s">
        <v>28</v>
      </c>
      <c r="F8524" t="s">
        <v>17</v>
      </c>
      <c r="G8524" s="1">
        <v>19096</v>
      </c>
      <c r="H8524">
        <v>4</v>
      </c>
      <c r="I8524">
        <v>5</v>
      </c>
      <c r="J8524" s="1">
        <v>10018</v>
      </c>
      <c r="K8524" s="1">
        <f t="shared" si="133"/>
        <v>26</v>
      </c>
      <c r="L8524" t="str" cm="1">
        <f t="array" ref="L8524">_xlfn.IFS(G8524&lt;50000, "Low", G8524&lt;150000, "Medium", TRUE, "High")</f>
        <v>Low</v>
      </c>
      <c r="M8524" t="str" cm="1">
        <f t="array" ref="M8524">_xlfn.IFS(J8524&lt;5000, "Cheap", J8524&lt;15000, "Mid", TRUE, "Expensive")</f>
        <v>Mid</v>
      </c>
    </row>
    <row r="8525" spans="1:13" x14ac:dyDescent="0.25">
      <c r="A8525" t="s">
        <v>20</v>
      </c>
      <c r="B8525" t="s">
        <v>42</v>
      </c>
      <c r="C8525" s="1">
        <v>2018</v>
      </c>
      <c r="D8525">
        <v>4.4000000000000004</v>
      </c>
      <c r="E8525" t="s">
        <v>16</v>
      </c>
      <c r="F8525" t="s">
        <v>13</v>
      </c>
      <c r="G8525" s="1">
        <v>145623</v>
      </c>
      <c r="H8525">
        <v>4</v>
      </c>
      <c r="I8525">
        <v>1</v>
      </c>
      <c r="J8525" s="1">
        <v>11987</v>
      </c>
      <c r="K8525" s="1">
        <f t="shared" si="133"/>
        <v>8</v>
      </c>
      <c r="L8525" t="str" cm="1">
        <f t="array" ref="L8525">_xlfn.IFS(G8525&lt;50000, "Low", G8525&lt;150000, "Medium", TRUE, "High")</f>
        <v>Medium</v>
      </c>
      <c r="M8525" t="str" cm="1">
        <f t="array" ref="M8525">_xlfn.IFS(J8525&lt;5000, "Cheap", J8525&lt;15000, "Mid", TRUE, "Expensive")</f>
        <v>Mid</v>
      </c>
    </row>
    <row r="8526" spans="1:13" x14ac:dyDescent="0.25">
      <c r="A8526" t="s">
        <v>10</v>
      </c>
      <c r="B8526" t="s">
        <v>31</v>
      </c>
      <c r="C8526" s="1">
        <v>2012</v>
      </c>
      <c r="D8526">
        <v>1.7</v>
      </c>
      <c r="E8526" t="s">
        <v>12</v>
      </c>
      <c r="F8526" t="s">
        <v>13</v>
      </c>
      <c r="G8526" s="1">
        <v>215694</v>
      </c>
      <c r="H8526">
        <v>2</v>
      </c>
      <c r="I8526">
        <v>5</v>
      </c>
      <c r="J8526" s="1">
        <v>5086</v>
      </c>
      <c r="K8526" s="1">
        <f t="shared" si="133"/>
        <v>14</v>
      </c>
      <c r="L8526" t="str" cm="1">
        <f t="array" ref="L8526">_xlfn.IFS(G8526&lt;50000, "Low", G8526&lt;150000, "Medium", TRUE, "High")</f>
        <v>High</v>
      </c>
      <c r="M8526" t="str" cm="1">
        <f t="array" ref="M8526">_xlfn.IFS(J8526&lt;5000, "Cheap", J8526&lt;15000, "Mid", TRUE, "Expensive")</f>
        <v>Mid</v>
      </c>
    </row>
    <row r="8527" spans="1:13" x14ac:dyDescent="0.25">
      <c r="A8527" t="s">
        <v>33</v>
      </c>
      <c r="B8527" t="s">
        <v>43</v>
      </c>
      <c r="C8527" s="1">
        <v>2003</v>
      </c>
      <c r="D8527">
        <v>4.5999999999999996</v>
      </c>
      <c r="E8527" t="s">
        <v>22</v>
      </c>
      <c r="F8527" t="s">
        <v>13</v>
      </c>
      <c r="G8527" s="1">
        <v>163353</v>
      </c>
      <c r="H8527">
        <v>2</v>
      </c>
      <c r="I8527">
        <v>5</v>
      </c>
      <c r="J8527" s="1">
        <v>8332</v>
      </c>
      <c r="K8527" s="1">
        <f t="shared" si="133"/>
        <v>23</v>
      </c>
      <c r="L8527" t="str" cm="1">
        <f t="array" ref="L8527">_xlfn.IFS(G8527&lt;50000, "Low", G8527&lt;150000, "Medium", TRUE, "High")</f>
        <v>High</v>
      </c>
      <c r="M8527" t="str" cm="1">
        <f t="array" ref="M8527">_xlfn.IFS(J8527&lt;5000, "Cheap", J8527&lt;15000, "Mid", TRUE, "Expensive")</f>
        <v>Mid</v>
      </c>
    </row>
    <row r="8528" spans="1:13" x14ac:dyDescent="0.25">
      <c r="A8528" t="s">
        <v>23</v>
      </c>
      <c r="B8528" t="s">
        <v>24</v>
      </c>
      <c r="C8528" s="1">
        <v>2016</v>
      </c>
      <c r="D8528">
        <v>3.9</v>
      </c>
      <c r="E8528" t="s">
        <v>16</v>
      </c>
      <c r="F8528" t="s">
        <v>25</v>
      </c>
      <c r="G8528" s="1">
        <v>18025</v>
      </c>
      <c r="H8528">
        <v>5</v>
      </c>
      <c r="I8528">
        <v>5</v>
      </c>
      <c r="J8528" s="1">
        <v>13439</v>
      </c>
      <c r="K8528" s="1">
        <f t="shared" si="133"/>
        <v>10</v>
      </c>
      <c r="L8528" t="str" cm="1">
        <f t="array" ref="L8528">_xlfn.IFS(G8528&lt;50000, "Low", G8528&lt;150000, "Medium", TRUE, "High")</f>
        <v>Low</v>
      </c>
      <c r="M8528" t="str" cm="1">
        <f t="array" ref="M8528">_xlfn.IFS(J8528&lt;5000, "Cheap", J8528&lt;15000, "Mid", TRUE, "Expensive")</f>
        <v>Mid</v>
      </c>
    </row>
    <row r="8529" spans="1:13" x14ac:dyDescent="0.25">
      <c r="A8529" t="s">
        <v>20</v>
      </c>
      <c r="B8529" t="s">
        <v>42</v>
      </c>
      <c r="C8529" s="1">
        <v>2017</v>
      </c>
      <c r="D8529">
        <v>2.5</v>
      </c>
      <c r="E8529" t="s">
        <v>22</v>
      </c>
      <c r="F8529" t="s">
        <v>25</v>
      </c>
      <c r="G8529" s="1">
        <v>210605</v>
      </c>
      <c r="H8529">
        <v>5</v>
      </c>
      <c r="I8529">
        <v>2</v>
      </c>
      <c r="J8529" s="1">
        <v>9487</v>
      </c>
      <c r="K8529" s="1">
        <f t="shared" si="133"/>
        <v>9</v>
      </c>
      <c r="L8529" t="str" cm="1">
        <f t="array" ref="L8529">_xlfn.IFS(G8529&lt;50000, "Low", G8529&lt;150000, "Medium", TRUE, "High")</f>
        <v>High</v>
      </c>
      <c r="M8529" t="str" cm="1">
        <f t="array" ref="M8529">_xlfn.IFS(J8529&lt;5000, "Cheap", J8529&lt;15000, "Mid", TRUE, "Expensive")</f>
        <v>Mid</v>
      </c>
    </row>
    <row r="8530" spans="1:13" x14ac:dyDescent="0.25">
      <c r="A8530" t="s">
        <v>14</v>
      </c>
      <c r="B8530" t="s">
        <v>46</v>
      </c>
      <c r="C8530" s="1">
        <v>2007</v>
      </c>
      <c r="D8530">
        <v>3.7</v>
      </c>
      <c r="E8530" t="s">
        <v>28</v>
      </c>
      <c r="F8530" t="s">
        <v>13</v>
      </c>
      <c r="G8530" s="1">
        <v>87940</v>
      </c>
      <c r="H8530">
        <v>4</v>
      </c>
      <c r="I8530">
        <v>3</v>
      </c>
      <c r="J8530" s="1">
        <v>8141</v>
      </c>
      <c r="K8530" s="1">
        <f t="shared" si="133"/>
        <v>19</v>
      </c>
      <c r="L8530" t="str" cm="1">
        <f t="array" ref="L8530">_xlfn.IFS(G8530&lt;50000, "Low", G8530&lt;150000, "Medium", TRUE, "High")</f>
        <v>Medium</v>
      </c>
      <c r="M8530" t="str" cm="1">
        <f t="array" ref="M8530">_xlfn.IFS(J8530&lt;5000, "Cheap", J8530&lt;15000, "Mid", TRUE, "Expensive")</f>
        <v>Mid</v>
      </c>
    </row>
    <row r="8531" spans="1:13" x14ac:dyDescent="0.25">
      <c r="A8531" t="s">
        <v>20</v>
      </c>
      <c r="B8531" t="s">
        <v>21</v>
      </c>
      <c r="C8531" s="1">
        <v>2017</v>
      </c>
      <c r="D8531">
        <v>3</v>
      </c>
      <c r="E8531" t="s">
        <v>12</v>
      </c>
      <c r="F8531" t="s">
        <v>17</v>
      </c>
      <c r="G8531" s="1">
        <v>61090</v>
      </c>
      <c r="H8531">
        <v>4</v>
      </c>
      <c r="I8531">
        <v>5</v>
      </c>
      <c r="J8531" s="1">
        <v>12478</v>
      </c>
      <c r="K8531" s="1">
        <f t="shared" si="133"/>
        <v>9</v>
      </c>
      <c r="L8531" t="str" cm="1">
        <f t="array" ref="L8531">_xlfn.IFS(G8531&lt;50000, "Low", G8531&lt;150000, "Medium", TRUE, "High")</f>
        <v>Medium</v>
      </c>
      <c r="M8531" t="str" cm="1">
        <f t="array" ref="M8531">_xlfn.IFS(J8531&lt;5000, "Cheap", J8531&lt;15000, "Mid", TRUE, "Expensive")</f>
        <v>Mid</v>
      </c>
    </row>
    <row r="8532" spans="1:13" x14ac:dyDescent="0.25">
      <c r="A8532" t="s">
        <v>29</v>
      </c>
      <c r="B8532" t="s">
        <v>30</v>
      </c>
      <c r="C8532" s="1">
        <v>2015</v>
      </c>
      <c r="D8532">
        <v>2.2000000000000002</v>
      </c>
      <c r="E8532" t="s">
        <v>12</v>
      </c>
      <c r="F8532" t="s">
        <v>13</v>
      </c>
      <c r="G8532" s="1">
        <v>36391</v>
      </c>
      <c r="H8532">
        <v>2</v>
      </c>
      <c r="I8532">
        <v>4</v>
      </c>
      <c r="J8532" s="1">
        <v>10072</v>
      </c>
      <c r="K8532" s="1">
        <f t="shared" si="133"/>
        <v>11</v>
      </c>
      <c r="L8532" t="str" cm="1">
        <f t="array" ref="L8532">_xlfn.IFS(G8532&lt;50000, "Low", G8532&lt;150000, "Medium", TRUE, "High")</f>
        <v>Low</v>
      </c>
      <c r="M8532" t="str" cm="1">
        <f t="array" ref="M8532">_xlfn.IFS(J8532&lt;5000, "Cheap", J8532&lt;15000, "Mid", TRUE, "Expensive")</f>
        <v>Mid</v>
      </c>
    </row>
    <row r="8533" spans="1:13" x14ac:dyDescent="0.25">
      <c r="A8533" t="s">
        <v>29</v>
      </c>
      <c r="B8533" t="s">
        <v>56</v>
      </c>
      <c r="C8533" s="1">
        <v>2020</v>
      </c>
      <c r="D8533">
        <v>3.3</v>
      </c>
      <c r="E8533" t="s">
        <v>28</v>
      </c>
      <c r="F8533" t="s">
        <v>17</v>
      </c>
      <c r="G8533" s="1">
        <v>207584</v>
      </c>
      <c r="H8533">
        <v>2</v>
      </c>
      <c r="I8533">
        <v>2</v>
      </c>
      <c r="J8533" s="1">
        <v>10748</v>
      </c>
      <c r="K8533" s="1">
        <f t="shared" si="133"/>
        <v>6</v>
      </c>
      <c r="L8533" t="str" cm="1">
        <f t="array" ref="L8533">_xlfn.IFS(G8533&lt;50000, "Low", G8533&lt;150000, "Medium", TRUE, "High")</f>
        <v>High</v>
      </c>
      <c r="M8533" t="str" cm="1">
        <f t="array" ref="M8533">_xlfn.IFS(J8533&lt;5000, "Cheap", J8533&lt;15000, "Mid", TRUE, "Expensive")</f>
        <v>Mid</v>
      </c>
    </row>
    <row r="8534" spans="1:13" x14ac:dyDescent="0.25">
      <c r="A8534" t="s">
        <v>40</v>
      </c>
      <c r="B8534" t="s">
        <v>51</v>
      </c>
      <c r="C8534" s="1">
        <v>2023</v>
      </c>
      <c r="D8534">
        <v>3.7</v>
      </c>
      <c r="E8534" t="s">
        <v>22</v>
      </c>
      <c r="F8534" t="s">
        <v>13</v>
      </c>
      <c r="G8534" s="1">
        <v>27676</v>
      </c>
      <c r="H8534">
        <v>2</v>
      </c>
      <c r="I8534">
        <v>3</v>
      </c>
      <c r="J8534" s="1">
        <v>16146</v>
      </c>
      <c r="K8534" s="1">
        <f t="shared" si="133"/>
        <v>3</v>
      </c>
      <c r="L8534" t="str" cm="1">
        <f t="array" ref="L8534">_xlfn.IFS(G8534&lt;50000, "Low", G8534&lt;150000, "Medium", TRUE, "High")</f>
        <v>Low</v>
      </c>
      <c r="M8534" t="str" cm="1">
        <f t="array" ref="M8534">_xlfn.IFS(J8534&lt;5000, "Cheap", J8534&lt;15000, "Mid", TRUE, "Expensive")</f>
        <v>Expensive</v>
      </c>
    </row>
    <row r="8535" spans="1:13" x14ac:dyDescent="0.25">
      <c r="A8535" t="s">
        <v>18</v>
      </c>
      <c r="B8535" t="s">
        <v>54</v>
      </c>
      <c r="C8535" s="1">
        <v>2016</v>
      </c>
      <c r="D8535">
        <v>1.1000000000000001</v>
      </c>
      <c r="E8535" t="s">
        <v>16</v>
      </c>
      <c r="F8535" t="s">
        <v>25</v>
      </c>
      <c r="G8535" s="1">
        <v>62254</v>
      </c>
      <c r="H8535">
        <v>5</v>
      </c>
      <c r="I8535">
        <v>5</v>
      </c>
      <c r="J8535" s="1">
        <v>9754</v>
      </c>
      <c r="K8535" s="1">
        <f t="shared" si="133"/>
        <v>10</v>
      </c>
      <c r="L8535" t="str" cm="1">
        <f t="array" ref="L8535">_xlfn.IFS(G8535&lt;50000, "Low", G8535&lt;150000, "Medium", TRUE, "High")</f>
        <v>Medium</v>
      </c>
      <c r="M8535" t="str" cm="1">
        <f t="array" ref="M8535">_xlfn.IFS(J8535&lt;5000, "Cheap", J8535&lt;15000, "Mid", TRUE, "Expensive")</f>
        <v>Mid</v>
      </c>
    </row>
    <row r="8536" spans="1:13" x14ac:dyDescent="0.25">
      <c r="A8536" t="s">
        <v>36</v>
      </c>
      <c r="B8536" t="s">
        <v>44</v>
      </c>
      <c r="C8536" s="1">
        <v>2015</v>
      </c>
      <c r="D8536">
        <v>4.3</v>
      </c>
      <c r="E8536" t="s">
        <v>22</v>
      </c>
      <c r="F8536" t="s">
        <v>13</v>
      </c>
      <c r="G8536" s="1">
        <v>239633</v>
      </c>
      <c r="H8536">
        <v>3</v>
      </c>
      <c r="I8536">
        <v>5</v>
      </c>
      <c r="J8536" s="1">
        <v>10107</v>
      </c>
      <c r="K8536" s="1">
        <f t="shared" si="133"/>
        <v>11</v>
      </c>
      <c r="L8536" t="str" cm="1">
        <f t="array" ref="L8536">_xlfn.IFS(G8536&lt;50000, "Low", G8536&lt;150000, "Medium", TRUE, "High")</f>
        <v>High</v>
      </c>
      <c r="M8536" t="str" cm="1">
        <f t="array" ref="M8536">_xlfn.IFS(J8536&lt;5000, "Cheap", J8536&lt;15000, "Mid", TRUE, "Expensive")</f>
        <v>Mid</v>
      </c>
    </row>
    <row r="8537" spans="1:13" x14ac:dyDescent="0.25">
      <c r="A8537" t="s">
        <v>26</v>
      </c>
      <c r="B8537" t="s">
        <v>32</v>
      </c>
      <c r="C8537" s="1">
        <v>2000</v>
      </c>
      <c r="D8537">
        <v>4.4000000000000004</v>
      </c>
      <c r="E8537" t="s">
        <v>22</v>
      </c>
      <c r="F8537" t="s">
        <v>13</v>
      </c>
      <c r="G8537" s="1">
        <v>83650</v>
      </c>
      <c r="H8537">
        <v>4</v>
      </c>
      <c r="I8537">
        <v>3</v>
      </c>
      <c r="J8537" s="1">
        <v>8827</v>
      </c>
      <c r="K8537" s="1">
        <f t="shared" si="133"/>
        <v>26</v>
      </c>
      <c r="L8537" t="str" cm="1">
        <f t="array" ref="L8537">_xlfn.IFS(G8537&lt;50000, "Low", G8537&lt;150000, "Medium", TRUE, "High")</f>
        <v>Medium</v>
      </c>
      <c r="M8537" t="str" cm="1">
        <f t="array" ref="M8537">_xlfn.IFS(J8537&lt;5000, "Cheap", J8537&lt;15000, "Mid", TRUE, "Expensive")</f>
        <v>Mid</v>
      </c>
    </row>
    <row r="8538" spans="1:13" x14ac:dyDescent="0.25">
      <c r="A8538" t="s">
        <v>23</v>
      </c>
      <c r="B8538" t="s">
        <v>38</v>
      </c>
      <c r="C8538" s="1">
        <v>2000</v>
      </c>
      <c r="D8538">
        <v>3.5</v>
      </c>
      <c r="E8538" t="s">
        <v>16</v>
      </c>
      <c r="F8538" t="s">
        <v>13</v>
      </c>
      <c r="G8538" s="1">
        <v>68081</v>
      </c>
      <c r="H8538">
        <v>5</v>
      </c>
      <c r="I8538">
        <v>1</v>
      </c>
      <c r="J8538" s="1">
        <v>7238</v>
      </c>
      <c r="K8538" s="1">
        <f t="shared" si="133"/>
        <v>26</v>
      </c>
      <c r="L8538" t="str" cm="1">
        <f t="array" ref="L8538">_xlfn.IFS(G8538&lt;50000, "Low", G8538&lt;150000, "Medium", TRUE, "High")</f>
        <v>Medium</v>
      </c>
      <c r="M8538" t="str" cm="1">
        <f t="array" ref="M8538">_xlfn.IFS(J8538&lt;5000, "Cheap", J8538&lt;15000, "Mid", TRUE, "Expensive")</f>
        <v>Mid</v>
      </c>
    </row>
    <row r="8539" spans="1:13" x14ac:dyDescent="0.25">
      <c r="A8539" t="s">
        <v>14</v>
      </c>
      <c r="B8539" t="s">
        <v>15</v>
      </c>
      <c r="C8539" s="1">
        <v>2020</v>
      </c>
      <c r="D8539">
        <v>2.2999999999999998</v>
      </c>
      <c r="E8539" t="s">
        <v>12</v>
      </c>
      <c r="F8539" t="s">
        <v>13</v>
      </c>
      <c r="G8539" s="1">
        <v>216925</v>
      </c>
      <c r="H8539">
        <v>4</v>
      </c>
      <c r="I8539">
        <v>2</v>
      </c>
      <c r="J8539" s="1">
        <v>8061</v>
      </c>
      <c r="K8539" s="1">
        <f t="shared" si="133"/>
        <v>6</v>
      </c>
      <c r="L8539" t="str" cm="1">
        <f t="array" ref="L8539">_xlfn.IFS(G8539&lt;50000, "Low", G8539&lt;150000, "Medium", TRUE, "High")</f>
        <v>High</v>
      </c>
      <c r="M8539" t="str" cm="1">
        <f t="array" ref="M8539">_xlfn.IFS(J8539&lt;5000, "Cheap", J8539&lt;15000, "Mid", TRUE, "Expensive")</f>
        <v>Mid</v>
      </c>
    </row>
    <row r="8540" spans="1:13" x14ac:dyDescent="0.25">
      <c r="A8540" t="s">
        <v>14</v>
      </c>
      <c r="B8540" t="s">
        <v>39</v>
      </c>
      <c r="C8540" s="1">
        <v>2023</v>
      </c>
      <c r="D8540">
        <v>2.9</v>
      </c>
      <c r="E8540" t="s">
        <v>16</v>
      </c>
      <c r="F8540" t="s">
        <v>13</v>
      </c>
      <c r="G8540" s="1">
        <v>70186</v>
      </c>
      <c r="H8540">
        <v>5</v>
      </c>
      <c r="I8540">
        <v>3</v>
      </c>
      <c r="J8540" s="1">
        <v>13496</v>
      </c>
      <c r="K8540" s="1">
        <f t="shared" si="133"/>
        <v>3</v>
      </c>
      <c r="L8540" t="str" cm="1">
        <f t="array" ref="L8540">_xlfn.IFS(G8540&lt;50000, "Low", G8540&lt;150000, "Medium", TRUE, "High")</f>
        <v>Medium</v>
      </c>
      <c r="M8540" t="str" cm="1">
        <f t="array" ref="M8540">_xlfn.IFS(J8540&lt;5000, "Cheap", J8540&lt;15000, "Mid", TRUE, "Expensive")</f>
        <v>Mid</v>
      </c>
    </row>
    <row r="8541" spans="1:13" x14ac:dyDescent="0.25">
      <c r="A8541" t="s">
        <v>29</v>
      </c>
      <c r="B8541" t="s">
        <v>56</v>
      </c>
      <c r="C8541" s="1">
        <v>2001</v>
      </c>
      <c r="D8541">
        <v>3.4</v>
      </c>
      <c r="E8541" t="s">
        <v>12</v>
      </c>
      <c r="F8541" t="s">
        <v>17</v>
      </c>
      <c r="G8541" s="1">
        <v>173293</v>
      </c>
      <c r="H8541">
        <v>2</v>
      </c>
      <c r="I8541">
        <v>5</v>
      </c>
      <c r="J8541" s="1">
        <v>5834</v>
      </c>
      <c r="K8541" s="1">
        <f t="shared" si="133"/>
        <v>25</v>
      </c>
      <c r="L8541" t="str" cm="1">
        <f t="array" ref="L8541">_xlfn.IFS(G8541&lt;50000, "Low", G8541&lt;150000, "Medium", TRUE, "High")</f>
        <v>High</v>
      </c>
      <c r="M8541" t="str" cm="1">
        <f t="array" ref="M8541">_xlfn.IFS(J8541&lt;5000, "Cheap", J8541&lt;15000, "Mid", TRUE, "Expensive")</f>
        <v>Mid</v>
      </c>
    </row>
    <row r="8542" spans="1:13" x14ac:dyDescent="0.25">
      <c r="A8542" t="s">
        <v>36</v>
      </c>
      <c r="B8542" t="s">
        <v>37</v>
      </c>
      <c r="C8542" s="1">
        <v>2005</v>
      </c>
      <c r="D8542">
        <v>1.8</v>
      </c>
      <c r="E8542" t="s">
        <v>12</v>
      </c>
      <c r="F8542" t="s">
        <v>13</v>
      </c>
      <c r="G8542" s="1">
        <v>171240</v>
      </c>
      <c r="H8542">
        <v>5</v>
      </c>
      <c r="I8542">
        <v>4</v>
      </c>
      <c r="J8542" s="1">
        <v>3975</v>
      </c>
      <c r="K8542" s="1">
        <f t="shared" si="133"/>
        <v>21</v>
      </c>
      <c r="L8542" t="str" cm="1">
        <f t="array" ref="L8542">_xlfn.IFS(G8542&lt;50000, "Low", G8542&lt;150000, "Medium", TRUE, "High")</f>
        <v>High</v>
      </c>
      <c r="M8542" t="str" cm="1">
        <f t="array" ref="M8542">_xlfn.IFS(J8542&lt;5000, "Cheap", J8542&lt;15000, "Mid", TRUE, "Expensive")</f>
        <v>Cheap</v>
      </c>
    </row>
    <row r="8543" spans="1:13" x14ac:dyDescent="0.25">
      <c r="A8543" t="s">
        <v>26</v>
      </c>
      <c r="B8543" t="s">
        <v>27</v>
      </c>
      <c r="C8543" s="1">
        <v>2002</v>
      </c>
      <c r="D8543">
        <v>2.6</v>
      </c>
      <c r="E8543" t="s">
        <v>28</v>
      </c>
      <c r="F8543" t="s">
        <v>13</v>
      </c>
      <c r="G8543" s="1">
        <v>45687</v>
      </c>
      <c r="H8543">
        <v>2</v>
      </c>
      <c r="I8543">
        <v>4</v>
      </c>
      <c r="J8543" s="1">
        <v>6386</v>
      </c>
      <c r="K8543" s="1">
        <f t="shared" si="133"/>
        <v>24</v>
      </c>
      <c r="L8543" t="str" cm="1">
        <f t="array" ref="L8543">_xlfn.IFS(G8543&lt;50000, "Low", G8543&lt;150000, "Medium", TRUE, "High")</f>
        <v>Low</v>
      </c>
      <c r="M8543" t="str" cm="1">
        <f t="array" ref="M8543">_xlfn.IFS(J8543&lt;5000, "Cheap", J8543&lt;15000, "Mid", TRUE, "Expensive")</f>
        <v>Mid</v>
      </c>
    </row>
    <row r="8544" spans="1:13" x14ac:dyDescent="0.25">
      <c r="A8544" t="s">
        <v>18</v>
      </c>
      <c r="B8544" t="s">
        <v>19</v>
      </c>
      <c r="C8544" s="1">
        <v>2018</v>
      </c>
      <c r="D8544">
        <v>4.4000000000000004</v>
      </c>
      <c r="E8544" t="s">
        <v>22</v>
      </c>
      <c r="F8544" t="s">
        <v>17</v>
      </c>
      <c r="G8544" s="1">
        <v>91226</v>
      </c>
      <c r="H8544">
        <v>3</v>
      </c>
      <c r="I8544">
        <v>4</v>
      </c>
      <c r="J8544" s="1">
        <v>15575</v>
      </c>
      <c r="K8544" s="1">
        <f t="shared" si="133"/>
        <v>8</v>
      </c>
      <c r="L8544" t="str" cm="1">
        <f t="array" ref="L8544">_xlfn.IFS(G8544&lt;50000, "Low", G8544&lt;150000, "Medium", TRUE, "High")</f>
        <v>Medium</v>
      </c>
      <c r="M8544" t="str" cm="1">
        <f t="array" ref="M8544">_xlfn.IFS(J8544&lt;5000, "Cheap", J8544&lt;15000, "Mid", TRUE, "Expensive")</f>
        <v>Expensive</v>
      </c>
    </row>
    <row r="8545" spans="1:13" x14ac:dyDescent="0.25">
      <c r="A8545" t="s">
        <v>20</v>
      </c>
      <c r="B8545" t="s">
        <v>42</v>
      </c>
      <c r="C8545" s="1">
        <v>2014</v>
      </c>
      <c r="D8545">
        <v>3.5</v>
      </c>
      <c r="E8545" t="s">
        <v>16</v>
      </c>
      <c r="F8545" t="s">
        <v>17</v>
      </c>
      <c r="G8545" s="1">
        <v>92476</v>
      </c>
      <c r="H8545">
        <v>4</v>
      </c>
      <c r="I8545">
        <v>4</v>
      </c>
      <c r="J8545" s="1">
        <v>12450</v>
      </c>
      <c r="K8545" s="1">
        <f t="shared" si="133"/>
        <v>12</v>
      </c>
      <c r="L8545" t="str" cm="1">
        <f t="array" ref="L8545">_xlfn.IFS(G8545&lt;50000, "Low", G8545&lt;150000, "Medium", TRUE, "High")</f>
        <v>Medium</v>
      </c>
      <c r="M8545" t="str" cm="1">
        <f t="array" ref="M8545">_xlfn.IFS(J8545&lt;5000, "Cheap", J8545&lt;15000, "Mid", TRUE, "Expensive")</f>
        <v>Mid</v>
      </c>
    </row>
    <row r="8546" spans="1:13" x14ac:dyDescent="0.25">
      <c r="A8546" t="s">
        <v>33</v>
      </c>
      <c r="B8546" t="s">
        <v>34</v>
      </c>
      <c r="C8546" s="1">
        <v>2018</v>
      </c>
      <c r="D8546">
        <v>4.3</v>
      </c>
      <c r="E8546" t="s">
        <v>12</v>
      </c>
      <c r="F8546" t="s">
        <v>13</v>
      </c>
      <c r="G8546" s="1">
        <v>255802</v>
      </c>
      <c r="H8546">
        <v>2</v>
      </c>
      <c r="I8546">
        <v>5</v>
      </c>
      <c r="J8546" s="1">
        <v>8683</v>
      </c>
      <c r="K8546" s="1">
        <f t="shared" si="133"/>
        <v>8</v>
      </c>
      <c r="L8546" t="str" cm="1">
        <f t="array" ref="L8546">_xlfn.IFS(G8546&lt;50000, "Low", G8546&lt;150000, "Medium", TRUE, "High")</f>
        <v>High</v>
      </c>
      <c r="M8546" t="str" cm="1">
        <f t="array" ref="M8546">_xlfn.IFS(J8546&lt;5000, "Cheap", J8546&lt;15000, "Mid", TRUE, "Expensive")</f>
        <v>Mid</v>
      </c>
    </row>
    <row r="8547" spans="1:13" x14ac:dyDescent="0.25">
      <c r="A8547" t="s">
        <v>33</v>
      </c>
      <c r="B8547" t="s">
        <v>34</v>
      </c>
      <c r="C8547" s="1">
        <v>2003</v>
      </c>
      <c r="D8547">
        <v>5</v>
      </c>
      <c r="E8547" t="s">
        <v>22</v>
      </c>
      <c r="F8547" t="s">
        <v>25</v>
      </c>
      <c r="G8547" s="1">
        <v>151430</v>
      </c>
      <c r="H8547">
        <v>5</v>
      </c>
      <c r="I8547">
        <v>4</v>
      </c>
      <c r="J8547" s="1">
        <v>8971</v>
      </c>
      <c r="K8547" s="1">
        <f t="shared" si="133"/>
        <v>23</v>
      </c>
      <c r="L8547" t="str" cm="1">
        <f t="array" ref="L8547">_xlfn.IFS(G8547&lt;50000, "Low", G8547&lt;150000, "Medium", TRUE, "High")</f>
        <v>High</v>
      </c>
      <c r="M8547" t="str" cm="1">
        <f t="array" ref="M8547">_xlfn.IFS(J8547&lt;5000, "Cheap", J8547&lt;15000, "Mid", TRUE, "Expensive")</f>
        <v>Mid</v>
      </c>
    </row>
    <row r="8548" spans="1:13" x14ac:dyDescent="0.25">
      <c r="A8548" t="s">
        <v>29</v>
      </c>
      <c r="B8548" t="s">
        <v>35</v>
      </c>
      <c r="C8548" s="1">
        <v>2013</v>
      </c>
      <c r="D8548">
        <v>3.9</v>
      </c>
      <c r="E8548" t="s">
        <v>22</v>
      </c>
      <c r="F8548" t="s">
        <v>13</v>
      </c>
      <c r="G8548" s="1">
        <v>223151</v>
      </c>
      <c r="H8548">
        <v>5</v>
      </c>
      <c r="I8548">
        <v>4</v>
      </c>
      <c r="J8548" s="1">
        <v>9436</v>
      </c>
      <c r="K8548" s="1">
        <f t="shared" si="133"/>
        <v>13</v>
      </c>
      <c r="L8548" t="str" cm="1">
        <f t="array" ref="L8548">_xlfn.IFS(G8548&lt;50000, "Low", G8548&lt;150000, "Medium", TRUE, "High")</f>
        <v>High</v>
      </c>
      <c r="M8548" t="str" cm="1">
        <f t="array" ref="M8548">_xlfn.IFS(J8548&lt;5000, "Cheap", J8548&lt;15000, "Mid", TRUE, "Expensive")</f>
        <v>Mid</v>
      </c>
    </row>
    <row r="8549" spans="1:13" x14ac:dyDescent="0.25">
      <c r="A8549" t="s">
        <v>14</v>
      </c>
      <c r="B8549" t="s">
        <v>39</v>
      </c>
      <c r="C8549" s="1">
        <v>2012</v>
      </c>
      <c r="D8549">
        <v>2.9</v>
      </c>
      <c r="E8549" t="s">
        <v>28</v>
      </c>
      <c r="F8549" t="s">
        <v>13</v>
      </c>
      <c r="G8549" s="1">
        <v>45211</v>
      </c>
      <c r="H8549">
        <v>4</v>
      </c>
      <c r="I8549">
        <v>1</v>
      </c>
      <c r="J8549" s="1">
        <v>9695</v>
      </c>
      <c r="K8549" s="1">
        <f t="shared" si="133"/>
        <v>14</v>
      </c>
      <c r="L8549" t="str" cm="1">
        <f t="array" ref="L8549">_xlfn.IFS(G8549&lt;50000, "Low", G8549&lt;150000, "Medium", TRUE, "High")</f>
        <v>Low</v>
      </c>
      <c r="M8549" t="str" cm="1">
        <f t="array" ref="M8549">_xlfn.IFS(J8549&lt;5000, "Cheap", J8549&lt;15000, "Mid", TRUE, "Expensive")</f>
        <v>Mid</v>
      </c>
    </row>
    <row r="8550" spans="1:13" x14ac:dyDescent="0.25">
      <c r="A8550" t="s">
        <v>33</v>
      </c>
      <c r="B8550" t="s">
        <v>55</v>
      </c>
      <c r="C8550" s="1">
        <v>2011</v>
      </c>
      <c r="D8550">
        <v>2.6</v>
      </c>
      <c r="E8550" t="s">
        <v>28</v>
      </c>
      <c r="F8550" t="s">
        <v>25</v>
      </c>
      <c r="G8550" s="1">
        <v>243572</v>
      </c>
      <c r="H8550">
        <v>5</v>
      </c>
      <c r="I8550">
        <v>1</v>
      </c>
      <c r="J8550" s="1">
        <v>5128</v>
      </c>
      <c r="K8550" s="1">
        <f t="shared" si="133"/>
        <v>15</v>
      </c>
      <c r="L8550" t="str" cm="1">
        <f t="array" ref="L8550">_xlfn.IFS(G8550&lt;50000, "Low", G8550&lt;150000, "Medium", TRUE, "High")</f>
        <v>High</v>
      </c>
      <c r="M8550" t="str" cm="1">
        <f t="array" ref="M8550">_xlfn.IFS(J8550&lt;5000, "Cheap", J8550&lt;15000, "Mid", TRUE, "Expensive")</f>
        <v>Mid</v>
      </c>
    </row>
    <row r="8551" spans="1:13" x14ac:dyDescent="0.25">
      <c r="A8551" t="s">
        <v>36</v>
      </c>
      <c r="B8551" t="s">
        <v>44</v>
      </c>
      <c r="C8551" s="1">
        <v>2011</v>
      </c>
      <c r="D8551">
        <v>3.3</v>
      </c>
      <c r="E8551" t="s">
        <v>16</v>
      </c>
      <c r="F8551" t="s">
        <v>13</v>
      </c>
      <c r="G8551" s="1">
        <v>135585</v>
      </c>
      <c r="H8551">
        <v>3</v>
      </c>
      <c r="I8551">
        <v>3</v>
      </c>
      <c r="J8551" s="1">
        <v>8988</v>
      </c>
      <c r="K8551" s="1">
        <f t="shared" si="133"/>
        <v>15</v>
      </c>
      <c r="L8551" t="str" cm="1">
        <f t="array" ref="L8551">_xlfn.IFS(G8551&lt;50000, "Low", G8551&lt;150000, "Medium", TRUE, "High")</f>
        <v>Medium</v>
      </c>
      <c r="M8551" t="str" cm="1">
        <f t="array" ref="M8551">_xlfn.IFS(J8551&lt;5000, "Cheap", J8551&lt;15000, "Mid", TRUE, "Expensive")</f>
        <v>Mid</v>
      </c>
    </row>
    <row r="8552" spans="1:13" x14ac:dyDescent="0.25">
      <c r="A8552" t="s">
        <v>33</v>
      </c>
      <c r="B8552" t="s">
        <v>43</v>
      </c>
      <c r="C8552" s="1">
        <v>2008</v>
      </c>
      <c r="D8552">
        <v>2.7</v>
      </c>
      <c r="E8552" t="s">
        <v>16</v>
      </c>
      <c r="F8552" t="s">
        <v>17</v>
      </c>
      <c r="G8552" s="1">
        <v>260076</v>
      </c>
      <c r="H8552">
        <v>3</v>
      </c>
      <c r="I8552">
        <v>1</v>
      </c>
      <c r="J8552" s="1">
        <v>6498</v>
      </c>
      <c r="K8552" s="1">
        <f t="shared" si="133"/>
        <v>18</v>
      </c>
      <c r="L8552" t="str" cm="1">
        <f t="array" ref="L8552">_xlfn.IFS(G8552&lt;50000, "Low", G8552&lt;150000, "Medium", TRUE, "High")</f>
        <v>High</v>
      </c>
      <c r="M8552" t="str" cm="1">
        <f t="array" ref="M8552">_xlfn.IFS(J8552&lt;5000, "Cheap", J8552&lt;15000, "Mid", TRUE, "Expensive")</f>
        <v>Mid</v>
      </c>
    </row>
    <row r="8553" spans="1:13" x14ac:dyDescent="0.25">
      <c r="A8553" t="s">
        <v>10</v>
      </c>
      <c r="B8553" t="s">
        <v>48</v>
      </c>
      <c r="C8553" s="1">
        <v>2008</v>
      </c>
      <c r="D8553">
        <v>3.9</v>
      </c>
      <c r="E8553" t="s">
        <v>22</v>
      </c>
      <c r="F8553" t="s">
        <v>17</v>
      </c>
      <c r="G8553" s="1">
        <v>172054</v>
      </c>
      <c r="H8553">
        <v>4</v>
      </c>
      <c r="I8553">
        <v>4</v>
      </c>
      <c r="J8553" s="1">
        <v>10458</v>
      </c>
      <c r="K8553" s="1">
        <f t="shared" si="133"/>
        <v>18</v>
      </c>
      <c r="L8553" t="str" cm="1">
        <f t="array" ref="L8553">_xlfn.IFS(G8553&lt;50000, "Low", G8553&lt;150000, "Medium", TRUE, "High")</f>
        <v>High</v>
      </c>
      <c r="M8553" t="str" cm="1">
        <f t="array" ref="M8553">_xlfn.IFS(J8553&lt;5000, "Cheap", J8553&lt;15000, "Mid", TRUE, "Expensive")</f>
        <v>Mid</v>
      </c>
    </row>
    <row r="8554" spans="1:13" x14ac:dyDescent="0.25">
      <c r="A8554" t="s">
        <v>33</v>
      </c>
      <c r="B8554" t="s">
        <v>34</v>
      </c>
      <c r="C8554" s="1">
        <v>2004</v>
      </c>
      <c r="D8554">
        <v>3</v>
      </c>
      <c r="E8554" t="s">
        <v>22</v>
      </c>
      <c r="F8554" t="s">
        <v>17</v>
      </c>
      <c r="G8554" s="1">
        <v>183618</v>
      </c>
      <c r="H8554">
        <v>2</v>
      </c>
      <c r="I8554">
        <v>5</v>
      </c>
      <c r="J8554" s="1">
        <v>8127</v>
      </c>
      <c r="K8554" s="1">
        <f t="shared" si="133"/>
        <v>22</v>
      </c>
      <c r="L8554" t="str" cm="1">
        <f t="array" ref="L8554">_xlfn.IFS(G8554&lt;50000, "Low", G8554&lt;150000, "Medium", TRUE, "High")</f>
        <v>High</v>
      </c>
      <c r="M8554" t="str" cm="1">
        <f t="array" ref="M8554">_xlfn.IFS(J8554&lt;5000, "Cheap", J8554&lt;15000, "Mid", TRUE, "Expensive")</f>
        <v>Mid</v>
      </c>
    </row>
    <row r="8555" spans="1:13" x14ac:dyDescent="0.25">
      <c r="A8555" t="s">
        <v>23</v>
      </c>
      <c r="B8555" t="s">
        <v>24</v>
      </c>
      <c r="C8555" s="1">
        <v>2009</v>
      </c>
      <c r="D8555">
        <v>2.4</v>
      </c>
      <c r="E8555" t="s">
        <v>22</v>
      </c>
      <c r="F8555" t="s">
        <v>13</v>
      </c>
      <c r="G8555" s="1">
        <v>87845</v>
      </c>
      <c r="H8555">
        <v>5</v>
      </c>
      <c r="I8555">
        <v>1</v>
      </c>
      <c r="J8555" s="1">
        <v>9443</v>
      </c>
      <c r="K8555" s="1">
        <f t="shared" si="133"/>
        <v>17</v>
      </c>
      <c r="L8555" t="str" cm="1">
        <f t="array" ref="L8555">_xlfn.IFS(G8555&lt;50000, "Low", G8555&lt;150000, "Medium", TRUE, "High")</f>
        <v>Medium</v>
      </c>
      <c r="M8555" t="str" cm="1">
        <f t="array" ref="M8555">_xlfn.IFS(J8555&lt;5000, "Cheap", J8555&lt;15000, "Mid", TRUE, "Expensive")</f>
        <v>Mid</v>
      </c>
    </row>
    <row r="8556" spans="1:13" x14ac:dyDescent="0.25">
      <c r="A8556" t="s">
        <v>23</v>
      </c>
      <c r="B8556" t="s">
        <v>45</v>
      </c>
      <c r="C8556" s="1">
        <v>2005</v>
      </c>
      <c r="D8556">
        <v>3.2</v>
      </c>
      <c r="E8556" t="s">
        <v>12</v>
      </c>
      <c r="F8556" t="s">
        <v>25</v>
      </c>
      <c r="G8556" s="1">
        <v>235077</v>
      </c>
      <c r="H8556">
        <v>2</v>
      </c>
      <c r="I8556">
        <v>3</v>
      </c>
      <c r="J8556" s="1">
        <v>4098</v>
      </c>
      <c r="K8556" s="1">
        <f t="shared" si="133"/>
        <v>21</v>
      </c>
      <c r="L8556" t="str" cm="1">
        <f t="array" ref="L8556">_xlfn.IFS(G8556&lt;50000, "Low", G8556&lt;150000, "Medium", TRUE, "High")</f>
        <v>High</v>
      </c>
      <c r="M8556" t="str" cm="1">
        <f t="array" ref="M8556">_xlfn.IFS(J8556&lt;5000, "Cheap", J8556&lt;15000, "Mid", TRUE, "Expensive")</f>
        <v>Cheap</v>
      </c>
    </row>
    <row r="8557" spans="1:13" x14ac:dyDescent="0.25">
      <c r="A8557" t="s">
        <v>29</v>
      </c>
      <c r="B8557" t="s">
        <v>30</v>
      </c>
      <c r="C8557" s="1">
        <v>2013</v>
      </c>
      <c r="D8557">
        <v>2.8</v>
      </c>
      <c r="E8557" t="s">
        <v>12</v>
      </c>
      <c r="F8557" t="s">
        <v>17</v>
      </c>
      <c r="G8557" s="1">
        <v>94923</v>
      </c>
      <c r="H8557">
        <v>5</v>
      </c>
      <c r="I8557">
        <v>2</v>
      </c>
      <c r="J8557" s="1">
        <v>10401</v>
      </c>
      <c r="K8557" s="1">
        <f t="shared" si="133"/>
        <v>13</v>
      </c>
      <c r="L8557" t="str" cm="1">
        <f t="array" ref="L8557">_xlfn.IFS(G8557&lt;50000, "Low", G8557&lt;150000, "Medium", TRUE, "High")</f>
        <v>Medium</v>
      </c>
      <c r="M8557" t="str" cm="1">
        <f t="array" ref="M8557">_xlfn.IFS(J8557&lt;5000, "Cheap", J8557&lt;15000, "Mid", TRUE, "Expensive")</f>
        <v>Mid</v>
      </c>
    </row>
    <row r="8558" spans="1:13" x14ac:dyDescent="0.25">
      <c r="A8558" t="s">
        <v>40</v>
      </c>
      <c r="B8558" t="s">
        <v>51</v>
      </c>
      <c r="C8558" s="1">
        <v>2018</v>
      </c>
      <c r="D8558">
        <v>3.5</v>
      </c>
      <c r="E8558" t="s">
        <v>12</v>
      </c>
      <c r="F8558" t="s">
        <v>25</v>
      </c>
      <c r="G8558" s="1">
        <v>250184</v>
      </c>
      <c r="H8558">
        <v>5</v>
      </c>
      <c r="I8558">
        <v>5</v>
      </c>
      <c r="J8558" s="1">
        <v>7996</v>
      </c>
      <c r="K8558" s="1">
        <f t="shared" si="133"/>
        <v>8</v>
      </c>
      <c r="L8558" t="str" cm="1">
        <f t="array" ref="L8558">_xlfn.IFS(G8558&lt;50000, "Low", G8558&lt;150000, "Medium", TRUE, "High")</f>
        <v>High</v>
      </c>
      <c r="M8558" t="str" cm="1">
        <f t="array" ref="M8558">_xlfn.IFS(J8558&lt;5000, "Cheap", J8558&lt;15000, "Mid", TRUE, "Expensive")</f>
        <v>Mid</v>
      </c>
    </row>
    <row r="8559" spans="1:13" x14ac:dyDescent="0.25">
      <c r="A8559" t="s">
        <v>23</v>
      </c>
      <c r="B8559" t="s">
        <v>38</v>
      </c>
      <c r="C8559" s="1">
        <v>2004</v>
      </c>
      <c r="D8559">
        <v>2.2000000000000002</v>
      </c>
      <c r="E8559" t="s">
        <v>28</v>
      </c>
      <c r="F8559" t="s">
        <v>13</v>
      </c>
      <c r="G8559" s="1">
        <v>34276</v>
      </c>
      <c r="H8559">
        <v>5</v>
      </c>
      <c r="I8559">
        <v>4</v>
      </c>
      <c r="J8559" s="1">
        <v>6814</v>
      </c>
      <c r="K8559" s="1">
        <f t="shared" si="133"/>
        <v>22</v>
      </c>
      <c r="L8559" t="str" cm="1">
        <f t="array" ref="L8559">_xlfn.IFS(G8559&lt;50000, "Low", G8559&lt;150000, "Medium", TRUE, "High")</f>
        <v>Low</v>
      </c>
      <c r="M8559" t="str" cm="1">
        <f t="array" ref="M8559">_xlfn.IFS(J8559&lt;5000, "Cheap", J8559&lt;15000, "Mid", TRUE, "Expensive")</f>
        <v>Mid</v>
      </c>
    </row>
    <row r="8560" spans="1:13" x14ac:dyDescent="0.25">
      <c r="A8560" t="s">
        <v>40</v>
      </c>
      <c r="B8560" t="s">
        <v>49</v>
      </c>
      <c r="C8560" s="1">
        <v>2019</v>
      </c>
      <c r="D8560">
        <v>3.7</v>
      </c>
      <c r="E8560" t="s">
        <v>22</v>
      </c>
      <c r="F8560" t="s">
        <v>17</v>
      </c>
      <c r="G8560" s="1">
        <v>62114</v>
      </c>
      <c r="H8560">
        <v>2</v>
      </c>
      <c r="I8560">
        <v>4</v>
      </c>
      <c r="J8560" s="1">
        <v>15757</v>
      </c>
      <c r="K8560" s="1">
        <f t="shared" si="133"/>
        <v>7</v>
      </c>
      <c r="L8560" t="str" cm="1">
        <f t="array" ref="L8560">_xlfn.IFS(G8560&lt;50000, "Low", G8560&lt;150000, "Medium", TRUE, "High")</f>
        <v>Medium</v>
      </c>
      <c r="M8560" t="str" cm="1">
        <f t="array" ref="M8560">_xlfn.IFS(J8560&lt;5000, "Cheap", J8560&lt;15000, "Mid", TRUE, "Expensive")</f>
        <v>Expensive</v>
      </c>
    </row>
    <row r="8561" spans="1:13" x14ac:dyDescent="0.25">
      <c r="A8561" t="s">
        <v>36</v>
      </c>
      <c r="B8561" t="s">
        <v>37</v>
      </c>
      <c r="C8561" s="1">
        <v>2022</v>
      </c>
      <c r="D8561">
        <v>5</v>
      </c>
      <c r="E8561" t="s">
        <v>12</v>
      </c>
      <c r="F8561" t="s">
        <v>17</v>
      </c>
      <c r="G8561" s="1">
        <v>135041</v>
      </c>
      <c r="H8561">
        <v>2</v>
      </c>
      <c r="I8561">
        <v>2</v>
      </c>
      <c r="J8561" s="1">
        <v>14499</v>
      </c>
      <c r="K8561" s="1">
        <f t="shared" si="133"/>
        <v>4</v>
      </c>
      <c r="L8561" t="str" cm="1">
        <f t="array" ref="L8561">_xlfn.IFS(G8561&lt;50000, "Low", G8561&lt;150000, "Medium", TRUE, "High")</f>
        <v>Medium</v>
      </c>
      <c r="M8561" t="str" cm="1">
        <f t="array" ref="M8561">_xlfn.IFS(J8561&lt;5000, "Cheap", J8561&lt;15000, "Mid", TRUE, "Expensive")</f>
        <v>Mid</v>
      </c>
    </row>
    <row r="8562" spans="1:13" x14ac:dyDescent="0.25">
      <c r="A8562" t="s">
        <v>40</v>
      </c>
      <c r="B8562" t="s">
        <v>41</v>
      </c>
      <c r="C8562" s="1">
        <v>2023</v>
      </c>
      <c r="D8562">
        <v>4.7</v>
      </c>
      <c r="E8562" t="s">
        <v>16</v>
      </c>
      <c r="F8562" t="s">
        <v>25</v>
      </c>
      <c r="G8562" s="1">
        <v>102316</v>
      </c>
      <c r="H8562">
        <v>4</v>
      </c>
      <c r="I8562">
        <v>1</v>
      </c>
      <c r="J8562" s="1">
        <v>14653</v>
      </c>
      <c r="K8562" s="1">
        <f t="shared" si="133"/>
        <v>3</v>
      </c>
      <c r="L8562" t="str" cm="1">
        <f t="array" ref="L8562">_xlfn.IFS(G8562&lt;50000, "Low", G8562&lt;150000, "Medium", TRUE, "High")</f>
        <v>Medium</v>
      </c>
      <c r="M8562" t="str" cm="1">
        <f t="array" ref="M8562">_xlfn.IFS(J8562&lt;5000, "Cheap", J8562&lt;15000, "Mid", TRUE, "Expensive")</f>
        <v>Mid</v>
      </c>
    </row>
    <row r="8563" spans="1:13" x14ac:dyDescent="0.25">
      <c r="A8563" t="s">
        <v>14</v>
      </c>
      <c r="B8563" t="s">
        <v>46</v>
      </c>
      <c r="C8563" s="1">
        <v>2009</v>
      </c>
      <c r="D8563">
        <v>2.4</v>
      </c>
      <c r="E8563" t="s">
        <v>12</v>
      </c>
      <c r="F8563" t="s">
        <v>13</v>
      </c>
      <c r="G8563" s="1">
        <v>78039</v>
      </c>
      <c r="H8563">
        <v>5</v>
      </c>
      <c r="I8563">
        <v>2</v>
      </c>
      <c r="J8563" s="1">
        <v>7639</v>
      </c>
      <c r="K8563" s="1">
        <f t="shared" si="133"/>
        <v>17</v>
      </c>
      <c r="L8563" t="str" cm="1">
        <f t="array" ref="L8563">_xlfn.IFS(G8563&lt;50000, "Low", G8563&lt;150000, "Medium", TRUE, "High")</f>
        <v>Medium</v>
      </c>
      <c r="M8563" t="str" cm="1">
        <f t="array" ref="M8563">_xlfn.IFS(J8563&lt;5000, "Cheap", J8563&lt;15000, "Mid", TRUE, "Expensive")</f>
        <v>Mid</v>
      </c>
    </row>
    <row r="8564" spans="1:13" x14ac:dyDescent="0.25">
      <c r="A8564" t="s">
        <v>10</v>
      </c>
      <c r="B8564" t="s">
        <v>31</v>
      </c>
      <c r="C8564" s="1">
        <v>2003</v>
      </c>
      <c r="D8564">
        <v>2.1</v>
      </c>
      <c r="E8564" t="s">
        <v>22</v>
      </c>
      <c r="F8564" t="s">
        <v>17</v>
      </c>
      <c r="G8564" s="1">
        <v>93531</v>
      </c>
      <c r="H8564">
        <v>5</v>
      </c>
      <c r="I8564">
        <v>5</v>
      </c>
      <c r="J8564" s="1">
        <v>8729</v>
      </c>
      <c r="K8564" s="1">
        <f t="shared" si="133"/>
        <v>23</v>
      </c>
      <c r="L8564" t="str" cm="1">
        <f t="array" ref="L8564">_xlfn.IFS(G8564&lt;50000, "Low", G8564&lt;150000, "Medium", TRUE, "High")</f>
        <v>Medium</v>
      </c>
      <c r="M8564" t="str" cm="1">
        <f t="array" ref="M8564">_xlfn.IFS(J8564&lt;5000, "Cheap", J8564&lt;15000, "Mid", TRUE, "Expensive")</f>
        <v>Mid</v>
      </c>
    </row>
    <row r="8565" spans="1:13" x14ac:dyDescent="0.25">
      <c r="A8565" t="s">
        <v>20</v>
      </c>
      <c r="B8565" t="s">
        <v>21</v>
      </c>
      <c r="C8565" s="1">
        <v>2003</v>
      </c>
      <c r="D8565">
        <v>4</v>
      </c>
      <c r="E8565" t="s">
        <v>12</v>
      </c>
      <c r="F8565" t="s">
        <v>13</v>
      </c>
      <c r="G8565" s="1">
        <v>132213</v>
      </c>
      <c r="H8565">
        <v>5</v>
      </c>
      <c r="I8565">
        <v>5</v>
      </c>
      <c r="J8565" s="1">
        <v>6355</v>
      </c>
      <c r="K8565" s="1">
        <f t="shared" si="133"/>
        <v>23</v>
      </c>
      <c r="L8565" t="str" cm="1">
        <f t="array" ref="L8565">_xlfn.IFS(G8565&lt;50000, "Low", G8565&lt;150000, "Medium", TRUE, "High")</f>
        <v>Medium</v>
      </c>
      <c r="M8565" t="str" cm="1">
        <f t="array" ref="M8565">_xlfn.IFS(J8565&lt;5000, "Cheap", J8565&lt;15000, "Mid", TRUE, "Expensive")</f>
        <v>Mid</v>
      </c>
    </row>
    <row r="8566" spans="1:13" x14ac:dyDescent="0.25">
      <c r="A8566" t="s">
        <v>29</v>
      </c>
      <c r="B8566" t="s">
        <v>56</v>
      </c>
      <c r="C8566" s="1">
        <v>2022</v>
      </c>
      <c r="D8566">
        <v>3.4</v>
      </c>
      <c r="E8566" t="s">
        <v>12</v>
      </c>
      <c r="F8566" t="s">
        <v>25</v>
      </c>
      <c r="G8566" s="1">
        <v>166527</v>
      </c>
      <c r="H8566">
        <v>4</v>
      </c>
      <c r="I8566">
        <v>1</v>
      </c>
      <c r="J8566" s="1">
        <v>10769</v>
      </c>
      <c r="K8566" s="1">
        <f t="shared" si="133"/>
        <v>4</v>
      </c>
      <c r="L8566" t="str" cm="1">
        <f t="array" ref="L8566">_xlfn.IFS(G8566&lt;50000, "Low", G8566&lt;150000, "Medium", TRUE, "High")</f>
        <v>High</v>
      </c>
      <c r="M8566" t="str" cm="1">
        <f t="array" ref="M8566">_xlfn.IFS(J8566&lt;5000, "Cheap", J8566&lt;15000, "Mid", TRUE, "Expensive")</f>
        <v>Mid</v>
      </c>
    </row>
    <row r="8567" spans="1:13" x14ac:dyDescent="0.25">
      <c r="A8567" t="s">
        <v>36</v>
      </c>
      <c r="B8567" t="s">
        <v>44</v>
      </c>
      <c r="C8567" s="1">
        <v>2001</v>
      </c>
      <c r="D8567">
        <v>5</v>
      </c>
      <c r="E8567" t="s">
        <v>28</v>
      </c>
      <c r="F8567" t="s">
        <v>17</v>
      </c>
      <c r="G8567" s="1">
        <v>160877</v>
      </c>
      <c r="H8567">
        <v>5</v>
      </c>
      <c r="I8567">
        <v>1</v>
      </c>
      <c r="J8567" s="1">
        <v>7682</v>
      </c>
      <c r="K8567" s="1">
        <f t="shared" si="133"/>
        <v>25</v>
      </c>
      <c r="L8567" t="str" cm="1">
        <f t="array" ref="L8567">_xlfn.IFS(G8567&lt;50000, "Low", G8567&lt;150000, "Medium", TRUE, "High")</f>
        <v>High</v>
      </c>
      <c r="M8567" t="str" cm="1">
        <f t="array" ref="M8567">_xlfn.IFS(J8567&lt;5000, "Cheap", J8567&lt;15000, "Mid", TRUE, "Expensive")</f>
        <v>Mid</v>
      </c>
    </row>
    <row r="8568" spans="1:13" x14ac:dyDescent="0.25">
      <c r="A8568" t="s">
        <v>33</v>
      </c>
      <c r="B8568" t="s">
        <v>34</v>
      </c>
      <c r="C8568" s="1">
        <v>2018</v>
      </c>
      <c r="D8568">
        <v>3</v>
      </c>
      <c r="E8568" t="s">
        <v>22</v>
      </c>
      <c r="F8568" t="s">
        <v>17</v>
      </c>
      <c r="G8568" s="1">
        <v>261639</v>
      </c>
      <c r="H8568">
        <v>3</v>
      </c>
      <c r="I8568">
        <v>1</v>
      </c>
      <c r="J8568" s="1">
        <v>10767</v>
      </c>
      <c r="K8568" s="1">
        <f t="shared" si="133"/>
        <v>8</v>
      </c>
      <c r="L8568" t="str" cm="1">
        <f t="array" ref="L8568">_xlfn.IFS(G8568&lt;50000, "Low", G8568&lt;150000, "Medium", TRUE, "High")</f>
        <v>High</v>
      </c>
      <c r="M8568" t="str" cm="1">
        <f t="array" ref="M8568">_xlfn.IFS(J8568&lt;5000, "Cheap", J8568&lt;15000, "Mid", TRUE, "Expensive")</f>
        <v>Mid</v>
      </c>
    </row>
    <row r="8569" spans="1:13" x14ac:dyDescent="0.25">
      <c r="A8569" t="s">
        <v>10</v>
      </c>
      <c r="B8569" t="s">
        <v>48</v>
      </c>
      <c r="C8569" s="1">
        <v>2003</v>
      </c>
      <c r="D8569">
        <v>4.5999999999999996</v>
      </c>
      <c r="E8569" t="s">
        <v>28</v>
      </c>
      <c r="F8569" t="s">
        <v>17</v>
      </c>
      <c r="G8569" s="1">
        <v>47168</v>
      </c>
      <c r="H8569">
        <v>4</v>
      </c>
      <c r="I8569">
        <v>2</v>
      </c>
      <c r="J8569" s="1">
        <v>10156</v>
      </c>
      <c r="K8569" s="1">
        <f t="shared" si="133"/>
        <v>23</v>
      </c>
      <c r="L8569" t="str" cm="1">
        <f t="array" ref="L8569">_xlfn.IFS(G8569&lt;50000, "Low", G8569&lt;150000, "Medium", TRUE, "High")</f>
        <v>Low</v>
      </c>
      <c r="M8569" t="str" cm="1">
        <f t="array" ref="M8569">_xlfn.IFS(J8569&lt;5000, "Cheap", J8569&lt;15000, "Mid", TRUE, "Expensive")</f>
        <v>Mid</v>
      </c>
    </row>
    <row r="8570" spans="1:13" x14ac:dyDescent="0.25">
      <c r="A8570" t="s">
        <v>40</v>
      </c>
      <c r="B8570" t="s">
        <v>49</v>
      </c>
      <c r="C8570" s="1">
        <v>2000</v>
      </c>
      <c r="D8570">
        <v>3.2</v>
      </c>
      <c r="E8570" t="s">
        <v>12</v>
      </c>
      <c r="F8570" t="s">
        <v>13</v>
      </c>
      <c r="G8570" s="1">
        <v>195410</v>
      </c>
      <c r="H8570">
        <v>4</v>
      </c>
      <c r="I8570">
        <v>1</v>
      </c>
      <c r="J8570" s="1">
        <v>3391</v>
      </c>
      <c r="K8570" s="1">
        <f t="shared" si="133"/>
        <v>26</v>
      </c>
      <c r="L8570" t="str" cm="1">
        <f t="array" ref="L8570">_xlfn.IFS(G8570&lt;50000, "Low", G8570&lt;150000, "Medium", TRUE, "High")</f>
        <v>High</v>
      </c>
      <c r="M8570" t="str" cm="1">
        <f t="array" ref="M8570">_xlfn.IFS(J8570&lt;5000, "Cheap", J8570&lt;15000, "Mid", TRUE, "Expensive")</f>
        <v>Cheap</v>
      </c>
    </row>
    <row r="8571" spans="1:13" x14ac:dyDescent="0.25">
      <c r="A8571" t="s">
        <v>14</v>
      </c>
      <c r="B8571" t="s">
        <v>46</v>
      </c>
      <c r="C8571" s="1">
        <v>2015</v>
      </c>
      <c r="D8571">
        <v>2.7</v>
      </c>
      <c r="E8571" t="s">
        <v>28</v>
      </c>
      <c r="F8571" t="s">
        <v>25</v>
      </c>
      <c r="G8571" s="1">
        <v>93537</v>
      </c>
      <c r="H8571">
        <v>2</v>
      </c>
      <c r="I8571">
        <v>2</v>
      </c>
      <c r="J8571" s="1">
        <v>9429</v>
      </c>
      <c r="K8571" s="1">
        <f t="shared" si="133"/>
        <v>11</v>
      </c>
      <c r="L8571" t="str" cm="1">
        <f t="array" ref="L8571">_xlfn.IFS(G8571&lt;50000, "Low", G8571&lt;150000, "Medium", TRUE, "High")</f>
        <v>Medium</v>
      </c>
      <c r="M8571" t="str" cm="1">
        <f t="array" ref="M8571">_xlfn.IFS(J8571&lt;5000, "Cheap", J8571&lt;15000, "Mid", TRUE, "Expensive")</f>
        <v>Mid</v>
      </c>
    </row>
    <row r="8572" spans="1:13" x14ac:dyDescent="0.25">
      <c r="A8572" t="s">
        <v>40</v>
      </c>
      <c r="B8572" t="s">
        <v>51</v>
      </c>
      <c r="C8572" s="1">
        <v>2007</v>
      </c>
      <c r="D8572">
        <v>4.9000000000000004</v>
      </c>
      <c r="E8572" t="s">
        <v>28</v>
      </c>
      <c r="F8572" t="s">
        <v>13</v>
      </c>
      <c r="G8572" s="1">
        <v>18861</v>
      </c>
      <c r="H8572">
        <v>2</v>
      </c>
      <c r="I8572">
        <v>4</v>
      </c>
      <c r="J8572" s="1">
        <v>10722</v>
      </c>
      <c r="K8572" s="1">
        <f t="shared" si="133"/>
        <v>19</v>
      </c>
      <c r="L8572" t="str" cm="1">
        <f t="array" ref="L8572">_xlfn.IFS(G8572&lt;50000, "Low", G8572&lt;150000, "Medium", TRUE, "High")</f>
        <v>Low</v>
      </c>
      <c r="M8572" t="str" cm="1">
        <f t="array" ref="M8572">_xlfn.IFS(J8572&lt;5000, "Cheap", J8572&lt;15000, "Mid", TRUE, "Expensive")</f>
        <v>Mid</v>
      </c>
    </row>
    <row r="8573" spans="1:13" x14ac:dyDescent="0.25">
      <c r="A8573" t="s">
        <v>14</v>
      </c>
      <c r="B8573" t="s">
        <v>15</v>
      </c>
      <c r="C8573" s="1">
        <v>2001</v>
      </c>
      <c r="D8573">
        <v>2.9</v>
      </c>
      <c r="E8573" t="s">
        <v>22</v>
      </c>
      <c r="F8573" t="s">
        <v>25</v>
      </c>
      <c r="G8573" s="1">
        <v>57004</v>
      </c>
      <c r="H8573">
        <v>5</v>
      </c>
      <c r="I8573">
        <v>1</v>
      </c>
      <c r="J8573" s="1">
        <v>8159</v>
      </c>
      <c r="K8573" s="1">
        <f t="shared" si="133"/>
        <v>25</v>
      </c>
      <c r="L8573" t="str" cm="1">
        <f t="array" ref="L8573">_xlfn.IFS(G8573&lt;50000, "Low", G8573&lt;150000, "Medium", TRUE, "High")</f>
        <v>Medium</v>
      </c>
      <c r="M8573" t="str" cm="1">
        <f t="array" ref="M8573">_xlfn.IFS(J8573&lt;5000, "Cheap", J8573&lt;15000, "Mid", TRUE, "Expensive")</f>
        <v>Mid</v>
      </c>
    </row>
    <row r="8574" spans="1:13" x14ac:dyDescent="0.25">
      <c r="A8574" t="s">
        <v>29</v>
      </c>
      <c r="B8574" t="s">
        <v>56</v>
      </c>
      <c r="C8574" s="1">
        <v>2006</v>
      </c>
      <c r="D8574">
        <v>2.5</v>
      </c>
      <c r="E8574" t="s">
        <v>16</v>
      </c>
      <c r="F8574" t="s">
        <v>13</v>
      </c>
      <c r="G8574" s="1">
        <v>122245</v>
      </c>
      <c r="H8574">
        <v>5</v>
      </c>
      <c r="I8574">
        <v>2</v>
      </c>
      <c r="J8574" s="1">
        <v>6955</v>
      </c>
      <c r="K8574" s="1">
        <f t="shared" si="133"/>
        <v>20</v>
      </c>
      <c r="L8574" t="str" cm="1">
        <f t="array" ref="L8574">_xlfn.IFS(G8574&lt;50000, "Low", G8574&lt;150000, "Medium", TRUE, "High")</f>
        <v>Medium</v>
      </c>
      <c r="M8574" t="str" cm="1">
        <f t="array" ref="M8574">_xlfn.IFS(J8574&lt;5000, "Cheap", J8574&lt;15000, "Mid", TRUE, "Expensive")</f>
        <v>Mid</v>
      </c>
    </row>
    <row r="8575" spans="1:13" x14ac:dyDescent="0.25">
      <c r="A8575" t="s">
        <v>20</v>
      </c>
      <c r="B8575" t="s">
        <v>50</v>
      </c>
      <c r="C8575" s="1">
        <v>2022</v>
      </c>
      <c r="D8575">
        <v>4.5999999999999996</v>
      </c>
      <c r="E8575" t="s">
        <v>22</v>
      </c>
      <c r="F8575" t="s">
        <v>13</v>
      </c>
      <c r="G8575" s="1">
        <v>159544</v>
      </c>
      <c r="H8575">
        <v>5</v>
      </c>
      <c r="I8575">
        <v>2</v>
      </c>
      <c r="J8575" s="1">
        <v>14109</v>
      </c>
      <c r="K8575" s="1">
        <f t="shared" si="133"/>
        <v>4</v>
      </c>
      <c r="L8575" t="str" cm="1">
        <f t="array" ref="L8575">_xlfn.IFS(G8575&lt;50000, "Low", G8575&lt;150000, "Medium", TRUE, "High")</f>
        <v>High</v>
      </c>
      <c r="M8575" t="str" cm="1">
        <f t="array" ref="M8575">_xlfn.IFS(J8575&lt;5000, "Cheap", J8575&lt;15000, "Mid", TRUE, "Expensive")</f>
        <v>Mid</v>
      </c>
    </row>
    <row r="8576" spans="1:13" x14ac:dyDescent="0.25">
      <c r="A8576" t="s">
        <v>10</v>
      </c>
      <c r="B8576" t="s">
        <v>31</v>
      </c>
      <c r="C8576" s="1">
        <v>2017</v>
      </c>
      <c r="D8576">
        <v>2.7</v>
      </c>
      <c r="E8576" t="s">
        <v>22</v>
      </c>
      <c r="F8576" t="s">
        <v>25</v>
      </c>
      <c r="G8576" s="1">
        <v>254486</v>
      </c>
      <c r="H8576">
        <v>5</v>
      </c>
      <c r="I8576">
        <v>5</v>
      </c>
      <c r="J8576" s="1">
        <v>8810</v>
      </c>
      <c r="K8576" s="1">
        <f t="shared" si="133"/>
        <v>9</v>
      </c>
      <c r="L8576" t="str" cm="1">
        <f t="array" ref="L8576">_xlfn.IFS(G8576&lt;50000, "Low", G8576&lt;150000, "Medium", TRUE, "High")</f>
        <v>High</v>
      </c>
      <c r="M8576" t="str" cm="1">
        <f t="array" ref="M8576">_xlfn.IFS(J8576&lt;5000, "Cheap", J8576&lt;15000, "Mid", TRUE, "Expensive")</f>
        <v>Mid</v>
      </c>
    </row>
    <row r="8577" spans="1:13" x14ac:dyDescent="0.25">
      <c r="A8577" t="s">
        <v>26</v>
      </c>
      <c r="B8577" t="s">
        <v>27</v>
      </c>
      <c r="C8577" s="1">
        <v>2014</v>
      </c>
      <c r="D8577">
        <v>1.4</v>
      </c>
      <c r="E8577" t="s">
        <v>12</v>
      </c>
      <c r="F8577" t="s">
        <v>25</v>
      </c>
      <c r="G8577" s="1">
        <v>295680</v>
      </c>
      <c r="H8577">
        <v>5</v>
      </c>
      <c r="I8577">
        <v>3</v>
      </c>
      <c r="J8577" s="1">
        <v>3786</v>
      </c>
      <c r="K8577" s="1">
        <f t="shared" si="133"/>
        <v>12</v>
      </c>
      <c r="L8577" t="str" cm="1">
        <f t="array" ref="L8577">_xlfn.IFS(G8577&lt;50000, "Low", G8577&lt;150000, "Medium", TRUE, "High")</f>
        <v>High</v>
      </c>
      <c r="M8577" t="str" cm="1">
        <f t="array" ref="M8577">_xlfn.IFS(J8577&lt;5000, "Cheap", J8577&lt;15000, "Mid", TRUE, "Expensive")</f>
        <v>Cheap</v>
      </c>
    </row>
    <row r="8578" spans="1:13" x14ac:dyDescent="0.25">
      <c r="A8578" t="s">
        <v>14</v>
      </c>
      <c r="B8578" t="s">
        <v>46</v>
      </c>
      <c r="C8578" s="1">
        <v>2006</v>
      </c>
      <c r="D8578">
        <v>4.3</v>
      </c>
      <c r="E8578" t="s">
        <v>28</v>
      </c>
      <c r="F8578" t="s">
        <v>25</v>
      </c>
      <c r="G8578" s="1">
        <v>3923</v>
      </c>
      <c r="H8578">
        <v>5</v>
      </c>
      <c r="I8578">
        <v>4</v>
      </c>
      <c r="J8578" s="1">
        <v>10121</v>
      </c>
      <c r="K8578" s="1">
        <f t="shared" si="133"/>
        <v>20</v>
      </c>
      <c r="L8578" t="str" cm="1">
        <f t="array" ref="L8578">_xlfn.IFS(G8578&lt;50000, "Low", G8578&lt;150000, "Medium", TRUE, "High")</f>
        <v>Low</v>
      </c>
      <c r="M8578" t="str" cm="1">
        <f t="array" ref="M8578">_xlfn.IFS(J8578&lt;5000, "Cheap", J8578&lt;15000, "Mid", TRUE, "Expensive")</f>
        <v>Mid</v>
      </c>
    </row>
    <row r="8579" spans="1:13" x14ac:dyDescent="0.25">
      <c r="A8579" t="s">
        <v>23</v>
      </c>
      <c r="B8579" t="s">
        <v>38</v>
      </c>
      <c r="C8579" s="1">
        <v>2005</v>
      </c>
      <c r="D8579">
        <v>1.1000000000000001</v>
      </c>
      <c r="E8579" t="s">
        <v>16</v>
      </c>
      <c r="F8579" t="s">
        <v>25</v>
      </c>
      <c r="G8579" s="1">
        <v>95418</v>
      </c>
      <c r="H8579">
        <v>4</v>
      </c>
      <c r="I8579">
        <v>5</v>
      </c>
      <c r="J8579" s="1">
        <v>5791</v>
      </c>
      <c r="K8579" s="1">
        <f t="shared" ref="K8579:K8642" si="134">2026-C8579</f>
        <v>21</v>
      </c>
      <c r="L8579" t="str" cm="1">
        <f t="array" ref="L8579">_xlfn.IFS(G8579&lt;50000, "Low", G8579&lt;150000, "Medium", TRUE, "High")</f>
        <v>Medium</v>
      </c>
      <c r="M8579" t="str" cm="1">
        <f t="array" ref="M8579">_xlfn.IFS(J8579&lt;5000, "Cheap", J8579&lt;15000, "Mid", TRUE, "Expensive")</f>
        <v>Mid</v>
      </c>
    </row>
    <row r="8580" spans="1:13" x14ac:dyDescent="0.25">
      <c r="A8580" t="s">
        <v>10</v>
      </c>
      <c r="B8580" t="s">
        <v>48</v>
      </c>
      <c r="C8580" s="1">
        <v>2023</v>
      </c>
      <c r="D8580">
        <v>3.5</v>
      </c>
      <c r="E8580" t="s">
        <v>28</v>
      </c>
      <c r="F8580" t="s">
        <v>17</v>
      </c>
      <c r="G8580" s="1">
        <v>65179</v>
      </c>
      <c r="H8580">
        <v>5</v>
      </c>
      <c r="I8580">
        <v>3</v>
      </c>
      <c r="J8580" s="1">
        <v>14696</v>
      </c>
      <c r="K8580" s="1">
        <f t="shared" si="134"/>
        <v>3</v>
      </c>
      <c r="L8580" t="str" cm="1">
        <f t="array" ref="L8580">_xlfn.IFS(G8580&lt;50000, "Low", G8580&lt;150000, "Medium", TRUE, "High")</f>
        <v>Medium</v>
      </c>
      <c r="M8580" t="str" cm="1">
        <f t="array" ref="M8580">_xlfn.IFS(J8580&lt;5000, "Cheap", J8580&lt;15000, "Mid", TRUE, "Expensive")</f>
        <v>Mid</v>
      </c>
    </row>
    <row r="8581" spans="1:13" x14ac:dyDescent="0.25">
      <c r="A8581" t="s">
        <v>33</v>
      </c>
      <c r="B8581" t="s">
        <v>34</v>
      </c>
      <c r="C8581" s="1">
        <v>2011</v>
      </c>
      <c r="D8581">
        <v>4.2</v>
      </c>
      <c r="E8581" t="s">
        <v>12</v>
      </c>
      <c r="F8581" t="s">
        <v>13</v>
      </c>
      <c r="G8581" s="1">
        <v>20334</v>
      </c>
      <c r="H8581">
        <v>2</v>
      </c>
      <c r="I8581">
        <v>1</v>
      </c>
      <c r="J8581" s="1">
        <v>11193</v>
      </c>
      <c r="K8581" s="1">
        <f t="shared" si="134"/>
        <v>15</v>
      </c>
      <c r="L8581" t="str" cm="1">
        <f t="array" ref="L8581">_xlfn.IFS(G8581&lt;50000, "Low", G8581&lt;150000, "Medium", TRUE, "High")</f>
        <v>Low</v>
      </c>
      <c r="M8581" t="str" cm="1">
        <f t="array" ref="M8581">_xlfn.IFS(J8581&lt;5000, "Cheap", J8581&lt;15000, "Mid", TRUE, "Expensive")</f>
        <v>Mid</v>
      </c>
    </row>
    <row r="8582" spans="1:13" x14ac:dyDescent="0.25">
      <c r="A8582" t="s">
        <v>26</v>
      </c>
      <c r="B8582" t="s">
        <v>47</v>
      </c>
      <c r="C8582" s="1">
        <v>2005</v>
      </c>
      <c r="D8582">
        <v>3.7</v>
      </c>
      <c r="E8582" t="s">
        <v>16</v>
      </c>
      <c r="F8582" t="s">
        <v>13</v>
      </c>
      <c r="G8582" s="1">
        <v>53501</v>
      </c>
      <c r="H8582">
        <v>2</v>
      </c>
      <c r="I8582">
        <v>5</v>
      </c>
      <c r="J8582" s="1">
        <v>9229</v>
      </c>
      <c r="K8582" s="1">
        <f t="shared" si="134"/>
        <v>21</v>
      </c>
      <c r="L8582" t="str" cm="1">
        <f t="array" ref="L8582">_xlfn.IFS(G8582&lt;50000, "Low", G8582&lt;150000, "Medium", TRUE, "High")</f>
        <v>Medium</v>
      </c>
      <c r="M8582" t="str" cm="1">
        <f t="array" ref="M8582">_xlfn.IFS(J8582&lt;5000, "Cheap", J8582&lt;15000, "Mid", TRUE, "Expensive")</f>
        <v>Mid</v>
      </c>
    </row>
    <row r="8583" spans="1:13" x14ac:dyDescent="0.25">
      <c r="A8583" t="s">
        <v>18</v>
      </c>
      <c r="B8583" t="s">
        <v>52</v>
      </c>
      <c r="C8583" s="1">
        <v>2010</v>
      </c>
      <c r="D8583">
        <v>2.9</v>
      </c>
      <c r="E8583" t="s">
        <v>28</v>
      </c>
      <c r="F8583" t="s">
        <v>25</v>
      </c>
      <c r="G8583" s="1">
        <v>272714</v>
      </c>
      <c r="H8583">
        <v>3</v>
      </c>
      <c r="I8583">
        <v>3</v>
      </c>
      <c r="J8583" s="1">
        <v>4545</v>
      </c>
      <c r="K8583" s="1">
        <f t="shared" si="134"/>
        <v>16</v>
      </c>
      <c r="L8583" t="str" cm="1">
        <f t="array" ref="L8583">_xlfn.IFS(G8583&lt;50000, "Low", G8583&lt;150000, "Medium", TRUE, "High")</f>
        <v>High</v>
      </c>
      <c r="M8583" t="str" cm="1">
        <f t="array" ref="M8583">_xlfn.IFS(J8583&lt;5000, "Cheap", J8583&lt;15000, "Mid", TRUE, "Expensive")</f>
        <v>Cheap</v>
      </c>
    </row>
    <row r="8584" spans="1:13" x14ac:dyDescent="0.25">
      <c r="A8584" t="s">
        <v>10</v>
      </c>
      <c r="B8584" t="s">
        <v>11</v>
      </c>
      <c r="C8584" s="1">
        <v>2010</v>
      </c>
      <c r="D8584">
        <v>4.2</v>
      </c>
      <c r="E8584" t="s">
        <v>22</v>
      </c>
      <c r="F8584" t="s">
        <v>17</v>
      </c>
      <c r="G8584" s="1">
        <v>177834</v>
      </c>
      <c r="H8584">
        <v>2</v>
      </c>
      <c r="I8584">
        <v>1</v>
      </c>
      <c r="J8584" s="1">
        <v>11243</v>
      </c>
      <c r="K8584" s="1">
        <f t="shared" si="134"/>
        <v>16</v>
      </c>
      <c r="L8584" t="str" cm="1">
        <f t="array" ref="L8584">_xlfn.IFS(G8584&lt;50000, "Low", G8584&lt;150000, "Medium", TRUE, "High")</f>
        <v>High</v>
      </c>
      <c r="M8584" t="str" cm="1">
        <f t="array" ref="M8584">_xlfn.IFS(J8584&lt;5000, "Cheap", J8584&lt;15000, "Mid", TRUE, "Expensive")</f>
        <v>Mid</v>
      </c>
    </row>
    <row r="8585" spans="1:13" x14ac:dyDescent="0.25">
      <c r="A8585" t="s">
        <v>36</v>
      </c>
      <c r="B8585" t="s">
        <v>44</v>
      </c>
      <c r="C8585" s="1">
        <v>2009</v>
      </c>
      <c r="D8585">
        <v>1.2</v>
      </c>
      <c r="E8585" t="s">
        <v>22</v>
      </c>
      <c r="F8585" t="s">
        <v>25</v>
      </c>
      <c r="G8585" s="1">
        <v>154527</v>
      </c>
      <c r="H8585">
        <v>5</v>
      </c>
      <c r="I8585">
        <v>4</v>
      </c>
      <c r="J8585" s="1">
        <v>6909</v>
      </c>
      <c r="K8585" s="1">
        <f t="shared" si="134"/>
        <v>17</v>
      </c>
      <c r="L8585" t="str" cm="1">
        <f t="array" ref="L8585">_xlfn.IFS(G8585&lt;50000, "Low", G8585&lt;150000, "Medium", TRUE, "High")</f>
        <v>High</v>
      </c>
      <c r="M8585" t="str" cm="1">
        <f t="array" ref="M8585">_xlfn.IFS(J8585&lt;5000, "Cheap", J8585&lt;15000, "Mid", TRUE, "Expensive")</f>
        <v>Mid</v>
      </c>
    </row>
    <row r="8586" spans="1:13" x14ac:dyDescent="0.25">
      <c r="A8586" t="s">
        <v>40</v>
      </c>
      <c r="B8586" t="s">
        <v>41</v>
      </c>
      <c r="C8586" s="1">
        <v>2015</v>
      </c>
      <c r="D8586">
        <v>3.8</v>
      </c>
      <c r="E8586" t="s">
        <v>28</v>
      </c>
      <c r="F8586" t="s">
        <v>13</v>
      </c>
      <c r="G8586" s="1">
        <v>77869</v>
      </c>
      <c r="H8586">
        <v>4</v>
      </c>
      <c r="I8586">
        <v>1</v>
      </c>
      <c r="J8586" s="1">
        <v>10842</v>
      </c>
      <c r="K8586" s="1">
        <f t="shared" si="134"/>
        <v>11</v>
      </c>
      <c r="L8586" t="str" cm="1">
        <f t="array" ref="L8586">_xlfn.IFS(G8586&lt;50000, "Low", G8586&lt;150000, "Medium", TRUE, "High")</f>
        <v>Medium</v>
      </c>
      <c r="M8586" t="str" cm="1">
        <f t="array" ref="M8586">_xlfn.IFS(J8586&lt;5000, "Cheap", J8586&lt;15000, "Mid", TRUE, "Expensive")</f>
        <v>Mid</v>
      </c>
    </row>
    <row r="8587" spans="1:13" x14ac:dyDescent="0.25">
      <c r="A8587" t="s">
        <v>33</v>
      </c>
      <c r="B8587" t="s">
        <v>55</v>
      </c>
      <c r="C8587" s="1">
        <v>2009</v>
      </c>
      <c r="D8587">
        <v>1.4</v>
      </c>
      <c r="E8587" t="s">
        <v>22</v>
      </c>
      <c r="F8587" t="s">
        <v>13</v>
      </c>
      <c r="G8587" s="1">
        <v>164195</v>
      </c>
      <c r="H8587">
        <v>4</v>
      </c>
      <c r="I8587">
        <v>4</v>
      </c>
      <c r="J8587" s="1">
        <v>6916</v>
      </c>
      <c r="K8587" s="1">
        <f t="shared" si="134"/>
        <v>17</v>
      </c>
      <c r="L8587" t="str" cm="1">
        <f t="array" ref="L8587">_xlfn.IFS(G8587&lt;50000, "Low", G8587&lt;150000, "Medium", TRUE, "High")</f>
        <v>High</v>
      </c>
      <c r="M8587" t="str" cm="1">
        <f t="array" ref="M8587">_xlfn.IFS(J8587&lt;5000, "Cheap", J8587&lt;15000, "Mid", TRUE, "Expensive")</f>
        <v>Mid</v>
      </c>
    </row>
    <row r="8588" spans="1:13" x14ac:dyDescent="0.25">
      <c r="A8588" t="s">
        <v>14</v>
      </c>
      <c r="B8588" t="s">
        <v>15</v>
      </c>
      <c r="C8588" s="1">
        <v>2020</v>
      </c>
      <c r="D8588">
        <v>2.6</v>
      </c>
      <c r="E8588" t="s">
        <v>12</v>
      </c>
      <c r="F8588" t="s">
        <v>13</v>
      </c>
      <c r="G8588" s="1">
        <v>240811</v>
      </c>
      <c r="H8588">
        <v>4</v>
      </c>
      <c r="I8588">
        <v>1</v>
      </c>
      <c r="J8588" s="1">
        <v>7883</v>
      </c>
      <c r="K8588" s="1">
        <f t="shared" si="134"/>
        <v>6</v>
      </c>
      <c r="L8588" t="str" cm="1">
        <f t="array" ref="L8588">_xlfn.IFS(G8588&lt;50000, "Low", G8588&lt;150000, "Medium", TRUE, "High")</f>
        <v>High</v>
      </c>
      <c r="M8588" t="str" cm="1">
        <f t="array" ref="M8588">_xlfn.IFS(J8588&lt;5000, "Cheap", J8588&lt;15000, "Mid", TRUE, "Expensive")</f>
        <v>Mid</v>
      </c>
    </row>
    <row r="8589" spans="1:13" x14ac:dyDescent="0.25">
      <c r="A8589" t="s">
        <v>36</v>
      </c>
      <c r="B8589" t="s">
        <v>44</v>
      </c>
      <c r="C8589" s="1">
        <v>2016</v>
      </c>
      <c r="D8589">
        <v>4.8</v>
      </c>
      <c r="E8589" t="s">
        <v>22</v>
      </c>
      <c r="F8589" t="s">
        <v>17</v>
      </c>
      <c r="G8589" s="1">
        <v>42962</v>
      </c>
      <c r="H8589">
        <v>2</v>
      </c>
      <c r="I8589">
        <v>2</v>
      </c>
      <c r="J8589" s="1">
        <v>16340</v>
      </c>
      <c r="K8589" s="1">
        <f t="shared" si="134"/>
        <v>10</v>
      </c>
      <c r="L8589" t="str" cm="1">
        <f t="array" ref="L8589">_xlfn.IFS(G8589&lt;50000, "Low", G8589&lt;150000, "Medium", TRUE, "High")</f>
        <v>Low</v>
      </c>
      <c r="M8589" t="str" cm="1">
        <f t="array" ref="M8589">_xlfn.IFS(J8589&lt;5000, "Cheap", J8589&lt;15000, "Mid", TRUE, "Expensive")</f>
        <v>Expensive</v>
      </c>
    </row>
    <row r="8590" spans="1:13" x14ac:dyDescent="0.25">
      <c r="A8590" t="s">
        <v>20</v>
      </c>
      <c r="B8590" t="s">
        <v>42</v>
      </c>
      <c r="C8590" s="1">
        <v>2015</v>
      </c>
      <c r="D8590">
        <v>1.2</v>
      </c>
      <c r="E8590" t="s">
        <v>16</v>
      </c>
      <c r="F8590" t="s">
        <v>13</v>
      </c>
      <c r="G8590" s="1">
        <v>28441</v>
      </c>
      <c r="H8590">
        <v>3</v>
      </c>
      <c r="I8590">
        <v>5</v>
      </c>
      <c r="J8590" s="1">
        <v>10231</v>
      </c>
      <c r="K8590" s="1">
        <f t="shared" si="134"/>
        <v>11</v>
      </c>
      <c r="L8590" t="str" cm="1">
        <f t="array" ref="L8590">_xlfn.IFS(G8590&lt;50000, "Low", G8590&lt;150000, "Medium", TRUE, "High")</f>
        <v>Low</v>
      </c>
      <c r="M8590" t="str" cm="1">
        <f t="array" ref="M8590">_xlfn.IFS(J8590&lt;5000, "Cheap", J8590&lt;15000, "Mid", TRUE, "Expensive")</f>
        <v>Mid</v>
      </c>
    </row>
    <row r="8591" spans="1:13" x14ac:dyDescent="0.25">
      <c r="A8591" t="s">
        <v>40</v>
      </c>
      <c r="B8591" t="s">
        <v>41</v>
      </c>
      <c r="C8591" s="1">
        <v>2013</v>
      </c>
      <c r="D8591">
        <v>2.1</v>
      </c>
      <c r="E8591" t="s">
        <v>16</v>
      </c>
      <c r="F8591" t="s">
        <v>13</v>
      </c>
      <c r="G8591" s="1">
        <v>223480</v>
      </c>
      <c r="H8591">
        <v>5</v>
      </c>
      <c r="I8591">
        <v>5</v>
      </c>
      <c r="J8591" s="1">
        <v>6630</v>
      </c>
      <c r="K8591" s="1">
        <f t="shared" si="134"/>
        <v>13</v>
      </c>
      <c r="L8591" t="str" cm="1">
        <f t="array" ref="L8591">_xlfn.IFS(G8591&lt;50000, "Low", G8591&lt;150000, "Medium", TRUE, "High")</f>
        <v>High</v>
      </c>
      <c r="M8591" t="str" cm="1">
        <f t="array" ref="M8591">_xlfn.IFS(J8591&lt;5000, "Cheap", J8591&lt;15000, "Mid", TRUE, "Expensive")</f>
        <v>Mid</v>
      </c>
    </row>
    <row r="8592" spans="1:13" x14ac:dyDescent="0.25">
      <c r="A8592" t="s">
        <v>20</v>
      </c>
      <c r="B8592" t="s">
        <v>21</v>
      </c>
      <c r="C8592" s="1">
        <v>2019</v>
      </c>
      <c r="D8592">
        <v>2.9</v>
      </c>
      <c r="E8592" t="s">
        <v>22</v>
      </c>
      <c r="F8592" t="s">
        <v>17</v>
      </c>
      <c r="G8592" s="1">
        <v>39310</v>
      </c>
      <c r="H8592">
        <v>3</v>
      </c>
      <c r="I8592">
        <v>1</v>
      </c>
      <c r="J8592" s="1">
        <v>15413</v>
      </c>
      <c r="K8592" s="1">
        <f t="shared" si="134"/>
        <v>7</v>
      </c>
      <c r="L8592" t="str" cm="1">
        <f t="array" ref="L8592">_xlfn.IFS(G8592&lt;50000, "Low", G8592&lt;150000, "Medium", TRUE, "High")</f>
        <v>Low</v>
      </c>
      <c r="M8592" t="str" cm="1">
        <f t="array" ref="M8592">_xlfn.IFS(J8592&lt;5000, "Cheap", J8592&lt;15000, "Mid", TRUE, "Expensive")</f>
        <v>Expensive</v>
      </c>
    </row>
    <row r="8593" spans="1:13" x14ac:dyDescent="0.25">
      <c r="A8593" t="s">
        <v>40</v>
      </c>
      <c r="B8593" t="s">
        <v>49</v>
      </c>
      <c r="C8593" s="1">
        <v>2020</v>
      </c>
      <c r="D8593">
        <v>2.2999999999999998</v>
      </c>
      <c r="E8593" t="s">
        <v>16</v>
      </c>
      <c r="F8593" t="s">
        <v>13</v>
      </c>
      <c r="G8593" s="1">
        <v>148290</v>
      </c>
      <c r="H8593">
        <v>5</v>
      </c>
      <c r="I8593">
        <v>2</v>
      </c>
      <c r="J8593" s="1">
        <v>10434</v>
      </c>
      <c r="K8593" s="1">
        <f t="shared" si="134"/>
        <v>6</v>
      </c>
      <c r="L8593" t="str" cm="1">
        <f t="array" ref="L8593">_xlfn.IFS(G8593&lt;50000, "Low", G8593&lt;150000, "Medium", TRUE, "High")</f>
        <v>Medium</v>
      </c>
      <c r="M8593" t="str" cm="1">
        <f t="array" ref="M8593">_xlfn.IFS(J8593&lt;5000, "Cheap", J8593&lt;15000, "Mid", TRUE, "Expensive")</f>
        <v>Mid</v>
      </c>
    </row>
    <row r="8594" spans="1:13" x14ac:dyDescent="0.25">
      <c r="A8594" t="s">
        <v>36</v>
      </c>
      <c r="B8594" t="s">
        <v>37</v>
      </c>
      <c r="C8594" s="1">
        <v>2018</v>
      </c>
      <c r="D8594">
        <v>4.2</v>
      </c>
      <c r="E8594" t="s">
        <v>22</v>
      </c>
      <c r="F8594" t="s">
        <v>13</v>
      </c>
      <c r="G8594" s="1">
        <v>86529</v>
      </c>
      <c r="H8594">
        <v>3</v>
      </c>
      <c r="I8594">
        <v>5</v>
      </c>
      <c r="J8594" s="1">
        <v>13969</v>
      </c>
      <c r="K8594" s="1">
        <f t="shared" si="134"/>
        <v>8</v>
      </c>
      <c r="L8594" t="str" cm="1">
        <f t="array" ref="L8594">_xlfn.IFS(G8594&lt;50000, "Low", G8594&lt;150000, "Medium", TRUE, "High")</f>
        <v>Medium</v>
      </c>
      <c r="M8594" t="str" cm="1">
        <f t="array" ref="M8594">_xlfn.IFS(J8594&lt;5000, "Cheap", J8594&lt;15000, "Mid", TRUE, "Expensive")</f>
        <v>Mid</v>
      </c>
    </row>
    <row r="8595" spans="1:13" x14ac:dyDescent="0.25">
      <c r="A8595" t="s">
        <v>14</v>
      </c>
      <c r="B8595" t="s">
        <v>46</v>
      </c>
      <c r="C8595" s="1">
        <v>2008</v>
      </c>
      <c r="D8595">
        <v>3</v>
      </c>
      <c r="E8595" t="s">
        <v>12</v>
      </c>
      <c r="F8595" t="s">
        <v>13</v>
      </c>
      <c r="G8595" s="1">
        <v>63631</v>
      </c>
      <c r="H8595">
        <v>5</v>
      </c>
      <c r="I8595">
        <v>5</v>
      </c>
      <c r="J8595" s="1">
        <v>8227</v>
      </c>
      <c r="K8595" s="1">
        <f t="shared" si="134"/>
        <v>18</v>
      </c>
      <c r="L8595" t="str" cm="1">
        <f t="array" ref="L8595">_xlfn.IFS(G8595&lt;50000, "Low", G8595&lt;150000, "Medium", TRUE, "High")</f>
        <v>Medium</v>
      </c>
      <c r="M8595" t="str" cm="1">
        <f t="array" ref="M8595">_xlfn.IFS(J8595&lt;5000, "Cheap", J8595&lt;15000, "Mid", TRUE, "Expensive")</f>
        <v>Mid</v>
      </c>
    </row>
    <row r="8596" spans="1:13" x14ac:dyDescent="0.25">
      <c r="A8596" t="s">
        <v>23</v>
      </c>
      <c r="B8596" t="s">
        <v>38</v>
      </c>
      <c r="C8596" s="1">
        <v>2012</v>
      </c>
      <c r="D8596">
        <v>4.0999999999999996</v>
      </c>
      <c r="E8596" t="s">
        <v>22</v>
      </c>
      <c r="F8596" t="s">
        <v>13</v>
      </c>
      <c r="G8596" s="1">
        <v>4081</v>
      </c>
      <c r="H8596">
        <v>2</v>
      </c>
      <c r="I8596">
        <v>2</v>
      </c>
      <c r="J8596" s="1">
        <v>13718</v>
      </c>
      <c r="K8596" s="1">
        <f t="shared" si="134"/>
        <v>14</v>
      </c>
      <c r="L8596" t="str" cm="1">
        <f t="array" ref="L8596">_xlfn.IFS(G8596&lt;50000, "Low", G8596&lt;150000, "Medium", TRUE, "High")</f>
        <v>Low</v>
      </c>
      <c r="M8596" t="str" cm="1">
        <f t="array" ref="M8596">_xlfn.IFS(J8596&lt;5000, "Cheap", J8596&lt;15000, "Mid", TRUE, "Expensive")</f>
        <v>Mid</v>
      </c>
    </row>
    <row r="8597" spans="1:13" x14ac:dyDescent="0.25">
      <c r="A8597" t="s">
        <v>14</v>
      </c>
      <c r="B8597" t="s">
        <v>39</v>
      </c>
      <c r="C8597" s="1">
        <v>2015</v>
      </c>
      <c r="D8597">
        <v>2.7</v>
      </c>
      <c r="E8597" t="s">
        <v>12</v>
      </c>
      <c r="F8597" t="s">
        <v>25</v>
      </c>
      <c r="G8597" s="1">
        <v>278961</v>
      </c>
      <c r="H8597">
        <v>2</v>
      </c>
      <c r="I8597">
        <v>4</v>
      </c>
      <c r="J8597" s="1">
        <v>5720</v>
      </c>
      <c r="K8597" s="1">
        <f t="shared" si="134"/>
        <v>11</v>
      </c>
      <c r="L8597" t="str" cm="1">
        <f t="array" ref="L8597">_xlfn.IFS(G8597&lt;50000, "Low", G8597&lt;150000, "Medium", TRUE, "High")</f>
        <v>High</v>
      </c>
      <c r="M8597" t="str" cm="1">
        <f t="array" ref="M8597">_xlfn.IFS(J8597&lt;5000, "Cheap", J8597&lt;15000, "Mid", TRUE, "Expensive")</f>
        <v>Mid</v>
      </c>
    </row>
    <row r="8598" spans="1:13" x14ac:dyDescent="0.25">
      <c r="A8598" t="s">
        <v>33</v>
      </c>
      <c r="B8598" t="s">
        <v>34</v>
      </c>
      <c r="C8598" s="1">
        <v>2003</v>
      </c>
      <c r="D8598">
        <v>1.3</v>
      </c>
      <c r="E8598" t="s">
        <v>12</v>
      </c>
      <c r="F8598" t="s">
        <v>25</v>
      </c>
      <c r="G8598" s="1">
        <v>175570</v>
      </c>
      <c r="H8598">
        <v>5</v>
      </c>
      <c r="I8598">
        <v>1</v>
      </c>
      <c r="J8598" s="1">
        <v>2788</v>
      </c>
      <c r="K8598" s="1">
        <f t="shared" si="134"/>
        <v>23</v>
      </c>
      <c r="L8598" t="str" cm="1">
        <f t="array" ref="L8598">_xlfn.IFS(G8598&lt;50000, "Low", G8598&lt;150000, "Medium", TRUE, "High")</f>
        <v>High</v>
      </c>
      <c r="M8598" t="str" cm="1">
        <f t="array" ref="M8598">_xlfn.IFS(J8598&lt;5000, "Cheap", J8598&lt;15000, "Mid", TRUE, "Expensive")</f>
        <v>Cheap</v>
      </c>
    </row>
    <row r="8599" spans="1:13" x14ac:dyDescent="0.25">
      <c r="A8599" t="s">
        <v>14</v>
      </c>
      <c r="B8599" t="s">
        <v>15</v>
      </c>
      <c r="C8599" s="1">
        <v>2019</v>
      </c>
      <c r="D8599">
        <v>3.7</v>
      </c>
      <c r="E8599" t="s">
        <v>12</v>
      </c>
      <c r="F8599" t="s">
        <v>25</v>
      </c>
      <c r="G8599" s="1">
        <v>285346</v>
      </c>
      <c r="H8599">
        <v>5</v>
      </c>
      <c r="I8599">
        <v>2</v>
      </c>
      <c r="J8599" s="1">
        <v>7793</v>
      </c>
      <c r="K8599" s="1">
        <f t="shared" si="134"/>
        <v>7</v>
      </c>
      <c r="L8599" t="str" cm="1">
        <f t="array" ref="L8599">_xlfn.IFS(G8599&lt;50000, "Low", G8599&lt;150000, "Medium", TRUE, "High")</f>
        <v>High</v>
      </c>
      <c r="M8599" t="str" cm="1">
        <f t="array" ref="M8599">_xlfn.IFS(J8599&lt;5000, "Cheap", J8599&lt;15000, "Mid", TRUE, "Expensive")</f>
        <v>Mid</v>
      </c>
    </row>
    <row r="8600" spans="1:13" x14ac:dyDescent="0.25">
      <c r="A8600" t="s">
        <v>20</v>
      </c>
      <c r="B8600" t="s">
        <v>21</v>
      </c>
      <c r="C8600" s="1">
        <v>2003</v>
      </c>
      <c r="D8600">
        <v>4.0999999999999996</v>
      </c>
      <c r="E8600" t="s">
        <v>16</v>
      </c>
      <c r="F8600" t="s">
        <v>17</v>
      </c>
      <c r="G8600" s="1">
        <v>58845</v>
      </c>
      <c r="H8600">
        <v>2</v>
      </c>
      <c r="I8600">
        <v>3</v>
      </c>
      <c r="J8600" s="1">
        <v>10423</v>
      </c>
      <c r="K8600" s="1">
        <f t="shared" si="134"/>
        <v>23</v>
      </c>
      <c r="L8600" t="str" cm="1">
        <f t="array" ref="L8600">_xlfn.IFS(G8600&lt;50000, "Low", G8600&lt;150000, "Medium", TRUE, "High")</f>
        <v>Medium</v>
      </c>
      <c r="M8600" t="str" cm="1">
        <f t="array" ref="M8600">_xlfn.IFS(J8600&lt;5000, "Cheap", J8600&lt;15000, "Mid", TRUE, "Expensive")</f>
        <v>Mid</v>
      </c>
    </row>
    <row r="8601" spans="1:13" x14ac:dyDescent="0.25">
      <c r="A8601" t="s">
        <v>23</v>
      </c>
      <c r="B8601" t="s">
        <v>24</v>
      </c>
      <c r="C8601" s="1">
        <v>2023</v>
      </c>
      <c r="D8601">
        <v>4</v>
      </c>
      <c r="E8601" t="s">
        <v>16</v>
      </c>
      <c r="F8601" t="s">
        <v>25</v>
      </c>
      <c r="G8601" s="1">
        <v>239018</v>
      </c>
      <c r="H8601">
        <v>5</v>
      </c>
      <c r="I8601">
        <v>2</v>
      </c>
      <c r="J8601" s="1">
        <v>11219</v>
      </c>
      <c r="K8601" s="1">
        <f t="shared" si="134"/>
        <v>3</v>
      </c>
      <c r="L8601" t="str" cm="1">
        <f t="array" ref="L8601">_xlfn.IFS(G8601&lt;50000, "Low", G8601&lt;150000, "Medium", TRUE, "High")</f>
        <v>High</v>
      </c>
      <c r="M8601" t="str" cm="1">
        <f t="array" ref="M8601">_xlfn.IFS(J8601&lt;5000, "Cheap", J8601&lt;15000, "Mid", TRUE, "Expensive")</f>
        <v>Mid</v>
      </c>
    </row>
    <row r="8602" spans="1:13" x14ac:dyDescent="0.25">
      <c r="A8602" t="s">
        <v>14</v>
      </c>
      <c r="B8602" t="s">
        <v>46</v>
      </c>
      <c r="C8602" s="1">
        <v>2009</v>
      </c>
      <c r="D8602">
        <v>1.8</v>
      </c>
      <c r="E8602" t="s">
        <v>28</v>
      </c>
      <c r="F8602" t="s">
        <v>17</v>
      </c>
      <c r="G8602" s="1">
        <v>150497</v>
      </c>
      <c r="H8602">
        <v>3</v>
      </c>
      <c r="I8602">
        <v>4</v>
      </c>
      <c r="J8602" s="1">
        <v>7090</v>
      </c>
      <c r="K8602" s="1">
        <f t="shared" si="134"/>
        <v>17</v>
      </c>
      <c r="L8602" t="str" cm="1">
        <f t="array" ref="L8602">_xlfn.IFS(G8602&lt;50000, "Low", G8602&lt;150000, "Medium", TRUE, "High")</f>
        <v>High</v>
      </c>
      <c r="M8602" t="str" cm="1">
        <f t="array" ref="M8602">_xlfn.IFS(J8602&lt;5000, "Cheap", J8602&lt;15000, "Mid", TRUE, "Expensive")</f>
        <v>Mid</v>
      </c>
    </row>
    <row r="8603" spans="1:13" x14ac:dyDescent="0.25">
      <c r="A8603" t="s">
        <v>26</v>
      </c>
      <c r="B8603" t="s">
        <v>27</v>
      </c>
      <c r="C8603" s="1">
        <v>2019</v>
      </c>
      <c r="D8603">
        <v>2.9</v>
      </c>
      <c r="E8603" t="s">
        <v>12</v>
      </c>
      <c r="F8603" t="s">
        <v>25</v>
      </c>
      <c r="G8603" s="1">
        <v>64568</v>
      </c>
      <c r="H8603">
        <v>5</v>
      </c>
      <c r="I8603">
        <v>4</v>
      </c>
      <c r="J8603" s="1">
        <v>11408</v>
      </c>
      <c r="K8603" s="1">
        <f t="shared" si="134"/>
        <v>7</v>
      </c>
      <c r="L8603" t="str" cm="1">
        <f t="array" ref="L8603">_xlfn.IFS(G8603&lt;50000, "Low", G8603&lt;150000, "Medium", TRUE, "High")</f>
        <v>Medium</v>
      </c>
      <c r="M8603" t="str" cm="1">
        <f t="array" ref="M8603">_xlfn.IFS(J8603&lt;5000, "Cheap", J8603&lt;15000, "Mid", TRUE, "Expensive")</f>
        <v>Mid</v>
      </c>
    </row>
    <row r="8604" spans="1:13" x14ac:dyDescent="0.25">
      <c r="A8604" t="s">
        <v>29</v>
      </c>
      <c r="B8604" t="s">
        <v>35</v>
      </c>
      <c r="C8604" s="1">
        <v>2011</v>
      </c>
      <c r="D8604">
        <v>4.8</v>
      </c>
      <c r="E8604" t="s">
        <v>28</v>
      </c>
      <c r="F8604" t="s">
        <v>17</v>
      </c>
      <c r="G8604" s="1">
        <v>120113</v>
      </c>
      <c r="H8604">
        <v>3</v>
      </c>
      <c r="I8604">
        <v>3</v>
      </c>
      <c r="J8604" s="1">
        <v>11297</v>
      </c>
      <c r="K8604" s="1">
        <f t="shared" si="134"/>
        <v>15</v>
      </c>
      <c r="L8604" t="str" cm="1">
        <f t="array" ref="L8604">_xlfn.IFS(G8604&lt;50000, "Low", G8604&lt;150000, "Medium", TRUE, "High")</f>
        <v>Medium</v>
      </c>
      <c r="M8604" t="str" cm="1">
        <f t="array" ref="M8604">_xlfn.IFS(J8604&lt;5000, "Cheap", J8604&lt;15000, "Mid", TRUE, "Expensive")</f>
        <v>Mid</v>
      </c>
    </row>
    <row r="8605" spans="1:13" x14ac:dyDescent="0.25">
      <c r="A8605" t="s">
        <v>23</v>
      </c>
      <c r="B8605" t="s">
        <v>38</v>
      </c>
      <c r="C8605" s="1">
        <v>2019</v>
      </c>
      <c r="D8605">
        <v>2.5</v>
      </c>
      <c r="E8605" t="s">
        <v>28</v>
      </c>
      <c r="F8605" t="s">
        <v>13</v>
      </c>
      <c r="G8605" s="1">
        <v>230727</v>
      </c>
      <c r="H8605">
        <v>3</v>
      </c>
      <c r="I8605">
        <v>1</v>
      </c>
      <c r="J8605" s="1">
        <v>7685</v>
      </c>
      <c r="K8605" s="1">
        <f t="shared" si="134"/>
        <v>7</v>
      </c>
      <c r="L8605" t="str" cm="1">
        <f t="array" ref="L8605">_xlfn.IFS(G8605&lt;50000, "Low", G8605&lt;150000, "Medium", TRUE, "High")</f>
        <v>High</v>
      </c>
      <c r="M8605" t="str" cm="1">
        <f t="array" ref="M8605">_xlfn.IFS(J8605&lt;5000, "Cheap", J8605&lt;15000, "Mid", TRUE, "Expensive")</f>
        <v>Mid</v>
      </c>
    </row>
    <row r="8606" spans="1:13" x14ac:dyDescent="0.25">
      <c r="A8606" t="s">
        <v>10</v>
      </c>
      <c r="B8606" t="s">
        <v>31</v>
      </c>
      <c r="C8606" s="1">
        <v>2020</v>
      </c>
      <c r="D8606">
        <v>1.7</v>
      </c>
      <c r="E8606" t="s">
        <v>28</v>
      </c>
      <c r="F8606" t="s">
        <v>17</v>
      </c>
      <c r="G8606" s="1">
        <v>187468</v>
      </c>
      <c r="H8606">
        <v>3</v>
      </c>
      <c r="I8606">
        <v>4</v>
      </c>
      <c r="J8606" s="1">
        <v>9550</v>
      </c>
      <c r="K8606" s="1">
        <f t="shared" si="134"/>
        <v>6</v>
      </c>
      <c r="L8606" t="str" cm="1">
        <f t="array" ref="L8606">_xlfn.IFS(G8606&lt;50000, "Low", G8606&lt;150000, "Medium", TRUE, "High")</f>
        <v>High</v>
      </c>
      <c r="M8606" t="str" cm="1">
        <f t="array" ref="M8606">_xlfn.IFS(J8606&lt;5000, "Cheap", J8606&lt;15000, "Mid", TRUE, "Expensive")</f>
        <v>Mid</v>
      </c>
    </row>
    <row r="8607" spans="1:13" x14ac:dyDescent="0.25">
      <c r="A8607" t="s">
        <v>14</v>
      </c>
      <c r="B8607" t="s">
        <v>15</v>
      </c>
      <c r="C8607" s="1">
        <v>2004</v>
      </c>
      <c r="D8607">
        <v>1.4</v>
      </c>
      <c r="E8607" t="s">
        <v>22</v>
      </c>
      <c r="F8607" t="s">
        <v>13</v>
      </c>
      <c r="G8607" s="1">
        <v>114096</v>
      </c>
      <c r="H8607">
        <v>2</v>
      </c>
      <c r="I8607">
        <v>3</v>
      </c>
      <c r="J8607" s="1">
        <v>6418</v>
      </c>
      <c r="K8607" s="1">
        <f t="shared" si="134"/>
        <v>22</v>
      </c>
      <c r="L8607" t="str" cm="1">
        <f t="array" ref="L8607">_xlfn.IFS(G8607&lt;50000, "Low", G8607&lt;150000, "Medium", TRUE, "High")</f>
        <v>Medium</v>
      </c>
      <c r="M8607" t="str" cm="1">
        <f t="array" ref="M8607">_xlfn.IFS(J8607&lt;5000, "Cheap", J8607&lt;15000, "Mid", TRUE, "Expensive")</f>
        <v>Mid</v>
      </c>
    </row>
    <row r="8608" spans="1:13" x14ac:dyDescent="0.25">
      <c r="A8608" t="s">
        <v>23</v>
      </c>
      <c r="B8608" t="s">
        <v>45</v>
      </c>
      <c r="C8608" s="1">
        <v>2016</v>
      </c>
      <c r="D8608">
        <v>4.8</v>
      </c>
      <c r="E8608" t="s">
        <v>12</v>
      </c>
      <c r="F8608" t="s">
        <v>25</v>
      </c>
      <c r="G8608" s="1">
        <v>188728</v>
      </c>
      <c r="H8608">
        <v>4</v>
      </c>
      <c r="I8608">
        <v>1</v>
      </c>
      <c r="J8608" s="1">
        <v>9925</v>
      </c>
      <c r="K8608" s="1">
        <f t="shared" si="134"/>
        <v>10</v>
      </c>
      <c r="L8608" t="str" cm="1">
        <f t="array" ref="L8608">_xlfn.IFS(G8608&lt;50000, "Low", G8608&lt;150000, "Medium", TRUE, "High")</f>
        <v>High</v>
      </c>
      <c r="M8608" t="str" cm="1">
        <f t="array" ref="M8608">_xlfn.IFS(J8608&lt;5000, "Cheap", J8608&lt;15000, "Mid", TRUE, "Expensive")</f>
        <v>Mid</v>
      </c>
    </row>
    <row r="8609" spans="1:13" x14ac:dyDescent="0.25">
      <c r="A8609" t="s">
        <v>33</v>
      </c>
      <c r="B8609" t="s">
        <v>43</v>
      </c>
      <c r="C8609" s="1">
        <v>2015</v>
      </c>
      <c r="D8609">
        <v>4.5</v>
      </c>
      <c r="E8609" t="s">
        <v>22</v>
      </c>
      <c r="F8609" t="s">
        <v>13</v>
      </c>
      <c r="G8609" s="1">
        <v>140987</v>
      </c>
      <c r="H8609">
        <v>2</v>
      </c>
      <c r="I8609">
        <v>4</v>
      </c>
      <c r="J8609" s="1">
        <v>12280</v>
      </c>
      <c r="K8609" s="1">
        <f t="shared" si="134"/>
        <v>11</v>
      </c>
      <c r="L8609" t="str" cm="1">
        <f t="array" ref="L8609">_xlfn.IFS(G8609&lt;50000, "Low", G8609&lt;150000, "Medium", TRUE, "High")</f>
        <v>Medium</v>
      </c>
      <c r="M8609" t="str" cm="1">
        <f t="array" ref="M8609">_xlfn.IFS(J8609&lt;5000, "Cheap", J8609&lt;15000, "Mid", TRUE, "Expensive")</f>
        <v>Mid</v>
      </c>
    </row>
    <row r="8610" spans="1:13" x14ac:dyDescent="0.25">
      <c r="A8610" t="s">
        <v>18</v>
      </c>
      <c r="B8610" t="s">
        <v>19</v>
      </c>
      <c r="C8610" s="1">
        <v>2007</v>
      </c>
      <c r="D8610">
        <v>3.3</v>
      </c>
      <c r="E8610" t="s">
        <v>28</v>
      </c>
      <c r="F8610" t="s">
        <v>25</v>
      </c>
      <c r="G8610" s="1">
        <v>284495</v>
      </c>
      <c r="H8610">
        <v>2</v>
      </c>
      <c r="I8610">
        <v>5</v>
      </c>
      <c r="J8610" s="1">
        <v>3810</v>
      </c>
      <c r="K8610" s="1">
        <f t="shared" si="134"/>
        <v>19</v>
      </c>
      <c r="L8610" t="str" cm="1">
        <f t="array" ref="L8610">_xlfn.IFS(G8610&lt;50000, "Low", G8610&lt;150000, "Medium", TRUE, "High")</f>
        <v>High</v>
      </c>
      <c r="M8610" t="str" cm="1">
        <f t="array" ref="M8610">_xlfn.IFS(J8610&lt;5000, "Cheap", J8610&lt;15000, "Mid", TRUE, "Expensive")</f>
        <v>Cheap</v>
      </c>
    </row>
    <row r="8611" spans="1:13" x14ac:dyDescent="0.25">
      <c r="A8611" t="s">
        <v>18</v>
      </c>
      <c r="B8611" t="s">
        <v>54</v>
      </c>
      <c r="C8611" s="1">
        <v>2007</v>
      </c>
      <c r="D8611">
        <v>2.6</v>
      </c>
      <c r="E8611" t="s">
        <v>16</v>
      </c>
      <c r="F8611" t="s">
        <v>13</v>
      </c>
      <c r="G8611" s="1">
        <v>251628</v>
      </c>
      <c r="H8611">
        <v>4</v>
      </c>
      <c r="I8611">
        <v>1</v>
      </c>
      <c r="J8611" s="1">
        <v>4767</v>
      </c>
      <c r="K8611" s="1">
        <f t="shared" si="134"/>
        <v>19</v>
      </c>
      <c r="L8611" t="str" cm="1">
        <f t="array" ref="L8611">_xlfn.IFS(G8611&lt;50000, "Low", G8611&lt;150000, "Medium", TRUE, "High")</f>
        <v>High</v>
      </c>
      <c r="M8611" t="str" cm="1">
        <f t="array" ref="M8611">_xlfn.IFS(J8611&lt;5000, "Cheap", J8611&lt;15000, "Mid", TRUE, "Expensive")</f>
        <v>Cheap</v>
      </c>
    </row>
    <row r="8612" spans="1:13" x14ac:dyDescent="0.25">
      <c r="A8612" t="s">
        <v>18</v>
      </c>
      <c r="B8612" t="s">
        <v>52</v>
      </c>
      <c r="C8612" s="1">
        <v>2009</v>
      </c>
      <c r="D8612">
        <v>1.3</v>
      </c>
      <c r="E8612" t="s">
        <v>28</v>
      </c>
      <c r="F8612" t="s">
        <v>13</v>
      </c>
      <c r="G8612" s="1">
        <v>277187</v>
      </c>
      <c r="H8612">
        <v>2</v>
      </c>
      <c r="I8612">
        <v>4</v>
      </c>
      <c r="J8612" s="1">
        <v>2556</v>
      </c>
      <c r="K8612" s="1">
        <f t="shared" si="134"/>
        <v>17</v>
      </c>
      <c r="L8612" t="str" cm="1">
        <f t="array" ref="L8612">_xlfn.IFS(G8612&lt;50000, "Low", G8612&lt;150000, "Medium", TRUE, "High")</f>
        <v>High</v>
      </c>
      <c r="M8612" t="str" cm="1">
        <f t="array" ref="M8612">_xlfn.IFS(J8612&lt;5000, "Cheap", J8612&lt;15000, "Mid", TRUE, "Expensive")</f>
        <v>Cheap</v>
      </c>
    </row>
    <row r="8613" spans="1:13" x14ac:dyDescent="0.25">
      <c r="A8613" t="s">
        <v>14</v>
      </c>
      <c r="B8613" t="s">
        <v>46</v>
      </c>
      <c r="C8613" s="1">
        <v>2001</v>
      </c>
      <c r="D8613">
        <v>5</v>
      </c>
      <c r="E8613" t="s">
        <v>16</v>
      </c>
      <c r="F8613" t="s">
        <v>25</v>
      </c>
      <c r="G8613" s="1">
        <v>240286</v>
      </c>
      <c r="H8613">
        <v>3</v>
      </c>
      <c r="I8613">
        <v>5</v>
      </c>
      <c r="J8613" s="1">
        <v>5594</v>
      </c>
      <c r="K8613" s="1">
        <f t="shared" si="134"/>
        <v>25</v>
      </c>
      <c r="L8613" t="str" cm="1">
        <f t="array" ref="L8613">_xlfn.IFS(G8613&lt;50000, "Low", G8613&lt;150000, "Medium", TRUE, "High")</f>
        <v>High</v>
      </c>
      <c r="M8613" t="str" cm="1">
        <f t="array" ref="M8613">_xlfn.IFS(J8613&lt;5000, "Cheap", J8613&lt;15000, "Mid", TRUE, "Expensive")</f>
        <v>Mid</v>
      </c>
    </row>
    <row r="8614" spans="1:13" x14ac:dyDescent="0.25">
      <c r="A8614" t="s">
        <v>18</v>
      </c>
      <c r="B8614" t="s">
        <v>19</v>
      </c>
      <c r="C8614" s="1">
        <v>2007</v>
      </c>
      <c r="D8614">
        <v>1.6</v>
      </c>
      <c r="E8614" t="s">
        <v>16</v>
      </c>
      <c r="F8614" t="s">
        <v>13</v>
      </c>
      <c r="G8614" s="1">
        <v>60036</v>
      </c>
      <c r="H8614">
        <v>3</v>
      </c>
      <c r="I8614">
        <v>4</v>
      </c>
      <c r="J8614" s="1">
        <v>7599</v>
      </c>
      <c r="K8614" s="1">
        <f t="shared" si="134"/>
        <v>19</v>
      </c>
      <c r="L8614" t="str" cm="1">
        <f t="array" ref="L8614">_xlfn.IFS(G8614&lt;50000, "Low", G8614&lt;150000, "Medium", TRUE, "High")</f>
        <v>Medium</v>
      </c>
      <c r="M8614" t="str" cm="1">
        <f t="array" ref="M8614">_xlfn.IFS(J8614&lt;5000, "Cheap", J8614&lt;15000, "Mid", TRUE, "Expensive")</f>
        <v>Mid</v>
      </c>
    </row>
    <row r="8615" spans="1:13" x14ac:dyDescent="0.25">
      <c r="A8615" t="s">
        <v>14</v>
      </c>
      <c r="B8615" t="s">
        <v>39</v>
      </c>
      <c r="C8615" s="1">
        <v>2006</v>
      </c>
      <c r="D8615">
        <v>4.7</v>
      </c>
      <c r="E8615" t="s">
        <v>22</v>
      </c>
      <c r="F8615" t="s">
        <v>13</v>
      </c>
      <c r="G8615" s="1">
        <v>49929</v>
      </c>
      <c r="H8615">
        <v>3</v>
      </c>
      <c r="I8615">
        <v>2</v>
      </c>
      <c r="J8615" s="1">
        <v>11601</v>
      </c>
      <c r="K8615" s="1">
        <f t="shared" si="134"/>
        <v>20</v>
      </c>
      <c r="L8615" t="str" cm="1">
        <f t="array" ref="L8615">_xlfn.IFS(G8615&lt;50000, "Low", G8615&lt;150000, "Medium", TRUE, "High")</f>
        <v>Low</v>
      </c>
      <c r="M8615" t="str" cm="1">
        <f t="array" ref="M8615">_xlfn.IFS(J8615&lt;5000, "Cheap", J8615&lt;15000, "Mid", TRUE, "Expensive")</f>
        <v>Mid</v>
      </c>
    </row>
    <row r="8616" spans="1:13" x14ac:dyDescent="0.25">
      <c r="A8616" t="s">
        <v>23</v>
      </c>
      <c r="B8616" t="s">
        <v>38</v>
      </c>
      <c r="C8616" s="1">
        <v>2015</v>
      </c>
      <c r="D8616">
        <v>3.5</v>
      </c>
      <c r="E8616" t="s">
        <v>12</v>
      </c>
      <c r="F8616" t="s">
        <v>13</v>
      </c>
      <c r="G8616" s="1">
        <v>164046</v>
      </c>
      <c r="H8616">
        <v>5</v>
      </c>
      <c r="I8616">
        <v>4</v>
      </c>
      <c r="J8616" s="1">
        <v>8819</v>
      </c>
      <c r="K8616" s="1">
        <f t="shared" si="134"/>
        <v>11</v>
      </c>
      <c r="L8616" t="str" cm="1">
        <f t="array" ref="L8616">_xlfn.IFS(G8616&lt;50000, "Low", G8616&lt;150000, "Medium", TRUE, "High")</f>
        <v>High</v>
      </c>
      <c r="M8616" t="str" cm="1">
        <f t="array" ref="M8616">_xlfn.IFS(J8616&lt;5000, "Cheap", J8616&lt;15000, "Mid", TRUE, "Expensive")</f>
        <v>Mid</v>
      </c>
    </row>
    <row r="8617" spans="1:13" x14ac:dyDescent="0.25">
      <c r="A8617" t="s">
        <v>14</v>
      </c>
      <c r="B8617" t="s">
        <v>46</v>
      </c>
      <c r="C8617" s="1">
        <v>2008</v>
      </c>
      <c r="D8617">
        <v>1.4</v>
      </c>
      <c r="E8617" t="s">
        <v>16</v>
      </c>
      <c r="F8617" t="s">
        <v>25</v>
      </c>
      <c r="G8617" s="1">
        <v>151880</v>
      </c>
      <c r="H8617">
        <v>3</v>
      </c>
      <c r="I8617">
        <v>1</v>
      </c>
      <c r="J8617" s="1">
        <v>5862</v>
      </c>
      <c r="K8617" s="1">
        <f t="shared" si="134"/>
        <v>18</v>
      </c>
      <c r="L8617" t="str" cm="1">
        <f t="array" ref="L8617">_xlfn.IFS(G8617&lt;50000, "Low", G8617&lt;150000, "Medium", TRUE, "High")</f>
        <v>High</v>
      </c>
      <c r="M8617" t="str" cm="1">
        <f t="array" ref="M8617">_xlfn.IFS(J8617&lt;5000, "Cheap", J8617&lt;15000, "Mid", TRUE, "Expensive")</f>
        <v>Mid</v>
      </c>
    </row>
    <row r="8618" spans="1:13" x14ac:dyDescent="0.25">
      <c r="A8618" t="s">
        <v>26</v>
      </c>
      <c r="B8618" t="s">
        <v>32</v>
      </c>
      <c r="C8618" s="1">
        <v>2002</v>
      </c>
      <c r="D8618">
        <v>3.6</v>
      </c>
      <c r="E8618" t="s">
        <v>22</v>
      </c>
      <c r="F8618" t="s">
        <v>17</v>
      </c>
      <c r="G8618" s="1">
        <v>257390</v>
      </c>
      <c r="H8618">
        <v>5</v>
      </c>
      <c r="I8618">
        <v>5</v>
      </c>
      <c r="J8618" s="1">
        <v>6652</v>
      </c>
      <c r="K8618" s="1">
        <f t="shared" si="134"/>
        <v>24</v>
      </c>
      <c r="L8618" t="str" cm="1">
        <f t="array" ref="L8618">_xlfn.IFS(G8618&lt;50000, "Low", G8618&lt;150000, "Medium", TRUE, "High")</f>
        <v>High</v>
      </c>
      <c r="M8618" t="str" cm="1">
        <f t="array" ref="M8618">_xlfn.IFS(J8618&lt;5000, "Cheap", J8618&lt;15000, "Mid", TRUE, "Expensive")</f>
        <v>Mid</v>
      </c>
    </row>
    <row r="8619" spans="1:13" x14ac:dyDescent="0.25">
      <c r="A8619" t="s">
        <v>29</v>
      </c>
      <c r="B8619" t="s">
        <v>35</v>
      </c>
      <c r="C8619" s="1">
        <v>2009</v>
      </c>
      <c r="D8619">
        <v>3.6</v>
      </c>
      <c r="E8619" t="s">
        <v>22</v>
      </c>
      <c r="F8619" t="s">
        <v>17</v>
      </c>
      <c r="G8619" s="1">
        <v>9934</v>
      </c>
      <c r="H8619">
        <v>4</v>
      </c>
      <c r="I8619">
        <v>2</v>
      </c>
      <c r="J8619" s="1">
        <v>13701</v>
      </c>
      <c r="K8619" s="1">
        <f t="shared" si="134"/>
        <v>17</v>
      </c>
      <c r="L8619" t="str" cm="1">
        <f t="array" ref="L8619">_xlfn.IFS(G8619&lt;50000, "Low", G8619&lt;150000, "Medium", TRUE, "High")</f>
        <v>Low</v>
      </c>
      <c r="M8619" t="str" cm="1">
        <f t="array" ref="M8619">_xlfn.IFS(J8619&lt;5000, "Cheap", J8619&lt;15000, "Mid", TRUE, "Expensive")</f>
        <v>Mid</v>
      </c>
    </row>
    <row r="8620" spans="1:13" x14ac:dyDescent="0.25">
      <c r="A8620" t="s">
        <v>36</v>
      </c>
      <c r="B8620" t="s">
        <v>37</v>
      </c>
      <c r="C8620" s="1">
        <v>2000</v>
      </c>
      <c r="D8620">
        <v>2.8</v>
      </c>
      <c r="E8620" t="s">
        <v>12</v>
      </c>
      <c r="F8620" t="s">
        <v>17</v>
      </c>
      <c r="G8620" s="1">
        <v>46165</v>
      </c>
      <c r="H8620">
        <v>5</v>
      </c>
      <c r="I8620">
        <v>1</v>
      </c>
      <c r="J8620" s="1">
        <v>7476</v>
      </c>
      <c r="K8620" s="1">
        <f t="shared" si="134"/>
        <v>26</v>
      </c>
      <c r="L8620" t="str" cm="1">
        <f t="array" ref="L8620">_xlfn.IFS(G8620&lt;50000, "Low", G8620&lt;150000, "Medium", TRUE, "High")</f>
        <v>Low</v>
      </c>
      <c r="M8620" t="str" cm="1">
        <f t="array" ref="M8620">_xlfn.IFS(J8620&lt;5000, "Cheap", J8620&lt;15000, "Mid", TRUE, "Expensive")</f>
        <v>Mid</v>
      </c>
    </row>
    <row r="8621" spans="1:13" x14ac:dyDescent="0.25">
      <c r="A8621" t="s">
        <v>29</v>
      </c>
      <c r="B8621" t="s">
        <v>56</v>
      </c>
      <c r="C8621" s="1">
        <v>2011</v>
      </c>
      <c r="D8621">
        <v>4</v>
      </c>
      <c r="E8621" t="s">
        <v>22</v>
      </c>
      <c r="F8621" t="s">
        <v>13</v>
      </c>
      <c r="G8621" s="1">
        <v>279343</v>
      </c>
      <c r="H8621">
        <v>3</v>
      </c>
      <c r="I8621">
        <v>1</v>
      </c>
      <c r="J8621" s="1">
        <v>7813</v>
      </c>
      <c r="K8621" s="1">
        <f t="shared" si="134"/>
        <v>15</v>
      </c>
      <c r="L8621" t="str" cm="1">
        <f t="array" ref="L8621">_xlfn.IFS(G8621&lt;50000, "Low", G8621&lt;150000, "Medium", TRUE, "High")</f>
        <v>High</v>
      </c>
      <c r="M8621" t="str" cm="1">
        <f t="array" ref="M8621">_xlfn.IFS(J8621&lt;5000, "Cheap", J8621&lt;15000, "Mid", TRUE, "Expensive")</f>
        <v>Mid</v>
      </c>
    </row>
    <row r="8622" spans="1:13" x14ac:dyDescent="0.25">
      <c r="A8622" t="s">
        <v>26</v>
      </c>
      <c r="B8622" t="s">
        <v>47</v>
      </c>
      <c r="C8622" s="1">
        <v>2019</v>
      </c>
      <c r="D8622">
        <v>3.9</v>
      </c>
      <c r="E8622" t="s">
        <v>22</v>
      </c>
      <c r="F8622" t="s">
        <v>25</v>
      </c>
      <c r="G8622" s="1">
        <v>201968</v>
      </c>
      <c r="H8622">
        <v>2</v>
      </c>
      <c r="I8622">
        <v>4</v>
      </c>
      <c r="J8622" s="1">
        <v>11660</v>
      </c>
      <c r="K8622" s="1">
        <f t="shared" si="134"/>
        <v>7</v>
      </c>
      <c r="L8622" t="str" cm="1">
        <f t="array" ref="L8622">_xlfn.IFS(G8622&lt;50000, "Low", G8622&lt;150000, "Medium", TRUE, "High")</f>
        <v>High</v>
      </c>
      <c r="M8622" t="str" cm="1">
        <f t="array" ref="M8622">_xlfn.IFS(J8622&lt;5000, "Cheap", J8622&lt;15000, "Mid", TRUE, "Expensive")</f>
        <v>Mid</v>
      </c>
    </row>
    <row r="8623" spans="1:13" x14ac:dyDescent="0.25">
      <c r="A8623" t="s">
        <v>26</v>
      </c>
      <c r="B8623" t="s">
        <v>47</v>
      </c>
      <c r="C8623" s="1">
        <v>2018</v>
      </c>
      <c r="D8623">
        <v>3.4</v>
      </c>
      <c r="E8623" t="s">
        <v>16</v>
      </c>
      <c r="F8623" t="s">
        <v>25</v>
      </c>
      <c r="G8623" s="1">
        <v>226640</v>
      </c>
      <c r="H8623">
        <v>2</v>
      </c>
      <c r="I8623">
        <v>2</v>
      </c>
      <c r="J8623" s="1">
        <v>9367</v>
      </c>
      <c r="K8623" s="1">
        <f t="shared" si="134"/>
        <v>8</v>
      </c>
      <c r="L8623" t="str" cm="1">
        <f t="array" ref="L8623">_xlfn.IFS(G8623&lt;50000, "Low", G8623&lt;150000, "Medium", TRUE, "High")</f>
        <v>High</v>
      </c>
      <c r="M8623" t="str" cm="1">
        <f t="array" ref="M8623">_xlfn.IFS(J8623&lt;5000, "Cheap", J8623&lt;15000, "Mid", TRUE, "Expensive")</f>
        <v>Mid</v>
      </c>
    </row>
    <row r="8624" spans="1:13" x14ac:dyDescent="0.25">
      <c r="A8624" t="s">
        <v>20</v>
      </c>
      <c r="B8624" t="s">
        <v>50</v>
      </c>
      <c r="C8624" s="1">
        <v>2001</v>
      </c>
      <c r="D8624">
        <v>2.1</v>
      </c>
      <c r="E8624" t="s">
        <v>16</v>
      </c>
      <c r="F8624" t="s">
        <v>25</v>
      </c>
      <c r="G8624" s="1">
        <v>29526</v>
      </c>
      <c r="H8624">
        <v>2</v>
      </c>
      <c r="I8624">
        <v>2</v>
      </c>
      <c r="J8624" s="1">
        <v>6909</v>
      </c>
      <c r="K8624" s="1">
        <f t="shared" si="134"/>
        <v>25</v>
      </c>
      <c r="L8624" t="str" cm="1">
        <f t="array" ref="L8624">_xlfn.IFS(G8624&lt;50000, "Low", G8624&lt;150000, "Medium", TRUE, "High")</f>
        <v>Low</v>
      </c>
      <c r="M8624" t="str" cm="1">
        <f t="array" ref="M8624">_xlfn.IFS(J8624&lt;5000, "Cheap", J8624&lt;15000, "Mid", TRUE, "Expensive")</f>
        <v>Mid</v>
      </c>
    </row>
    <row r="8625" spans="1:13" x14ac:dyDescent="0.25">
      <c r="A8625" t="s">
        <v>33</v>
      </c>
      <c r="B8625" t="s">
        <v>55</v>
      </c>
      <c r="C8625" s="1">
        <v>2023</v>
      </c>
      <c r="D8625">
        <v>4.2</v>
      </c>
      <c r="E8625" t="s">
        <v>16</v>
      </c>
      <c r="F8625" t="s">
        <v>17</v>
      </c>
      <c r="G8625" s="1">
        <v>182399</v>
      </c>
      <c r="H8625">
        <v>4</v>
      </c>
      <c r="I8625">
        <v>1</v>
      </c>
      <c r="J8625" s="1">
        <v>14052</v>
      </c>
      <c r="K8625" s="1">
        <f t="shared" si="134"/>
        <v>3</v>
      </c>
      <c r="L8625" t="str" cm="1">
        <f t="array" ref="L8625">_xlfn.IFS(G8625&lt;50000, "Low", G8625&lt;150000, "Medium", TRUE, "High")</f>
        <v>High</v>
      </c>
      <c r="M8625" t="str" cm="1">
        <f t="array" ref="M8625">_xlfn.IFS(J8625&lt;5000, "Cheap", J8625&lt;15000, "Mid", TRUE, "Expensive")</f>
        <v>Mid</v>
      </c>
    </row>
    <row r="8626" spans="1:13" x14ac:dyDescent="0.25">
      <c r="A8626" t="s">
        <v>36</v>
      </c>
      <c r="B8626" t="s">
        <v>44</v>
      </c>
      <c r="C8626" s="1">
        <v>2000</v>
      </c>
      <c r="D8626">
        <v>3.4</v>
      </c>
      <c r="E8626" t="s">
        <v>16</v>
      </c>
      <c r="F8626" t="s">
        <v>25</v>
      </c>
      <c r="G8626" s="1">
        <v>50291</v>
      </c>
      <c r="H8626">
        <v>2</v>
      </c>
      <c r="I8626">
        <v>5</v>
      </c>
      <c r="J8626" s="1">
        <v>7494</v>
      </c>
      <c r="K8626" s="1">
        <f t="shared" si="134"/>
        <v>26</v>
      </c>
      <c r="L8626" t="str" cm="1">
        <f t="array" ref="L8626">_xlfn.IFS(G8626&lt;50000, "Low", G8626&lt;150000, "Medium", TRUE, "High")</f>
        <v>Medium</v>
      </c>
      <c r="M8626" t="str" cm="1">
        <f t="array" ref="M8626">_xlfn.IFS(J8626&lt;5000, "Cheap", J8626&lt;15000, "Mid", TRUE, "Expensive")</f>
        <v>Mid</v>
      </c>
    </row>
    <row r="8627" spans="1:13" x14ac:dyDescent="0.25">
      <c r="A8627" t="s">
        <v>10</v>
      </c>
      <c r="B8627" t="s">
        <v>48</v>
      </c>
      <c r="C8627" s="1">
        <v>2012</v>
      </c>
      <c r="D8627">
        <v>4.8</v>
      </c>
      <c r="E8627" t="s">
        <v>16</v>
      </c>
      <c r="F8627" t="s">
        <v>17</v>
      </c>
      <c r="G8627" s="1">
        <v>45936</v>
      </c>
      <c r="H8627">
        <v>5</v>
      </c>
      <c r="I8627">
        <v>5</v>
      </c>
      <c r="J8627" s="1">
        <v>14081</v>
      </c>
      <c r="K8627" s="1">
        <f t="shared" si="134"/>
        <v>14</v>
      </c>
      <c r="L8627" t="str" cm="1">
        <f t="array" ref="L8627">_xlfn.IFS(G8627&lt;50000, "Low", G8627&lt;150000, "Medium", TRUE, "High")</f>
        <v>Low</v>
      </c>
      <c r="M8627" t="str" cm="1">
        <f t="array" ref="M8627">_xlfn.IFS(J8627&lt;5000, "Cheap", J8627&lt;15000, "Mid", TRUE, "Expensive")</f>
        <v>Mid</v>
      </c>
    </row>
    <row r="8628" spans="1:13" x14ac:dyDescent="0.25">
      <c r="A8628" t="s">
        <v>29</v>
      </c>
      <c r="B8628" t="s">
        <v>56</v>
      </c>
      <c r="C8628" s="1">
        <v>2002</v>
      </c>
      <c r="D8628">
        <v>4.5999999999999996</v>
      </c>
      <c r="E8628" t="s">
        <v>28</v>
      </c>
      <c r="F8628" t="s">
        <v>17</v>
      </c>
      <c r="G8628" s="1">
        <v>164258</v>
      </c>
      <c r="H8628">
        <v>5</v>
      </c>
      <c r="I8628">
        <v>1</v>
      </c>
      <c r="J8628" s="1">
        <v>7514</v>
      </c>
      <c r="K8628" s="1">
        <f t="shared" si="134"/>
        <v>24</v>
      </c>
      <c r="L8628" t="str" cm="1">
        <f t="array" ref="L8628">_xlfn.IFS(G8628&lt;50000, "Low", G8628&lt;150000, "Medium", TRUE, "High")</f>
        <v>High</v>
      </c>
      <c r="M8628" t="str" cm="1">
        <f t="array" ref="M8628">_xlfn.IFS(J8628&lt;5000, "Cheap", J8628&lt;15000, "Mid", TRUE, "Expensive")</f>
        <v>Mid</v>
      </c>
    </row>
    <row r="8629" spans="1:13" x14ac:dyDescent="0.25">
      <c r="A8629" t="s">
        <v>29</v>
      </c>
      <c r="B8629" t="s">
        <v>56</v>
      </c>
      <c r="C8629" s="1">
        <v>2001</v>
      </c>
      <c r="D8629">
        <v>1.5</v>
      </c>
      <c r="E8629" t="s">
        <v>28</v>
      </c>
      <c r="F8629" t="s">
        <v>25</v>
      </c>
      <c r="G8629" s="1">
        <v>231314</v>
      </c>
      <c r="H8629">
        <v>5</v>
      </c>
      <c r="I8629">
        <v>1</v>
      </c>
      <c r="J8629" s="1">
        <v>2000</v>
      </c>
      <c r="K8629" s="1">
        <f t="shared" si="134"/>
        <v>25</v>
      </c>
      <c r="L8629" t="str" cm="1">
        <f t="array" ref="L8629">_xlfn.IFS(G8629&lt;50000, "Low", G8629&lt;150000, "Medium", TRUE, "High")</f>
        <v>High</v>
      </c>
      <c r="M8629" t="str" cm="1">
        <f t="array" ref="M8629">_xlfn.IFS(J8629&lt;5000, "Cheap", J8629&lt;15000, "Mid", TRUE, "Expensive")</f>
        <v>Cheap</v>
      </c>
    </row>
    <row r="8630" spans="1:13" x14ac:dyDescent="0.25">
      <c r="A8630" t="s">
        <v>26</v>
      </c>
      <c r="B8630" t="s">
        <v>32</v>
      </c>
      <c r="C8630" s="1">
        <v>2007</v>
      </c>
      <c r="D8630">
        <v>3.5</v>
      </c>
      <c r="E8630" t="s">
        <v>12</v>
      </c>
      <c r="F8630" t="s">
        <v>17</v>
      </c>
      <c r="G8630" s="1">
        <v>149723</v>
      </c>
      <c r="H8630">
        <v>5</v>
      </c>
      <c r="I8630">
        <v>1</v>
      </c>
      <c r="J8630" s="1">
        <v>8205</v>
      </c>
      <c r="K8630" s="1">
        <f t="shared" si="134"/>
        <v>19</v>
      </c>
      <c r="L8630" t="str" cm="1">
        <f t="array" ref="L8630">_xlfn.IFS(G8630&lt;50000, "Low", G8630&lt;150000, "Medium", TRUE, "High")</f>
        <v>Medium</v>
      </c>
      <c r="M8630" t="str" cm="1">
        <f t="array" ref="M8630">_xlfn.IFS(J8630&lt;5000, "Cheap", J8630&lt;15000, "Mid", TRUE, "Expensive")</f>
        <v>Mid</v>
      </c>
    </row>
    <row r="8631" spans="1:13" x14ac:dyDescent="0.25">
      <c r="A8631" t="s">
        <v>20</v>
      </c>
      <c r="B8631" t="s">
        <v>42</v>
      </c>
      <c r="C8631" s="1">
        <v>2005</v>
      </c>
      <c r="D8631">
        <v>1.7</v>
      </c>
      <c r="E8631" t="s">
        <v>28</v>
      </c>
      <c r="F8631" t="s">
        <v>13</v>
      </c>
      <c r="G8631" s="1">
        <v>146254</v>
      </c>
      <c r="H8631">
        <v>2</v>
      </c>
      <c r="I8631">
        <v>3</v>
      </c>
      <c r="J8631" s="1">
        <v>4374</v>
      </c>
      <c r="K8631" s="1">
        <f t="shared" si="134"/>
        <v>21</v>
      </c>
      <c r="L8631" t="str" cm="1">
        <f t="array" ref="L8631">_xlfn.IFS(G8631&lt;50000, "Low", G8631&lt;150000, "Medium", TRUE, "High")</f>
        <v>Medium</v>
      </c>
      <c r="M8631" t="str" cm="1">
        <f t="array" ref="M8631">_xlfn.IFS(J8631&lt;5000, "Cheap", J8631&lt;15000, "Mid", TRUE, "Expensive")</f>
        <v>Cheap</v>
      </c>
    </row>
    <row r="8632" spans="1:13" x14ac:dyDescent="0.25">
      <c r="A8632" t="s">
        <v>29</v>
      </c>
      <c r="B8632" t="s">
        <v>30</v>
      </c>
      <c r="C8632" s="1">
        <v>2011</v>
      </c>
      <c r="D8632">
        <v>1.2</v>
      </c>
      <c r="E8632" t="s">
        <v>12</v>
      </c>
      <c r="F8632" t="s">
        <v>13</v>
      </c>
      <c r="G8632" s="1">
        <v>254945</v>
      </c>
      <c r="H8632">
        <v>2</v>
      </c>
      <c r="I8632">
        <v>5</v>
      </c>
      <c r="J8632" s="1">
        <v>3501</v>
      </c>
      <c r="K8632" s="1">
        <f t="shared" si="134"/>
        <v>15</v>
      </c>
      <c r="L8632" t="str" cm="1">
        <f t="array" ref="L8632">_xlfn.IFS(G8632&lt;50000, "Low", G8632&lt;150000, "Medium", TRUE, "High")</f>
        <v>High</v>
      </c>
      <c r="M8632" t="str" cm="1">
        <f t="array" ref="M8632">_xlfn.IFS(J8632&lt;5000, "Cheap", J8632&lt;15000, "Mid", TRUE, "Expensive")</f>
        <v>Cheap</v>
      </c>
    </row>
    <row r="8633" spans="1:13" x14ac:dyDescent="0.25">
      <c r="A8633" t="s">
        <v>14</v>
      </c>
      <c r="B8633" t="s">
        <v>39</v>
      </c>
      <c r="C8633" s="1">
        <v>2020</v>
      </c>
      <c r="D8633">
        <v>3.9</v>
      </c>
      <c r="E8633" t="s">
        <v>28</v>
      </c>
      <c r="F8633" t="s">
        <v>13</v>
      </c>
      <c r="G8633" s="1">
        <v>196173</v>
      </c>
      <c r="H8633">
        <v>2</v>
      </c>
      <c r="I8633">
        <v>5</v>
      </c>
      <c r="J8633" s="1">
        <v>10076</v>
      </c>
      <c r="K8633" s="1">
        <f t="shared" si="134"/>
        <v>6</v>
      </c>
      <c r="L8633" t="str" cm="1">
        <f t="array" ref="L8633">_xlfn.IFS(G8633&lt;50000, "Low", G8633&lt;150000, "Medium", TRUE, "High")</f>
        <v>High</v>
      </c>
      <c r="M8633" t="str" cm="1">
        <f t="array" ref="M8633">_xlfn.IFS(J8633&lt;5000, "Cheap", J8633&lt;15000, "Mid", TRUE, "Expensive")</f>
        <v>Mid</v>
      </c>
    </row>
    <row r="8634" spans="1:13" x14ac:dyDescent="0.25">
      <c r="A8634" t="s">
        <v>26</v>
      </c>
      <c r="B8634" t="s">
        <v>32</v>
      </c>
      <c r="C8634" s="1">
        <v>2016</v>
      </c>
      <c r="D8634">
        <v>4.4000000000000004</v>
      </c>
      <c r="E8634" t="s">
        <v>28</v>
      </c>
      <c r="F8634" t="s">
        <v>13</v>
      </c>
      <c r="G8634" s="1">
        <v>183605</v>
      </c>
      <c r="H8634">
        <v>2</v>
      </c>
      <c r="I8634">
        <v>1</v>
      </c>
      <c r="J8634" s="1">
        <v>9627</v>
      </c>
      <c r="K8634" s="1">
        <f t="shared" si="134"/>
        <v>10</v>
      </c>
      <c r="L8634" t="str" cm="1">
        <f t="array" ref="L8634">_xlfn.IFS(G8634&lt;50000, "Low", G8634&lt;150000, "Medium", TRUE, "High")</f>
        <v>High</v>
      </c>
      <c r="M8634" t="str" cm="1">
        <f t="array" ref="M8634">_xlfn.IFS(J8634&lt;5000, "Cheap", J8634&lt;15000, "Mid", TRUE, "Expensive")</f>
        <v>Mid</v>
      </c>
    </row>
    <row r="8635" spans="1:13" x14ac:dyDescent="0.25">
      <c r="A8635" t="s">
        <v>29</v>
      </c>
      <c r="B8635" t="s">
        <v>56</v>
      </c>
      <c r="C8635" s="1">
        <v>2019</v>
      </c>
      <c r="D8635">
        <v>4.5</v>
      </c>
      <c r="E8635" t="s">
        <v>22</v>
      </c>
      <c r="F8635" t="s">
        <v>13</v>
      </c>
      <c r="G8635" s="1">
        <v>93409</v>
      </c>
      <c r="H8635">
        <v>2</v>
      </c>
      <c r="I8635">
        <v>1</v>
      </c>
      <c r="J8635" s="1">
        <v>14431</v>
      </c>
      <c r="K8635" s="1">
        <f t="shared" si="134"/>
        <v>7</v>
      </c>
      <c r="L8635" t="str" cm="1">
        <f t="array" ref="L8635">_xlfn.IFS(G8635&lt;50000, "Low", G8635&lt;150000, "Medium", TRUE, "High")</f>
        <v>Medium</v>
      </c>
      <c r="M8635" t="str" cm="1">
        <f t="array" ref="M8635">_xlfn.IFS(J8635&lt;5000, "Cheap", J8635&lt;15000, "Mid", TRUE, "Expensive")</f>
        <v>Mid</v>
      </c>
    </row>
    <row r="8636" spans="1:13" x14ac:dyDescent="0.25">
      <c r="A8636" t="s">
        <v>29</v>
      </c>
      <c r="B8636" t="s">
        <v>56</v>
      </c>
      <c r="C8636" s="1">
        <v>2014</v>
      </c>
      <c r="D8636">
        <v>3</v>
      </c>
      <c r="E8636" t="s">
        <v>28</v>
      </c>
      <c r="F8636" t="s">
        <v>17</v>
      </c>
      <c r="G8636" s="1">
        <v>263720</v>
      </c>
      <c r="H8636">
        <v>3</v>
      </c>
      <c r="I8636">
        <v>3</v>
      </c>
      <c r="J8636" s="1">
        <v>7525</v>
      </c>
      <c r="K8636" s="1">
        <f t="shared" si="134"/>
        <v>12</v>
      </c>
      <c r="L8636" t="str" cm="1">
        <f t="array" ref="L8636">_xlfn.IFS(G8636&lt;50000, "Low", G8636&lt;150000, "Medium", TRUE, "High")</f>
        <v>High</v>
      </c>
      <c r="M8636" t="str" cm="1">
        <f t="array" ref="M8636">_xlfn.IFS(J8636&lt;5000, "Cheap", J8636&lt;15000, "Mid", TRUE, "Expensive")</f>
        <v>Mid</v>
      </c>
    </row>
    <row r="8637" spans="1:13" x14ac:dyDescent="0.25">
      <c r="A8637" t="s">
        <v>40</v>
      </c>
      <c r="B8637" t="s">
        <v>51</v>
      </c>
      <c r="C8637" s="1">
        <v>2006</v>
      </c>
      <c r="D8637">
        <v>3.9</v>
      </c>
      <c r="E8637" t="s">
        <v>28</v>
      </c>
      <c r="F8637" t="s">
        <v>13</v>
      </c>
      <c r="G8637" s="1">
        <v>282190</v>
      </c>
      <c r="H8637">
        <v>4</v>
      </c>
      <c r="I8637">
        <v>3</v>
      </c>
      <c r="J8637" s="1">
        <v>4156</v>
      </c>
      <c r="K8637" s="1">
        <f t="shared" si="134"/>
        <v>20</v>
      </c>
      <c r="L8637" t="str" cm="1">
        <f t="array" ref="L8637">_xlfn.IFS(G8637&lt;50000, "Low", G8637&lt;150000, "Medium", TRUE, "High")</f>
        <v>High</v>
      </c>
      <c r="M8637" t="str" cm="1">
        <f t="array" ref="M8637">_xlfn.IFS(J8637&lt;5000, "Cheap", J8637&lt;15000, "Mid", TRUE, "Expensive")</f>
        <v>Cheap</v>
      </c>
    </row>
    <row r="8638" spans="1:13" x14ac:dyDescent="0.25">
      <c r="A8638" t="s">
        <v>14</v>
      </c>
      <c r="B8638" t="s">
        <v>15</v>
      </c>
      <c r="C8638" s="1">
        <v>2019</v>
      </c>
      <c r="D8638">
        <v>3.9</v>
      </c>
      <c r="E8638" t="s">
        <v>16</v>
      </c>
      <c r="F8638" t="s">
        <v>25</v>
      </c>
      <c r="G8638" s="1">
        <v>84580</v>
      </c>
      <c r="H8638">
        <v>4</v>
      </c>
      <c r="I8638">
        <v>1</v>
      </c>
      <c r="J8638" s="1">
        <v>13008</v>
      </c>
      <c r="K8638" s="1">
        <f t="shared" si="134"/>
        <v>7</v>
      </c>
      <c r="L8638" t="str" cm="1">
        <f t="array" ref="L8638">_xlfn.IFS(G8638&lt;50000, "Low", G8638&lt;150000, "Medium", TRUE, "High")</f>
        <v>Medium</v>
      </c>
      <c r="M8638" t="str" cm="1">
        <f t="array" ref="M8638">_xlfn.IFS(J8638&lt;5000, "Cheap", J8638&lt;15000, "Mid", TRUE, "Expensive")</f>
        <v>Mid</v>
      </c>
    </row>
    <row r="8639" spans="1:13" x14ac:dyDescent="0.25">
      <c r="A8639" t="s">
        <v>20</v>
      </c>
      <c r="B8639" t="s">
        <v>50</v>
      </c>
      <c r="C8639" s="1">
        <v>2006</v>
      </c>
      <c r="D8639">
        <v>3.1</v>
      </c>
      <c r="E8639" t="s">
        <v>16</v>
      </c>
      <c r="F8639" t="s">
        <v>17</v>
      </c>
      <c r="G8639" s="1">
        <v>5762</v>
      </c>
      <c r="H8639">
        <v>5</v>
      </c>
      <c r="I8639">
        <v>4</v>
      </c>
      <c r="J8639" s="1">
        <v>11384</v>
      </c>
      <c r="K8639" s="1">
        <f t="shared" si="134"/>
        <v>20</v>
      </c>
      <c r="L8639" t="str" cm="1">
        <f t="array" ref="L8639">_xlfn.IFS(G8639&lt;50000, "Low", G8639&lt;150000, "Medium", TRUE, "High")</f>
        <v>Low</v>
      </c>
      <c r="M8639" t="str" cm="1">
        <f t="array" ref="M8639">_xlfn.IFS(J8639&lt;5000, "Cheap", J8639&lt;15000, "Mid", TRUE, "Expensive")</f>
        <v>Mid</v>
      </c>
    </row>
    <row r="8640" spans="1:13" x14ac:dyDescent="0.25">
      <c r="A8640" t="s">
        <v>29</v>
      </c>
      <c r="B8640" t="s">
        <v>35</v>
      </c>
      <c r="C8640" s="1">
        <v>2015</v>
      </c>
      <c r="D8640">
        <v>2.9</v>
      </c>
      <c r="E8640" t="s">
        <v>28</v>
      </c>
      <c r="F8640" t="s">
        <v>25</v>
      </c>
      <c r="G8640" s="1">
        <v>215757</v>
      </c>
      <c r="H8640">
        <v>4</v>
      </c>
      <c r="I8640">
        <v>2</v>
      </c>
      <c r="J8640" s="1">
        <v>7184</v>
      </c>
      <c r="K8640" s="1">
        <f t="shared" si="134"/>
        <v>11</v>
      </c>
      <c r="L8640" t="str" cm="1">
        <f t="array" ref="L8640">_xlfn.IFS(G8640&lt;50000, "Low", G8640&lt;150000, "Medium", TRUE, "High")</f>
        <v>High</v>
      </c>
      <c r="M8640" t="str" cm="1">
        <f t="array" ref="M8640">_xlfn.IFS(J8640&lt;5000, "Cheap", J8640&lt;15000, "Mid", TRUE, "Expensive")</f>
        <v>Mid</v>
      </c>
    </row>
    <row r="8641" spans="1:13" x14ac:dyDescent="0.25">
      <c r="A8641" t="s">
        <v>20</v>
      </c>
      <c r="B8641" t="s">
        <v>50</v>
      </c>
      <c r="C8641" s="1">
        <v>2015</v>
      </c>
      <c r="D8641">
        <v>3.3</v>
      </c>
      <c r="E8641" t="s">
        <v>22</v>
      </c>
      <c r="F8641" t="s">
        <v>17</v>
      </c>
      <c r="G8641" s="1">
        <v>237333</v>
      </c>
      <c r="H8641">
        <v>2</v>
      </c>
      <c r="I8641">
        <v>3</v>
      </c>
      <c r="J8641" s="1">
        <v>10653</v>
      </c>
      <c r="K8641" s="1">
        <f t="shared" si="134"/>
        <v>11</v>
      </c>
      <c r="L8641" t="str" cm="1">
        <f t="array" ref="L8641">_xlfn.IFS(G8641&lt;50000, "Low", G8641&lt;150000, "Medium", TRUE, "High")</f>
        <v>High</v>
      </c>
      <c r="M8641" t="str" cm="1">
        <f t="array" ref="M8641">_xlfn.IFS(J8641&lt;5000, "Cheap", J8641&lt;15000, "Mid", TRUE, "Expensive")</f>
        <v>Mid</v>
      </c>
    </row>
    <row r="8642" spans="1:13" x14ac:dyDescent="0.25">
      <c r="A8642" t="s">
        <v>18</v>
      </c>
      <c r="B8642" t="s">
        <v>52</v>
      </c>
      <c r="C8642" s="1">
        <v>2021</v>
      </c>
      <c r="D8642">
        <v>3.5</v>
      </c>
      <c r="E8642" t="s">
        <v>22</v>
      </c>
      <c r="F8642" t="s">
        <v>25</v>
      </c>
      <c r="G8642" s="1">
        <v>142515</v>
      </c>
      <c r="H8642">
        <v>5</v>
      </c>
      <c r="I8642">
        <v>2</v>
      </c>
      <c r="J8642" s="1">
        <v>13049</v>
      </c>
      <c r="K8642" s="1">
        <f t="shared" si="134"/>
        <v>5</v>
      </c>
      <c r="L8642" t="str" cm="1">
        <f t="array" ref="L8642">_xlfn.IFS(G8642&lt;50000, "Low", G8642&lt;150000, "Medium", TRUE, "High")</f>
        <v>Medium</v>
      </c>
      <c r="M8642" t="str" cm="1">
        <f t="array" ref="M8642">_xlfn.IFS(J8642&lt;5000, "Cheap", J8642&lt;15000, "Mid", TRUE, "Expensive")</f>
        <v>Mid</v>
      </c>
    </row>
    <row r="8643" spans="1:13" x14ac:dyDescent="0.25">
      <c r="A8643" t="s">
        <v>20</v>
      </c>
      <c r="B8643" t="s">
        <v>50</v>
      </c>
      <c r="C8643" s="1">
        <v>2010</v>
      </c>
      <c r="D8643">
        <v>1.9</v>
      </c>
      <c r="E8643" t="s">
        <v>16</v>
      </c>
      <c r="F8643" t="s">
        <v>13</v>
      </c>
      <c r="G8643" s="1">
        <v>122590</v>
      </c>
      <c r="H8643">
        <v>2</v>
      </c>
      <c r="I8643">
        <v>3</v>
      </c>
      <c r="J8643" s="1">
        <v>7548</v>
      </c>
      <c r="K8643" s="1">
        <f t="shared" ref="K8643:K8706" si="135">2026-C8643</f>
        <v>16</v>
      </c>
      <c r="L8643" t="str" cm="1">
        <f t="array" ref="L8643">_xlfn.IFS(G8643&lt;50000, "Low", G8643&lt;150000, "Medium", TRUE, "High")</f>
        <v>Medium</v>
      </c>
      <c r="M8643" t="str" cm="1">
        <f t="array" ref="M8643">_xlfn.IFS(J8643&lt;5000, "Cheap", J8643&lt;15000, "Mid", TRUE, "Expensive")</f>
        <v>Mid</v>
      </c>
    </row>
    <row r="8644" spans="1:13" x14ac:dyDescent="0.25">
      <c r="A8644" t="s">
        <v>20</v>
      </c>
      <c r="B8644" t="s">
        <v>50</v>
      </c>
      <c r="C8644" s="1">
        <v>2008</v>
      </c>
      <c r="D8644">
        <v>2.7</v>
      </c>
      <c r="E8644" t="s">
        <v>12</v>
      </c>
      <c r="F8644" t="s">
        <v>25</v>
      </c>
      <c r="G8644" s="1">
        <v>22414</v>
      </c>
      <c r="H8644">
        <v>5</v>
      </c>
      <c r="I8644">
        <v>4</v>
      </c>
      <c r="J8644" s="1">
        <v>8751</v>
      </c>
      <c r="K8644" s="1">
        <f t="shared" si="135"/>
        <v>18</v>
      </c>
      <c r="L8644" t="str" cm="1">
        <f t="array" ref="L8644">_xlfn.IFS(G8644&lt;50000, "Low", G8644&lt;150000, "Medium", TRUE, "High")</f>
        <v>Low</v>
      </c>
      <c r="M8644" t="str" cm="1">
        <f t="array" ref="M8644">_xlfn.IFS(J8644&lt;5000, "Cheap", J8644&lt;15000, "Mid", TRUE, "Expensive")</f>
        <v>Mid</v>
      </c>
    </row>
    <row r="8645" spans="1:13" x14ac:dyDescent="0.25">
      <c r="A8645" t="s">
        <v>36</v>
      </c>
      <c r="B8645" t="s">
        <v>53</v>
      </c>
      <c r="C8645" s="1">
        <v>2011</v>
      </c>
      <c r="D8645">
        <v>1.9</v>
      </c>
      <c r="E8645" t="s">
        <v>16</v>
      </c>
      <c r="F8645" t="s">
        <v>17</v>
      </c>
      <c r="G8645" s="1">
        <v>223344</v>
      </c>
      <c r="H8645">
        <v>2</v>
      </c>
      <c r="I8645">
        <v>5</v>
      </c>
      <c r="J8645" s="1">
        <v>7333</v>
      </c>
      <c r="K8645" s="1">
        <f t="shared" si="135"/>
        <v>15</v>
      </c>
      <c r="L8645" t="str" cm="1">
        <f t="array" ref="L8645">_xlfn.IFS(G8645&lt;50000, "Low", G8645&lt;150000, "Medium", TRUE, "High")</f>
        <v>High</v>
      </c>
      <c r="M8645" t="str" cm="1">
        <f t="array" ref="M8645">_xlfn.IFS(J8645&lt;5000, "Cheap", J8645&lt;15000, "Mid", TRUE, "Expensive")</f>
        <v>Mid</v>
      </c>
    </row>
    <row r="8646" spans="1:13" x14ac:dyDescent="0.25">
      <c r="A8646" t="s">
        <v>33</v>
      </c>
      <c r="B8646" t="s">
        <v>34</v>
      </c>
      <c r="C8646" s="1">
        <v>2007</v>
      </c>
      <c r="D8646">
        <v>3.5</v>
      </c>
      <c r="E8646" t="s">
        <v>16</v>
      </c>
      <c r="F8646" t="s">
        <v>25</v>
      </c>
      <c r="G8646" s="1">
        <v>67972</v>
      </c>
      <c r="H8646">
        <v>2</v>
      </c>
      <c r="I8646">
        <v>1</v>
      </c>
      <c r="J8646" s="1">
        <v>9340</v>
      </c>
      <c r="K8646" s="1">
        <f t="shared" si="135"/>
        <v>19</v>
      </c>
      <c r="L8646" t="str" cm="1">
        <f t="array" ref="L8646">_xlfn.IFS(G8646&lt;50000, "Low", G8646&lt;150000, "Medium", TRUE, "High")</f>
        <v>Medium</v>
      </c>
      <c r="M8646" t="str" cm="1">
        <f t="array" ref="M8646">_xlfn.IFS(J8646&lt;5000, "Cheap", J8646&lt;15000, "Mid", TRUE, "Expensive")</f>
        <v>Mid</v>
      </c>
    </row>
    <row r="8647" spans="1:13" x14ac:dyDescent="0.25">
      <c r="A8647" t="s">
        <v>18</v>
      </c>
      <c r="B8647" t="s">
        <v>19</v>
      </c>
      <c r="C8647" s="1">
        <v>2002</v>
      </c>
      <c r="D8647">
        <v>2.1</v>
      </c>
      <c r="E8647" t="s">
        <v>22</v>
      </c>
      <c r="F8647" t="s">
        <v>13</v>
      </c>
      <c r="G8647" s="1">
        <v>248997</v>
      </c>
      <c r="H8647">
        <v>5</v>
      </c>
      <c r="I8647">
        <v>2</v>
      </c>
      <c r="J8647" s="1">
        <v>3820</v>
      </c>
      <c r="K8647" s="1">
        <f t="shared" si="135"/>
        <v>24</v>
      </c>
      <c r="L8647" t="str" cm="1">
        <f t="array" ref="L8647">_xlfn.IFS(G8647&lt;50000, "Low", G8647&lt;150000, "Medium", TRUE, "High")</f>
        <v>High</v>
      </c>
      <c r="M8647" t="str" cm="1">
        <f t="array" ref="M8647">_xlfn.IFS(J8647&lt;5000, "Cheap", J8647&lt;15000, "Mid", TRUE, "Expensive")</f>
        <v>Cheap</v>
      </c>
    </row>
    <row r="8648" spans="1:13" x14ac:dyDescent="0.25">
      <c r="A8648" t="s">
        <v>40</v>
      </c>
      <c r="B8648" t="s">
        <v>49</v>
      </c>
      <c r="C8648" s="1">
        <v>2010</v>
      </c>
      <c r="D8648">
        <v>4.9000000000000004</v>
      </c>
      <c r="E8648" t="s">
        <v>22</v>
      </c>
      <c r="F8648" t="s">
        <v>17</v>
      </c>
      <c r="G8648" s="1">
        <v>156099</v>
      </c>
      <c r="H8648">
        <v>2</v>
      </c>
      <c r="I8648">
        <v>1</v>
      </c>
      <c r="J8648" s="1">
        <v>12378</v>
      </c>
      <c r="K8648" s="1">
        <f t="shared" si="135"/>
        <v>16</v>
      </c>
      <c r="L8648" t="str" cm="1">
        <f t="array" ref="L8648">_xlfn.IFS(G8648&lt;50000, "Low", G8648&lt;150000, "Medium", TRUE, "High")</f>
        <v>High</v>
      </c>
      <c r="M8648" t="str" cm="1">
        <f t="array" ref="M8648">_xlfn.IFS(J8648&lt;5000, "Cheap", J8648&lt;15000, "Mid", TRUE, "Expensive")</f>
        <v>Mid</v>
      </c>
    </row>
    <row r="8649" spans="1:13" x14ac:dyDescent="0.25">
      <c r="A8649" t="s">
        <v>14</v>
      </c>
      <c r="B8649" t="s">
        <v>46</v>
      </c>
      <c r="C8649" s="1">
        <v>2003</v>
      </c>
      <c r="D8649">
        <v>4.2</v>
      </c>
      <c r="E8649" t="s">
        <v>28</v>
      </c>
      <c r="F8649" t="s">
        <v>17</v>
      </c>
      <c r="G8649" s="1">
        <v>178369</v>
      </c>
      <c r="H8649">
        <v>3</v>
      </c>
      <c r="I8649">
        <v>5</v>
      </c>
      <c r="J8649" s="1">
        <v>7132</v>
      </c>
      <c r="K8649" s="1">
        <f t="shared" si="135"/>
        <v>23</v>
      </c>
      <c r="L8649" t="str" cm="1">
        <f t="array" ref="L8649">_xlfn.IFS(G8649&lt;50000, "Low", G8649&lt;150000, "Medium", TRUE, "High")</f>
        <v>High</v>
      </c>
      <c r="M8649" t="str" cm="1">
        <f t="array" ref="M8649">_xlfn.IFS(J8649&lt;5000, "Cheap", J8649&lt;15000, "Mid", TRUE, "Expensive")</f>
        <v>Mid</v>
      </c>
    </row>
    <row r="8650" spans="1:13" x14ac:dyDescent="0.25">
      <c r="A8650" t="s">
        <v>14</v>
      </c>
      <c r="B8650" t="s">
        <v>46</v>
      </c>
      <c r="C8650" s="1">
        <v>2011</v>
      </c>
      <c r="D8650">
        <v>2.1</v>
      </c>
      <c r="E8650" t="s">
        <v>28</v>
      </c>
      <c r="F8650" t="s">
        <v>25</v>
      </c>
      <c r="G8650" s="1">
        <v>226259</v>
      </c>
      <c r="H8650">
        <v>2</v>
      </c>
      <c r="I8650">
        <v>2</v>
      </c>
      <c r="J8650" s="1">
        <v>4974</v>
      </c>
      <c r="K8650" s="1">
        <f t="shared" si="135"/>
        <v>15</v>
      </c>
      <c r="L8650" t="str" cm="1">
        <f t="array" ref="L8650">_xlfn.IFS(G8650&lt;50000, "Low", G8650&lt;150000, "Medium", TRUE, "High")</f>
        <v>High</v>
      </c>
      <c r="M8650" t="str" cm="1">
        <f t="array" ref="M8650">_xlfn.IFS(J8650&lt;5000, "Cheap", J8650&lt;15000, "Mid", TRUE, "Expensive")</f>
        <v>Cheap</v>
      </c>
    </row>
    <row r="8651" spans="1:13" x14ac:dyDescent="0.25">
      <c r="A8651" t="s">
        <v>20</v>
      </c>
      <c r="B8651" t="s">
        <v>42</v>
      </c>
      <c r="C8651" s="1">
        <v>2002</v>
      </c>
      <c r="D8651">
        <v>4.5</v>
      </c>
      <c r="E8651" t="s">
        <v>28</v>
      </c>
      <c r="F8651" t="s">
        <v>25</v>
      </c>
      <c r="G8651" s="1">
        <v>252583</v>
      </c>
      <c r="H8651">
        <v>3</v>
      </c>
      <c r="I8651">
        <v>4</v>
      </c>
      <c r="J8651" s="1">
        <v>4148</v>
      </c>
      <c r="K8651" s="1">
        <f t="shared" si="135"/>
        <v>24</v>
      </c>
      <c r="L8651" t="str" cm="1">
        <f t="array" ref="L8651">_xlfn.IFS(G8651&lt;50000, "Low", G8651&lt;150000, "Medium", TRUE, "High")</f>
        <v>High</v>
      </c>
      <c r="M8651" t="str" cm="1">
        <f t="array" ref="M8651">_xlfn.IFS(J8651&lt;5000, "Cheap", J8651&lt;15000, "Mid", TRUE, "Expensive")</f>
        <v>Cheap</v>
      </c>
    </row>
    <row r="8652" spans="1:13" x14ac:dyDescent="0.25">
      <c r="A8652" t="s">
        <v>18</v>
      </c>
      <c r="B8652" t="s">
        <v>19</v>
      </c>
      <c r="C8652" s="1">
        <v>2001</v>
      </c>
      <c r="D8652">
        <v>3.6</v>
      </c>
      <c r="E8652" t="s">
        <v>16</v>
      </c>
      <c r="F8652" t="s">
        <v>25</v>
      </c>
      <c r="G8652" s="1">
        <v>8832</v>
      </c>
      <c r="H8652">
        <v>4</v>
      </c>
      <c r="I8652">
        <v>2</v>
      </c>
      <c r="J8652" s="1">
        <v>8823</v>
      </c>
      <c r="K8652" s="1">
        <f t="shared" si="135"/>
        <v>25</v>
      </c>
      <c r="L8652" t="str" cm="1">
        <f t="array" ref="L8652">_xlfn.IFS(G8652&lt;50000, "Low", G8652&lt;150000, "Medium", TRUE, "High")</f>
        <v>Low</v>
      </c>
      <c r="M8652" t="str" cm="1">
        <f t="array" ref="M8652">_xlfn.IFS(J8652&lt;5000, "Cheap", J8652&lt;15000, "Mid", TRUE, "Expensive")</f>
        <v>Mid</v>
      </c>
    </row>
    <row r="8653" spans="1:13" x14ac:dyDescent="0.25">
      <c r="A8653" t="s">
        <v>23</v>
      </c>
      <c r="B8653" t="s">
        <v>45</v>
      </c>
      <c r="C8653" s="1">
        <v>2014</v>
      </c>
      <c r="D8653">
        <v>1.4</v>
      </c>
      <c r="E8653" t="s">
        <v>16</v>
      </c>
      <c r="F8653" t="s">
        <v>13</v>
      </c>
      <c r="G8653" s="1">
        <v>238001</v>
      </c>
      <c r="H8653">
        <v>2</v>
      </c>
      <c r="I8653">
        <v>5</v>
      </c>
      <c r="J8653" s="1">
        <v>5939</v>
      </c>
      <c r="K8653" s="1">
        <f t="shared" si="135"/>
        <v>12</v>
      </c>
      <c r="L8653" t="str" cm="1">
        <f t="array" ref="L8653">_xlfn.IFS(G8653&lt;50000, "Low", G8653&lt;150000, "Medium", TRUE, "High")</f>
        <v>High</v>
      </c>
      <c r="M8653" t="str" cm="1">
        <f t="array" ref="M8653">_xlfn.IFS(J8653&lt;5000, "Cheap", J8653&lt;15000, "Mid", TRUE, "Expensive")</f>
        <v>Mid</v>
      </c>
    </row>
    <row r="8654" spans="1:13" x14ac:dyDescent="0.25">
      <c r="A8654" t="s">
        <v>29</v>
      </c>
      <c r="B8654" t="s">
        <v>35</v>
      </c>
      <c r="C8654" s="1">
        <v>2009</v>
      </c>
      <c r="D8654">
        <v>4.9000000000000004</v>
      </c>
      <c r="E8654" t="s">
        <v>12</v>
      </c>
      <c r="F8654" t="s">
        <v>17</v>
      </c>
      <c r="G8654" s="1">
        <v>266435</v>
      </c>
      <c r="H8654">
        <v>2</v>
      </c>
      <c r="I8654">
        <v>3</v>
      </c>
      <c r="J8654" s="1">
        <v>7871</v>
      </c>
      <c r="K8654" s="1">
        <f t="shared" si="135"/>
        <v>17</v>
      </c>
      <c r="L8654" t="str" cm="1">
        <f t="array" ref="L8654">_xlfn.IFS(G8654&lt;50000, "Low", G8654&lt;150000, "Medium", TRUE, "High")</f>
        <v>High</v>
      </c>
      <c r="M8654" t="str" cm="1">
        <f t="array" ref="M8654">_xlfn.IFS(J8654&lt;5000, "Cheap", J8654&lt;15000, "Mid", TRUE, "Expensive")</f>
        <v>Mid</v>
      </c>
    </row>
    <row r="8655" spans="1:13" x14ac:dyDescent="0.25">
      <c r="A8655" t="s">
        <v>26</v>
      </c>
      <c r="B8655" t="s">
        <v>27</v>
      </c>
      <c r="C8655" s="1">
        <v>2007</v>
      </c>
      <c r="D8655">
        <v>3</v>
      </c>
      <c r="E8655" t="s">
        <v>16</v>
      </c>
      <c r="F8655" t="s">
        <v>13</v>
      </c>
      <c r="G8655" s="1">
        <v>126631</v>
      </c>
      <c r="H8655">
        <v>3</v>
      </c>
      <c r="I8655">
        <v>5</v>
      </c>
      <c r="J8655" s="1">
        <v>7667</v>
      </c>
      <c r="K8655" s="1">
        <f t="shared" si="135"/>
        <v>19</v>
      </c>
      <c r="L8655" t="str" cm="1">
        <f t="array" ref="L8655">_xlfn.IFS(G8655&lt;50000, "Low", G8655&lt;150000, "Medium", TRUE, "High")</f>
        <v>Medium</v>
      </c>
      <c r="M8655" t="str" cm="1">
        <f t="array" ref="M8655">_xlfn.IFS(J8655&lt;5000, "Cheap", J8655&lt;15000, "Mid", TRUE, "Expensive")</f>
        <v>Mid</v>
      </c>
    </row>
    <row r="8656" spans="1:13" x14ac:dyDescent="0.25">
      <c r="A8656" t="s">
        <v>20</v>
      </c>
      <c r="B8656" t="s">
        <v>21</v>
      </c>
      <c r="C8656" s="1">
        <v>2005</v>
      </c>
      <c r="D8656">
        <v>2.2999999999999998</v>
      </c>
      <c r="E8656" t="s">
        <v>16</v>
      </c>
      <c r="F8656" t="s">
        <v>13</v>
      </c>
      <c r="G8656" s="1">
        <v>133166</v>
      </c>
      <c r="H8656">
        <v>2</v>
      </c>
      <c r="I8656">
        <v>5</v>
      </c>
      <c r="J8656" s="1">
        <v>6236</v>
      </c>
      <c r="K8656" s="1">
        <f t="shared" si="135"/>
        <v>21</v>
      </c>
      <c r="L8656" t="str" cm="1">
        <f t="array" ref="L8656">_xlfn.IFS(G8656&lt;50000, "Low", G8656&lt;150000, "Medium", TRUE, "High")</f>
        <v>Medium</v>
      </c>
      <c r="M8656" t="str" cm="1">
        <f t="array" ref="M8656">_xlfn.IFS(J8656&lt;5000, "Cheap", J8656&lt;15000, "Mid", TRUE, "Expensive")</f>
        <v>Mid</v>
      </c>
    </row>
    <row r="8657" spans="1:13" x14ac:dyDescent="0.25">
      <c r="A8657" t="s">
        <v>26</v>
      </c>
      <c r="B8657" t="s">
        <v>27</v>
      </c>
      <c r="C8657" s="1">
        <v>2008</v>
      </c>
      <c r="D8657">
        <v>1.1000000000000001</v>
      </c>
      <c r="E8657" t="s">
        <v>22</v>
      </c>
      <c r="F8657" t="s">
        <v>17</v>
      </c>
      <c r="G8657" s="1">
        <v>30173</v>
      </c>
      <c r="H8657">
        <v>3</v>
      </c>
      <c r="I8657">
        <v>1</v>
      </c>
      <c r="J8657" s="1">
        <v>10496</v>
      </c>
      <c r="K8657" s="1">
        <f t="shared" si="135"/>
        <v>18</v>
      </c>
      <c r="L8657" t="str" cm="1">
        <f t="array" ref="L8657">_xlfn.IFS(G8657&lt;50000, "Low", G8657&lt;150000, "Medium", TRUE, "High")</f>
        <v>Low</v>
      </c>
      <c r="M8657" t="str" cm="1">
        <f t="array" ref="M8657">_xlfn.IFS(J8657&lt;5000, "Cheap", J8657&lt;15000, "Mid", TRUE, "Expensive")</f>
        <v>Mid</v>
      </c>
    </row>
    <row r="8658" spans="1:13" x14ac:dyDescent="0.25">
      <c r="A8658" t="s">
        <v>26</v>
      </c>
      <c r="B8658" t="s">
        <v>32</v>
      </c>
      <c r="C8658" s="1">
        <v>2001</v>
      </c>
      <c r="D8658">
        <v>3.7</v>
      </c>
      <c r="E8658" t="s">
        <v>22</v>
      </c>
      <c r="F8658" t="s">
        <v>25</v>
      </c>
      <c r="G8658" s="1">
        <v>32783</v>
      </c>
      <c r="H8658">
        <v>5</v>
      </c>
      <c r="I8658">
        <v>5</v>
      </c>
      <c r="J8658" s="1">
        <v>9444</v>
      </c>
      <c r="K8658" s="1">
        <f t="shared" si="135"/>
        <v>25</v>
      </c>
      <c r="L8658" t="str" cm="1">
        <f t="array" ref="L8658">_xlfn.IFS(G8658&lt;50000, "Low", G8658&lt;150000, "Medium", TRUE, "High")</f>
        <v>Low</v>
      </c>
      <c r="M8658" t="str" cm="1">
        <f t="array" ref="M8658">_xlfn.IFS(J8658&lt;5000, "Cheap", J8658&lt;15000, "Mid", TRUE, "Expensive")</f>
        <v>Mid</v>
      </c>
    </row>
    <row r="8659" spans="1:13" x14ac:dyDescent="0.25">
      <c r="A8659" t="s">
        <v>40</v>
      </c>
      <c r="B8659" t="s">
        <v>49</v>
      </c>
      <c r="C8659" s="1">
        <v>2010</v>
      </c>
      <c r="D8659">
        <v>2.9</v>
      </c>
      <c r="E8659" t="s">
        <v>16</v>
      </c>
      <c r="F8659" t="s">
        <v>25</v>
      </c>
      <c r="G8659" s="1">
        <v>93513</v>
      </c>
      <c r="H8659">
        <v>5</v>
      </c>
      <c r="I8659">
        <v>3</v>
      </c>
      <c r="J8659" s="1">
        <v>9129</v>
      </c>
      <c r="K8659" s="1">
        <f t="shared" si="135"/>
        <v>16</v>
      </c>
      <c r="L8659" t="str" cm="1">
        <f t="array" ref="L8659">_xlfn.IFS(G8659&lt;50000, "Low", G8659&lt;150000, "Medium", TRUE, "High")</f>
        <v>Medium</v>
      </c>
      <c r="M8659" t="str" cm="1">
        <f t="array" ref="M8659">_xlfn.IFS(J8659&lt;5000, "Cheap", J8659&lt;15000, "Mid", TRUE, "Expensive")</f>
        <v>Mid</v>
      </c>
    </row>
    <row r="8660" spans="1:13" x14ac:dyDescent="0.25">
      <c r="A8660" t="s">
        <v>36</v>
      </c>
      <c r="B8660" t="s">
        <v>37</v>
      </c>
      <c r="C8660" s="1">
        <v>2011</v>
      </c>
      <c r="D8660">
        <v>3.3</v>
      </c>
      <c r="E8660" t="s">
        <v>28</v>
      </c>
      <c r="F8660" t="s">
        <v>13</v>
      </c>
      <c r="G8660" s="1">
        <v>32035</v>
      </c>
      <c r="H8660">
        <v>2</v>
      </c>
      <c r="I8660">
        <v>4</v>
      </c>
      <c r="J8660" s="1">
        <v>10059</v>
      </c>
      <c r="K8660" s="1">
        <f t="shared" si="135"/>
        <v>15</v>
      </c>
      <c r="L8660" t="str" cm="1">
        <f t="array" ref="L8660">_xlfn.IFS(G8660&lt;50000, "Low", G8660&lt;150000, "Medium", TRUE, "High")</f>
        <v>Low</v>
      </c>
      <c r="M8660" t="str" cm="1">
        <f t="array" ref="M8660">_xlfn.IFS(J8660&lt;5000, "Cheap", J8660&lt;15000, "Mid", TRUE, "Expensive")</f>
        <v>Mid</v>
      </c>
    </row>
    <row r="8661" spans="1:13" x14ac:dyDescent="0.25">
      <c r="A8661" t="s">
        <v>29</v>
      </c>
      <c r="B8661" t="s">
        <v>35</v>
      </c>
      <c r="C8661" s="1">
        <v>2013</v>
      </c>
      <c r="D8661">
        <v>3.7</v>
      </c>
      <c r="E8661" t="s">
        <v>22</v>
      </c>
      <c r="F8661" t="s">
        <v>13</v>
      </c>
      <c r="G8661" s="1">
        <v>162563</v>
      </c>
      <c r="H8661">
        <v>3</v>
      </c>
      <c r="I8661">
        <v>3</v>
      </c>
      <c r="J8661" s="1">
        <v>10448</v>
      </c>
      <c r="K8661" s="1">
        <f t="shared" si="135"/>
        <v>13</v>
      </c>
      <c r="L8661" t="str" cm="1">
        <f t="array" ref="L8661">_xlfn.IFS(G8661&lt;50000, "Low", G8661&lt;150000, "Medium", TRUE, "High")</f>
        <v>High</v>
      </c>
      <c r="M8661" t="str" cm="1">
        <f t="array" ref="M8661">_xlfn.IFS(J8661&lt;5000, "Cheap", J8661&lt;15000, "Mid", TRUE, "Expensive")</f>
        <v>Mid</v>
      </c>
    </row>
    <row r="8662" spans="1:13" x14ac:dyDescent="0.25">
      <c r="A8662" t="s">
        <v>18</v>
      </c>
      <c r="B8662" t="s">
        <v>19</v>
      </c>
      <c r="C8662" s="1">
        <v>2008</v>
      </c>
      <c r="D8662">
        <v>3.7</v>
      </c>
      <c r="E8662" t="s">
        <v>12</v>
      </c>
      <c r="F8662" t="s">
        <v>25</v>
      </c>
      <c r="G8662" s="1">
        <v>59372</v>
      </c>
      <c r="H8662">
        <v>2</v>
      </c>
      <c r="I8662">
        <v>1</v>
      </c>
      <c r="J8662" s="1">
        <v>9012</v>
      </c>
      <c r="K8662" s="1">
        <f t="shared" si="135"/>
        <v>18</v>
      </c>
      <c r="L8662" t="str" cm="1">
        <f t="array" ref="L8662">_xlfn.IFS(G8662&lt;50000, "Low", G8662&lt;150000, "Medium", TRUE, "High")</f>
        <v>Medium</v>
      </c>
      <c r="M8662" t="str" cm="1">
        <f t="array" ref="M8662">_xlfn.IFS(J8662&lt;5000, "Cheap", J8662&lt;15000, "Mid", TRUE, "Expensive")</f>
        <v>Mid</v>
      </c>
    </row>
    <row r="8663" spans="1:13" x14ac:dyDescent="0.25">
      <c r="A8663" t="s">
        <v>33</v>
      </c>
      <c r="B8663" t="s">
        <v>55</v>
      </c>
      <c r="C8663" s="1">
        <v>2019</v>
      </c>
      <c r="D8663">
        <v>2.7</v>
      </c>
      <c r="E8663" t="s">
        <v>22</v>
      </c>
      <c r="F8663" t="s">
        <v>13</v>
      </c>
      <c r="G8663" s="1">
        <v>39275</v>
      </c>
      <c r="H8663">
        <v>3</v>
      </c>
      <c r="I8663">
        <v>4</v>
      </c>
      <c r="J8663" s="1">
        <v>13714</v>
      </c>
      <c r="K8663" s="1">
        <f t="shared" si="135"/>
        <v>7</v>
      </c>
      <c r="L8663" t="str" cm="1">
        <f t="array" ref="L8663">_xlfn.IFS(G8663&lt;50000, "Low", G8663&lt;150000, "Medium", TRUE, "High")</f>
        <v>Low</v>
      </c>
      <c r="M8663" t="str" cm="1">
        <f t="array" ref="M8663">_xlfn.IFS(J8663&lt;5000, "Cheap", J8663&lt;15000, "Mid", TRUE, "Expensive")</f>
        <v>Mid</v>
      </c>
    </row>
    <row r="8664" spans="1:13" x14ac:dyDescent="0.25">
      <c r="A8664" t="s">
        <v>18</v>
      </c>
      <c r="B8664" t="s">
        <v>52</v>
      </c>
      <c r="C8664" s="1">
        <v>2007</v>
      </c>
      <c r="D8664">
        <v>4.5</v>
      </c>
      <c r="E8664" t="s">
        <v>22</v>
      </c>
      <c r="F8664" t="s">
        <v>13</v>
      </c>
      <c r="G8664" s="1">
        <v>198340</v>
      </c>
      <c r="H8664">
        <v>3</v>
      </c>
      <c r="I8664">
        <v>5</v>
      </c>
      <c r="J8664" s="1">
        <v>8733</v>
      </c>
      <c r="K8664" s="1">
        <f t="shared" si="135"/>
        <v>19</v>
      </c>
      <c r="L8664" t="str" cm="1">
        <f t="array" ref="L8664">_xlfn.IFS(G8664&lt;50000, "Low", G8664&lt;150000, "Medium", TRUE, "High")</f>
        <v>High</v>
      </c>
      <c r="M8664" t="str" cm="1">
        <f t="array" ref="M8664">_xlfn.IFS(J8664&lt;5000, "Cheap", J8664&lt;15000, "Mid", TRUE, "Expensive")</f>
        <v>Mid</v>
      </c>
    </row>
    <row r="8665" spans="1:13" x14ac:dyDescent="0.25">
      <c r="A8665" t="s">
        <v>33</v>
      </c>
      <c r="B8665" t="s">
        <v>34</v>
      </c>
      <c r="C8665" s="1">
        <v>2019</v>
      </c>
      <c r="D8665">
        <v>3</v>
      </c>
      <c r="E8665" t="s">
        <v>22</v>
      </c>
      <c r="F8665" t="s">
        <v>13</v>
      </c>
      <c r="G8665" s="1">
        <v>293175</v>
      </c>
      <c r="H8665">
        <v>4</v>
      </c>
      <c r="I8665">
        <v>1</v>
      </c>
      <c r="J8665" s="1">
        <v>8936</v>
      </c>
      <c r="K8665" s="1">
        <f t="shared" si="135"/>
        <v>7</v>
      </c>
      <c r="L8665" t="str" cm="1">
        <f t="array" ref="L8665">_xlfn.IFS(G8665&lt;50000, "Low", G8665&lt;150000, "Medium", TRUE, "High")</f>
        <v>High</v>
      </c>
      <c r="M8665" t="str" cm="1">
        <f t="array" ref="M8665">_xlfn.IFS(J8665&lt;5000, "Cheap", J8665&lt;15000, "Mid", TRUE, "Expensive")</f>
        <v>Mid</v>
      </c>
    </row>
    <row r="8666" spans="1:13" x14ac:dyDescent="0.25">
      <c r="A8666" t="s">
        <v>14</v>
      </c>
      <c r="B8666" t="s">
        <v>39</v>
      </c>
      <c r="C8666" s="1">
        <v>2018</v>
      </c>
      <c r="D8666">
        <v>1.8</v>
      </c>
      <c r="E8666" t="s">
        <v>22</v>
      </c>
      <c r="F8666" t="s">
        <v>17</v>
      </c>
      <c r="G8666" s="1">
        <v>206717</v>
      </c>
      <c r="H8666">
        <v>3</v>
      </c>
      <c r="I8666">
        <v>5</v>
      </c>
      <c r="J8666" s="1">
        <v>10665</v>
      </c>
      <c r="K8666" s="1">
        <f t="shared" si="135"/>
        <v>8</v>
      </c>
      <c r="L8666" t="str" cm="1">
        <f t="array" ref="L8666">_xlfn.IFS(G8666&lt;50000, "Low", G8666&lt;150000, "Medium", TRUE, "High")</f>
        <v>High</v>
      </c>
      <c r="M8666" t="str" cm="1">
        <f t="array" ref="M8666">_xlfn.IFS(J8666&lt;5000, "Cheap", J8666&lt;15000, "Mid", TRUE, "Expensive")</f>
        <v>Mid</v>
      </c>
    </row>
    <row r="8667" spans="1:13" x14ac:dyDescent="0.25">
      <c r="A8667" t="s">
        <v>36</v>
      </c>
      <c r="B8667" t="s">
        <v>53</v>
      </c>
      <c r="C8667" s="1">
        <v>2011</v>
      </c>
      <c r="D8667">
        <v>2.4</v>
      </c>
      <c r="E8667" t="s">
        <v>22</v>
      </c>
      <c r="F8667" t="s">
        <v>25</v>
      </c>
      <c r="G8667" s="1">
        <v>291467</v>
      </c>
      <c r="H8667">
        <v>3</v>
      </c>
      <c r="I8667">
        <v>1</v>
      </c>
      <c r="J8667" s="1">
        <v>5970</v>
      </c>
      <c r="K8667" s="1">
        <f t="shared" si="135"/>
        <v>15</v>
      </c>
      <c r="L8667" t="str" cm="1">
        <f t="array" ref="L8667">_xlfn.IFS(G8667&lt;50000, "Low", G8667&lt;150000, "Medium", TRUE, "High")</f>
        <v>High</v>
      </c>
      <c r="M8667" t="str" cm="1">
        <f t="array" ref="M8667">_xlfn.IFS(J8667&lt;5000, "Cheap", J8667&lt;15000, "Mid", TRUE, "Expensive")</f>
        <v>Mid</v>
      </c>
    </row>
    <row r="8668" spans="1:13" x14ac:dyDescent="0.25">
      <c r="A8668" t="s">
        <v>29</v>
      </c>
      <c r="B8668" t="s">
        <v>30</v>
      </c>
      <c r="C8668" s="1">
        <v>2012</v>
      </c>
      <c r="D8668">
        <v>1.8</v>
      </c>
      <c r="E8668" t="s">
        <v>16</v>
      </c>
      <c r="F8668" t="s">
        <v>13</v>
      </c>
      <c r="G8668" s="1">
        <v>155798</v>
      </c>
      <c r="H8668">
        <v>2</v>
      </c>
      <c r="I8668">
        <v>5</v>
      </c>
      <c r="J8668" s="1">
        <v>7384</v>
      </c>
      <c r="K8668" s="1">
        <f t="shared" si="135"/>
        <v>14</v>
      </c>
      <c r="L8668" t="str" cm="1">
        <f t="array" ref="L8668">_xlfn.IFS(G8668&lt;50000, "Low", G8668&lt;150000, "Medium", TRUE, "High")</f>
        <v>High</v>
      </c>
      <c r="M8668" t="str" cm="1">
        <f t="array" ref="M8668">_xlfn.IFS(J8668&lt;5000, "Cheap", J8668&lt;15000, "Mid", TRUE, "Expensive")</f>
        <v>Mid</v>
      </c>
    </row>
    <row r="8669" spans="1:13" x14ac:dyDescent="0.25">
      <c r="A8669" t="s">
        <v>26</v>
      </c>
      <c r="B8669" t="s">
        <v>27</v>
      </c>
      <c r="C8669" s="1">
        <v>2002</v>
      </c>
      <c r="D8669">
        <v>2</v>
      </c>
      <c r="E8669" t="s">
        <v>12</v>
      </c>
      <c r="F8669" t="s">
        <v>17</v>
      </c>
      <c r="G8669" s="1">
        <v>188190</v>
      </c>
      <c r="H8669">
        <v>5</v>
      </c>
      <c r="I8669">
        <v>1</v>
      </c>
      <c r="J8669" s="1">
        <v>4436</v>
      </c>
      <c r="K8669" s="1">
        <f t="shared" si="135"/>
        <v>24</v>
      </c>
      <c r="L8669" t="str" cm="1">
        <f t="array" ref="L8669">_xlfn.IFS(G8669&lt;50000, "Low", G8669&lt;150000, "Medium", TRUE, "High")</f>
        <v>High</v>
      </c>
      <c r="M8669" t="str" cm="1">
        <f t="array" ref="M8669">_xlfn.IFS(J8669&lt;5000, "Cheap", J8669&lt;15000, "Mid", TRUE, "Expensive")</f>
        <v>Cheap</v>
      </c>
    </row>
    <row r="8670" spans="1:13" x14ac:dyDescent="0.25">
      <c r="A8670" t="s">
        <v>10</v>
      </c>
      <c r="B8670" t="s">
        <v>11</v>
      </c>
      <c r="C8670" s="1">
        <v>2003</v>
      </c>
      <c r="D8670">
        <v>4.7</v>
      </c>
      <c r="E8670" t="s">
        <v>12</v>
      </c>
      <c r="F8670" t="s">
        <v>13</v>
      </c>
      <c r="G8670" s="1">
        <v>114556</v>
      </c>
      <c r="H8670">
        <v>5</v>
      </c>
      <c r="I8670">
        <v>3</v>
      </c>
      <c r="J8670" s="1">
        <v>7408</v>
      </c>
      <c r="K8670" s="1">
        <f t="shared" si="135"/>
        <v>23</v>
      </c>
      <c r="L8670" t="str" cm="1">
        <f t="array" ref="L8670">_xlfn.IFS(G8670&lt;50000, "Low", G8670&lt;150000, "Medium", TRUE, "High")</f>
        <v>Medium</v>
      </c>
      <c r="M8670" t="str" cm="1">
        <f t="array" ref="M8670">_xlfn.IFS(J8670&lt;5000, "Cheap", J8670&lt;15000, "Mid", TRUE, "Expensive")</f>
        <v>Mid</v>
      </c>
    </row>
    <row r="8671" spans="1:13" x14ac:dyDescent="0.25">
      <c r="A8671" t="s">
        <v>20</v>
      </c>
      <c r="B8671" t="s">
        <v>42</v>
      </c>
      <c r="C8671" s="1">
        <v>2005</v>
      </c>
      <c r="D8671">
        <v>2.9</v>
      </c>
      <c r="E8671" t="s">
        <v>28</v>
      </c>
      <c r="F8671" t="s">
        <v>17</v>
      </c>
      <c r="G8671" s="1">
        <v>276720</v>
      </c>
      <c r="H8671">
        <v>3</v>
      </c>
      <c r="I8671">
        <v>3</v>
      </c>
      <c r="J8671" s="1">
        <v>4465</v>
      </c>
      <c r="K8671" s="1">
        <f t="shared" si="135"/>
        <v>21</v>
      </c>
      <c r="L8671" t="str" cm="1">
        <f t="array" ref="L8671">_xlfn.IFS(G8671&lt;50000, "Low", G8671&lt;150000, "Medium", TRUE, "High")</f>
        <v>High</v>
      </c>
      <c r="M8671" t="str" cm="1">
        <f t="array" ref="M8671">_xlfn.IFS(J8671&lt;5000, "Cheap", J8671&lt;15000, "Mid", TRUE, "Expensive")</f>
        <v>Cheap</v>
      </c>
    </row>
    <row r="8672" spans="1:13" x14ac:dyDescent="0.25">
      <c r="A8672" t="s">
        <v>23</v>
      </c>
      <c r="B8672" t="s">
        <v>38</v>
      </c>
      <c r="C8672" s="1">
        <v>2014</v>
      </c>
      <c r="D8672">
        <v>1.2</v>
      </c>
      <c r="E8672" t="s">
        <v>16</v>
      </c>
      <c r="F8672" t="s">
        <v>13</v>
      </c>
      <c r="G8672" s="1">
        <v>32008</v>
      </c>
      <c r="H8672">
        <v>2</v>
      </c>
      <c r="I8672">
        <v>5</v>
      </c>
      <c r="J8672" s="1">
        <v>9859</v>
      </c>
      <c r="K8672" s="1">
        <f t="shared" si="135"/>
        <v>12</v>
      </c>
      <c r="L8672" t="str" cm="1">
        <f t="array" ref="L8672">_xlfn.IFS(G8672&lt;50000, "Low", G8672&lt;150000, "Medium", TRUE, "High")</f>
        <v>Low</v>
      </c>
      <c r="M8672" t="str" cm="1">
        <f t="array" ref="M8672">_xlfn.IFS(J8672&lt;5000, "Cheap", J8672&lt;15000, "Mid", TRUE, "Expensive")</f>
        <v>Mid</v>
      </c>
    </row>
    <row r="8673" spans="1:13" x14ac:dyDescent="0.25">
      <c r="A8673" t="s">
        <v>26</v>
      </c>
      <c r="B8673" t="s">
        <v>47</v>
      </c>
      <c r="C8673" s="1">
        <v>2010</v>
      </c>
      <c r="D8673">
        <v>3.2</v>
      </c>
      <c r="E8673" t="s">
        <v>16</v>
      </c>
      <c r="F8673" t="s">
        <v>25</v>
      </c>
      <c r="G8673" s="1">
        <v>3706</v>
      </c>
      <c r="H8673">
        <v>4</v>
      </c>
      <c r="I8673">
        <v>2</v>
      </c>
      <c r="J8673" s="1">
        <v>11225</v>
      </c>
      <c r="K8673" s="1">
        <f t="shared" si="135"/>
        <v>16</v>
      </c>
      <c r="L8673" t="str" cm="1">
        <f t="array" ref="L8673">_xlfn.IFS(G8673&lt;50000, "Low", G8673&lt;150000, "Medium", TRUE, "High")</f>
        <v>Low</v>
      </c>
      <c r="M8673" t="str" cm="1">
        <f t="array" ref="M8673">_xlfn.IFS(J8673&lt;5000, "Cheap", J8673&lt;15000, "Mid", TRUE, "Expensive")</f>
        <v>Mid</v>
      </c>
    </row>
    <row r="8674" spans="1:13" x14ac:dyDescent="0.25">
      <c r="A8674" t="s">
        <v>20</v>
      </c>
      <c r="B8674" t="s">
        <v>21</v>
      </c>
      <c r="C8674" s="1">
        <v>2014</v>
      </c>
      <c r="D8674">
        <v>3.4</v>
      </c>
      <c r="E8674" t="s">
        <v>12</v>
      </c>
      <c r="F8674" t="s">
        <v>25</v>
      </c>
      <c r="G8674" s="1">
        <v>180091</v>
      </c>
      <c r="H8674">
        <v>2</v>
      </c>
      <c r="I8674">
        <v>3</v>
      </c>
      <c r="J8674" s="1">
        <v>8098</v>
      </c>
      <c r="K8674" s="1">
        <f t="shared" si="135"/>
        <v>12</v>
      </c>
      <c r="L8674" t="str" cm="1">
        <f t="array" ref="L8674">_xlfn.IFS(G8674&lt;50000, "Low", G8674&lt;150000, "Medium", TRUE, "High")</f>
        <v>High</v>
      </c>
      <c r="M8674" t="str" cm="1">
        <f t="array" ref="M8674">_xlfn.IFS(J8674&lt;5000, "Cheap", J8674&lt;15000, "Mid", TRUE, "Expensive")</f>
        <v>Mid</v>
      </c>
    </row>
    <row r="8675" spans="1:13" x14ac:dyDescent="0.25">
      <c r="A8675" t="s">
        <v>33</v>
      </c>
      <c r="B8675" t="s">
        <v>34</v>
      </c>
      <c r="C8675" s="1">
        <v>2021</v>
      </c>
      <c r="D8675">
        <v>2.2000000000000002</v>
      </c>
      <c r="E8675" t="s">
        <v>22</v>
      </c>
      <c r="F8675" t="s">
        <v>25</v>
      </c>
      <c r="G8675" s="1">
        <v>2578</v>
      </c>
      <c r="H8675">
        <v>5</v>
      </c>
      <c r="I8675">
        <v>4</v>
      </c>
      <c r="J8675" s="1">
        <v>14548</v>
      </c>
      <c r="K8675" s="1">
        <f t="shared" si="135"/>
        <v>5</v>
      </c>
      <c r="L8675" t="str" cm="1">
        <f t="array" ref="L8675">_xlfn.IFS(G8675&lt;50000, "Low", G8675&lt;150000, "Medium", TRUE, "High")</f>
        <v>Low</v>
      </c>
      <c r="M8675" t="str" cm="1">
        <f t="array" ref="M8675">_xlfn.IFS(J8675&lt;5000, "Cheap", J8675&lt;15000, "Mid", TRUE, "Expensive")</f>
        <v>Mid</v>
      </c>
    </row>
    <row r="8676" spans="1:13" x14ac:dyDescent="0.25">
      <c r="A8676" t="s">
        <v>10</v>
      </c>
      <c r="B8676" t="s">
        <v>31</v>
      </c>
      <c r="C8676" s="1">
        <v>2003</v>
      </c>
      <c r="D8676">
        <v>3.5</v>
      </c>
      <c r="E8676" t="s">
        <v>28</v>
      </c>
      <c r="F8676" t="s">
        <v>13</v>
      </c>
      <c r="G8676" s="1">
        <v>265053</v>
      </c>
      <c r="H8676">
        <v>5</v>
      </c>
      <c r="I8676">
        <v>2</v>
      </c>
      <c r="J8676" s="1">
        <v>3198</v>
      </c>
      <c r="K8676" s="1">
        <f t="shared" si="135"/>
        <v>23</v>
      </c>
      <c r="L8676" t="str" cm="1">
        <f t="array" ref="L8676">_xlfn.IFS(G8676&lt;50000, "Low", G8676&lt;150000, "Medium", TRUE, "High")</f>
        <v>High</v>
      </c>
      <c r="M8676" t="str" cm="1">
        <f t="array" ref="M8676">_xlfn.IFS(J8676&lt;5000, "Cheap", J8676&lt;15000, "Mid", TRUE, "Expensive")</f>
        <v>Cheap</v>
      </c>
    </row>
    <row r="8677" spans="1:13" x14ac:dyDescent="0.25">
      <c r="A8677" t="s">
        <v>18</v>
      </c>
      <c r="B8677" t="s">
        <v>54</v>
      </c>
      <c r="C8677" s="1">
        <v>2020</v>
      </c>
      <c r="D8677">
        <v>3.5</v>
      </c>
      <c r="E8677" t="s">
        <v>28</v>
      </c>
      <c r="F8677" t="s">
        <v>17</v>
      </c>
      <c r="G8677" s="1">
        <v>23933</v>
      </c>
      <c r="H8677">
        <v>3</v>
      </c>
      <c r="I8677">
        <v>3</v>
      </c>
      <c r="J8677" s="1">
        <v>14621</v>
      </c>
      <c r="K8677" s="1">
        <f t="shared" si="135"/>
        <v>6</v>
      </c>
      <c r="L8677" t="str" cm="1">
        <f t="array" ref="L8677">_xlfn.IFS(G8677&lt;50000, "Low", G8677&lt;150000, "Medium", TRUE, "High")</f>
        <v>Low</v>
      </c>
      <c r="M8677" t="str" cm="1">
        <f t="array" ref="M8677">_xlfn.IFS(J8677&lt;5000, "Cheap", J8677&lt;15000, "Mid", TRUE, "Expensive")</f>
        <v>Mid</v>
      </c>
    </row>
    <row r="8678" spans="1:13" x14ac:dyDescent="0.25">
      <c r="A8678" t="s">
        <v>20</v>
      </c>
      <c r="B8678" t="s">
        <v>42</v>
      </c>
      <c r="C8678" s="1">
        <v>2005</v>
      </c>
      <c r="D8678">
        <v>4.8</v>
      </c>
      <c r="E8678" t="s">
        <v>28</v>
      </c>
      <c r="F8678" t="s">
        <v>13</v>
      </c>
      <c r="G8678" s="1">
        <v>133567</v>
      </c>
      <c r="H8678">
        <v>5</v>
      </c>
      <c r="I8678">
        <v>2</v>
      </c>
      <c r="J8678" s="1">
        <v>7728</v>
      </c>
      <c r="K8678" s="1">
        <f t="shared" si="135"/>
        <v>21</v>
      </c>
      <c r="L8678" t="str" cm="1">
        <f t="array" ref="L8678">_xlfn.IFS(G8678&lt;50000, "Low", G8678&lt;150000, "Medium", TRUE, "High")</f>
        <v>Medium</v>
      </c>
      <c r="M8678" t="str" cm="1">
        <f t="array" ref="M8678">_xlfn.IFS(J8678&lt;5000, "Cheap", J8678&lt;15000, "Mid", TRUE, "Expensive")</f>
        <v>Mid</v>
      </c>
    </row>
    <row r="8679" spans="1:13" x14ac:dyDescent="0.25">
      <c r="A8679" t="s">
        <v>26</v>
      </c>
      <c r="B8679" t="s">
        <v>32</v>
      </c>
      <c r="C8679" s="1">
        <v>2009</v>
      </c>
      <c r="D8679">
        <v>2.4</v>
      </c>
      <c r="E8679" t="s">
        <v>28</v>
      </c>
      <c r="F8679" t="s">
        <v>13</v>
      </c>
      <c r="G8679" s="1">
        <v>131952</v>
      </c>
      <c r="H8679">
        <v>3</v>
      </c>
      <c r="I8679">
        <v>3</v>
      </c>
      <c r="J8679" s="1">
        <v>6560</v>
      </c>
      <c r="K8679" s="1">
        <f t="shared" si="135"/>
        <v>17</v>
      </c>
      <c r="L8679" t="str" cm="1">
        <f t="array" ref="L8679">_xlfn.IFS(G8679&lt;50000, "Low", G8679&lt;150000, "Medium", TRUE, "High")</f>
        <v>Medium</v>
      </c>
      <c r="M8679" t="str" cm="1">
        <f t="array" ref="M8679">_xlfn.IFS(J8679&lt;5000, "Cheap", J8679&lt;15000, "Mid", TRUE, "Expensive")</f>
        <v>Mid</v>
      </c>
    </row>
    <row r="8680" spans="1:13" x14ac:dyDescent="0.25">
      <c r="A8680" t="s">
        <v>29</v>
      </c>
      <c r="B8680" t="s">
        <v>56</v>
      </c>
      <c r="C8680" s="1">
        <v>2020</v>
      </c>
      <c r="D8680">
        <v>1.2</v>
      </c>
      <c r="E8680" t="s">
        <v>12</v>
      </c>
      <c r="F8680" t="s">
        <v>13</v>
      </c>
      <c r="G8680" s="1">
        <v>293337</v>
      </c>
      <c r="H8680">
        <v>4</v>
      </c>
      <c r="I8680">
        <v>2</v>
      </c>
      <c r="J8680" s="1">
        <v>5433</v>
      </c>
      <c r="K8680" s="1">
        <f t="shared" si="135"/>
        <v>6</v>
      </c>
      <c r="L8680" t="str" cm="1">
        <f t="array" ref="L8680">_xlfn.IFS(G8680&lt;50000, "Low", G8680&lt;150000, "Medium", TRUE, "High")</f>
        <v>High</v>
      </c>
      <c r="M8680" t="str" cm="1">
        <f t="array" ref="M8680">_xlfn.IFS(J8680&lt;5000, "Cheap", J8680&lt;15000, "Mid", TRUE, "Expensive")</f>
        <v>Mid</v>
      </c>
    </row>
    <row r="8681" spans="1:13" x14ac:dyDescent="0.25">
      <c r="A8681" t="s">
        <v>14</v>
      </c>
      <c r="B8681" t="s">
        <v>39</v>
      </c>
      <c r="C8681" s="1">
        <v>2021</v>
      </c>
      <c r="D8681">
        <v>2.8</v>
      </c>
      <c r="E8681" t="s">
        <v>16</v>
      </c>
      <c r="F8681" t="s">
        <v>25</v>
      </c>
      <c r="G8681" s="1">
        <v>252473</v>
      </c>
      <c r="H8681">
        <v>5</v>
      </c>
      <c r="I8681">
        <v>5</v>
      </c>
      <c r="J8681" s="1">
        <v>9150</v>
      </c>
      <c r="K8681" s="1">
        <f t="shared" si="135"/>
        <v>5</v>
      </c>
      <c r="L8681" t="str" cm="1">
        <f t="array" ref="L8681">_xlfn.IFS(G8681&lt;50000, "Low", G8681&lt;150000, "Medium", TRUE, "High")</f>
        <v>High</v>
      </c>
      <c r="M8681" t="str" cm="1">
        <f t="array" ref="M8681">_xlfn.IFS(J8681&lt;5000, "Cheap", J8681&lt;15000, "Mid", TRUE, "Expensive")</f>
        <v>Mid</v>
      </c>
    </row>
    <row r="8682" spans="1:13" x14ac:dyDescent="0.25">
      <c r="A8682" t="s">
        <v>36</v>
      </c>
      <c r="B8682" t="s">
        <v>37</v>
      </c>
      <c r="C8682" s="1">
        <v>2018</v>
      </c>
      <c r="D8682">
        <v>1.7</v>
      </c>
      <c r="E8682" t="s">
        <v>16</v>
      </c>
      <c r="F8682" t="s">
        <v>13</v>
      </c>
      <c r="G8682" s="1">
        <v>168094</v>
      </c>
      <c r="H8682">
        <v>5</v>
      </c>
      <c r="I8682">
        <v>5</v>
      </c>
      <c r="J8682" s="1">
        <v>8838</v>
      </c>
      <c r="K8682" s="1">
        <f t="shared" si="135"/>
        <v>8</v>
      </c>
      <c r="L8682" t="str" cm="1">
        <f t="array" ref="L8682">_xlfn.IFS(G8682&lt;50000, "Low", G8682&lt;150000, "Medium", TRUE, "High")</f>
        <v>High</v>
      </c>
      <c r="M8682" t="str" cm="1">
        <f t="array" ref="M8682">_xlfn.IFS(J8682&lt;5000, "Cheap", J8682&lt;15000, "Mid", TRUE, "Expensive")</f>
        <v>Mid</v>
      </c>
    </row>
    <row r="8683" spans="1:13" x14ac:dyDescent="0.25">
      <c r="A8683" t="s">
        <v>10</v>
      </c>
      <c r="B8683" t="s">
        <v>11</v>
      </c>
      <c r="C8683" s="1">
        <v>2006</v>
      </c>
      <c r="D8683">
        <v>3.6</v>
      </c>
      <c r="E8683" t="s">
        <v>16</v>
      </c>
      <c r="F8683" t="s">
        <v>25</v>
      </c>
      <c r="G8683" s="1">
        <v>42204</v>
      </c>
      <c r="H8683">
        <v>3</v>
      </c>
      <c r="I8683">
        <v>5</v>
      </c>
      <c r="J8683" s="1">
        <v>9655</v>
      </c>
      <c r="K8683" s="1">
        <f t="shared" si="135"/>
        <v>20</v>
      </c>
      <c r="L8683" t="str" cm="1">
        <f t="array" ref="L8683">_xlfn.IFS(G8683&lt;50000, "Low", G8683&lt;150000, "Medium", TRUE, "High")</f>
        <v>Low</v>
      </c>
      <c r="M8683" t="str" cm="1">
        <f t="array" ref="M8683">_xlfn.IFS(J8683&lt;5000, "Cheap", J8683&lt;15000, "Mid", TRUE, "Expensive")</f>
        <v>Mid</v>
      </c>
    </row>
    <row r="8684" spans="1:13" x14ac:dyDescent="0.25">
      <c r="A8684" t="s">
        <v>33</v>
      </c>
      <c r="B8684" t="s">
        <v>55</v>
      </c>
      <c r="C8684" s="1">
        <v>2004</v>
      </c>
      <c r="D8684">
        <v>1</v>
      </c>
      <c r="E8684" t="s">
        <v>16</v>
      </c>
      <c r="F8684" t="s">
        <v>25</v>
      </c>
      <c r="G8684" s="1">
        <v>71056</v>
      </c>
      <c r="H8684">
        <v>3</v>
      </c>
      <c r="I8684">
        <v>5</v>
      </c>
      <c r="J8684" s="1">
        <v>5878</v>
      </c>
      <c r="K8684" s="1">
        <f t="shared" si="135"/>
        <v>22</v>
      </c>
      <c r="L8684" t="str" cm="1">
        <f t="array" ref="L8684">_xlfn.IFS(G8684&lt;50000, "Low", G8684&lt;150000, "Medium", TRUE, "High")</f>
        <v>Medium</v>
      </c>
      <c r="M8684" t="str" cm="1">
        <f t="array" ref="M8684">_xlfn.IFS(J8684&lt;5000, "Cheap", J8684&lt;15000, "Mid", TRUE, "Expensive")</f>
        <v>Mid</v>
      </c>
    </row>
    <row r="8685" spans="1:13" x14ac:dyDescent="0.25">
      <c r="A8685" t="s">
        <v>36</v>
      </c>
      <c r="B8685" t="s">
        <v>53</v>
      </c>
      <c r="C8685" s="1">
        <v>2000</v>
      </c>
      <c r="D8685">
        <v>2.5</v>
      </c>
      <c r="E8685" t="s">
        <v>12</v>
      </c>
      <c r="F8685" t="s">
        <v>17</v>
      </c>
      <c r="G8685" s="1">
        <v>52610</v>
      </c>
      <c r="H8685">
        <v>2</v>
      </c>
      <c r="I8685">
        <v>4</v>
      </c>
      <c r="J8685" s="1">
        <v>7047</v>
      </c>
      <c r="K8685" s="1">
        <f t="shared" si="135"/>
        <v>26</v>
      </c>
      <c r="L8685" t="str" cm="1">
        <f t="array" ref="L8685">_xlfn.IFS(G8685&lt;50000, "Low", G8685&lt;150000, "Medium", TRUE, "High")</f>
        <v>Medium</v>
      </c>
      <c r="M8685" t="str" cm="1">
        <f t="array" ref="M8685">_xlfn.IFS(J8685&lt;5000, "Cheap", J8685&lt;15000, "Mid", TRUE, "Expensive")</f>
        <v>Mid</v>
      </c>
    </row>
    <row r="8686" spans="1:13" x14ac:dyDescent="0.25">
      <c r="A8686" t="s">
        <v>14</v>
      </c>
      <c r="B8686" t="s">
        <v>15</v>
      </c>
      <c r="C8686" s="1">
        <v>2014</v>
      </c>
      <c r="D8686">
        <v>2</v>
      </c>
      <c r="E8686" t="s">
        <v>12</v>
      </c>
      <c r="F8686" t="s">
        <v>25</v>
      </c>
      <c r="G8686" s="1">
        <v>200270</v>
      </c>
      <c r="H8686">
        <v>3</v>
      </c>
      <c r="I8686">
        <v>3</v>
      </c>
      <c r="J8686" s="1">
        <v>6294</v>
      </c>
      <c r="K8686" s="1">
        <f t="shared" si="135"/>
        <v>12</v>
      </c>
      <c r="L8686" t="str" cm="1">
        <f t="array" ref="L8686">_xlfn.IFS(G8686&lt;50000, "Low", G8686&lt;150000, "Medium", TRUE, "High")</f>
        <v>High</v>
      </c>
      <c r="M8686" t="str" cm="1">
        <f t="array" ref="M8686">_xlfn.IFS(J8686&lt;5000, "Cheap", J8686&lt;15000, "Mid", TRUE, "Expensive")</f>
        <v>Mid</v>
      </c>
    </row>
    <row r="8687" spans="1:13" x14ac:dyDescent="0.25">
      <c r="A8687" t="s">
        <v>29</v>
      </c>
      <c r="B8687" t="s">
        <v>35</v>
      </c>
      <c r="C8687" s="1">
        <v>2017</v>
      </c>
      <c r="D8687">
        <v>1.5</v>
      </c>
      <c r="E8687" t="s">
        <v>28</v>
      </c>
      <c r="F8687" t="s">
        <v>13</v>
      </c>
      <c r="G8687" s="1">
        <v>53326</v>
      </c>
      <c r="H8687">
        <v>4</v>
      </c>
      <c r="I8687">
        <v>1</v>
      </c>
      <c r="J8687" s="1">
        <v>9633</v>
      </c>
      <c r="K8687" s="1">
        <f t="shared" si="135"/>
        <v>9</v>
      </c>
      <c r="L8687" t="str" cm="1">
        <f t="array" ref="L8687">_xlfn.IFS(G8687&lt;50000, "Low", G8687&lt;150000, "Medium", TRUE, "High")</f>
        <v>Medium</v>
      </c>
      <c r="M8687" t="str" cm="1">
        <f t="array" ref="M8687">_xlfn.IFS(J8687&lt;5000, "Cheap", J8687&lt;15000, "Mid", TRUE, "Expensive")</f>
        <v>Mid</v>
      </c>
    </row>
    <row r="8688" spans="1:13" x14ac:dyDescent="0.25">
      <c r="A8688" t="s">
        <v>26</v>
      </c>
      <c r="B8688" t="s">
        <v>47</v>
      </c>
      <c r="C8688" s="1">
        <v>2018</v>
      </c>
      <c r="D8688">
        <v>2</v>
      </c>
      <c r="E8688" t="s">
        <v>12</v>
      </c>
      <c r="F8688" t="s">
        <v>13</v>
      </c>
      <c r="G8688" s="1">
        <v>111958</v>
      </c>
      <c r="H8688">
        <v>5</v>
      </c>
      <c r="I8688">
        <v>2</v>
      </c>
      <c r="J8688" s="1">
        <v>9260</v>
      </c>
      <c r="K8688" s="1">
        <f t="shared" si="135"/>
        <v>8</v>
      </c>
      <c r="L8688" t="str" cm="1">
        <f t="array" ref="L8688">_xlfn.IFS(G8688&lt;50000, "Low", G8688&lt;150000, "Medium", TRUE, "High")</f>
        <v>Medium</v>
      </c>
      <c r="M8688" t="str" cm="1">
        <f t="array" ref="M8688">_xlfn.IFS(J8688&lt;5000, "Cheap", J8688&lt;15000, "Mid", TRUE, "Expensive")</f>
        <v>Mid</v>
      </c>
    </row>
    <row r="8689" spans="1:13" x14ac:dyDescent="0.25">
      <c r="A8689" t="s">
        <v>33</v>
      </c>
      <c r="B8689" t="s">
        <v>34</v>
      </c>
      <c r="C8689" s="1">
        <v>2018</v>
      </c>
      <c r="D8689">
        <v>2.2000000000000002</v>
      </c>
      <c r="E8689" t="s">
        <v>28</v>
      </c>
      <c r="F8689" t="s">
        <v>25</v>
      </c>
      <c r="G8689" s="1">
        <v>279897</v>
      </c>
      <c r="H8689">
        <v>2</v>
      </c>
      <c r="I8689">
        <v>5</v>
      </c>
      <c r="J8689" s="1">
        <v>6102</v>
      </c>
      <c r="K8689" s="1">
        <f t="shared" si="135"/>
        <v>8</v>
      </c>
      <c r="L8689" t="str" cm="1">
        <f t="array" ref="L8689">_xlfn.IFS(G8689&lt;50000, "Low", G8689&lt;150000, "Medium", TRUE, "High")</f>
        <v>High</v>
      </c>
      <c r="M8689" t="str" cm="1">
        <f t="array" ref="M8689">_xlfn.IFS(J8689&lt;5000, "Cheap", J8689&lt;15000, "Mid", TRUE, "Expensive")</f>
        <v>Mid</v>
      </c>
    </row>
    <row r="8690" spans="1:13" x14ac:dyDescent="0.25">
      <c r="A8690" t="s">
        <v>20</v>
      </c>
      <c r="B8690" t="s">
        <v>50</v>
      </c>
      <c r="C8690" s="1">
        <v>2016</v>
      </c>
      <c r="D8690">
        <v>1</v>
      </c>
      <c r="E8690" t="s">
        <v>22</v>
      </c>
      <c r="F8690" t="s">
        <v>25</v>
      </c>
      <c r="G8690" s="1">
        <v>53839</v>
      </c>
      <c r="H8690">
        <v>2</v>
      </c>
      <c r="I8690">
        <v>1</v>
      </c>
      <c r="J8690" s="1">
        <v>10823</v>
      </c>
      <c r="K8690" s="1">
        <f t="shared" si="135"/>
        <v>10</v>
      </c>
      <c r="L8690" t="str" cm="1">
        <f t="array" ref="L8690">_xlfn.IFS(G8690&lt;50000, "Low", G8690&lt;150000, "Medium", TRUE, "High")</f>
        <v>Medium</v>
      </c>
      <c r="M8690" t="str" cm="1">
        <f t="array" ref="M8690">_xlfn.IFS(J8690&lt;5000, "Cheap", J8690&lt;15000, "Mid", TRUE, "Expensive")</f>
        <v>Mid</v>
      </c>
    </row>
    <row r="8691" spans="1:13" x14ac:dyDescent="0.25">
      <c r="A8691" t="s">
        <v>23</v>
      </c>
      <c r="B8691" t="s">
        <v>24</v>
      </c>
      <c r="C8691" s="1">
        <v>2017</v>
      </c>
      <c r="D8691">
        <v>3.7</v>
      </c>
      <c r="E8691" t="s">
        <v>12</v>
      </c>
      <c r="F8691" t="s">
        <v>25</v>
      </c>
      <c r="G8691" s="1">
        <v>298624</v>
      </c>
      <c r="H8691">
        <v>3</v>
      </c>
      <c r="I8691">
        <v>2</v>
      </c>
      <c r="J8691" s="1">
        <v>6927</v>
      </c>
      <c r="K8691" s="1">
        <f t="shared" si="135"/>
        <v>9</v>
      </c>
      <c r="L8691" t="str" cm="1">
        <f t="array" ref="L8691">_xlfn.IFS(G8691&lt;50000, "Low", G8691&lt;150000, "Medium", TRUE, "High")</f>
        <v>High</v>
      </c>
      <c r="M8691" t="str" cm="1">
        <f t="array" ref="M8691">_xlfn.IFS(J8691&lt;5000, "Cheap", J8691&lt;15000, "Mid", TRUE, "Expensive")</f>
        <v>Mid</v>
      </c>
    </row>
    <row r="8692" spans="1:13" x14ac:dyDescent="0.25">
      <c r="A8692" t="s">
        <v>20</v>
      </c>
      <c r="B8692" t="s">
        <v>50</v>
      </c>
      <c r="C8692" s="1">
        <v>2002</v>
      </c>
      <c r="D8692">
        <v>2.9</v>
      </c>
      <c r="E8692" t="s">
        <v>12</v>
      </c>
      <c r="F8692" t="s">
        <v>25</v>
      </c>
      <c r="G8692" s="1">
        <v>194395</v>
      </c>
      <c r="H8692">
        <v>2</v>
      </c>
      <c r="I8692">
        <v>4</v>
      </c>
      <c r="J8692" s="1">
        <v>3712</v>
      </c>
      <c r="K8692" s="1">
        <f t="shared" si="135"/>
        <v>24</v>
      </c>
      <c r="L8692" t="str" cm="1">
        <f t="array" ref="L8692">_xlfn.IFS(G8692&lt;50000, "Low", G8692&lt;150000, "Medium", TRUE, "High")</f>
        <v>High</v>
      </c>
      <c r="M8692" t="str" cm="1">
        <f t="array" ref="M8692">_xlfn.IFS(J8692&lt;5000, "Cheap", J8692&lt;15000, "Mid", TRUE, "Expensive")</f>
        <v>Cheap</v>
      </c>
    </row>
    <row r="8693" spans="1:13" x14ac:dyDescent="0.25">
      <c r="A8693" t="s">
        <v>23</v>
      </c>
      <c r="B8693" t="s">
        <v>24</v>
      </c>
      <c r="C8693" s="1">
        <v>2011</v>
      </c>
      <c r="D8693">
        <v>4.2</v>
      </c>
      <c r="E8693" t="s">
        <v>22</v>
      </c>
      <c r="F8693" t="s">
        <v>17</v>
      </c>
      <c r="G8693" s="1">
        <v>290139</v>
      </c>
      <c r="H8693">
        <v>2</v>
      </c>
      <c r="I8693">
        <v>2</v>
      </c>
      <c r="J8693" s="1">
        <v>9297</v>
      </c>
      <c r="K8693" s="1">
        <f t="shared" si="135"/>
        <v>15</v>
      </c>
      <c r="L8693" t="str" cm="1">
        <f t="array" ref="L8693">_xlfn.IFS(G8693&lt;50000, "Low", G8693&lt;150000, "Medium", TRUE, "High")</f>
        <v>High</v>
      </c>
      <c r="M8693" t="str" cm="1">
        <f t="array" ref="M8693">_xlfn.IFS(J8693&lt;5000, "Cheap", J8693&lt;15000, "Mid", TRUE, "Expensive")</f>
        <v>Mid</v>
      </c>
    </row>
    <row r="8694" spans="1:13" x14ac:dyDescent="0.25">
      <c r="A8694" t="s">
        <v>26</v>
      </c>
      <c r="B8694" t="s">
        <v>32</v>
      </c>
      <c r="C8694" s="1">
        <v>2021</v>
      </c>
      <c r="D8694">
        <v>3.8</v>
      </c>
      <c r="E8694" t="s">
        <v>22</v>
      </c>
      <c r="F8694" t="s">
        <v>13</v>
      </c>
      <c r="G8694" s="1">
        <v>225281</v>
      </c>
      <c r="H8694">
        <v>3</v>
      </c>
      <c r="I8694">
        <v>1</v>
      </c>
      <c r="J8694" s="1">
        <v>11694</v>
      </c>
      <c r="K8694" s="1">
        <f t="shared" si="135"/>
        <v>5</v>
      </c>
      <c r="L8694" t="str" cm="1">
        <f t="array" ref="L8694">_xlfn.IFS(G8694&lt;50000, "Low", G8694&lt;150000, "Medium", TRUE, "High")</f>
        <v>High</v>
      </c>
      <c r="M8694" t="str" cm="1">
        <f t="array" ref="M8694">_xlfn.IFS(J8694&lt;5000, "Cheap", J8694&lt;15000, "Mid", TRUE, "Expensive")</f>
        <v>Mid</v>
      </c>
    </row>
    <row r="8695" spans="1:13" x14ac:dyDescent="0.25">
      <c r="A8695" t="s">
        <v>29</v>
      </c>
      <c r="B8695" t="s">
        <v>35</v>
      </c>
      <c r="C8695" s="1">
        <v>2010</v>
      </c>
      <c r="D8695">
        <v>3.5</v>
      </c>
      <c r="E8695" t="s">
        <v>12</v>
      </c>
      <c r="F8695" t="s">
        <v>13</v>
      </c>
      <c r="G8695" s="1">
        <v>56557</v>
      </c>
      <c r="H8695">
        <v>4</v>
      </c>
      <c r="I8695">
        <v>4</v>
      </c>
      <c r="J8695" s="1">
        <v>9468</v>
      </c>
      <c r="K8695" s="1">
        <f t="shared" si="135"/>
        <v>16</v>
      </c>
      <c r="L8695" t="str" cm="1">
        <f t="array" ref="L8695">_xlfn.IFS(G8695&lt;50000, "Low", G8695&lt;150000, "Medium", TRUE, "High")</f>
        <v>Medium</v>
      </c>
      <c r="M8695" t="str" cm="1">
        <f t="array" ref="M8695">_xlfn.IFS(J8695&lt;5000, "Cheap", J8695&lt;15000, "Mid", TRUE, "Expensive")</f>
        <v>Mid</v>
      </c>
    </row>
    <row r="8696" spans="1:13" x14ac:dyDescent="0.25">
      <c r="A8696" t="s">
        <v>10</v>
      </c>
      <c r="B8696" t="s">
        <v>31</v>
      </c>
      <c r="C8696" s="1">
        <v>2005</v>
      </c>
      <c r="D8696">
        <v>1.6</v>
      </c>
      <c r="E8696" t="s">
        <v>28</v>
      </c>
      <c r="F8696" t="s">
        <v>17</v>
      </c>
      <c r="G8696" s="1">
        <v>175506</v>
      </c>
      <c r="H8696">
        <v>5</v>
      </c>
      <c r="I8696">
        <v>5</v>
      </c>
      <c r="J8696" s="1">
        <v>5189</v>
      </c>
      <c r="K8696" s="1">
        <f t="shared" si="135"/>
        <v>21</v>
      </c>
      <c r="L8696" t="str" cm="1">
        <f t="array" ref="L8696">_xlfn.IFS(G8696&lt;50000, "Low", G8696&lt;150000, "Medium", TRUE, "High")</f>
        <v>High</v>
      </c>
      <c r="M8696" t="str" cm="1">
        <f t="array" ref="M8696">_xlfn.IFS(J8696&lt;5000, "Cheap", J8696&lt;15000, "Mid", TRUE, "Expensive")</f>
        <v>Mid</v>
      </c>
    </row>
    <row r="8697" spans="1:13" x14ac:dyDescent="0.25">
      <c r="A8697" t="s">
        <v>36</v>
      </c>
      <c r="B8697" t="s">
        <v>44</v>
      </c>
      <c r="C8697" s="1">
        <v>2018</v>
      </c>
      <c r="D8697">
        <v>2.8</v>
      </c>
      <c r="E8697" t="s">
        <v>22</v>
      </c>
      <c r="F8697" t="s">
        <v>13</v>
      </c>
      <c r="G8697" s="1">
        <v>288472</v>
      </c>
      <c r="H8697">
        <v>4</v>
      </c>
      <c r="I8697">
        <v>5</v>
      </c>
      <c r="J8697" s="1">
        <v>8530</v>
      </c>
      <c r="K8697" s="1">
        <f t="shared" si="135"/>
        <v>8</v>
      </c>
      <c r="L8697" t="str" cm="1">
        <f t="array" ref="L8697">_xlfn.IFS(G8697&lt;50000, "Low", G8697&lt;150000, "Medium", TRUE, "High")</f>
        <v>High</v>
      </c>
      <c r="M8697" t="str" cm="1">
        <f t="array" ref="M8697">_xlfn.IFS(J8697&lt;5000, "Cheap", J8697&lt;15000, "Mid", TRUE, "Expensive")</f>
        <v>Mid</v>
      </c>
    </row>
    <row r="8698" spans="1:13" x14ac:dyDescent="0.25">
      <c r="A8698" t="s">
        <v>20</v>
      </c>
      <c r="B8698" t="s">
        <v>42</v>
      </c>
      <c r="C8698" s="1">
        <v>2007</v>
      </c>
      <c r="D8698">
        <v>1.1000000000000001</v>
      </c>
      <c r="E8698" t="s">
        <v>12</v>
      </c>
      <c r="F8698" t="s">
        <v>25</v>
      </c>
      <c r="G8698" s="1">
        <v>75883</v>
      </c>
      <c r="H8698">
        <v>3</v>
      </c>
      <c r="I8698">
        <v>5</v>
      </c>
      <c r="J8698" s="1">
        <v>5782</v>
      </c>
      <c r="K8698" s="1">
        <f t="shared" si="135"/>
        <v>19</v>
      </c>
      <c r="L8698" t="str" cm="1">
        <f t="array" ref="L8698">_xlfn.IFS(G8698&lt;50000, "Low", G8698&lt;150000, "Medium", TRUE, "High")</f>
        <v>Medium</v>
      </c>
      <c r="M8698" t="str" cm="1">
        <f t="array" ref="M8698">_xlfn.IFS(J8698&lt;5000, "Cheap", J8698&lt;15000, "Mid", TRUE, "Expensive")</f>
        <v>Mid</v>
      </c>
    </row>
    <row r="8699" spans="1:13" x14ac:dyDescent="0.25">
      <c r="A8699" t="s">
        <v>18</v>
      </c>
      <c r="B8699" t="s">
        <v>54</v>
      </c>
      <c r="C8699" s="1">
        <v>2008</v>
      </c>
      <c r="D8699">
        <v>4.5</v>
      </c>
      <c r="E8699" t="s">
        <v>12</v>
      </c>
      <c r="F8699" t="s">
        <v>17</v>
      </c>
      <c r="G8699" s="1">
        <v>89078</v>
      </c>
      <c r="H8699">
        <v>3</v>
      </c>
      <c r="I8699">
        <v>5</v>
      </c>
      <c r="J8699" s="1">
        <v>10718</v>
      </c>
      <c r="K8699" s="1">
        <f t="shared" si="135"/>
        <v>18</v>
      </c>
      <c r="L8699" t="str" cm="1">
        <f t="array" ref="L8699">_xlfn.IFS(G8699&lt;50000, "Low", G8699&lt;150000, "Medium", TRUE, "High")</f>
        <v>Medium</v>
      </c>
      <c r="M8699" t="str" cm="1">
        <f t="array" ref="M8699">_xlfn.IFS(J8699&lt;5000, "Cheap", J8699&lt;15000, "Mid", TRUE, "Expensive")</f>
        <v>Mid</v>
      </c>
    </row>
    <row r="8700" spans="1:13" x14ac:dyDescent="0.25">
      <c r="A8700" t="s">
        <v>10</v>
      </c>
      <c r="B8700" t="s">
        <v>31</v>
      </c>
      <c r="C8700" s="1">
        <v>2010</v>
      </c>
      <c r="D8700">
        <v>4.8</v>
      </c>
      <c r="E8700" t="s">
        <v>12</v>
      </c>
      <c r="F8700" t="s">
        <v>17</v>
      </c>
      <c r="G8700" s="1">
        <v>255573</v>
      </c>
      <c r="H8700">
        <v>4</v>
      </c>
      <c r="I8700">
        <v>3</v>
      </c>
      <c r="J8700" s="1">
        <v>8288</v>
      </c>
      <c r="K8700" s="1">
        <f t="shared" si="135"/>
        <v>16</v>
      </c>
      <c r="L8700" t="str" cm="1">
        <f t="array" ref="L8700">_xlfn.IFS(G8700&lt;50000, "Low", G8700&lt;150000, "Medium", TRUE, "High")</f>
        <v>High</v>
      </c>
      <c r="M8700" t="str" cm="1">
        <f t="array" ref="M8700">_xlfn.IFS(J8700&lt;5000, "Cheap", J8700&lt;15000, "Mid", TRUE, "Expensive")</f>
        <v>Mid</v>
      </c>
    </row>
    <row r="8701" spans="1:13" x14ac:dyDescent="0.25">
      <c r="A8701" t="s">
        <v>29</v>
      </c>
      <c r="B8701" t="s">
        <v>30</v>
      </c>
      <c r="C8701" s="1">
        <v>2004</v>
      </c>
      <c r="D8701">
        <v>4.8</v>
      </c>
      <c r="E8701" t="s">
        <v>16</v>
      </c>
      <c r="F8701" t="s">
        <v>13</v>
      </c>
      <c r="G8701" s="1">
        <v>42624</v>
      </c>
      <c r="H8701">
        <v>2</v>
      </c>
      <c r="I8701">
        <v>2</v>
      </c>
      <c r="J8701" s="1">
        <v>10247</v>
      </c>
      <c r="K8701" s="1">
        <f t="shared" si="135"/>
        <v>22</v>
      </c>
      <c r="L8701" t="str" cm="1">
        <f t="array" ref="L8701">_xlfn.IFS(G8701&lt;50000, "Low", G8701&lt;150000, "Medium", TRUE, "High")</f>
        <v>Low</v>
      </c>
      <c r="M8701" t="str" cm="1">
        <f t="array" ref="M8701">_xlfn.IFS(J8701&lt;5000, "Cheap", J8701&lt;15000, "Mid", TRUE, "Expensive")</f>
        <v>Mid</v>
      </c>
    </row>
    <row r="8702" spans="1:13" x14ac:dyDescent="0.25">
      <c r="A8702" t="s">
        <v>10</v>
      </c>
      <c r="B8702" t="s">
        <v>11</v>
      </c>
      <c r="C8702" s="1">
        <v>2019</v>
      </c>
      <c r="D8702">
        <v>1.3</v>
      </c>
      <c r="E8702" t="s">
        <v>28</v>
      </c>
      <c r="F8702" t="s">
        <v>13</v>
      </c>
      <c r="G8702" s="1">
        <v>190109</v>
      </c>
      <c r="H8702">
        <v>4</v>
      </c>
      <c r="I8702">
        <v>3</v>
      </c>
      <c r="J8702" s="1">
        <v>7297</v>
      </c>
      <c r="K8702" s="1">
        <f t="shared" si="135"/>
        <v>7</v>
      </c>
      <c r="L8702" t="str" cm="1">
        <f t="array" ref="L8702">_xlfn.IFS(G8702&lt;50000, "Low", G8702&lt;150000, "Medium", TRUE, "High")</f>
        <v>High</v>
      </c>
      <c r="M8702" t="str" cm="1">
        <f t="array" ref="M8702">_xlfn.IFS(J8702&lt;5000, "Cheap", J8702&lt;15000, "Mid", TRUE, "Expensive")</f>
        <v>Mid</v>
      </c>
    </row>
    <row r="8703" spans="1:13" x14ac:dyDescent="0.25">
      <c r="A8703" t="s">
        <v>10</v>
      </c>
      <c r="B8703" t="s">
        <v>48</v>
      </c>
      <c r="C8703" s="1">
        <v>2002</v>
      </c>
      <c r="D8703">
        <v>1.5</v>
      </c>
      <c r="E8703" t="s">
        <v>12</v>
      </c>
      <c r="F8703" t="s">
        <v>25</v>
      </c>
      <c r="G8703" s="1">
        <v>45968</v>
      </c>
      <c r="H8703">
        <v>3</v>
      </c>
      <c r="I8703">
        <v>1</v>
      </c>
      <c r="J8703" s="1">
        <v>5280</v>
      </c>
      <c r="K8703" s="1">
        <f t="shared" si="135"/>
        <v>24</v>
      </c>
      <c r="L8703" t="str" cm="1">
        <f t="array" ref="L8703">_xlfn.IFS(G8703&lt;50000, "Low", G8703&lt;150000, "Medium", TRUE, "High")</f>
        <v>Low</v>
      </c>
      <c r="M8703" t="str" cm="1">
        <f t="array" ref="M8703">_xlfn.IFS(J8703&lt;5000, "Cheap", J8703&lt;15000, "Mid", TRUE, "Expensive")</f>
        <v>Mid</v>
      </c>
    </row>
    <row r="8704" spans="1:13" x14ac:dyDescent="0.25">
      <c r="A8704" t="s">
        <v>10</v>
      </c>
      <c r="B8704" t="s">
        <v>31</v>
      </c>
      <c r="C8704" s="1">
        <v>2009</v>
      </c>
      <c r="D8704">
        <v>3.2</v>
      </c>
      <c r="E8704" t="s">
        <v>16</v>
      </c>
      <c r="F8704" t="s">
        <v>13</v>
      </c>
      <c r="G8704" s="1">
        <v>74477</v>
      </c>
      <c r="H8704">
        <v>2</v>
      </c>
      <c r="I8704">
        <v>3</v>
      </c>
      <c r="J8704" s="1">
        <v>9510</v>
      </c>
      <c r="K8704" s="1">
        <f t="shared" si="135"/>
        <v>17</v>
      </c>
      <c r="L8704" t="str" cm="1">
        <f t="array" ref="L8704">_xlfn.IFS(G8704&lt;50000, "Low", G8704&lt;150000, "Medium", TRUE, "High")</f>
        <v>Medium</v>
      </c>
      <c r="M8704" t="str" cm="1">
        <f t="array" ref="M8704">_xlfn.IFS(J8704&lt;5000, "Cheap", J8704&lt;15000, "Mid", TRUE, "Expensive")</f>
        <v>Mid</v>
      </c>
    </row>
    <row r="8705" spans="1:13" x14ac:dyDescent="0.25">
      <c r="A8705" t="s">
        <v>20</v>
      </c>
      <c r="B8705" t="s">
        <v>42</v>
      </c>
      <c r="C8705" s="1">
        <v>2002</v>
      </c>
      <c r="D8705">
        <v>1</v>
      </c>
      <c r="E8705" t="s">
        <v>12</v>
      </c>
      <c r="F8705" t="s">
        <v>25</v>
      </c>
      <c r="G8705" s="1">
        <v>229693</v>
      </c>
      <c r="H8705">
        <v>3</v>
      </c>
      <c r="I8705">
        <v>1</v>
      </c>
      <c r="J8705" s="1">
        <v>2000</v>
      </c>
      <c r="K8705" s="1">
        <f t="shared" si="135"/>
        <v>24</v>
      </c>
      <c r="L8705" t="str" cm="1">
        <f t="array" ref="L8705">_xlfn.IFS(G8705&lt;50000, "Low", G8705&lt;150000, "Medium", TRUE, "High")</f>
        <v>High</v>
      </c>
      <c r="M8705" t="str" cm="1">
        <f t="array" ref="M8705">_xlfn.IFS(J8705&lt;5000, "Cheap", J8705&lt;15000, "Mid", TRUE, "Expensive")</f>
        <v>Cheap</v>
      </c>
    </row>
    <row r="8706" spans="1:13" x14ac:dyDescent="0.25">
      <c r="A8706" t="s">
        <v>33</v>
      </c>
      <c r="B8706" t="s">
        <v>34</v>
      </c>
      <c r="C8706" s="1">
        <v>2014</v>
      </c>
      <c r="D8706">
        <v>1.1000000000000001</v>
      </c>
      <c r="E8706" t="s">
        <v>12</v>
      </c>
      <c r="F8706" t="s">
        <v>13</v>
      </c>
      <c r="G8706" s="1">
        <v>219921</v>
      </c>
      <c r="H8706">
        <v>2</v>
      </c>
      <c r="I8706">
        <v>2</v>
      </c>
      <c r="J8706" s="1">
        <v>5001</v>
      </c>
      <c r="K8706" s="1">
        <f t="shared" si="135"/>
        <v>12</v>
      </c>
      <c r="L8706" t="str" cm="1">
        <f t="array" ref="L8706">_xlfn.IFS(G8706&lt;50000, "Low", G8706&lt;150000, "Medium", TRUE, "High")</f>
        <v>High</v>
      </c>
      <c r="M8706" t="str" cm="1">
        <f t="array" ref="M8706">_xlfn.IFS(J8706&lt;5000, "Cheap", J8706&lt;15000, "Mid", TRUE, "Expensive")</f>
        <v>Mid</v>
      </c>
    </row>
    <row r="8707" spans="1:13" x14ac:dyDescent="0.25">
      <c r="A8707" t="s">
        <v>14</v>
      </c>
      <c r="B8707" t="s">
        <v>39</v>
      </c>
      <c r="C8707" s="1">
        <v>2012</v>
      </c>
      <c r="D8707">
        <v>2.2999999999999998</v>
      </c>
      <c r="E8707" t="s">
        <v>22</v>
      </c>
      <c r="F8707" t="s">
        <v>25</v>
      </c>
      <c r="G8707" s="1">
        <v>195479</v>
      </c>
      <c r="H8707">
        <v>2</v>
      </c>
      <c r="I8707">
        <v>4</v>
      </c>
      <c r="J8707" s="1">
        <v>8090</v>
      </c>
      <c r="K8707" s="1">
        <f t="shared" ref="K8707:K8770" si="136">2026-C8707</f>
        <v>14</v>
      </c>
      <c r="L8707" t="str" cm="1">
        <f t="array" ref="L8707">_xlfn.IFS(G8707&lt;50000, "Low", G8707&lt;150000, "Medium", TRUE, "High")</f>
        <v>High</v>
      </c>
      <c r="M8707" t="str" cm="1">
        <f t="array" ref="M8707">_xlfn.IFS(J8707&lt;5000, "Cheap", J8707&lt;15000, "Mid", TRUE, "Expensive")</f>
        <v>Mid</v>
      </c>
    </row>
    <row r="8708" spans="1:13" x14ac:dyDescent="0.25">
      <c r="A8708" t="s">
        <v>14</v>
      </c>
      <c r="B8708" t="s">
        <v>39</v>
      </c>
      <c r="C8708" s="1">
        <v>2019</v>
      </c>
      <c r="D8708">
        <v>4</v>
      </c>
      <c r="E8708" t="s">
        <v>22</v>
      </c>
      <c r="F8708" t="s">
        <v>17</v>
      </c>
      <c r="G8708" s="1">
        <v>12292</v>
      </c>
      <c r="H8708">
        <v>5</v>
      </c>
      <c r="I8708">
        <v>4</v>
      </c>
      <c r="J8708" s="1">
        <v>17054</v>
      </c>
      <c r="K8708" s="1">
        <f t="shared" si="136"/>
        <v>7</v>
      </c>
      <c r="L8708" t="str" cm="1">
        <f t="array" ref="L8708">_xlfn.IFS(G8708&lt;50000, "Low", G8708&lt;150000, "Medium", TRUE, "High")</f>
        <v>Low</v>
      </c>
      <c r="M8708" t="str" cm="1">
        <f t="array" ref="M8708">_xlfn.IFS(J8708&lt;5000, "Cheap", J8708&lt;15000, "Mid", TRUE, "Expensive")</f>
        <v>Expensive</v>
      </c>
    </row>
    <row r="8709" spans="1:13" x14ac:dyDescent="0.25">
      <c r="A8709" t="s">
        <v>33</v>
      </c>
      <c r="B8709" t="s">
        <v>55</v>
      </c>
      <c r="C8709" s="1">
        <v>2003</v>
      </c>
      <c r="D8709">
        <v>4.0999999999999996</v>
      </c>
      <c r="E8709" t="s">
        <v>22</v>
      </c>
      <c r="F8709" t="s">
        <v>13</v>
      </c>
      <c r="G8709" s="1">
        <v>195476</v>
      </c>
      <c r="H8709">
        <v>3</v>
      </c>
      <c r="I8709">
        <v>3</v>
      </c>
      <c r="J8709" s="1">
        <v>7190</v>
      </c>
      <c r="K8709" s="1">
        <f t="shared" si="136"/>
        <v>23</v>
      </c>
      <c r="L8709" t="str" cm="1">
        <f t="array" ref="L8709">_xlfn.IFS(G8709&lt;50000, "Low", G8709&lt;150000, "Medium", TRUE, "High")</f>
        <v>High</v>
      </c>
      <c r="M8709" t="str" cm="1">
        <f t="array" ref="M8709">_xlfn.IFS(J8709&lt;5000, "Cheap", J8709&lt;15000, "Mid", TRUE, "Expensive")</f>
        <v>Mid</v>
      </c>
    </row>
    <row r="8710" spans="1:13" x14ac:dyDescent="0.25">
      <c r="A8710" t="s">
        <v>20</v>
      </c>
      <c r="B8710" t="s">
        <v>42</v>
      </c>
      <c r="C8710" s="1">
        <v>2019</v>
      </c>
      <c r="D8710">
        <v>3.1</v>
      </c>
      <c r="E8710" t="s">
        <v>12</v>
      </c>
      <c r="F8710" t="s">
        <v>17</v>
      </c>
      <c r="G8710" s="1">
        <v>155039</v>
      </c>
      <c r="H8710">
        <v>5</v>
      </c>
      <c r="I8710">
        <v>1</v>
      </c>
      <c r="J8710" s="1">
        <v>11299</v>
      </c>
      <c r="K8710" s="1">
        <f t="shared" si="136"/>
        <v>7</v>
      </c>
      <c r="L8710" t="str" cm="1">
        <f t="array" ref="L8710">_xlfn.IFS(G8710&lt;50000, "Low", G8710&lt;150000, "Medium", TRUE, "High")</f>
        <v>High</v>
      </c>
      <c r="M8710" t="str" cm="1">
        <f t="array" ref="M8710">_xlfn.IFS(J8710&lt;5000, "Cheap", J8710&lt;15000, "Mid", TRUE, "Expensive")</f>
        <v>Mid</v>
      </c>
    </row>
    <row r="8711" spans="1:13" x14ac:dyDescent="0.25">
      <c r="A8711" t="s">
        <v>33</v>
      </c>
      <c r="B8711" t="s">
        <v>55</v>
      </c>
      <c r="C8711" s="1">
        <v>2016</v>
      </c>
      <c r="D8711">
        <v>4</v>
      </c>
      <c r="E8711" t="s">
        <v>16</v>
      </c>
      <c r="F8711" t="s">
        <v>17</v>
      </c>
      <c r="G8711" s="1">
        <v>106356</v>
      </c>
      <c r="H8711">
        <v>5</v>
      </c>
      <c r="I8711">
        <v>2</v>
      </c>
      <c r="J8711" s="1">
        <v>13272</v>
      </c>
      <c r="K8711" s="1">
        <f t="shared" si="136"/>
        <v>10</v>
      </c>
      <c r="L8711" t="str" cm="1">
        <f t="array" ref="L8711">_xlfn.IFS(G8711&lt;50000, "Low", G8711&lt;150000, "Medium", TRUE, "High")</f>
        <v>Medium</v>
      </c>
      <c r="M8711" t="str" cm="1">
        <f t="array" ref="M8711">_xlfn.IFS(J8711&lt;5000, "Cheap", J8711&lt;15000, "Mid", TRUE, "Expensive")</f>
        <v>Mid</v>
      </c>
    </row>
    <row r="8712" spans="1:13" x14ac:dyDescent="0.25">
      <c r="A8712" t="s">
        <v>10</v>
      </c>
      <c r="B8712" t="s">
        <v>31</v>
      </c>
      <c r="C8712" s="1">
        <v>2004</v>
      </c>
      <c r="D8712">
        <v>4.9000000000000004</v>
      </c>
      <c r="E8712" t="s">
        <v>22</v>
      </c>
      <c r="F8712" t="s">
        <v>13</v>
      </c>
      <c r="G8712" s="1">
        <v>179026</v>
      </c>
      <c r="H8712">
        <v>4</v>
      </c>
      <c r="I8712">
        <v>1</v>
      </c>
      <c r="J8712" s="1">
        <v>8619</v>
      </c>
      <c r="K8712" s="1">
        <f t="shared" si="136"/>
        <v>22</v>
      </c>
      <c r="L8712" t="str" cm="1">
        <f t="array" ref="L8712">_xlfn.IFS(G8712&lt;50000, "Low", G8712&lt;150000, "Medium", TRUE, "High")</f>
        <v>High</v>
      </c>
      <c r="M8712" t="str" cm="1">
        <f t="array" ref="M8712">_xlfn.IFS(J8712&lt;5000, "Cheap", J8712&lt;15000, "Mid", TRUE, "Expensive")</f>
        <v>Mid</v>
      </c>
    </row>
    <row r="8713" spans="1:13" x14ac:dyDescent="0.25">
      <c r="A8713" t="s">
        <v>29</v>
      </c>
      <c r="B8713" t="s">
        <v>35</v>
      </c>
      <c r="C8713" s="1">
        <v>2013</v>
      </c>
      <c r="D8713">
        <v>3.1</v>
      </c>
      <c r="E8713" t="s">
        <v>22</v>
      </c>
      <c r="F8713" t="s">
        <v>17</v>
      </c>
      <c r="G8713" s="1">
        <v>174132</v>
      </c>
      <c r="H8713">
        <v>4</v>
      </c>
      <c r="I8713">
        <v>3</v>
      </c>
      <c r="J8713" s="1">
        <v>11117</v>
      </c>
      <c r="K8713" s="1">
        <f t="shared" si="136"/>
        <v>13</v>
      </c>
      <c r="L8713" t="str" cm="1">
        <f t="array" ref="L8713">_xlfn.IFS(G8713&lt;50000, "Low", G8713&lt;150000, "Medium", TRUE, "High")</f>
        <v>High</v>
      </c>
      <c r="M8713" t="str" cm="1">
        <f t="array" ref="M8713">_xlfn.IFS(J8713&lt;5000, "Cheap", J8713&lt;15000, "Mid", TRUE, "Expensive")</f>
        <v>Mid</v>
      </c>
    </row>
    <row r="8714" spans="1:13" x14ac:dyDescent="0.25">
      <c r="A8714" t="s">
        <v>10</v>
      </c>
      <c r="B8714" t="s">
        <v>48</v>
      </c>
      <c r="C8714" s="1">
        <v>2015</v>
      </c>
      <c r="D8714">
        <v>1.8</v>
      </c>
      <c r="E8714" t="s">
        <v>16</v>
      </c>
      <c r="F8714" t="s">
        <v>17</v>
      </c>
      <c r="G8714" s="1">
        <v>158589</v>
      </c>
      <c r="H8714">
        <v>5</v>
      </c>
      <c r="I8714">
        <v>4</v>
      </c>
      <c r="J8714" s="1">
        <v>9728</v>
      </c>
      <c r="K8714" s="1">
        <f t="shared" si="136"/>
        <v>11</v>
      </c>
      <c r="L8714" t="str" cm="1">
        <f t="array" ref="L8714">_xlfn.IFS(G8714&lt;50000, "Low", G8714&lt;150000, "Medium", TRUE, "High")</f>
        <v>High</v>
      </c>
      <c r="M8714" t="str" cm="1">
        <f t="array" ref="M8714">_xlfn.IFS(J8714&lt;5000, "Cheap", J8714&lt;15000, "Mid", TRUE, "Expensive")</f>
        <v>Mid</v>
      </c>
    </row>
    <row r="8715" spans="1:13" x14ac:dyDescent="0.25">
      <c r="A8715" t="s">
        <v>10</v>
      </c>
      <c r="B8715" t="s">
        <v>11</v>
      </c>
      <c r="C8715" s="1">
        <v>2015</v>
      </c>
      <c r="D8715">
        <v>1.6</v>
      </c>
      <c r="E8715" t="s">
        <v>12</v>
      </c>
      <c r="F8715" t="s">
        <v>25</v>
      </c>
      <c r="G8715" s="1">
        <v>139098</v>
      </c>
      <c r="H8715">
        <v>2</v>
      </c>
      <c r="I8715">
        <v>3</v>
      </c>
      <c r="J8715" s="1">
        <v>7418</v>
      </c>
      <c r="K8715" s="1">
        <f t="shared" si="136"/>
        <v>11</v>
      </c>
      <c r="L8715" t="str" cm="1">
        <f t="array" ref="L8715">_xlfn.IFS(G8715&lt;50000, "Low", G8715&lt;150000, "Medium", TRUE, "High")</f>
        <v>Medium</v>
      </c>
      <c r="M8715" t="str" cm="1">
        <f t="array" ref="M8715">_xlfn.IFS(J8715&lt;5000, "Cheap", J8715&lt;15000, "Mid", TRUE, "Expensive")</f>
        <v>Mid</v>
      </c>
    </row>
    <row r="8716" spans="1:13" x14ac:dyDescent="0.25">
      <c r="A8716" t="s">
        <v>18</v>
      </c>
      <c r="B8716" t="s">
        <v>54</v>
      </c>
      <c r="C8716" s="1">
        <v>2000</v>
      </c>
      <c r="D8716">
        <v>2.7</v>
      </c>
      <c r="E8716" t="s">
        <v>22</v>
      </c>
      <c r="F8716" t="s">
        <v>25</v>
      </c>
      <c r="G8716" s="1">
        <v>68230</v>
      </c>
      <c r="H8716">
        <v>2</v>
      </c>
      <c r="I8716">
        <v>5</v>
      </c>
      <c r="J8716" s="1">
        <v>7435</v>
      </c>
      <c r="K8716" s="1">
        <f t="shared" si="136"/>
        <v>26</v>
      </c>
      <c r="L8716" t="str" cm="1">
        <f t="array" ref="L8716">_xlfn.IFS(G8716&lt;50000, "Low", G8716&lt;150000, "Medium", TRUE, "High")</f>
        <v>Medium</v>
      </c>
      <c r="M8716" t="str" cm="1">
        <f t="array" ref="M8716">_xlfn.IFS(J8716&lt;5000, "Cheap", J8716&lt;15000, "Mid", TRUE, "Expensive")</f>
        <v>Mid</v>
      </c>
    </row>
    <row r="8717" spans="1:13" x14ac:dyDescent="0.25">
      <c r="A8717" t="s">
        <v>23</v>
      </c>
      <c r="B8717" t="s">
        <v>45</v>
      </c>
      <c r="C8717" s="1">
        <v>2019</v>
      </c>
      <c r="D8717">
        <v>1.8</v>
      </c>
      <c r="E8717" t="s">
        <v>12</v>
      </c>
      <c r="F8717" t="s">
        <v>13</v>
      </c>
      <c r="G8717" s="1">
        <v>116866</v>
      </c>
      <c r="H8717">
        <v>2</v>
      </c>
      <c r="I8717">
        <v>3</v>
      </c>
      <c r="J8717" s="1">
        <v>9262</v>
      </c>
      <c r="K8717" s="1">
        <f t="shared" si="136"/>
        <v>7</v>
      </c>
      <c r="L8717" t="str" cm="1">
        <f t="array" ref="L8717">_xlfn.IFS(G8717&lt;50000, "Low", G8717&lt;150000, "Medium", TRUE, "High")</f>
        <v>Medium</v>
      </c>
      <c r="M8717" t="str" cm="1">
        <f t="array" ref="M8717">_xlfn.IFS(J8717&lt;5000, "Cheap", J8717&lt;15000, "Mid", TRUE, "Expensive")</f>
        <v>Mid</v>
      </c>
    </row>
    <row r="8718" spans="1:13" x14ac:dyDescent="0.25">
      <c r="A8718" t="s">
        <v>23</v>
      </c>
      <c r="B8718" t="s">
        <v>24</v>
      </c>
      <c r="C8718" s="1">
        <v>2003</v>
      </c>
      <c r="D8718">
        <v>3.3</v>
      </c>
      <c r="E8718" t="s">
        <v>12</v>
      </c>
      <c r="F8718" t="s">
        <v>25</v>
      </c>
      <c r="G8718" s="1">
        <v>194727</v>
      </c>
      <c r="H8718">
        <v>4</v>
      </c>
      <c r="I8718">
        <v>3</v>
      </c>
      <c r="J8718" s="1">
        <v>4405</v>
      </c>
      <c r="K8718" s="1">
        <f t="shared" si="136"/>
        <v>23</v>
      </c>
      <c r="L8718" t="str" cm="1">
        <f t="array" ref="L8718">_xlfn.IFS(G8718&lt;50000, "Low", G8718&lt;150000, "Medium", TRUE, "High")</f>
        <v>High</v>
      </c>
      <c r="M8718" t="str" cm="1">
        <f t="array" ref="M8718">_xlfn.IFS(J8718&lt;5000, "Cheap", J8718&lt;15000, "Mid", TRUE, "Expensive")</f>
        <v>Cheap</v>
      </c>
    </row>
    <row r="8719" spans="1:13" x14ac:dyDescent="0.25">
      <c r="A8719" t="s">
        <v>14</v>
      </c>
      <c r="B8719" t="s">
        <v>39</v>
      </c>
      <c r="C8719" s="1">
        <v>2018</v>
      </c>
      <c r="D8719">
        <v>4.7</v>
      </c>
      <c r="E8719" t="s">
        <v>12</v>
      </c>
      <c r="F8719" t="s">
        <v>17</v>
      </c>
      <c r="G8719" s="1">
        <v>6212</v>
      </c>
      <c r="H8719">
        <v>4</v>
      </c>
      <c r="I8719">
        <v>3</v>
      </c>
      <c r="J8719" s="1">
        <v>15575</v>
      </c>
      <c r="K8719" s="1">
        <f t="shared" si="136"/>
        <v>8</v>
      </c>
      <c r="L8719" t="str" cm="1">
        <f t="array" ref="L8719">_xlfn.IFS(G8719&lt;50000, "Low", G8719&lt;150000, "Medium", TRUE, "High")</f>
        <v>Low</v>
      </c>
      <c r="M8719" t="str" cm="1">
        <f t="array" ref="M8719">_xlfn.IFS(J8719&lt;5000, "Cheap", J8719&lt;15000, "Mid", TRUE, "Expensive")</f>
        <v>Expensive</v>
      </c>
    </row>
    <row r="8720" spans="1:13" x14ac:dyDescent="0.25">
      <c r="A8720" t="s">
        <v>23</v>
      </c>
      <c r="B8720" t="s">
        <v>45</v>
      </c>
      <c r="C8720" s="1">
        <v>2020</v>
      </c>
      <c r="D8720">
        <v>3.3</v>
      </c>
      <c r="E8720" t="s">
        <v>12</v>
      </c>
      <c r="F8720" t="s">
        <v>17</v>
      </c>
      <c r="G8720" s="1">
        <v>262079</v>
      </c>
      <c r="H8720">
        <v>5</v>
      </c>
      <c r="I8720">
        <v>1</v>
      </c>
      <c r="J8720" s="1">
        <v>9658</v>
      </c>
      <c r="K8720" s="1">
        <f t="shared" si="136"/>
        <v>6</v>
      </c>
      <c r="L8720" t="str" cm="1">
        <f t="array" ref="L8720">_xlfn.IFS(G8720&lt;50000, "Low", G8720&lt;150000, "Medium", TRUE, "High")</f>
        <v>High</v>
      </c>
      <c r="M8720" t="str" cm="1">
        <f t="array" ref="M8720">_xlfn.IFS(J8720&lt;5000, "Cheap", J8720&lt;15000, "Mid", TRUE, "Expensive")</f>
        <v>Mid</v>
      </c>
    </row>
    <row r="8721" spans="1:13" x14ac:dyDescent="0.25">
      <c r="A8721" t="s">
        <v>23</v>
      </c>
      <c r="B8721" t="s">
        <v>38</v>
      </c>
      <c r="C8721" s="1">
        <v>2017</v>
      </c>
      <c r="D8721">
        <v>1.4</v>
      </c>
      <c r="E8721" t="s">
        <v>22</v>
      </c>
      <c r="F8721" t="s">
        <v>17</v>
      </c>
      <c r="G8721" s="1">
        <v>81604</v>
      </c>
      <c r="H8721">
        <v>2</v>
      </c>
      <c r="I8721">
        <v>2</v>
      </c>
      <c r="J8721" s="1">
        <v>12467</v>
      </c>
      <c r="K8721" s="1">
        <f t="shared" si="136"/>
        <v>9</v>
      </c>
      <c r="L8721" t="str" cm="1">
        <f t="array" ref="L8721">_xlfn.IFS(G8721&lt;50000, "Low", G8721&lt;150000, "Medium", TRUE, "High")</f>
        <v>Medium</v>
      </c>
      <c r="M8721" t="str" cm="1">
        <f t="array" ref="M8721">_xlfn.IFS(J8721&lt;5000, "Cheap", J8721&lt;15000, "Mid", TRUE, "Expensive")</f>
        <v>Mid</v>
      </c>
    </row>
    <row r="8722" spans="1:13" x14ac:dyDescent="0.25">
      <c r="A8722" t="s">
        <v>20</v>
      </c>
      <c r="B8722" t="s">
        <v>42</v>
      </c>
      <c r="C8722" s="1">
        <v>2020</v>
      </c>
      <c r="D8722">
        <v>3</v>
      </c>
      <c r="E8722" t="s">
        <v>16</v>
      </c>
      <c r="F8722" t="s">
        <v>13</v>
      </c>
      <c r="G8722" s="1">
        <v>295890</v>
      </c>
      <c r="H8722">
        <v>5</v>
      </c>
      <c r="I8722">
        <v>3</v>
      </c>
      <c r="J8722" s="1">
        <v>8182</v>
      </c>
      <c r="K8722" s="1">
        <f t="shared" si="136"/>
        <v>6</v>
      </c>
      <c r="L8722" t="str" cm="1">
        <f t="array" ref="L8722">_xlfn.IFS(G8722&lt;50000, "Low", G8722&lt;150000, "Medium", TRUE, "High")</f>
        <v>High</v>
      </c>
      <c r="M8722" t="str" cm="1">
        <f t="array" ref="M8722">_xlfn.IFS(J8722&lt;5000, "Cheap", J8722&lt;15000, "Mid", TRUE, "Expensive")</f>
        <v>Mid</v>
      </c>
    </row>
    <row r="8723" spans="1:13" x14ac:dyDescent="0.25">
      <c r="A8723" t="s">
        <v>18</v>
      </c>
      <c r="B8723" t="s">
        <v>52</v>
      </c>
      <c r="C8723" s="1">
        <v>2023</v>
      </c>
      <c r="D8723">
        <v>2.4</v>
      </c>
      <c r="E8723" t="s">
        <v>22</v>
      </c>
      <c r="F8723" t="s">
        <v>13</v>
      </c>
      <c r="G8723" s="1">
        <v>278847</v>
      </c>
      <c r="H8723">
        <v>2</v>
      </c>
      <c r="I8723">
        <v>2</v>
      </c>
      <c r="J8723" s="1">
        <v>9823</v>
      </c>
      <c r="K8723" s="1">
        <f t="shared" si="136"/>
        <v>3</v>
      </c>
      <c r="L8723" t="str" cm="1">
        <f t="array" ref="L8723">_xlfn.IFS(G8723&lt;50000, "Low", G8723&lt;150000, "Medium", TRUE, "High")</f>
        <v>High</v>
      </c>
      <c r="M8723" t="str" cm="1">
        <f t="array" ref="M8723">_xlfn.IFS(J8723&lt;5000, "Cheap", J8723&lt;15000, "Mid", TRUE, "Expensive")</f>
        <v>Mid</v>
      </c>
    </row>
    <row r="8724" spans="1:13" x14ac:dyDescent="0.25">
      <c r="A8724" t="s">
        <v>40</v>
      </c>
      <c r="B8724" t="s">
        <v>51</v>
      </c>
      <c r="C8724" s="1">
        <v>2001</v>
      </c>
      <c r="D8724">
        <v>4.7</v>
      </c>
      <c r="E8724" t="s">
        <v>22</v>
      </c>
      <c r="F8724" t="s">
        <v>17</v>
      </c>
      <c r="G8724" s="1">
        <v>106379</v>
      </c>
      <c r="H8724">
        <v>2</v>
      </c>
      <c r="I8724">
        <v>5</v>
      </c>
      <c r="J8724" s="1">
        <v>10472</v>
      </c>
      <c r="K8724" s="1">
        <f t="shared" si="136"/>
        <v>25</v>
      </c>
      <c r="L8724" t="str" cm="1">
        <f t="array" ref="L8724">_xlfn.IFS(G8724&lt;50000, "Low", G8724&lt;150000, "Medium", TRUE, "High")</f>
        <v>Medium</v>
      </c>
      <c r="M8724" t="str" cm="1">
        <f t="array" ref="M8724">_xlfn.IFS(J8724&lt;5000, "Cheap", J8724&lt;15000, "Mid", TRUE, "Expensive")</f>
        <v>Mid</v>
      </c>
    </row>
    <row r="8725" spans="1:13" x14ac:dyDescent="0.25">
      <c r="A8725" t="s">
        <v>29</v>
      </c>
      <c r="B8725" t="s">
        <v>56</v>
      </c>
      <c r="C8725" s="1">
        <v>2021</v>
      </c>
      <c r="D8725">
        <v>4.5</v>
      </c>
      <c r="E8725" t="s">
        <v>16</v>
      </c>
      <c r="F8725" t="s">
        <v>13</v>
      </c>
      <c r="G8725" s="1">
        <v>30072</v>
      </c>
      <c r="H8725">
        <v>2</v>
      </c>
      <c r="I8725">
        <v>4</v>
      </c>
      <c r="J8725" s="1">
        <v>15298</v>
      </c>
      <c r="K8725" s="1">
        <f t="shared" si="136"/>
        <v>5</v>
      </c>
      <c r="L8725" t="str" cm="1">
        <f t="array" ref="L8725">_xlfn.IFS(G8725&lt;50000, "Low", G8725&lt;150000, "Medium", TRUE, "High")</f>
        <v>Low</v>
      </c>
      <c r="M8725" t="str" cm="1">
        <f t="array" ref="M8725">_xlfn.IFS(J8725&lt;5000, "Cheap", J8725&lt;15000, "Mid", TRUE, "Expensive")</f>
        <v>Expensive</v>
      </c>
    </row>
    <row r="8726" spans="1:13" x14ac:dyDescent="0.25">
      <c r="A8726" t="s">
        <v>29</v>
      </c>
      <c r="B8726" t="s">
        <v>56</v>
      </c>
      <c r="C8726" s="1">
        <v>2014</v>
      </c>
      <c r="D8726">
        <v>3.4</v>
      </c>
      <c r="E8726" t="s">
        <v>16</v>
      </c>
      <c r="F8726" t="s">
        <v>17</v>
      </c>
      <c r="G8726" s="1">
        <v>276760</v>
      </c>
      <c r="H8726">
        <v>3</v>
      </c>
      <c r="I8726">
        <v>4</v>
      </c>
      <c r="J8726" s="1">
        <v>8664</v>
      </c>
      <c r="K8726" s="1">
        <f t="shared" si="136"/>
        <v>12</v>
      </c>
      <c r="L8726" t="str" cm="1">
        <f t="array" ref="L8726">_xlfn.IFS(G8726&lt;50000, "Low", G8726&lt;150000, "Medium", TRUE, "High")</f>
        <v>High</v>
      </c>
      <c r="M8726" t="str" cm="1">
        <f t="array" ref="M8726">_xlfn.IFS(J8726&lt;5000, "Cheap", J8726&lt;15000, "Mid", TRUE, "Expensive")</f>
        <v>Mid</v>
      </c>
    </row>
    <row r="8727" spans="1:13" x14ac:dyDescent="0.25">
      <c r="A8727" t="s">
        <v>20</v>
      </c>
      <c r="B8727" t="s">
        <v>21</v>
      </c>
      <c r="C8727" s="1">
        <v>2004</v>
      </c>
      <c r="D8727">
        <v>4.5999999999999996</v>
      </c>
      <c r="E8727" t="s">
        <v>22</v>
      </c>
      <c r="F8727" t="s">
        <v>25</v>
      </c>
      <c r="G8727" s="1">
        <v>86804</v>
      </c>
      <c r="H8727">
        <v>2</v>
      </c>
      <c r="I8727">
        <v>1</v>
      </c>
      <c r="J8727" s="1">
        <v>10163</v>
      </c>
      <c r="K8727" s="1">
        <f t="shared" si="136"/>
        <v>22</v>
      </c>
      <c r="L8727" t="str" cm="1">
        <f t="array" ref="L8727">_xlfn.IFS(G8727&lt;50000, "Low", G8727&lt;150000, "Medium", TRUE, "High")</f>
        <v>Medium</v>
      </c>
      <c r="M8727" t="str" cm="1">
        <f t="array" ref="M8727">_xlfn.IFS(J8727&lt;5000, "Cheap", J8727&lt;15000, "Mid", TRUE, "Expensive")</f>
        <v>Mid</v>
      </c>
    </row>
    <row r="8728" spans="1:13" x14ac:dyDescent="0.25">
      <c r="A8728" t="s">
        <v>20</v>
      </c>
      <c r="B8728" t="s">
        <v>50</v>
      </c>
      <c r="C8728" s="1">
        <v>2010</v>
      </c>
      <c r="D8728">
        <v>2.1</v>
      </c>
      <c r="E8728" t="s">
        <v>16</v>
      </c>
      <c r="F8728" t="s">
        <v>17</v>
      </c>
      <c r="G8728" s="1">
        <v>70950</v>
      </c>
      <c r="H8728">
        <v>3</v>
      </c>
      <c r="I8728">
        <v>1</v>
      </c>
      <c r="J8728" s="1">
        <v>10281</v>
      </c>
      <c r="K8728" s="1">
        <f t="shared" si="136"/>
        <v>16</v>
      </c>
      <c r="L8728" t="str" cm="1">
        <f t="array" ref="L8728">_xlfn.IFS(G8728&lt;50000, "Low", G8728&lt;150000, "Medium", TRUE, "High")</f>
        <v>Medium</v>
      </c>
      <c r="M8728" t="str" cm="1">
        <f t="array" ref="M8728">_xlfn.IFS(J8728&lt;5000, "Cheap", J8728&lt;15000, "Mid", TRUE, "Expensive")</f>
        <v>Mid</v>
      </c>
    </row>
    <row r="8729" spans="1:13" x14ac:dyDescent="0.25">
      <c r="A8729" t="s">
        <v>29</v>
      </c>
      <c r="B8729" t="s">
        <v>56</v>
      </c>
      <c r="C8729" s="1">
        <v>2019</v>
      </c>
      <c r="D8729">
        <v>1.1000000000000001</v>
      </c>
      <c r="E8729" t="s">
        <v>16</v>
      </c>
      <c r="F8729" t="s">
        <v>25</v>
      </c>
      <c r="G8729" s="1">
        <v>142212</v>
      </c>
      <c r="H8729">
        <v>4</v>
      </c>
      <c r="I8729">
        <v>4</v>
      </c>
      <c r="J8729" s="1">
        <v>9055</v>
      </c>
      <c r="K8729" s="1">
        <f t="shared" si="136"/>
        <v>7</v>
      </c>
      <c r="L8729" t="str" cm="1">
        <f t="array" ref="L8729">_xlfn.IFS(G8729&lt;50000, "Low", G8729&lt;150000, "Medium", TRUE, "High")</f>
        <v>Medium</v>
      </c>
      <c r="M8729" t="str" cm="1">
        <f t="array" ref="M8729">_xlfn.IFS(J8729&lt;5000, "Cheap", J8729&lt;15000, "Mid", TRUE, "Expensive")</f>
        <v>Mid</v>
      </c>
    </row>
    <row r="8730" spans="1:13" x14ac:dyDescent="0.25">
      <c r="A8730" t="s">
        <v>36</v>
      </c>
      <c r="B8730" t="s">
        <v>44</v>
      </c>
      <c r="C8730" s="1">
        <v>2005</v>
      </c>
      <c r="D8730">
        <v>2.7</v>
      </c>
      <c r="E8730" t="s">
        <v>12</v>
      </c>
      <c r="F8730" t="s">
        <v>17</v>
      </c>
      <c r="G8730" s="1">
        <v>40890</v>
      </c>
      <c r="H8730">
        <v>3</v>
      </c>
      <c r="I8730">
        <v>4</v>
      </c>
      <c r="J8730" s="1">
        <v>8982</v>
      </c>
      <c r="K8730" s="1">
        <f t="shared" si="136"/>
        <v>21</v>
      </c>
      <c r="L8730" t="str" cm="1">
        <f t="array" ref="L8730">_xlfn.IFS(G8730&lt;50000, "Low", G8730&lt;150000, "Medium", TRUE, "High")</f>
        <v>Low</v>
      </c>
      <c r="M8730" t="str" cm="1">
        <f t="array" ref="M8730">_xlfn.IFS(J8730&lt;5000, "Cheap", J8730&lt;15000, "Mid", TRUE, "Expensive")</f>
        <v>Mid</v>
      </c>
    </row>
    <row r="8731" spans="1:13" x14ac:dyDescent="0.25">
      <c r="A8731" t="s">
        <v>33</v>
      </c>
      <c r="B8731" t="s">
        <v>55</v>
      </c>
      <c r="C8731" s="1">
        <v>2019</v>
      </c>
      <c r="D8731">
        <v>1.5</v>
      </c>
      <c r="E8731" t="s">
        <v>22</v>
      </c>
      <c r="F8731" t="s">
        <v>25</v>
      </c>
      <c r="G8731" s="1">
        <v>277287</v>
      </c>
      <c r="H8731">
        <v>4</v>
      </c>
      <c r="I8731">
        <v>2</v>
      </c>
      <c r="J8731" s="1">
        <v>7754</v>
      </c>
      <c r="K8731" s="1">
        <f t="shared" si="136"/>
        <v>7</v>
      </c>
      <c r="L8731" t="str" cm="1">
        <f t="array" ref="L8731">_xlfn.IFS(G8731&lt;50000, "Low", G8731&lt;150000, "Medium", TRUE, "High")</f>
        <v>High</v>
      </c>
      <c r="M8731" t="str" cm="1">
        <f t="array" ref="M8731">_xlfn.IFS(J8731&lt;5000, "Cheap", J8731&lt;15000, "Mid", TRUE, "Expensive")</f>
        <v>Mid</v>
      </c>
    </row>
    <row r="8732" spans="1:13" x14ac:dyDescent="0.25">
      <c r="A8732" t="s">
        <v>18</v>
      </c>
      <c r="B8732" t="s">
        <v>19</v>
      </c>
      <c r="C8732" s="1">
        <v>2015</v>
      </c>
      <c r="D8732">
        <v>3.8</v>
      </c>
      <c r="E8732" t="s">
        <v>16</v>
      </c>
      <c r="F8732" t="s">
        <v>17</v>
      </c>
      <c r="G8732" s="1">
        <v>71836</v>
      </c>
      <c r="H8732">
        <v>3</v>
      </c>
      <c r="I8732">
        <v>1</v>
      </c>
      <c r="J8732" s="1">
        <v>13463</v>
      </c>
      <c r="K8732" s="1">
        <f t="shared" si="136"/>
        <v>11</v>
      </c>
      <c r="L8732" t="str" cm="1">
        <f t="array" ref="L8732">_xlfn.IFS(G8732&lt;50000, "Low", G8732&lt;150000, "Medium", TRUE, "High")</f>
        <v>Medium</v>
      </c>
      <c r="M8732" t="str" cm="1">
        <f t="array" ref="M8732">_xlfn.IFS(J8732&lt;5000, "Cheap", J8732&lt;15000, "Mid", TRUE, "Expensive")</f>
        <v>Mid</v>
      </c>
    </row>
    <row r="8733" spans="1:13" x14ac:dyDescent="0.25">
      <c r="A8733" t="s">
        <v>23</v>
      </c>
      <c r="B8733" t="s">
        <v>45</v>
      </c>
      <c r="C8733" s="1">
        <v>2021</v>
      </c>
      <c r="D8733">
        <v>4.0999999999999996</v>
      </c>
      <c r="E8733" t="s">
        <v>12</v>
      </c>
      <c r="F8733" t="s">
        <v>25</v>
      </c>
      <c r="G8733" s="1">
        <v>227784</v>
      </c>
      <c r="H8733">
        <v>4</v>
      </c>
      <c r="I8733">
        <v>3</v>
      </c>
      <c r="J8733" s="1">
        <v>9944</v>
      </c>
      <c r="K8733" s="1">
        <f t="shared" si="136"/>
        <v>5</v>
      </c>
      <c r="L8733" t="str" cm="1">
        <f t="array" ref="L8733">_xlfn.IFS(G8733&lt;50000, "Low", G8733&lt;150000, "Medium", TRUE, "High")</f>
        <v>High</v>
      </c>
      <c r="M8733" t="str" cm="1">
        <f t="array" ref="M8733">_xlfn.IFS(J8733&lt;5000, "Cheap", J8733&lt;15000, "Mid", TRUE, "Expensive")</f>
        <v>Mid</v>
      </c>
    </row>
    <row r="8734" spans="1:13" x14ac:dyDescent="0.25">
      <c r="A8734" t="s">
        <v>18</v>
      </c>
      <c r="B8734" t="s">
        <v>54</v>
      </c>
      <c r="C8734" s="1">
        <v>2013</v>
      </c>
      <c r="D8734">
        <v>1.6</v>
      </c>
      <c r="E8734" t="s">
        <v>28</v>
      </c>
      <c r="F8734" t="s">
        <v>25</v>
      </c>
      <c r="G8734" s="1">
        <v>177460</v>
      </c>
      <c r="H8734">
        <v>4</v>
      </c>
      <c r="I8734">
        <v>2</v>
      </c>
      <c r="J8734" s="1">
        <v>6050</v>
      </c>
      <c r="K8734" s="1">
        <f t="shared" si="136"/>
        <v>13</v>
      </c>
      <c r="L8734" t="str" cm="1">
        <f t="array" ref="L8734">_xlfn.IFS(G8734&lt;50000, "Low", G8734&lt;150000, "Medium", TRUE, "High")</f>
        <v>High</v>
      </c>
      <c r="M8734" t="str" cm="1">
        <f t="array" ref="M8734">_xlfn.IFS(J8734&lt;5000, "Cheap", J8734&lt;15000, "Mid", TRUE, "Expensive")</f>
        <v>Mid</v>
      </c>
    </row>
    <row r="8735" spans="1:13" x14ac:dyDescent="0.25">
      <c r="A8735" t="s">
        <v>33</v>
      </c>
      <c r="B8735" t="s">
        <v>34</v>
      </c>
      <c r="C8735" s="1">
        <v>2008</v>
      </c>
      <c r="D8735">
        <v>3.8</v>
      </c>
      <c r="E8735" t="s">
        <v>16</v>
      </c>
      <c r="F8735" t="s">
        <v>25</v>
      </c>
      <c r="G8735" s="1">
        <v>224616</v>
      </c>
      <c r="H8735">
        <v>4</v>
      </c>
      <c r="I8735">
        <v>4</v>
      </c>
      <c r="J8735" s="1">
        <v>6807</v>
      </c>
      <c r="K8735" s="1">
        <f t="shared" si="136"/>
        <v>18</v>
      </c>
      <c r="L8735" t="str" cm="1">
        <f t="array" ref="L8735">_xlfn.IFS(G8735&lt;50000, "Low", G8735&lt;150000, "Medium", TRUE, "High")</f>
        <v>High</v>
      </c>
      <c r="M8735" t="str" cm="1">
        <f t="array" ref="M8735">_xlfn.IFS(J8735&lt;5000, "Cheap", J8735&lt;15000, "Mid", TRUE, "Expensive")</f>
        <v>Mid</v>
      </c>
    </row>
    <row r="8736" spans="1:13" x14ac:dyDescent="0.25">
      <c r="A8736" t="s">
        <v>40</v>
      </c>
      <c r="B8736" t="s">
        <v>41</v>
      </c>
      <c r="C8736" s="1">
        <v>2006</v>
      </c>
      <c r="D8736">
        <v>2.1</v>
      </c>
      <c r="E8736" t="s">
        <v>16</v>
      </c>
      <c r="F8736" t="s">
        <v>25</v>
      </c>
      <c r="G8736" s="1">
        <v>224412</v>
      </c>
      <c r="H8736">
        <v>3</v>
      </c>
      <c r="I8736">
        <v>5</v>
      </c>
      <c r="J8736" s="1">
        <v>4511</v>
      </c>
      <c r="K8736" s="1">
        <f t="shared" si="136"/>
        <v>20</v>
      </c>
      <c r="L8736" t="str" cm="1">
        <f t="array" ref="L8736">_xlfn.IFS(G8736&lt;50000, "Low", G8736&lt;150000, "Medium", TRUE, "High")</f>
        <v>High</v>
      </c>
      <c r="M8736" t="str" cm="1">
        <f t="array" ref="M8736">_xlfn.IFS(J8736&lt;5000, "Cheap", J8736&lt;15000, "Mid", TRUE, "Expensive")</f>
        <v>Cheap</v>
      </c>
    </row>
    <row r="8737" spans="1:13" x14ac:dyDescent="0.25">
      <c r="A8737" t="s">
        <v>10</v>
      </c>
      <c r="B8737" t="s">
        <v>31</v>
      </c>
      <c r="C8737" s="1">
        <v>2007</v>
      </c>
      <c r="D8737">
        <v>1.5</v>
      </c>
      <c r="E8737" t="s">
        <v>16</v>
      </c>
      <c r="F8737" t="s">
        <v>13</v>
      </c>
      <c r="G8737" s="1">
        <v>42352</v>
      </c>
      <c r="H8737">
        <v>3</v>
      </c>
      <c r="I8737">
        <v>5</v>
      </c>
      <c r="J8737" s="1">
        <v>7852</v>
      </c>
      <c r="K8737" s="1">
        <f t="shared" si="136"/>
        <v>19</v>
      </c>
      <c r="L8737" t="str" cm="1">
        <f t="array" ref="L8737">_xlfn.IFS(G8737&lt;50000, "Low", G8737&lt;150000, "Medium", TRUE, "High")</f>
        <v>Low</v>
      </c>
      <c r="M8737" t="str" cm="1">
        <f t="array" ref="M8737">_xlfn.IFS(J8737&lt;5000, "Cheap", J8737&lt;15000, "Mid", TRUE, "Expensive")</f>
        <v>Mid</v>
      </c>
    </row>
    <row r="8738" spans="1:13" x14ac:dyDescent="0.25">
      <c r="A8738" t="s">
        <v>36</v>
      </c>
      <c r="B8738" t="s">
        <v>37</v>
      </c>
      <c r="C8738" s="1">
        <v>2019</v>
      </c>
      <c r="D8738">
        <v>2.2999999999999998</v>
      </c>
      <c r="E8738" t="s">
        <v>16</v>
      </c>
      <c r="F8738" t="s">
        <v>13</v>
      </c>
      <c r="G8738" s="1">
        <v>213388</v>
      </c>
      <c r="H8738">
        <v>3</v>
      </c>
      <c r="I8738">
        <v>4</v>
      </c>
      <c r="J8738" s="1">
        <v>8832</v>
      </c>
      <c r="K8738" s="1">
        <f t="shared" si="136"/>
        <v>7</v>
      </c>
      <c r="L8738" t="str" cm="1">
        <f t="array" ref="L8738">_xlfn.IFS(G8738&lt;50000, "Low", G8738&lt;150000, "Medium", TRUE, "High")</f>
        <v>High</v>
      </c>
      <c r="M8738" t="str" cm="1">
        <f t="array" ref="M8738">_xlfn.IFS(J8738&lt;5000, "Cheap", J8738&lt;15000, "Mid", TRUE, "Expensive")</f>
        <v>Mid</v>
      </c>
    </row>
    <row r="8739" spans="1:13" x14ac:dyDescent="0.25">
      <c r="A8739" t="s">
        <v>26</v>
      </c>
      <c r="B8739" t="s">
        <v>27</v>
      </c>
      <c r="C8739" s="1">
        <v>2023</v>
      </c>
      <c r="D8739">
        <v>3.2</v>
      </c>
      <c r="E8739" t="s">
        <v>28</v>
      </c>
      <c r="F8739" t="s">
        <v>25</v>
      </c>
      <c r="G8739" s="1">
        <v>102888</v>
      </c>
      <c r="H8739">
        <v>4</v>
      </c>
      <c r="I8739">
        <v>1</v>
      </c>
      <c r="J8739" s="1">
        <v>12142</v>
      </c>
      <c r="K8739" s="1">
        <f t="shared" si="136"/>
        <v>3</v>
      </c>
      <c r="L8739" t="str" cm="1">
        <f t="array" ref="L8739">_xlfn.IFS(G8739&lt;50000, "Low", G8739&lt;150000, "Medium", TRUE, "High")</f>
        <v>Medium</v>
      </c>
      <c r="M8739" t="str" cm="1">
        <f t="array" ref="M8739">_xlfn.IFS(J8739&lt;5000, "Cheap", J8739&lt;15000, "Mid", TRUE, "Expensive")</f>
        <v>Mid</v>
      </c>
    </row>
    <row r="8740" spans="1:13" x14ac:dyDescent="0.25">
      <c r="A8740" t="s">
        <v>20</v>
      </c>
      <c r="B8740" t="s">
        <v>42</v>
      </c>
      <c r="C8740" s="1">
        <v>2008</v>
      </c>
      <c r="D8740">
        <v>2.6</v>
      </c>
      <c r="E8740" t="s">
        <v>16</v>
      </c>
      <c r="F8740" t="s">
        <v>25</v>
      </c>
      <c r="G8740" s="1">
        <v>246550</v>
      </c>
      <c r="H8740">
        <v>5</v>
      </c>
      <c r="I8740">
        <v>1</v>
      </c>
      <c r="J8740" s="1">
        <v>5169</v>
      </c>
      <c r="K8740" s="1">
        <f t="shared" si="136"/>
        <v>18</v>
      </c>
      <c r="L8740" t="str" cm="1">
        <f t="array" ref="L8740">_xlfn.IFS(G8740&lt;50000, "Low", G8740&lt;150000, "Medium", TRUE, "High")</f>
        <v>High</v>
      </c>
      <c r="M8740" t="str" cm="1">
        <f t="array" ref="M8740">_xlfn.IFS(J8740&lt;5000, "Cheap", J8740&lt;15000, "Mid", TRUE, "Expensive")</f>
        <v>Mid</v>
      </c>
    </row>
    <row r="8741" spans="1:13" x14ac:dyDescent="0.25">
      <c r="A8741" t="s">
        <v>33</v>
      </c>
      <c r="B8741" t="s">
        <v>55</v>
      </c>
      <c r="C8741" s="1">
        <v>2003</v>
      </c>
      <c r="D8741">
        <v>4.5999999999999996</v>
      </c>
      <c r="E8741" t="s">
        <v>28</v>
      </c>
      <c r="F8741" t="s">
        <v>13</v>
      </c>
      <c r="G8741" s="1">
        <v>82919</v>
      </c>
      <c r="H8741">
        <v>4</v>
      </c>
      <c r="I8741">
        <v>5</v>
      </c>
      <c r="J8741" s="1">
        <v>7941</v>
      </c>
      <c r="K8741" s="1">
        <f t="shared" si="136"/>
        <v>23</v>
      </c>
      <c r="L8741" t="str" cm="1">
        <f t="array" ref="L8741">_xlfn.IFS(G8741&lt;50000, "Low", G8741&lt;150000, "Medium", TRUE, "High")</f>
        <v>Medium</v>
      </c>
      <c r="M8741" t="str" cm="1">
        <f t="array" ref="M8741">_xlfn.IFS(J8741&lt;5000, "Cheap", J8741&lt;15000, "Mid", TRUE, "Expensive")</f>
        <v>Mid</v>
      </c>
    </row>
    <row r="8742" spans="1:13" x14ac:dyDescent="0.25">
      <c r="A8742" t="s">
        <v>18</v>
      </c>
      <c r="B8742" t="s">
        <v>52</v>
      </c>
      <c r="C8742" s="1">
        <v>2007</v>
      </c>
      <c r="D8742">
        <v>4.4000000000000004</v>
      </c>
      <c r="E8742" t="s">
        <v>12</v>
      </c>
      <c r="F8742" t="s">
        <v>13</v>
      </c>
      <c r="G8742" s="1">
        <v>274551</v>
      </c>
      <c r="H8742">
        <v>3</v>
      </c>
      <c r="I8742">
        <v>1</v>
      </c>
      <c r="J8742" s="1">
        <v>5108</v>
      </c>
      <c r="K8742" s="1">
        <f t="shared" si="136"/>
        <v>19</v>
      </c>
      <c r="L8742" t="str" cm="1">
        <f t="array" ref="L8742">_xlfn.IFS(G8742&lt;50000, "Low", G8742&lt;150000, "Medium", TRUE, "High")</f>
        <v>High</v>
      </c>
      <c r="M8742" t="str" cm="1">
        <f t="array" ref="M8742">_xlfn.IFS(J8742&lt;5000, "Cheap", J8742&lt;15000, "Mid", TRUE, "Expensive")</f>
        <v>Mid</v>
      </c>
    </row>
    <row r="8743" spans="1:13" x14ac:dyDescent="0.25">
      <c r="A8743" t="s">
        <v>14</v>
      </c>
      <c r="B8743" t="s">
        <v>15</v>
      </c>
      <c r="C8743" s="1">
        <v>2020</v>
      </c>
      <c r="D8743">
        <v>4.8</v>
      </c>
      <c r="E8743" t="s">
        <v>22</v>
      </c>
      <c r="F8743" t="s">
        <v>17</v>
      </c>
      <c r="G8743" s="1">
        <v>294021</v>
      </c>
      <c r="H8743">
        <v>5</v>
      </c>
      <c r="I8743">
        <v>4</v>
      </c>
      <c r="J8743" s="1">
        <v>12519</v>
      </c>
      <c r="K8743" s="1">
        <f t="shared" si="136"/>
        <v>6</v>
      </c>
      <c r="L8743" t="str" cm="1">
        <f t="array" ref="L8743">_xlfn.IFS(G8743&lt;50000, "Low", G8743&lt;150000, "Medium", TRUE, "High")</f>
        <v>High</v>
      </c>
      <c r="M8743" t="str" cm="1">
        <f t="array" ref="M8743">_xlfn.IFS(J8743&lt;5000, "Cheap", J8743&lt;15000, "Mid", TRUE, "Expensive")</f>
        <v>Mid</v>
      </c>
    </row>
    <row r="8744" spans="1:13" x14ac:dyDescent="0.25">
      <c r="A8744" t="s">
        <v>40</v>
      </c>
      <c r="B8744" t="s">
        <v>41</v>
      </c>
      <c r="C8744" s="1">
        <v>2023</v>
      </c>
      <c r="D8744">
        <v>4.0999999999999996</v>
      </c>
      <c r="E8744" t="s">
        <v>28</v>
      </c>
      <c r="F8744" t="s">
        <v>25</v>
      </c>
      <c r="G8744" s="1">
        <v>95173</v>
      </c>
      <c r="H8744">
        <v>4</v>
      </c>
      <c r="I8744">
        <v>1</v>
      </c>
      <c r="J8744" s="1">
        <v>13196</v>
      </c>
      <c r="K8744" s="1">
        <f t="shared" si="136"/>
        <v>3</v>
      </c>
      <c r="L8744" t="str" cm="1">
        <f t="array" ref="L8744">_xlfn.IFS(G8744&lt;50000, "Low", G8744&lt;150000, "Medium", TRUE, "High")</f>
        <v>Medium</v>
      </c>
      <c r="M8744" t="str" cm="1">
        <f t="array" ref="M8744">_xlfn.IFS(J8744&lt;5000, "Cheap", J8744&lt;15000, "Mid", TRUE, "Expensive")</f>
        <v>Mid</v>
      </c>
    </row>
    <row r="8745" spans="1:13" x14ac:dyDescent="0.25">
      <c r="A8745" t="s">
        <v>36</v>
      </c>
      <c r="B8745" t="s">
        <v>37</v>
      </c>
      <c r="C8745" s="1">
        <v>2023</v>
      </c>
      <c r="D8745">
        <v>3.1</v>
      </c>
      <c r="E8745" t="s">
        <v>22</v>
      </c>
      <c r="F8745" t="s">
        <v>17</v>
      </c>
      <c r="G8745" s="1">
        <v>55386</v>
      </c>
      <c r="H8745">
        <v>3</v>
      </c>
      <c r="I8745">
        <v>2</v>
      </c>
      <c r="J8745" s="1">
        <v>16492</v>
      </c>
      <c r="K8745" s="1">
        <f t="shared" si="136"/>
        <v>3</v>
      </c>
      <c r="L8745" t="str" cm="1">
        <f t="array" ref="L8745">_xlfn.IFS(G8745&lt;50000, "Low", G8745&lt;150000, "Medium", TRUE, "High")</f>
        <v>Medium</v>
      </c>
      <c r="M8745" t="str" cm="1">
        <f t="array" ref="M8745">_xlfn.IFS(J8745&lt;5000, "Cheap", J8745&lt;15000, "Mid", TRUE, "Expensive")</f>
        <v>Expensive</v>
      </c>
    </row>
    <row r="8746" spans="1:13" x14ac:dyDescent="0.25">
      <c r="A8746" t="s">
        <v>14</v>
      </c>
      <c r="B8746" t="s">
        <v>39</v>
      </c>
      <c r="C8746" s="1">
        <v>2007</v>
      </c>
      <c r="D8746">
        <v>2.8</v>
      </c>
      <c r="E8746" t="s">
        <v>22</v>
      </c>
      <c r="F8746" t="s">
        <v>25</v>
      </c>
      <c r="G8746" s="1">
        <v>239827</v>
      </c>
      <c r="H8746">
        <v>4</v>
      </c>
      <c r="I8746">
        <v>4</v>
      </c>
      <c r="J8746" s="1">
        <v>6203</v>
      </c>
      <c r="K8746" s="1">
        <f t="shared" si="136"/>
        <v>19</v>
      </c>
      <c r="L8746" t="str" cm="1">
        <f t="array" ref="L8746">_xlfn.IFS(G8746&lt;50000, "Low", G8746&lt;150000, "Medium", TRUE, "High")</f>
        <v>High</v>
      </c>
      <c r="M8746" t="str" cm="1">
        <f t="array" ref="M8746">_xlfn.IFS(J8746&lt;5000, "Cheap", J8746&lt;15000, "Mid", TRUE, "Expensive")</f>
        <v>Mid</v>
      </c>
    </row>
    <row r="8747" spans="1:13" x14ac:dyDescent="0.25">
      <c r="A8747" t="s">
        <v>36</v>
      </c>
      <c r="B8747" t="s">
        <v>53</v>
      </c>
      <c r="C8747" s="1">
        <v>2012</v>
      </c>
      <c r="D8747">
        <v>1.2</v>
      </c>
      <c r="E8747" t="s">
        <v>22</v>
      </c>
      <c r="F8747" t="s">
        <v>13</v>
      </c>
      <c r="G8747" s="1">
        <v>141631</v>
      </c>
      <c r="H8747">
        <v>3</v>
      </c>
      <c r="I8747">
        <v>4</v>
      </c>
      <c r="J8747" s="1">
        <v>8067</v>
      </c>
      <c r="K8747" s="1">
        <f t="shared" si="136"/>
        <v>14</v>
      </c>
      <c r="L8747" t="str" cm="1">
        <f t="array" ref="L8747">_xlfn.IFS(G8747&lt;50000, "Low", G8747&lt;150000, "Medium", TRUE, "High")</f>
        <v>Medium</v>
      </c>
      <c r="M8747" t="str" cm="1">
        <f t="array" ref="M8747">_xlfn.IFS(J8747&lt;5000, "Cheap", J8747&lt;15000, "Mid", TRUE, "Expensive")</f>
        <v>Mid</v>
      </c>
    </row>
    <row r="8748" spans="1:13" x14ac:dyDescent="0.25">
      <c r="A8748" t="s">
        <v>36</v>
      </c>
      <c r="B8748" t="s">
        <v>53</v>
      </c>
      <c r="C8748" s="1">
        <v>2021</v>
      </c>
      <c r="D8748">
        <v>4</v>
      </c>
      <c r="E8748" t="s">
        <v>12</v>
      </c>
      <c r="F8748" t="s">
        <v>13</v>
      </c>
      <c r="G8748" s="1">
        <v>105522</v>
      </c>
      <c r="H8748">
        <v>5</v>
      </c>
      <c r="I8748">
        <v>5</v>
      </c>
      <c r="J8748" s="1">
        <v>12289</v>
      </c>
      <c r="K8748" s="1">
        <f t="shared" si="136"/>
        <v>5</v>
      </c>
      <c r="L8748" t="str" cm="1">
        <f t="array" ref="L8748">_xlfn.IFS(G8748&lt;50000, "Low", G8748&lt;150000, "Medium", TRUE, "High")</f>
        <v>Medium</v>
      </c>
      <c r="M8748" t="str" cm="1">
        <f t="array" ref="M8748">_xlfn.IFS(J8748&lt;5000, "Cheap", J8748&lt;15000, "Mid", TRUE, "Expensive")</f>
        <v>Mid</v>
      </c>
    </row>
    <row r="8749" spans="1:13" x14ac:dyDescent="0.25">
      <c r="A8749" t="s">
        <v>33</v>
      </c>
      <c r="B8749" t="s">
        <v>34</v>
      </c>
      <c r="C8749" s="1">
        <v>2020</v>
      </c>
      <c r="D8749">
        <v>3.4</v>
      </c>
      <c r="E8749" t="s">
        <v>28</v>
      </c>
      <c r="F8749" t="s">
        <v>13</v>
      </c>
      <c r="G8749" s="1">
        <v>29249</v>
      </c>
      <c r="H8749">
        <v>2</v>
      </c>
      <c r="I8749">
        <v>4</v>
      </c>
      <c r="J8749" s="1">
        <v>12915</v>
      </c>
      <c r="K8749" s="1">
        <f t="shared" si="136"/>
        <v>6</v>
      </c>
      <c r="L8749" t="str" cm="1">
        <f t="array" ref="L8749">_xlfn.IFS(G8749&lt;50000, "Low", G8749&lt;150000, "Medium", TRUE, "High")</f>
        <v>Low</v>
      </c>
      <c r="M8749" t="str" cm="1">
        <f t="array" ref="M8749">_xlfn.IFS(J8749&lt;5000, "Cheap", J8749&lt;15000, "Mid", TRUE, "Expensive")</f>
        <v>Mid</v>
      </c>
    </row>
    <row r="8750" spans="1:13" x14ac:dyDescent="0.25">
      <c r="A8750" t="s">
        <v>33</v>
      </c>
      <c r="B8750" t="s">
        <v>55</v>
      </c>
      <c r="C8750" s="1">
        <v>2001</v>
      </c>
      <c r="D8750">
        <v>3.2</v>
      </c>
      <c r="E8750" t="s">
        <v>22</v>
      </c>
      <c r="F8750" t="s">
        <v>25</v>
      </c>
      <c r="G8750" s="1">
        <v>189265</v>
      </c>
      <c r="H8750">
        <v>2</v>
      </c>
      <c r="I8750">
        <v>4</v>
      </c>
      <c r="J8750" s="1">
        <v>5814</v>
      </c>
      <c r="K8750" s="1">
        <f t="shared" si="136"/>
        <v>25</v>
      </c>
      <c r="L8750" t="str" cm="1">
        <f t="array" ref="L8750">_xlfn.IFS(G8750&lt;50000, "Low", G8750&lt;150000, "Medium", TRUE, "High")</f>
        <v>High</v>
      </c>
      <c r="M8750" t="str" cm="1">
        <f t="array" ref="M8750">_xlfn.IFS(J8750&lt;5000, "Cheap", J8750&lt;15000, "Mid", TRUE, "Expensive")</f>
        <v>Mid</v>
      </c>
    </row>
    <row r="8751" spans="1:13" x14ac:dyDescent="0.25">
      <c r="A8751" t="s">
        <v>10</v>
      </c>
      <c r="B8751" t="s">
        <v>48</v>
      </c>
      <c r="C8751" s="1">
        <v>2017</v>
      </c>
      <c r="D8751">
        <v>4.7</v>
      </c>
      <c r="E8751" t="s">
        <v>12</v>
      </c>
      <c r="F8751" t="s">
        <v>13</v>
      </c>
      <c r="G8751" s="1">
        <v>197920</v>
      </c>
      <c r="H8751">
        <v>5</v>
      </c>
      <c r="I8751">
        <v>4</v>
      </c>
      <c r="J8751" s="1">
        <v>9941</v>
      </c>
      <c r="K8751" s="1">
        <f t="shared" si="136"/>
        <v>9</v>
      </c>
      <c r="L8751" t="str" cm="1">
        <f t="array" ref="L8751">_xlfn.IFS(G8751&lt;50000, "Low", G8751&lt;150000, "Medium", TRUE, "High")</f>
        <v>High</v>
      </c>
      <c r="M8751" t="str" cm="1">
        <f t="array" ref="M8751">_xlfn.IFS(J8751&lt;5000, "Cheap", J8751&lt;15000, "Mid", TRUE, "Expensive")</f>
        <v>Mid</v>
      </c>
    </row>
    <row r="8752" spans="1:13" x14ac:dyDescent="0.25">
      <c r="A8752" t="s">
        <v>26</v>
      </c>
      <c r="B8752" t="s">
        <v>47</v>
      </c>
      <c r="C8752" s="1">
        <v>2002</v>
      </c>
      <c r="D8752">
        <v>1.7</v>
      </c>
      <c r="E8752" t="s">
        <v>22</v>
      </c>
      <c r="F8752" t="s">
        <v>17</v>
      </c>
      <c r="G8752" s="1">
        <v>147344</v>
      </c>
      <c r="H8752">
        <v>4</v>
      </c>
      <c r="I8752">
        <v>2</v>
      </c>
      <c r="J8752" s="1">
        <v>6953</v>
      </c>
      <c r="K8752" s="1">
        <f t="shared" si="136"/>
        <v>24</v>
      </c>
      <c r="L8752" t="str" cm="1">
        <f t="array" ref="L8752">_xlfn.IFS(G8752&lt;50000, "Low", G8752&lt;150000, "Medium", TRUE, "High")</f>
        <v>Medium</v>
      </c>
      <c r="M8752" t="str" cm="1">
        <f t="array" ref="M8752">_xlfn.IFS(J8752&lt;5000, "Cheap", J8752&lt;15000, "Mid", TRUE, "Expensive")</f>
        <v>Mid</v>
      </c>
    </row>
    <row r="8753" spans="1:13" x14ac:dyDescent="0.25">
      <c r="A8753" t="s">
        <v>18</v>
      </c>
      <c r="B8753" t="s">
        <v>19</v>
      </c>
      <c r="C8753" s="1">
        <v>2007</v>
      </c>
      <c r="D8753">
        <v>4.5999999999999996</v>
      </c>
      <c r="E8753" t="s">
        <v>22</v>
      </c>
      <c r="F8753" t="s">
        <v>25</v>
      </c>
      <c r="G8753" s="1">
        <v>274384</v>
      </c>
      <c r="H8753">
        <v>5</v>
      </c>
      <c r="I8753">
        <v>2</v>
      </c>
      <c r="J8753" s="1">
        <v>7312</v>
      </c>
      <c r="K8753" s="1">
        <f t="shared" si="136"/>
        <v>19</v>
      </c>
      <c r="L8753" t="str" cm="1">
        <f t="array" ref="L8753">_xlfn.IFS(G8753&lt;50000, "Low", G8753&lt;150000, "Medium", TRUE, "High")</f>
        <v>High</v>
      </c>
      <c r="M8753" t="str" cm="1">
        <f t="array" ref="M8753">_xlfn.IFS(J8753&lt;5000, "Cheap", J8753&lt;15000, "Mid", TRUE, "Expensive")</f>
        <v>Mid</v>
      </c>
    </row>
    <row r="8754" spans="1:13" x14ac:dyDescent="0.25">
      <c r="A8754" t="s">
        <v>14</v>
      </c>
      <c r="B8754" t="s">
        <v>46</v>
      </c>
      <c r="C8754" s="1">
        <v>2008</v>
      </c>
      <c r="D8754">
        <v>2.8</v>
      </c>
      <c r="E8754" t="s">
        <v>16</v>
      </c>
      <c r="F8754" t="s">
        <v>13</v>
      </c>
      <c r="G8754" s="1">
        <v>295215</v>
      </c>
      <c r="H8754">
        <v>5</v>
      </c>
      <c r="I8754">
        <v>5</v>
      </c>
      <c r="J8754" s="1">
        <v>4395</v>
      </c>
      <c r="K8754" s="1">
        <f t="shared" si="136"/>
        <v>18</v>
      </c>
      <c r="L8754" t="str" cm="1">
        <f t="array" ref="L8754">_xlfn.IFS(G8754&lt;50000, "Low", G8754&lt;150000, "Medium", TRUE, "High")</f>
        <v>High</v>
      </c>
      <c r="M8754" t="str" cm="1">
        <f t="array" ref="M8754">_xlfn.IFS(J8754&lt;5000, "Cheap", J8754&lt;15000, "Mid", TRUE, "Expensive")</f>
        <v>Cheap</v>
      </c>
    </row>
    <row r="8755" spans="1:13" x14ac:dyDescent="0.25">
      <c r="A8755" t="s">
        <v>23</v>
      </c>
      <c r="B8755" t="s">
        <v>45</v>
      </c>
      <c r="C8755" s="1">
        <v>2007</v>
      </c>
      <c r="D8755">
        <v>3.8</v>
      </c>
      <c r="E8755" t="s">
        <v>28</v>
      </c>
      <c r="F8755" t="s">
        <v>13</v>
      </c>
      <c r="G8755" s="1">
        <v>231294</v>
      </c>
      <c r="H8755">
        <v>3</v>
      </c>
      <c r="I8755">
        <v>5</v>
      </c>
      <c r="J8755" s="1">
        <v>5374</v>
      </c>
      <c r="K8755" s="1">
        <f t="shared" si="136"/>
        <v>19</v>
      </c>
      <c r="L8755" t="str" cm="1">
        <f t="array" ref="L8755">_xlfn.IFS(G8755&lt;50000, "Low", G8755&lt;150000, "Medium", TRUE, "High")</f>
        <v>High</v>
      </c>
      <c r="M8755" t="str" cm="1">
        <f t="array" ref="M8755">_xlfn.IFS(J8755&lt;5000, "Cheap", J8755&lt;15000, "Mid", TRUE, "Expensive")</f>
        <v>Mid</v>
      </c>
    </row>
    <row r="8756" spans="1:13" x14ac:dyDescent="0.25">
      <c r="A8756" t="s">
        <v>33</v>
      </c>
      <c r="B8756" t="s">
        <v>43</v>
      </c>
      <c r="C8756" s="1">
        <v>2013</v>
      </c>
      <c r="D8756">
        <v>2.2999999999999998</v>
      </c>
      <c r="E8756" t="s">
        <v>28</v>
      </c>
      <c r="F8756" t="s">
        <v>17</v>
      </c>
      <c r="G8756" s="1">
        <v>146308</v>
      </c>
      <c r="H8756">
        <v>3</v>
      </c>
      <c r="I8756">
        <v>1</v>
      </c>
      <c r="J8756" s="1">
        <v>8873</v>
      </c>
      <c r="K8756" s="1">
        <f t="shared" si="136"/>
        <v>13</v>
      </c>
      <c r="L8756" t="str" cm="1">
        <f t="array" ref="L8756">_xlfn.IFS(G8756&lt;50000, "Low", G8756&lt;150000, "Medium", TRUE, "High")</f>
        <v>Medium</v>
      </c>
      <c r="M8756" t="str" cm="1">
        <f t="array" ref="M8756">_xlfn.IFS(J8756&lt;5000, "Cheap", J8756&lt;15000, "Mid", TRUE, "Expensive")</f>
        <v>Mid</v>
      </c>
    </row>
    <row r="8757" spans="1:13" x14ac:dyDescent="0.25">
      <c r="A8757" t="s">
        <v>23</v>
      </c>
      <c r="B8757" t="s">
        <v>38</v>
      </c>
      <c r="C8757" s="1">
        <v>2015</v>
      </c>
      <c r="D8757">
        <v>1.4</v>
      </c>
      <c r="E8757" t="s">
        <v>22</v>
      </c>
      <c r="F8757" t="s">
        <v>17</v>
      </c>
      <c r="G8757" s="1">
        <v>92367</v>
      </c>
      <c r="H8757">
        <v>3</v>
      </c>
      <c r="I8757">
        <v>3</v>
      </c>
      <c r="J8757" s="1">
        <v>11652</v>
      </c>
      <c r="K8757" s="1">
        <f t="shared" si="136"/>
        <v>11</v>
      </c>
      <c r="L8757" t="str" cm="1">
        <f t="array" ref="L8757">_xlfn.IFS(G8757&lt;50000, "Low", G8757&lt;150000, "Medium", TRUE, "High")</f>
        <v>Medium</v>
      </c>
      <c r="M8757" t="str" cm="1">
        <f t="array" ref="M8757">_xlfn.IFS(J8757&lt;5000, "Cheap", J8757&lt;15000, "Mid", TRUE, "Expensive")</f>
        <v>Mid</v>
      </c>
    </row>
    <row r="8758" spans="1:13" x14ac:dyDescent="0.25">
      <c r="A8758" t="s">
        <v>14</v>
      </c>
      <c r="B8758" t="s">
        <v>15</v>
      </c>
      <c r="C8758" s="1">
        <v>2020</v>
      </c>
      <c r="D8758">
        <v>3.6</v>
      </c>
      <c r="E8758" t="s">
        <v>16</v>
      </c>
      <c r="F8758" t="s">
        <v>13</v>
      </c>
      <c r="G8758" s="1">
        <v>243884</v>
      </c>
      <c r="H8758">
        <v>4</v>
      </c>
      <c r="I8758">
        <v>2</v>
      </c>
      <c r="J8758" s="1">
        <v>9822</v>
      </c>
      <c r="K8758" s="1">
        <f t="shared" si="136"/>
        <v>6</v>
      </c>
      <c r="L8758" t="str" cm="1">
        <f t="array" ref="L8758">_xlfn.IFS(G8758&lt;50000, "Low", G8758&lt;150000, "Medium", TRUE, "High")</f>
        <v>High</v>
      </c>
      <c r="M8758" t="str" cm="1">
        <f t="array" ref="M8758">_xlfn.IFS(J8758&lt;5000, "Cheap", J8758&lt;15000, "Mid", TRUE, "Expensive")</f>
        <v>Mid</v>
      </c>
    </row>
    <row r="8759" spans="1:13" x14ac:dyDescent="0.25">
      <c r="A8759" t="s">
        <v>40</v>
      </c>
      <c r="B8759" t="s">
        <v>51</v>
      </c>
      <c r="C8759" s="1">
        <v>2011</v>
      </c>
      <c r="D8759">
        <v>4.2</v>
      </c>
      <c r="E8759" t="s">
        <v>28</v>
      </c>
      <c r="F8759" t="s">
        <v>25</v>
      </c>
      <c r="G8759" s="1">
        <v>96854</v>
      </c>
      <c r="H8759">
        <v>3</v>
      </c>
      <c r="I8759">
        <v>1</v>
      </c>
      <c r="J8759" s="1">
        <v>9662</v>
      </c>
      <c r="K8759" s="1">
        <f t="shared" si="136"/>
        <v>15</v>
      </c>
      <c r="L8759" t="str" cm="1">
        <f t="array" ref="L8759">_xlfn.IFS(G8759&lt;50000, "Low", G8759&lt;150000, "Medium", TRUE, "High")</f>
        <v>Medium</v>
      </c>
      <c r="M8759" t="str" cm="1">
        <f t="array" ref="M8759">_xlfn.IFS(J8759&lt;5000, "Cheap", J8759&lt;15000, "Mid", TRUE, "Expensive")</f>
        <v>Mid</v>
      </c>
    </row>
    <row r="8760" spans="1:13" x14ac:dyDescent="0.25">
      <c r="A8760" t="s">
        <v>20</v>
      </c>
      <c r="B8760" t="s">
        <v>50</v>
      </c>
      <c r="C8760" s="1">
        <v>2015</v>
      </c>
      <c r="D8760">
        <v>3.5</v>
      </c>
      <c r="E8760" t="s">
        <v>16</v>
      </c>
      <c r="F8760" t="s">
        <v>17</v>
      </c>
      <c r="G8760" s="1">
        <v>12065</v>
      </c>
      <c r="H8760">
        <v>2</v>
      </c>
      <c r="I8760">
        <v>5</v>
      </c>
      <c r="J8760" s="1">
        <v>14358</v>
      </c>
      <c r="K8760" s="1">
        <f t="shared" si="136"/>
        <v>11</v>
      </c>
      <c r="L8760" t="str" cm="1">
        <f t="array" ref="L8760">_xlfn.IFS(G8760&lt;50000, "Low", G8760&lt;150000, "Medium", TRUE, "High")</f>
        <v>Low</v>
      </c>
      <c r="M8760" t="str" cm="1">
        <f t="array" ref="M8760">_xlfn.IFS(J8760&lt;5000, "Cheap", J8760&lt;15000, "Mid", TRUE, "Expensive")</f>
        <v>Mid</v>
      </c>
    </row>
    <row r="8761" spans="1:13" x14ac:dyDescent="0.25">
      <c r="A8761" t="s">
        <v>26</v>
      </c>
      <c r="B8761" t="s">
        <v>47</v>
      </c>
      <c r="C8761" s="1">
        <v>2007</v>
      </c>
      <c r="D8761">
        <v>1.1000000000000001</v>
      </c>
      <c r="E8761" t="s">
        <v>28</v>
      </c>
      <c r="F8761" t="s">
        <v>13</v>
      </c>
      <c r="G8761" s="1">
        <v>165212</v>
      </c>
      <c r="H8761">
        <v>3</v>
      </c>
      <c r="I8761">
        <v>5</v>
      </c>
      <c r="J8761" s="1">
        <v>3995</v>
      </c>
      <c r="K8761" s="1">
        <f t="shared" si="136"/>
        <v>19</v>
      </c>
      <c r="L8761" t="str" cm="1">
        <f t="array" ref="L8761">_xlfn.IFS(G8761&lt;50000, "Low", G8761&lt;150000, "Medium", TRUE, "High")</f>
        <v>High</v>
      </c>
      <c r="M8761" t="str" cm="1">
        <f t="array" ref="M8761">_xlfn.IFS(J8761&lt;5000, "Cheap", J8761&lt;15000, "Mid", TRUE, "Expensive")</f>
        <v>Cheap</v>
      </c>
    </row>
    <row r="8762" spans="1:13" x14ac:dyDescent="0.25">
      <c r="A8762" t="s">
        <v>33</v>
      </c>
      <c r="B8762" t="s">
        <v>55</v>
      </c>
      <c r="C8762" s="1">
        <v>2004</v>
      </c>
      <c r="D8762">
        <v>1.5</v>
      </c>
      <c r="E8762" t="s">
        <v>12</v>
      </c>
      <c r="F8762" t="s">
        <v>17</v>
      </c>
      <c r="G8762" s="1">
        <v>204079</v>
      </c>
      <c r="H8762">
        <v>3</v>
      </c>
      <c r="I8762">
        <v>1</v>
      </c>
      <c r="J8762" s="1">
        <v>4218</v>
      </c>
      <c r="K8762" s="1">
        <f t="shared" si="136"/>
        <v>22</v>
      </c>
      <c r="L8762" t="str" cm="1">
        <f t="array" ref="L8762">_xlfn.IFS(G8762&lt;50000, "Low", G8762&lt;150000, "Medium", TRUE, "High")</f>
        <v>High</v>
      </c>
      <c r="M8762" t="str" cm="1">
        <f t="array" ref="M8762">_xlfn.IFS(J8762&lt;5000, "Cheap", J8762&lt;15000, "Mid", TRUE, "Expensive")</f>
        <v>Cheap</v>
      </c>
    </row>
    <row r="8763" spans="1:13" x14ac:dyDescent="0.25">
      <c r="A8763" t="s">
        <v>23</v>
      </c>
      <c r="B8763" t="s">
        <v>24</v>
      </c>
      <c r="C8763" s="1">
        <v>2017</v>
      </c>
      <c r="D8763">
        <v>2.2000000000000002</v>
      </c>
      <c r="E8763" t="s">
        <v>16</v>
      </c>
      <c r="F8763" t="s">
        <v>25</v>
      </c>
      <c r="G8763" s="1">
        <v>160275</v>
      </c>
      <c r="H8763">
        <v>2</v>
      </c>
      <c r="I8763">
        <v>2</v>
      </c>
      <c r="J8763" s="1">
        <v>9194</v>
      </c>
      <c r="K8763" s="1">
        <f t="shared" si="136"/>
        <v>9</v>
      </c>
      <c r="L8763" t="str" cm="1">
        <f t="array" ref="L8763">_xlfn.IFS(G8763&lt;50000, "Low", G8763&lt;150000, "Medium", TRUE, "High")</f>
        <v>High</v>
      </c>
      <c r="M8763" t="str" cm="1">
        <f t="array" ref="M8763">_xlfn.IFS(J8763&lt;5000, "Cheap", J8763&lt;15000, "Mid", TRUE, "Expensive")</f>
        <v>Mid</v>
      </c>
    </row>
    <row r="8764" spans="1:13" x14ac:dyDescent="0.25">
      <c r="A8764" t="s">
        <v>10</v>
      </c>
      <c r="B8764" t="s">
        <v>48</v>
      </c>
      <c r="C8764" s="1">
        <v>2012</v>
      </c>
      <c r="D8764">
        <v>4.8</v>
      </c>
      <c r="E8764" t="s">
        <v>12</v>
      </c>
      <c r="F8764" t="s">
        <v>13</v>
      </c>
      <c r="G8764" s="1">
        <v>293687</v>
      </c>
      <c r="H8764">
        <v>5</v>
      </c>
      <c r="I8764">
        <v>2</v>
      </c>
      <c r="J8764" s="1">
        <v>6626</v>
      </c>
      <c r="K8764" s="1">
        <f t="shared" si="136"/>
        <v>14</v>
      </c>
      <c r="L8764" t="str" cm="1">
        <f t="array" ref="L8764">_xlfn.IFS(G8764&lt;50000, "Low", G8764&lt;150000, "Medium", TRUE, "High")</f>
        <v>High</v>
      </c>
      <c r="M8764" t="str" cm="1">
        <f t="array" ref="M8764">_xlfn.IFS(J8764&lt;5000, "Cheap", J8764&lt;15000, "Mid", TRUE, "Expensive")</f>
        <v>Mid</v>
      </c>
    </row>
    <row r="8765" spans="1:13" x14ac:dyDescent="0.25">
      <c r="A8765" t="s">
        <v>40</v>
      </c>
      <c r="B8765" t="s">
        <v>49</v>
      </c>
      <c r="C8765" s="1">
        <v>2018</v>
      </c>
      <c r="D8765">
        <v>2.4</v>
      </c>
      <c r="E8765" t="s">
        <v>16</v>
      </c>
      <c r="F8765" t="s">
        <v>17</v>
      </c>
      <c r="G8765" s="1">
        <v>117840</v>
      </c>
      <c r="H8765">
        <v>5</v>
      </c>
      <c r="I8765">
        <v>3</v>
      </c>
      <c r="J8765" s="1">
        <v>12043</v>
      </c>
      <c r="K8765" s="1">
        <f t="shared" si="136"/>
        <v>8</v>
      </c>
      <c r="L8765" t="str" cm="1">
        <f t="array" ref="L8765">_xlfn.IFS(G8765&lt;50000, "Low", G8765&lt;150000, "Medium", TRUE, "High")</f>
        <v>Medium</v>
      </c>
      <c r="M8765" t="str" cm="1">
        <f t="array" ref="M8765">_xlfn.IFS(J8765&lt;5000, "Cheap", J8765&lt;15000, "Mid", TRUE, "Expensive")</f>
        <v>Mid</v>
      </c>
    </row>
    <row r="8766" spans="1:13" x14ac:dyDescent="0.25">
      <c r="A8766" t="s">
        <v>20</v>
      </c>
      <c r="B8766" t="s">
        <v>21</v>
      </c>
      <c r="C8766" s="1">
        <v>2001</v>
      </c>
      <c r="D8766">
        <v>3.7</v>
      </c>
      <c r="E8766" t="s">
        <v>16</v>
      </c>
      <c r="F8766" t="s">
        <v>25</v>
      </c>
      <c r="G8766" s="1">
        <v>287848</v>
      </c>
      <c r="H8766">
        <v>4</v>
      </c>
      <c r="I8766">
        <v>2</v>
      </c>
      <c r="J8766" s="1">
        <v>3343</v>
      </c>
      <c r="K8766" s="1">
        <f t="shared" si="136"/>
        <v>25</v>
      </c>
      <c r="L8766" t="str" cm="1">
        <f t="array" ref="L8766">_xlfn.IFS(G8766&lt;50000, "Low", G8766&lt;150000, "Medium", TRUE, "High")</f>
        <v>High</v>
      </c>
      <c r="M8766" t="str" cm="1">
        <f t="array" ref="M8766">_xlfn.IFS(J8766&lt;5000, "Cheap", J8766&lt;15000, "Mid", TRUE, "Expensive")</f>
        <v>Cheap</v>
      </c>
    </row>
    <row r="8767" spans="1:13" x14ac:dyDescent="0.25">
      <c r="A8767" t="s">
        <v>20</v>
      </c>
      <c r="B8767" t="s">
        <v>42</v>
      </c>
      <c r="C8767" s="1">
        <v>2022</v>
      </c>
      <c r="D8767">
        <v>1.1000000000000001</v>
      </c>
      <c r="E8767" t="s">
        <v>16</v>
      </c>
      <c r="F8767" t="s">
        <v>25</v>
      </c>
      <c r="G8767" s="1">
        <v>240385</v>
      </c>
      <c r="H8767">
        <v>2</v>
      </c>
      <c r="I8767">
        <v>3</v>
      </c>
      <c r="J8767" s="1">
        <v>7992</v>
      </c>
      <c r="K8767" s="1">
        <f t="shared" si="136"/>
        <v>4</v>
      </c>
      <c r="L8767" t="str" cm="1">
        <f t="array" ref="L8767">_xlfn.IFS(G8767&lt;50000, "Low", G8767&lt;150000, "Medium", TRUE, "High")</f>
        <v>High</v>
      </c>
      <c r="M8767" t="str" cm="1">
        <f t="array" ref="M8767">_xlfn.IFS(J8767&lt;5000, "Cheap", J8767&lt;15000, "Mid", TRUE, "Expensive")</f>
        <v>Mid</v>
      </c>
    </row>
    <row r="8768" spans="1:13" x14ac:dyDescent="0.25">
      <c r="A8768" t="s">
        <v>10</v>
      </c>
      <c r="B8768" t="s">
        <v>11</v>
      </c>
      <c r="C8768" s="1">
        <v>2000</v>
      </c>
      <c r="D8768">
        <v>1.6</v>
      </c>
      <c r="E8768" t="s">
        <v>12</v>
      </c>
      <c r="F8768" t="s">
        <v>17</v>
      </c>
      <c r="G8768" s="1">
        <v>54032</v>
      </c>
      <c r="H8768">
        <v>3</v>
      </c>
      <c r="I8768">
        <v>1</v>
      </c>
      <c r="J8768" s="1">
        <v>6119</v>
      </c>
      <c r="K8768" s="1">
        <f t="shared" si="136"/>
        <v>26</v>
      </c>
      <c r="L8768" t="str" cm="1">
        <f t="array" ref="L8768">_xlfn.IFS(G8768&lt;50000, "Low", G8768&lt;150000, "Medium", TRUE, "High")</f>
        <v>Medium</v>
      </c>
      <c r="M8768" t="str" cm="1">
        <f t="array" ref="M8768">_xlfn.IFS(J8768&lt;5000, "Cheap", J8768&lt;15000, "Mid", TRUE, "Expensive")</f>
        <v>Mid</v>
      </c>
    </row>
    <row r="8769" spans="1:13" x14ac:dyDescent="0.25">
      <c r="A8769" t="s">
        <v>36</v>
      </c>
      <c r="B8769" t="s">
        <v>44</v>
      </c>
      <c r="C8769" s="1">
        <v>2014</v>
      </c>
      <c r="D8769">
        <v>4.5</v>
      </c>
      <c r="E8769" t="s">
        <v>28</v>
      </c>
      <c r="F8769" t="s">
        <v>25</v>
      </c>
      <c r="G8769" s="1">
        <v>252087</v>
      </c>
      <c r="H8769">
        <v>4</v>
      </c>
      <c r="I8769">
        <v>4</v>
      </c>
      <c r="J8769" s="1">
        <v>7758</v>
      </c>
      <c r="K8769" s="1">
        <f t="shared" si="136"/>
        <v>12</v>
      </c>
      <c r="L8769" t="str" cm="1">
        <f t="array" ref="L8769">_xlfn.IFS(G8769&lt;50000, "Low", G8769&lt;150000, "Medium", TRUE, "High")</f>
        <v>High</v>
      </c>
      <c r="M8769" t="str" cm="1">
        <f t="array" ref="M8769">_xlfn.IFS(J8769&lt;5000, "Cheap", J8769&lt;15000, "Mid", TRUE, "Expensive")</f>
        <v>Mid</v>
      </c>
    </row>
    <row r="8770" spans="1:13" x14ac:dyDescent="0.25">
      <c r="A8770" t="s">
        <v>26</v>
      </c>
      <c r="B8770" t="s">
        <v>47</v>
      </c>
      <c r="C8770" s="1">
        <v>2012</v>
      </c>
      <c r="D8770">
        <v>3.7</v>
      </c>
      <c r="E8770" t="s">
        <v>12</v>
      </c>
      <c r="F8770" t="s">
        <v>25</v>
      </c>
      <c r="G8770" s="1">
        <v>235589</v>
      </c>
      <c r="H8770">
        <v>5</v>
      </c>
      <c r="I8770">
        <v>1</v>
      </c>
      <c r="J8770" s="1">
        <v>6688</v>
      </c>
      <c r="K8770" s="1">
        <f t="shared" si="136"/>
        <v>14</v>
      </c>
      <c r="L8770" t="str" cm="1">
        <f t="array" ref="L8770">_xlfn.IFS(G8770&lt;50000, "Low", G8770&lt;150000, "Medium", TRUE, "High")</f>
        <v>High</v>
      </c>
      <c r="M8770" t="str" cm="1">
        <f t="array" ref="M8770">_xlfn.IFS(J8770&lt;5000, "Cheap", J8770&lt;15000, "Mid", TRUE, "Expensive")</f>
        <v>Mid</v>
      </c>
    </row>
    <row r="8771" spans="1:13" x14ac:dyDescent="0.25">
      <c r="A8771" t="s">
        <v>20</v>
      </c>
      <c r="B8771" t="s">
        <v>42</v>
      </c>
      <c r="C8771" s="1">
        <v>2018</v>
      </c>
      <c r="D8771">
        <v>4.5</v>
      </c>
      <c r="E8771" t="s">
        <v>12</v>
      </c>
      <c r="F8771" t="s">
        <v>17</v>
      </c>
      <c r="G8771" s="1">
        <v>258956</v>
      </c>
      <c r="H8771">
        <v>4</v>
      </c>
      <c r="I8771">
        <v>1</v>
      </c>
      <c r="J8771" s="1">
        <v>10320</v>
      </c>
      <c r="K8771" s="1">
        <f t="shared" ref="K8771:K8834" si="137">2026-C8771</f>
        <v>8</v>
      </c>
      <c r="L8771" t="str" cm="1">
        <f t="array" ref="L8771">_xlfn.IFS(G8771&lt;50000, "Low", G8771&lt;150000, "Medium", TRUE, "High")</f>
        <v>High</v>
      </c>
      <c r="M8771" t="str" cm="1">
        <f t="array" ref="M8771">_xlfn.IFS(J8771&lt;5000, "Cheap", J8771&lt;15000, "Mid", TRUE, "Expensive")</f>
        <v>Mid</v>
      </c>
    </row>
    <row r="8772" spans="1:13" x14ac:dyDescent="0.25">
      <c r="A8772" t="s">
        <v>18</v>
      </c>
      <c r="B8772" t="s">
        <v>52</v>
      </c>
      <c r="C8772" s="1">
        <v>2006</v>
      </c>
      <c r="D8772">
        <v>4.0999999999999996</v>
      </c>
      <c r="E8772" t="s">
        <v>12</v>
      </c>
      <c r="F8772" t="s">
        <v>25</v>
      </c>
      <c r="G8772" s="1">
        <v>117834</v>
      </c>
      <c r="H8772">
        <v>4</v>
      </c>
      <c r="I8772">
        <v>4</v>
      </c>
      <c r="J8772" s="1">
        <v>7643</v>
      </c>
      <c r="K8772" s="1">
        <f t="shared" si="137"/>
        <v>20</v>
      </c>
      <c r="L8772" t="str" cm="1">
        <f t="array" ref="L8772">_xlfn.IFS(G8772&lt;50000, "Low", G8772&lt;150000, "Medium", TRUE, "High")</f>
        <v>Medium</v>
      </c>
      <c r="M8772" t="str" cm="1">
        <f t="array" ref="M8772">_xlfn.IFS(J8772&lt;5000, "Cheap", J8772&lt;15000, "Mid", TRUE, "Expensive")</f>
        <v>Mid</v>
      </c>
    </row>
    <row r="8773" spans="1:13" x14ac:dyDescent="0.25">
      <c r="A8773" t="s">
        <v>23</v>
      </c>
      <c r="B8773" t="s">
        <v>24</v>
      </c>
      <c r="C8773" s="1">
        <v>2021</v>
      </c>
      <c r="D8773">
        <v>3.4</v>
      </c>
      <c r="E8773" t="s">
        <v>22</v>
      </c>
      <c r="F8773" t="s">
        <v>17</v>
      </c>
      <c r="G8773" s="1">
        <v>201580</v>
      </c>
      <c r="H8773">
        <v>5</v>
      </c>
      <c r="I8773">
        <v>2</v>
      </c>
      <c r="J8773" s="1">
        <v>13268</v>
      </c>
      <c r="K8773" s="1">
        <f t="shared" si="137"/>
        <v>5</v>
      </c>
      <c r="L8773" t="str" cm="1">
        <f t="array" ref="L8773">_xlfn.IFS(G8773&lt;50000, "Low", G8773&lt;150000, "Medium", TRUE, "High")</f>
        <v>High</v>
      </c>
      <c r="M8773" t="str" cm="1">
        <f t="array" ref="M8773">_xlfn.IFS(J8773&lt;5000, "Cheap", J8773&lt;15000, "Mid", TRUE, "Expensive")</f>
        <v>Mid</v>
      </c>
    </row>
    <row r="8774" spans="1:13" x14ac:dyDescent="0.25">
      <c r="A8774" t="s">
        <v>26</v>
      </c>
      <c r="B8774" t="s">
        <v>27</v>
      </c>
      <c r="C8774" s="1">
        <v>2009</v>
      </c>
      <c r="D8774">
        <v>1.3</v>
      </c>
      <c r="E8774" t="s">
        <v>28</v>
      </c>
      <c r="F8774" t="s">
        <v>25</v>
      </c>
      <c r="G8774" s="1">
        <v>28894</v>
      </c>
      <c r="H8774">
        <v>3</v>
      </c>
      <c r="I8774">
        <v>5</v>
      </c>
      <c r="J8774" s="1">
        <v>7522</v>
      </c>
      <c r="K8774" s="1">
        <f t="shared" si="137"/>
        <v>17</v>
      </c>
      <c r="L8774" t="str" cm="1">
        <f t="array" ref="L8774">_xlfn.IFS(G8774&lt;50000, "Low", G8774&lt;150000, "Medium", TRUE, "High")</f>
        <v>Low</v>
      </c>
      <c r="M8774" t="str" cm="1">
        <f t="array" ref="M8774">_xlfn.IFS(J8774&lt;5000, "Cheap", J8774&lt;15000, "Mid", TRUE, "Expensive")</f>
        <v>Mid</v>
      </c>
    </row>
    <row r="8775" spans="1:13" x14ac:dyDescent="0.25">
      <c r="A8775" t="s">
        <v>40</v>
      </c>
      <c r="B8775" t="s">
        <v>51</v>
      </c>
      <c r="C8775" s="1">
        <v>2014</v>
      </c>
      <c r="D8775">
        <v>3.5</v>
      </c>
      <c r="E8775" t="s">
        <v>12</v>
      </c>
      <c r="F8775" t="s">
        <v>13</v>
      </c>
      <c r="G8775" s="1">
        <v>156276</v>
      </c>
      <c r="H8775">
        <v>3</v>
      </c>
      <c r="I8775">
        <v>1</v>
      </c>
      <c r="J8775" s="1">
        <v>8674</v>
      </c>
      <c r="K8775" s="1">
        <f t="shared" si="137"/>
        <v>12</v>
      </c>
      <c r="L8775" t="str" cm="1">
        <f t="array" ref="L8775">_xlfn.IFS(G8775&lt;50000, "Low", G8775&lt;150000, "Medium", TRUE, "High")</f>
        <v>High</v>
      </c>
      <c r="M8775" t="str" cm="1">
        <f t="array" ref="M8775">_xlfn.IFS(J8775&lt;5000, "Cheap", J8775&lt;15000, "Mid", TRUE, "Expensive")</f>
        <v>Mid</v>
      </c>
    </row>
    <row r="8776" spans="1:13" x14ac:dyDescent="0.25">
      <c r="A8776" t="s">
        <v>10</v>
      </c>
      <c r="B8776" t="s">
        <v>11</v>
      </c>
      <c r="C8776" s="1">
        <v>2019</v>
      </c>
      <c r="D8776">
        <v>2.8</v>
      </c>
      <c r="E8776" t="s">
        <v>22</v>
      </c>
      <c r="F8776" t="s">
        <v>25</v>
      </c>
      <c r="G8776" s="1">
        <v>240312</v>
      </c>
      <c r="H8776">
        <v>5</v>
      </c>
      <c r="I8776">
        <v>3</v>
      </c>
      <c r="J8776" s="1">
        <v>9793</v>
      </c>
      <c r="K8776" s="1">
        <f t="shared" si="137"/>
        <v>7</v>
      </c>
      <c r="L8776" t="str" cm="1">
        <f t="array" ref="L8776">_xlfn.IFS(G8776&lt;50000, "Low", G8776&lt;150000, "Medium", TRUE, "High")</f>
        <v>High</v>
      </c>
      <c r="M8776" t="str" cm="1">
        <f t="array" ref="M8776">_xlfn.IFS(J8776&lt;5000, "Cheap", J8776&lt;15000, "Mid", TRUE, "Expensive")</f>
        <v>Mid</v>
      </c>
    </row>
    <row r="8777" spans="1:13" x14ac:dyDescent="0.25">
      <c r="A8777" t="s">
        <v>26</v>
      </c>
      <c r="B8777" t="s">
        <v>27</v>
      </c>
      <c r="C8777" s="1">
        <v>2017</v>
      </c>
      <c r="D8777">
        <v>2.9</v>
      </c>
      <c r="E8777" t="s">
        <v>22</v>
      </c>
      <c r="F8777" t="s">
        <v>25</v>
      </c>
      <c r="G8777" s="1">
        <v>152699</v>
      </c>
      <c r="H8777">
        <v>4</v>
      </c>
      <c r="I8777">
        <v>5</v>
      </c>
      <c r="J8777" s="1">
        <v>11046</v>
      </c>
      <c r="K8777" s="1">
        <f t="shared" si="137"/>
        <v>9</v>
      </c>
      <c r="L8777" t="str" cm="1">
        <f t="array" ref="L8777">_xlfn.IFS(G8777&lt;50000, "Low", G8777&lt;150000, "Medium", TRUE, "High")</f>
        <v>High</v>
      </c>
      <c r="M8777" t="str" cm="1">
        <f t="array" ref="M8777">_xlfn.IFS(J8777&lt;5000, "Cheap", J8777&lt;15000, "Mid", TRUE, "Expensive")</f>
        <v>Mid</v>
      </c>
    </row>
    <row r="8778" spans="1:13" x14ac:dyDescent="0.25">
      <c r="A8778" t="s">
        <v>33</v>
      </c>
      <c r="B8778" t="s">
        <v>55</v>
      </c>
      <c r="C8778" s="1">
        <v>2023</v>
      </c>
      <c r="D8778">
        <v>3</v>
      </c>
      <c r="E8778" t="s">
        <v>22</v>
      </c>
      <c r="F8778" t="s">
        <v>25</v>
      </c>
      <c r="G8778" s="1">
        <v>130341</v>
      </c>
      <c r="H8778">
        <v>5</v>
      </c>
      <c r="I8778">
        <v>3</v>
      </c>
      <c r="J8778" s="1">
        <v>13393</v>
      </c>
      <c r="K8778" s="1">
        <f t="shared" si="137"/>
        <v>3</v>
      </c>
      <c r="L8778" t="str" cm="1">
        <f t="array" ref="L8778">_xlfn.IFS(G8778&lt;50000, "Low", G8778&lt;150000, "Medium", TRUE, "High")</f>
        <v>Medium</v>
      </c>
      <c r="M8778" t="str" cm="1">
        <f t="array" ref="M8778">_xlfn.IFS(J8778&lt;5000, "Cheap", J8778&lt;15000, "Mid", TRUE, "Expensive")</f>
        <v>Mid</v>
      </c>
    </row>
    <row r="8779" spans="1:13" x14ac:dyDescent="0.25">
      <c r="A8779" t="s">
        <v>14</v>
      </c>
      <c r="B8779" t="s">
        <v>15</v>
      </c>
      <c r="C8779" s="1">
        <v>2020</v>
      </c>
      <c r="D8779">
        <v>3.9</v>
      </c>
      <c r="E8779" t="s">
        <v>16</v>
      </c>
      <c r="F8779" t="s">
        <v>17</v>
      </c>
      <c r="G8779" s="1">
        <v>210269</v>
      </c>
      <c r="H8779">
        <v>2</v>
      </c>
      <c r="I8779">
        <v>5</v>
      </c>
      <c r="J8779" s="1">
        <v>12294</v>
      </c>
      <c r="K8779" s="1">
        <f t="shared" si="137"/>
        <v>6</v>
      </c>
      <c r="L8779" t="str" cm="1">
        <f t="array" ref="L8779">_xlfn.IFS(G8779&lt;50000, "Low", G8779&lt;150000, "Medium", TRUE, "High")</f>
        <v>High</v>
      </c>
      <c r="M8779" t="str" cm="1">
        <f t="array" ref="M8779">_xlfn.IFS(J8779&lt;5000, "Cheap", J8779&lt;15000, "Mid", TRUE, "Expensive")</f>
        <v>Mid</v>
      </c>
    </row>
    <row r="8780" spans="1:13" x14ac:dyDescent="0.25">
      <c r="A8780" t="s">
        <v>18</v>
      </c>
      <c r="B8780" t="s">
        <v>19</v>
      </c>
      <c r="C8780" s="1">
        <v>2005</v>
      </c>
      <c r="D8780">
        <v>2</v>
      </c>
      <c r="E8780" t="s">
        <v>22</v>
      </c>
      <c r="F8780" t="s">
        <v>13</v>
      </c>
      <c r="G8780" s="1">
        <v>267576</v>
      </c>
      <c r="H8780">
        <v>3</v>
      </c>
      <c r="I8780">
        <v>4</v>
      </c>
      <c r="J8780" s="1">
        <v>4248</v>
      </c>
      <c r="K8780" s="1">
        <f t="shared" si="137"/>
        <v>21</v>
      </c>
      <c r="L8780" t="str" cm="1">
        <f t="array" ref="L8780">_xlfn.IFS(G8780&lt;50000, "Low", G8780&lt;150000, "Medium", TRUE, "High")</f>
        <v>High</v>
      </c>
      <c r="M8780" t="str" cm="1">
        <f t="array" ref="M8780">_xlfn.IFS(J8780&lt;5000, "Cheap", J8780&lt;15000, "Mid", TRUE, "Expensive")</f>
        <v>Cheap</v>
      </c>
    </row>
    <row r="8781" spans="1:13" x14ac:dyDescent="0.25">
      <c r="A8781" t="s">
        <v>36</v>
      </c>
      <c r="B8781" t="s">
        <v>37</v>
      </c>
      <c r="C8781" s="1">
        <v>2018</v>
      </c>
      <c r="D8781">
        <v>2.4</v>
      </c>
      <c r="E8781" t="s">
        <v>16</v>
      </c>
      <c r="F8781" t="s">
        <v>17</v>
      </c>
      <c r="G8781" s="1">
        <v>82051</v>
      </c>
      <c r="H8781">
        <v>3</v>
      </c>
      <c r="I8781">
        <v>4</v>
      </c>
      <c r="J8781" s="1">
        <v>12758</v>
      </c>
      <c r="K8781" s="1">
        <f t="shared" si="137"/>
        <v>8</v>
      </c>
      <c r="L8781" t="str" cm="1">
        <f t="array" ref="L8781">_xlfn.IFS(G8781&lt;50000, "Low", G8781&lt;150000, "Medium", TRUE, "High")</f>
        <v>Medium</v>
      </c>
      <c r="M8781" t="str" cm="1">
        <f t="array" ref="M8781">_xlfn.IFS(J8781&lt;5000, "Cheap", J8781&lt;15000, "Mid", TRUE, "Expensive")</f>
        <v>Mid</v>
      </c>
    </row>
    <row r="8782" spans="1:13" x14ac:dyDescent="0.25">
      <c r="A8782" t="s">
        <v>36</v>
      </c>
      <c r="B8782" t="s">
        <v>53</v>
      </c>
      <c r="C8782" s="1">
        <v>2011</v>
      </c>
      <c r="D8782">
        <v>1</v>
      </c>
      <c r="E8782" t="s">
        <v>12</v>
      </c>
      <c r="F8782" t="s">
        <v>13</v>
      </c>
      <c r="G8782" s="1">
        <v>67463</v>
      </c>
      <c r="H8782">
        <v>4</v>
      </c>
      <c r="I8782">
        <v>3</v>
      </c>
      <c r="J8782" s="1">
        <v>7050</v>
      </c>
      <c r="K8782" s="1">
        <f t="shared" si="137"/>
        <v>15</v>
      </c>
      <c r="L8782" t="str" cm="1">
        <f t="array" ref="L8782">_xlfn.IFS(G8782&lt;50000, "Low", G8782&lt;150000, "Medium", TRUE, "High")</f>
        <v>Medium</v>
      </c>
      <c r="M8782" t="str" cm="1">
        <f t="array" ref="M8782">_xlfn.IFS(J8782&lt;5000, "Cheap", J8782&lt;15000, "Mid", TRUE, "Expensive")</f>
        <v>Mid</v>
      </c>
    </row>
    <row r="8783" spans="1:13" x14ac:dyDescent="0.25">
      <c r="A8783" t="s">
        <v>18</v>
      </c>
      <c r="B8783" t="s">
        <v>19</v>
      </c>
      <c r="C8783" s="1">
        <v>2010</v>
      </c>
      <c r="D8783">
        <v>1.7</v>
      </c>
      <c r="E8783" t="s">
        <v>22</v>
      </c>
      <c r="F8783" t="s">
        <v>13</v>
      </c>
      <c r="G8783" s="1">
        <v>162706</v>
      </c>
      <c r="H8783">
        <v>3</v>
      </c>
      <c r="I8783">
        <v>2</v>
      </c>
      <c r="J8783" s="1">
        <v>7545</v>
      </c>
      <c r="K8783" s="1">
        <f t="shared" si="137"/>
        <v>16</v>
      </c>
      <c r="L8783" t="str" cm="1">
        <f t="array" ref="L8783">_xlfn.IFS(G8783&lt;50000, "Low", G8783&lt;150000, "Medium", TRUE, "High")</f>
        <v>High</v>
      </c>
      <c r="M8783" t="str" cm="1">
        <f t="array" ref="M8783">_xlfn.IFS(J8783&lt;5000, "Cheap", J8783&lt;15000, "Mid", TRUE, "Expensive")</f>
        <v>Mid</v>
      </c>
    </row>
    <row r="8784" spans="1:13" x14ac:dyDescent="0.25">
      <c r="A8784" t="s">
        <v>40</v>
      </c>
      <c r="B8784" t="s">
        <v>51</v>
      </c>
      <c r="C8784" s="1">
        <v>2022</v>
      </c>
      <c r="D8784">
        <v>1.7</v>
      </c>
      <c r="E8784" t="s">
        <v>16</v>
      </c>
      <c r="F8784" t="s">
        <v>17</v>
      </c>
      <c r="G8784" s="1">
        <v>211683</v>
      </c>
      <c r="H8784">
        <v>3</v>
      </c>
      <c r="I8784">
        <v>3</v>
      </c>
      <c r="J8784" s="1">
        <v>10666</v>
      </c>
      <c r="K8784" s="1">
        <f t="shared" si="137"/>
        <v>4</v>
      </c>
      <c r="L8784" t="str" cm="1">
        <f t="array" ref="L8784">_xlfn.IFS(G8784&lt;50000, "Low", G8784&lt;150000, "Medium", TRUE, "High")</f>
        <v>High</v>
      </c>
      <c r="M8784" t="str" cm="1">
        <f t="array" ref="M8784">_xlfn.IFS(J8784&lt;5000, "Cheap", J8784&lt;15000, "Mid", TRUE, "Expensive")</f>
        <v>Mid</v>
      </c>
    </row>
    <row r="8785" spans="1:13" x14ac:dyDescent="0.25">
      <c r="A8785" t="s">
        <v>29</v>
      </c>
      <c r="B8785" t="s">
        <v>56</v>
      </c>
      <c r="C8785" s="1">
        <v>2009</v>
      </c>
      <c r="D8785">
        <v>2</v>
      </c>
      <c r="E8785" t="s">
        <v>28</v>
      </c>
      <c r="F8785" t="s">
        <v>17</v>
      </c>
      <c r="G8785" s="1">
        <v>119916</v>
      </c>
      <c r="H8785">
        <v>4</v>
      </c>
      <c r="I8785">
        <v>4</v>
      </c>
      <c r="J8785" s="1">
        <v>7901</v>
      </c>
      <c r="K8785" s="1">
        <f t="shared" si="137"/>
        <v>17</v>
      </c>
      <c r="L8785" t="str" cm="1">
        <f t="array" ref="L8785">_xlfn.IFS(G8785&lt;50000, "Low", G8785&lt;150000, "Medium", TRUE, "High")</f>
        <v>Medium</v>
      </c>
      <c r="M8785" t="str" cm="1">
        <f t="array" ref="M8785">_xlfn.IFS(J8785&lt;5000, "Cheap", J8785&lt;15000, "Mid", TRUE, "Expensive")</f>
        <v>Mid</v>
      </c>
    </row>
    <row r="8786" spans="1:13" x14ac:dyDescent="0.25">
      <c r="A8786" t="s">
        <v>14</v>
      </c>
      <c r="B8786" t="s">
        <v>46</v>
      </c>
      <c r="C8786" s="1">
        <v>2011</v>
      </c>
      <c r="D8786">
        <v>2.9</v>
      </c>
      <c r="E8786" t="s">
        <v>22</v>
      </c>
      <c r="F8786" t="s">
        <v>25</v>
      </c>
      <c r="G8786" s="1">
        <v>232148</v>
      </c>
      <c r="H8786">
        <v>3</v>
      </c>
      <c r="I8786">
        <v>1</v>
      </c>
      <c r="J8786" s="1">
        <v>7657</v>
      </c>
      <c r="K8786" s="1">
        <f t="shared" si="137"/>
        <v>15</v>
      </c>
      <c r="L8786" t="str" cm="1">
        <f t="array" ref="L8786">_xlfn.IFS(G8786&lt;50000, "Low", G8786&lt;150000, "Medium", TRUE, "High")</f>
        <v>High</v>
      </c>
      <c r="M8786" t="str" cm="1">
        <f t="array" ref="M8786">_xlfn.IFS(J8786&lt;5000, "Cheap", J8786&lt;15000, "Mid", TRUE, "Expensive")</f>
        <v>Mid</v>
      </c>
    </row>
    <row r="8787" spans="1:13" x14ac:dyDescent="0.25">
      <c r="A8787" t="s">
        <v>18</v>
      </c>
      <c r="B8787" t="s">
        <v>52</v>
      </c>
      <c r="C8787" s="1">
        <v>2010</v>
      </c>
      <c r="D8787">
        <v>2.2999999999999998</v>
      </c>
      <c r="E8787" t="s">
        <v>22</v>
      </c>
      <c r="F8787" t="s">
        <v>13</v>
      </c>
      <c r="G8787" s="1">
        <v>295293</v>
      </c>
      <c r="H8787">
        <v>2</v>
      </c>
      <c r="I8787">
        <v>4</v>
      </c>
      <c r="J8787" s="1">
        <v>5494</v>
      </c>
      <c r="K8787" s="1">
        <f t="shared" si="137"/>
        <v>16</v>
      </c>
      <c r="L8787" t="str" cm="1">
        <f t="array" ref="L8787">_xlfn.IFS(G8787&lt;50000, "Low", G8787&lt;150000, "Medium", TRUE, "High")</f>
        <v>High</v>
      </c>
      <c r="M8787" t="str" cm="1">
        <f t="array" ref="M8787">_xlfn.IFS(J8787&lt;5000, "Cheap", J8787&lt;15000, "Mid", TRUE, "Expensive")</f>
        <v>Mid</v>
      </c>
    </row>
    <row r="8788" spans="1:13" x14ac:dyDescent="0.25">
      <c r="A8788" t="s">
        <v>26</v>
      </c>
      <c r="B8788" t="s">
        <v>32</v>
      </c>
      <c r="C8788" s="1">
        <v>2013</v>
      </c>
      <c r="D8788">
        <v>4</v>
      </c>
      <c r="E8788" t="s">
        <v>28</v>
      </c>
      <c r="F8788" t="s">
        <v>17</v>
      </c>
      <c r="G8788" s="1">
        <v>24472</v>
      </c>
      <c r="H8788">
        <v>3</v>
      </c>
      <c r="I8788">
        <v>1</v>
      </c>
      <c r="J8788" s="1">
        <v>13010</v>
      </c>
      <c r="K8788" s="1">
        <f t="shared" si="137"/>
        <v>13</v>
      </c>
      <c r="L8788" t="str" cm="1">
        <f t="array" ref="L8788">_xlfn.IFS(G8788&lt;50000, "Low", G8788&lt;150000, "Medium", TRUE, "High")</f>
        <v>Low</v>
      </c>
      <c r="M8788" t="str" cm="1">
        <f t="array" ref="M8788">_xlfn.IFS(J8788&lt;5000, "Cheap", J8788&lt;15000, "Mid", TRUE, "Expensive")</f>
        <v>Mid</v>
      </c>
    </row>
    <row r="8789" spans="1:13" x14ac:dyDescent="0.25">
      <c r="A8789" t="s">
        <v>14</v>
      </c>
      <c r="B8789" t="s">
        <v>46</v>
      </c>
      <c r="C8789" s="1">
        <v>2006</v>
      </c>
      <c r="D8789">
        <v>4.4000000000000004</v>
      </c>
      <c r="E8789" t="s">
        <v>16</v>
      </c>
      <c r="F8789" t="s">
        <v>25</v>
      </c>
      <c r="G8789" s="1">
        <v>179721</v>
      </c>
      <c r="H8789">
        <v>2</v>
      </c>
      <c r="I8789">
        <v>5</v>
      </c>
      <c r="J8789" s="1">
        <v>7705</v>
      </c>
      <c r="K8789" s="1">
        <f t="shared" si="137"/>
        <v>20</v>
      </c>
      <c r="L8789" t="str" cm="1">
        <f t="array" ref="L8789">_xlfn.IFS(G8789&lt;50000, "Low", G8789&lt;150000, "Medium", TRUE, "High")</f>
        <v>High</v>
      </c>
      <c r="M8789" t="str" cm="1">
        <f t="array" ref="M8789">_xlfn.IFS(J8789&lt;5000, "Cheap", J8789&lt;15000, "Mid", TRUE, "Expensive")</f>
        <v>Mid</v>
      </c>
    </row>
    <row r="8790" spans="1:13" x14ac:dyDescent="0.25">
      <c r="A8790" t="s">
        <v>20</v>
      </c>
      <c r="B8790" t="s">
        <v>50</v>
      </c>
      <c r="C8790" s="1">
        <v>2010</v>
      </c>
      <c r="D8790">
        <v>1.1000000000000001</v>
      </c>
      <c r="E8790" t="s">
        <v>28</v>
      </c>
      <c r="F8790" t="s">
        <v>25</v>
      </c>
      <c r="G8790" s="1">
        <v>12009</v>
      </c>
      <c r="H8790">
        <v>5</v>
      </c>
      <c r="I8790">
        <v>5</v>
      </c>
      <c r="J8790" s="1">
        <v>7959</v>
      </c>
      <c r="K8790" s="1">
        <f t="shared" si="137"/>
        <v>16</v>
      </c>
      <c r="L8790" t="str" cm="1">
        <f t="array" ref="L8790">_xlfn.IFS(G8790&lt;50000, "Low", G8790&lt;150000, "Medium", TRUE, "High")</f>
        <v>Low</v>
      </c>
      <c r="M8790" t="str" cm="1">
        <f t="array" ref="M8790">_xlfn.IFS(J8790&lt;5000, "Cheap", J8790&lt;15000, "Mid", TRUE, "Expensive")</f>
        <v>Mid</v>
      </c>
    </row>
    <row r="8791" spans="1:13" x14ac:dyDescent="0.25">
      <c r="A8791" t="s">
        <v>14</v>
      </c>
      <c r="B8791" t="s">
        <v>15</v>
      </c>
      <c r="C8791" s="1">
        <v>2023</v>
      </c>
      <c r="D8791">
        <v>1.4</v>
      </c>
      <c r="E8791" t="s">
        <v>16</v>
      </c>
      <c r="F8791" t="s">
        <v>17</v>
      </c>
      <c r="G8791" s="1">
        <v>1485</v>
      </c>
      <c r="H8791">
        <v>2</v>
      </c>
      <c r="I8791">
        <v>1</v>
      </c>
      <c r="J8791" s="1">
        <v>14870</v>
      </c>
      <c r="K8791" s="1">
        <f t="shared" si="137"/>
        <v>3</v>
      </c>
      <c r="L8791" t="str" cm="1">
        <f t="array" ref="L8791">_xlfn.IFS(G8791&lt;50000, "Low", G8791&lt;150000, "Medium", TRUE, "High")</f>
        <v>Low</v>
      </c>
      <c r="M8791" t="str" cm="1">
        <f t="array" ref="M8791">_xlfn.IFS(J8791&lt;5000, "Cheap", J8791&lt;15000, "Mid", TRUE, "Expensive")</f>
        <v>Mid</v>
      </c>
    </row>
    <row r="8792" spans="1:13" x14ac:dyDescent="0.25">
      <c r="A8792" t="s">
        <v>23</v>
      </c>
      <c r="B8792" t="s">
        <v>45</v>
      </c>
      <c r="C8792" s="1">
        <v>2011</v>
      </c>
      <c r="D8792">
        <v>3.1</v>
      </c>
      <c r="E8792" t="s">
        <v>16</v>
      </c>
      <c r="F8792" t="s">
        <v>17</v>
      </c>
      <c r="G8792" s="1">
        <v>273272</v>
      </c>
      <c r="H8792">
        <v>2</v>
      </c>
      <c r="I8792">
        <v>5</v>
      </c>
      <c r="J8792" s="1">
        <v>7534</v>
      </c>
      <c r="K8792" s="1">
        <f t="shared" si="137"/>
        <v>15</v>
      </c>
      <c r="L8792" t="str" cm="1">
        <f t="array" ref="L8792">_xlfn.IFS(G8792&lt;50000, "Low", G8792&lt;150000, "Medium", TRUE, "High")</f>
        <v>High</v>
      </c>
      <c r="M8792" t="str" cm="1">
        <f t="array" ref="M8792">_xlfn.IFS(J8792&lt;5000, "Cheap", J8792&lt;15000, "Mid", TRUE, "Expensive")</f>
        <v>Mid</v>
      </c>
    </row>
    <row r="8793" spans="1:13" x14ac:dyDescent="0.25">
      <c r="A8793" t="s">
        <v>14</v>
      </c>
      <c r="B8793" t="s">
        <v>39</v>
      </c>
      <c r="C8793" s="1">
        <v>2007</v>
      </c>
      <c r="D8793">
        <v>2.5</v>
      </c>
      <c r="E8793" t="s">
        <v>12</v>
      </c>
      <c r="F8793" t="s">
        <v>17</v>
      </c>
      <c r="G8793" s="1">
        <v>297626</v>
      </c>
      <c r="H8793">
        <v>3</v>
      </c>
      <c r="I8793">
        <v>4</v>
      </c>
      <c r="J8793" s="1">
        <v>4247</v>
      </c>
      <c r="K8793" s="1">
        <f t="shared" si="137"/>
        <v>19</v>
      </c>
      <c r="L8793" t="str" cm="1">
        <f t="array" ref="L8793">_xlfn.IFS(G8793&lt;50000, "Low", G8793&lt;150000, "Medium", TRUE, "High")</f>
        <v>High</v>
      </c>
      <c r="M8793" t="str" cm="1">
        <f t="array" ref="M8793">_xlfn.IFS(J8793&lt;5000, "Cheap", J8793&lt;15000, "Mid", TRUE, "Expensive")</f>
        <v>Cheap</v>
      </c>
    </row>
    <row r="8794" spans="1:13" x14ac:dyDescent="0.25">
      <c r="A8794" t="s">
        <v>29</v>
      </c>
      <c r="B8794" t="s">
        <v>30</v>
      </c>
      <c r="C8794" s="1">
        <v>2012</v>
      </c>
      <c r="D8794">
        <v>3.3</v>
      </c>
      <c r="E8794" t="s">
        <v>28</v>
      </c>
      <c r="F8794" t="s">
        <v>17</v>
      </c>
      <c r="G8794" s="1">
        <v>241815</v>
      </c>
      <c r="H8794">
        <v>5</v>
      </c>
      <c r="I8794">
        <v>1</v>
      </c>
      <c r="J8794" s="1">
        <v>7663</v>
      </c>
      <c r="K8794" s="1">
        <f t="shared" si="137"/>
        <v>14</v>
      </c>
      <c r="L8794" t="str" cm="1">
        <f t="array" ref="L8794">_xlfn.IFS(G8794&lt;50000, "Low", G8794&lt;150000, "Medium", TRUE, "High")</f>
        <v>High</v>
      </c>
      <c r="M8794" t="str" cm="1">
        <f t="array" ref="M8794">_xlfn.IFS(J8794&lt;5000, "Cheap", J8794&lt;15000, "Mid", TRUE, "Expensive")</f>
        <v>Mid</v>
      </c>
    </row>
    <row r="8795" spans="1:13" x14ac:dyDescent="0.25">
      <c r="A8795" t="s">
        <v>33</v>
      </c>
      <c r="B8795" t="s">
        <v>55</v>
      </c>
      <c r="C8795" s="1">
        <v>2007</v>
      </c>
      <c r="D8795">
        <v>4.0999999999999996</v>
      </c>
      <c r="E8795" t="s">
        <v>16</v>
      </c>
      <c r="F8795" t="s">
        <v>25</v>
      </c>
      <c r="G8795" s="1">
        <v>89590</v>
      </c>
      <c r="H8795">
        <v>4</v>
      </c>
      <c r="I8795">
        <v>1</v>
      </c>
      <c r="J8795" s="1">
        <v>9508</v>
      </c>
      <c r="K8795" s="1">
        <f t="shared" si="137"/>
        <v>19</v>
      </c>
      <c r="L8795" t="str" cm="1">
        <f t="array" ref="L8795">_xlfn.IFS(G8795&lt;50000, "Low", G8795&lt;150000, "Medium", TRUE, "High")</f>
        <v>Medium</v>
      </c>
      <c r="M8795" t="str" cm="1">
        <f t="array" ref="M8795">_xlfn.IFS(J8795&lt;5000, "Cheap", J8795&lt;15000, "Mid", TRUE, "Expensive")</f>
        <v>Mid</v>
      </c>
    </row>
    <row r="8796" spans="1:13" x14ac:dyDescent="0.25">
      <c r="A8796" t="s">
        <v>18</v>
      </c>
      <c r="B8796" t="s">
        <v>19</v>
      </c>
      <c r="C8796" s="1">
        <v>2009</v>
      </c>
      <c r="D8796">
        <v>2.7</v>
      </c>
      <c r="E8796" t="s">
        <v>16</v>
      </c>
      <c r="F8796" t="s">
        <v>25</v>
      </c>
      <c r="G8796" s="1">
        <v>14292</v>
      </c>
      <c r="H8796">
        <v>5</v>
      </c>
      <c r="I8796">
        <v>1</v>
      </c>
      <c r="J8796" s="1">
        <v>10214</v>
      </c>
      <c r="K8796" s="1">
        <f t="shared" si="137"/>
        <v>17</v>
      </c>
      <c r="L8796" t="str" cm="1">
        <f t="array" ref="L8796">_xlfn.IFS(G8796&lt;50000, "Low", G8796&lt;150000, "Medium", TRUE, "High")</f>
        <v>Low</v>
      </c>
      <c r="M8796" t="str" cm="1">
        <f t="array" ref="M8796">_xlfn.IFS(J8796&lt;5000, "Cheap", J8796&lt;15000, "Mid", TRUE, "Expensive")</f>
        <v>Mid</v>
      </c>
    </row>
    <row r="8797" spans="1:13" x14ac:dyDescent="0.25">
      <c r="A8797" t="s">
        <v>18</v>
      </c>
      <c r="B8797" t="s">
        <v>54</v>
      </c>
      <c r="C8797" s="1">
        <v>2022</v>
      </c>
      <c r="D8797">
        <v>4.3</v>
      </c>
      <c r="E8797" t="s">
        <v>12</v>
      </c>
      <c r="F8797" t="s">
        <v>17</v>
      </c>
      <c r="G8797" s="1">
        <v>148159</v>
      </c>
      <c r="H8797">
        <v>2</v>
      </c>
      <c r="I8797">
        <v>5</v>
      </c>
      <c r="J8797" s="1">
        <v>13536</v>
      </c>
      <c r="K8797" s="1">
        <f t="shared" si="137"/>
        <v>4</v>
      </c>
      <c r="L8797" t="str" cm="1">
        <f t="array" ref="L8797">_xlfn.IFS(G8797&lt;50000, "Low", G8797&lt;150000, "Medium", TRUE, "High")</f>
        <v>Medium</v>
      </c>
      <c r="M8797" t="str" cm="1">
        <f t="array" ref="M8797">_xlfn.IFS(J8797&lt;5000, "Cheap", J8797&lt;15000, "Mid", TRUE, "Expensive")</f>
        <v>Mid</v>
      </c>
    </row>
    <row r="8798" spans="1:13" x14ac:dyDescent="0.25">
      <c r="A8798" t="s">
        <v>40</v>
      </c>
      <c r="B8798" t="s">
        <v>51</v>
      </c>
      <c r="C8798" s="1">
        <v>2017</v>
      </c>
      <c r="D8798">
        <v>3.8</v>
      </c>
      <c r="E8798" t="s">
        <v>22</v>
      </c>
      <c r="F8798" t="s">
        <v>17</v>
      </c>
      <c r="G8798" s="1">
        <v>255900</v>
      </c>
      <c r="H8798">
        <v>5</v>
      </c>
      <c r="I8798">
        <v>3</v>
      </c>
      <c r="J8798" s="1">
        <v>11382</v>
      </c>
      <c r="K8798" s="1">
        <f t="shared" si="137"/>
        <v>9</v>
      </c>
      <c r="L8798" t="str" cm="1">
        <f t="array" ref="L8798">_xlfn.IFS(G8798&lt;50000, "Low", G8798&lt;150000, "Medium", TRUE, "High")</f>
        <v>High</v>
      </c>
      <c r="M8798" t="str" cm="1">
        <f t="array" ref="M8798">_xlfn.IFS(J8798&lt;5000, "Cheap", J8798&lt;15000, "Mid", TRUE, "Expensive")</f>
        <v>Mid</v>
      </c>
    </row>
    <row r="8799" spans="1:13" x14ac:dyDescent="0.25">
      <c r="A8799" t="s">
        <v>14</v>
      </c>
      <c r="B8799" t="s">
        <v>39</v>
      </c>
      <c r="C8799" s="1">
        <v>2002</v>
      </c>
      <c r="D8799">
        <v>1.1000000000000001</v>
      </c>
      <c r="E8799" t="s">
        <v>12</v>
      </c>
      <c r="F8799" t="s">
        <v>25</v>
      </c>
      <c r="G8799" s="1">
        <v>185040</v>
      </c>
      <c r="H8799">
        <v>2</v>
      </c>
      <c r="I8799">
        <v>2</v>
      </c>
      <c r="J8799" s="1">
        <v>2099</v>
      </c>
      <c r="K8799" s="1">
        <f t="shared" si="137"/>
        <v>24</v>
      </c>
      <c r="L8799" t="str" cm="1">
        <f t="array" ref="L8799">_xlfn.IFS(G8799&lt;50000, "Low", G8799&lt;150000, "Medium", TRUE, "High")</f>
        <v>High</v>
      </c>
      <c r="M8799" t="str" cm="1">
        <f t="array" ref="M8799">_xlfn.IFS(J8799&lt;5000, "Cheap", J8799&lt;15000, "Mid", TRUE, "Expensive")</f>
        <v>Cheap</v>
      </c>
    </row>
    <row r="8800" spans="1:13" x14ac:dyDescent="0.25">
      <c r="A8800" t="s">
        <v>36</v>
      </c>
      <c r="B8800" t="s">
        <v>53</v>
      </c>
      <c r="C8800" s="1">
        <v>2020</v>
      </c>
      <c r="D8800">
        <v>2.7</v>
      </c>
      <c r="E8800" t="s">
        <v>22</v>
      </c>
      <c r="F8800" t="s">
        <v>13</v>
      </c>
      <c r="G8800" s="1">
        <v>11279</v>
      </c>
      <c r="H8800">
        <v>4</v>
      </c>
      <c r="I8800">
        <v>2</v>
      </c>
      <c r="J8800" s="1">
        <v>14574</v>
      </c>
      <c r="K8800" s="1">
        <f t="shared" si="137"/>
        <v>6</v>
      </c>
      <c r="L8800" t="str" cm="1">
        <f t="array" ref="L8800">_xlfn.IFS(G8800&lt;50000, "Low", G8800&lt;150000, "Medium", TRUE, "High")</f>
        <v>Low</v>
      </c>
      <c r="M8800" t="str" cm="1">
        <f t="array" ref="M8800">_xlfn.IFS(J8800&lt;5000, "Cheap", J8800&lt;15000, "Mid", TRUE, "Expensive")</f>
        <v>Mid</v>
      </c>
    </row>
    <row r="8801" spans="1:13" x14ac:dyDescent="0.25">
      <c r="A8801" t="s">
        <v>33</v>
      </c>
      <c r="B8801" t="s">
        <v>34</v>
      </c>
      <c r="C8801" s="1">
        <v>2002</v>
      </c>
      <c r="D8801">
        <v>1.3</v>
      </c>
      <c r="E8801" t="s">
        <v>22</v>
      </c>
      <c r="F8801" t="s">
        <v>13</v>
      </c>
      <c r="G8801" s="1">
        <v>139052</v>
      </c>
      <c r="H8801">
        <v>3</v>
      </c>
      <c r="I8801">
        <v>2</v>
      </c>
      <c r="J8801" s="1">
        <v>5218</v>
      </c>
      <c r="K8801" s="1">
        <f t="shared" si="137"/>
        <v>24</v>
      </c>
      <c r="L8801" t="str" cm="1">
        <f t="array" ref="L8801">_xlfn.IFS(G8801&lt;50000, "Low", G8801&lt;150000, "Medium", TRUE, "High")</f>
        <v>Medium</v>
      </c>
      <c r="M8801" t="str" cm="1">
        <f t="array" ref="M8801">_xlfn.IFS(J8801&lt;5000, "Cheap", J8801&lt;15000, "Mid", TRUE, "Expensive")</f>
        <v>Mid</v>
      </c>
    </row>
    <row r="8802" spans="1:13" x14ac:dyDescent="0.25">
      <c r="A8802" t="s">
        <v>18</v>
      </c>
      <c r="B8802" t="s">
        <v>54</v>
      </c>
      <c r="C8802" s="1">
        <v>2019</v>
      </c>
      <c r="D8802">
        <v>4.2</v>
      </c>
      <c r="E8802" t="s">
        <v>28</v>
      </c>
      <c r="F8802" t="s">
        <v>13</v>
      </c>
      <c r="G8802" s="1">
        <v>111314</v>
      </c>
      <c r="H8802">
        <v>3</v>
      </c>
      <c r="I8802">
        <v>3</v>
      </c>
      <c r="J8802" s="1">
        <v>11773</v>
      </c>
      <c r="K8802" s="1">
        <f t="shared" si="137"/>
        <v>7</v>
      </c>
      <c r="L8802" t="str" cm="1">
        <f t="array" ref="L8802">_xlfn.IFS(G8802&lt;50000, "Low", G8802&lt;150000, "Medium", TRUE, "High")</f>
        <v>Medium</v>
      </c>
      <c r="M8802" t="str" cm="1">
        <f t="array" ref="M8802">_xlfn.IFS(J8802&lt;5000, "Cheap", J8802&lt;15000, "Mid", TRUE, "Expensive")</f>
        <v>Mid</v>
      </c>
    </row>
    <row r="8803" spans="1:13" x14ac:dyDescent="0.25">
      <c r="A8803" t="s">
        <v>14</v>
      </c>
      <c r="B8803" t="s">
        <v>15</v>
      </c>
      <c r="C8803" s="1">
        <v>2009</v>
      </c>
      <c r="D8803">
        <v>4.5999999999999996</v>
      </c>
      <c r="E8803" t="s">
        <v>12</v>
      </c>
      <c r="F8803" t="s">
        <v>17</v>
      </c>
      <c r="G8803" s="1">
        <v>85164</v>
      </c>
      <c r="H8803">
        <v>5</v>
      </c>
      <c r="I8803">
        <v>5</v>
      </c>
      <c r="J8803" s="1">
        <v>11196</v>
      </c>
      <c r="K8803" s="1">
        <f t="shared" si="137"/>
        <v>17</v>
      </c>
      <c r="L8803" t="str" cm="1">
        <f t="array" ref="L8803">_xlfn.IFS(G8803&lt;50000, "Low", G8803&lt;150000, "Medium", TRUE, "High")</f>
        <v>Medium</v>
      </c>
      <c r="M8803" t="str" cm="1">
        <f t="array" ref="M8803">_xlfn.IFS(J8803&lt;5000, "Cheap", J8803&lt;15000, "Mid", TRUE, "Expensive")</f>
        <v>Mid</v>
      </c>
    </row>
    <row r="8804" spans="1:13" x14ac:dyDescent="0.25">
      <c r="A8804" t="s">
        <v>14</v>
      </c>
      <c r="B8804" t="s">
        <v>15</v>
      </c>
      <c r="C8804" s="1">
        <v>2015</v>
      </c>
      <c r="D8804">
        <v>3.9</v>
      </c>
      <c r="E8804" t="s">
        <v>12</v>
      </c>
      <c r="F8804" t="s">
        <v>17</v>
      </c>
      <c r="G8804" s="1">
        <v>8531</v>
      </c>
      <c r="H8804">
        <v>4</v>
      </c>
      <c r="I8804">
        <v>2</v>
      </c>
      <c r="J8804" s="1">
        <v>13829</v>
      </c>
      <c r="K8804" s="1">
        <f t="shared" si="137"/>
        <v>11</v>
      </c>
      <c r="L8804" t="str" cm="1">
        <f t="array" ref="L8804">_xlfn.IFS(G8804&lt;50000, "Low", G8804&lt;150000, "Medium", TRUE, "High")</f>
        <v>Low</v>
      </c>
      <c r="M8804" t="str" cm="1">
        <f t="array" ref="M8804">_xlfn.IFS(J8804&lt;5000, "Cheap", J8804&lt;15000, "Mid", TRUE, "Expensive")</f>
        <v>Mid</v>
      </c>
    </row>
    <row r="8805" spans="1:13" x14ac:dyDescent="0.25">
      <c r="A8805" t="s">
        <v>29</v>
      </c>
      <c r="B8805" t="s">
        <v>56</v>
      </c>
      <c r="C8805" s="1">
        <v>2015</v>
      </c>
      <c r="D8805">
        <v>4.5999999999999996</v>
      </c>
      <c r="E8805" t="s">
        <v>12</v>
      </c>
      <c r="F8805" t="s">
        <v>13</v>
      </c>
      <c r="G8805" s="1">
        <v>241408</v>
      </c>
      <c r="H8805">
        <v>5</v>
      </c>
      <c r="I8805">
        <v>3</v>
      </c>
      <c r="J8805" s="1">
        <v>8371</v>
      </c>
      <c r="K8805" s="1">
        <f t="shared" si="137"/>
        <v>11</v>
      </c>
      <c r="L8805" t="str" cm="1">
        <f t="array" ref="L8805">_xlfn.IFS(G8805&lt;50000, "Low", G8805&lt;150000, "Medium", TRUE, "High")</f>
        <v>High</v>
      </c>
      <c r="M8805" t="str" cm="1">
        <f t="array" ref="M8805">_xlfn.IFS(J8805&lt;5000, "Cheap", J8805&lt;15000, "Mid", TRUE, "Expensive")</f>
        <v>Mid</v>
      </c>
    </row>
    <row r="8806" spans="1:13" x14ac:dyDescent="0.25">
      <c r="A8806" t="s">
        <v>14</v>
      </c>
      <c r="B8806" t="s">
        <v>15</v>
      </c>
      <c r="C8806" s="1">
        <v>2010</v>
      </c>
      <c r="D8806">
        <v>4.2</v>
      </c>
      <c r="E8806" t="s">
        <v>22</v>
      </c>
      <c r="F8806" t="s">
        <v>13</v>
      </c>
      <c r="G8806" s="1">
        <v>172422</v>
      </c>
      <c r="H8806">
        <v>4</v>
      </c>
      <c r="I8806">
        <v>4</v>
      </c>
      <c r="J8806" s="1">
        <v>9851</v>
      </c>
      <c r="K8806" s="1">
        <f t="shared" si="137"/>
        <v>16</v>
      </c>
      <c r="L8806" t="str" cm="1">
        <f t="array" ref="L8806">_xlfn.IFS(G8806&lt;50000, "Low", G8806&lt;150000, "Medium", TRUE, "High")</f>
        <v>High</v>
      </c>
      <c r="M8806" t="str" cm="1">
        <f t="array" ref="M8806">_xlfn.IFS(J8806&lt;5000, "Cheap", J8806&lt;15000, "Mid", TRUE, "Expensive")</f>
        <v>Mid</v>
      </c>
    </row>
    <row r="8807" spans="1:13" x14ac:dyDescent="0.25">
      <c r="A8807" t="s">
        <v>18</v>
      </c>
      <c r="B8807" t="s">
        <v>19</v>
      </c>
      <c r="C8807" s="1">
        <v>2005</v>
      </c>
      <c r="D8807">
        <v>4.0999999999999996</v>
      </c>
      <c r="E8807" t="s">
        <v>28</v>
      </c>
      <c r="F8807" t="s">
        <v>25</v>
      </c>
      <c r="G8807" s="1">
        <v>270536</v>
      </c>
      <c r="H8807">
        <v>4</v>
      </c>
      <c r="I8807">
        <v>1</v>
      </c>
      <c r="J8807" s="1">
        <v>4289</v>
      </c>
      <c r="K8807" s="1">
        <f t="shared" si="137"/>
        <v>21</v>
      </c>
      <c r="L8807" t="str" cm="1">
        <f t="array" ref="L8807">_xlfn.IFS(G8807&lt;50000, "Low", G8807&lt;150000, "Medium", TRUE, "High")</f>
        <v>High</v>
      </c>
      <c r="M8807" t="str" cm="1">
        <f t="array" ref="M8807">_xlfn.IFS(J8807&lt;5000, "Cheap", J8807&lt;15000, "Mid", TRUE, "Expensive")</f>
        <v>Cheap</v>
      </c>
    </row>
    <row r="8808" spans="1:13" x14ac:dyDescent="0.25">
      <c r="A8808" t="s">
        <v>10</v>
      </c>
      <c r="B8808" t="s">
        <v>48</v>
      </c>
      <c r="C8808" s="1">
        <v>2015</v>
      </c>
      <c r="D8808">
        <v>2.7</v>
      </c>
      <c r="E8808" t="s">
        <v>28</v>
      </c>
      <c r="F8808" t="s">
        <v>17</v>
      </c>
      <c r="G8808" s="1">
        <v>235899</v>
      </c>
      <c r="H8808">
        <v>4</v>
      </c>
      <c r="I8808">
        <v>1</v>
      </c>
      <c r="J8808" s="1">
        <v>8082</v>
      </c>
      <c r="K8808" s="1">
        <f t="shared" si="137"/>
        <v>11</v>
      </c>
      <c r="L8808" t="str" cm="1">
        <f t="array" ref="L8808">_xlfn.IFS(G8808&lt;50000, "Low", G8808&lt;150000, "Medium", TRUE, "High")</f>
        <v>High</v>
      </c>
      <c r="M8808" t="str" cm="1">
        <f t="array" ref="M8808">_xlfn.IFS(J8808&lt;5000, "Cheap", J8808&lt;15000, "Mid", TRUE, "Expensive")</f>
        <v>Mid</v>
      </c>
    </row>
    <row r="8809" spans="1:13" x14ac:dyDescent="0.25">
      <c r="A8809" t="s">
        <v>26</v>
      </c>
      <c r="B8809" t="s">
        <v>27</v>
      </c>
      <c r="C8809" s="1">
        <v>2014</v>
      </c>
      <c r="D8809">
        <v>2.8</v>
      </c>
      <c r="E8809" t="s">
        <v>16</v>
      </c>
      <c r="F8809" t="s">
        <v>13</v>
      </c>
      <c r="G8809" s="1">
        <v>191319</v>
      </c>
      <c r="H8809">
        <v>5</v>
      </c>
      <c r="I8809">
        <v>3</v>
      </c>
      <c r="J8809" s="1">
        <v>8273</v>
      </c>
      <c r="K8809" s="1">
        <f t="shared" si="137"/>
        <v>12</v>
      </c>
      <c r="L8809" t="str" cm="1">
        <f t="array" ref="L8809">_xlfn.IFS(G8809&lt;50000, "Low", G8809&lt;150000, "Medium", TRUE, "High")</f>
        <v>High</v>
      </c>
      <c r="M8809" t="str" cm="1">
        <f t="array" ref="M8809">_xlfn.IFS(J8809&lt;5000, "Cheap", J8809&lt;15000, "Mid", TRUE, "Expensive")</f>
        <v>Mid</v>
      </c>
    </row>
    <row r="8810" spans="1:13" x14ac:dyDescent="0.25">
      <c r="A8810" t="s">
        <v>18</v>
      </c>
      <c r="B8810" t="s">
        <v>52</v>
      </c>
      <c r="C8810" s="1">
        <v>2000</v>
      </c>
      <c r="D8810">
        <v>4.5999999999999996</v>
      </c>
      <c r="E8810" t="s">
        <v>28</v>
      </c>
      <c r="F8810" t="s">
        <v>13</v>
      </c>
      <c r="G8810" s="1">
        <v>71762</v>
      </c>
      <c r="H8810">
        <v>2</v>
      </c>
      <c r="I8810">
        <v>2</v>
      </c>
      <c r="J8810" s="1">
        <v>7264</v>
      </c>
      <c r="K8810" s="1">
        <f t="shared" si="137"/>
        <v>26</v>
      </c>
      <c r="L8810" t="str" cm="1">
        <f t="array" ref="L8810">_xlfn.IFS(G8810&lt;50000, "Low", G8810&lt;150000, "Medium", TRUE, "High")</f>
        <v>Medium</v>
      </c>
      <c r="M8810" t="str" cm="1">
        <f t="array" ref="M8810">_xlfn.IFS(J8810&lt;5000, "Cheap", J8810&lt;15000, "Mid", TRUE, "Expensive")</f>
        <v>Mid</v>
      </c>
    </row>
    <row r="8811" spans="1:13" x14ac:dyDescent="0.25">
      <c r="A8811" t="s">
        <v>14</v>
      </c>
      <c r="B8811" t="s">
        <v>15</v>
      </c>
      <c r="C8811" s="1">
        <v>2016</v>
      </c>
      <c r="D8811">
        <v>3.1</v>
      </c>
      <c r="E8811" t="s">
        <v>28</v>
      </c>
      <c r="F8811" t="s">
        <v>25</v>
      </c>
      <c r="G8811" s="1">
        <v>15793</v>
      </c>
      <c r="H8811">
        <v>2</v>
      </c>
      <c r="I8811">
        <v>3</v>
      </c>
      <c r="J8811" s="1">
        <v>11684</v>
      </c>
      <c r="K8811" s="1">
        <f t="shared" si="137"/>
        <v>10</v>
      </c>
      <c r="L8811" t="str" cm="1">
        <f t="array" ref="L8811">_xlfn.IFS(G8811&lt;50000, "Low", G8811&lt;150000, "Medium", TRUE, "High")</f>
        <v>Low</v>
      </c>
      <c r="M8811" t="str" cm="1">
        <f t="array" ref="M8811">_xlfn.IFS(J8811&lt;5000, "Cheap", J8811&lt;15000, "Mid", TRUE, "Expensive")</f>
        <v>Mid</v>
      </c>
    </row>
    <row r="8812" spans="1:13" x14ac:dyDescent="0.25">
      <c r="A8812" t="s">
        <v>20</v>
      </c>
      <c r="B8812" t="s">
        <v>50</v>
      </c>
      <c r="C8812" s="1">
        <v>2008</v>
      </c>
      <c r="D8812">
        <v>1.3</v>
      </c>
      <c r="E8812" t="s">
        <v>16</v>
      </c>
      <c r="F8812" t="s">
        <v>13</v>
      </c>
      <c r="G8812" s="1">
        <v>266370</v>
      </c>
      <c r="H8812">
        <v>2</v>
      </c>
      <c r="I8812">
        <v>2</v>
      </c>
      <c r="J8812" s="1">
        <v>3472</v>
      </c>
      <c r="K8812" s="1">
        <f t="shared" si="137"/>
        <v>18</v>
      </c>
      <c r="L8812" t="str" cm="1">
        <f t="array" ref="L8812">_xlfn.IFS(G8812&lt;50000, "Low", G8812&lt;150000, "Medium", TRUE, "High")</f>
        <v>High</v>
      </c>
      <c r="M8812" t="str" cm="1">
        <f t="array" ref="M8812">_xlfn.IFS(J8812&lt;5000, "Cheap", J8812&lt;15000, "Mid", TRUE, "Expensive")</f>
        <v>Cheap</v>
      </c>
    </row>
    <row r="8813" spans="1:13" x14ac:dyDescent="0.25">
      <c r="A8813" t="s">
        <v>20</v>
      </c>
      <c r="B8813" t="s">
        <v>42</v>
      </c>
      <c r="C8813" s="1">
        <v>2010</v>
      </c>
      <c r="D8813">
        <v>3.3</v>
      </c>
      <c r="E8813" t="s">
        <v>28</v>
      </c>
      <c r="F8813" t="s">
        <v>13</v>
      </c>
      <c r="G8813" s="1">
        <v>84742</v>
      </c>
      <c r="H8813">
        <v>4</v>
      </c>
      <c r="I8813">
        <v>5</v>
      </c>
      <c r="J8813" s="1">
        <v>8705</v>
      </c>
      <c r="K8813" s="1">
        <f t="shared" si="137"/>
        <v>16</v>
      </c>
      <c r="L8813" t="str" cm="1">
        <f t="array" ref="L8813">_xlfn.IFS(G8813&lt;50000, "Low", G8813&lt;150000, "Medium", TRUE, "High")</f>
        <v>Medium</v>
      </c>
      <c r="M8813" t="str" cm="1">
        <f t="array" ref="M8813">_xlfn.IFS(J8813&lt;5000, "Cheap", J8813&lt;15000, "Mid", TRUE, "Expensive")</f>
        <v>Mid</v>
      </c>
    </row>
    <row r="8814" spans="1:13" x14ac:dyDescent="0.25">
      <c r="A8814" t="s">
        <v>33</v>
      </c>
      <c r="B8814" t="s">
        <v>43</v>
      </c>
      <c r="C8814" s="1">
        <v>2004</v>
      </c>
      <c r="D8814">
        <v>2.2000000000000002</v>
      </c>
      <c r="E8814" t="s">
        <v>28</v>
      </c>
      <c r="F8814" t="s">
        <v>25</v>
      </c>
      <c r="G8814" s="1">
        <v>14005</v>
      </c>
      <c r="H8814">
        <v>2</v>
      </c>
      <c r="I8814">
        <v>3</v>
      </c>
      <c r="J8814" s="1">
        <v>7219</v>
      </c>
      <c r="K8814" s="1">
        <f t="shared" si="137"/>
        <v>22</v>
      </c>
      <c r="L8814" t="str" cm="1">
        <f t="array" ref="L8814">_xlfn.IFS(G8814&lt;50000, "Low", G8814&lt;150000, "Medium", TRUE, "High")</f>
        <v>Low</v>
      </c>
      <c r="M8814" t="str" cm="1">
        <f t="array" ref="M8814">_xlfn.IFS(J8814&lt;5000, "Cheap", J8814&lt;15000, "Mid", TRUE, "Expensive")</f>
        <v>Mid</v>
      </c>
    </row>
    <row r="8815" spans="1:13" x14ac:dyDescent="0.25">
      <c r="A8815" t="s">
        <v>29</v>
      </c>
      <c r="B8815" t="s">
        <v>30</v>
      </c>
      <c r="C8815" s="1">
        <v>2016</v>
      </c>
      <c r="D8815">
        <v>1.3</v>
      </c>
      <c r="E8815" t="s">
        <v>16</v>
      </c>
      <c r="F8815" t="s">
        <v>17</v>
      </c>
      <c r="G8815" s="1">
        <v>27783</v>
      </c>
      <c r="H8815">
        <v>4</v>
      </c>
      <c r="I8815">
        <v>5</v>
      </c>
      <c r="J8815" s="1">
        <v>12144</v>
      </c>
      <c r="K8815" s="1">
        <f t="shared" si="137"/>
        <v>10</v>
      </c>
      <c r="L8815" t="str" cm="1">
        <f t="array" ref="L8815">_xlfn.IFS(G8815&lt;50000, "Low", G8815&lt;150000, "Medium", TRUE, "High")</f>
        <v>Low</v>
      </c>
      <c r="M8815" t="str" cm="1">
        <f t="array" ref="M8815">_xlfn.IFS(J8815&lt;5000, "Cheap", J8815&lt;15000, "Mid", TRUE, "Expensive")</f>
        <v>Mid</v>
      </c>
    </row>
    <row r="8816" spans="1:13" x14ac:dyDescent="0.25">
      <c r="A8816" t="s">
        <v>36</v>
      </c>
      <c r="B8816" t="s">
        <v>37</v>
      </c>
      <c r="C8816" s="1">
        <v>2022</v>
      </c>
      <c r="D8816">
        <v>2.6</v>
      </c>
      <c r="E8816" t="s">
        <v>16</v>
      </c>
      <c r="F8816" t="s">
        <v>17</v>
      </c>
      <c r="G8816" s="1">
        <v>144653</v>
      </c>
      <c r="H8816">
        <v>3</v>
      </c>
      <c r="I8816">
        <v>5</v>
      </c>
      <c r="J8816" s="1">
        <v>12906</v>
      </c>
      <c r="K8816" s="1">
        <f t="shared" si="137"/>
        <v>4</v>
      </c>
      <c r="L8816" t="str" cm="1">
        <f t="array" ref="L8816">_xlfn.IFS(G8816&lt;50000, "Low", G8816&lt;150000, "Medium", TRUE, "High")</f>
        <v>Medium</v>
      </c>
      <c r="M8816" t="str" cm="1">
        <f t="array" ref="M8816">_xlfn.IFS(J8816&lt;5000, "Cheap", J8816&lt;15000, "Mid", TRUE, "Expensive")</f>
        <v>Mid</v>
      </c>
    </row>
    <row r="8817" spans="1:13" x14ac:dyDescent="0.25">
      <c r="A8817" t="s">
        <v>36</v>
      </c>
      <c r="B8817" t="s">
        <v>44</v>
      </c>
      <c r="C8817" s="1">
        <v>2010</v>
      </c>
      <c r="D8817">
        <v>4.0999999999999996</v>
      </c>
      <c r="E8817" t="s">
        <v>22</v>
      </c>
      <c r="F8817" t="s">
        <v>17</v>
      </c>
      <c r="G8817" s="1">
        <v>6807</v>
      </c>
      <c r="H8817">
        <v>2</v>
      </c>
      <c r="I8817">
        <v>2</v>
      </c>
      <c r="J8817" s="1">
        <v>14563</v>
      </c>
      <c r="K8817" s="1">
        <f t="shared" si="137"/>
        <v>16</v>
      </c>
      <c r="L8817" t="str" cm="1">
        <f t="array" ref="L8817">_xlfn.IFS(G8817&lt;50000, "Low", G8817&lt;150000, "Medium", TRUE, "High")</f>
        <v>Low</v>
      </c>
      <c r="M8817" t="str" cm="1">
        <f t="array" ref="M8817">_xlfn.IFS(J8817&lt;5000, "Cheap", J8817&lt;15000, "Mid", TRUE, "Expensive")</f>
        <v>Mid</v>
      </c>
    </row>
    <row r="8818" spans="1:13" x14ac:dyDescent="0.25">
      <c r="A8818" t="s">
        <v>29</v>
      </c>
      <c r="B8818" t="s">
        <v>35</v>
      </c>
      <c r="C8818" s="1">
        <v>2014</v>
      </c>
      <c r="D8818">
        <v>1.7</v>
      </c>
      <c r="E8818" t="s">
        <v>22</v>
      </c>
      <c r="F8818" t="s">
        <v>17</v>
      </c>
      <c r="G8818" s="1">
        <v>75940</v>
      </c>
      <c r="H8818">
        <v>4</v>
      </c>
      <c r="I8818">
        <v>1</v>
      </c>
      <c r="J8818" s="1">
        <v>11981</v>
      </c>
      <c r="K8818" s="1">
        <f t="shared" si="137"/>
        <v>12</v>
      </c>
      <c r="L8818" t="str" cm="1">
        <f t="array" ref="L8818">_xlfn.IFS(G8818&lt;50000, "Low", G8818&lt;150000, "Medium", TRUE, "High")</f>
        <v>Medium</v>
      </c>
      <c r="M8818" t="str" cm="1">
        <f t="array" ref="M8818">_xlfn.IFS(J8818&lt;5000, "Cheap", J8818&lt;15000, "Mid", TRUE, "Expensive")</f>
        <v>Mid</v>
      </c>
    </row>
    <row r="8819" spans="1:13" x14ac:dyDescent="0.25">
      <c r="A8819" t="s">
        <v>29</v>
      </c>
      <c r="B8819" t="s">
        <v>35</v>
      </c>
      <c r="C8819" s="1">
        <v>2000</v>
      </c>
      <c r="D8819">
        <v>1.1000000000000001</v>
      </c>
      <c r="E8819" t="s">
        <v>12</v>
      </c>
      <c r="F8819" t="s">
        <v>25</v>
      </c>
      <c r="G8819" s="1">
        <v>71954</v>
      </c>
      <c r="H8819">
        <v>4</v>
      </c>
      <c r="I8819">
        <v>3</v>
      </c>
      <c r="J8819" s="1">
        <v>3760</v>
      </c>
      <c r="K8819" s="1">
        <f t="shared" si="137"/>
        <v>26</v>
      </c>
      <c r="L8819" t="str" cm="1">
        <f t="array" ref="L8819">_xlfn.IFS(G8819&lt;50000, "Low", G8819&lt;150000, "Medium", TRUE, "High")</f>
        <v>Medium</v>
      </c>
      <c r="M8819" t="str" cm="1">
        <f t="array" ref="M8819">_xlfn.IFS(J8819&lt;5000, "Cheap", J8819&lt;15000, "Mid", TRUE, "Expensive")</f>
        <v>Cheap</v>
      </c>
    </row>
    <row r="8820" spans="1:13" x14ac:dyDescent="0.25">
      <c r="A8820" t="s">
        <v>18</v>
      </c>
      <c r="B8820" t="s">
        <v>54</v>
      </c>
      <c r="C8820" s="1">
        <v>2003</v>
      </c>
      <c r="D8820">
        <v>3.3</v>
      </c>
      <c r="E8820" t="s">
        <v>28</v>
      </c>
      <c r="F8820" t="s">
        <v>13</v>
      </c>
      <c r="G8820" s="1">
        <v>197832</v>
      </c>
      <c r="H8820">
        <v>5</v>
      </c>
      <c r="I8820">
        <v>2</v>
      </c>
      <c r="J8820" s="1">
        <v>4343</v>
      </c>
      <c r="K8820" s="1">
        <f t="shared" si="137"/>
        <v>23</v>
      </c>
      <c r="L8820" t="str" cm="1">
        <f t="array" ref="L8820">_xlfn.IFS(G8820&lt;50000, "Low", G8820&lt;150000, "Medium", TRUE, "High")</f>
        <v>High</v>
      </c>
      <c r="M8820" t="str" cm="1">
        <f t="array" ref="M8820">_xlfn.IFS(J8820&lt;5000, "Cheap", J8820&lt;15000, "Mid", TRUE, "Expensive")</f>
        <v>Cheap</v>
      </c>
    </row>
    <row r="8821" spans="1:13" x14ac:dyDescent="0.25">
      <c r="A8821" t="s">
        <v>10</v>
      </c>
      <c r="B8821" t="s">
        <v>48</v>
      </c>
      <c r="C8821" s="1">
        <v>2006</v>
      </c>
      <c r="D8821">
        <v>4.3</v>
      </c>
      <c r="E8821" t="s">
        <v>16</v>
      </c>
      <c r="F8821" t="s">
        <v>13</v>
      </c>
      <c r="G8821" s="1">
        <v>102842</v>
      </c>
      <c r="H8821">
        <v>4</v>
      </c>
      <c r="I8821">
        <v>3</v>
      </c>
      <c r="J8821" s="1">
        <v>9143</v>
      </c>
      <c r="K8821" s="1">
        <f t="shared" si="137"/>
        <v>20</v>
      </c>
      <c r="L8821" t="str" cm="1">
        <f t="array" ref="L8821">_xlfn.IFS(G8821&lt;50000, "Low", G8821&lt;150000, "Medium", TRUE, "High")</f>
        <v>Medium</v>
      </c>
      <c r="M8821" t="str" cm="1">
        <f t="array" ref="M8821">_xlfn.IFS(J8821&lt;5000, "Cheap", J8821&lt;15000, "Mid", TRUE, "Expensive")</f>
        <v>Mid</v>
      </c>
    </row>
    <row r="8822" spans="1:13" x14ac:dyDescent="0.25">
      <c r="A8822" t="s">
        <v>10</v>
      </c>
      <c r="B8822" t="s">
        <v>31</v>
      </c>
      <c r="C8822" s="1">
        <v>2010</v>
      </c>
      <c r="D8822">
        <v>2</v>
      </c>
      <c r="E8822" t="s">
        <v>22</v>
      </c>
      <c r="F8822" t="s">
        <v>13</v>
      </c>
      <c r="G8822" s="1">
        <v>228275</v>
      </c>
      <c r="H8822">
        <v>4</v>
      </c>
      <c r="I8822">
        <v>3</v>
      </c>
      <c r="J8822" s="1">
        <v>6534</v>
      </c>
      <c r="K8822" s="1">
        <f t="shared" si="137"/>
        <v>16</v>
      </c>
      <c r="L8822" t="str" cm="1">
        <f t="array" ref="L8822">_xlfn.IFS(G8822&lt;50000, "Low", G8822&lt;150000, "Medium", TRUE, "High")</f>
        <v>High</v>
      </c>
      <c r="M8822" t="str" cm="1">
        <f t="array" ref="M8822">_xlfn.IFS(J8822&lt;5000, "Cheap", J8822&lt;15000, "Mid", TRUE, "Expensive")</f>
        <v>Mid</v>
      </c>
    </row>
    <row r="8823" spans="1:13" x14ac:dyDescent="0.25">
      <c r="A8823" t="s">
        <v>14</v>
      </c>
      <c r="B8823" t="s">
        <v>46</v>
      </c>
      <c r="C8823" s="1">
        <v>2005</v>
      </c>
      <c r="D8823">
        <v>4.7</v>
      </c>
      <c r="E8823" t="s">
        <v>22</v>
      </c>
      <c r="F8823" t="s">
        <v>13</v>
      </c>
      <c r="G8823" s="1">
        <v>214270</v>
      </c>
      <c r="H8823">
        <v>5</v>
      </c>
      <c r="I8823">
        <v>5</v>
      </c>
      <c r="J8823" s="1">
        <v>8014</v>
      </c>
      <c r="K8823" s="1">
        <f t="shared" si="137"/>
        <v>21</v>
      </c>
      <c r="L8823" t="str" cm="1">
        <f t="array" ref="L8823">_xlfn.IFS(G8823&lt;50000, "Low", G8823&lt;150000, "Medium", TRUE, "High")</f>
        <v>High</v>
      </c>
      <c r="M8823" t="str" cm="1">
        <f t="array" ref="M8823">_xlfn.IFS(J8823&lt;5000, "Cheap", J8823&lt;15000, "Mid", TRUE, "Expensive")</f>
        <v>Mid</v>
      </c>
    </row>
    <row r="8824" spans="1:13" x14ac:dyDescent="0.25">
      <c r="A8824" t="s">
        <v>18</v>
      </c>
      <c r="B8824" t="s">
        <v>52</v>
      </c>
      <c r="C8824" s="1">
        <v>2002</v>
      </c>
      <c r="D8824">
        <v>2.6</v>
      </c>
      <c r="E8824" t="s">
        <v>28</v>
      </c>
      <c r="F8824" t="s">
        <v>13</v>
      </c>
      <c r="G8824" s="1">
        <v>24516</v>
      </c>
      <c r="H8824">
        <v>2</v>
      </c>
      <c r="I8824">
        <v>3</v>
      </c>
      <c r="J8824" s="1">
        <v>6809</v>
      </c>
      <c r="K8824" s="1">
        <f t="shared" si="137"/>
        <v>24</v>
      </c>
      <c r="L8824" t="str" cm="1">
        <f t="array" ref="L8824">_xlfn.IFS(G8824&lt;50000, "Low", G8824&lt;150000, "Medium", TRUE, "High")</f>
        <v>Low</v>
      </c>
      <c r="M8824" t="str" cm="1">
        <f t="array" ref="M8824">_xlfn.IFS(J8824&lt;5000, "Cheap", J8824&lt;15000, "Mid", TRUE, "Expensive")</f>
        <v>Mid</v>
      </c>
    </row>
    <row r="8825" spans="1:13" x14ac:dyDescent="0.25">
      <c r="A8825" t="s">
        <v>33</v>
      </c>
      <c r="B8825" t="s">
        <v>34</v>
      </c>
      <c r="C8825" s="1">
        <v>2023</v>
      </c>
      <c r="D8825">
        <v>2.6</v>
      </c>
      <c r="E8825" t="s">
        <v>28</v>
      </c>
      <c r="F8825" t="s">
        <v>25</v>
      </c>
      <c r="G8825" s="1">
        <v>220504</v>
      </c>
      <c r="H8825">
        <v>3</v>
      </c>
      <c r="I8825">
        <v>4</v>
      </c>
      <c r="J8825" s="1">
        <v>9189</v>
      </c>
      <c r="K8825" s="1">
        <f t="shared" si="137"/>
        <v>3</v>
      </c>
      <c r="L8825" t="str" cm="1">
        <f t="array" ref="L8825">_xlfn.IFS(G8825&lt;50000, "Low", G8825&lt;150000, "Medium", TRUE, "High")</f>
        <v>High</v>
      </c>
      <c r="M8825" t="str" cm="1">
        <f t="array" ref="M8825">_xlfn.IFS(J8825&lt;5000, "Cheap", J8825&lt;15000, "Mid", TRUE, "Expensive")</f>
        <v>Mid</v>
      </c>
    </row>
    <row r="8826" spans="1:13" x14ac:dyDescent="0.25">
      <c r="A8826" t="s">
        <v>36</v>
      </c>
      <c r="B8826" t="s">
        <v>53</v>
      </c>
      <c r="C8826" s="1">
        <v>2021</v>
      </c>
      <c r="D8826">
        <v>2.6</v>
      </c>
      <c r="E8826" t="s">
        <v>12</v>
      </c>
      <c r="F8826" t="s">
        <v>17</v>
      </c>
      <c r="G8826" s="1">
        <v>154314</v>
      </c>
      <c r="H8826">
        <v>3</v>
      </c>
      <c r="I8826">
        <v>2</v>
      </c>
      <c r="J8826" s="1">
        <v>11413</v>
      </c>
      <c r="K8826" s="1">
        <f t="shared" si="137"/>
        <v>5</v>
      </c>
      <c r="L8826" t="str" cm="1">
        <f t="array" ref="L8826">_xlfn.IFS(G8826&lt;50000, "Low", G8826&lt;150000, "Medium", TRUE, "High")</f>
        <v>High</v>
      </c>
      <c r="M8826" t="str" cm="1">
        <f t="array" ref="M8826">_xlfn.IFS(J8826&lt;5000, "Cheap", J8826&lt;15000, "Mid", TRUE, "Expensive")</f>
        <v>Mid</v>
      </c>
    </row>
    <row r="8827" spans="1:13" x14ac:dyDescent="0.25">
      <c r="A8827" t="s">
        <v>36</v>
      </c>
      <c r="B8827" t="s">
        <v>53</v>
      </c>
      <c r="C8827" s="1">
        <v>2001</v>
      </c>
      <c r="D8827">
        <v>3.6</v>
      </c>
      <c r="E8827" t="s">
        <v>12</v>
      </c>
      <c r="F8827" t="s">
        <v>13</v>
      </c>
      <c r="G8827" s="1">
        <v>80160</v>
      </c>
      <c r="H8827">
        <v>2</v>
      </c>
      <c r="I8827">
        <v>3</v>
      </c>
      <c r="J8827" s="1">
        <v>6396</v>
      </c>
      <c r="K8827" s="1">
        <f t="shared" si="137"/>
        <v>25</v>
      </c>
      <c r="L8827" t="str" cm="1">
        <f t="array" ref="L8827">_xlfn.IFS(G8827&lt;50000, "Low", G8827&lt;150000, "Medium", TRUE, "High")</f>
        <v>Medium</v>
      </c>
      <c r="M8827" t="str" cm="1">
        <f t="array" ref="M8827">_xlfn.IFS(J8827&lt;5000, "Cheap", J8827&lt;15000, "Mid", TRUE, "Expensive")</f>
        <v>Mid</v>
      </c>
    </row>
    <row r="8828" spans="1:13" x14ac:dyDescent="0.25">
      <c r="A8828" t="s">
        <v>14</v>
      </c>
      <c r="B8828" t="s">
        <v>15</v>
      </c>
      <c r="C8828" s="1">
        <v>2006</v>
      </c>
      <c r="D8828">
        <v>4.8</v>
      </c>
      <c r="E8828" t="s">
        <v>28</v>
      </c>
      <c r="F8828" t="s">
        <v>13</v>
      </c>
      <c r="G8828" s="1">
        <v>252463</v>
      </c>
      <c r="H8828">
        <v>4</v>
      </c>
      <c r="I8828">
        <v>5</v>
      </c>
      <c r="J8828" s="1">
        <v>5650</v>
      </c>
      <c r="K8828" s="1">
        <f t="shared" si="137"/>
        <v>20</v>
      </c>
      <c r="L8828" t="str" cm="1">
        <f t="array" ref="L8828">_xlfn.IFS(G8828&lt;50000, "Low", G8828&lt;150000, "Medium", TRUE, "High")</f>
        <v>High</v>
      </c>
      <c r="M8828" t="str" cm="1">
        <f t="array" ref="M8828">_xlfn.IFS(J8828&lt;5000, "Cheap", J8828&lt;15000, "Mid", TRUE, "Expensive")</f>
        <v>Mid</v>
      </c>
    </row>
    <row r="8829" spans="1:13" x14ac:dyDescent="0.25">
      <c r="A8829" t="s">
        <v>26</v>
      </c>
      <c r="B8829" t="s">
        <v>32</v>
      </c>
      <c r="C8829" s="1">
        <v>2015</v>
      </c>
      <c r="D8829">
        <v>3.2</v>
      </c>
      <c r="E8829" t="s">
        <v>16</v>
      </c>
      <c r="F8829" t="s">
        <v>25</v>
      </c>
      <c r="G8829" s="1">
        <v>6543</v>
      </c>
      <c r="H8829">
        <v>5</v>
      </c>
      <c r="I8829">
        <v>2</v>
      </c>
      <c r="J8829" s="1">
        <v>12669</v>
      </c>
      <c r="K8829" s="1">
        <f t="shared" si="137"/>
        <v>11</v>
      </c>
      <c r="L8829" t="str" cm="1">
        <f t="array" ref="L8829">_xlfn.IFS(G8829&lt;50000, "Low", G8829&lt;150000, "Medium", TRUE, "High")</f>
        <v>Low</v>
      </c>
      <c r="M8829" t="str" cm="1">
        <f t="array" ref="M8829">_xlfn.IFS(J8829&lt;5000, "Cheap", J8829&lt;15000, "Mid", TRUE, "Expensive")</f>
        <v>Mid</v>
      </c>
    </row>
    <row r="8830" spans="1:13" x14ac:dyDescent="0.25">
      <c r="A8830" t="s">
        <v>33</v>
      </c>
      <c r="B8830" t="s">
        <v>34</v>
      </c>
      <c r="C8830" s="1">
        <v>2020</v>
      </c>
      <c r="D8830">
        <v>2.2999999999999998</v>
      </c>
      <c r="E8830" t="s">
        <v>12</v>
      </c>
      <c r="F8830" t="s">
        <v>13</v>
      </c>
      <c r="G8830" s="1">
        <v>297675</v>
      </c>
      <c r="H8830">
        <v>4</v>
      </c>
      <c r="I8830">
        <v>5</v>
      </c>
      <c r="J8830" s="1">
        <v>6446</v>
      </c>
      <c r="K8830" s="1">
        <f t="shared" si="137"/>
        <v>6</v>
      </c>
      <c r="L8830" t="str" cm="1">
        <f t="array" ref="L8830">_xlfn.IFS(G8830&lt;50000, "Low", G8830&lt;150000, "Medium", TRUE, "High")</f>
        <v>High</v>
      </c>
      <c r="M8830" t="str" cm="1">
        <f t="array" ref="M8830">_xlfn.IFS(J8830&lt;5000, "Cheap", J8830&lt;15000, "Mid", TRUE, "Expensive")</f>
        <v>Mid</v>
      </c>
    </row>
    <row r="8831" spans="1:13" x14ac:dyDescent="0.25">
      <c r="A8831" t="s">
        <v>23</v>
      </c>
      <c r="B8831" t="s">
        <v>38</v>
      </c>
      <c r="C8831" s="1">
        <v>2023</v>
      </c>
      <c r="D8831">
        <v>3</v>
      </c>
      <c r="E8831" t="s">
        <v>22</v>
      </c>
      <c r="F8831" t="s">
        <v>13</v>
      </c>
      <c r="G8831" s="1">
        <v>264338</v>
      </c>
      <c r="H8831">
        <v>5</v>
      </c>
      <c r="I8831">
        <v>2</v>
      </c>
      <c r="J8831" s="1">
        <v>10713</v>
      </c>
      <c r="K8831" s="1">
        <f t="shared" si="137"/>
        <v>3</v>
      </c>
      <c r="L8831" t="str" cm="1">
        <f t="array" ref="L8831">_xlfn.IFS(G8831&lt;50000, "Low", G8831&lt;150000, "Medium", TRUE, "High")</f>
        <v>High</v>
      </c>
      <c r="M8831" t="str" cm="1">
        <f t="array" ref="M8831">_xlfn.IFS(J8831&lt;5000, "Cheap", J8831&lt;15000, "Mid", TRUE, "Expensive")</f>
        <v>Mid</v>
      </c>
    </row>
    <row r="8832" spans="1:13" x14ac:dyDescent="0.25">
      <c r="A8832" t="s">
        <v>26</v>
      </c>
      <c r="B8832" t="s">
        <v>32</v>
      </c>
      <c r="C8832" s="1">
        <v>2020</v>
      </c>
      <c r="D8832">
        <v>4.4000000000000004</v>
      </c>
      <c r="E8832" t="s">
        <v>22</v>
      </c>
      <c r="F8832" t="s">
        <v>13</v>
      </c>
      <c r="G8832" s="1">
        <v>128014</v>
      </c>
      <c r="H8832">
        <v>5</v>
      </c>
      <c r="I8832">
        <v>2</v>
      </c>
      <c r="J8832" s="1">
        <v>13939</v>
      </c>
      <c r="K8832" s="1">
        <f t="shared" si="137"/>
        <v>6</v>
      </c>
      <c r="L8832" t="str" cm="1">
        <f t="array" ref="L8832">_xlfn.IFS(G8832&lt;50000, "Low", G8832&lt;150000, "Medium", TRUE, "High")</f>
        <v>Medium</v>
      </c>
      <c r="M8832" t="str" cm="1">
        <f t="array" ref="M8832">_xlfn.IFS(J8832&lt;5000, "Cheap", J8832&lt;15000, "Mid", TRUE, "Expensive")</f>
        <v>Mid</v>
      </c>
    </row>
    <row r="8833" spans="1:13" x14ac:dyDescent="0.25">
      <c r="A8833" t="s">
        <v>10</v>
      </c>
      <c r="B8833" t="s">
        <v>11</v>
      </c>
      <c r="C8833" s="1">
        <v>2007</v>
      </c>
      <c r="D8833">
        <v>3.2</v>
      </c>
      <c r="E8833" t="s">
        <v>16</v>
      </c>
      <c r="F8833" t="s">
        <v>13</v>
      </c>
      <c r="G8833" s="1">
        <v>204192</v>
      </c>
      <c r="H8833">
        <v>3</v>
      </c>
      <c r="I8833">
        <v>2</v>
      </c>
      <c r="J8833" s="1">
        <v>6316</v>
      </c>
      <c r="K8833" s="1">
        <f t="shared" si="137"/>
        <v>19</v>
      </c>
      <c r="L8833" t="str" cm="1">
        <f t="array" ref="L8833">_xlfn.IFS(G8833&lt;50000, "Low", G8833&lt;150000, "Medium", TRUE, "High")</f>
        <v>High</v>
      </c>
      <c r="M8833" t="str" cm="1">
        <f t="array" ref="M8833">_xlfn.IFS(J8833&lt;5000, "Cheap", J8833&lt;15000, "Mid", TRUE, "Expensive")</f>
        <v>Mid</v>
      </c>
    </row>
    <row r="8834" spans="1:13" x14ac:dyDescent="0.25">
      <c r="A8834" t="s">
        <v>29</v>
      </c>
      <c r="B8834" t="s">
        <v>30</v>
      </c>
      <c r="C8834" s="1">
        <v>2006</v>
      </c>
      <c r="D8834">
        <v>3</v>
      </c>
      <c r="E8834" t="s">
        <v>22</v>
      </c>
      <c r="F8834" t="s">
        <v>25</v>
      </c>
      <c r="G8834" s="1">
        <v>164498</v>
      </c>
      <c r="H8834">
        <v>3</v>
      </c>
      <c r="I8834">
        <v>5</v>
      </c>
      <c r="J8834" s="1">
        <v>7610</v>
      </c>
      <c r="K8834" s="1">
        <f t="shared" si="137"/>
        <v>20</v>
      </c>
      <c r="L8834" t="str" cm="1">
        <f t="array" ref="L8834">_xlfn.IFS(G8834&lt;50000, "Low", G8834&lt;150000, "Medium", TRUE, "High")</f>
        <v>High</v>
      </c>
      <c r="M8834" t="str" cm="1">
        <f t="array" ref="M8834">_xlfn.IFS(J8834&lt;5000, "Cheap", J8834&lt;15000, "Mid", TRUE, "Expensive")</f>
        <v>Mid</v>
      </c>
    </row>
    <row r="8835" spans="1:13" x14ac:dyDescent="0.25">
      <c r="A8835" t="s">
        <v>33</v>
      </c>
      <c r="B8835" t="s">
        <v>55</v>
      </c>
      <c r="C8835" s="1">
        <v>2004</v>
      </c>
      <c r="D8835">
        <v>1.4</v>
      </c>
      <c r="E8835" t="s">
        <v>28</v>
      </c>
      <c r="F8835" t="s">
        <v>25</v>
      </c>
      <c r="G8835" s="1">
        <v>66995</v>
      </c>
      <c r="H8835">
        <v>4</v>
      </c>
      <c r="I8835">
        <v>1</v>
      </c>
      <c r="J8835" s="1">
        <v>5360</v>
      </c>
      <c r="K8835" s="1">
        <f t="shared" ref="K8835:K8898" si="138">2026-C8835</f>
        <v>22</v>
      </c>
      <c r="L8835" t="str" cm="1">
        <f t="array" ref="L8835">_xlfn.IFS(G8835&lt;50000, "Low", G8835&lt;150000, "Medium", TRUE, "High")</f>
        <v>Medium</v>
      </c>
      <c r="M8835" t="str" cm="1">
        <f t="array" ref="M8835">_xlfn.IFS(J8835&lt;5000, "Cheap", J8835&lt;15000, "Mid", TRUE, "Expensive")</f>
        <v>Mid</v>
      </c>
    </row>
    <row r="8836" spans="1:13" x14ac:dyDescent="0.25">
      <c r="A8836" t="s">
        <v>20</v>
      </c>
      <c r="B8836" t="s">
        <v>50</v>
      </c>
      <c r="C8836" s="1">
        <v>2018</v>
      </c>
      <c r="D8836">
        <v>4.3</v>
      </c>
      <c r="E8836" t="s">
        <v>16</v>
      </c>
      <c r="F8836" t="s">
        <v>25</v>
      </c>
      <c r="G8836" s="1">
        <v>122908</v>
      </c>
      <c r="H8836">
        <v>5</v>
      </c>
      <c r="I8836">
        <v>3</v>
      </c>
      <c r="J8836" s="1">
        <v>12341</v>
      </c>
      <c r="K8836" s="1">
        <f t="shared" si="138"/>
        <v>8</v>
      </c>
      <c r="L8836" t="str" cm="1">
        <f t="array" ref="L8836">_xlfn.IFS(G8836&lt;50000, "Low", G8836&lt;150000, "Medium", TRUE, "High")</f>
        <v>Medium</v>
      </c>
      <c r="M8836" t="str" cm="1">
        <f t="array" ref="M8836">_xlfn.IFS(J8836&lt;5000, "Cheap", J8836&lt;15000, "Mid", TRUE, "Expensive")</f>
        <v>Mid</v>
      </c>
    </row>
    <row r="8837" spans="1:13" x14ac:dyDescent="0.25">
      <c r="A8837" t="s">
        <v>29</v>
      </c>
      <c r="B8837" t="s">
        <v>56</v>
      </c>
      <c r="C8837" s="1">
        <v>2007</v>
      </c>
      <c r="D8837">
        <v>4.5</v>
      </c>
      <c r="E8837" t="s">
        <v>12</v>
      </c>
      <c r="F8837" t="s">
        <v>25</v>
      </c>
      <c r="G8837" s="1">
        <v>28181</v>
      </c>
      <c r="H8837">
        <v>5</v>
      </c>
      <c r="I8837">
        <v>4</v>
      </c>
      <c r="J8837" s="1">
        <v>10136</v>
      </c>
      <c r="K8837" s="1">
        <f t="shared" si="138"/>
        <v>19</v>
      </c>
      <c r="L8837" t="str" cm="1">
        <f t="array" ref="L8837">_xlfn.IFS(G8837&lt;50000, "Low", G8837&lt;150000, "Medium", TRUE, "High")</f>
        <v>Low</v>
      </c>
      <c r="M8837" t="str" cm="1">
        <f t="array" ref="M8837">_xlfn.IFS(J8837&lt;5000, "Cheap", J8837&lt;15000, "Mid", TRUE, "Expensive")</f>
        <v>Mid</v>
      </c>
    </row>
    <row r="8838" spans="1:13" x14ac:dyDescent="0.25">
      <c r="A8838" t="s">
        <v>10</v>
      </c>
      <c r="B8838" t="s">
        <v>11</v>
      </c>
      <c r="C8838" s="1">
        <v>2004</v>
      </c>
      <c r="D8838">
        <v>2.4</v>
      </c>
      <c r="E8838" t="s">
        <v>12</v>
      </c>
      <c r="F8838" t="s">
        <v>25</v>
      </c>
      <c r="G8838" s="1">
        <v>193641</v>
      </c>
      <c r="H8838">
        <v>3</v>
      </c>
      <c r="I8838">
        <v>5</v>
      </c>
      <c r="J8838" s="1">
        <v>3827</v>
      </c>
      <c r="K8838" s="1">
        <f t="shared" si="138"/>
        <v>22</v>
      </c>
      <c r="L8838" t="str" cm="1">
        <f t="array" ref="L8838">_xlfn.IFS(G8838&lt;50000, "Low", G8838&lt;150000, "Medium", TRUE, "High")</f>
        <v>High</v>
      </c>
      <c r="M8838" t="str" cm="1">
        <f t="array" ref="M8838">_xlfn.IFS(J8838&lt;5000, "Cheap", J8838&lt;15000, "Mid", TRUE, "Expensive")</f>
        <v>Cheap</v>
      </c>
    </row>
    <row r="8839" spans="1:13" x14ac:dyDescent="0.25">
      <c r="A8839" t="s">
        <v>14</v>
      </c>
      <c r="B8839" t="s">
        <v>46</v>
      </c>
      <c r="C8839" s="1">
        <v>2004</v>
      </c>
      <c r="D8839">
        <v>2</v>
      </c>
      <c r="E8839" t="s">
        <v>22</v>
      </c>
      <c r="F8839" t="s">
        <v>25</v>
      </c>
      <c r="G8839" s="1">
        <v>235173</v>
      </c>
      <c r="H8839">
        <v>5</v>
      </c>
      <c r="I8839">
        <v>4</v>
      </c>
      <c r="J8839" s="1">
        <v>4596</v>
      </c>
      <c r="K8839" s="1">
        <f t="shared" si="138"/>
        <v>22</v>
      </c>
      <c r="L8839" t="str" cm="1">
        <f t="array" ref="L8839">_xlfn.IFS(G8839&lt;50000, "Low", G8839&lt;150000, "Medium", TRUE, "High")</f>
        <v>High</v>
      </c>
      <c r="M8839" t="str" cm="1">
        <f t="array" ref="M8839">_xlfn.IFS(J8839&lt;5000, "Cheap", J8839&lt;15000, "Mid", TRUE, "Expensive")</f>
        <v>Cheap</v>
      </c>
    </row>
    <row r="8840" spans="1:13" x14ac:dyDescent="0.25">
      <c r="A8840" t="s">
        <v>10</v>
      </c>
      <c r="B8840" t="s">
        <v>11</v>
      </c>
      <c r="C8840" s="1">
        <v>2000</v>
      </c>
      <c r="D8840">
        <v>4.8</v>
      </c>
      <c r="E8840" t="s">
        <v>16</v>
      </c>
      <c r="F8840" t="s">
        <v>13</v>
      </c>
      <c r="G8840" s="1">
        <v>265701</v>
      </c>
      <c r="H8840">
        <v>4</v>
      </c>
      <c r="I8840">
        <v>2</v>
      </c>
      <c r="J8840" s="1">
        <v>4585</v>
      </c>
      <c r="K8840" s="1">
        <f t="shared" si="138"/>
        <v>26</v>
      </c>
      <c r="L8840" t="str" cm="1">
        <f t="array" ref="L8840">_xlfn.IFS(G8840&lt;50000, "Low", G8840&lt;150000, "Medium", TRUE, "High")</f>
        <v>High</v>
      </c>
      <c r="M8840" t="str" cm="1">
        <f t="array" ref="M8840">_xlfn.IFS(J8840&lt;5000, "Cheap", J8840&lt;15000, "Mid", TRUE, "Expensive")</f>
        <v>Cheap</v>
      </c>
    </row>
    <row r="8841" spans="1:13" x14ac:dyDescent="0.25">
      <c r="A8841" t="s">
        <v>36</v>
      </c>
      <c r="B8841" t="s">
        <v>53</v>
      </c>
      <c r="C8841" s="1">
        <v>2023</v>
      </c>
      <c r="D8841">
        <v>3.4</v>
      </c>
      <c r="E8841" t="s">
        <v>16</v>
      </c>
      <c r="F8841" t="s">
        <v>25</v>
      </c>
      <c r="G8841" s="1">
        <v>59862</v>
      </c>
      <c r="H8841">
        <v>4</v>
      </c>
      <c r="I8841">
        <v>1</v>
      </c>
      <c r="J8841" s="1">
        <v>14202</v>
      </c>
      <c r="K8841" s="1">
        <f t="shared" si="138"/>
        <v>3</v>
      </c>
      <c r="L8841" t="str" cm="1">
        <f t="array" ref="L8841">_xlfn.IFS(G8841&lt;50000, "Low", G8841&lt;150000, "Medium", TRUE, "High")</f>
        <v>Medium</v>
      </c>
      <c r="M8841" t="str" cm="1">
        <f t="array" ref="M8841">_xlfn.IFS(J8841&lt;5000, "Cheap", J8841&lt;15000, "Mid", TRUE, "Expensive")</f>
        <v>Mid</v>
      </c>
    </row>
    <row r="8842" spans="1:13" x14ac:dyDescent="0.25">
      <c r="A8842" t="s">
        <v>33</v>
      </c>
      <c r="B8842" t="s">
        <v>34</v>
      </c>
      <c r="C8842" s="1">
        <v>2016</v>
      </c>
      <c r="D8842">
        <v>3</v>
      </c>
      <c r="E8842" t="s">
        <v>16</v>
      </c>
      <c r="F8842" t="s">
        <v>17</v>
      </c>
      <c r="G8842" s="1">
        <v>95043</v>
      </c>
      <c r="H8842">
        <v>5</v>
      </c>
      <c r="I8842">
        <v>3</v>
      </c>
      <c r="J8842" s="1">
        <v>12499</v>
      </c>
      <c r="K8842" s="1">
        <f t="shared" si="138"/>
        <v>10</v>
      </c>
      <c r="L8842" t="str" cm="1">
        <f t="array" ref="L8842">_xlfn.IFS(G8842&lt;50000, "Low", G8842&lt;150000, "Medium", TRUE, "High")</f>
        <v>Medium</v>
      </c>
      <c r="M8842" t="str" cm="1">
        <f t="array" ref="M8842">_xlfn.IFS(J8842&lt;5000, "Cheap", J8842&lt;15000, "Mid", TRUE, "Expensive")</f>
        <v>Mid</v>
      </c>
    </row>
    <row r="8843" spans="1:13" x14ac:dyDescent="0.25">
      <c r="A8843" t="s">
        <v>29</v>
      </c>
      <c r="B8843" t="s">
        <v>35</v>
      </c>
      <c r="C8843" s="1">
        <v>2001</v>
      </c>
      <c r="D8843">
        <v>4.7</v>
      </c>
      <c r="E8843" t="s">
        <v>28</v>
      </c>
      <c r="F8843" t="s">
        <v>17</v>
      </c>
      <c r="G8843" s="1">
        <v>146954</v>
      </c>
      <c r="H8843">
        <v>2</v>
      </c>
      <c r="I8843">
        <v>1</v>
      </c>
      <c r="J8843" s="1">
        <v>7660</v>
      </c>
      <c r="K8843" s="1">
        <f t="shared" si="138"/>
        <v>25</v>
      </c>
      <c r="L8843" t="str" cm="1">
        <f t="array" ref="L8843">_xlfn.IFS(G8843&lt;50000, "Low", G8843&lt;150000, "Medium", TRUE, "High")</f>
        <v>Medium</v>
      </c>
      <c r="M8843" t="str" cm="1">
        <f t="array" ref="M8843">_xlfn.IFS(J8843&lt;5000, "Cheap", J8843&lt;15000, "Mid", TRUE, "Expensive")</f>
        <v>Mid</v>
      </c>
    </row>
    <row r="8844" spans="1:13" x14ac:dyDescent="0.25">
      <c r="A8844" t="s">
        <v>23</v>
      </c>
      <c r="B8844" t="s">
        <v>24</v>
      </c>
      <c r="C8844" s="1">
        <v>2001</v>
      </c>
      <c r="D8844">
        <v>1.5</v>
      </c>
      <c r="E8844" t="s">
        <v>12</v>
      </c>
      <c r="F8844" t="s">
        <v>17</v>
      </c>
      <c r="G8844" s="1">
        <v>10442</v>
      </c>
      <c r="H8844">
        <v>4</v>
      </c>
      <c r="I8844">
        <v>1</v>
      </c>
      <c r="J8844" s="1">
        <v>7191</v>
      </c>
      <c r="K8844" s="1">
        <f t="shared" si="138"/>
        <v>25</v>
      </c>
      <c r="L8844" t="str" cm="1">
        <f t="array" ref="L8844">_xlfn.IFS(G8844&lt;50000, "Low", G8844&lt;150000, "Medium", TRUE, "High")</f>
        <v>Low</v>
      </c>
      <c r="M8844" t="str" cm="1">
        <f t="array" ref="M8844">_xlfn.IFS(J8844&lt;5000, "Cheap", J8844&lt;15000, "Mid", TRUE, "Expensive")</f>
        <v>Mid</v>
      </c>
    </row>
    <row r="8845" spans="1:13" x14ac:dyDescent="0.25">
      <c r="A8845" t="s">
        <v>26</v>
      </c>
      <c r="B8845" t="s">
        <v>32</v>
      </c>
      <c r="C8845" s="1">
        <v>2022</v>
      </c>
      <c r="D8845">
        <v>3.6</v>
      </c>
      <c r="E8845" t="s">
        <v>22</v>
      </c>
      <c r="F8845" t="s">
        <v>17</v>
      </c>
      <c r="G8845" s="1">
        <v>183530</v>
      </c>
      <c r="H8845">
        <v>2</v>
      </c>
      <c r="I8845">
        <v>5</v>
      </c>
      <c r="J8845" s="1">
        <v>14129</v>
      </c>
      <c r="K8845" s="1">
        <f t="shared" si="138"/>
        <v>4</v>
      </c>
      <c r="L8845" t="str" cm="1">
        <f t="array" ref="L8845">_xlfn.IFS(G8845&lt;50000, "Low", G8845&lt;150000, "Medium", TRUE, "High")</f>
        <v>High</v>
      </c>
      <c r="M8845" t="str" cm="1">
        <f t="array" ref="M8845">_xlfn.IFS(J8845&lt;5000, "Cheap", J8845&lt;15000, "Mid", TRUE, "Expensive")</f>
        <v>Mid</v>
      </c>
    </row>
    <row r="8846" spans="1:13" x14ac:dyDescent="0.25">
      <c r="A8846" t="s">
        <v>36</v>
      </c>
      <c r="B8846" t="s">
        <v>37</v>
      </c>
      <c r="C8846" s="1">
        <v>2020</v>
      </c>
      <c r="D8846">
        <v>2.8</v>
      </c>
      <c r="E8846" t="s">
        <v>16</v>
      </c>
      <c r="F8846" t="s">
        <v>25</v>
      </c>
      <c r="G8846" s="1">
        <v>172103</v>
      </c>
      <c r="H8846">
        <v>4</v>
      </c>
      <c r="I8846">
        <v>2</v>
      </c>
      <c r="J8846" s="1">
        <v>10457</v>
      </c>
      <c r="K8846" s="1">
        <f t="shared" si="138"/>
        <v>6</v>
      </c>
      <c r="L8846" t="str" cm="1">
        <f t="array" ref="L8846">_xlfn.IFS(G8846&lt;50000, "Low", G8846&lt;150000, "Medium", TRUE, "High")</f>
        <v>High</v>
      </c>
      <c r="M8846" t="str" cm="1">
        <f t="array" ref="M8846">_xlfn.IFS(J8846&lt;5000, "Cheap", J8846&lt;15000, "Mid", TRUE, "Expensive")</f>
        <v>Mid</v>
      </c>
    </row>
    <row r="8847" spans="1:13" x14ac:dyDescent="0.25">
      <c r="A8847" t="s">
        <v>36</v>
      </c>
      <c r="B8847" t="s">
        <v>44</v>
      </c>
      <c r="C8847" s="1">
        <v>2017</v>
      </c>
      <c r="D8847">
        <v>1.7</v>
      </c>
      <c r="E8847" t="s">
        <v>16</v>
      </c>
      <c r="F8847" t="s">
        <v>25</v>
      </c>
      <c r="G8847" s="1">
        <v>195051</v>
      </c>
      <c r="H8847">
        <v>3</v>
      </c>
      <c r="I8847">
        <v>4</v>
      </c>
      <c r="J8847" s="1">
        <v>7998</v>
      </c>
      <c r="K8847" s="1">
        <f t="shared" si="138"/>
        <v>9</v>
      </c>
      <c r="L8847" t="str" cm="1">
        <f t="array" ref="L8847">_xlfn.IFS(G8847&lt;50000, "Low", G8847&lt;150000, "Medium", TRUE, "High")</f>
        <v>High</v>
      </c>
      <c r="M8847" t="str" cm="1">
        <f t="array" ref="M8847">_xlfn.IFS(J8847&lt;5000, "Cheap", J8847&lt;15000, "Mid", TRUE, "Expensive")</f>
        <v>Mid</v>
      </c>
    </row>
    <row r="8848" spans="1:13" x14ac:dyDescent="0.25">
      <c r="A8848" t="s">
        <v>26</v>
      </c>
      <c r="B8848" t="s">
        <v>32</v>
      </c>
      <c r="C8848" s="1">
        <v>2022</v>
      </c>
      <c r="D8848">
        <v>3.3</v>
      </c>
      <c r="E8848" t="s">
        <v>16</v>
      </c>
      <c r="F8848" t="s">
        <v>17</v>
      </c>
      <c r="G8848" s="1">
        <v>111574</v>
      </c>
      <c r="H8848">
        <v>5</v>
      </c>
      <c r="I8848">
        <v>1</v>
      </c>
      <c r="J8848" s="1">
        <v>14268</v>
      </c>
      <c r="K8848" s="1">
        <f t="shared" si="138"/>
        <v>4</v>
      </c>
      <c r="L8848" t="str" cm="1">
        <f t="array" ref="L8848">_xlfn.IFS(G8848&lt;50000, "Low", G8848&lt;150000, "Medium", TRUE, "High")</f>
        <v>Medium</v>
      </c>
      <c r="M8848" t="str" cm="1">
        <f t="array" ref="M8848">_xlfn.IFS(J8848&lt;5000, "Cheap", J8848&lt;15000, "Mid", TRUE, "Expensive")</f>
        <v>Mid</v>
      </c>
    </row>
    <row r="8849" spans="1:13" x14ac:dyDescent="0.25">
      <c r="A8849" t="s">
        <v>40</v>
      </c>
      <c r="B8849" t="s">
        <v>49</v>
      </c>
      <c r="C8849" s="1">
        <v>2013</v>
      </c>
      <c r="D8849">
        <v>4.4000000000000004</v>
      </c>
      <c r="E8849" t="s">
        <v>22</v>
      </c>
      <c r="F8849" t="s">
        <v>25</v>
      </c>
      <c r="G8849" s="1">
        <v>77846</v>
      </c>
      <c r="H8849">
        <v>5</v>
      </c>
      <c r="I8849">
        <v>2</v>
      </c>
      <c r="J8849" s="1">
        <v>12843</v>
      </c>
      <c r="K8849" s="1">
        <f t="shared" si="138"/>
        <v>13</v>
      </c>
      <c r="L8849" t="str" cm="1">
        <f t="array" ref="L8849">_xlfn.IFS(G8849&lt;50000, "Low", G8849&lt;150000, "Medium", TRUE, "High")</f>
        <v>Medium</v>
      </c>
      <c r="M8849" t="str" cm="1">
        <f t="array" ref="M8849">_xlfn.IFS(J8849&lt;5000, "Cheap", J8849&lt;15000, "Mid", TRUE, "Expensive")</f>
        <v>Mid</v>
      </c>
    </row>
    <row r="8850" spans="1:13" x14ac:dyDescent="0.25">
      <c r="A8850" t="s">
        <v>40</v>
      </c>
      <c r="B8850" t="s">
        <v>41</v>
      </c>
      <c r="C8850" s="1">
        <v>2020</v>
      </c>
      <c r="D8850">
        <v>3.2</v>
      </c>
      <c r="E8850" t="s">
        <v>12</v>
      </c>
      <c r="F8850" t="s">
        <v>25</v>
      </c>
      <c r="G8850" s="1">
        <v>190065</v>
      </c>
      <c r="H8850">
        <v>5</v>
      </c>
      <c r="I8850">
        <v>4</v>
      </c>
      <c r="J8850" s="1">
        <v>9498</v>
      </c>
      <c r="K8850" s="1">
        <f t="shared" si="138"/>
        <v>6</v>
      </c>
      <c r="L8850" t="str" cm="1">
        <f t="array" ref="L8850">_xlfn.IFS(G8850&lt;50000, "Low", G8850&lt;150000, "Medium", TRUE, "High")</f>
        <v>High</v>
      </c>
      <c r="M8850" t="str" cm="1">
        <f t="array" ref="M8850">_xlfn.IFS(J8850&lt;5000, "Cheap", J8850&lt;15000, "Mid", TRUE, "Expensive")</f>
        <v>Mid</v>
      </c>
    </row>
    <row r="8851" spans="1:13" x14ac:dyDescent="0.25">
      <c r="A8851" t="s">
        <v>23</v>
      </c>
      <c r="B8851" t="s">
        <v>38</v>
      </c>
      <c r="C8851" s="1">
        <v>2021</v>
      </c>
      <c r="D8851">
        <v>4.0999999999999996</v>
      </c>
      <c r="E8851" t="s">
        <v>28</v>
      </c>
      <c r="F8851" t="s">
        <v>25</v>
      </c>
      <c r="G8851" s="1">
        <v>229919</v>
      </c>
      <c r="H8851">
        <v>2</v>
      </c>
      <c r="I8851">
        <v>3</v>
      </c>
      <c r="J8851" s="1">
        <v>9901</v>
      </c>
      <c r="K8851" s="1">
        <f t="shared" si="138"/>
        <v>5</v>
      </c>
      <c r="L8851" t="str" cm="1">
        <f t="array" ref="L8851">_xlfn.IFS(G8851&lt;50000, "Low", G8851&lt;150000, "Medium", TRUE, "High")</f>
        <v>High</v>
      </c>
      <c r="M8851" t="str" cm="1">
        <f t="array" ref="M8851">_xlfn.IFS(J8851&lt;5000, "Cheap", J8851&lt;15000, "Mid", TRUE, "Expensive")</f>
        <v>Mid</v>
      </c>
    </row>
    <row r="8852" spans="1:13" x14ac:dyDescent="0.25">
      <c r="A8852" t="s">
        <v>26</v>
      </c>
      <c r="B8852" t="s">
        <v>27</v>
      </c>
      <c r="C8852" s="1">
        <v>2011</v>
      </c>
      <c r="D8852">
        <v>2.5</v>
      </c>
      <c r="E8852" t="s">
        <v>28</v>
      </c>
      <c r="F8852" t="s">
        <v>17</v>
      </c>
      <c r="G8852" s="1">
        <v>116936</v>
      </c>
      <c r="H8852">
        <v>3</v>
      </c>
      <c r="I8852">
        <v>1</v>
      </c>
      <c r="J8852" s="1">
        <v>9061</v>
      </c>
      <c r="K8852" s="1">
        <f t="shared" si="138"/>
        <v>15</v>
      </c>
      <c r="L8852" t="str" cm="1">
        <f t="array" ref="L8852">_xlfn.IFS(G8852&lt;50000, "Low", G8852&lt;150000, "Medium", TRUE, "High")</f>
        <v>Medium</v>
      </c>
      <c r="M8852" t="str" cm="1">
        <f t="array" ref="M8852">_xlfn.IFS(J8852&lt;5000, "Cheap", J8852&lt;15000, "Mid", TRUE, "Expensive")</f>
        <v>Mid</v>
      </c>
    </row>
    <row r="8853" spans="1:13" x14ac:dyDescent="0.25">
      <c r="A8853" t="s">
        <v>36</v>
      </c>
      <c r="B8853" t="s">
        <v>44</v>
      </c>
      <c r="C8853" s="1">
        <v>2003</v>
      </c>
      <c r="D8853">
        <v>4.7</v>
      </c>
      <c r="E8853" t="s">
        <v>28</v>
      </c>
      <c r="F8853" t="s">
        <v>25</v>
      </c>
      <c r="G8853" s="1">
        <v>211589</v>
      </c>
      <c r="H8853">
        <v>5</v>
      </c>
      <c r="I8853">
        <v>5</v>
      </c>
      <c r="J8853" s="1">
        <v>5468</v>
      </c>
      <c r="K8853" s="1">
        <f t="shared" si="138"/>
        <v>23</v>
      </c>
      <c r="L8853" t="str" cm="1">
        <f t="array" ref="L8853">_xlfn.IFS(G8853&lt;50000, "Low", G8853&lt;150000, "Medium", TRUE, "High")</f>
        <v>High</v>
      </c>
      <c r="M8853" t="str" cm="1">
        <f t="array" ref="M8853">_xlfn.IFS(J8853&lt;5000, "Cheap", J8853&lt;15000, "Mid", TRUE, "Expensive")</f>
        <v>Mid</v>
      </c>
    </row>
    <row r="8854" spans="1:13" x14ac:dyDescent="0.25">
      <c r="A8854" t="s">
        <v>14</v>
      </c>
      <c r="B8854" t="s">
        <v>46</v>
      </c>
      <c r="C8854" s="1">
        <v>2015</v>
      </c>
      <c r="D8854">
        <v>1.1000000000000001</v>
      </c>
      <c r="E8854" t="s">
        <v>16</v>
      </c>
      <c r="F8854" t="s">
        <v>17</v>
      </c>
      <c r="G8854" s="1">
        <v>46064</v>
      </c>
      <c r="H8854">
        <v>5</v>
      </c>
      <c r="I8854">
        <v>4</v>
      </c>
      <c r="J8854" s="1">
        <v>11278</v>
      </c>
      <c r="K8854" s="1">
        <f t="shared" si="138"/>
        <v>11</v>
      </c>
      <c r="L8854" t="str" cm="1">
        <f t="array" ref="L8854">_xlfn.IFS(G8854&lt;50000, "Low", G8854&lt;150000, "Medium", TRUE, "High")</f>
        <v>Low</v>
      </c>
      <c r="M8854" t="str" cm="1">
        <f t="array" ref="M8854">_xlfn.IFS(J8854&lt;5000, "Cheap", J8854&lt;15000, "Mid", TRUE, "Expensive")</f>
        <v>Mid</v>
      </c>
    </row>
    <row r="8855" spans="1:13" x14ac:dyDescent="0.25">
      <c r="A8855" t="s">
        <v>36</v>
      </c>
      <c r="B8855" t="s">
        <v>53</v>
      </c>
      <c r="C8855" s="1">
        <v>2004</v>
      </c>
      <c r="D8855">
        <v>2.8</v>
      </c>
      <c r="E8855" t="s">
        <v>16</v>
      </c>
      <c r="F8855" t="s">
        <v>17</v>
      </c>
      <c r="G8855" s="1">
        <v>23803</v>
      </c>
      <c r="H8855">
        <v>5</v>
      </c>
      <c r="I8855">
        <v>3</v>
      </c>
      <c r="J8855" s="1">
        <v>10123</v>
      </c>
      <c r="K8855" s="1">
        <f t="shared" si="138"/>
        <v>22</v>
      </c>
      <c r="L8855" t="str" cm="1">
        <f t="array" ref="L8855">_xlfn.IFS(G8855&lt;50000, "Low", G8855&lt;150000, "Medium", TRUE, "High")</f>
        <v>Low</v>
      </c>
      <c r="M8855" t="str" cm="1">
        <f t="array" ref="M8855">_xlfn.IFS(J8855&lt;5000, "Cheap", J8855&lt;15000, "Mid", TRUE, "Expensive")</f>
        <v>Mid</v>
      </c>
    </row>
    <row r="8856" spans="1:13" x14ac:dyDescent="0.25">
      <c r="A8856" t="s">
        <v>23</v>
      </c>
      <c r="B8856" t="s">
        <v>24</v>
      </c>
      <c r="C8856" s="1">
        <v>2009</v>
      </c>
      <c r="D8856">
        <v>3.8</v>
      </c>
      <c r="E8856" t="s">
        <v>16</v>
      </c>
      <c r="F8856" t="s">
        <v>13</v>
      </c>
      <c r="G8856" s="1">
        <v>288635</v>
      </c>
      <c r="H8856">
        <v>4</v>
      </c>
      <c r="I8856">
        <v>2</v>
      </c>
      <c r="J8856" s="1">
        <v>5827</v>
      </c>
      <c r="K8856" s="1">
        <f t="shared" si="138"/>
        <v>17</v>
      </c>
      <c r="L8856" t="str" cm="1">
        <f t="array" ref="L8856">_xlfn.IFS(G8856&lt;50000, "Low", G8856&lt;150000, "Medium", TRUE, "High")</f>
        <v>High</v>
      </c>
      <c r="M8856" t="str" cm="1">
        <f t="array" ref="M8856">_xlfn.IFS(J8856&lt;5000, "Cheap", J8856&lt;15000, "Mid", TRUE, "Expensive")</f>
        <v>Mid</v>
      </c>
    </row>
    <row r="8857" spans="1:13" x14ac:dyDescent="0.25">
      <c r="A8857" t="s">
        <v>26</v>
      </c>
      <c r="B8857" t="s">
        <v>27</v>
      </c>
      <c r="C8857" s="1">
        <v>2016</v>
      </c>
      <c r="D8857">
        <v>1.8</v>
      </c>
      <c r="E8857" t="s">
        <v>12</v>
      </c>
      <c r="F8857" t="s">
        <v>17</v>
      </c>
      <c r="G8857" s="1">
        <v>23232</v>
      </c>
      <c r="H8857">
        <v>2</v>
      </c>
      <c r="I8857">
        <v>5</v>
      </c>
      <c r="J8857" s="1">
        <v>11735</v>
      </c>
      <c r="K8857" s="1">
        <f t="shared" si="138"/>
        <v>10</v>
      </c>
      <c r="L8857" t="str" cm="1">
        <f t="array" ref="L8857">_xlfn.IFS(G8857&lt;50000, "Low", G8857&lt;150000, "Medium", TRUE, "High")</f>
        <v>Low</v>
      </c>
      <c r="M8857" t="str" cm="1">
        <f t="array" ref="M8857">_xlfn.IFS(J8857&lt;5000, "Cheap", J8857&lt;15000, "Mid", TRUE, "Expensive")</f>
        <v>Mid</v>
      </c>
    </row>
    <row r="8858" spans="1:13" x14ac:dyDescent="0.25">
      <c r="A8858" t="s">
        <v>18</v>
      </c>
      <c r="B8858" t="s">
        <v>52</v>
      </c>
      <c r="C8858" s="1">
        <v>2010</v>
      </c>
      <c r="D8858">
        <v>3</v>
      </c>
      <c r="E8858" t="s">
        <v>22</v>
      </c>
      <c r="F8858" t="s">
        <v>25</v>
      </c>
      <c r="G8858" s="1">
        <v>145664</v>
      </c>
      <c r="H8858">
        <v>3</v>
      </c>
      <c r="I8858">
        <v>4</v>
      </c>
      <c r="J8858" s="1">
        <v>9186</v>
      </c>
      <c r="K8858" s="1">
        <f t="shared" si="138"/>
        <v>16</v>
      </c>
      <c r="L8858" t="str" cm="1">
        <f t="array" ref="L8858">_xlfn.IFS(G8858&lt;50000, "Low", G8858&lt;150000, "Medium", TRUE, "High")</f>
        <v>Medium</v>
      </c>
      <c r="M8858" t="str" cm="1">
        <f t="array" ref="M8858">_xlfn.IFS(J8858&lt;5000, "Cheap", J8858&lt;15000, "Mid", TRUE, "Expensive")</f>
        <v>Mid</v>
      </c>
    </row>
    <row r="8859" spans="1:13" x14ac:dyDescent="0.25">
      <c r="A8859" t="s">
        <v>29</v>
      </c>
      <c r="B8859" t="s">
        <v>30</v>
      </c>
      <c r="C8859" s="1">
        <v>2019</v>
      </c>
      <c r="D8859">
        <v>3.5</v>
      </c>
      <c r="E8859" t="s">
        <v>22</v>
      </c>
      <c r="F8859" t="s">
        <v>17</v>
      </c>
      <c r="G8859" s="1">
        <v>196409</v>
      </c>
      <c r="H8859">
        <v>5</v>
      </c>
      <c r="I8859">
        <v>1</v>
      </c>
      <c r="J8859" s="1">
        <v>12871</v>
      </c>
      <c r="K8859" s="1">
        <f t="shared" si="138"/>
        <v>7</v>
      </c>
      <c r="L8859" t="str" cm="1">
        <f t="array" ref="L8859">_xlfn.IFS(G8859&lt;50000, "Low", G8859&lt;150000, "Medium", TRUE, "High")</f>
        <v>High</v>
      </c>
      <c r="M8859" t="str" cm="1">
        <f t="array" ref="M8859">_xlfn.IFS(J8859&lt;5000, "Cheap", J8859&lt;15000, "Mid", TRUE, "Expensive")</f>
        <v>Mid</v>
      </c>
    </row>
    <row r="8860" spans="1:13" x14ac:dyDescent="0.25">
      <c r="A8860" t="s">
        <v>10</v>
      </c>
      <c r="B8860" t="s">
        <v>31</v>
      </c>
      <c r="C8860" s="1">
        <v>2003</v>
      </c>
      <c r="D8860">
        <v>5</v>
      </c>
      <c r="E8860" t="s">
        <v>12</v>
      </c>
      <c r="F8860" t="s">
        <v>25</v>
      </c>
      <c r="G8860" s="1">
        <v>141843</v>
      </c>
      <c r="H8860">
        <v>3</v>
      </c>
      <c r="I8860">
        <v>1</v>
      </c>
      <c r="J8860" s="1">
        <v>7163</v>
      </c>
      <c r="K8860" s="1">
        <f t="shared" si="138"/>
        <v>23</v>
      </c>
      <c r="L8860" t="str" cm="1">
        <f t="array" ref="L8860">_xlfn.IFS(G8860&lt;50000, "Low", G8860&lt;150000, "Medium", TRUE, "High")</f>
        <v>Medium</v>
      </c>
      <c r="M8860" t="str" cm="1">
        <f t="array" ref="M8860">_xlfn.IFS(J8860&lt;5000, "Cheap", J8860&lt;15000, "Mid", TRUE, "Expensive")</f>
        <v>Mid</v>
      </c>
    </row>
    <row r="8861" spans="1:13" x14ac:dyDescent="0.25">
      <c r="A8861" t="s">
        <v>29</v>
      </c>
      <c r="B8861" t="s">
        <v>56</v>
      </c>
      <c r="C8861" s="1">
        <v>2009</v>
      </c>
      <c r="D8861">
        <v>4.7</v>
      </c>
      <c r="E8861" t="s">
        <v>16</v>
      </c>
      <c r="F8861" t="s">
        <v>25</v>
      </c>
      <c r="G8861" s="1">
        <v>260872</v>
      </c>
      <c r="H8861">
        <v>5</v>
      </c>
      <c r="I8861">
        <v>5</v>
      </c>
      <c r="J8861" s="1">
        <v>7282</v>
      </c>
      <c r="K8861" s="1">
        <f t="shared" si="138"/>
        <v>17</v>
      </c>
      <c r="L8861" t="str" cm="1">
        <f t="array" ref="L8861">_xlfn.IFS(G8861&lt;50000, "Low", G8861&lt;150000, "Medium", TRUE, "High")</f>
        <v>High</v>
      </c>
      <c r="M8861" t="str" cm="1">
        <f t="array" ref="M8861">_xlfn.IFS(J8861&lt;5000, "Cheap", J8861&lt;15000, "Mid", TRUE, "Expensive")</f>
        <v>Mid</v>
      </c>
    </row>
    <row r="8862" spans="1:13" x14ac:dyDescent="0.25">
      <c r="A8862" t="s">
        <v>29</v>
      </c>
      <c r="B8862" t="s">
        <v>56</v>
      </c>
      <c r="C8862" s="1">
        <v>2016</v>
      </c>
      <c r="D8862">
        <v>3.2</v>
      </c>
      <c r="E8862" t="s">
        <v>12</v>
      </c>
      <c r="F8862" t="s">
        <v>13</v>
      </c>
      <c r="G8862" s="1">
        <v>50916</v>
      </c>
      <c r="H8862">
        <v>2</v>
      </c>
      <c r="I8862">
        <v>3</v>
      </c>
      <c r="J8862" s="1">
        <v>11081</v>
      </c>
      <c r="K8862" s="1">
        <f t="shared" si="138"/>
        <v>10</v>
      </c>
      <c r="L8862" t="str" cm="1">
        <f t="array" ref="L8862">_xlfn.IFS(G8862&lt;50000, "Low", G8862&lt;150000, "Medium", TRUE, "High")</f>
        <v>Medium</v>
      </c>
      <c r="M8862" t="str" cm="1">
        <f t="array" ref="M8862">_xlfn.IFS(J8862&lt;5000, "Cheap", J8862&lt;15000, "Mid", TRUE, "Expensive")</f>
        <v>Mid</v>
      </c>
    </row>
    <row r="8863" spans="1:13" x14ac:dyDescent="0.25">
      <c r="A8863" t="s">
        <v>40</v>
      </c>
      <c r="B8863" t="s">
        <v>41</v>
      </c>
      <c r="C8863" s="1">
        <v>2014</v>
      </c>
      <c r="D8863">
        <v>2.1</v>
      </c>
      <c r="E8863" t="s">
        <v>22</v>
      </c>
      <c r="F8863" t="s">
        <v>25</v>
      </c>
      <c r="G8863" s="1">
        <v>47923</v>
      </c>
      <c r="H8863">
        <v>3</v>
      </c>
      <c r="I8863">
        <v>5</v>
      </c>
      <c r="J8863" s="1">
        <v>11441</v>
      </c>
      <c r="K8863" s="1">
        <f t="shared" si="138"/>
        <v>12</v>
      </c>
      <c r="L8863" t="str" cm="1">
        <f t="array" ref="L8863">_xlfn.IFS(G8863&lt;50000, "Low", G8863&lt;150000, "Medium", TRUE, "High")</f>
        <v>Low</v>
      </c>
      <c r="M8863" t="str" cm="1">
        <f t="array" ref="M8863">_xlfn.IFS(J8863&lt;5000, "Cheap", J8863&lt;15000, "Mid", TRUE, "Expensive")</f>
        <v>Mid</v>
      </c>
    </row>
    <row r="8864" spans="1:13" x14ac:dyDescent="0.25">
      <c r="A8864" t="s">
        <v>36</v>
      </c>
      <c r="B8864" t="s">
        <v>37</v>
      </c>
      <c r="C8864" s="1">
        <v>2023</v>
      </c>
      <c r="D8864">
        <v>2.1</v>
      </c>
      <c r="E8864" t="s">
        <v>16</v>
      </c>
      <c r="F8864" t="s">
        <v>13</v>
      </c>
      <c r="G8864" s="1">
        <v>89918</v>
      </c>
      <c r="H8864">
        <v>3</v>
      </c>
      <c r="I8864">
        <v>1</v>
      </c>
      <c r="J8864" s="1">
        <v>12301</v>
      </c>
      <c r="K8864" s="1">
        <f t="shared" si="138"/>
        <v>3</v>
      </c>
      <c r="L8864" t="str" cm="1">
        <f t="array" ref="L8864">_xlfn.IFS(G8864&lt;50000, "Low", G8864&lt;150000, "Medium", TRUE, "High")</f>
        <v>Medium</v>
      </c>
      <c r="M8864" t="str" cm="1">
        <f t="array" ref="M8864">_xlfn.IFS(J8864&lt;5000, "Cheap", J8864&lt;15000, "Mid", TRUE, "Expensive")</f>
        <v>Mid</v>
      </c>
    </row>
    <row r="8865" spans="1:13" x14ac:dyDescent="0.25">
      <c r="A8865" t="s">
        <v>36</v>
      </c>
      <c r="B8865" t="s">
        <v>37</v>
      </c>
      <c r="C8865" s="1">
        <v>2008</v>
      </c>
      <c r="D8865">
        <v>2.8</v>
      </c>
      <c r="E8865" t="s">
        <v>28</v>
      </c>
      <c r="F8865" t="s">
        <v>13</v>
      </c>
      <c r="G8865" s="1">
        <v>166274</v>
      </c>
      <c r="H8865">
        <v>4</v>
      </c>
      <c r="I8865">
        <v>5</v>
      </c>
      <c r="J8865" s="1">
        <v>5974</v>
      </c>
      <c r="K8865" s="1">
        <f t="shared" si="138"/>
        <v>18</v>
      </c>
      <c r="L8865" t="str" cm="1">
        <f t="array" ref="L8865">_xlfn.IFS(G8865&lt;50000, "Low", G8865&lt;150000, "Medium", TRUE, "High")</f>
        <v>High</v>
      </c>
      <c r="M8865" t="str" cm="1">
        <f t="array" ref="M8865">_xlfn.IFS(J8865&lt;5000, "Cheap", J8865&lt;15000, "Mid", TRUE, "Expensive")</f>
        <v>Mid</v>
      </c>
    </row>
    <row r="8866" spans="1:13" x14ac:dyDescent="0.25">
      <c r="A8866" t="s">
        <v>33</v>
      </c>
      <c r="B8866" t="s">
        <v>55</v>
      </c>
      <c r="C8866" s="1">
        <v>2008</v>
      </c>
      <c r="D8866">
        <v>3.8</v>
      </c>
      <c r="E8866" t="s">
        <v>22</v>
      </c>
      <c r="F8866" t="s">
        <v>25</v>
      </c>
      <c r="G8866" s="1">
        <v>164284</v>
      </c>
      <c r="H8866">
        <v>3</v>
      </c>
      <c r="I8866">
        <v>4</v>
      </c>
      <c r="J8866" s="1">
        <v>9014</v>
      </c>
      <c r="K8866" s="1">
        <f t="shared" si="138"/>
        <v>18</v>
      </c>
      <c r="L8866" t="str" cm="1">
        <f t="array" ref="L8866">_xlfn.IFS(G8866&lt;50000, "Low", G8866&lt;150000, "Medium", TRUE, "High")</f>
        <v>High</v>
      </c>
      <c r="M8866" t="str" cm="1">
        <f t="array" ref="M8866">_xlfn.IFS(J8866&lt;5000, "Cheap", J8866&lt;15000, "Mid", TRUE, "Expensive")</f>
        <v>Mid</v>
      </c>
    </row>
    <row r="8867" spans="1:13" x14ac:dyDescent="0.25">
      <c r="A8867" t="s">
        <v>14</v>
      </c>
      <c r="B8867" t="s">
        <v>15</v>
      </c>
      <c r="C8867" s="1">
        <v>2007</v>
      </c>
      <c r="D8867">
        <v>1.3</v>
      </c>
      <c r="E8867" t="s">
        <v>22</v>
      </c>
      <c r="F8867" t="s">
        <v>25</v>
      </c>
      <c r="G8867" s="1">
        <v>100696</v>
      </c>
      <c r="H8867">
        <v>5</v>
      </c>
      <c r="I8867">
        <v>1</v>
      </c>
      <c r="J8867" s="1">
        <v>7486</v>
      </c>
      <c r="K8867" s="1">
        <f t="shared" si="138"/>
        <v>19</v>
      </c>
      <c r="L8867" t="str" cm="1">
        <f t="array" ref="L8867">_xlfn.IFS(G8867&lt;50000, "Low", G8867&lt;150000, "Medium", TRUE, "High")</f>
        <v>Medium</v>
      </c>
      <c r="M8867" t="str" cm="1">
        <f t="array" ref="M8867">_xlfn.IFS(J8867&lt;5000, "Cheap", J8867&lt;15000, "Mid", TRUE, "Expensive")</f>
        <v>Mid</v>
      </c>
    </row>
    <row r="8868" spans="1:13" x14ac:dyDescent="0.25">
      <c r="A8868" t="s">
        <v>18</v>
      </c>
      <c r="B8868" t="s">
        <v>54</v>
      </c>
      <c r="C8868" s="1">
        <v>2002</v>
      </c>
      <c r="D8868">
        <v>2.4</v>
      </c>
      <c r="E8868" t="s">
        <v>22</v>
      </c>
      <c r="F8868" t="s">
        <v>25</v>
      </c>
      <c r="G8868" s="1">
        <v>271316</v>
      </c>
      <c r="H8868">
        <v>3</v>
      </c>
      <c r="I8868">
        <v>2</v>
      </c>
      <c r="J8868" s="1">
        <v>3673</v>
      </c>
      <c r="K8868" s="1">
        <f t="shared" si="138"/>
        <v>24</v>
      </c>
      <c r="L8868" t="str" cm="1">
        <f t="array" ref="L8868">_xlfn.IFS(G8868&lt;50000, "Low", G8868&lt;150000, "Medium", TRUE, "High")</f>
        <v>High</v>
      </c>
      <c r="M8868" t="str" cm="1">
        <f t="array" ref="M8868">_xlfn.IFS(J8868&lt;5000, "Cheap", J8868&lt;15000, "Mid", TRUE, "Expensive")</f>
        <v>Cheap</v>
      </c>
    </row>
    <row r="8869" spans="1:13" x14ac:dyDescent="0.25">
      <c r="A8869" t="s">
        <v>23</v>
      </c>
      <c r="B8869" t="s">
        <v>38</v>
      </c>
      <c r="C8869" s="1">
        <v>2000</v>
      </c>
      <c r="D8869">
        <v>2.8</v>
      </c>
      <c r="E8869" t="s">
        <v>22</v>
      </c>
      <c r="F8869" t="s">
        <v>13</v>
      </c>
      <c r="G8869" s="1">
        <v>168674</v>
      </c>
      <c r="H8869">
        <v>5</v>
      </c>
      <c r="I8869">
        <v>2</v>
      </c>
      <c r="J8869" s="1">
        <v>5526</v>
      </c>
      <c r="K8869" s="1">
        <f t="shared" si="138"/>
        <v>26</v>
      </c>
      <c r="L8869" t="str" cm="1">
        <f t="array" ref="L8869">_xlfn.IFS(G8869&lt;50000, "Low", G8869&lt;150000, "Medium", TRUE, "High")</f>
        <v>High</v>
      </c>
      <c r="M8869" t="str" cm="1">
        <f t="array" ref="M8869">_xlfn.IFS(J8869&lt;5000, "Cheap", J8869&lt;15000, "Mid", TRUE, "Expensive")</f>
        <v>Mid</v>
      </c>
    </row>
    <row r="8870" spans="1:13" x14ac:dyDescent="0.25">
      <c r="A8870" t="s">
        <v>33</v>
      </c>
      <c r="B8870" t="s">
        <v>43</v>
      </c>
      <c r="C8870" s="1">
        <v>2021</v>
      </c>
      <c r="D8870">
        <v>2.2999999999999998</v>
      </c>
      <c r="E8870" t="s">
        <v>12</v>
      </c>
      <c r="F8870" t="s">
        <v>25</v>
      </c>
      <c r="G8870" s="1">
        <v>228466</v>
      </c>
      <c r="H8870">
        <v>4</v>
      </c>
      <c r="I8870">
        <v>1</v>
      </c>
      <c r="J8870" s="1">
        <v>8130</v>
      </c>
      <c r="K8870" s="1">
        <f t="shared" si="138"/>
        <v>5</v>
      </c>
      <c r="L8870" t="str" cm="1">
        <f t="array" ref="L8870">_xlfn.IFS(G8870&lt;50000, "Low", G8870&lt;150000, "Medium", TRUE, "High")</f>
        <v>High</v>
      </c>
      <c r="M8870" t="str" cm="1">
        <f t="array" ref="M8870">_xlfn.IFS(J8870&lt;5000, "Cheap", J8870&lt;15000, "Mid", TRUE, "Expensive")</f>
        <v>Mid</v>
      </c>
    </row>
    <row r="8871" spans="1:13" x14ac:dyDescent="0.25">
      <c r="A8871" t="s">
        <v>10</v>
      </c>
      <c r="B8871" t="s">
        <v>31</v>
      </c>
      <c r="C8871" s="1">
        <v>2021</v>
      </c>
      <c r="D8871">
        <v>3.7</v>
      </c>
      <c r="E8871" t="s">
        <v>22</v>
      </c>
      <c r="F8871" t="s">
        <v>17</v>
      </c>
      <c r="G8871" s="1">
        <v>173864</v>
      </c>
      <c r="H8871">
        <v>5</v>
      </c>
      <c r="I8871">
        <v>5</v>
      </c>
      <c r="J8871" s="1">
        <v>14122</v>
      </c>
      <c r="K8871" s="1">
        <f t="shared" si="138"/>
        <v>5</v>
      </c>
      <c r="L8871" t="str" cm="1">
        <f t="array" ref="L8871">_xlfn.IFS(G8871&lt;50000, "Low", G8871&lt;150000, "Medium", TRUE, "High")</f>
        <v>High</v>
      </c>
      <c r="M8871" t="str" cm="1">
        <f t="array" ref="M8871">_xlfn.IFS(J8871&lt;5000, "Cheap", J8871&lt;15000, "Mid", TRUE, "Expensive")</f>
        <v>Mid</v>
      </c>
    </row>
    <row r="8872" spans="1:13" x14ac:dyDescent="0.25">
      <c r="A8872" t="s">
        <v>23</v>
      </c>
      <c r="B8872" t="s">
        <v>24</v>
      </c>
      <c r="C8872" s="1">
        <v>2014</v>
      </c>
      <c r="D8872">
        <v>2.4</v>
      </c>
      <c r="E8872" t="s">
        <v>22</v>
      </c>
      <c r="F8872" t="s">
        <v>17</v>
      </c>
      <c r="G8872" s="1">
        <v>192340</v>
      </c>
      <c r="H8872">
        <v>2</v>
      </c>
      <c r="I8872">
        <v>3</v>
      </c>
      <c r="J8872" s="1">
        <v>10353</v>
      </c>
      <c r="K8872" s="1">
        <f t="shared" si="138"/>
        <v>12</v>
      </c>
      <c r="L8872" t="str" cm="1">
        <f t="array" ref="L8872">_xlfn.IFS(G8872&lt;50000, "Low", G8872&lt;150000, "Medium", TRUE, "High")</f>
        <v>High</v>
      </c>
      <c r="M8872" t="str" cm="1">
        <f t="array" ref="M8872">_xlfn.IFS(J8872&lt;5000, "Cheap", J8872&lt;15000, "Mid", TRUE, "Expensive")</f>
        <v>Mid</v>
      </c>
    </row>
    <row r="8873" spans="1:13" x14ac:dyDescent="0.25">
      <c r="A8873" t="s">
        <v>40</v>
      </c>
      <c r="B8873" t="s">
        <v>51</v>
      </c>
      <c r="C8873" s="1">
        <v>2014</v>
      </c>
      <c r="D8873">
        <v>1.6</v>
      </c>
      <c r="E8873" t="s">
        <v>28</v>
      </c>
      <c r="F8873" t="s">
        <v>25</v>
      </c>
      <c r="G8873" s="1">
        <v>142610</v>
      </c>
      <c r="H8873">
        <v>5</v>
      </c>
      <c r="I8873">
        <v>4</v>
      </c>
      <c r="J8873" s="1">
        <v>7047</v>
      </c>
      <c r="K8873" s="1">
        <f t="shared" si="138"/>
        <v>12</v>
      </c>
      <c r="L8873" t="str" cm="1">
        <f t="array" ref="L8873">_xlfn.IFS(G8873&lt;50000, "Low", G8873&lt;150000, "Medium", TRUE, "High")</f>
        <v>Medium</v>
      </c>
      <c r="M8873" t="str" cm="1">
        <f t="array" ref="M8873">_xlfn.IFS(J8873&lt;5000, "Cheap", J8873&lt;15000, "Mid", TRUE, "Expensive")</f>
        <v>Mid</v>
      </c>
    </row>
    <row r="8874" spans="1:13" x14ac:dyDescent="0.25">
      <c r="A8874" t="s">
        <v>20</v>
      </c>
      <c r="B8874" t="s">
        <v>50</v>
      </c>
      <c r="C8874" s="1">
        <v>2005</v>
      </c>
      <c r="D8874">
        <v>3.3</v>
      </c>
      <c r="E8874" t="s">
        <v>16</v>
      </c>
      <c r="F8874" t="s">
        <v>17</v>
      </c>
      <c r="G8874" s="1">
        <v>427</v>
      </c>
      <c r="H8874">
        <v>4</v>
      </c>
      <c r="I8874">
        <v>1</v>
      </c>
      <c r="J8874" s="1">
        <v>11391</v>
      </c>
      <c r="K8874" s="1">
        <f t="shared" si="138"/>
        <v>21</v>
      </c>
      <c r="L8874" t="str" cm="1">
        <f t="array" ref="L8874">_xlfn.IFS(G8874&lt;50000, "Low", G8874&lt;150000, "Medium", TRUE, "High")</f>
        <v>Low</v>
      </c>
      <c r="M8874" t="str" cm="1">
        <f t="array" ref="M8874">_xlfn.IFS(J8874&lt;5000, "Cheap", J8874&lt;15000, "Mid", TRUE, "Expensive")</f>
        <v>Mid</v>
      </c>
    </row>
    <row r="8875" spans="1:13" x14ac:dyDescent="0.25">
      <c r="A8875" t="s">
        <v>18</v>
      </c>
      <c r="B8875" t="s">
        <v>52</v>
      </c>
      <c r="C8875" s="1">
        <v>2011</v>
      </c>
      <c r="D8875">
        <v>3.5</v>
      </c>
      <c r="E8875" t="s">
        <v>28</v>
      </c>
      <c r="F8875" t="s">
        <v>25</v>
      </c>
      <c r="G8875" s="1">
        <v>190224</v>
      </c>
      <c r="H8875">
        <v>4</v>
      </c>
      <c r="I8875">
        <v>5</v>
      </c>
      <c r="J8875" s="1">
        <v>7095</v>
      </c>
      <c r="K8875" s="1">
        <f t="shared" si="138"/>
        <v>15</v>
      </c>
      <c r="L8875" t="str" cm="1">
        <f t="array" ref="L8875">_xlfn.IFS(G8875&lt;50000, "Low", G8875&lt;150000, "Medium", TRUE, "High")</f>
        <v>High</v>
      </c>
      <c r="M8875" t="str" cm="1">
        <f t="array" ref="M8875">_xlfn.IFS(J8875&lt;5000, "Cheap", J8875&lt;15000, "Mid", TRUE, "Expensive")</f>
        <v>Mid</v>
      </c>
    </row>
    <row r="8876" spans="1:13" x14ac:dyDescent="0.25">
      <c r="A8876" t="s">
        <v>14</v>
      </c>
      <c r="B8876" t="s">
        <v>46</v>
      </c>
      <c r="C8876" s="1">
        <v>2017</v>
      </c>
      <c r="D8876">
        <v>4.8</v>
      </c>
      <c r="E8876" t="s">
        <v>16</v>
      </c>
      <c r="F8876" t="s">
        <v>17</v>
      </c>
      <c r="G8876" s="1">
        <v>173000</v>
      </c>
      <c r="H8876">
        <v>2</v>
      </c>
      <c r="I8876">
        <v>1</v>
      </c>
      <c r="J8876" s="1">
        <v>13040</v>
      </c>
      <c r="K8876" s="1">
        <f t="shared" si="138"/>
        <v>9</v>
      </c>
      <c r="L8876" t="str" cm="1">
        <f t="array" ref="L8876">_xlfn.IFS(G8876&lt;50000, "Low", G8876&lt;150000, "Medium", TRUE, "High")</f>
        <v>High</v>
      </c>
      <c r="M8876" t="str" cm="1">
        <f t="array" ref="M8876">_xlfn.IFS(J8876&lt;5000, "Cheap", J8876&lt;15000, "Mid", TRUE, "Expensive")</f>
        <v>Mid</v>
      </c>
    </row>
    <row r="8877" spans="1:13" x14ac:dyDescent="0.25">
      <c r="A8877" t="s">
        <v>18</v>
      </c>
      <c r="B8877" t="s">
        <v>52</v>
      </c>
      <c r="C8877" s="1">
        <v>2007</v>
      </c>
      <c r="D8877">
        <v>3.7</v>
      </c>
      <c r="E8877" t="s">
        <v>22</v>
      </c>
      <c r="F8877" t="s">
        <v>25</v>
      </c>
      <c r="G8877" s="1">
        <v>119462</v>
      </c>
      <c r="H8877">
        <v>2</v>
      </c>
      <c r="I8877">
        <v>3</v>
      </c>
      <c r="J8877" s="1">
        <v>9510</v>
      </c>
      <c r="K8877" s="1">
        <f t="shared" si="138"/>
        <v>19</v>
      </c>
      <c r="L8877" t="str" cm="1">
        <f t="array" ref="L8877">_xlfn.IFS(G8877&lt;50000, "Low", G8877&lt;150000, "Medium", TRUE, "High")</f>
        <v>Medium</v>
      </c>
      <c r="M8877" t="str" cm="1">
        <f t="array" ref="M8877">_xlfn.IFS(J8877&lt;5000, "Cheap", J8877&lt;15000, "Mid", TRUE, "Expensive")</f>
        <v>Mid</v>
      </c>
    </row>
    <row r="8878" spans="1:13" x14ac:dyDescent="0.25">
      <c r="A8878" t="s">
        <v>10</v>
      </c>
      <c r="B8878" t="s">
        <v>11</v>
      </c>
      <c r="C8878" s="1">
        <v>2001</v>
      </c>
      <c r="D8878">
        <v>4.5999999999999996</v>
      </c>
      <c r="E8878" t="s">
        <v>16</v>
      </c>
      <c r="F8878" t="s">
        <v>25</v>
      </c>
      <c r="G8878" s="1">
        <v>228167</v>
      </c>
      <c r="H8878">
        <v>2</v>
      </c>
      <c r="I8878">
        <v>4</v>
      </c>
      <c r="J8878" s="1">
        <v>5436</v>
      </c>
      <c r="K8878" s="1">
        <f t="shared" si="138"/>
        <v>25</v>
      </c>
      <c r="L8878" t="str" cm="1">
        <f t="array" ref="L8878">_xlfn.IFS(G8878&lt;50000, "Low", G8878&lt;150000, "Medium", TRUE, "High")</f>
        <v>High</v>
      </c>
      <c r="M8878" t="str" cm="1">
        <f t="array" ref="M8878">_xlfn.IFS(J8878&lt;5000, "Cheap", J8878&lt;15000, "Mid", TRUE, "Expensive")</f>
        <v>Mid</v>
      </c>
    </row>
    <row r="8879" spans="1:13" x14ac:dyDescent="0.25">
      <c r="A8879" t="s">
        <v>20</v>
      </c>
      <c r="B8879" t="s">
        <v>21</v>
      </c>
      <c r="C8879" s="1">
        <v>2013</v>
      </c>
      <c r="D8879">
        <v>1.3</v>
      </c>
      <c r="E8879" t="s">
        <v>22</v>
      </c>
      <c r="F8879" t="s">
        <v>13</v>
      </c>
      <c r="G8879" s="1">
        <v>32308</v>
      </c>
      <c r="H8879">
        <v>3</v>
      </c>
      <c r="I8879">
        <v>1</v>
      </c>
      <c r="J8879" s="1">
        <v>10653</v>
      </c>
      <c r="K8879" s="1">
        <f t="shared" si="138"/>
        <v>13</v>
      </c>
      <c r="L8879" t="str" cm="1">
        <f t="array" ref="L8879">_xlfn.IFS(G8879&lt;50000, "Low", G8879&lt;150000, "Medium", TRUE, "High")</f>
        <v>Low</v>
      </c>
      <c r="M8879" t="str" cm="1">
        <f t="array" ref="M8879">_xlfn.IFS(J8879&lt;5000, "Cheap", J8879&lt;15000, "Mid", TRUE, "Expensive")</f>
        <v>Mid</v>
      </c>
    </row>
    <row r="8880" spans="1:13" x14ac:dyDescent="0.25">
      <c r="A8880" t="s">
        <v>20</v>
      </c>
      <c r="B8880" t="s">
        <v>50</v>
      </c>
      <c r="C8880" s="1">
        <v>2003</v>
      </c>
      <c r="D8880">
        <v>2.2000000000000002</v>
      </c>
      <c r="E8880" t="s">
        <v>28</v>
      </c>
      <c r="F8880" t="s">
        <v>17</v>
      </c>
      <c r="G8880" s="1">
        <v>299227</v>
      </c>
      <c r="H8880">
        <v>3</v>
      </c>
      <c r="I8880">
        <v>5</v>
      </c>
      <c r="J8880" s="1">
        <v>2715</v>
      </c>
      <c r="K8880" s="1">
        <f t="shared" si="138"/>
        <v>23</v>
      </c>
      <c r="L8880" t="str" cm="1">
        <f t="array" ref="L8880">_xlfn.IFS(G8880&lt;50000, "Low", G8880&lt;150000, "Medium", TRUE, "High")</f>
        <v>High</v>
      </c>
      <c r="M8880" t="str" cm="1">
        <f t="array" ref="M8880">_xlfn.IFS(J8880&lt;5000, "Cheap", J8880&lt;15000, "Mid", TRUE, "Expensive")</f>
        <v>Cheap</v>
      </c>
    </row>
    <row r="8881" spans="1:13" x14ac:dyDescent="0.25">
      <c r="A8881" t="s">
        <v>33</v>
      </c>
      <c r="B8881" t="s">
        <v>55</v>
      </c>
      <c r="C8881" s="1">
        <v>2007</v>
      </c>
      <c r="D8881">
        <v>3.9</v>
      </c>
      <c r="E8881" t="s">
        <v>22</v>
      </c>
      <c r="F8881" t="s">
        <v>13</v>
      </c>
      <c r="G8881" s="1">
        <v>259103</v>
      </c>
      <c r="H8881">
        <v>4</v>
      </c>
      <c r="I8881">
        <v>5</v>
      </c>
      <c r="J8881" s="1">
        <v>6917</v>
      </c>
      <c r="K8881" s="1">
        <f t="shared" si="138"/>
        <v>19</v>
      </c>
      <c r="L8881" t="str" cm="1">
        <f t="array" ref="L8881">_xlfn.IFS(G8881&lt;50000, "Low", G8881&lt;150000, "Medium", TRUE, "High")</f>
        <v>High</v>
      </c>
      <c r="M8881" t="str" cm="1">
        <f t="array" ref="M8881">_xlfn.IFS(J8881&lt;5000, "Cheap", J8881&lt;15000, "Mid", TRUE, "Expensive")</f>
        <v>Mid</v>
      </c>
    </row>
    <row r="8882" spans="1:13" x14ac:dyDescent="0.25">
      <c r="A8882" t="s">
        <v>23</v>
      </c>
      <c r="B8882" t="s">
        <v>24</v>
      </c>
      <c r="C8882" s="1">
        <v>2016</v>
      </c>
      <c r="D8882">
        <v>4.5</v>
      </c>
      <c r="E8882" t="s">
        <v>22</v>
      </c>
      <c r="F8882" t="s">
        <v>25</v>
      </c>
      <c r="G8882" s="1">
        <v>248821</v>
      </c>
      <c r="H8882">
        <v>3</v>
      </c>
      <c r="I8882">
        <v>2</v>
      </c>
      <c r="J8882" s="1">
        <v>10423</v>
      </c>
      <c r="K8882" s="1">
        <f t="shared" si="138"/>
        <v>10</v>
      </c>
      <c r="L8882" t="str" cm="1">
        <f t="array" ref="L8882">_xlfn.IFS(G8882&lt;50000, "Low", G8882&lt;150000, "Medium", TRUE, "High")</f>
        <v>High</v>
      </c>
      <c r="M8882" t="str" cm="1">
        <f t="array" ref="M8882">_xlfn.IFS(J8882&lt;5000, "Cheap", J8882&lt;15000, "Mid", TRUE, "Expensive")</f>
        <v>Mid</v>
      </c>
    </row>
    <row r="8883" spans="1:13" x14ac:dyDescent="0.25">
      <c r="A8883" t="s">
        <v>33</v>
      </c>
      <c r="B8883" t="s">
        <v>43</v>
      </c>
      <c r="C8883" s="1">
        <v>2006</v>
      </c>
      <c r="D8883">
        <v>3.7</v>
      </c>
      <c r="E8883" t="s">
        <v>28</v>
      </c>
      <c r="F8883" t="s">
        <v>13</v>
      </c>
      <c r="G8883" s="1">
        <v>41070</v>
      </c>
      <c r="H8883">
        <v>3</v>
      </c>
      <c r="I8883">
        <v>2</v>
      </c>
      <c r="J8883" s="1">
        <v>8778</v>
      </c>
      <c r="K8883" s="1">
        <f t="shared" si="138"/>
        <v>20</v>
      </c>
      <c r="L8883" t="str" cm="1">
        <f t="array" ref="L8883">_xlfn.IFS(G8883&lt;50000, "Low", G8883&lt;150000, "Medium", TRUE, "High")</f>
        <v>Low</v>
      </c>
      <c r="M8883" t="str" cm="1">
        <f t="array" ref="M8883">_xlfn.IFS(J8883&lt;5000, "Cheap", J8883&lt;15000, "Mid", TRUE, "Expensive")</f>
        <v>Mid</v>
      </c>
    </row>
    <row r="8884" spans="1:13" x14ac:dyDescent="0.25">
      <c r="A8884" t="s">
        <v>10</v>
      </c>
      <c r="B8884" t="s">
        <v>11</v>
      </c>
      <c r="C8884" s="1">
        <v>2005</v>
      </c>
      <c r="D8884">
        <v>3.6</v>
      </c>
      <c r="E8884" t="s">
        <v>22</v>
      </c>
      <c r="F8884" t="s">
        <v>17</v>
      </c>
      <c r="G8884" s="1">
        <v>137857</v>
      </c>
      <c r="H8884">
        <v>2</v>
      </c>
      <c r="I8884">
        <v>5</v>
      </c>
      <c r="J8884" s="1">
        <v>9942</v>
      </c>
      <c r="K8884" s="1">
        <f t="shared" si="138"/>
        <v>21</v>
      </c>
      <c r="L8884" t="str" cm="1">
        <f t="array" ref="L8884">_xlfn.IFS(G8884&lt;50000, "Low", G8884&lt;150000, "Medium", TRUE, "High")</f>
        <v>Medium</v>
      </c>
      <c r="M8884" t="str" cm="1">
        <f t="array" ref="M8884">_xlfn.IFS(J8884&lt;5000, "Cheap", J8884&lt;15000, "Mid", TRUE, "Expensive")</f>
        <v>Mid</v>
      </c>
    </row>
    <row r="8885" spans="1:13" x14ac:dyDescent="0.25">
      <c r="A8885" t="s">
        <v>26</v>
      </c>
      <c r="B8885" t="s">
        <v>32</v>
      </c>
      <c r="C8885" s="1">
        <v>2002</v>
      </c>
      <c r="D8885">
        <v>2.6</v>
      </c>
      <c r="E8885" t="s">
        <v>16</v>
      </c>
      <c r="F8885" t="s">
        <v>25</v>
      </c>
      <c r="G8885" s="1">
        <v>30901</v>
      </c>
      <c r="H8885">
        <v>3</v>
      </c>
      <c r="I8885">
        <v>5</v>
      </c>
      <c r="J8885" s="1">
        <v>7681</v>
      </c>
      <c r="K8885" s="1">
        <f t="shared" si="138"/>
        <v>24</v>
      </c>
      <c r="L8885" t="str" cm="1">
        <f t="array" ref="L8885">_xlfn.IFS(G8885&lt;50000, "Low", G8885&lt;150000, "Medium", TRUE, "High")</f>
        <v>Low</v>
      </c>
      <c r="M8885" t="str" cm="1">
        <f t="array" ref="M8885">_xlfn.IFS(J8885&lt;5000, "Cheap", J8885&lt;15000, "Mid", TRUE, "Expensive")</f>
        <v>Mid</v>
      </c>
    </row>
    <row r="8886" spans="1:13" x14ac:dyDescent="0.25">
      <c r="A8886" t="s">
        <v>10</v>
      </c>
      <c r="B8886" t="s">
        <v>48</v>
      </c>
      <c r="C8886" s="1">
        <v>2000</v>
      </c>
      <c r="D8886">
        <v>1.5</v>
      </c>
      <c r="E8886" t="s">
        <v>22</v>
      </c>
      <c r="F8886" t="s">
        <v>17</v>
      </c>
      <c r="G8886" s="1">
        <v>258915</v>
      </c>
      <c r="H8886">
        <v>3</v>
      </c>
      <c r="I8886">
        <v>3</v>
      </c>
      <c r="J8886" s="1">
        <v>3921</v>
      </c>
      <c r="K8886" s="1">
        <f t="shared" si="138"/>
        <v>26</v>
      </c>
      <c r="L8886" t="str" cm="1">
        <f t="array" ref="L8886">_xlfn.IFS(G8886&lt;50000, "Low", G8886&lt;150000, "Medium", TRUE, "High")</f>
        <v>High</v>
      </c>
      <c r="M8886" t="str" cm="1">
        <f t="array" ref="M8886">_xlfn.IFS(J8886&lt;5000, "Cheap", J8886&lt;15000, "Mid", TRUE, "Expensive")</f>
        <v>Cheap</v>
      </c>
    </row>
    <row r="8887" spans="1:13" x14ac:dyDescent="0.25">
      <c r="A8887" t="s">
        <v>40</v>
      </c>
      <c r="B8887" t="s">
        <v>41</v>
      </c>
      <c r="C8887" s="1">
        <v>2007</v>
      </c>
      <c r="D8887">
        <v>2</v>
      </c>
      <c r="E8887" t="s">
        <v>16</v>
      </c>
      <c r="F8887" t="s">
        <v>25</v>
      </c>
      <c r="G8887" s="1">
        <v>41481</v>
      </c>
      <c r="H8887">
        <v>2</v>
      </c>
      <c r="I8887">
        <v>5</v>
      </c>
      <c r="J8887" s="1">
        <v>8370</v>
      </c>
      <c r="K8887" s="1">
        <f t="shared" si="138"/>
        <v>19</v>
      </c>
      <c r="L8887" t="str" cm="1">
        <f t="array" ref="L8887">_xlfn.IFS(G8887&lt;50000, "Low", G8887&lt;150000, "Medium", TRUE, "High")</f>
        <v>Low</v>
      </c>
      <c r="M8887" t="str" cm="1">
        <f t="array" ref="M8887">_xlfn.IFS(J8887&lt;5000, "Cheap", J8887&lt;15000, "Mid", TRUE, "Expensive")</f>
        <v>Mid</v>
      </c>
    </row>
    <row r="8888" spans="1:13" x14ac:dyDescent="0.25">
      <c r="A8888" t="s">
        <v>18</v>
      </c>
      <c r="B8888" t="s">
        <v>52</v>
      </c>
      <c r="C8888" s="1">
        <v>2022</v>
      </c>
      <c r="D8888">
        <v>3.6</v>
      </c>
      <c r="E8888" t="s">
        <v>12</v>
      </c>
      <c r="F8888" t="s">
        <v>17</v>
      </c>
      <c r="G8888" s="1">
        <v>198362</v>
      </c>
      <c r="H8888">
        <v>5</v>
      </c>
      <c r="I8888">
        <v>5</v>
      </c>
      <c r="J8888" s="1">
        <v>11832</v>
      </c>
      <c r="K8888" s="1">
        <f t="shared" si="138"/>
        <v>4</v>
      </c>
      <c r="L8888" t="str" cm="1">
        <f t="array" ref="L8888">_xlfn.IFS(G8888&lt;50000, "Low", G8888&lt;150000, "Medium", TRUE, "High")</f>
        <v>High</v>
      </c>
      <c r="M8888" t="str" cm="1">
        <f t="array" ref="M8888">_xlfn.IFS(J8888&lt;5000, "Cheap", J8888&lt;15000, "Mid", TRUE, "Expensive")</f>
        <v>Mid</v>
      </c>
    </row>
    <row r="8889" spans="1:13" x14ac:dyDescent="0.25">
      <c r="A8889" t="s">
        <v>14</v>
      </c>
      <c r="B8889" t="s">
        <v>15</v>
      </c>
      <c r="C8889" s="1">
        <v>2016</v>
      </c>
      <c r="D8889">
        <v>4</v>
      </c>
      <c r="E8889" t="s">
        <v>16</v>
      </c>
      <c r="F8889" t="s">
        <v>17</v>
      </c>
      <c r="G8889" s="1">
        <v>110946</v>
      </c>
      <c r="H8889">
        <v>5</v>
      </c>
      <c r="I8889">
        <v>4</v>
      </c>
      <c r="J8889" s="1">
        <v>13181</v>
      </c>
      <c r="K8889" s="1">
        <f t="shared" si="138"/>
        <v>10</v>
      </c>
      <c r="L8889" t="str" cm="1">
        <f t="array" ref="L8889">_xlfn.IFS(G8889&lt;50000, "Low", G8889&lt;150000, "Medium", TRUE, "High")</f>
        <v>Medium</v>
      </c>
      <c r="M8889" t="str" cm="1">
        <f t="array" ref="M8889">_xlfn.IFS(J8889&lt;5000, "Cheap", J8889&lt;15000, "Mid", TRUE, "Expensive")</f>
        <v>Mid</v>
      </c>
    </row>
    <row r="8890" spans="1:13" x14ac:dyDescent="0.25">
      <c r="A8890" t="s">
        <v>14</v>
      </c>
      <c r="B8890" t="s">
        <v>15</v>
      </c>
      <c r="C8890" s="1">
        <v>2022</v>
      </c>
      <c r="D8890">
        <v>1.6</v>
      </c>
      <c r="E8890" t="s">
        <v>22</v>
      </c>
      <c r="F8890" t="s">
        <v>17</v>
      </c>
      <c r="G8890" s="1">
        <v>194358</v>
      </c>
      <c r="H8890">
        <v>4</v>
      </c>
      <c r="I8890">
        <v>1</v>
      </c>
      <c r="J8890" s="1">
        <v>11912</v>
      </c>
      <c r="K8890" s="1">
        <f t="shared" si="138"/>
        <v>4</v>
      </c>
      <c r="L8890" t="str" cm="1">
        <f t="array" ref="L8890">_xlfn.IFS(G8890&lt;50000, "Low", G8890&lt;150000, "Medium", TRUE, "High")</f>
        <v>High</v>
      </c>
      <c r="M8890" t="str" cm="1">
        <f t="array" ref="M8890">_xlfn.IFS(J8890&lt;5000, "Cheap", J8890&lt;15000, "Mid", TRUE, "Expensive")</f>
        <v>Mid</v>
      </c>
    </row>
    <row r="8891" spans="1:13" x14ac:dyDescent="0.25">
      <c r="A8891" t="s">
        <v>33</v>
      </c>
      <c r="B8891" t="s">
        <v>55</v>
      </c>
      <c r="C8891" s="1">
        <v>2010</v>
      </c>
      <c r="D8891">
        <v>1.8</v>
      </c>
      <c r="E8891" t="s">
        <v>28</v>
      </c>
      <c r="F8891" t="s">
        <v>17</v>
      </c>
      <c r="G8891" s="1">
        <v>38947</v>
      </c>
      <c r="H8891">
        <v>4</v>
      </c>
      <c r="I8891">
        <v>4</v>
      </c>
      <c r="J8891" s="1">
        <v>9621</v>
      </c>
      <c r="K8891" s="1">
        <f t="shared" si="138"/>
        <v>16</v>
      </c>
      <c r="L8891" t="str" cm="1">
        <f t="array" ref="L8891">_xlfn.IFS(G8891&lt;50000, "Low", G8891&lt;150000, "Medium", TRUE, "High")</f>
        <v>Low</v>
      </c>
      <c r="M8891" t="str" cm="1">
        <f t="array" ref="M8891">_xlfn.IFS(J8891&lt;5000, "Cheap", J8891&lt;15000, "Mid", TRUE, "Expensive")</f>
        <v>Mid</v>
      </c>
    </row>
    <row r="8892" spans="1:13" x14ac:dyDescent="0.25">
      <c r="A8892" t="s">
        <v>20</v>
      </c>
      <c r="B8892" t="s">
        <v>50</v>
      </c>
      <c r="C8892" s="1">
        <v>2015</v>
      </c>
      <c r="D8892">
        <v>4.3</v>
      </c>
      <c r="E8892" t="s">
        <v>28</v>
      </c>
      <c r="F8892" t="s">
        <v>25</v>
      </c>
      <c r="G8892" s="1">
        <v>21986</v>
      </c>
      <c r="H8892">
        <v>4</v>
      </c>
      <c r="I8892">
        <v>1</v>
      </c>
      <c r="J8892" s="1">
        <v>12460</v>
      </c>
      <c r="K8892" s="1">
        <f t="shared" si="138"/>
        <v>11</v>
      </c>
      <c r="L8892" t="str" cm="1">
        <f t="array" ref="L8892">_xlfn.IFS(G8892&lt;50000, "Low", G8892&lt;150000, "Medium", TRUE, "High")</f>
        <v>Low</v>
      </c>
      <c r="M8892" t="str" cm="1">
        <f t="array" ref="M8892">_xlfn.IFS(J8892&lt;5000, "Cheap", J8892&lt;15000, "Mid", TRUE, "Expensive")</f>
        <v>Mid</v>
      </c>
    </row>
    <row r="8893" spans="1:13" x14ac:dyDescent="0.25">
      <c r="A8893" t="s">
        <v>26</v>
      </c>
      <c r="B8893" t="s">
        <v>47</v>
      </c>
      <c r="C8893" s="1">
        <v>2001</v>
      </c>
      <c r="D8893">
        <v>2.4</v>
      </c>
      <c r="E8893" t="s">
        <v>22</v>
      </c>
      <c r="F8893" t="s">
        <v>13</v>
      </c>
      <c r="G8893" s="1">
        <v>153623</v>
      </c>
      <c r="H8893">
        <v>5</v>
      </c>
      <c r="I8893">
        <v>5</v>
      </c>
      <c r="J8893" s="1">
        <v>5727</v>
      </c>
      <c r="K8893" s="1">
        <f t="shared" si="138"/>
        <v>25</v>
      </c>
      <c r="L8893" t="str" cm="1">
        <f t="array" ref="L8893">_xlfn.IFS(G8893&lt;50000, "Low", G8893&lt;150000, "Medium", TRUE, "High")</f>
        <v>High</v>
      </c>
      <c r="M8893" t="str" cm="1">
        <f t="array" ref="M8893">_xlfn.IFS(J8893&lt;5000, "Cheap", J8893&lt;15000, "Mid", TRUE, "Expensive")</f>
        <v>Mid</v>
      </c>
    </row>
    <row r="8894" spans="1:13" x14ac:dyDescent="0.25">
      <c r="A8894" t="s">
        <v>33</v>
      </c>
      <c r="B8894" t="s">
        <v>34</v>
      </c>
      <c r="C8894" s="1">
        <v>2004</v>
      </c>
      <c r="D8894">
        <v>2.9</v>
      </c>
      <c r="E8894" t="s">
        <v>28</v>
      </c>
      <c r="F8894" t="s">
        <v>17</v>
      </c>
      <c r="G8894" s="1">
        <v>215282</v>
      </c>
      <c r="H8894">
        <v>4</v>
      </c>
      <c r="I8894">
        <v>3</v>
      </c>
      <c r="J8894" s="1">
        <v>5394</v>
      </c>
      <c r="K8894" s="1">
        <f t="shared" si="138"/>
        <v>22</v>
      </c>
      <c r="L8894" t="str" cm="1">
        <f t="array" ref="L8894">_xlfn.IFS(G8894&lt;50000, "Low", G8894&lt;150000, "Medium", TRUE, "High")</f>
        <v>High</v>
      </c>
      <c r="M8894" t="str" cm="1">
        <f t="array" ref="M8894">_xlfn.IFS(J8894&lt;5000, "Cheap", J8894&lt;15000, "Mid", TRUE, "Expensive")</f>
        <v>Mid</v>
      </c>
    </row>
    <row r="8895" spans="1:13" x14ac:dyDescent="0.25">
      <c r="A8895" t="s">
        <v>36</v>
      </c>
      <c r="B8895" t="s">
        <v>37</v>
      </c>
      <c r="C8895" s="1">
        <v>2015</v>
      </c>
      <c r="D8895">
        <v>4.5999999999999996</v>
      </c>
      <c r="E8895" t="s">
        <v>12</v>
      </c>
      <c r="F8895" t="s">
        <v>17</v>
      </c>
      <c r="G8895" s="1">
        <v>172957</v>
      </c>
      <c r="H8895">
        <v>2</v>
      </c>
      <c r="I8895">
        <v>5</v>
      </c>
      <c r="J8895" s="1">
        <v>11240</v>
      </c>
      <c r="K8895" s="1">
        <f t="shared" si="138"/>
        <v>11</v>
      </c>
      <c r="L8895" t="str" cm="1">
        <f t="array" ref="L8895">_xlfn.IFS(G8895&lt;50000, "Low", G8895&lt;150000, "Medium", TRUE, "High")</f>
        <v>High</v>
      </c>
      <c r="M8895" t="str" cm="1">
        <f t="array" ref="M8895">_xlfn.IFS(J8895&lt;5000, "Cheap", J8895&lt;15000, "Mid", TRUE, "Expensive")</f>
        <v>Mid</v>
      </c>
    </row>
    <row r="8896" spans="1:13" x14ac:dyDescent="0.25">
      <c r="A8896" t="s">
        <v>26</v>
      </c>
      <c r="B8896" t="s">
        <v>27</v>
      </c>
      <c r="C8896" s="1">
        <v>2021</v>
      </c>
      <c r="D8896">
        <v>3.3</v>
      </c>
      <c r="E8896" t="s">
        <v>28</v>
      </c>
      <c r="F8896" t="s">
        <v>17</v>
      </c>
      <c r="G8896" s="1">
        <v>172897</v>
      </c>
      <c r="H8896">
        <v>3</v>
      </c>
      <c r="I8896">
        <v>3</v>
      </c>
      <c r="J8896" s="1">
        <v>11742</v>
      </c>
      <c r="K8896" s="1">
        <f t="shared" si="138"/>
        <v>5</v>
      </c>
      <c r="L8896" t="str" cm="1">
        <f t="array" ref="L8896">_xlfn.IFS(G8896&lt;50000, "Low", G8896&lt;150000, "Medium", TRUE, "High")</f>
        <v>High</v>
      </c>
      <c r="M8896" t="str" cm="1">
        <f t="array" ref="M8896">_xlfn.IFS(J8896&lt;5000, "Cheap", J8896&lt;15000, "Mid", TRUE, "Expensive")</f>
        <v>Mid</v>
      </c>
    </row>
    <row r="8897" spans="1:13" x14ac:dyDescent="0.25">
      <c r="A8897" t="s">
        <v>33</v>
      </c>
      <c r="B8897" t="s">
        <v>34</v>
      </c>
      <c r="C8897" s="1">
        <v>2001</v>
      </c>
      <c r="D8897">
        <v>3.8</v>
      </c>
      <c r="E8897" t="s">
        <v>16</v>
      </c>
      <c r="F8897" t="s">
        <v>13</v>
      </c>
      <c r="G8897" s="1">
        <v>188485</v>
      </c>
      <c r="H8897">
        <v>2</v>
      </c>
      <c r="I8897">
        <v>5</v>
      </c>
      <c r="J8897" s="1">
        <v>5430</v>
      </c>
      <c r="K8897" s="1">
        <f t="shared" si="138"/>
        <v>25</v>
      </c>
      <c r="L8897" t="str" cm="1">
        <f t="array" ref="L8897">_xlfn.IFS(G8897&lt;50000, "Low", G8897&lt;150000, "Medium", TRUE, "High")</f>
        <v>High</v>
      </c>
      <c r="M8897" t="str" cm="1">
        <f t="array" ref="M8897">_xlfn.IFS(J8897&lt;5000, "Cheap", J8897&lt;15000, "Mid", TRUE, "Expensive")</f>
        <v>Mid</v>
      </c>
    </row>
    <row r="8898" spans="1:13" x14ac:dyDescent="0.25">
      <c r="A8898" t="s">
        <v>33</v>
      </c>
      <c r="B8898" t="s">
        <v>34</v>
      </c>
      <c r="C8898" s="1">
        <v>2007</v>
      </c>
      <c r="D8898">
        <v>3.4</v>
      </c>
      <c r="E8898" t="s">
        <v>28</v>
      </c>
      <c r="F8898" t="s">
        <v>25</v>
      </c>
      <c r="G8898" s="1">
        <v>271277</v>
      </c>
      <c r="H8898">
        <v>2</v>
      </c>
      <c r="I8898">
        <v>1</v>
      </c>
      <c r="J8898" s="1">
        <v>4174</v>
      </c>
      <c r="K8898" s="1">
        <f t="shared" si="138"/>
        <v>19</v>
      </c>
      <c r="L8898" t="str" cm="1">
        <f t="array" ref="L8898">_xlfn.IFS(G8898&lt;50000, "Low", G8898&lt;150000, "Medium", TRUE, "High")</f>
        <v>High</v>
      </c>
      <c r="M8898" t="str" cm="1">
        <f t="array" ref="M8898">_xlfn.IFS(J8898&lt;5000, "Cheap", J8898&lt;15000, "Mid", TRUE, "Expensive")</f>
        <v>Cheap</v>
      </c>
    </row>
    <row r="8899" spans="1:13" x14ac:dyDescent="0.25">
      <c r="A8899" t="s">
        <v>26</v>
      </c>
      <c r="B8899" t="s">
        <v>47</v>
      </c>
      <c r="C8899" s="1">
        <v>2010</v>
      </c>
      <c r="D8899">
        <v>3.8</v>
      </c>
      <c r="E8899" t="s">
        <v>22</v>
      </c>
      <c r="F8899" t="s">
        <v>25</v>
      </c>
      <c r="G8899" s="1">
        <v>84379</v>
      </c>
      <c r="H8899">
        <v>4</v>
      </c>
      <c r="I8899">
        <v>4</v>
      </c>
      <c r="J8899" s="1">
        <v>11212</v>
      </c>
      <c r="K8899" s="1">
        <f t="shared" ref="K8899:K8962" si="139">2026-C8899</f>
        <v>16</v>
      </c>
      <c r="L8899" t="str" cm="1">
        <f t="array" ref="L8899">_xlfn.IFS(G8899&lt;50000, "Low", G8899&lt;150000, "Medium", TRUE, "High")</f>
        <v>Medium</v>
      </c>
      <c r="M8899" t="str" cm="1">
        <f t="array" ref="M8899">_xlfn.IFS(J8899&lt;5000, "Cheap", J8899&lt;15000, "Mid", TRUE, "Expensive")</f>
        <v>Mid</v>
      </c>
    </row>
    <row r="8900" spans="1:13" x14ac:dyDescent="0.25">
      <c r="A8900" t="s">
        <v>40</v>
      </c>
      <c r="B8900" t="s">
        <v>51</v>
      </c>
      <c r="C8900" s="1">
        <v>2002</v>
      </c>
      <c r="D8900">
        <v>4.3</v>
      </c>
      <c r="E8900" t="s">
        <v>16</v>
      </c>
      <c r="F8900" t="s">
        <v>13</v>
      </c>
      <c r="G8900" s="1">
        <v>171943</v>
      </c>
      <c r="H8900">
        <v>5</v>
      </c>
      <c r="I8900">
        <v>3</v>
      </c>
      <c r="J8900" s="1">
        <v>6561</v>
      </c>
      <c r="K8900" s="1">
        <f t="shared" si="139"/>
        <v>24</v>
      </c>
      <c r="L8900" t="str" cm="1">
        <f t="array" ref="L8900">_xlfn.IFS(G8900&lt;50000, "Low", G8900&lt;150000, "Medium", TRUE, "High")</f>
        <v>High</v>
      </c>
      <c r="M8900" t="str" cm="1">
        <f t="array" ref="M8900">_xlfn.IFS(J8900&lt;5000, "Cheap", J8900&lt;15000, "Mid", TRUE, "Expensive")</f>
        <v>Mid</v>
      </c>
    </row>
    <row r="8901" spans="1:13" x14ac:dyDescent="0.25">
      <c r="A8901" t="s">
        <v>14</v>
      </c>
      <c r="B8901" t="s">
        <v>39</v>
      </c>
      <c r="C8901" s="1">
        <v>2015</v>
      </c>
      <c r="D8901">
        <v>2.2999999999999998</v>
      </c>
      <c r="E8901" t="s">
        <v>22</v>
      </c>
      <c r="F8901" t="s">
        <v>13</v>
      </c>
      <c r="G8901" s="1">
        <v>186446</v>
      </c>
      <c r="H8901">
        <v>2</v>
      </c>
      <c r="I8901">
        <v>1</v>
      </c>
      <c r="J8901" s="1">
        <v>9171</v>
      </c>
      <c r="K8901" s="1">
        <f t="shared" si="139"/>
        <v>11</v>
      </c>
      <c r="L8901" t="str" cm="1">
        <f t="array" ref="L8901">_xlfn.IFS(G8901&lt;50000, "Low", G8901&lt;150000, "Medium", TRUE, "High")</f>
        <v>High</v>
      </c>
      <c r="M8901" t="str" cm="1">
        <f t="array" ref="M8901">_xlfn.IFS(J8901&lt;5000, "Cheap", J8901&lt;15000, "Mid", TRUE, "Expensive")</f>
        <v>Mid</v>
      </c>
    </row>
    <row r="8902" spans="1:13" x14ac:dyDescent="0.25">
      <c r="A8902" t="s">
        <v>20</v>
      </c>
      <c r="B8902" t="s">
        <v>50</v>
      </c>
      <c r="C8902" s="1">
        <v>2016</v>
      </c>
      <c r="D8902">
        <v>3.1</v>
      </c>
      <c r="E8902" t="s">
        <v>16</v>
      </c>
      <c r="F8902" t="s">
        <v>17</v>
      </c>
      <c r="G8902" s="1">
        <v>171454</v>
      </c>
      <c r="H8902">
        <v>3</v>
      </c>
      <c r="I8902">
        <v>3</v>
      </c>
      <c r="J8902" s="1">
        <v>11070</v>
      </c>
      <c r="K8902" s="1">
        <f t="shared" si="139"/>
        <v>10</v>
      </c>
      <c r="L8902" t="str" cm="1">
        <f t="array" ref="L8902">_xlfn.IFS(G8902&lt;50000, "Low", G8902&lt;150000, "Medium", TRUE, "High")</f>
        <v>High</v>
      </c>
      <c r="M8902" t="str" cm="1">
        <f t="array" ref="M8902">_xlfn.IFS(J8902&lt;5000, "Cheap", J8902&lt;15000, "Mid", TRUE, "Expensive")</f>
        <v>Mid</v>
      </c>
    </row>
    <row r="8903" spans="1:13" x14ac:dyDescent="0.25">
      <c r="A8903" t="s">
        <v>29</v>
      </c>
      <c r="B8903" t="s">
        <v>56</v>
      </c>
      <c r="C8903" s="1">
        <v>2014</v>
      </c>
      <c r="D8903">
        <v>1.9</v>
      </c>
      <c r="E8903" t="s">
        <v>16</v>
      </c>
      <c r="F8903" t="s">
        <v>17</v>
      </c>
      <c r="G8903" s="1">
        <v>63052</v>
      </c>
      <c r="H8903">
        <v>3</v>
      </c>
      <c r="I8903">
        <v>1</v>
      </c>
      <c r="J8903" s="1">
        <v>11438</v>
      </c>
      <c r="K8903" s="1">
        <f t="shared" si="139"/>
        <v>12</v>
      </c>
      <c r="L8903" t="str" cm="1">
        <f t="array" ref="L8903">_xlfn.IFS(G8903&lt;50000, "Low", G8903&lt;150000, "Medium", TRUE, "High")</f>
        <v>Medium</v>
      </c>
      <c r="M8903" t="str" cm="1">
        <f t="array" ref="M8903">_xlfn.IFS(J8903&lt;5000, "Cheap", J8903&lt;15000, "Mid", TRUE, "Expensive")</f>
        <v>Mid</v>
      </c>
    </row>
    <row r="8904" spans="1:13" x14ac:dyDescent="0.25">
      <c r="A8904" t="s">
        <v>23</v>
      </c>
      <c r="B8904" t="s">
        <v>45</v>
      </c>
      <c r="C8904" s="1">
        <v>2017</v>
      </c>
      <c r="D8904">
        <v>3.7</v>
      </c>
      <c r="E8904" t="s">
        <v>16</v>
      </c>
      <c r="F8904" t="s">
        <v>17</v>
      </c>
      <c r="G8904" s="1">
        <v>280427</v>
      </c>
      <c r="H8904">
        <v>3</v>
      </c>
      <c r="I8904">
        <v>1</v>
      </c>
      <c r="J8904" s="1">
        <v>9791</v>
      </c>
      <c r="K8904" s="1">
        <f t="shared" si="139"/>
        <v>9</v>
      </c>
      <c r="L8904" t="str" cm="1">
        <f t="array" ref="L8904">_xlfn.IFS(G8904&lt;50000, "Low", G8904&lt;150000, "Medium", TRUE, "High")</f>
        <v>High</v>
      </c>
      <c r="M8904" t="str" cm="1">
        <f t="array" ref="M8904">_xlfn.IFS(J8904&lt;5000, "Cheap", J8904&lt;15000, "Mid", TRUE, "Expensive")</f>
        <v>Mid</v>
      </c>
    </row>
    <row r="8905" spans="1:13" x14ac:dyDescent="0.25">
      <c r="A8905" t="s">
        <v>18</v>
      </c>
      <c r="B8905" t="s">
        <v>52</v>
      </c>
      <c r="C8905" s="1">
        <v>2005</v>
      </c>
      <c r="D8905">
        <v>2.6</v>
      </c>
      <c r="E8905" t="s">
        <v>16</v>
      </c>
      <c r="F8905" t="s">
        <v>25</v>
      </c>
      <c r="G8905" s="1">
        <v>169337</v>
      </c>
      <c r="H8905">
        <v>3</v>
      </c>
      <c r="I8905">
        <v>5</v>
      </c>
      <c r="J8905" s="1">
        <v>5813</v>
      </c>
      <c r="K8905" s="1">
        <f t="shared" si="139"/>
        <v>21</v>
      </c>
      <c r="L8905" t="str" cm="1">
        <f t="array" ref="L8905">_xlfn.IFS(G8905&lt;50000, "Low", G8905&lt;150000, "Medium", TRUE, "High")</f>
        <v>High</v>
      </c>
      <c r="M8905" t="str" cm="1">
        <f t="array" ref="M8905">_xlfn.IFS(J8905&lt;5000, "Cheap", J8905&lt;15000, "Mid", TRUE, "Expensive")</f>
        <v>Mid</v>
      </c>
    </row>
    <row r="8906" spans="1:13" x14ac:dyDescent="0.25">
      <c r="A8906" t="s">
        <v>10</v>
      </c>
      <c r="B8906" t="s">
        <v>48</v>
      </c>
      <c r="C8906" s="1">
        <v>2002</v>
      </c>
      <c r="D8906">
        <v>2.6</v>
      </c>
      <c r="E8906" t="s">
        <v>22</v>
      </c>
      <c r="F8906" t="s">
        <v>13</v>
      </c>
      <c r="G8906" s="1">
        <v>103919</v>
      </c>
      <c r="H8906">
        <v>2</v>
      </c>
      <c r="I8906">
        <v>3</v>
      </c>
      <c r="J8906" s="1">
        <v>7221</v>
      </c>
      <c r="K8906" s="1">
        <f t="shared" si="139"/>
        <v>24</v>
      </c>
      <c r="L8906" t="str" cm="1">
        <f t="array" ref="L8906">_xlfn.IFS(G8906&lt;50000, "Low", G8906&lt;150000, "Medium", TRUE, "High")</f>
        <v>Medium</v>
      </c>
      <c r="M8906" t="str" cm="1">
        <f t="array" ref="M8906">_xlfn.IFS(J8906&lt;5000, "Cheap", J8906&lt;15000, "Mid", TRUE, "Expensive")</f>
        <v>Mid</v>
      </c>
    </row>
    <row r="8907" spans="1:13" x14ac:dyDescent="0.25">
      <c r="A8907" t="s">
        <v>26</v>
      </c>
      <c r="B8907" t="s">
        <v>32</v>
      </c>
      <c r="C8907" s="1">
        <v>2007</v>
      </c>
      <c r="D8907">
        <v>2.1</v>
      </c>
      <c r="E8907" t="s">
        <v>16</v>
      </c>
      <c r="F8907" t="s">
        <v>13</v>
      </c>
      <c r="G8907" s="1">
        <v>271466</v>
      </c>
      <c r="H8907">
        <v>5</v>
      </c>
      <c r="I8907">
        <v>1</v>
      </c>
      <c r="J8907" s="1">
        <v>3870</v>
      </c>
      <c r="K8907" s="1">
        <f t="shared" si="139"/>
        <v>19</v>
      </c>
      <c r="L8907" t="str" cm="1">
        <f t="array" ref="L8907">_xlfn.IFS(G8907&lt;50000, "Low", G8907&lt;150000, "Medium", TRUE, "High")</f>
        <v>High</v>
      </c>
      <c r="M8907" t="str" cm="1">
        <f t="array" ref="M8907">_xlfn.IFS(J8907&lt;5000, "Cheap", J8907&lt;15000, "Mid", TRUE, "Expensive")</f>
        <v>Cheap</v>
      </c>
    </row>
    <row r="8908" spans="1:13" x14ac:dyDescent="0.25">
      <c r="A8908" t="s">
        <v>14</v>
      </c>
      <c r="B8908" t="s">
        <v>39</v>
      </c>
      <c r="C8908" s="1">
        <v>2012</v>
      </c>
      <c r="D8908">
        <v>3.2</v>
      </c>
      <c r="E8908" t="s">
        <v>12</v>
      </c>
      <c r="F8908" t="s">
        <v>17</v>
      </c>
      <c r="G8908" s="1">
        <v>167296</v>
      </c>
      <c r="H8908">
        <v>3</v>
      </c>
      <c r="I8908">
        <v>1</v>
      </c>
      <c r="J8908" s="1">
        <v>9054</v>
      </c>
      <c r="K8908" s="1">
        <f t="shared" si="139"/>
        <v>14</v>
      </c>
      <c r="L8908" t="str" cm="1">
        <f t="array" ref="L8908">_xlfn.IFS(G8908&lt;50000, "Low", G8908&lt;150000, "Medium", TRUE, "High")</f>
        <v>High</v>
      </c>
      <c r="M8908" t="str" cm="1">
        <f t="array" ref="M8908">_xlfn.IFS(J8908&lt;5000, "Cheap", J8908&lt;15000, "Mid", TRUE, "Expensive")</f>
        <v>Mid</v>
      </c>
    </row>
    <row r="8909" spans="1:13" x14ac:dyDescent="0.25">
      <c r="A8909" t="s">
        <v>36</v>
      </c>
      <c r="B8909" t="s">
        <v>37</v>
      </c>
      <c r="C8909" s="1">
        <v>2006</v>
      </c>
      <c r="D8909">
        <v>1.1000000000000001</v>
      </c>
      <c r="E8909" t="s">
        <v>12</v>
      </c>
      <c r="F8909" t="s">
        <v>17</v>
      </c>
      <c r="G8909" s="1">
        <v>286944</v>
      </c>
      <c r="H8909">
        <v>4</v>
      </c>
      <c r="I8909">
        <v>4</v>
      </c>
      <c r="J8909" s="1">
        <v>2761</v>
      </c>
      <c r="K8909" s="1">
        <f t="shared" si="139"/>
        <v>20</v>
      </c>
      <c r="L8909" t="str" cm="1">
        <f t="array" ref="L8909">_xlfn.IFS(G8909&lt;50000, "Low", G8909&lt;150000, "Medium", TRUE, "High")</f>
        <v>High</v>
      </c>
      <c r="M8909" t="str" cm="1">
        <f t="array" ref="M8909">_xlfn.IFS(J8909&lt;5000, "Cheap", J8909&lt;15000, "Mid", TRUE, "Expensive")</f>
        <v>Cheap</v>
      </c>
    </row>
    <row r="8910" spans="1:13" x14ac:dyDescent="0.25">
      <c r="A8910" t="s">
        <v>23</v>
      </c>
      <c r="B8910" t="s">
        <v>45</v>
      </c>
      <c r="C8910" s="1">
        <v>2007</v>
      </c>
      <c r="D8910">
        <v>4.2</v>
      </c>
      <c r="E8910" t="s">
        <v>16</v>
      </c>
      <c r="F8910" t="s">
        <v>17</v>
      </c>
      <c r="G8910" s="1">
        <v>27307</v>
      </c>
      <c r="H8910">
        <v>3</v>
      </c>
      <c r="I8910">
        <v>5</v>
      </c>
      <c r="J8910" s="1">
        <v>12353</v>
      </c>
      <c r="K8910" s="1">
        <f t="shared" si="139"/>
        <v>19</v>
      </c>
      <c r="L8910" t="str" cm="1">
        <f t="array" ref="L8910">_xlfn.IFS(G8910&lt;50000, "Low", G8910&lt;150000, "Medium", TRUE, "High")</f>
        <v>Low</v>
      </c>
      <c r="M8910" t="str" cm="1">
        <f t="array" ref="M8910">_xlfn.IFS(J8910&lt;5000, "Cheap", J8910&lt;15000, "Mid", TRUE, "Expensive")</f>
        <v>Mid</v>
      </c>
    </row>
    <row r="8911" spans="1:13" x14ac:dyDescent="0.25">
      <c r="A8911" t="s">
        <v>23</v>
      </c>
      <c r="B8911" t="s">
        <v>45</v>
      </c>
      <c r="C8911" s="1">
        <v>2009</v>
      </c>
      <c r="D8911">
        <v>3.3</v>
      </c>
      <c r="E8911" t="s">
        <v>28</v>
      </c>
      <c r="F8911" t="s">
        <v>13</v>
      </c>
      <c r="G8911" s="1">
        <v>72733</v>
      </c>
      <c r="H8911">
        <v>2</v>
      </c>
      <c r="I8911">
        <v>3</v>
      </c>
      <c r="J8911" s="1">
        <v>8645</v>
      </c>
      <c r="K8911" s="1">
        <f t="shared" si="139"/>
        <v>17</v>
      </c>
      <c r="L8911" t="str" cm="1">
        <f t="array" ref="L8911">_xlfn.IFS(G8911&lt;50000, "Low", G8911&lt;150000, "Medium", TRUE, "High")</f>
        <v>Medium</v>
      </c>
      <c r="M8911" t="str" cm="1">
        <f t="array" ref="M8911">_xlfn.IFS(J8911&lt;5000, "Cheap", J8911&lt;15000, "Mid", TRUE, "Expensive")</f>
        <v>Mid</v>
      </c>
    </row>
    <row r="8912" spans="1:13" x14ac:dyDescent="0.25">
      <c r="A8912" t="s">
        <v>18</v>
      </c>
      <c r="B8912" t="s">
        <v>52</v>
      </c>
      <c r="C8912" s="1">
        <v>2015</v>
      </c>
      <c r="D8912">
        <v>4.8</v>
      </c>
      <c r="E8912" t="s">
        <v>22</v>
      </c>
      <c r="F8912" t="s">
        <v>17</v>
      </c>
      <c r="G8912" s="1">
        <v>148686</v>
      </c>
      <c r="H8912">
        <v>4</v>
      </c>
      <c r="I8912">
        <v>1</v>
      </c>
      <c r="J8912" s="1">
        <v>13926</v>
      </c>
      <c r="K8912" s="1">
        <f t="shared" si="139"/>
        <v>11</v>
      </c>
      <c r="L8912" t="str" cm="1">
        <f t="array" ref="L8912">_xlfn.IFS(G8912&lt;50000, "Low", G8912&lt;150000, "Medium", TRUE, "High")</f>
        <v>Medium</v>
      </c>
      <c r="M8912" t="str" cm="1">
        <f t="array" ref="M8912">_xlfn.IFS(J8912&lt;5000, "Cheap", J8912&lt;15000, "Mid", TRUE, "Expensive")</f>
        <v>Mid</v>
      </c>
    </row>
    <row r="8913" spans="1:13" x14ac:dyDescent="0.25">
      <c r="A8913" t="s">
        <v>29</v>
      </c>
      <c r="B8913" t="s">
        <v>56</v>
      </c>
      <c r="C8913" s="1">
        <v>2015</v>
      </c>
      <c r="D8913">
        <v>1.6</v>
      </c>
      <c r="E8913" t="s">
        <v>28</v>
      </c>
      <c r="F8913" t="s">
        <v>25</v>
      </c>
      <c r="G8913" s="1">
        <v>166446</v>
      </c>
      <c r="H8913">
        <v>3</v>
      </c>
      <c r="I8913">
        <v>1</v>
      </c>
      <c r="J8913" s="1">
        <v>6871</v>
      </c>
      <c r="K8913" s="1">
        <f t="shared" si="139"/>
        <v>11</v>
      </c>
      <c r="L8913" t="str" cm="1">
        <f t="array" ref="L8913">_xlfn.IFS(G8913&lt;50000, "Low", G8913&lt;150000, "Medium", TRUE, "High")</f>
        <v>High</v>
      </c>
      <c r="M8913" t="str" cm="1">
        <f t="array" ref="M8913">_xlfn.IFS(J8913&lt;5000, "Cheap", J8913&lt;15000, "Mid", TRUE, "Expensive")</f>
        <v>Mid</v>
      </c>
    </row>
    <row r="8914" spans="1:13" x14ac:dyDescent="0.25">
      <c r="A8914" t="s">
        <v>10</v>
      </c>
      <c r="B8914" t="s">
        <v>31</v>
      </c>
      <c r="C8914" s="1">
        <v>2015</v>
      </c>
      <c r="D8914">
        <v>4.5999999999999996</v>
      </c>
      <c r="E8914" t="s">
        <v>22</v>
      </c>
      <c r="F8914" t="s">
        <v>25</v>
      </c>
      <c r="G8914" s="1">
        <v>275056</v>
      </c>
      <c r="H8914">
        <v>5</v>
      </c>
      <c r="I8914">
        <v>3</v>
      </c>
      <c r="J8914" s="1">
        <v>9698</v>
      </c>
      <c r="K8914" s="1">
        <f t="shared" si="139"/>
        <v>11</v>
      </c>
      <c r="L8914" t="str" cm="1">
        <f t="array" ref="L8914">_xlfn.IFS(G8914&lt;50000, "Low", G8914&lt;150000, "Medium", TRUE, "High")</f>
        <v>High</v>
      </c>
      <c r="M8914" t="str" cm="1">
        <f t="array" ref="M8914">_xlfn.IFS(J8914&lt;5000, "Cheap", J8914&lt;15000, "Mid", TRUE, "Expensive")</f>
        <v>Mid</v>
      </c>
    </row>
    <row r="8915" spans="1:13" x14ac:dyDescent="0.25">
      <c r="A8915" t="s">
        <v>26</v>
      </c>
      <c r="B8915" t="s">
        <v>47</v>
      </c>
      <c r="C8915" s="1">
        <v>2016</v>
      </c>
      <c r="D8915">
        <v>4.2</v>
      </c>
      <c r="E8915" t="s">
        <v>28</v>
      </c>
      <c r="F8915" t="s">
        <v>25</v>
      </c>
      <c r="G8915" s="1">
        <v>297649</v>
      </c>
      <c r="H8915">
        <v>3</v>
      </c>
      <c r="I8915">
        <v>5</v>
      </c>
      <c r="J8915" s="1">
        <v>7147</v>
      </c>
      <c r="K8915" s="1">
        <f t="shared" si="139"/>
        <v>10</v>
      </c>
      <c r="L8915" t="str" cm="1">
        <f t="array" ref="L8915">_xlfn.IFS(G8915&lt;50000, "Low", G8915&lt;150000, "Medium", TRUE, "High")</f>
        <v>High</v>
      </c>
      <c r="M8915" t="str" cm="1">
        <f t="array" ref="M8915">_xlfn.IFS(J8915&lt;5000, "Cheap", J8915&lt;15000, "Mid", TRUE, "Expensive")</f>
        <v>Mid</v>
      </c>
    </row>
    <row r="8916" spans="1:13" x14ac:dyDescent="0.25">
      <c r="A8916" t="s">
        <v>33</v>
      </c>
      <c r="B8916" t="s">
        <v>43</v>
      </c>
      <c r="C8916" s="1">
        <v>2005</v>
      </c>
      <c r="D8916">
        <v>3.5</v>
      </c>
      <c r="E8916" t="s">
        <v>28</v>
      </c>
      <c r="F8916" t="s">
        <v>17</v>
      </c>
      <c r="G8916" s="1">
        <v>126275</v>
      </c>
      <c r="H8916">
        <v>3</v>
      </c>
      <c r="I8916">
        <v>2</v>
      </c>
      <c r="J8916" s="1">
        <v>8074</v>
      </c>
      <c r="K8916" s="1">
        <f t="shared" si="139"/>
        <v>21</v>
      </c>
      <c r="L8916" t="str" cm="1">
        <f t="array" ref="L8916">_xlfn.IFS(G8916&lt;50000, "Low", G8916&lt;150000, "Medium", TRUE, "High")</f>
        <v>Medium</v>
      </c>
      <c r="M8916" t="str" cm="1">
        <f t="array" ref="M8916">_xlfn.IFS(J8916&lt;5000, "Cheap", J8916&lt;15000, "Mid", TRUE, "Expensive")</f>
        <v>Mid</v>
      </c>
    </row>
    <row r="8917" spans="1:13" x14ac:dyDescent="0.25">
      <c r="A8917" t="s">
        <v>26</v>
      </c>
      <c r="B8917" t="s">
        <v>32</v>
      </c>
      <c r="C8917" s="1">
        <v>2012</v>
      </c>
      <c r="D8917">
        <v>3.8</v>
      </c>
      <c r="E8917" t="s">
        <v>28</v>
      </c>
      <c r="F8917" t="s">
        <v>25</v>
      </c>
      <c r="G8917" s="1">
        <v>261912</v>
      </c>
      <c r="H8917">
        <v>5</v>
      </c>
      <c r="I8917">
        <v>5</v>
      </c>
      <c r="J8917" s="1">
        <v>6261</v>
      </c>
      <c r="K8917" s="1">
        <f t="shared" si="139"/>
        <v>14</v>
      </c>
      <c r="L8917" t="str" cm="1">
        <f t="array" ref="L8917">_xlfn.IFS(G8917&lt;50000, "Low", G8917&lt;150000, "Medium", TRUE, "High")</f>
        <v>High</v>
      </c>
      <c r="M8917" t="str" cm="1">
        <f t="array" ref="M8917">_xlfn.IFS(J8917&lt;5000, "Cheap", J8917&lt;15000, "Mid", TRUE, "Expensive")</f>
        <v>Mid</v>
      </c>
    </row>
    <row r="8918" spans="1:13" x14ac:dyDescent="0.25">
      <c r="A8918" t="s">
        <v>14</v>
      </c>
      <c r="B8918" t="s">
        <v>46</v>
      </c>
      <c r="C8918" s="1">
        <v>2012</v>
      </c>
      <c r="D8918">
        <v>1.5</v>
      </c>
      <c r="E8918" t="s">
        <v>16</v>
      </c>
      <c r="F8918" t="s">
        <v>25</v>
      </c>
      <c r="G8918" s="1">
        <v>67196</v>
      </c>
      <c r="H8918">
        <v>3</v>
      </c>
      <c r="I8918">
        <v>2</v>
      </c>
      <c r="J8918" s="1">
        <v>8856</v>
      </c>
      <c r="K8918" s="1">
        <f t="shared" si="139"/>
        <v>14</v>
      </c>
      <c r="L8918" t="str" cm="1">
        <f t="array" ref="L8918">_xlfn.IFS(G8918&lt;50000, "Low", G8918&lt;150000, "Medium", TRUE, "High")</f>
        <v>Medium</v>
      </c>
      <c r="M8918" t="str" cm="1">
        <f t="array" ref="M8918">_xlfn.IFS(J8918&lt;5000, "Cheap", J8918&lt;15000, "Mid", TRUE, "Expensive")</f>
        <v>Mid</v>
      </c>
    </row>
    <row r="8919" spans="1:13" x14ac:dyDescent="0.25">
      <c r="A8919" t="s">
        <v>20</v>
      </c>
      <c r="B8919" t="s">
        <v>21</v>
      </c>
      <c r="C8919" s="1">
        <v>2001</v>
      </c>
      <c r="D8919">
        <v>5</v>
      </c>
      <c r="E8919" t="s">
        <v>28</v>
      </c>
      <c r="F8919" t="s">
        <v>13</v>
      </c>
      <c r="G8919" s="1">
        <v>214136</v>
      </c>
      <c r="H8919">
        <v>4</v>
      </c>
      <c r="I8919">
        <v>4</v>
      </c>
      <c r="J8919" s="1">
        <v>5117</v>
      </c>
      <c r="K8919" s="1">
        <f t="shared" si="139"/>
        <v>25</v>
      </c>
      <c r="L8919" t="str" cm="1">
        <f t="array" ref="L8919">_xlfn.IFS(G8919&lt;50000, "Low", G8919&lt;150000, "Medium", TRUE, "High")</f>
        <v>High</v>
      </c>
      <c r="M8919" t="str" cm="1">
        <f t="array" ref="M8919">_xlfn.IFS(J8919&lt;5000, "Cheap", J8919&lt;15000, "Mid", TRUE, "Expensive")</f>
        <v>Mid</v>
      </c>
    </row>
    <row r="8920" spans="1:13" x14ac:dyDescent="0.25">
      <c r="A8920" t="s">
        <v>36</v>
      </c>
      <c r="B8920" t="s">
        <v>53</v>
      </c>
      <c r="C8920" s="1">
        <v>2016</v>
      </c>
      <c r="D8920">
        <v>2.1</v>
      </c>
      <c r="E8920" t="s">
        <v>12</v>
      </c>
      <c r="F8920" t="s">
        <v>13</v>
      </c>
      <c r="G8920" s="1">
        <v>80179</v>
      </c>
      <c r="H8920">
        <v>4</v>
      </c>
      <c r="I8920">
        <v>2</v>
      </c>
      <c r="J8920" s="1">
        <v>9396</v>
      </c>
      <c r="K8920" s="1">
        <f t="shared" si="139"/>
        <v>10</v>
      </c>
      <c r="L8920" t="str" cm="1">
        <f t="array" ref="L8920">_xlfn.IFS(G8920&lt;50000, "Low", G8920&lt;150000, "Medium", TRUE, "High")</f>
        <v>Medium</v>
      </c>
      <c r="M8920" t="str" cm="1">
        <f t="array" ref="M8920">_xlfn.IFS(J8920&lt;5000, "Cheap", J8920&lt;15000, "Mid", TRUE, "Expensive")</f>
        <v>Mid</v>
      </c>
    </row>
    <row r="8921" spans="1:13" x14ac:dyDescent="0.25">
      <c r="A8921" t="s">
        <v>10</v>
      </c>
      <c r="B8921" t="s">
        <v>31</v>
      </c>
      <c r="C8921" s="1">
        <v>2006</v>
      </c>
      <c r="D8921">
        <v>3.6</v>
      </c>
      <c r="E8921" t="s">
        <v>16</v>
      </c>
      <c r="F8921" t="s">
        <v>25</v>
      </c>
      <c r="G8921" s="1">
        <v>59893</v>
      </c>
      <c r="H8921">
        <v>5</v>
      </c>
      <c r="I8921">
        <v>1</v>
      </c>
      <c r="J8921" s="1">
        <v>9302</v>
      </c>
      <c r="K8921" s="1">
        <f t="shared" si="139"/>
        <v>20</v>
      </c>
      <c r="L8921" t="str" cm="1">
        <f t="array" ref="L8921">_xlfn.IFS(G8921&lt;50000, "Low", G8921&lt;150000, "Medium", TRUE, "High")</f>
        <v>Medium</v>
      </c>
      <c r="M8921" t="str" cm="1">
        <f t="array" ref="M8921">_xlfn.IFS(J8921&lt;5000, "Cheap", J8921&lt;15000, "Mid", TRUE, "Expensive")</f>
        <v>Mid</v>
      </c>
    </row>
    <row r="8922" spans="1:13" x14ac:dyDescent="0.25">
      <c r="A8922" t="s">
        <v>26</v>
      </c>
      <c r="B8922" t="s">
        <v>32</v>
      </c>
      <c r="C8922" s="1">
        <v>2004</v>
      </c>
      <c r="D8922">
        <v>1.3</v>
      </c>
      <c r="E8922" t="s">
        <v>22</v>
      </c>
      <c r="F8922" t="s">
        <v>17</v>
      </c>
      <c r="G8922" s="1">
        <v>106431</v>
      </c>
      <c r="H8922">
        <v>5</v>
      </c>
      <c r="I8922">
        <v>3</v>
      </c>
      <c r="J8922" s="1">
        <v>7971</v>
      </c>
      <c r="K8922" s="1">
        <f t="shared" si="139"/>
        <v>22</v>
      </c>
      <c r="L8922" t="str" cm="1">
        <f t="array" ref="L8922">_xlfn.IFS(G8922&lt;50000, "Low", G8922&lt;150000, "Medium", TRUE, "High")</f>
        <v>Medium</v>
      </c>
      <c r="M8922" t="str" cm="1">
        <f t="array" ref="M8922">_xlfn.IFS(J8922&lt;5000, "Cheap", J8922&lt;15000, "Mid", TRUE, "Expensive")</f>
        <v>Mid</v>
      </c>
    </row>
    <row r="8923" spans="1:13" x14ac:dyDescent="0.25">
      <c r="A8923" t="s">
        <v>10</v>
      </c>
      <c r="B8923" t="s">
        <v>11</v>
      </c>
      <c r="C8923" s="1">
        <v>2017</v>
      </c>
      <c r="D8923">
        <v>2.1</v>
      </c>
      <c r="E8923" t="s">
        <v>12</v>
      </c>
      <c r="F8923" t="s">
        <v>13</v>
      </c>
      <c r="G8923" s="1">
        <v>277622</v>
      </c>
      <c r="H8923">
        <v>3</v>
      </c>
      <c r="I8923">
        <v>1</v>
      </c>
      <c r="J8923" s="1">
        <v>5747</v>
      </c>
      <c r="K8923" s="1">
        <f t="shared" si="139"/>
        <v>9</v>
      </c>
      <c r="L8923" t="str" cm="1">
        <f t="array" ref="L8923">_xlfn.IFS(G8923&lt;50000, "Low", G8923&lt;150000, "Medium", TRUE, "High")</f>
        <v>High</v>
      </c>
      <c r="M8923" t="str" cm="1">
        <f t="array" ref="M8923">_xlfn.IFS(J8923&lt;5000, "Cheap", J8923&lt;15000, "Mid", TRUE, "Expensive")</f>
        <v>Mid</v>
      </c>
    </row>
    <row r="8924" spans="1:13" x14ac:dyDescent="0.25">
      <c r="A8924" t="s">
        <v>20</v>
      </c>
      <c r="B8924" t="s">
        <v>50</v>
      </c>
      <c r="C8924" s="1">
        <v>2015</v>
      </c>
      <c r="D8924">
        <v>4.4000000000000004</v>
      </c>
      <c r="E8924" t="s">
        <v>28</v>
      </c>
      <c r="F8924" t="s">
        <v>13</v>
      </c>
      <c r="G8924" s="1">
        <v>290012</v>
      </c>
      <c r="H8924">
        <v>2</v>
      </c>
      <c r="I8924">
        <v>2</v>
      </c>
      <c r="J8924" s="1">
        <v>7199</v>
      </c>
      <c r="K8924" s="1">
        <f t="shared" si="139"/>
        <v>11</v>
      </c>
      <c r="L8924" t="str" cm="1">
        <f t="array" ref="L8924">_xlfn.IFS(G8924&lt;50000, "Low", G8924&lt;150000, "Medium", TRUE, "High")</f>
        <v>High</v>
      </c>
      <c r="M8924" t="str" cm="1">
        <f t="array" ref="M8924">_xlfn.IFS(J8924&lt;5000, "Cheap", J8924&lt;15000, "Mid", TRUE, "Expensive")</f>
        <v>Mid</v>
      </c>
    </row>
    <row r="8925" spans="1:13" x14ac:dyDescent="0.25">
      <c r="A8925" t="s">
        <v>29</v>
      </c>
      <c r="B8925" t="s">
        <v>56</v>
      </c>
      <c r="C8925" s="1">
        <v>2002</v>
      </c>
      <c r="D8925">
        <v>1.1000000000000001</v>
      </c>
      <c r="E8925" t="s">
        <v>28</v>
      </c>
      <c r="F8925" t="s">
        <v>13</v>
      </c>
      <c r="G8925" s="1">
        <v>164737</v>
      </c>
      <c r="H8925">
        <v>5</v>
      </c>
      <c r="I8925">
        <v>3</v>
      </c>
      <c r="J8925" s="1">
        <v>2505</v>
      </c>
      <c r="K8925" s="1">
        <f t="shared" si="139"/>
        <v>24</v>
      </c>
      <c r="L8925" t="str" cm="1">
        <f t="array" ref="L8925">_xlfn.IFS(G8925&lt;50000, "Low", G8925&lt;150000, "Medium", TRUE, "High")</f>
        <v>High</v>
      </c>
      <c r="M8925" t="str" cm="1">
        <f t="array" ref="M8925">_xlfn.IFS(J8925&lt;5000, "Cheap", J8925&lt;15000, "Mid", TRUE, "Expensive")</f>
        <v>Cheap</v>
      </c>
    </row>
    <row r="8926" spans="1:13" x14ac:dyDescent="0.25">
      <c r="A8926" t="s">
        <v>18</v>
      </c>
      <c r="B8926" t="s">
        <v>52</v>
      </c>
      <c r="C8926" s="1">
        <v>2002</v>
      </c>
      <c r="D8926">
        <v>1.2</v>
      </c>
      <c r="E8926" t="s">
        <v>12</v>
      </c>
      <c r="F8926" t="s">
        <v>17</v>
      </c>
      <c r="G8926" s="1">
        <v>104621</v>
      </c>
      <c r="H8926">
        <v>5</v>
      </c>
      <c r="I8926">
        <v>4</v>
      </c>
      <c r="J8926" s="1">
        <v>5307</v>
      </c>
      <c r="K8926" s="1">
        <f t="shared" si="139"/>
        <v>24</v>
      </c>
      <c r="L8926" t="str" cm="1">
        <f t="array" ref="L8926">_xlfn.IFS(G8926&lt;50000, "Low", G8926&lt;150000, "Medium", TRUE, "High")</f>
        <v>Medium</v>
      </c>
      <c r="M8926" t="str" cm="1">
        <f t="array" ref="M8926">_xlfn.IFS(J8926&lt;5000, "Cheap", J8926&lt;15000, "Mid", TRUE, "Expensive")</f>
        <v>Mid</v>
      </c>
    </row>
    <row r="8927" spans="1:13" x14ac:dyDescent="0.25">
      <c r="A8927" t="s">
        <v>20</v>
      </c>
      <c r="B8927" t="s">
        <v>42</v>
      </c>
      <c r="C8927" s="1">
        <v>2013</v>
      </c>
      <c r="D8927">
        <v>3.7</v>
      </c>
      <c r="E8927" t="s">
        <v>28</v>
      </c>
      <c r="F8927" t="s">
        <v>13</v>
      </c>
      <c r="G8927" s="1">
        <v>18182</v>
      </c>
      <c r="H8927">
        <v>3</v>
      </c>
      <c r="I8927">
        <v>3</v>
      </c>
      <c r="J8927" s="1">
        <v>11336</v>
      </c>
      <c r="K8927" s="1">
        <f t="shared" si="139"/>
        <v>13</v>
      </c>
      <c r="L8927" t="str" cm="1">
        <f t="array" ref="L8927">_xlfn.IFS(G8927&lt;50000, "Low", G8927&lt;150000, "Medium", TRUE, "High")</f>
        <v>Low</v>
      </c>
      <c r="M8927" t="str" cm="1">
        <f t="array" ref="M8927">_xlfn.IFS(J8927&lt;5000, "Cheap", J8927&lt;15000, "Mid", TRUE, "Expensive")</f>
        <v>Mid</v>
      </c>
    </row>
    <row r="8928" spans="1:13" x14ac:dyDescent="0.25">
      <c r="A8928" t="s">
        <v>18</v>
      </c>
      <c r="B8928" t="s">
        <v>19</v>
      </c>
      <c r="C8928" s="1">
        <v>2000</v>
      </c>
      <c r="D8928">
        <v>3.3</v>
      </c>
      <c r="E8928" t="s">
        <v>12</v>
      </c>
      <c r="F8928" t="s">
        <v>25</v>
      </c>
      <c r="G8928" s="1">
        <v>156246</v>
      </c>
      <c r="H8928">
        <v>3</v>
      </c>
      <c r="I8928">
        <v>5</v>
      </c>
      <c r="J8928" s="1">
        <v>4275</v>
      </c>
      <c r="K8928" s="1">
        <f t="shared" si="139"/>
        <v>26</v>
      </c>
      <c r="L8928" t="str" cm="1">
        <f t="array" ref="L8928">_xlfn.IFS(G8928&lt;50000, "Low", G8928&lt;150000, "Medium", TRUE, "High")</f>
        <v>High</v>
      </c>
      <c r="M8928" t="str" cm="1">
        <f t="array" ref="M8928">_xlfn.IFS(J8928&lt;5000, "Cheap", J8928&lt;15000, "Mid", TRUE, "Expensive")</f>
        <v>Cheap</v>
      </c>
    </row>
    <row r="8929" spans="1:13" x14ac:dyDescent="0.25">
      <c r="A8929" t="s">
        <v>26</v>
      </c>
      <c r="B8929" t="s">
        <v>32</v>
      </c>
      <c r="C8929" s="1">
        <v>2016</v>
      </c>
      <c r="D8929">
        <v>4.3</v>
      </c>
      <c r="E8929" t="s">
        <v>22</v>
      </c>
      <c r="F8929" t="s">
        <v>17</v>
      </c>
      <c r="G8929" s="1">
        <v>170227</v>
      </c>
      <c r="H8929">
        <v>4</v>
      </c>
      <c r="I8929">
        <v>1</v>
      </c>
      <c r="J8929" s="1">
        <v>13295</v>
      </c>
      <c r="K8929" s="1">
        <f t="shared" si="139"/>
        <v>10</v>
      </c>
      <c r="L8929" t="str" cm="1">
        <f t="array" ref="L8929">_xlfn.IFS(G8929&lt;50000, "Low", G8929&lt;150000, "Medium", TRUE, "High")</f>
        <v>High</v>
      </c>
      <c r="M8929" t="str" cm="1">
        <f t="array" ref="M8929">_xlfn.IFS(J8929&lt;5000, "Cheap", J8929&lt;15000, "Mid", TRUE, "Expensive")</f>
        <v>Mid</v>
      </c>
    </row>
    <row r="8930" spans="1:13" x14ac:dyDescent="0.25">
      <c r="A8930" t="s">
        <v>20</v>
      </c>
      <c r="B8930" t="s">
        <v>21</v>
      </c>
      <c r="C8930" s="1">
        <v>2016</v>
      </c>
      <c r="D8930">
        <v>4.0999999999999996</v>
      </c>
      <c r="E8930" t="s">
        <v>12</v>
      </c>
      <c r="F8930" t="s">
        <v>17</v>
      </c>
      <c r="G8930" s="1">
        <v>249475</v>
      </c>
      <c r="H8930">
        <v>2</v>
      </c>
      <c r="I8930">
        <v>5</v>
      </c>
      <c r="J8930" s="1">
        <v>9510</v>
      </c>
      <c r="K8930" s="1">
        <f t="shared" si="139"/>
        <v>10</v>
      </c>
      <c r="L8930" t="str" cm="1">
        <f t="array" ref="L8930">_xlfn.IFS(G8930&lt;50000, "Low", G8930&lt;150000, "Medium", TRUE, "High")</f>
        <v>High</v>
      </c>
      <c r="M8930" t="str" cm="1">
        <f t="array" ref="M8930">_xlfn.IFS(J8930&lt;5000, "Cheap", J8930&lt;15000, "Mid", TRUE, "Expensive")</f>
        <v>Mid</v>
      </c>
    </row>
    <row r="8931" spans="1:13" x14ac:dyDescent="0.25">
      <c r="A8931" t="s">
        <v>33</v>
      </c>
      <c r="B8931" t="s">
        <v>34</v>
      </c>
      <c r="C8931" s="1">
        <v>2011</v>
      </c>
      <c r="D8931">
        <v>4.5</v>
      </c>
      <c r="E8931" t="s">
        <v>28</v>
      </c>
      <c r="F8931" t="s">
        <v>17</v>
      </c>
      <c r="G8931" s="1">
        <v>188240</v>
      </c>
      <c r="H8931">
        <v>5</v>
      </c>
      <c r="I8931">
        <v>3</v>
      </c>
      <c r="J8931" s="1">
        <v>9635</v>
      </c>
      <c r="K8931" s="1">
        <f t="shared" si="139"/>
        <v>15</v>
      </c>
      <c r="L8931" t="str" cm="1">
        <f t="array" ref="L8931">_xlfn.IFS(G8931&lt;50000, "Low", G8931&lt;150000, "Medium", TRUE, "High")</f>
        <v>High</v>
      </c>
      <c r="M8931" t="str" cm="1">
        <f t="array" ref="M8931">_xlfn.IFS(J8931&lt;5000, "Cheap", J8931&lt;15000, "Mid", TRUE, "Expensive")</f>
        <v>Mid</v>
      </c>
    </row>
    <row r="8932" spans="1:13" x14ac:dyDescent="0.25">
      <c r="A8932" t="s">
        <v>20</v>
      </c>
      <c r="B8932" t="s">
        <v>21</v>
      </c>
      <c r="C8932" s="1">
        <v>2011</v>
      </c>
      <c r="D8932">
        <v>1.9</v>
      </c>
      <c r="E8932" t="s">
        <v>22</v>
      </c>
      <c r="F8932" t="s">
        <v>17</v>
      </c>
      <c r="G8932" s="1">
        <v>73858</v>
      </c>
      <c r="H8932">
        <v>3</v>
      </c>
      <c r="I8932">
        <v>3</v>
      </c>
      <c r="J8932" s="1">
        <v>11322</v>
      </c>
      <c r="K8932" s="1">
        <f t="shared" si="139"/>
        <v>15</v>
      </c>
      <c r="L8932" t="str" cm="1">
        <f t="array" ref="L8932">_xlfn.IFS(G8932&lt;50000, "Low", G8932&lt;150000, "Medium", TRUE, "High")</f>
        <v>Medium</v>
      </c>
      <c r="M8932" t="str" cm="1">
        <f t="array" ref="M8932">_xlfn.IFS(J8932&lt;5000, "Cheap", J8932&lt;15000, "Mid", TRUE, "Expensive")</f>
        <v>Mid</v>
      </c>
    </row>
    <row r="8933" spans="1:13" x14ac:dyDescent="0.25">
      <c r="A8933" t="s">
        <v>26</v>
      </c>
      <c r="B8933" t="s">
        <v>32</v>
      </c>
      <c r="C8933" s="1">
        <v>2014</v>
      </c>
      <c r="D8933">
        <v>4.3</v>
      </c>
      <c r="E8933" t="s">
        <v>12</v>
      </c>
      <c r="F8933" t="s">
        <v>25</v>
      </c>
      <c r="G8933" s="1">
        <v>34617</v>
      </c>
      <c r="H8933">
        <v>2</v>
      </c>
      <c r="I8933">
        <v>4</v>
      </c>
      <c r="J8933" s="1">
        <v>11907</v>
      </c>
      <c r="K8933" s="1">
        <f t="shared" si="139"/>
        <v>12</v>
      </c>
      <c r="L8933" t="str" cm="1">
        <f t="array" ref="L8933">_xlfn.IFS(G8933&lt;50000, "Low", G8933&lt;150000, "Medium", TRUE, "High")</f>
        <v>Low</v>
      </c>
      <c r="M8933" t="str" cm="1">
        <f t="array" ref="M8933">_xlfn.IFS(J8933&lt;5000, "Cheap", J8933&lt;15000, "Mid", TRUE, "Expensive")</f>
        <v>Mid</v>
      </c>
    </row>
    <row r="8934" spans="1:13" x14ac:dyDescent="0.25">
      <c r="A8934" t="s">
        <v>33</v>
      </c>
      <c r="B8934" t="s">
        <v>43</v>
      </c>
      <c r="C8934" s="1">
        <v>2016</v>
      </c>
      <c r="D8934">
        <v>1.5</v>
      </c>
      <c r="E8934" t="s">
        <v>22</v>
      </c>
      <c r="F8934" t="s">
        <v>13</v>
      </c>
      <c r="G8934" s="1">
        <v>108570</v>
      </c>
      <c r="H8934">
        <v>2</v>
      </c>
      <c r="I8934">
        <v>2</v>
      </c>
      <c r="J8934" s="1">
        <v>10228</v>
      </c>
      <c r="K8934" s="1">
        <f t="shared" si="139"/>
        <v>10</v>
      </c>
      <c r="L8934" t="str" cm="1">
        <f t="array" ref="L8934">_xlfn.IFS(G8934&lt;50000, "Low", G8934&lt;150000, "Medium", TRUE, "High")</f>
        <v>Medium</v>
      </c>
      <c r="M8934" t="str" cm="1">
        <f t="array" ref="M8934">_xlfn.IFS(J8934&lt;5000, "Cheap", J8934&lt;15000, "Mid", TRUE, "Expensive")</f>
        <v>Mid</v>
      </c>
    </row>
    <row r="8935" spans="1:13" x14ac:dyDescent="0.25">
      <c r="A8935" t="s">
        <v>26</v>
      </c>
      <c r="B8935" t="s">
        <v>27</v>
      </c>
      <c r="C8935" s="1">
        <v>2012</v>
      </c>
      <c r="D8935">
        <v>4.4000000000000004</v>
      </c>
      <c r="E8935" t="s">
        <v>12</v>
      </c>
      <c r="F8935" t="s">
        <v>25</v>
      </c>
      <c r="G8935" s="1">
        <v>63389</v>
      </c>
      <c r="H8935">
        <v>5</v>
      </c>
      <c r="I8935">
        <v>2</v>
      </c>
      <c r="J8935" s="1">
        <v>10832</v>
      </c>
      <c r="K8935" s="1">
        <f t="shared" si="139"/>
        <v>14</v>
      </c>
      <c r="L8935" t="str" cm="1">
        <f t="array" ref="L8935">_xlfn.IFS(G8935&lt;50000, "Low", G8935&lt;150000, "Medium", TRUE, "High")</f>
        <v>Medium</v>
      </c>
      <c r="M8935" t="str" cm="1">
        <f t="array" ref="M8935">_xlfn.IFS(J8935&lt;5000, "Cheap", J8935&lt;15000, "Mid", TRUE, "Expensive")</f>
        <v>Mid</v>
      </c>
    </row>
    <row r="8936" spans="1:13" x14ac:dyDescent="0.25">
      <c r="A8936" t="s">
        <v>29</v>
      </c>
      <c r="B8936" t="s">
        <v>56</v>
      </c>
      <c r="C8936" s="1">
        <v>2001</v>
      </c>
      <c r="D8936">
        <v>3.9</v>
      </c>
      <c r="E8936" t="s">
        <v>22</v>
      </c>
      <c r="F8936" t="s">
        <v>17</v>
      </c>
      <c r="G8936" s="1">
        <v>283111</v>
      </c>
      <c r="H8936">
        <v>4</v>
      </c>
      <c r="I8936">
        <v>1</v>
      </c>
      <c r="J8936" s="1">
        <v>6137</v>
      </c>
      <c r="K8936" s="1">
        <f t="shared" si="139"/>
        <v>25</v>
      </c>
      <c r="L8936" t="str" cm="1">
        <f t="array" ref="L8936">_xlfn.IFS(G8936&lt;50000, "Low", G8936&lt;150000, "Medium", TRUE, "High")</f>
        <v>High</v>
      </c>
      <c r="M8936" t="str" cm="1">
        <f t="array" ref="M8936">_xlfn.IFS(J8936&lt;5000, "Cheap", J8936&lt;15000, "Mid", TRUE, "Expensive")</f>
        <v>Mid</v>
      </c>
    </row>
    <row r="8937" spans="1:13" x14ac:dyDescent="0.25">
      <c r="A8937" t="s">
        <v>40</v>
      </c>
      <c r="B8937" t="s">
        <v>49</v>
      </c>
      <c r="C8937" s="1">
        <v>2006</v>
      </c>
      <c r="D8937">
        <v>4.4000000000000004</v>
      </c>
      <c r="E8937" t="s">
        <v>28</v>
      </c>
      <c r="F8937" t="s">
        <v>17</v>
      </c>
      <c r="G8937" s="1">
        <v>250389</v>
      </c>
      <c r="H8937">
        <v>2</v>
      </c>
      <c r="I8937">
        <v>5</v>
      </c>
      <c r="J8937" s="1">
        <v>6792</v>
      </c>
      <c r="K8937" s="1">
        <f t="shared" si="139"/>
        <v>20</v>
      </c>
      <c r="L8937" t="str" cm="1">
        <f t="array" ref="L8937">_xlfn.IFS(G8937&lt;50000, "Low", G8937&lt;150000, "Medium", TRUE, "High")</f>
        <v>High</v>
      </c>
      <c r="M8937" t="str" cm="1">
        <f t="array" ref="M8937">_xlfn.IFS(J8937&lt;5000, "Cheap", J8937&lt;15000, "Mid", TRUE, "Expensive")</f>
        <v>Mid</v>
      </c>
    </row>
    <row r="8938" spans="1:13" x14ac:dyDescent="0.25">
      <c r="A8938" t="s">
        <v>33</v>
      </c>
      <c r="B8938" t="s">
        <v>43</v>
      </c>
      <c r="C8938" s="1">
        <v>2010</v>
      </c>
      <c r="D8938">
        <v>3.3</v>
      </c>
      <c r="E8938" t="s">
        <v>22</v>
      </c>
      <c r="F8938" t="s">
        <v>13</v>
      </c>
      <c r="G8938" s="1">
        <v>561</v>
      </c>
      <c r="H8938">
        <v>5</v>
      </c>
      <c r="I8938">
        <v>4</v>
      </c>
      <c r="J8938" s="1">
        <v>12388</v>
      </c>
      <c r="K8938" s="1">
        <f t="shared" si="139"/>
        <v>16</v>
      </c>
      <c r="L8938" t="str" cm="1">
        <f t="array" ref="L8938">_xlfn.IFS(G8938&lt;50000, "Low", G8938&lt;150000, "Medium", TRUE, "High")</f>
        <v>Low</v>
      </c>
      <c r="M8938" t="str" cm="1">
        <f t="array" ref="M8938">_xlfn.IFS(J8938&lt;5000, "Cheap", J8938&lt;15000, "Mid", TRUE, "Expensive")</f>
        <v>Mid</v>
      </c>
    </row>
    <row r="8939" spans="1:13" x14ac:dyDescent="0.25">
      <c r="A8939" t="s">
        <v>26</v>
      </c>
      <c r="B8939" t="s">
        <v>27</v>
      </c>
      <c r="C8939" s="1">
        <v>2019</v>
      </c>
      <c r="D8939">
        <v>4.2</v>
      </c>
      <c r="E8939" t="s">
        <v>28</v>
      </c>
      <c r="F8939" t="s">
        <v>17</v>
      </c>
      <c r="G8939" s="1">
        <v>113614</v>
      </c>
      <c r="H8939">
        <v>3</v>
      </c>
      <c r="I8939">
        <v>5</v>
      </c>
      <c r="J8939" s="1">
        <v>13227</v>
      </c>
      <c r="K8939" s="1">
        <f t="shared" si="139"/>
        <v>7</v>
      </c>
      <c r="L8939" t="str" cm="1">
        <f t="array" ref="L8939">_xlfn.IFS(G8939&lt;50000, "Low", G8939&lt;150000, "Medium", TRUE, "High")</f>
        <v>Medium</v>
      </c>
      <c r="M8939" t="str" cm="1">
        <f t="array" ref="M8939">_xlfn.IFS(J8939&lt;5000, "Cheap", J8939&lt;15000, "Mid", TRUE, "Expensive")</f>
        <v>Mid</v>
      </c>
    </row>
    <row r="8940" spans="1:13" x14ac:dyDescent="0.25">
      <c r="A8940" t="s">
        <v>10</v>
      </c>
      <c r="B8940" t="s">
        <v>31</v>
      </c>
      <c r="C8940" s="1">
        <v>2001</v>
      </c>
      <c r="D8940">
        <v>2.8</v>
      </c>
      <c r="E8940" t="s">
        <v>22</v>
      </c>
      <c r="F8940" t="s">
        <v>17</v>
      </c>
      <c r="G8940" s="1">
        <v>284655</v>
      </c>
      <c r="H8940">
        <v>5</v>
      </c>
      <c r="I8940">
        <v>1</v>
      </c>
      <c r="J8940" s="1">
        <v>5006</v>
      </c>
      <c r="K8940" s="1">
        <f t="shared" si="139"/>
        <v>25</v>
      </c>
      <c r="L8940" t="str" cm="1">
        <f t="array" ref="L8940">_xlfn.IFS(G8940&lt;50000, "Low", G8940&lt;150000, "Medium", TRUE, "High")</f>
        <v>High</v>
      </c>
      <c r="M8940" t="str" cm="1">
        <f t="array" ref="M8940">_xlfn.IFS(J8940&lt;5000, "Cheap", J8940&lt;15000, "Mid", TRUE, "Expensive")</f>
        <v>Mid</v>
      </c>
    </row>
    <row r="8941" spans="1:13" x14ac:dyDescent="0.25">
      <c r="A8941" t="s">
        <v>18</v>
      </c>
      <c r="B8941" t="s">
        <v>54</v>
      </c>
      <c r="C8941" s="1">
        <v>2006</v>
      </c>
      <c r="D8941">
        <v>4.8</v>
      </c>
      <c r="E8941" t="s">
        <v>12</v>
      </c>
      <c r="F8941" t="s">
        <v>17</v>
      </c>
      <c r="G8941" s="1">
        <v>236495</v>
      </c>
      <c r="H8941">
        <v>3</v>
      </c>
      <c r="I8941">
        <v>1</v>
      </c>
      <c r="J8941" s="1">
        <v>7470</v>
      </c>
      <c r="K8941" s="1">
        <f t="shared" si="139"/>
        <v>20</v>
      </c>
      <c r="L8941" t="str" cm="1">
        <f t="array" ref="L8941">_xlfn.IFS(G8941&lt;50000, "Low", G8941&lt;150000, "Medium", TRUE, "High")</f>
        <v>High</v>
      </c>
      <c r="M8941" t="str" cm="1">
        <f t="array" ref="M8941">_xlfn.IFS(J8941&lt;5000, "Cheap", J8941&lt;15000, "Mid", TRUE, "Expensive")</f>
        <v>Mid</v>
      </c>
    </row>
    <row r="8942" spans="1:13" x14ac:dyDescent="0.25">
      <c r="A8942" t="s">
        <v>33</v>
      </c>
      <c r="B8942" t="s">
        <v>43</v>
      </c>
      <c r="C8942" s="1">
        <v>2000</v>
      </c>
      <c r="D8942">
        <v>5</v>
      </c>
      <c r="E8942" t="s">
        <v>22</v>
      </c>
      <c r="F8942" t="s">
        <v>25</v>
      </c>
      <c r="G8942" s="1">
        <v>232886</v>
      </c>
      <c r="H8942">
        <v>3</v>
      </c>
      <c r="I8942">
        <v>3</v>
      </c>
      <c r="J8942" s="1">
        <v>6442</v>
      </c>
      <c r="K8942" s="1">
        <f t="shared" si="139"/>
        <v>26</v>
      </c>
      <c r="L8942" t="str" cm="1">
        <f t="array" ref="L8942">_xlfn.IFS(G8942&lt;50000, "Low", G8942&lt;150000, "Medium", TRUE, "High")</f>
        <v>High</v>
      </c>
      <c r="M8942" t="str" cm="1">
        <f t="array" ref="M8942">_xlfn.IFS(J8942&lt;5000, "Cheap", J8942&lt;15000, "Mid", TRUE, "Expensive")</f>
        <v>Mid</v>
      </c>
    </row>
    <row r="8943" spans="1:13" x14ac:dyDescent="0.25">
      <c r="A8943" t="s">
        <v>18</v>
      </c>
      <c r="B8943" t="s">
        <v>54</v>
      </c>
      <c r="C8943" s="1">
        <v>2008</v>
      </c>
      <c r="D8943">
        <v>3.4</v>
      </c>
      <c r="E8943" t="s">
        <v>22</v>
      </c>
      <c r="F8943" t="s">
        <v>25</v>
      </c>
      <c r="G8943" s="1">
        <v>204692</v>
      </c>
      <c r="H8943">
        <v>4</v>
      </c>
      <c r="I8943">
        <v>3</v>
      </c>
      <c r="J8943" s="1">
        <v>7806</v>
      </c>
      <c r="K8943" s="1">
        <f t="shared" si="139"/>
        <v>18</v>
      </c>
      <c r="L8943" t="str" cm="1">
        <f t="array" ref="L8943">_xlfn.IFS(G8943&lt;50000, "Low", G8943&lt;150000, "Medium", TRUE, "High")</f>
        <v>High</v>
      </c>
      <c r="M8943" t="str" cm="1">
        <f t="array" ref="M8943">_xlfn.IFS(J8943&lt;5000, "Cheap", J8943&lt;15000, "Mid", TRUE, "Expensive")</f>
        <v>Mid</v>
      </c>
    </row>
    <row r="8944" spans="1:13" x14ac:dyDescent="0.25">
      <c r="A8944" t="s">
        <v>40</v>
      </c>
      <c r="B8944" t="s">
        <v>41</v>
      </c>
      <c r="C8944" s="1">
        <v>2021</v>
      </c>
      <c r="D8944">
        <v>4.2</v>
      </c>
      <c r="E8944" t="s">
        <v>12</v>
      </c>
      <c r="F8944" t="s">
        <v>17</v>
      </c>
      <c r="G8944" s="1">
        <v>282353</v>
      </c>
      <c r="H8944">
        <v>5</v>
      </c>
      <c r="I8944">
        <v>4</v>
      </c>
      <c r="J8944" s="1">
        <v>10452</v>
      </c>
      <c r="K8944" s="1">
        <f t="shared" si="139"/>
        <v>5</v>
      </c>
      <c r="L8944" t="str" cm="1">
        <f t="array" ref="L8944">_xlfn.IFS(G8944&lt;50000, "Low", G8944&lt;150000, "Medium", TRUE, "High")</f>
        <v>High</v>
      </c>
      <c r="M8944" t="str" cm="1">
        <f t="array" ref="M8944">_xlfn.IFS(J8944&lt;5000, "Cheap", J8944&lt;15000, "Mid", TRUE, "Expensive")</f>
        <v>Mid</v>
      </c>
    </row>
    <row r="8945" spans="1:13" x14ac:dyDescent="0.25">
      <c r="A8945" t="s">
        <v>26</v>
      </c>
      <c r="B8945" t="s">
        <v>27</v>
      </c>
      <c r="C8945" s="1">
        <v>2018</v>
      </c>
      <c r="D8945">
        <v>2.4</v>
      </c>
      <c r="E8945" t="s">
        <v>22</v>
      </c>
      <c r="F8945" t="s">
        <v>17</v>
      </c>
      <c r="G8945" s="1">
        <v>135238</v>
      </c>
      <c r="H8945">
        <v>2</v>
      </c>
      <c r="I8945">
        <v>2</v>
      </c>
      <c r="J8945" s="1">
        <v>12695</v>
      </c>
      <c r="K8945" s="1">
        <f t="shared" si="139"/>
        <v>8</v>
      </c>
      <c r="L8945" t="str" cm="1">
        <f t="array" ref="L8945">_xlfn.IFS(G8945&lt;50000, "Low", G8945&lt;150000, "Medium", TRUE, "High")</f>
        <v>Medium</v>
      </c>
      <c r="M8945" t="str" cm="1">
        <f t="array" ref="M8945">_xlfn.IFS(J8945&lt;5000, "Cheap", J8945&lt;15000, "Mid", TRUE, "Expensive")</f>
        <v>Mid</v>
      </c>
    </row>
    <row r="8946" spans="1:13" x14ac:dyDescent="0.25">
      <c r="A8946" t="s">
        <v>29</v>
      </c>
      <c r="B8946" t="s">
        <v>35</v>
      </c>
      <c r="C8946" s="1">
        <v>2002</v>
      </c>
      <c r="D8946">
        <v>2.1</v>
      </c>
      <c r="E8946" t="s">
        <v>22</v>
      </c>
      <c r="F8946" t="s">
        <v>17</v>
      </c>
      <c r="G8946" s="1">
        <v>87629</v>
      </c>
      <c r="H8946">
        <v>5</v>
      </c>
      <c r="I8946">
        <v>1</v>
      </c>
      <c r="J8946" s="1">
        <v>8547</v>
      </c>
      <c r="K8946" s="1">
        <f t="shared" si="139"/>
        <v>24</v>
      </c>
      <c r="L8946" t="str" cm="1">
        <f t="array" ref="L8946">_xlfn.IFS(G8946&lt;50000, "Low", G8946&lt;150000, "Medium", TRUE, "High")</f>
        <v>Medium</v>
      </c>
      <c r="M8946" t="str" cm="1">
        <f t="array" ref="M8946">_xlfn.IFS(J8946&lt;5000, "Cheap", J8946&lt;15000, "Mid", TRUE, "Expensive")</f>
        <v>Mid</v>
      </c>
    </row>
    <row r="8947" spans="1:13" x14ac:dyDescent="0.25">
      <c r="A8947" t="s">
        <v>33</v>
      </c>
      <c r="B8947" t="s">
        <v>55</v>
      </c>
      <c r="C8947" s="1">
        <v>2001</v>
      </c>
      <c r="D8947">
        <v>4.5999999999999996</v>
      </c>
      <c r="E8947" t="s">
        <v>16</v>
      </c>
      <c r="F8947" t="s">
        <v>13</v>
      </c>
      <c r="G8947" s="1">
        <v>126853</v>
      </c>
      <c r="H8947">
        <v>5</v>
      </c>
      <c r="I8947">
        <v>2</v>
      </c>
      <c r="J8947" s="1">
        <v>7462</v>
      </c>
      <c r="K8947" s="1">
        <f t="shared" si="139"/>
        <v>25</v>
      </c>
      <c r="L8947" t="str" cm="1">
        <f t="array" ref="L8947">_xlfn.IFS(G8947&lt;50000, "Low", G8947&lt;150000, "Medium", TRUE, "High")</f>
        <v>Medium</v>
      </c>
      <c r="M8947" t="str" cm="1">
        <f t="array" ref="M8947">_xlfn.IFS(J8947&lt;5000, "Cheap", J8947&lt;15000, "Mid", TRUE, "Expensive")</f>
        <v>Mid</v>
      </c>
    </row>
    <row r="8948" spans="1:13" x14ac:dyDescent="0.25">
      <c r="A8948" t="s">
        <v>36</v>
      </c>
      <c r="B8948" t="s">
        <v>53</v>
      </c>
      <c r="C8948" s="1">
        <v>2017</v>
      </c>
      <c r="D8948">
        <v>1.9</v>
      </c>
      <c r="E8948" t="s">
        <v>16</v>
      </c>
      <c r="F8948" t="s">
        <v>17</v>
      </c>
      <c r="G8948" s="1">
        <v>67747</v>
      </c>
      <c r="H8948">
        <v>2</v>
      </c>
      <c r="I8948">
        <v>2</v>
      </c>
      <c r="J8948" s="1">
        <v>12245</v>
      </c>
      <c r="K8948" s="1">
        <f t="shared" si="139"/>
        <v>9</v>
      </c>
      <c r="L8948" t="str" cm="1">
        <f t="array" ref="L8948">_xlfn.IFS(G8948&lt;50000, "Low", G8948&lt;150000, "Medium", TRUE, "High")</f>
        <v>Medium</v>
      </c>
      <c r="M8948" t="str" cm="1">
        <f t="array" ref="M8948">_xlfn.IFS(J8948&lt;5000, "Cheap", J8948&lt;15000, "Mid", TRUE, "Expensive")</f>
        <v>Mid</v>
      </c>
    </row>
    <row r="8949" spans="1:13" x14ac:dyDescent="0.25">
      <c r="A8949" t="s">
        <v>26</v>
      </c>
      <c r="B8949" t="s">
        <v>32</v>
      </c>
      <c r="C8949" s="1">
        <v>2005</v>
      </c>
      <c r="D8949">
        <v>2.4</v>
      </c>
      <c r="E8949" t="s">
        <v>16</v>
      </c>
      <c r="F8949" t="s">
        <v>13</v>
      </c>
      <c r="G8949" s="1">
        <v>247532</v>
      </c>
      <c r="H8949">
        <v>3</v>
      </c>
      <c r="I8949">
        <v>3</v>
      </c>
      <c r="J8949" s="1">
        <v>4049</v>
      </c>
      <c r="K8949" s="1">
        <f t="shared" si="139"/>
        <v>21</v>
      </c>
      <c r="L8949" t="str" cm="1">
        <f t="array" ref="L8949">_xlfn.IFS(G8949&lt;50000, "Low", G8949&lt;150000, "Medium", TRUE, "High")</f>
        <v>High</v>
      </c>
      <c r="M8949" t="str" cm="1">
        <f t="array" ref="M8949">_xlfn.IFS(J8949&lt;5000, "Cheap", J8949&lt;15000, "Mid", TRUE, "Expensive")</f>
        <v>Cheap</v>
      </c>
    </row>
    <row r="8950" spans="1:13" x14ac:dyDescent="0.25">
      <c r="A8950" t="s">
        <v>14</v>
      </c>
      <c r="B8950" t="s">
        <v>46</v>
      </c>
      <c r="C8950" s="1">
        <v>2015</v>
      </c>
      <c r="D8950">
        <v>4</v>
      </c>
      <c r="E8950" t="s">
        <v>22</v>
      </c>
      <c r="F8950" t="s">
        <v>25</v>
      </c>
      <c r="G8950" s="1">
        <v>207715</v>
      </c>
      <c r="H8950">
        <v>2</v>
      </c>
      <c r="I8950">
        <v>1</v>
      </c>
      <c r="J8950" s="1">
        <v>10445</v>
      </c>
      <c r="K8950" s="1">
        <f t="shared" si="139"/>
        <v>11</v>
      </c>
      <c r="L8950" t="str" cm="1">
        <f t="array" ref="L8950">_xlfn.IFS(G8950&lt;50000, "Low", G8950&lt;150000, "Medium", TRUE, "High")</f>
        <v>High</v>
      </c>
      <c r="M8950" t="str" cm="1">
        <f t="array" ref="M8950">_xlfn.IFS(J8950&lt;5000, "Cheap", J8950&lt;15000, "Mid", TRUE, "Expensive")</f>
        <v>Mid</v>
      </c>
    </row>
    <row r="8951" spans="1:13" x14ac:dyDescent="0.25">
      <c r="A8951" t="s">
        <v>26</v>
      </c>
      <c r="B8951" t="s">
        <v>32</v>
      </c>
      <c r="C8951" s="1">
        <v>2019</v>
      </c>
      <c r="D8951">
        <v>2.8</v>
      </c>
      <c r="E8951" t="s">
        <v>28</v>
      </c>
      <c r="F8951" t="s">
        <v>25</v>
      </c>
      <c r="G8951" s="1">
        <v>142254</v>
      </c>
      <c r="H8951">
        <v>3</v>
      </c>
      <c r="I8951">
        <v>4</v>
      </c>
      <c r="J8951" s="1">
        <v>9754</v>
      </c>
      <c r="K8951" s="1">
        <f t="shared" si="139"/>
        <v>7</v>
      </c>
      <c r="L8951" t="str" cm="1">
        <f t="array" ref="L8951">_xlfn.IFS(G8951&lt;50000, "Low", G8951&lt;150000, "Medium", TRUE, "High")</f>
        <v>Medium</v>
      </c>
      <c r="M8951" t="str" cm="1">
        <f t="array" ref="M8951">_xlfn.IFS(J8951&lt;5000, "Cheap", J8951&lt;15000, "Mid", TRUE, "Expensive")</f>
        <v>Mid</v>
      </c>
    </row>
    <row r="8952" spans="1:13" x14ac:dyDescent="0.25">
      <c r="A8952" t="s">
        <v>33</v>
      </c>
      <c r="B8952" t="s">
        <v>34</v>
      </c>
      <c r="C8952" s="1">
        <v>2017</v>
      </c>
      <c r="D8952">
        <v>3.2</v>
      </c>
      <c r="E8952" t="s">
        <v>12</v>
      </c>
      <c r="F8952" t="s">
        <v>17</v>
      </c>
      <c r="G8952" s="1">
        <v>271941</v>
      </c>
      <c r="H8952">
        <v>3</v>
      </c>
      <c r="I8952">
        <v>2</v>
      </c>
      <c r="J8952" s="1">
        <v>8461</v>
      </c>
      <c r="K8952" s="1">
        <f t="shared" si="139"/>
        <v>9</v>
      </c>
      <c r="L8952" t="str" cm="1">
        <f t="array" ref="L8952">_xlfn.IFS(G8952&lt;50000, "Low", G8952&lt;150000, "Medium", TRUE, "High")</f>
        <v>High</v>
      </c>
      <c r="M8952" t="str" cm="1">
        <f t="array" ref="M8952">_xlfn.IFS(J8952&lt;5000, "Cheap", J8952&lt;15000, "Mid", TRUE, "Expensive")</f>
        <v>Mid</v>
      </c>
    </row>
    <row r="8953" spans="1:13" x14ac:dyDescent="0.25">
      <c r="A8953" t="s">
        <v>10</v>
      </c>
      <c r="B8953" t="s">
        <v>48</v>
      </c>
      <c r="C8953" s="1">
        <v>2012</v>
      </c>
      <c r="D8953">
        <v>1.1000000000000001</v>
      </c>
      <c r="E8953" t="s">
        <v>28</v>
      </c>
      <c r="F8953" t="s">
        <v>17</v>
      </c>
      <c r="G8953" s="1">
        <v>197244</v>
      </c>
      <c r="H8953">
        <v>5</v>
      </c>
      <c r="I8953">
        <v>5</v>
      </c>
      <c r="J8953" s="1">
        <v>6355</v>
      </c>
      <c r="K8953" s="1">
        <f t="shared" si="139"/>
        <v>14</v>
      </c>
      <c r="L8953" t="str" cm="1">
        <f t="array" ref="L8953">_xlfn.IFS(G8953&lt;50000, "Low", G8953&lt;150000, "Medium", TRUE, "High")</f>
        <v>High</v>
      </c>
      <c r="M8953" t="str" cm="1">
        <f t="array" ref="M8953">_xlfn.IFS(J8953&lt;5000, "Cheap", J8953&lt;15000, "Mid", TRUE, "Expensive")</f>
        <v>Mid</v>
      </c>
    </row>
    <row r="8954" spans="1:13" x14ac:dyDescent="0.25">
      <c r="A8954" t="s">
        <v>10</v>
      </c>
      <c r="B8954" t="s">
        <v>31</v>
      </c>
      <c r="C8954" s="1">
        <v>2020</v>
      </c>
      <c r="D8954">
        <v>1.1000000000000001</v>
      </c>
      <c r="E8954" t="s">
        <v>22</v>
      </c>
      <c r="F8954" t="s">
        <v>17</v>
      </c>
      <c r="G8954" s="1">
        <v>213443</v>
      </c>
      <c r="H8954">
        <v>5</v>
      </c>
      <c r="I8954">
        <v>4</v>
      </c>
      <c r="J8954" s="1">
        <v>10431</v>
      </c>
      <c r="K8954" s="1">
        <f t="shared" si="139"/>
        <v>6</v>
      </c>
      <c r="L8954" t="str" cm="1">
        <f t="array" ref="L8954">_xlfn.IFS(G8954&lt;50000, "Low", G8954&lt;150000, "Medium", TRUE, "High")</f>
        <v>High</v>
      </c>
      <c r="M8954" t="str" cm="1">
        <f t="array" ref="M8954">_xlfn.IFS(J8954&lt;5000, "Cheap", J8954&lt;15000, "Mid", TRUE, "Expensive")</f>
        <v>Mid</v>
      </c>
    </row>
    <row r="8955" spans="1:13" x14ac:dyDescent="0.25">
      <c r="A8955" t="s">
        <v>10</v>
      </c>
      <c r="B8955" t="s">
        <v>31</v>
      </c>
      <c r="C8955" s="1">
        <v>2003</v>
      </c>
      <c r="D8955">
        <v>2.2000000000000002</v>
      </c>
      <c r="E8955" t="s">
        <v>28</v>
      </c>
      <c r="F8955" t="s">
        <v>13</v>
      </c>
      <c r="G8955" s="1">
        <v>288186</v>
      </c>
      <c r="H8955">
        <v>2</v>
      </c>
      <c r="I8955">
        <v>1</v>
      </c>
      <c r="J8955" s="1">
        <v>2000</v>
      </c>
      <c r="K8955" s="1">
        <f t="shared" si="139"/>
        <v>23</v>
      </c>
      <c r="L8955" t="str" cm="1">
        <f t="array" ref="L8955">_xlfn.IFS(G8955&lt;50000, "Low", G8955&lt;150000, "Medium", TRUE, "High")</f>
        <v>High</v>
      </c>
      <c r="M8955" t="str" cm="1">
        <f t="array" ref="M8955">_xlfn.IFS(J8955&lt;5000, "Cheap", J8955&lt;15000, "Mid", TRUE, "Expensive")</f>
        <v>Cheap</v>
      </c>
    </row>
    <row r="8956" spans="1:13" x14ac:dyDescent="0.25">
      <c r="A8956" t="s">
        <v>14</v>
      </c>
      <c r="B8956" t="s">
        <v>39</v>
      </c>
      <c r="C8956" s="1">
        <v>2019</v>
      </c>
      <c r="D8956">
        <v>2.4</v>
      </c>
      <c r="E8956" t="s">
        <v>22</v>
      </c>
      <c r="F8956" t="s">
        <v>17</v>
      </c>
      <c r="G8956" s="1">
        <v>245509</v>
      </c>
      <c r="H8956">
        <v>2</v>
      </c>
      <c r="I8956">
        <v>3</v>
      </c>
      <c r="J8956" s="1">
        <v>10789</v>
      </c>
      <c r="K8956" s="1">
        <f t="shared" si="139"/>
        <v>7</v>
      </c>
      <c r="L8956" t="str" cm="1">
        <f t="array" ref="L8956">_xlfn.IFS(G8956&lt;50000, "Low", G8956&lt;150000, "Medium", TRUE, "High")</f>
        <v>High</v>
      </c>
      <c r="M8956" t="str" cm="1">
        <f t="array" ref="M8956">_xlfn.IFS(J8956&lt;5000, "Cheap", J8956&lt;15000, "Mid", TRUE, "Expensive")</f>
        <v>Mid</v>
      </c>
    </row>
    <row r="8957" spans="1:13" x14ac:dyDescent="0.25">
      <c r="A8957" t="s">
        <v>40</v>
      </c>
      <c r="B8957" t="s">
        <v>41</v>
      </c>
      <c r="C8957" s="1">
        <v>2004</v>
      </c>
      <c r="D8957">
        <v>1.9</v>
      </c>
      <c r="E8957" t="s">
        <v>28</v>
      </c>
      <c r="F8957" t="s">
        <v>25</v>
      </c>
      <c r="G8957" s="1">
        <v>218934</v>
      </c>
      <c r="H8957">
        <v>4</v>
      </c>
      <c r="I8957">
        <v>3</v>
      </c>
      <c r="J8957" s="1">
        <v>2821</v>
      </c>
      <c r="K8957" s="1">
        <f t="shared" si="139"/>
        <v>22</v>
      </c>
      <c r="L8957" t="str" cm="1">
        <f t="array" ref="L8957">_xlfn.IFS(G8957&lt;50000, "Low", G8957&lt;150000, "Medium", TRUE, "High")</f>
        <v>High</v>
      </c>
      <c r="M8957" t="str" cm="1">
        <f t="array" ref="M8957">_xlfn.IFS(J8957&lt;5000, "Cheap", J8957&lt;15000, "Mid", TRUE, "Expensive")</f>
        <v>Cheap</v>
      </c>
    </row>
    <row r="8958" spans="1:13" x14ac:dyDescent="0.25">
      <c r="A8958" t="s">
        <v>20</v>
      </c>
      <c r="B8958" t="s">
        <v>42</v>
      </c>
      <c r="C8958" s="1">
        <v>2022</v>
      </c>
      <c r="D8958">
        <v>3</v>
      </c>
      <c r="E8958" t="s">
        <v>12</v>
      </c>
      <c r="F8958" t="s">
        <v>13</v>
      </c>
      <c r="G8958" s="1">
        <v>265987</v>
      </c>
      <c r="H8958">
        <v>5</v>
      </c>
      <c r="I8958">
        <v>5</v>
      </c>
      <c r="J8958" s="1">
        <v>8380</v>
      </c>
      <c r="K8958" s="1">
        <f t="shared" si="139"/>
        <v>4</v>
      </c>
      <c r="L8958" t="str" cm="1">
        <f t="array" ref="L8958">_xlfn.IFS(G8958&lt;50000, "Low", G8958&lt;150000, "Medium", TRUE, "High")</f>
        <v>High</v>
      </c>
      <c r="M8958" t="str" cm="1">
        <f t="array" ref="M8958">_xlfn.IFS(J8958&lt;5000, "Cheap", J8958&lt;15000, "Mid", TRUE, "Expensive")</f>
        <v>Mid</v>
      </c>
    </row>
    <row r="8959" spans="1:13" x14ac:dyDescent="0.25">
      <c r="A8959" t="s">
        <v>18</v>
      </c>
      <c r="B8959" t="s">
        <v>54</v>
      </c>
      <c r="C8959" s="1">
        <v>2020</v>
      </c>
      <c r="D8959">
        <v>4.0999999999999996</v>
      </c>
      <c r="E8959" t="s">
        <v>22</v>
      </c>
      <c r="F8959" t="s">
        <v>25</v>
      </c>
      <c r="G8959" s="1">
        <v>263829</v>
      </c>
      <c r="H8959">
        <v>4</v>
      </c>
      <c r="I8959">
        <v>1</v>
      </c>
      <c r="J8959" s="1">
        <v>10923</v>
      </c>
      <c r="K8959" s="1">
        <f t="shared" si="139"/>
        <v>6</v>
      </c>
      <c r="L8959" t="str" cm="1">
        <f t="array" ref="L8959">_xlfn.IFS(G8959&lt;50000, "Low", G8959&lt;150000, "Medium", TRUE, "High")</f>
        <v>High</v>
      </c>
      <c r="M8959" t="str" cm="1">
        <f t="array" ref="M8959">_xlfn.IFS(J8959&lt;5000, "Cheap", J8959&lt;15000, "Mid", TRUE, "Expensive")</f>
        <v>Mid</v>
      </c>
    </row>
    <row r="8960" spans="1:13" x14ac:dyDescent="0.25">
      <c r="A8960" t="s">
        <v>20</v>
      </c>
      <c r="B8960" t="s">
        <v>50</v>
      </c>
      <c r="C8960" s="1">
        <v>2003</v>
      </c>
      <c r="D8960">
        <v>1.8</v>
      </c>
      <c r="E8960" t="s">
        <v>12</v>
      </c>
      <c r="F8960" t="s">
        <v>25</v>
      </c>
      <c r="G8960" s="1">
        <v>94374</v>
      </c>
      <c r="H8960">
        <v>5</v>
      </c>
      <c r="I8960">
        <v>3</v>
      </c>
      <c r="J8960" s="1">
        <v>4912</v>
      </c>
      <c r="K8960" s="1">
        <f t="shared" si="139"/>
        <v>23</v>
      </c>
      <c r="L8960" t="str" cm="1">
        <f t="array" ref="L8960">_xlfn.IFS(G8960&lt;50000, "Low", G8960&lt;150000, "Medium", TRUE, "High")</f>
        <v>Medium</v>
      </c>
      <c r="M8960" t="str" cm="1">
        <f t="array" ref="M8960">_xlfn.IFS(J8960&lt;5000, "Cheap", J8960&lt;15000, "Mid", TRUE, "Expensive")</f>
        <v>Cheap</v>
      </c>
    </row>
    <row r="8961" spans="1:13" x14ac:dyDescent="0.25">
      <c r="A8961" t="s">
        <v>18</v>
      </c>
      <c r="B8961" t="s">
        <v>19</v>
      </c>
      <c r="C8961" s="1">
        <v>2007</v>
      </c>
      <c r="D8961">
        <v>1.1000000000000001</v>
      </c>
      <c r="E8961" t="s">
        <v>16</v>
      </c>
      <c r="F8961" t="s">
        <v>25</v>
      </c>
      <c r="G8961" s="1">
        <v>254560</v>
      </c>
      <c r="H8961">
        <v>4</v>
      </c>
      <c r="I8961">
        <v>2</v>
      </c>
      <c r="J8961" s="1">
        <v>3208</v>
      </c>
      <c r="K8961" s="1">
        <f t="shared" si="139"/>
        <v>19</v>
      </c>
      <c r="L8961" t="str" cm="1">
        <f t="array" ref="L8961">_xlfn.IFS(G8961&lt;50000, "Low", G8961&lt;150000, "Medium", TRUE, "High")</f>
        <v>High</v>
      </c>
      <c r="M8961" t="str" cm="1">
        <f t="array" ref="M8961">_xlfn.IFS(J8961&lt;5000, "Cheap", J8961&lt;15000, "Mid", TRUE, "Expensive")</f>
        <v>Cheap</v>
      </c>
    </row>
    <row r="8962" spans="1:13" x14ac:dyDescent="0.25">
      <c r="A8962" t="s">
        <v>20</v>
      </c>
      <c r="B8962" t="s">
        <v>50</v>
      </c>
      <c r="C8962" s="1">
        <v>2007</v>
      </c>
      <c r="D8962">
        <v>3.8</v>
      </c>
      <c r="E8962" t="s">
        <v>16</v>
      </c>
      <c r="F8962" t="s">
        <v>13</v>
      </c>
      <c r="G8962" s="1">
        <v>209796</v>
      </c>
      <c r="H8962">
        <v>5</v>
      </c>
      <c r="I8962">
        <v>2</v>
      </c>
      <c r="J8962" s="1">
        <v>6804</v>
      </c>
      <c r="K8962" s="1">
        <f t="shared" si="139"/>
        <v>19</v>
      </c>
      <c r="L8962" t="str" cm="1">
        <f t="array" ref="L8962">_xlfn.IFS(G8962&lt;50000, "Low", G8962&lt;150000, "Medium", TRUE, "High")</f>
        <v>High</v>
      </c>
      <c r="M8962" t="str" cm="1">
        <f t="array" ref="M8962">_xlfn.IFS(J8962&lt;5000, "Cheap", J8962&lt;15000, "Mid", TRUE, "Expensive")</f>
        <v>Mid</v>
      </c>
    </row>
    <row r="8963" spans="1:13" x14ac:dyDescent="0.25">
      <c r="A8963" t="s">
        <v>10</v>
      </c>
      <c r="B8963" t="s">
        <v>11</v>
      </c>
      <c r="C8963" s="1">
        <v>2003</v>
      </c>
      <c r="D8963">
        <v>1</v>
      </c>
      <c r="E8963" t="s">
        <v>28</v>
      </c>
      <c r="F8963" t="s">
        <v>25</v>
      </c>
      <c r="G8963" s="1">
        <v>221435</v>
      </c>
      <c r="H8963">
        <v>2</v>
      </c>
      <c r="I8963">
        <v>3</v>
      </c>
      <c r="J8963" s="1">
        <v>2000</v>
      </c>
      <c r="K8963" s="1">
        <f t="shared" ref="K8963:K9026" si="140">2026-C8963</f>
        <v>23</v>
      </c>
      <c r="L8963" t="str" cm="1">
        <f t="array" ref="L8963">_xlfn.IFS(G8963&lt;50000, "Low", G8963&lt;150000, "Medium", TRUE, "High")</f>
        <v>High</v>
      </c>
      <c r="M8963" t="str" cm="1">
        <f t="array" ref="M8963">_xlfn.IFS(J8963&lt;5000, "Cheap", J8963&lt;15000, "Mid", TRUE, "Expensive")</f>
        <v>Cheap</v>
      </c>
    </row>
    <row r="8964" spans="1:13" x14ac:dyDescent="0.25">
      <c r="A8964" t="s">
        <v>33</v>
      </c>
      <c r="B8964" t="s">
        <v>43</v>
      </c>
      <c r="C8964" s="1">
        <v>2004</v>
      </c>
      <c r="D8964">
        <v>2.7</v>
      </c>
      <c r="E8964" t="s">
        <v>12</v>
      </c>
      <c r="F8964" t="s">
        <v>17</v>
      </c>
      <c r="G8964" s="1">
        <v>168782</v>
      </c>
      <c r="H8964">
        <v>5</v>
      </c>
      <c r="I8964">
        <v>4</v>
      </c>
      <c r="J8964" s="1">
        <v>6124</v>
      </c>
      <c r="K8964" s="1">
        <f t="shared" si="140"/>
        <v>22</v>
      </c>
      <c r="L8964" t="str" cm="1">
        <f t="array" ref="L8964">_xlfn.IFS(G8964&lt;50000, "Low", G8964&lt;150000, "Medium", TRUE, "High")</f>
        <v>High</v>
      </c>
      <c r="M8964" t="str" cm="1">
        <f t="array" ref="M8964">_xlfn.IFS(J8964&lt;5000, "Cheap", J8964&lt;15000, "Mid", TRUE, "Expensive")</f>
        <v>Mid</v>
      </c>
    </row>
    <row r="8965" spans="1:13" x14ac:dyDescent="0.25">
      <c r="A8965" t="s">
        <v>29</v>
      </c>
      <c r="B8965" t="s">
        <v>30</v>
      </c>
      <c r="C8965" s="1">
        <v>2002</v>
      </c>
      <c r="D8965">
        <v>1.3</v>
      </c>
      <c r="E8965" t="s">
        <v>22</v>
      </c>
      <c r="F8965" t="s">
        <v>25</v>
      </c>
      <c r="G8965" s="1">
        <v>268071</v>
      </c>
      <c r="H8965">
        <v>3</v>
      </c>
      <c r="I8965">
        <v>1</v>
      </c>
      <c r="J8965" s="1">
        <v>2638</v>
      </c>
      <c r="K8965" s="1">
        <f t="shared" si="140"/>
        <v>24</v>
      </c>
      <c r="L8965" t="str" cm="1">
        <f t="array" ref="L8965">_xlfn.IFS(G8965&lt;50000, "Low", G8965&lt;150000, "Medium", TRUE, "High")</f>
        <v>High</v>
      </c>
      <c r="M8965" t="str" cm="1">
        <f t="array" ref="M8965">_xlfn.IFS(J8965&lt;5000, "Cheap", J8965&lt;15000, "Mid", TRUE, "Expensive")</f>
        <v>Cheap</v>
      </c>
    </row>
    <row r="8966" spans="1:13" x14ac:dyDescent="0.25">
      <c r="A8966" t="s">
        <v>26</v>
      </c>
      <c r="B8966" t="s">
        <v>47</v>
      </c>
      <c r="C8966" s="1">
        <v>2007</v>
      </c>
      <c r="D8966">
        <v>1.7</v>
      </c>
      <c r="E8966" t="s">
        <v>22</v>
      </c>
      <c r="F8966" t="s">
        <v>13</v>
      </c>
      <c r="G8966" s="1">
        <v>194896</v>
      </c>
      <c r="H8966">
        <v>3</v>
      </c>
      <c r="I8966">
        <v>1</v>
      </c>
      <c r="J8966" s="1">
        <v>6002</v>
      </c>
      <c r="K8966" s="1">
        <f t="shared" si="140"/>
        <v>19</v>
      </c>
      <c r="L8966" t="str" cm="1">
        <f t="array" ref="L8966">_xlfn.IFS(G8966&lt;50000, "Low", G8966&lt;150000, "Medium", TRUE, "High")</f>
        <v>High</v>
      </c>
      <c r="M8966" t="str" cm="1">
        <f t="array" ref="M8966">_xlfn.IFS(J8966&lt;5000, "Cheap", J8966&lt;15000, "Mid", TRUE, "Expensive")</f>
        <v>Mid</v>
      </c>
    </row>
    <row r="8967" spans="1:13" x14ac:dyDescent="0.25">
      <c r="A8967" t="s">
        <v>40</v>
      </c>
      <c r="B8967" t="s">
        <v>49</v>
      </c>
      <c r="C8967" s="1">
        <v>2006</v>
      </c>
      <c r="D8967">
        <v>4.3</v>
      </c>
      <c r="E8967" t="s">
        <v>22</v>
      </c>
      <c r="F8967" t="s">
        <v>25</v>
      </c>
      <c r="G8967" s="1">
        <v>3768</v>
      </c>
      <c r="H8967">
        <v>2</v>
      </c>
      <c r="I8967">
        <v>4</v>
      </c>
      <c r="J8967" s="1">
        <v>12124</v>
      </c>
      <c r="K8967" s="1">
        <f t="shared" si="140"/>
        <v>20</v>
      </c>
      <c r="L8967" t="str" cm="1">
        <f t="array" ref="L8967">_xlfn.IFS(G8967&lt;50000, "Low", G8967&lt;150000, "Medium", TRUE, "High")</f>
        <v>Low</v>
      </c>
      <c r="M8967" t="str" cm="1">
        <f t="array" ref="M8967">_xlfn.IFS(J8967&lt;5000, "Cheap", J8967&lt;15000, "Mid", TRUE, "Expensive")</f>
        <v>Mid</v>
      </c>
    </row>
    <row r="8968" spans="1:13" x14ac:dyDescent="0.25">
      <c r="A8968" t="s">
        <v>23</v>
      </c>
      <c r="B8968" t="s">
        <v>45</v>
      </c>
      <c r="C8968" s="1">
        <v>2016</v>
      </c>
      <c r="D8968">
        <v>1.3</v>
      </c>
      <c r="E8968" t="s">
        <v>22</v>
      </c>
      <c r="F8968" t="s">
        <v>25</v>
      </c>
      <c r="G8968" s="1">
        <v>198996</v>
      </c>
      <c r="H8968">
        <v>2</v>
      </c>
      <c r="I8968">
        <v>2</v>
      </c>
      <c r="J8968" s="1">
        <v>8220</v>
      </c>
      <c r="K8968" s="1">
        <f t="shared" si="140"/>
        <v>10</v>
      </c>
      <c r="L8968" t="str" cm="1">
        <f t="array" ref="L8968">_xlfn.IFS(G8968&lt;50000, "Low", G8968&lt;150000, "Medium", TRUE, "High")</f>
        <v>High</v>
      </c>
      <c r="M8968" t="str" cm="1">
        <f t="array" ref="M8968">_xlfn.IFS(J8968&lt;5000, "Cheap", J8968&lt;15000, "Mid", TRUE, "Expensive")</f>
        <v>Mid</v>
      </c>
    </row>
    <row r="8969" spans="1:13" x14ac:dyDescent="0.25">
      <c r="A8969" t="s">
        <v>20</v>
      </c>
      <c r="B8969" t="s">
        <v>21</v>
      </c>
      <c r="C8969" s="1">
        <v>2017</v>
      </c>
      <c r="D8969">
        <v>1.1000000000000001</v>
      </c>
      <c r="E8969" t="s">
        <v>22</v>
      </c>
      <c r="F8969" t="s">
        <v>25</v>
      </c>
      <c r="G8969" s="1">
        <v>21203</v>
      </c>
      <c r="H8969">
        <v>2</v>
      </c>
      <c r="I8969">
        <v>4</v>
      </c>
      <c r="J8969" s="1">
        <v>11875</v>
      </c>
      <c r="K8969" s="1">
        <f t="shared" si="140"/>
        <v>9</v>
      </c>
      <c r="L8969" t="str" cm="1">
        <f t="array" ref="L8969">_xlfn.IFS(G8969&lt;50000, "Low", G8969&lt;150000, "Medium", TRUE, "High")</f>
        <v>Low</v>
      </c>
      <c r="M8969" t="str" cm="1">
        <f t="array" ref="M8969">_xlfn.IFS(J8969&lt;5000, "Cheap", J8969&lt;15000, "Mid", TRUE, "Expensive")</f>
        <v>Mid</v>
      </c>
    </row>
    <row r="8970" spans="1:13" x14ac:dyDescent="0.25">
      <c r="A8970" t="s">
        <v>10</v>
      </c>
      <c r="B8970" t="s">
        <v>11</v>
      </c>
      <c r="C8970" s="1">
        <v>2001</v>
      </c>
      <c r="D8970">
        <v>3</v>
      </c>
      <c r="E8970" t="s">
        <v>16</v>
      </c>
      <c r="F8970" t="s">
        <v>25</v>
      </c>
      <c r="G8970" s="1">
        <v>235767</v>
      </c>
      <c r="H8970">
        <v>5</v>
      </c>
      <c r="I8970">
        <v>4</v>
      </c>
      <c r="J8970" s="1">
        <v>3684</v>
      </c>
      <c r="K8970" s="1">
        <f t="shared" si="140"/>
        <v>25</v>
      </c>
      <c r="L8970" t="str" cm="1">
        <f t="array" ref="L8970">_xlfn.IFS(G8970&lt;50000, "Low", G8970&lt;150000, "Medium", TRUE, "High")</f>
        <v>High</v>
      </c>
      <c r="M8970" t="str" cm="1">
        <f t="array" ref="M8970">_xlfn.IFS(J8970&lt;5000, "Cheap", J8970&lt;15000, "Mid", TRUE, "Expensive")</f>
        <v>Cheap</v>
      </c>
    </row>
    <row r="8971" spans="1:13" x14ac:dyDescent="0.25">
      <c r="A8971" t="s">
        <v>23</v>
      </c>
      <c r="B8971" t="s">
        <v>24</v>
      </c>
      <c r="C8971" s="1">
        <v>2003</v>
      </c>
      <c r="D8971">
        <v>3.1</v>
      </c>
      <c r="E8971" t="s">
        <v>12</v>
      </c>
      <c r="F8971" t="s">
        <v>17</v>
      </c>
      <c r="G8971" s="1">
        <v>247238</v>
      </c>
      <c r="H8971">
        <v>3</v>
      </c>
      <c r="I8971">
        <v>5</v>
      </c>
      <c r="J8971" s="1">
        <v>4655</v>
      </c>
      <c r="K8971" s="1">
        <f t="shared" si="140"/>
        <v>23</v>
      </c>
      <c r="L8971" t="str" cm="1">
        <f t="array" ref="L8971">_xlfn.IFS(G8971&lt;50000, "Low", G8971&lt;150000, "Medium", TRUE, "High")</f>
        <v>High</v>
      </c>
      <c r="M8971" t="str" cm="1">
        <f t="array" ref="M8971">_xlfn.IFS(J8971&lt;5000, "Cheap", J8971&lt;15000, "Mid", TRUE, "Expensive")</f>
        <v>Cheap</v>
      </c>
    </row>
    <row r="8972" spans="1:13" x14ac:dyDescent="0.25">
      <c r="A8972" t="s">
        <v>23</v>
      </c>
      <c r="B8972" t="s">
        <v>24</v>
      </c>
      <c r="C8972" s="1">
        <v>2022</v>
      </c>
      <c r="D8972">
        <v>3.9</v>
      </c>
      <c r="E8972" t="s">
        <v>22</v>
      </c>
      <c r="F8972" t="s">
        <v>13</v>
      </c>
      <c r="G8972" s="1">
        <v>61450</v>
      </c>
      <c r="H8972">
        <v>4</v>
      </c>
      <c r="I8972">
        <v>2</v>
      </c>
      <c r="J8972" s="1">
        <v>15371</v>
      </c>
      <c r="K8972" s="1">
        <f t="shared" si="140"/>
        <v>4</v>
      </c>
      <c r="L8972" t="str" cm="1">
        <f t="array" ref="L8972">_xlfn.IFS(G8972&lt;50000, "Low", G8972&lt;150000, "Medium", TRUE, "High")</f>
        <v>Medium</v>
      </c>
      <c r="M8972" t="str" cm="1">
        <f t="array" ref="M8972">_xlfn.IFS(J8972&lt;5000, "Cheap", J8972&lt;15000, "Mid", TRUE, "Expensive")</f>
        <v>Expensive</v>
      </c>
    </row>
    <row r="8973" spans="1:13" x14ac:dyDescent="0.25">
      <c r="A8973" t="s">
        <v>23</v>
      </c>
      <c r="B8973" t="s">
        <v>24</v>
      </c>
      <c r="C8973" s="1">
        <v>2015</v>
      </c>
      <c r="D8973">
        <v>4.7</v>
      </c>
      <c r="E8973" t="s">
        <v>22</v>
      </c>
      <c r="F8973" t="s">
        <v>13</v>
      </c>
      <c r="G8973" s="1">
        <v>260973</v>
      </c>
      <c r="H8973">
        <v>5</v>
      </c>
      <c r="I8973">
        <v>5</v>
      </c>
      <c r="J8973" s="1">
        <v>10080</v>
      </c>
      <c r="K8973" s="1">
        <f t="shared" si="140"/>
        <v>11</v>
      </c>
      <c r="L8973" t="str" cm="1">
        <f t="array" ref="L8973">_xlfn.IFS(G8973&lt;50000, "Low", G8973&lt;150000, "Medium", TRUE, "High")</f>
        <v>High</v>
      </c>
      <c r="M8973" t="str" cm="1">
        <f t="array" ref="M8973">_xlfn.IFS(J8973&lt;5000, "Cheap", J8973&lt;15000, "Mid", TRUE, "Expensive")</f>
        <v>Mid</v>
      </c>
    </row>
    <row r="8974" spans="1:13" x14ac:dyDescent="0.25">
      <c r="A8974" t="s">
        <v>36</v>
      </c>
      <c r="B8974" t="s">
        <v>44</v>
      </c>
      <c r="C8974" s="1">
        <v>2018</v>
      </c>
      <c r="D8974">
        <v>1.3</v>
      </c>
      <c r="E8974" t="s">
        <v>12</v>
      </c>
      <c r="F8974" t="s">
        <v>17</v>
      </c>
      <c r="G8974" s="1">
        <v>38487</v>
      </c>
      <c r="H8974">
        <v>5</v>
      </c>
      <c r="I8974">
        <v>1</v>
      </c>
      <c r="J8974" s="1">
        <v>11530</v>
      </c>
      <c r="K8974" s="1">
        <f t="shared" si="140"/>
        <v>8</v>
      </c>
      <c r="L8974" t="str" cm="1">
        <f t="array" ref="L8974">_xlfn.IFS(G8974&lt;50000, "Low", G8974&lt;150000, "Medium", TRUE, "High")</f>
        <v>Low</v>
      </c>
      <c r="M8974" t="str" cm="1">
        <f t="array" ref="M8974">_xlfn.IFS(J8974&lt;5000, "Cheap", J8974&lt;15000, "Mid", TRUE, "Expensive")</f>
        <v>Mid</v>
      </c>
    </row>
    <row r="8975" spans="1:13" x14ac:dyDescent="0.25">
      <c r="A8975" t="s">
        <v>26</v>
      </c>
      <c r="B8975" t="s">
        <v>47</v>
      </c>
      <c r="C8975" s="1">
        <v>2015</v>
      </c>
      <c r="D8975">
        <v>2.1</v>
      </c>
      <c r="E8975" t="s">
        <v>22</v>
      </c>
      <c r="F8975" t="s">
        <v>13</v>
      </c>
      <c r="G8975" s="1">
        <v>267695</v>
      </c>
      <c r="H8975">
        <v>5</v>
      </c>
      <c r="I8975">
        <v>4</v>
      </c>
      <c r="J8975" s="1">
        <v>7346</v>
      </c>
      <c r="K8975" s="1">
        <f t="shared" si="140"/>
        <v>11</v>
      </c>
      <c r="L8975" t="str" cm="1">
        <f t="array" ref="L8975">_xlfn.IFS(G8975&lt;50000, "Low", G8975&lt;150000, "Medium", TRUE, "High")</f>
        <v>High</v>
      </c>
      <c r="M8975" t="str" cm="1">
        <f t="array" ref="M8975">_xlfn.IFS(J8975&lt;5000, "Cheap", J8975&lt;15000, "Mid", TRUE, "Expensive")</f>
        <v>Mid</v>
      </c>
    </row>
    <row r="8976" spans="1:13" x14ac:dyDescent="0.25">
      <c r="A8976" t="s">
        <v>40</v>
      </c>
      <c r="B8976" t="s">
        <v>41</v>
      </c>
      <c r="C8976" s="1">
        <v>2006</v>
      </c>
      <c r="D8976">
        <v>1.2</v>
      </c>
      <c r="E8976" t="s">
        <v>16</v>
      </c>
      <c r="F8976" t="s">
        <v>17</v>
      </c>
      <c r="G8976" s="1">
        <v>126309</v>
      </c>
      <c r="H8976">
        <v>2</v>
      </c>
      <c r="I8976">
        <v>5</v>
      </c>
      <c r="J8976" s="1">
        <v>7073</v>
      </c>
      <c r="K8976" s="1">
        <f t="shared" si="140"/>
        <v>20</v>
      </c>
      <c r="L8976" t="str" cm="1">
        <f t="array" ref="L8976">_xlfn.IFS(G8976&lt;50000, "Low", G8976&lt;150000, "Medium", TRUE, "High")</f>
        <v>Medium</v>
      </c>
      <c r="M8976" t="str" cm="1">
        <f t="array" ref="M8976">_xlfn.IFS(J8976&lt;5000, "Cheap", J8976&lt;15000, "Mid", TRUE, "Expensive")</f>
        <v>Mid</v>
      </c>
    </row>
    <row r="8977" spans="1:13" x14ac:dyDescent="0.25">
      <c r="A8977" t="s">
        <v>10</v>
      </c>
      <c r="B8977" t="s">
        <v>11</v>
      </c>
      <c r="C8977" s="1">
        <v>2001</v>
      </c>
      <c r="D8977">
        <v>3.9</v>
      </c>
      <c r="E8977" t="s">
        <v>16</v>
      </c>
      <c r="F8977" t="s">
        <v>13</v>
      </c>
      <c r="G8977" s="1">
        <v>168949</v>
      </c>
      <c r="H8977">
        <v>2</v>
      </c>
      <c r="I8977">
        <v>2</v>
      </c>
      <c r="J8977" s="1">
        <v>5921</v>
      </c>
      <c r="K8977" s="1">
        <f t="shared" si="140"/>
        <v>25</v>
      </c>
      <c r="L8977" t="str" cm="1">
        <f t="array" ref="L8977">_xlfn.IFS(G8977&lt;50000, "Low", G8977&lt;150000, "Medium", TRUE, "High")</f>
        <v>High</v>
      </c>
      <c r="M8977" t="str" cm="1">
        <f t="array" ref="M8977">_xlfn.IFS(J8977&lt;5000, "Cheap", J8977&lt;15000, "Mid", TRUE, "Expensive")</f>
        <v>Mid</v>
      </c>
    </row>
    <row r="8978" spans="1:13" x14ac:dyDescent="0.25">
      <c r="A8978" t="s">
        <v>40</v>
      </c>
      <c r="B8978" t="s">
        <v>49</v>
      </c>
      <c r="C8978" s="1">
        <v>2000</v>
      </c>
      <c r="D8978">
        <v>3.2</v>
      </c>
      <c r="E8978" t="s">
        <v>28</v>
      </c>
      <c r="F8978" t="s">
        <v>25</v>
      </c>
      <c r="G8978" s="1">
        <v>248335</v>
      </c>
      <c r="H8978">
        <v>2</v>
      </c>
      <c r="I8978">
        <v>3</v>
      </c>
      <c r="J8978" s="1">
        <v>2333</v>
      </c>
      <c r="K8978" s="1">
        <f t="shared" si="140"/>
        <v>26</v>
      </c>
      <c r="L8978" t="str" cm="1">
        <f t="array" ref="L8978">_xlfn.IFS(G8978&lt;50000, "Low", G8978&lt;150000, "Medium", TRUE, "High")</f>
        <v>High</v>
      </c>
      <c r="M8978" t="str" cm="1">
        <f t="array" ref="M8978">_xlfn.IFS(J8978&lt;5000, "Cheap", J8978&lt;15000, "Mid", TRUE, "Expensive")</f>
        <v>Cheap</v>
      </c>
    </row>
    <row r="8979" spans="1:13" x14ac:dyDescent="0.25">
      <c r="A8979" t="s">
        <v>40</v>
      </c>
      <c r="B8979" t="s">
        <v>51</v>
      </c>
      <c r="C8979" s="1">
        <v>2000</v>
      </c>
      <c r="D8979">
        <v>2.4</v>
      </c>
      <c r="E8979" t="s">
        <v>16</v>
      </c>
      <c r="F8979" t="s">
        <v>17</v>
      </c>
      <c r="G8979" s="1">
        <v>60894</v>
      </c>
      <c r="H8979">
        <v>2</v>
      </c>
      <c r="I8979">
        <v>3</v>
      </c>
      <c r="J8979" s="1">
        <v>7782</v>
      </c>
      <c r="K8979" s="1">
        <f t="shared" si="140"/>
        <v>26</v>
      </c>
      <c r="L8979" t="str" cm="1">
        <f t="array" ref="L8979">_xlfn.IFS(G8979&lt;50000, "Low", G8979&lt;150000, "Medium", TRUE, "High")</f>
        <v>Medium</v>
      </c>
      <c r="M8979" t="str" cm="1">
        <f t="array" ref="M8979">_xlfn.IFS(J8979&lt;5000, "Cheap", J8979&lt;15000, "Mid", TRUE, "Expensive")</f>
        <v>Mid</v>
      </c>
    </row>
    <row r="8980" spans="1:13" x14ac:dyDescent="0.25">
      <c r="A8980" t="s">
        <v>26</v>
      </c>
      <c r="B8980" t="s">
        <v>27</v>
      </c>
      <c r="C8980" s="1">
        <v>2023</v>
      </c>
      <c r="D8980">
        <v>2.7</v>
      </c>
      <c r="E8980" t="s">
        <v>12</v>
      </c>
      <c r="F8980" t="s">
        <v>25</v>
      </c>
      <c r="G8980" s="1">
        <v>283868</v>
      </c>
      <c r="H8980">
        <v>4</v>
      </c>
      <c r="I8980">
        <v>2</v>
      </c>
      <c r="J8980" s="1">
        <v>8022</v>
      </c>
      <c r="K8980" s="1">
        <f t="shared" si="140"/>
        <v>3</v>
      </c>
      <c r="L8980" t="str" cm="1">
        <f t="array" ref="L8980">_xlfn.IFS(G8980&lt;50000, "Low", G8980&lt;150000, "Medium", TRUE, "High")</f>
        <v>High</v>
      </c>
      <c r="M8980" t="str" cm="1">
        <f t="array" ref="M8980">_xlfn.IFS(J8980&lt;5000, "Cheap", J8980&lt;15000, "Mid", TRUE, "Expensive")</f>
        <v>Mid</v>
      </c>
    </row>
    <row r="8981" spans="1:13" x14ac:dyDescent="0.25">
      <c r="A8981" t="s">
        <v>23</v>
      </c>
      <c r="B8981" t="s">
        <v>38</v>
      </c>
      <c r="C8981" s="1">
        <v>2022</v>
      </c>
      <c r="D8981">
        <v>3</v>
      </c>
      <c r="E8981" t="s">
        <v>12</v>
      </c>
      <c r="F8981" t="s">
        <v>17</v>
      </c>
      <c r="G8981" s="1">
        <v>113682</v>
      </c>
      <c r="H8981">
        <v>4</v>
      </c>
      <c r="I8981">
        <v>1</v>
      </c>
      <c r="J8981" s="1">
        <v>12926</v>
      </c>
      <c r="K8981" s="1">
        <f t="shared" si="140"/>
        <v>4</v>
      </c>
      <c r="L8981" t="str" cm="1">
        <f t="array" ref="L8981">_xlfn.IFS(G8981&lt;50000, "Low", G8981&lt;150000, "Medium", TRUE, "High")</f>
        <v>Medium</v>
      </c>
      <c r="M8981" t="str" cm="1">
        <f t="array" ref="M8981">_xlfn.IFS(J8981&lt;5000, "Cheap", J8981&lt;15000, "Mid", TRUE, "Expensive")</f>
        <v>Mid</v>
      </c>
    </row>
    <row r="8982" spans="1:13" x14ac:dyDescent="0.25">
      <c r="A8982" t="s">
        <v>23</v>
      </c>
      <c r="B8982" t="s">
        <v>24</v>
      </c>
      <c r="C8982" s="1">
        <v>2016</v>
      </c>
      <c r="D8982">
        <v>2.4</v>
      </c>
      <c r="E8982" t="s">
        <v>16</v>
      </c>
      <c r="F8982" t="s">
        <v>13</v>
      </c>
      <c r="G8982" s="1">
        <v>115408</v>
      </c>
      <c r="H8982">
        <v>4</v>
      </c>
      <c r="I8982">
        <v>5</v>
      </c>
      <c r="J8982" s="1">
        <v>9991</v>
      </c>
      <c r="K8982" s="1">
        <f t="shared" si="140"/>
        <v>10</v>
      </c>
      <c r="L8982" t="str" cm="1">
        <f t="array" ref="L8982">_xlfn.IFS(G8982&lt;50000, "Low", G8982&lt;150000, "Medium", TRUE, "High")</f>
        <v>Medium</v>
      </c>
      <c r="M8982" t="str" cm="1">
        <f t="array" ref="M8982">_xlfn.IFS(J8982&lt;5000, "Cheap", J8982&lt;15000, "Mid", TRUE, "Expensive")</f>
        <v>Mid</v>
      </c>
    </row>
    <row r="8983" spans="1:13" x14ac:dyDescent="0.25">
      <c r="A8983" t="s">
        <v>26</v>
      </c>
      <c r="B8983" t="s">
        <v>47</v>
      </c>
      <c r="C8983" s="1">
        <v>2002</v>
      </c>
      <c r="D8983">
        <v>4.0999999999999996</v>
      </c>
      <c r="E8983" t="s">
        <v>16</v>
      </c>
      <c r="F8983" t="s">
        <v>17</v>
      </c>
      <c r="G8983" s="1">
        <v>102787</v>
      </c>
      <c r="H8983">
        <v>3</v>
      </c>
      <c r="I8983">
        <v>2</v>
      </c>
      <c r="J8983" s="1">
        <v>9244</v>
      </c>
      <c r="K8983" s="1">
        <f t="shared" si="140"/>
        <v>24</v>
      </c>
      <c r="L8983" t="str" cm="1">
        <f t="array" ref="L8983">_xlfn.IFS(G8983&lt;50000, "Low", G8983&lt;150000, "Medium", TRUE, "High")</f>
        <v>Medium</v>
      </c>
      <c r="M8983" t="str" cm="1">
        <f t="array" ref="M8983">_xlfn.IFS(J8983&lt;5000, "Cheap", J8983&lt;15000, "Mid", TRUE, "Expensive")</f>
        <v>Mid</v>
      </c>
    </row>
    <row r="8984" spans="1:13" x14ac:dyDescent="0.25">
      <c r="A8984" t="s">
        <v>33</v>
      </c>
      <c r="B8984" t="s">
        <v>55</v>
      </c>
      <c r="C8984" s="1">
        <v>2018</v>
      </c>
      <c r="D8984">
        <v>2.8</v>
      </c>
      <c r="E8984" t="s">
        <v>16</v>
      </c>
      <c r="F8984" t="s">
        <v>25</v>
      </c>
      <c r="G8984" s="1">
        <v>115288</v>
      </c>
      <c r="H8984">
        <v>5</v>
      </c>
      <c r="I8984">
        <v>1</v>
      </c>
      <c r="J8984" s="1">
        <v>10994</v>
      </c>
      <c r="K8984" s="1">
        <f t="shared" si="140"/>
        <v>8</v>
      </c>
      <c r="L8984" t="str" cm="1">
        <f t="array" ref="L8984">_xlfn.IFS(G8984&lt;50000, "Low", G8984&lt;150000, "Medium", TRUE, "High")</f>
        <v>Medium</v>
      </c>
      <c r="M8984" t="str" cm="1">
        <f t="array" ref="M8984">_xlfn.IFS(J8984&lt;5000, "Cheap", J8984&lt;15000, "Mid", TRUE, "Expensive")</f>
        <v>Mid</v>
      </c>
    </row>
    <row r="8985" spans="1:13" x14ac:dyDescent="0.25">
      <c r="A8985" t="s">
        <v>29</v>
      </c>
      <c r="B8985" t="s">
        <v>35</v>
      </c>
      <c r="C8985" s="1">
        <v>2019</v>
      </c>
      <c r="D8985">
        <v>1.7</v>
      </c>
      <c r="E8985" t="s">
        <v>28</v>
      </c>
      <c r="F8985" t="s">
        <v>17</v>
      </c>
      <c r="G8985" s="1">
        <v>22677</v>
      </c>
      <c r="H8985">
        <v>5</v>
      </c>
      <c r="I8985">
        <v>1</v>
      </c>
      <c r="J8985" s="1">
        <v>12546</v>
      </c>
      <c r="K8985" s="1">
        <f t="shared" si="140"/>
        <v>7</v>
      </c>
      <c r="L8985" t="str" cm="1">
        <f t="array" ref="L8985">_xlfn.IFS(G8985&lt;50000, "Low", G8985&lt;150000, "Medium", TRUE, "High")</f>
        <v>Low</v>
      </c>
      <c r="M8985" t="str" cm="1">
        <f t="array" ref="M8985">_xlfn.IFS(J8985&lt;5000, "Cheap", J8985&lt;15000, "Mid", TRUE, "Expensive")</f>
        <v>Mid</v>
      </c>
    </row>
    <row r="8986" spans="1:13" x14ac:dyDescent="0.25">
      <c r="A8986" t="s">
        <v>23</v>
      </c>
      <c r="B8986" t="s">
        <v>24</v>
      </c>
      <c r="C8986" s="1">
        <v>2011</v>
      </c>
      <c r="D8986">
        <v>2.4</v>
      </c>
      <c r="E8986" t="s">
        <v>22</v>
      </c>
      <c r="F8986" t="s">
        <v>17</v>
      </c>
      <c r="G8986" s="1">
        <v>30202</v>
      </c>
      <c r="H8986">
        <v>4</v>
      </c>
      <c r="I8986">
        <v>2</v>
      </c>
      <c r="J8986" s="1">
        <v>12695</v>
      </c>
      <c r="K8986" s="1">
        <f t="shared" si="140"/>
        <v>15</v>
      </c>
      <c r="L8986" t="str" cm="1">
        <f t="array" ref="L8986">_xlfn.IFS(G8986&lt;50000, "Low", G8986&lt;150000, "Medium", TRUE, "High")</f>
        <v>Low</v>
      </c>
      <c r="M8986" t="str" cm="1">
        <f t="array" ref="M8986">_xlfn.IFS(J8986&lt;5000, "Cheap", J8986&lt;15000, "Mid", TRUE, "Expensive")</f>
        <v>Mid</v>
      </c>
    </row>
    <row r="8987" spans="1:13" x14ac:dyDescent="0.25">
      <c r="A8987" t="s">
        <v>26</v>
      </c>
      <c r="B8987" t="s">
        <v>27</v>
      </c>
      <c r="C8987" s="1">
        <v>2020</v>
      </c>
      <c r="D8987">
        <v>1.7</v>
      </c>
      <c r="E8987" t="s">
        <v>22</v>
      </c>
      <c r="F8987" t="s">
        <v>17</v>
      </c>
      <c r="G8987" s="1">
        <v>39049</v>
      </c>
      <c r="H8987">
        <v>4</v>
      </c>
      <c r="I8987">
        <v>3</v>
      </c>
      <c r="J8987" s="1">
        <v>14519</v>
      </c>
      <c r="K8987" s="1">
        <f t="shared" si="140"/>
        <v>6</v>
      </c>
      <c r="L8987" t="str" cm="1">
        <f t="array" ref="L8987">_xlfn.IFS(G8987&lt;50000, "Low", G8987&lt;150000, "Medium", TRUE, "High")</f>
        <v>Low</v>
      </c>
      <c r="M8987" t="str" cm="1">
        <f t="array" ref="M8987">_xlfn.IFS(J8987&lt;5000, "Cheap", J8987&lt;15000, "Mid", TRUE, "Expensive")</f>
        <v>Mid</v>
      </c>
    </row>
    <row r="8988" spans="1:13" x14ac:dyDescent="0.25">
      <c r="A8988" t="s">
        <v>20</v>
      </c>
      <c r="B8988" t="s">
        <v>21</v>
      </c>
      <c r="C8988" s="1">
        <v>2002</v>
      </c>
      <c r="D8988">
        <v>4.5</v>
      </c>
      <c r="E8988" t="s">
        <v>16</v>
      </c>
      <c r="F8988" t="s">
        <v>17</v>
      </c>
      <c r="G8988" s="1">
        <v>132635</v>
      </c>
      <c r="H8988">
        <v>4</v>
      </c>
      <c r="I8988">
        <v>5</v>
      </c>
      <c r="J8988" s="1">
        <v>9047</v>
      </c>
      <c r="K8988" s="1">
        <f t="shared" si="140"/>
        <v>24</v>
      </c>
      <c r="L8988" t="str" cm="1">
        <f t="array" ref="L8988">_xlfn.IFS(G8988&lt;50000, "Low", G8988&lt;150000, "Medium", TRUE, "High")</f>
        <v>Medium</v>
      </c>
      <c r="M8988" t="str" cm="1">
        <f t="array" ref="M8988">_xlfn.IFS(J8988&lt;5000, "Cheap", J8988&lt;15000, "Mid", TRUE, "Expensive")</f>
        <v>Mid</v>
      </c>
    </row>
    <row r="8989" spans="1:13" x14ac:dyDescent="0.25">
      <c r="A8989" t="s">
        <v>33</v>
      </c>
      <c r="B8989" t="s">
        <v>34</v>
      </c>
      <c r="C8989" s="1">
        <v>2013</v>
      </c>
      <c r="D8989">
        <v>4.9000000000000004</v>
      </c>
      <c r="E8989" t="s">
        <v>28</v>
      </c>
      <c r="F8989" t="s">
        <v>13</v>
      </c>
      <c r="G8989" s="1">
        <v>148705</v>
      </c>
      <c r="H8989">
        <v>4</v>
      </c>
      <c r="I8989">
        <v>4</v>
      </c>
      <c r="J8989" s="1">
        <v>9925</v>
      </c>
      <c r="K8989" s="1">
        <f t="shared" si="140"/>
        <v>13</v>
      </c>
      <c r="L8989" t="str" cm="1">
        <f t="array" ref="L8989">_xlfn.IFS(G8989&lt;50000, "Low", G8989&lt;150000, "Medium", TRUE, "High")</f>
        <v>Medium</v>
      </c>
      <c r="M8989" t="str" cm="1">
        <f t="array" ref="M8989">_xlfn.IFS(J8989&lt;5000, "Cheap", J8989&lt;15000, "Mid", TRUE, "Expensive")</f>
        <v>Mid</v>
      </c>
    </row>
    <row r="8990" spans="1:13" x14ac:dyDescent="0.25">
      <c r="A8990" t="s">
        <v>33</v>
      </c>
      <c r="B8990" t="s">
        <v>43</v>
      </c>
      <c r="C8990" s="1">
        <v>2000</v>
      </c>
      <c r="D8990">
        <v>3.3</v>
      </c>
      <c r="E8990" t="s">
        <v>12</v>
      </c>
      <c r="F8990" t="s">
        <v>25</v>
      </c>
      <c r="G8990" s="1">
        <v>188844</v>
      </c>
      <c r="H8990">
        <v>5</v>
      </c>
      <c r="I8990">
        <v>3</v>
      </c>
      <c r="J8990" s="1">
        <v>3623</v>
      </c>
      <c r="K8990" s="1">
        <f t="shared" si="140"/>
        <v>26</v>
      </c>
      <c r="L8990" t="str" cm="1">
        <f t="array" ref="L8990">_xlfn.IFS(G8990&lt;50000, "Low", G8990&lt;150000, "Medium", TRUE, "High")</f>
        <v>High</v>
      </c>
      <c r="M8990" t="str" cm="1">
        <f t="array" ref="M8990">_xlfn.IFS(J8990&lt;5000, "Cheap", J8990&lt;15000, "Mid", TRUE, "Expensive")</f>
        <v>Cheap</v>
      </c>
    </row>
    <row r="8991" spans="1:13" x14ac:dyDescent="0.25">
      <c r="A8991" t="s">
        <v>23</v>
      </c>
      <c r="B8991" t="s">
        <v>24</v>
      </c>
      <c r="C8991" s="1">
        <v>2016</v>
      </c>
      <c r="D8991">
        <v>2.4</v>
      </c>
      <c r="E8991" t="s">
        <v>22</v>
      </c>
      <c r="F8991" t="s">
        <v>25</v>
      </c>
      <c r="G8991" s="1">
        <v>42059</v>
      </c>
      <c r="H8991">
        <v>5</v>
      </c>
      <c r="I8991">
        <v>5</v>
      </c>
      <c r="J8991" s="1">
        <v>12458</v>
      </c>
      <c r="K8991" s="1">
        <f t="shared" si="140"/>
        <v>10</v>
      </c>
      <c r="L8991" t="str" cm="1">
        <f t="array" ref="L8991">_xlfn.IFS(G8991&lt;50000, "Low", G8991&lt;150000, "Medium", TRUE, "High")</f>
        <v>Low</v>
      </c>
      <c r="M8991" t="str" cm="1">
        <f t="array" ref="M8991">_xlfn.IFS(J8991&lt;5000, "Cheap", J8991&lt;15000, "Mid", TRUE, "Expensive")</f>
        <v>Mid</v>
      </c>
    </row>
    <row r="8992" spans="1:13" x14ac:dyDescent="0.25">
      <c r="A8992" t="s">
        <v>36</v>
      </c>
      <c r="B8992" t="s">
        <v>37</v>
      </c>
      <c r="C8992" s="1">
        <v>2012</v>
      </c>
      <c r="D8992">
        <v>3.5</v>
      </c>
      <c r="E8992" t="s">
        <v>16</v>
      </c>
      <c r="F8992" t="s">
        <v>17</v>
      </c>
      <c r="G8992" s="1">
        <v>106479</v>
      </c>
      <c r="H8992">
        <v>2</v>
      </c>
      <c r="I8992">
        <v>4</v>
      </c>
      <c r="J8992" s="1">
        <v>11570</v>
      </c>
      <c r="K8992" s="1">
        <f t="shared" si="140"/>
        <v>14</v>
      </c>
      <c r="L8992" t="str" cm="1">
        <f t="array" ref="L8992">_xlfn.IFS(G8992&lt;50000, "Low", G8992&lt;150000, "Medium", TRUE, "High")</f>
        <v>Medium</v>
      </c>
      <c r="M8992" t="str" cm="1">
        <f t="array" ref="M8992">_xlfn.IFS(J8992&lt;5000, "Cheap", J8992&lt;15000, "Mid", TRUE, "Expensive")</f>
        <v>Mid</v>
      </c>
    </row>
    <row r="8993" spans="1:13" x14ac:dyDescent="0.25">
      <c r="A8993" t="s">
        <v>33</v>
      </c>
      <c r="B8993" t="s">
        <v>34</v>
      </c>
      <c r="C8993" s="1">
        <v>2011</v>
      </c>
      <c r="D8993">
        <v>4.3</v>
      </c>
      <c r="E8993" t="s">
        <v>28</v>
      </c>
      <c r="F8993" t="s">
        <v>13</v>
      </c>
      <c r="G8993" s="1">
        <v>7915</v>
      </c>
      <c r="H8993">
        <v>2</v>
      </c>
      <c r="I8993">
        <v>2</v>
      </c>
      <c r="J8993" s="1">
        <v>11541</v>
      </c>
      <c r="K8993" s="1">
        <f t="shared" si="140"/>
        <v>15</v>
      </c>
      <c r="L8993" t="str" cm="1">
        <f t="array" ref="L8993">_xlfn.IFS(G8993&lt;50000, "Low", G8993&lt;150000, "Medium", TRUE, "High")</f>
        <v>Low</v>
      </c>
      <c r="M8993" t="str" cm="1">
        <f t="array" ref="M8993">_xlfn.IFS(J8993&lt;5000, "Cheap", J8993&lt;15000, "Mid", TRUE, "Expensive")</f>
        <v>Mid</v>
      </c>
    </row>
    <row r="8994" spans="1:13" x14ac:dyDescent="0.25">
      <c r="A8994" t="s">
        <v>29</v>
      </c>
      <c r="B8994" t="s">
        <v>56</v>
      </c>
      <c r="C8994" s="1">
        <v>2007</v>
      </c>
      <c r="D8994">
        <v>2.5</v>
      </c>
      <c r="E8994" t="s">
        <v>12</v>
      </c>
      <c r="F8994" t="s">
        <v>17</v>
      </c>
      <c r="G8994" s="1">
        <v>211916</v>
      </c>
      <c r="H8994">
        <v>2</v>
      </c>
      <c r="I8994">
        <v>5</v>
      </c>
      <c r="J8994" s="1">
        <v>5961</v>
      </c>
      <c r="K8994" s="1">
        <f t="shared" si="140"/>
        <v>19</v>
      </c>
      <c r="L8994" t="str" cm="1">
        <f t="array" ref="L8994">_xlfn.IFS(G8994&lt;50000, "Low", G8994&lt;150000, "Medium", TRUE, "High")</f>
        <v>High</v>
      </c>
      <c r="M8994" t="str" cm="1">
        <f t="array" ref="M8994">_xlfn.IFS(J8994&lt;5000, "Cheap", J8994&lt;15000, "Mid", TRUE, "Expensive")</f>
        <v>Mid</v>
      </c>
    </row>
    <row r="8995" spans="1:13" x14ac:dyDescent="0.25">
      <c r="A8995" t="s">
        <v>18</v>
      </c>
      <c r="B8995" t="s">
        <v>19</v>
      </c>
      <c r="C8995" s="1">
        <v>2001</v>
      </c>
      <c r="D8995">
        <v>2.2999999999999998</v>
      </c>
      <c r="E8995" t="s">
        <v>22</v>
      </c>
      <c r="F8995" t="s">
        <v>17</v>
      </c>
      <c r="G8995" s="1">
        <v>201173</v>
      </c>
      <c r="H8995">
        <v>3</v>
      </c>
      <c r="I8995">
        <v>5</v>
      </c>
      <c r="J8995" s="1">
        <v>6176</v>
      </c>
      <c r="K8995" s="1">
        <f t="shared" si="140"/>
        <v>25</v>
      </c>
      <c r="L8995" t="str" cm="1">
        <f t="array" ref="L8995">_xlfn.IFS(G8995&lt;50000, "Low", G8995&lt;150000, "Medium", TRUE, "High")</f>
        <v>High</v>
      </c>
      <c r="M8995" t="str" cm="1">
        <f t="array" ref="M8995">_xlfn.IFS(J8995&lt;5000, "Cheap", J8995&lt;15000, "Mid", TRUE, "Expensive")</f>
        <v>Mid</v>
      </c>
    </row>
    <row r="8996" spans="1:13" x14ac:dyDescent="0.25">
      <c r="A8996" t="s">
        <v>10</v>
      </c>
      <c r="B8996" t="s">
        <v>48</v>
      </c>
      <c r="C8996" s="1">
        <v>2015</v>
      </c>
      <c r="D8996">
        <v>1.4</v>
      </c>
      <c r="E8996" t="s">
        <v>28</v>
      </c>
      <c r="F8996" t="s">
        <v>13</v>
      </c>
      <c r="G8996" s="1">
        <v>167521</v>
      </c>
      <c r="H8996">
        <v>5</v>
      </c>
      <c r="I8996">
        <v>3</v>
      </c>
      <c r="J8996" s="1">
        <v>6649</v>
      </c>
      <c r="K8996" s="1">
        <f t="shared" si="140"/>
        <v>11</v>
      </c>
      <c r="L8996" t="str" cm="1">
        <f t="array" ref="L8996">_xlfn.IFS(G8996&lt;50000, "Low", G8996&lt;150000, "Medium", TRUE, "High")</f>
        <v>High</v>
      </c>
      <c r="M8996" t="str" cm="1">
        <f t="array" ref="M8996">_xlfn.IFS(J8996&lt;5000, "Cheap", J8996&lt;15000, "Mid", TRUE, "Expensive")</f>
        <v>Mid</v>
      </c>
    </row>
    <row r="8997" spans="1:13" x14ac:dyDescent="0.25">
      <c r="A8997" t="s">
        <v>26</v>
      </c>
      <c r="B8997" t="s">
        <v>27</v>
      </c>
      <c r="C8997" s="1">
        <v>2011</v>
      </c>
      <c r="D8997">
        <v>2</v>
      </c>
      <c r="E8997" t="s">
        <v>22</v>
      </c>
      <c r="F8997" t="s">
        <v>25</v>
      </c>
      <c r="G8997" s="1">
        <v>76782</v>
      </c>
      <c r="H8997">
        <v>5</v>
      </c>
      <c r="I8997">
        <v>1</v>
      </c>
      <c r="J8997" s="1">
        <v>9864</v>
      </c>
      <c r="K8997" s="1">
        <f t="shared" si="140"/>
        <v>15</v>
      </c>
      <c r="L8997" t="str" cm="1">
        <f t="array" ref="L8997">_xlfn.IFS(G8997&lt;50000, "Low", G8997&lt;150000, "Medium", TRUE, "High")</f>
        <v>Medium</v>
      </c>
      <c r="M8997" t="str" cm="1">
        <f t="array" ref="M8997">_xlfn.IFS(J8997&lt;5000, "Cheap", J8997&lt;15000, "Mid", TRUE, "Expensive")</f>
        <v>Mid</v>
      </c>
    </row>
    <row r="8998" spans="1:13" x14ac:dyDescent="0.25">
      <c r="A8998" t="s">
        <v>36</v>
      </c>
      <c r="B8998" t="s">
        <v>44</v>
      </c>
      <c r="C8998" s="1">
        <v>2012</v>
      </c>
      <c r="D8998">
        <v>1.9</v>
      </c>
      <c r="E8998" t="s">
        <v>28</v>
      </c>
      <c r="F8998" t="s">
        <v>13</v>
      </c>
      <c r="G8998" s="1">
        <v>58475</v>
      </c>
      <c r="H8998">
        <v>4</v>
      </c>
      <c r="I8998">
        <v>1</v>
      </c>
      <c r="J8998" s="1">
        <v>8430</v>
      </c>
      <c r="K8998" s="1">
        <f t="shared" si="140"/>
        <v>14</v>
      </c>
      <c r="L8998" t="str" cm="1">
        <f t="array" ref="L8998">_xlfn.IFS(G8998&lt;50000, "Low", G8998&lt;150000, "Medium", TRUE, "High")</f>
        <v>Medium</v>
      </c>
      <c r="M8998" t="str" cm="1">
        <f t="array" ref="M8998">_xlfn.IFS(J8998&lt;5000, "Cheap", J8998&lt;15000, "Mid", TRUE, "Expensive")</f>
        <v>Mid</v>
      </c>
    </row>
    <row r="8999" spans="1:13" x14ac:dyDescent="0.25">
      <c r="A8999" t="s">
        <v>40</v>
      </c>
      <c r="B8999" t="s">
        <v>51</v>
      </c>
      <c r="C8999" s="1">
        <v>2007</v>
      </c>
      <c r="D8999">
        <v>4.4000000000000004</v>
      </c>
      <c r="E8999" t="s">
        <v>28</v>
      </c>
      <c r="F8999" t="s">
        <v>25</v>
      </c>
      <c r="G8999" s="1">
        <v>190302</v>
      </c>
      <c r="H8999">
        <v>4</v>
      </c>
      <c r="I8999">
        <v>1</v>
      </c>
      <c r="J8999" s="1">
        <v>6793</v>
      </c>
      <c r="K8999" s="1">
        <f t="shared" si="140"/>
        <v>19</v>
      </c>
      <c r="L8999" t="str" cm="1">
        <f t="array" ref="L8999">_xlfn.IFS(G8999&lt;50000, "Low", G8999&lt;150000, "Medium", TRUE, "High")</f>
        <v>High</v>
      </c>
      <c r="M8999" t="str" cm="1">
        <f t="array" ref="M8999">_xlfn.IFS(J8999&lt;5000, "Cheap", J8999&lt;15000, "Mid", TRUE, "Expensive")</f>
        <v>Mid</v>
      </c>
    </row>
    <row r="9000" spans="1:13" x14ac:dyDescent="0.25">
      <c r="A9000" t="s">
        <v>40</v>
      </c>
      <c r="B9000" t="s">
        <v>41</v>
      </c>
      <c r="C9000" s="1">
        <v>2015</v>
      </c>
      <c r="D9000">
        <v>2.5</v>
      </c>
      <c r="E9000" t="s">
        <v>28</v>
      </c>
      <c r="F9000" t="s">
        <v>25</v>
      </c>
      <c r="G9000" s="1">
        <v>141037</v>
      </c>
      <c r="H9000">
        <v>2</v>
      </c>
      <c r="I9000">
        <v>2</v>
      </c>
      <c r="J9000" s="1">
        <v>8279</v>
      </c>
      <c r="K9000" s="1">
        <f t="shared" si="140"/>
        <v>11</v>
      </c>
      <c r="L9000" t="str" cm="1">
        <f t="array" ref="L9000">_xlfn.IFS(G9000&lt;50000, "Low", G9000&lt;150000, "Medium", TRUE, "High")</f>
        <v>Medium</v>
      </c>
      <c r="M9000" t="str" cm="1">
        <f t="array" ref="M9000">_xlfn.IFS(J9000&lt;5000, "Cheap", J9000&lt;15000, "Mid", TRUE, "Expensive")</f>
        <v>Mid</v>
      </c>
    </row>
    <row r="9001" spans="1:13" x14ac:dyDescent="0.25">
      <c r="A9001" t="s">
        <v>40</v>
      </c>
      <c r="B9001" t="s">
        <v>51</v>
      </c>
      <c r="C9001" s="1">
        <v>2008</v>
      </c>
      <c r="D9001">
        <v>3.7</v>
      </c>
      <c r="E9001" t="s">
        <v>16</v>
      </c>
      <c r="F9001" t="s">
        <v>13</v>
      </c>
      <c r="G9001" s="1">
        <v>155423</v>
      </c>
      <c r="H9001">
        <v>5</v>
      </c>
      <c r="I9001">
        <v>2</v>
      </c>
      <c r="J9001" s="1">
        <v>8091</v>
      </c>
      <c r="K9001" s="1">
        <f t="shared" si="140"/>
        <v>18</v>
      </c>
      <c r="L9001" t="str" cm="1">
        <f t="array" ref="L9001">_xlfn.IFS(G9001&lt;50000, "Low", G9001&lt;150000, "Medium", TRUE, "High")</f>
        <v>High</v>
      </c>
      <c r="M9001" t="str" cm="1">
        <f t="array" ref="M9001">_xlfn.IFS(J9001&lt;5000, "Cheap", J9001&lt;15000, "Mid", TRUE, "Expensive")</f>
        <v>Mid</v>
      </c>
    </row>
    <row r="9002" spans="1:13" x14ac:dyDescent="0.25">
      <c r="A9002" t="s">
        <v>18</v>
      </c>
      <c r="B9002" t="s">
        <v>19</v>
      </c>
      <c r="C9002" s="1">
        <v>2009</v>
      </c>
      <c r="D9002">
        <v>3.8</v>
      </c>
      <c r="E9002" t="s">
        <v>22</v>
      </c>
      <c r="F9002" t="s">
        <v>17</v>
      </c>
      <c r="G9002" s="1">
        <v>188809</v>
      </c>
      <c r="H9002">
        <v>4</v>
      </c>
      <c r="I9002">
        <v>5</v>
      </c>
      <c r="J9002" s="1">
        <v>10323</v>
      </c>
      <c r="K9002" s="1">
        <f t="shared" si="140"/>
        <v>17</v>
      </c>
      <c r="L9002" t="str" cm="1">
        <f t="array" ref="L9002">_xlfn.IFS(G9002&lt;50000, "Low", G9002&lt;150000, "Medium", TRUE, "High")</f>
        <v>High</v>
      </c>
      <c r="M9002" t="str" cm="1">
        <f t="array" ref="M9002">_xlfn.IFS(J9002&lt;5000, "Cheap", J9002&lt;15000, "Mid", TRUE, "Expensive")</f>
        <v>Mid</v>
      </c>
    </row>
    <row r="9003" spans="1:13" x14ac:dyDescent="0.25">
      <c r="A9003" t="s">
        <v>23</v>
      </c>
      <c r="B9003" t="s">
        <v>45</v>
      </c>
      <c r="C9003" s="1">
        <v>2017</v>
      </c>
      <c r="D9003">
        <v>4.7</v>
      </c>
      <c r="E9003" t="s">
        <v>28</v>
      </c>
      <c r="F9003" t="s">
        <v>25</v>
      </c>
      <c r="G9003" s="1">
        <v>56768</v>
      </c>
      <c r="H9003">
        <v>2</v>
      </c>
      <c r="I9003">
        <v>5</v>
      </c>
      <c r="J9003" s="1">
        <v>12764</v>
      </c>
      <c r="K9003" s="1">
        <f t="shared" si="140"/>
        <v>9</v>
      </c>
      <c r="L9003" t="str" cm="1">
        <f t="array" ref="L9003">_xlfn.IFS(G9003&lt;50000, "Low", G9003&lt;150000, "Medium", TRUE, "High")</f>
        <v>Medium</v>
      </c>
      <c r="M9003" t="str" cm="1">
        <f t="array" ref="M9003">_xlfn.IFS(J9003&lt;5000, "Cheap", J9003&lt;15000, "Mid", TRUE, "Expensive")</f>
        <v>Mid</v>
      </c>
    </row>
    <row r="9004" spans="1:13" x14ac:dyDescent="0.25">
      <c r="A9004" t="s">
        <v>14</v>
      </c>
      <c r="B9004" t="s">
        <v>46</v>
      </c>
      <c r="C9004" s="1">
        <v>2016</v>
      </c>
      <c r="D9004">
        <v>3.3</v>
      </c>
      <c r="E9004" t="s">
        <v>16</v>
      </c>
      <c r="F9004" t="s">
        <v>25</v>
      </c>
      <c r="G9004" s="1">
        <v>291063</v>
      </c>
      <c r="H9004">
        <v>2</v>
      </c>
      <c r="I9004">
        <v>5</v>
      </c>
      <c r="J9004" s="1">
        <v>7378</v>
      </c>
      <c r="K9004" s="1">
        <f t="shared" si="140"/>
        <v>10</v>
      </c>
      <c r="L9004" t="str" cm="1">
        <f t="array" ref="L9004">_xlfn.IFS(G9004&lt;50000, "Low", G9004&lt;150000, "Medium", TRUE, "High")</f>
        <v>High</v>
      </c>
      <c r="M9004" t="str" cm="1">
        <f t="array" ref="M9004">_xlfn.IFS(J9004&lt;5000, "Cheap", J9004&lt;15000, "Mid", TRUE, "Expensive")</f>
        <v>Mid</v>
      </c>
    </row>
    <row r="9005" spans="1:13" x14ac:dyDescent="0.25">
      <c r="A9005" t="s">
        <v>14</v>
      </c>
      <c r="B9005" t="s">
        <v>15</v>
      </c>
      <c r="C9005" s="1">
        <v>2022</v>
      </c>
      <c r="D9005">
        <v>3.7</v>
      </c>
      <c r="E9005" t="s">
        <v>22</v>
      </c>
      <c r="F9005" t="s">
        <v>17</v>
      </c>
      <c r="G9005" s="1">
        <v>169151</v>
      </c>
      <c r="H9005">
        <v>5</v>
      </c>
      <c r="I9005">
        <v>3</v>
      </c>
      <c r="J9005" s="1">
        <v>14516</v>
      </c>
      <c r="K9005" s="1">
        <f t="shared" si="140"/>
        <v>4</v>
      </c>
      <c r="L9005" t="str" cm="1">
        <f t="array" ref="L9005">_xlfn.IFS(G9005&lt;50000, "Low", G9005&lt;150000, "Medium", TRUE, "High")</f>
        <v>High</v>
      </c>
      <c r="M9005" t="str" cm="1">
        <f t="array" ref="M9005">_xlfn.IFS(J9005&lt;5000, "Cheap", J9005&lt;15000, "Mid", TRUE, "Expensive")</f>
        <v>Mid</v>
      </c>
    </row>
    <row r="9006" spans="1:13" x14ac:dyDescent="0.25">
      <c r="A9006" t="s">
        <v>36</v>
      </c>
      <c r="B9006" t="s">
        <v>37</v>
      </c>
      <c r="C9006" s="1">
        <v>2000</v>
      </c>
      <c r="D9006">
        <v>4.9000000000000004</v>
      </c>
      <c r="E9006" t="s">
        <v>28</v>
      </c>
      <c r="F9006" t="s">
        <v>13</v>
      </c>
      <c r="G9006" s="1">
        <v>201255</v>
      </c>
      <c r="H9006">
        <v>5</v>
      </c>
      <c r="I9006">
        <v>3</v>
      </c>
      <c r="J9006" s="1">
        <v>4974</v>
      </c>
      <c r="K9006" s="1">
        <f t="shared" si="140"/>
        <v>26</v>
      </c>
      <c r="L9006" t="str" cm="1">
        <f t="array" ref="L9006">_xlfn.IFS(G9006&lt;50000, "Low", G9006&lt;150000, "Medium", TRUE, "High")</f>
        <v>High</v>
      </c>
      <c r="M9006" t="str" cm="1">
        <f t="array" ref="M9006">_xlfn.IFS(J9006&lt;5000, "Cheap", J9006&lt;15000, "Mid", TRUE, "Expensive")</f>
        <v>Cheap</v>
      </c>
    </row>
    <row r="9007" spans="1:13" x14ac:dyDescent="0.25">
      <c r="A9007" t="s">
        <v>20</v>
      </c>
      <c r="B9007" t="s">
        <v>21</v>
      </c>
      <c r="C9007" s="1">
        <v>2012</v>
      </c>
      <c r="D9007">
        <v>2.2999999999999998</v>
      </c>
      <c r="E9007" t="s">
        <v>12</v>
      </c>
      <c r="F9007" t="s">
        <v>13</v>
      </c>
      <c r="G9007" s="1">
        <v>95865</v>
      </c>
      <c r="H9007">
        <v>2</v>
      </c>
      <c r="I9007">
        <v>3</v>
      </c>
      <c r="J9007" s="1">
        <v>8082</v>
      </c>
      <c r="K9007" s="1">
        <f t="shared" si="140"/>
        <v>14</v>
      </c>
      <c r="L9007" t="str" cm="1">
        <f t="array" ref="L9007">_xlfn.IFS(G9007&lt;50000, "Low", G9007&lt;150000, "Medium", TRUE, "High")</f>
        <v>Medium</v>
      </c>
      <c r="M9007" t="str" cm="1">
        <f t="array" ref="M9007">_xlfn.IFS(J9007&lt;5000, "Cheap", J9007&lt;15000, "Mid", TRUE, "Expensive")</f>
        <v>Mid</v>
      </c>
    </row>
    <row r="9008" spans="1:13" x14ac:dyDescent="0.25">
      <c r="A9008" t="s">
        <v>33</v>
      </c>
      <c r="B9008" t="s">
        <v>43</v>
      </c>
      <c r="C9008" s="1">
        <v>2011</v>
      </c>
      <c r="D9008">
        <v>3.9</v>
      </c>
      <c r="E9008" t="s">
        <v>22</v>
      </c>
      <c r="F9008" t="s">
        <v>13</v>
      </c>
      <c r="G9008" s="1">
        <v>49207</v>
      </c>
      <c r="H9008">
        <v>3</v>
      </c>
      <c r="I9008">
        <v>5</v>
      </c>
      <c r="J9008" s="1">
        <v>12315</v>
      </c>
      <c r="K9008" s="1">
        <f t="shared" si="140"/>
        <v>15</v>
      </c>
      <c r="L9008" t="str" cm="1">
        <f t="array" ref="L9008">_xlfn.IFS(G9008&lt;50000, "Low", G9008&lt;150000, "Medium", TRUE, "High")</f>
        <v>Low</v>
      </c>
      <c r="M9008" t="str" cm="1">
        <f t="array" ref="M9008">_xlfn.IFS(J9008&lt;5000, "Cheap", J9008&lt;15000, "Mid", TRUE, "Expensive")</f>
        <v>Mid</v>
      </c>
    </row>
    <row r="9009" spans="1:13" x14ac:dyDescent="0.25">
      <c r="A9009" t="s">
        <v>33</v>
      </c>
      <c r="B9009" t="s">
        <v>43</v>
      </c>
      <c r="C9009" s="1">
        <v>2012</v>
      </c>
      <c r="D9009">
        <v>3.4</v>
      </c>
      <c r="E9009" t="s">
        <v>28</v>
      </c>
      <c r="F9009" t="s">
        <v>25</v>
      </c>
      <c r="G9009" s="1">
        <v>174965</v>
      </c>
      <c r="H9009">
        <v>5</v>
      </c>
      <c r="I9009">
        <v>3</v>
      </c>
      <c r="J9009" s="1">
        <v>7600</v>
      </c>
      <c r="K9009" s="1">
        <f t="shared" si="140"/>
        <v>14</v>
      </c>
      <c r="L9009" t="str" cm="1">
        <f t="array" ref="L9009">_xlfn.IFS(G9009&lt;50000, "Low", G9009&lt;150000, "Medium", TRUE, "High")</f>
        <v>High</v>
      </c>
      <c r="M9009" t="str" cm="1">
        <f t="array" ref="M9009">_xlfn.IFS(J9009&lt;5000, "Cheap", J9009&lt;15000, "Mid", TRUE, "Expensive")</f>
        <v>Mid</v>
      </c>
    </row>
    <row r="9010" spans="1:13" x14ac:dyDescent="0.25">
      <c r="A9010" t="s">
        <v>26</v>
      </c>
      <c r="B9010" t="s">
        <v>27</v>
      </c>
      <c r="C9010" s="1">
        <v>2019</v>
      </c>
      <c r="D9010">
        <v>4.7</v>
      </c>
      <c r="E9010" t="s">
        <v>16</v>
      </c>
      <c r="F9010" t="s">
        <v>17</v>
      </c>
      <c r="G9010" s="1">
        <v>253785</v>
      </c>
      <c r="H9010">
        <v>5</v>
      </c>
      <c r="I9010">
        <v>4</v>
      </c>
      <c r="J9010" s="1">
        <v>11924</v>
      </c>
      <c r="K9010" s="1">
        <f t="shared" si="140"/>
        <v>7</v>
      </c>
      <c r="L9010" t="str" cm="1">
        <f t="array" ref="L9010">_xlfn.IFS(G9010&lt;50000, "Low", G9010&lt;150000, "Medium", TRUE, "High")</f>
        <v>High</v>
      </c>
      <c r="M9010" t="str" cm="1">
        <f t="array" ref="M9010">_xlfn.IFS(J9010&lt;5000, "Cheap", J9010&lt;15000, "Mid", TRUE, "Expensive")</f>
        <v>Mid</v>
      </c>
    </row>
    <row r="9011" spans="1:13" x14ac:dyDescent="0.25">
      <c r="A9011" t="s">
        <v>33</v>
      </c>
      <c r="B9011" t="s">
        <v>34</v>
      </c>
      <c r="C9011" s="1">
        <v>2001</v>
      </c>
      <c r="D9011">
        <v>4.8</v>
      </c>
      <c r="E9011" t="s">
        <v>22</v>
      </c>
      <c r="F9011" t="s">
        <v>25</v>
      </c>
      <c r="G9011" s="1">
        <v>294363</v>
      </c>
      <c r="H9011">
        <v>5</v>
      </c>
      <c r="I9011">
        <v>5</v>
      </c>
      <c r="J9011" s="1">
        <v>5312</v>
      </c>
      <c r="K9011" s="1">
        <f t="shared" si="140"/>
        <v>25</v>
      </c>
      <c r="L9011" t="str" cm="1">
        <f t="array" ref="L9011">_xlfn.IFS(G9011&lt;50000, "Low", G9011&lt;150000, "Medium", TRUE, "High")</f>
        <v>High</v>
      </c>
      <c r="M9011" t="str" cm="1">
        <f t="array" ref="M9011">_xlfn.IFS(J9011&lt;5000, "Cheap", J9011&lt;15000, "Mid", TRUE, "Expensive")</f>
        <v>Mid</v>
      </c>
    </row>
    <row r="9012" spans="1:13" x14ac:dyDescent="0.25">
      <c r="A9012" t="s">
        <v>29</v>
      </c>
      <c r="B9012" t="s">
        <v>56</v>
      </c>
      <c r="C9012" s="1">
        <v>2021</v>
      </c>
      <c r="D9012">
        <v>4.2</v>
      </c>
      <c r="E9012" t="s">
        <v>28</v>
      </c>
      <c r="F9012" t="s">
        <v>17</v>
      </c>
      <c r="G9012" s="1">
        <v>68962</v>
      </c>
      <c r="H9012">
        <v>3</v>
      </c>
      <c r="I9012">
        <v>3</v>
      </c>
      <c r="J9012" s="1">
        <v>14720</v>
      </c>
      <c r="K9012" s="1">
        <f t="shared" si="140"/>
        <v>5</v>
      </c>
      <c r="L9012" t="str" cm="1">
        <f t="array" ref="L9012">_xlfn.IFS(G9012&lt;50000, "Low", G9012&lt;150000, "Medium", TRUE, "High")</f>
        <v>Medium</v>
      </c>
      <c r="M9012" t="str" cm="1">
        <f t="array" ref="M9012">_xlfn.IFS(J9012&lt;5000, "Cheap", J9012&lt;15000, "Mid", TRUE, "Expensive")</f>
        <v>Mid</v>
      </c>
    </row>
    <row r="9013" spans="1:13" x14ac:dyDescent="0.25">
      <c r="A9013" t="s">
        <v>29</v>
      </c>
      <c r="B9013" t="s">
        <v>35</v>
      </c>
      <c r="C9013" s="1">
        <v>2000</v>
      </c>
      <c r="D9013">
        <v>3.2</v>
      </c>
      <c r="E9013" t="s">
        <v>22</v>
      </c>
      <c r="F9013" t="s">
        <v>17</v>
      </c>
      <c r="G9013" s="1">
        <v>281735</v>
      </c>
      <c r="H9013">
        <v>3</v>
      </c>
      <c r="I9013">
        <v>3</v>
      </c>
      <c r="J9013" s="1">
        <v>5165</v>
      </c>
      <c r="K9013" s="1">
        <f t="shared" si="140"/>
        <v>26</v>
      </c>
      <c r="L9013" t="str" cm="1">
        <f t="array" ref="L9013">_xlfn.IFS(G9013&lt;50000, "Low", G9013&lt;150000, "Medium", TRUE, "High")</f>
        <v>High</v>
      </c>
      <c r="M9013" t="str" cm="1">
        <f t="array" ref="M9013">_xlfn.IFS(J9013&lt;5000, "Cheap", J9013&lt;15000, "Mid", TRUE, "Expensive")</f>
        <v>Mid</v>
      </c>
    </row>
    <row r="9014" spans="1:13" x14ac:dyDescent="0.25">
      <c r="A9014" t="s">
        <v>40</v>
      </c>
      <c r="B9014" t="s">
        <v>49</v>
      </c>
      <c r="C9014" s="1">
        <v>2000</v>
      </c>
      <c r="D9014">
        <v>4</v>
      </c>
      <c r="E9014" t="s">
        <v>12</v>
      </c>
      <c r="F9014" t="s">
        <v>13</v>
      </c>
      <c r="G9014" s="1">
        <v>39659</v>
      </c>
      <c r="H9014">
        <v>3</v>
      </c>
      <c r="I9014">
        <v>5</v>
      </c>
      <c r="J9014" s="1">
        <v>7306</v>
      </c>
      <c r="K9014" s="1">
        <f t="shared" si="140"/>
        <v>26</v>
      </c>
      <c r="L9014" t="str" cm="1">
        <f t="array" ref="L9014">_xlfn.IFS(G9014&lt;50000, "Low", G9014&lt;150000, "Medium", TRUE, "High")</f>
        <v>Low</v>
      </c>
      <c r="M9014" t="str" cm="1">
        <f t="array" ref="M9014">_xlfn.IFS(J9014&lt;5000, "Cheap", J9014&lt;15000, "Mid", TRUE, "Expensive")</f>
        <v>Mid</v>
      </c>
    </row>
    <row r="9015" spans="1:13" x14ac:dyDescent="0.25">
      <c r="A9015" t="s">
        <v>36</v>
      </c>
      <c r="B9015" t="s">
        <v>53</v>
      </c>
      <c r="C9015" s="1">
        <v>2018</v>
      </c>
      <c r="D9015">
        <v>1.2</v>
      </c>
      <c r="E9015" t="s">
        <v>12</v>
      </c>
      <c r="F9015" t="s">
        <v>25</v>
      </c>
      <c r="G9015" s="1">
        <v>17147</v>
      </c>
      <c r="H9015">
        <v>5</v>
      </c>
      <c r="I9015">
        <v>3</v>
      </c>
      <c r="J9015" s="1">
        <v>10357</v>
      </c>
      <c r="K9015" s="1">
        <f t="shared" si="140"/>
        <v>8</v>
      </c>
      <c r="L9015" t="str" cm="1">
        <f t="array" ref="L9015">_xlfn.IFS(G9015&lt;50000, "Low", G9015&lt;150000, "Medium", TRUE, "High")</f>
        <v>Low</v>
      </c>
      <c r="M9015" t="str" cm="1">
        <f t="array" ref="M9015">_xlfn.IFS(J9015&lt;5000, "Cheap", J9015&lt;15000, "Mid", TRUE, "Expensive")</f>
        <v>Mid</v>
      </c>
    </row>
    <row r="9016" spans="1:13" x14ac:dyDescent="0.25">
      <c r="A9016" t="s">
        <v>14</v>
      </c>
      <c r="B9016" t="s">
        <v>39</v>
      </c>
      <c r="C9016" s="1">
        <v>2017</v>
      </c>
      <c r="D9016">
        <v>2.5</v>
      </c>
      <c r="E9016" t="s">
        <v>22</v>
      </c>
      <c r="F9016" t="s">
        <v>25</v>
      </c>
      <c r="G9016" s="1">
        <v>233090</v>
      </c>
      <c r="H9016">
        <v>5</v>
      </c>
      <c r="I9016">
        <v>2</v>
      </c>
      <c r="J9016" s="1">
        <v>9038</v>
      </c>
      <c r="K9016" s="1">
        <f t="shared" si="140"/>
        <v>9</v>
      </c>
      <c r="L9016" t="str" cm="1">
        <f t="array" ref="L9016">_xlfn.IFS(G9016&lt;50000, "Low", G9016&lt;150000, "Medium", TRUE, "High")</f>
        <v>High</v>
      </c>
      <c r="M9016" t="str" cm="1">
        <f t="array" ref="M9016">_xlfn.IFS(J9016&lt;5000, "Cheap", J9016&lt;15000, "Mid", TRUE, "Expensive")</f>
        <v>Mid</v>
      </c>
    </row>
    <row r="9017" spans="1:13" x14ac:dyDescent="0.25">
      <c r="A9017" t="s">
        <v>10</v>
      </c>
      <c r="B9017" t="s">
        <v>31</v>
      </c>
      <c r="C9017" s="1">
        <v>2012</v>
      </c>
      <c r="D9017">
        <v>3.1</v>
      </c>
      <c r="E9017" t="s">
        <v>12</v>
      </c>
      <c r="F9017" t="s">
        <v>17</v>
      </c>
      <c r="G9017" s="1">
        <v>15738</v>
      </c>
      <c r="H9017">
        <v>5</v>
      </c>
      <c r="I9017">
        <v>4</v>
      </c>
      <c r="J9017" s="1">
        <v>11985</v>
      </c>
      <c r="K9017" s="1">
        <f t="shared" si="140"/>
        <v>14</v>
      </c>
      <c r="L9017" t="str" cm="1">
        <f t="array" ref="L9017">_xlfn.IFS(G9017&lt;50000, "Low", G9017&lt;150000, "Medium", TRUE, "High")</f>
        <v>Low</v>
      </c>
      <c r="M9017" t="str" cm="1">
        <f t="array" ref="M9017">_xlfn.IFS(J9017&lt;5000, "Cheap", J9017&lt;15000, "Mid", TRUE, "Expensive")</f>
        <v>Mid</v>
      </c>
    </row>
    <row r="9018" spans="1:13" x14ac:dyDescent="0.25">
      <c r="A9018" t="s">
        <v>40</v>
      </c>
      <c r="B9018" t="s">
        <v>51</v>
      </c>
      <c r="C9018" s="1">
        <v>2000</v>
      </c>
      <c r="D9018">
        <v>4.5999999999999996</v>
      </c>
      <c r="E9018" t="s">
        <v>28</v>
      </c>
      <c r="F9018" t="s">
        <v>17</v>
      </c>
      <c r="G9018" s="1">
        <v>66018</v>
      </c>
      <c r="H9018">
        <v>5</v>
      </c>
      <c r="I9018">
        <v>2</v>
      </c>
      <c r="J9018" s="1">
        <v>8879</v>
      </c>
      <c r="K9018" s="1">
        <f t="shared" si="140"/>
        <v>26</v>
      </c>
      <c r="L9018" t="str" cm="1">
        <f t="array" ref="L9018">_xlfn.IFS(G9018&lt;50000, "Low", G9018&lt;150000, "Medium", TRUE, "High")</f>
        <v>Medium</v>
      </c>
      <c r="M9018" t="str" cm="1">
        <f t="array" ref="M9018">_xlfn.IFS(J9018&lt;5000, "Cheap", J9018&lt;15000, "Mid", TRUE, "Expensive")</f>
        <v>Mid</v>
      </c>
    </row>
    <row r="9019" spans="1:13" x14ac:dyDescent="0.25">
      <c r="A9019" t="s">
        <v>14</v>
      </c>
      <c r="B9019" t="s">
        <v>15</v>
      </c>
      <c r="C9019" s="1">
        <v>2017</v>
      </c>
      <c r="D9019">
        <v>1.8</v>
      </c>
      <c r="E9019" t="s">
        <v>28</v>
      </c>
      <c r="F9019" t="s">
        <v>13</v>
      </c>
      <c r="G9019" s="1">
        <v>102659</v>
      </c>
      <c r="H9019">
        <v>5</v>
      </c>
      <c r="I9019">
        <v>1</v>
      </c>
      <c r="J9019" s="1">
        <v>8946</v>
      </c>
      <c r="K9019" s="1">
        <f t="shared" si="140"/>
        <v>9</v>
      </c>
      <c r="L9019" t="str" cm="1">
        <f t="array" ref="L9019">_xlfn.IFS(G9019&lt;50000, "Low", G9019&lt;150000, "Medium", TRUE, "High")</f>
        <v>Medium</v>
      </c>
      <c r="M9019" t="str" cm="1">
        <f t="array" ref="M9019">_xlfn.IFS(J9019&lt;5000, "Cheap", J9019&lt;15000, "Mid", TRUE, "Expensive")</f>
        <v>Mid</v>
      </c>
    </row>
    <row r="9020" spans="1:13" x14ac:dyDescent="0.25">
      <c r="A9020" t="s">
        <v>29</v>
      </c>
      <c r="B9020" t="s">
        <v>30</v>
      </c>
      <c r="C9020" s="1">
        <v>2005</v>
      </c>
      <c r="D9020">
        <v>3.1</v>
      </c>
      <c r="E9020" t="s">
        <v>28</v>
      </c>
      <c r="F9020" t="s">
        <v>25</v>
      </c>
      <c r="G9020" s="1">
        <v>195296</v>
      </c>
      <c r="H9020">
        <v>5</v>
      </c>
      <c r="I9020">
        <v>3</v>
      </c>
      <c r="J9020" s="1">
        <v>4794</v>
      </c>
      <c r="K9020" s="1">
        <f t="shared" si="140"/>
        <v>21</v>
      </c>
      <c r="L9020" t="str" cm="1">
        <f t="array" ref="L9020">_xlfn.IFS(G9020&lt;50000, "Low", G9020&lt;150000, "Medium", TRUE, "High")</f>
        <v>High</v>
      </c>
      <c r="M9020" t="str" cm="1">
        <f t="array" ref="M9020">_xlfn.IFS(J9020&lt;5000, "Cheap", J9020&lt;15000, "Mid", TRUE, "Expensive")</f>
        <v>Cheap</v>
      </c>
    </row>
    <row r="9021" spans="1:13" x14ac:dyDescent="0.25">
      <c r="A9021" t="s">
        <v>23</v>
      </c>
      <c r="B9021" t="s">
        <v>45</v>
      </c>
      <c r="C9021" s="1">
        <v>2013</v>
      </c>
      <c r="D9021">
        <v>3.4</v>
      </c>
      <c r="E9021" t="s">
        <v>12</v>
      </c>
      <c r="F9021" t="s">
        <v>17</v>
      </c>
      <c r="G9021" s="1">
        <v>73688</v>
      </c>
      <c r="H9021">
        <v>5</v>
      </c>
      <c r="I9021">
        <v>3</v>
      </c>
      <c r="J9021" s="1">
        <v>11426</v>
      </c>
      <c r="K9021" s="1">
        <f t="shared" si="140"/>
        <v>13</v>
      </c>
      <c r="L9021" t="str" cm="1">
        <f t="array" ref="L9021">_xlfn.IFS(G9021&lt;50000, "Low", G9021&lt;150000, "Medium", TRUE, "High")</f>
        <v>Medium</v>
      </c>
      <c r="M9021" t="str" cm="1">
        <f t="array" ref="M9021">_xlfn.IFS(J9021&lt;5000, "Cheap", J9021&lt;15000, "Mid", TRUE, "Expensive")</f>
        <v>Mid</v>
      </c>
    </row>
    <row r="9022" spans="1:13" x14ac:dyDescent="0.25">
      <c r="A9022" t="s">
        <v>14</v>
      </c>
      <c r="B9022" t="s">
        <v>39</v>
      </c>
      <c r="C9022" s="1">
        <v>2013</v>
      </c>
      <c r="D9022">
        <v>1.9</v>
      </c>
      <c r="E9022" t="s">
        <v>22</v>
      </c>
      <c r="F9022" t="s">
        <v>13</v>
      </c>
      <c r="G9022" s="1">
        <v>59826</v>
      </c>
      <c r="H9022">
        <v>5</v>
      </c>
      <c r="I9022">
        <v>5</v>
      </c>
      <c r="J9022" s="1">
        <v>10703</v>
      </c>
      <c r="K9022" s="1">
        <f t="shared" si="140"/>
        <v>13</v>
      </c>
      <c r="L9022" t="str" cm="1">
        <f t="array" ref="L9022">_xlfn.IFS(G9022&lt;50000, "Low", G9022&lt;150000, "Medium", TRUE, "High")</f>
        <v>Medium</v>
      </c>
      <c r="M9022" t="str" cm="1">
        <f t="array" ref="M9022">_xlfn.IFS(J9022&lt;5000, "Cheap", J9022&lt;15000, "Mid", TRUE, "Expensive")</f>
        <v>Mid</v>
      </c>
    </row>
    <row r="9023" spans="1:13" x14ac:dyDescent="0.25">
      <c r="A9023" t="s">
        <v>40</v>
      </c>
      <c r="B9023" t="s">
        <v>51</v>
      </c>
      <c r="C9023" s="1">
        <v>2023</v>
      </c>
      <c r="D9023">
        <v>3.3</v>
      </c>
      <c r="E9023" t="s">
        <v>12</v>
      </c>
      <c r="F9023" t="s">
        <v>13</v>
      </c>
      <c r="G9023" s="1">
        <v>258969</v>
      </c>
      <c r="H9023">
        <v>5</v>
      </c>
      <c r="I9023">
        <v>1</v>
      </c>
      <c r="J9023" s="1">
        <v>9120</v>
      </c>
      <c r="K9023" s="1">
        <f t="shared" si="140"/>
        <v>3</v>
      </c>
      <c r="L9023" t="str" cm="1">
        <f t="array" ref="L9023">_xlfn.IFS(G9023&lt;50000, "Low", G9023&lt;150000, "Medium", TRUE, "High")</f>
        <v>High</v>
      </c>
      <c r="M9023" t="str" cm="1">
        <f t="array" ref="M9023">_xlfn.IFS(J9023&lt;5000, "Cheap", J9023&lt;15000, "Mid", TRUE, "Expensive")</f>
        <v>Mid</v>
      </c>
    </row>
    <row r="9024" spans="1:13" x14ac:dyDescent="0.25">
      <c r="A9024" t="s">
        <v>23</v>
      </c>
      <c r="B9024" t="s">
        <v>45</v>
      </c>
      <c r="C9024" s="1">
        <v>2021</v>
      </c>
      <c r="D9024">
        <v>3.9</v>
      </c>
      <c r="E9024" t="s">
        <v>28</v>
      </c>
      <c r="F9024" t="s">
        <v>13</v>
      </c>
      <c r="G9024" s="1">
        <v>284852</v>
      </c>
      <c r="H9024">
        <v>5</v>
      </c>
      <c r="I9024">
        <v>5</v>
      </c>
      <c r="J9024" s="1">
        <v>8602</v>
      </c>
      <c r="K9024" s="1">
        <f t="shared" si="140"/>
        <v>5</v>
      </c>
      <c r="L9024" t="str" cm="1">
        <f t="array" ref="L9024">_xlfn.IFS(G9024&lt;50000, "Low", G9024&lt;150000, "Medium", TRUE, "High")</f>
        <v>High</v>
      </c>
      <c r="M9024" t="str" cm="1">
        <f t="array" ref="M9024">_xlfn.IFS(J9024&lt;5000, "Cheap", J9024&lt;15000, "Mid", TRUE, "Expensive")</f>
        <v>Mid</v>
      </c>
    </row>
    <row r="9025" spans="1:13" x14ac:dyDescent="0.25">
      <c r="A9025" t="s">
        <v>40</v>
      </c>
      <c r="B9025" t="s">
        <v>41</v>
      </c>
      <c r="C9025" s="1">
        <v>2020</v>
      </c>
      <c r="D9025">
        <v>4.9000000000000004</v>
      </c>
      <c r="E9025" t="s">
        <v>12</v>
      </c>
      <c r="F9025" t="s">
        <v>25</v>
      </c>
      <c r="G9025" s="1">
        <v>274959</v>
      </c>
      <c r="H9025">
        <v>4</v>
      </c>
      <c r="I9025">
        <v>2</v>
      </c>
      <c r="J9025" s="1">
        <v>9500</v>
      </c>
      <c r="K9025" s="1">
        <f t="shared" si="140"/>
        <v>6</v>
      </c>
      <c r="L9025" t="str" cm="1">
        <f t="array" ref="L9025">_xlfn.IFS(G9025&lt;50000, "Low", G9025&lt;150000, "Medium", TRUE, "High")</f>
        <v>High</v>
      </c>
      <c r="M9025" t="str" cm="1">
        <f t="array" ref="M9025">_xlfn.IFS(J9025&lt;5000, "Cheap", J9025&lt;15000, "Mid", TRUE, "Expensive")</f>
        <v>Mid</v>
      </c>
    </row>
    <row r="9026" spans="1:13" x14ac:dyDescent="0.25">
      <c r="A9026" t="s">
        <v>36</v>
      </c>
      <c r="B9026" t="s">
        <v>53</v>
      </c>
      <c r="C9026" s="1">
        <v>2003</v>
      </c>
      <c r="D9026">
        <v>4.3</v>
      </c>
      <c r="E9026" t="s">
        <v>22</v>
      </c>
      <c r="F9026" t="s">
        <v>13</v>
      </c>
      <c r="G9026" s="1">
        <v>154422</v>
      </c>
      <c r="H9026">
        <v>2</v>
      </c>
      <c r="I9026">
        <v>4</v>
      </c>
      <c r="J9026" s="1">
        <v>8211</v>
      </c>
      <c r="K9026" s="1">
        <f t="shared" si="140"/>
        <v>23</v>
      </c>
      <c r="L9026" t="str" cm="1">
        <f t="array" ref="L9026">_xlfn.IFS(G9026&lt;50000, "Low", G9026&lt;150000, "Medium", TRUE, "High")</f>
        <v>High</v>
      </c>
      <c r="M9026" t="str" cm="1">
        <f t="array" ref="M9026">_xlfn.IFS(J9026&lt;5000, "Cheap", J9026&lt;15000, "Mid", TRUE, "Expensive")</f>
        <v>Mid</v>
      </c>
    </row>
    <row r="9027" spans="1:13" x14ac:dyDescent="0.25">
      <c r="A9027" t="s">
        <v>18</v>
      </c>
      <c r="B9027" t="s">
        <v>54</v>
      </c>
      <c r="C9027" s="1">
        <v>2019</v>
      </c>
      <c r="D9027">
        <v>1.1000000000000001</v>
      </c>
      <c r="E9027" t="s">
        <v>16</v>
      </c>
      <c r="F9027" t="s">
        <v>13</v>
      </c>
      <c r="G9027" s="1">
        <v>261205</v>
      </c>
      <c r="H9027">
        <v>4</v>
      </c>
      <c r="I9027">
        <v>4</v>
      </c>
      <c r="J9027" s="1">
        <v>6675</v>
      </c>
      <c r="K9027" s="1">
        <f t="shared" ref="K9027:K9090" si="141">2026-C9027</f>
        <v>7</v>
      </c>
      <c r="L9027" t="str" cm="1">
        <f t="array" ref="L9027">_xlfn.IFS(G9027&lt;50000, "Low", G9027&lt;150000, "Medium", TRUE, "High")</f>
        <v>High</v>
      </c>
      <c r="M9027" t="str" cm="1">
        <f t="array" ref="M9027">_xlfn.IFS(J9027&lt;5000, "Cheap", J9027&lt;15000, "Mid", TRUE, "Expensive")</f>
        <v>Mid</v>
      </c>
    </row>
    <row r="9028" spans="1:13" x14ac:dyDescent="0.25">
      <c r="A9028" t="s">
        <v>36</v>
      </c>
      <c r="B9028" t="s">
        <v>37</v>
      </c>
      <c r="C9028" s="1">
        <v>2002</v>
      </c>
      <c r="D9028">
        <v>4</v>
      </c>
      <c r="E9028" t="s">
        <v>28</v>
      </c>
      <c r="F9028" t="s">
        <v>17</v>
      </c>
      <c r="G9028" s="1">
        <v>85143</v>
      </c>
      <c r="H9028">
        <v>2</v>
      </c>
      <c r="I9028">
        <v>1</v>
      </c>
      <c r="J9028" s="1">
        <v>8497</v>
      </c>
      <c r="K9028" s="1">
        <f t="shared" si="141"/>
        <v>24</v>
      </c>
      <c r="L9028" t="str" cm="1">
        <f t="array" ref="L9028">_xlfn.IFS(G9028&lt;50000, "Low", G9028&lt;150000, "Medium", TRUE, "High")</f>
        <v>Medium</v>
      </c>
      <c r="M9028" t="str" cm="1">
        <f t="array" ref="M9028">_xlfn.IFS(J9028&lt;5000, "Cheap", J9028&lt;15000, "Mid", TRUE, "Expensive")</f>
        <v>Mid</v>
      </c>
    </row>
    <row r="9029" spans="1:13" x14ac:dyDescent="0.25">
      <c r="A9029" t="s">
        <v>40</v>
      </c>
      <c r="B9029" t="s">
        <v>51</v>
      </c>
      <c r="C9029" s="1">
        <v>2015</v>
      </c>
      <c r="D9029">
        <v>1.5</v>
      </c>
      <c r="E9029" t="s">
        <v>16</v>
      </c>
      <c r="F9029" t="s">
        <v>25</v>
      </c>
      <c r="G9029" s="1">
        <v>293123</v>
      </c>
      <c r="H9029">
        <v>3</v>
      </c>
      <c r="I9029">
        <v>2</v>
      </c>
      <c r="J9029" s="1">
        <v>5237</v>
      </c>
      <c r="K9029" s="1">
        <f t="shared" si="141"/>
        <v>11</v>
      </c>
      <c r="L9029" t="str" cm="1">
        <f t="array" ref="L9029">_xlfn.IFS(G9029&lt;50000, "Low", G9029&lt;150000, "Medium", TRUE, "High")</f>
        <v>High</v>
      </c>
      <c r="M9029" t="str" cm="1">
        <f t="array" ref="M9029">_xlfn.IFS(J9029&lt;5000, "Cheap", J9029&lt;15000, "Mid", TRUE, "Expensive")</f>
        <v>Mid</v>
      </c>
    </row>
    <row r="9030" spans="1:13" x14ac:dyDescent="0.25">
      <c r="A9030" t="s">
        <v>14</v>
      </c>
      <c r="B9030" t="s">
        <v>15</v>
      </c>
      <c r="C9030" s="1">
        <v>2019</v>
      </c>
      <c r="D9030">
        <v>1.2</v>
      </c>
      <c r="E9030" t="s">
        <v>16</v>
      </c>
      <c r="F9030" t="s">
        <v>17</v>
      </c>
      <c r="G9030" s="1">
        <v>217110</v>
      </c>
      <c r="H9030">
        <v>4</v>
      </c>
      <c r="I9030">
        <v>1</v>
      </c>
      <c r="J9030" s="1">
        <v>9157</v>
      </c>
      <c r="K9030" s="1">
        <f t="shared" si="141"/>
        <v>7</v>
      </c>
      <c r="L9030" t="str" cm="1">
        <f t="array" ref="L9030">_xlfn.IFS(G9030&lt;50000, "Low", G9030&lt;150000, "Medium", TRUE, "High")</f>
        <v>High</v>
      </c>
      <c r="M9030" t="str" cm="1">
        <f t="array" ref="M9030">_xlfn.IFS(J9030&lt;5000, "Cheap", J9030&lt;15000, "Mid", TRUE, "Expensive")</f>
        <v>Mid</v>
      </c>
    </row>
    <row r="9031" spans="1:13" x14ac:dyDescent="0.25">
      <c r="A9031" t="s">
        <v>23</v>
      </c>
      <c r="B9031" t="s">
        <v>45</v>
      </c>
      <c r="C9031" s="1">
        <v>2003</v>
      </c>
      <c r="D9031">
        <v>1.7</v>
      </c>
      <c r="E9031" t="s">
        <v>28</v>
      </c>
      <c r="F9031" t="s">
        <v>25</v>
      </c>
      <c r="G9031" s="1">
        <v>160459</v>
      </c>
      <c r="H9031">
        <v>3</v>
      </c>
      <c r="I9031">
        <v>1</v>
      </c>
      <c r="J9031" s="1">
        <v>3490</v>
      </c>
      <c r="K9031" s="1">
        <f t="shared" si="141"/>
        <v>23</v>
      </c>
      <c r="L9031" t="str" cm="1">
        <f t="array" ref="L9031">_xlfn.IFS(G9031&lt;50000, "Low", G9031&lt;150000, "Medium", TRUE, "High")</f>
        <v>High</v>
      </c>
      <c r="M9031" t="str" cm="1">
        <f t="array" ref="M9031">_xlfn.IFS(J9031&lt;5000, "Cheap", J9031&lt;15000, "Mid", TRUE, "Expensive")</f>
        <v>Cheap</v>
      </c>
    </row>
    <row r="9032" spans="1:13" x14ac:dyDescent="0.25">
      <c r="A9032" t="s">
        <v>18</v>
      </c>
      <c r="B9032" t="s">
        <v>54</v>
      </c>
      <c r="C9032" s="1">
        <v>2003</v>
      </c>
      <c r="D9032">
        <v>3.7</v>
      </c>
      <c r="E9032" t="s">
        <v>16</v>
      </c>
      <c r="F9032" t="s">
        <v>17</v>
      </c>
      <c r="G9032" s="1">
        <v>91315</v>
      </c>
      <c r="H9032">
        <v>5</v>
      </c>
      <c r="I9032">
        <v>5</v>
      </c>
      <c r="J9032" s="1">
        <v>9373</v>
      </c>
      <c r="K9032" s="1">
        <f t="shared" si="141"/>
        <v>23</v>
      </c>
      <c r="L9032" t="str" cm="1">
        <f t="array" ref="L9032">_xlfn.IFS(G9032&lt;50000, "Low", G9032&lt;150000, "Medium", TRUE, "High")</f>
        <v>Medium</v>
      </c>
      <c r="M9032" t="str" cm="1">
        <f t="array" ref="M9032">_xlfn.IFS(J9032&lt;5000, "Cheap", J9032&lt;15000, "Mid", TRUE, "Expensive")</f>
        <v>Mid</v>
      </c>
    </row>
    <row r="9033" spans="1:13" x14ac:dyDescent="0.25">
      <c r="A9033" t="s">
        <v>33</v>
      </c>
      <c r="B9033" t="s">
        <v>55</v>
      </c>
      <c r="C9033" s="1">
        <v>2003</v>
      </c>
      <c r="D9033">
        <v>4.2</v>
      </c>
      <c r="E9033" t="s">
        <v>22</v>
      </c>
      <c r="F9033" t="s">
        <v>13</v>
      </c>
      <c r="G9033" s="1">
        <v>214401</v>
      </c>
      <c r="H9033">
        <v>2</v>
      </c>
      <c r="I9033">
        <v>1</v>
      </c>
      <c r="J9033" s="1">
        <v>6911</v>
      </c>
      <c r="K9033" s="1">
        <f t="shared" si="141"/>
        <v>23</v>
      </c>
      <c r="L9033" t="str" cm="1">
        <f t="array" ref="L9033">_xlfn.IFS(G9033&lt;50000, "Low", G9033&lt;150000, "Medium", TRUE, "High")</f>
        <v>High</v>
      </c>
      <c r="M9033" t="str" cm="1">
        <f t="array" ref="M9033">_xlfn.IFS(J9033&lt;5000, "Cheap", J9033&lt;15000, "Mid", TRUE, "Expensive")</f>
        <v>Mid</v>
      </c>
    </row>
    <row r="9034" spans="1:13" x14ac:dyDescent="0.25">
      <c r="A9034" t="s">
        <v>10</v>
      </c>
      <c r="B9034" t="s">
        <v>31</v>
      </c>
      <c r="C9034" s="1">
        <v>2020</v>
      </c>
      <c r="D9034">
        <v>1.7</v>
      </c>
      <c r="E9034" t="s">
        <v>22</v>
      </c>
      <c r="F9034" t="s">
        <v>17</v>
      </c>
      <c r="G9034" s="1">
        <v>126451</v>
      </c>
      <c r="H9034">
        <v>4</v>
      </c>
      <c r="I9034">
        <v>1</v>
      </c>
      <c r="J9034" s="1">
        <v>12770</v>
      </c>
      <c r="K9034" s="1">
        <f t="shared" si="141"/>
        <v>6</v>
      </c>
      <c r="L9034" t="str" cm="1">
        <f t="array" ref="L9034">_xlfn.IFS(G9034&lt;50000, "Low", G9034&lt;150000, "Medium", TRUE, "High")</f>
        <v>Medium</v>
      </c>
      <c r="M9034" t="str" cm="1">
        <f t="array" ref="M9034">_xlfn.IFS(J9034&lt;5000, "Cheap", J9034&lt;15000, "Mid", TRUE, "Expensive")</f>
        <v>Mid</v>
      </c>
    </row>
    <row r="9035" spans="1:13" x14ac:dyDescent="0.25">
      <c r="A9035" t="s">
        <v>14</v>
      </c>
      <c r="B9035" t="s">
        <v>46</v>
      </c>
      <c r="C9035" s="1">
        <v>2006</v>
      </c>
      <c r="D9035">
        <v>1.2</v>
      </c>
      <c r="E9035" t="s">
        <v>12</v>
      </c>
      <c r="F9035" t="s">
        <v>13</v>
      </c>
      <c r="G9035" s="1">
        <v>148497</v>
      </c>
      <c r="H9035">
        <v>3</v>
      </c>
      <c r="I9035">
        <v>1</v>
      </c>
      <c r="J9035" s="1">
        <v>4130</v>
      </c>
      <c r="K9035" s="1">
        <f t="shared" si="141"/>
        <v>20</v>
      </c>
      <c r="L9035" t="str" cm="1">
        <f t="array" ref="L9035">_xlfn.IFS(G9035&lt;50000, "Low", G9035&lt;150000, "Medium", TRUE, "High")</f>
        <v>Medium</v>
      </c>
      <c r="M9035" t="str" cm="1">
        <f t="array" ref="M9035">_xlfn.IFS(J9035&lt;5000, "Cheap", J9035&lt;15000, "Mid", TRUE, "Expensive")</f>
        <v>Cheap</v>
      </c>
    </row>
    <row r="9036" spans="1:13" x14ac:dyDescent="0.25">
      <c r="A9036" t="s">
        <v>40</v>
      </c>
      <c r="B9036" t="s">
        <v>49</v>
      </c>
      <c r="C9036" s="1">
        <v>2009</v>
      </c>
      <c r="D9036">
        <v>3.6</v>
      </c>
      <c r="E9036" t="s">
        <v>12</v>
      </c>
      <c r="F9036" t="s">
        <v>13</v>
      </c>
      <c r="G9036" s="1">
        <v>230976</v>
      </c>
      <c r="H9036">
        <v>5</v>
      </c>
      <c r="I9036">
        <v>3</v>
      </c>
      <c r="J9036" s="1">
        <v>5780</v>
      </c>
      <c r="K9036" s="1">
        <f t="shared" si="141"/>
        <v>17</v>
      </c>
      <c r="L9036" t="str" cm="1">
        <f t="array" ref="L9036">_xlfn.IFS(G9036&lt;50000, "Low", G9036&lt;150000, "Medium", TRUE, "High")</f>
        <v>High</v>
      </c>
      <c r="M9036" t="str" cm="1">
        <f t="array" ref="M9036">_xlfn.IFS(J9036&lt;5000, "Cheap", J9036&lt;15000, "Mid", TRUE, "Expensive")</f>
        <v>Mid</v>
      </c>
    </row>
    <row r="9037" spans="1:13" x14ac:dyDescent="0.25">
      <c r="A9037" t="s">
        <v>23</v>
      </c>
      <c r="B9037" t="s">
        <v>24</v>
      </c>
      <c r="C9037" s="1">
        <v>2007</v>
      </c>
      <c r="D9037">
        <v>4.9000000000000004</v>
      </c>
      <c r="E9037" t="s">
        <v>28</v>
      </c>
      <c r="F9037" t="s">
        <v>25</v>
      </c>
      <c r="G9037" s="1">
        <v>23679</v>
      </c>
      <c r="H9037">
        <v>3</v>
      </c>
      <c r="I9037">
        <v>3</v>
      </c>
      <c r="J9037" s="1">
        <v>10626</v>
      </c>
      <c r="K9037" s="1">
        <f t="shared" si="141"/>
        <v>19</v>
      </c>
      <c r="L9037" t="str" cm="1">
        <f t="array" ref="L9037">_xlfn.IFS(G9037&lt;50000, "Low", G9037&lt;150000, "Medium", TRUE, "High")</f>
        <v>Low</v>
      </c>
      <c r="M9037" t="str" cm="1">
        <f t="array" ref="M9037">_xlfn.IFS(J9037&lt;5000, "Cheap", J9037&lt;15000, "Mid", TRUE, "Expensive")</f>
        <v>Mid</v>
      </c>
    </row>
    <row r="9038" spans="1:13" x14ac:dyDescent="0.25">
      <c r="A9038" t="s">
        <v>23</v>
      </c>
      <c r="B9038" t="s">
        <v>45</v>
      </c>
      <c r="C9038" s="1">
        <v>2008</v>
      </c>
      <c r="D9038">
        <v>2.6</v>
      </c>
      <c r="E9038" t="s">
        <v>12</v>
      </c>
      <c r="F9038" t="s">
        <v>25</v>
      </c>
      <c r="G9038" s="1">
        <v>159839</v>
      </c>
      <c r="H9038">
        <v>4</v>
      </c>
      <c r="I9038">
        <v>2</v>
      </c>
      <c r="J9038" s="1">
        <v>5903</v>
      </c>
      <c r="K9038" s="1">
        <f t="shared" si="141"/>
        <v>18</v>
      </c>
      <c r="L9038" t="str" cm="1">
        <f t="array" ref="L9038">_xlfn.IFS(G9038&lt;50000, "Low", G9038&lt;150000, "Medium", TRUE, "High")</f>
        <v>High</v>
      </c>
      <c r="M9038" t="str" cm="1">
        <f t="array" ref="M9038">_xlfn.IFS(J9038&lt;5000, "Cheap", J9038&lt;15000, "Mid", TRUE, "Expensive")</f>
        <v>Mid</v>
      </c>
    </row>
    <row r="9039" spans="1:13" x14ac:dyDescent="0.25">
      <c r="A9039" t="s">
        <v>40</v>
      </c>
      <c r="B9039" t="s">
        <v>41</v>
      </c>
      <c r="C9039" s="1">
        <v>2000</v>
      </c>
      <c r="D9039">
        <v>1.6</v>
      </c>
      <c r="E9039" t="s">
        <v>28</v>
      </c>
      <c r="F9039" t="s">
        <v>13</v>
      </c>
      <c r="G9039" s="1">
        <v>13049</v>
      </c>
      <c r="H9039">
        <v>2</v>
      </c>
      <c r="I9039">
        <v>5</v>
      </c>
      <c r="J9039" s="1">
        <v>5439</v>
      </c>
      <c r="K9039" s="1">
        <f t="shared" si="141"/>
        <v>26</v>
      </c>
      <c r="L9039" t="str" cm="1">
        <f t="array" ref="L9039">_xlfn.IFS(G9039&lt;50000, "Low", G9039&lt;150000, "Medium", TRUE, "High")</f>
        <v>Low</v>
      </c>
      <c r="M9039" t="str" cm="1">
        <f t="array" ref="M9039">_xlfn.IFS(J9039&lt;5000, "Cheap", J9039&lt;15000, "Mid", TRUE, "Expensive")</f>
        <v>Mid</v>
      </c>
    </row>
    <row r="9040" spans="1:13" x14ac:dyDescent="0.25">
      <c r="A9040" t="s">
        <v>10</v>
      </c>
      <c r="B9040" t="s">
        <v>11</v>
      </c>
      <c r="C9040" s="1">
        <v>2003</v>
      </c>
      <c r="D9040">
        <v>2.6</v>
      </c>
      <c r="E9040" t="s">
        <v>16</v>
      </c>
      <c r="F9040" t="s">
        <v>17</v>
      </c>
      <c r="G9040" s="1">
        <v>51216</v>
      </c>
      <c r="H9040">
        <v>5</v>
      </c>
      <c r="I9040">
        <v>1</v>
      </c>
      <c r="J9040" s="1">
        <v>9075</v>
      </c>
      <c r="K9040" s="1">
        <f t="shared" si="141"/>
        <v>23</v>
      </c>
      <c r="L9040" t="str" cm="1">
        <f t="array" ref="L9040">_xlfn.IFS(G9040&lt;50000, "Low", G9040&lt;150000, "Medium", TRUE, "High")</f>
        <v>Medium</v>
      </c>
      <c r="M9040" t="str" cm="1">
        <f t="array" ref="M9040">_xlfn.IFS(J9040&lt;5000, "Cheap", J9040&lt;15000, "Mid", TRUE, "Expensive")</f>
        <v>Mid</v>
      </c>
    </row>
    <row r="9041" spans="1:13" x14ac:dyDescent="0.25">
      <c r="A9041" t="s">
        <v>36</v>
      </c>
      <c r="B9041" t="s">
        <v>44</v>
      </c>
      <c r="C9041" s="1">
        <v>2005</v>
      </c>
      <c r="D9041">
        <v>1.3</v>
      </c>
      <c r="E9041" t="s">
        <v>22</v>
      </c>
      <c r="F9041" t="s">
        <v>25</v>
      </c>
      <c r="G9041" s="1">
        <v>178582</v>
      </c>
      <c r="H9041">
        <v>4</v>
      </c>
      <c r="I9041">
        <v>4</v>
      </c>
      <c r="J9041" s="1">
        <v>5328</v>
      </c>
      <c r="K9041" s="1">
        <f t="shared" si="141"/>
        <v>21</v>
      </c>
      <c r="L9041" t="str" cm="1">
        <f t="array" ref="L9041">_xlfn.IFS(G9041&lt;50000, "Low", G9041&lt;150000, "Medium", TRUE, "High")</f>
        <v>High</v>
      </c>
      <c r="M9041" t="str" cm="1">
        <f t="array" ref="M9041">_xlfn.IFS(J9041&lt;5000, "Cheap", J9041&lt;15000, "Mid", TRUE, "Expensive")</f>
        <v>Mid</v>
      </c>
    </row>
    <row r="9042" spans="1:13" x14ac:dyDescent="0.25">
      <c r="A9042" t="s">
        <v>26</v>
      </c>
      <c r="B9042" t="s">
        <v>47</v>
      </c>
      <c r="C9042" s="1">
        <v>2010</v>
      </c>
      <c r="D9042">
        <v>4.3</v>
      </c>
      <c r="E9042" t="s">
        <v>12</v>
      </c>
      <c r="F9042" t="s">
        <v>13</v>
      </c>
      <c r="G9042" s="1">
        <v>198106</v>
      </c>
      <c r="H9042">
        <v>2</v>
      </c>
      <c r="I9042">
        <v>2</v>
      </c>
      <c r="J9042" s="1">
        <v>7437</v>
      </c>
      <c r="K9042" s="1">
        <f t="shared" si="141"/>
        <v>16</v>
      </c>
      <c r="L9042" t="str" cm="1">
        <f t="array" ref="L9042">_xlfn.IFS(G9042&lt;50000, "Low", G9042&lt;150000, "Medium", TRUE, "High")</f>
        <v>High</v>
      </c>
      <c r="M9042" t="str" cm="1">
        <f t="array" ref="M9042">_xlfn.IFS(J9042&lt;5000, "Cheap", J9042&lt;15000, "Mid", TRUE, "Expensive")</f>
        <v>Mid</v>
      </c>
    </row>
    <row r="9043" spans="1:13" x14ac:dyDescent="0.25">
      <c r="A9043" t="s">
        <v>40</v>
      </c>
      <c r="B9043" t="s">
        <v>51</v>
      </c>
      <c r="C9043" s="1">
        <v>2002</v>
      </c>
      <c r="D9043">
        <v>1.2</v>
      </c>
      <c r="E9043" t="s">
        <v>22</v>
      </c>
      <c r="F9043" t="s">
        <v>17</v>
      </c>
      <c r="G9043" s="1">
        <v>210422</v>
      </c>
      <c r="H9043">
        <v>5</v>
      </c>
      <c r="I9043">
        <v>3</v>
      </c>
      <c r="J9043" s="1">
        <v>5191</v>
      </c>
      <c r="K9043" s="1">
        <f t="shared" si="141"/>
        <v>24</v>
      </c>
      <c r="L9043" t="str" cm="1">
        <f t="array" ref="L9043">_xlfn.IFS(G9043&lt;50000, "Low", G9043&lt;150000, "Medium", TRUE, "High")</f>
        <v>High</v>
      </c>
      <c r="M9043" t="str" cm="1">
        <f t="array" ref="M9043">_xlfn.IFS(J9043&lt;5000, "Cheap", J9043&lt;15000, "Mid", TRUE, "Expensive")</f>
        <v>Mid</v>
      </c>
    </row>
    <row r="9044" spans="1:13" x14ac:dyDescent="0.25">
      <c r="A9044" t="s">
        <v>10</v>
      </c>
      <c r="B9044" t="s">
        <v>31</v>
      </c>
      <c r="C9044" s="1">
        <v>2009</v>
      </c>
      <c r="D9044">
        <v>2.5</v>
      </c>
      <c r="E9044" t="s">
        <v>12</v>
      </c>
      <c r="F9044" t="s">
        <v>13</v>
      </c>
      <c r="G9044" s="1">
        <v>185978</v>
      </c>
      <c r="H9044">
        <v>5</v>
      </c>
      <c r="I9044">
        <v>2</v>
      </c>
      <c r="J9044" s="1">
        <v>5580</v>
      </c>
      <c r="K9044" s="1">
        <f t="shared" si="141"/>
        <v>17</v>
      </c>
      <c r="L9044" t="str" cm="1">
        <f t="array" ref="L9044">_xlfn.IFS(G9044&lt;50000, "Low", G9044&lt;150000, "Medium", TRUE, "High")</f>
        <v>High</v>
      </c>
      <c r="M9044" t="str" cm="1">
        <f t="array" ref="M9044">_xlfn.IFS(J9044&lt;5000, "Cheap", J9044&lt;15000, "Mid", TRUE, "Expensive")</f>
        <v>Mid</v>
      </c>
    </row>
    <row r="9045" spans="1:13" x14ac:dyDescent="0.25">
      <c r="A9045" t="s">
        <v>20</v>
      </c>
      <c r="B9045" t="s">
        <v>42</v>
      </c>
      <c r="C9045" s="1">
        <v>2006</v>
      </c>
      <c r="D9045">
        <v>1.9</v>
      </c>
      <c r="E9045" t="s">
        <v>12</v>
      </c>
      <c r="F9045" t="s">
        <v>25</v>
      </c>
      <c r="G9045" s="1">
        <v>80059</v>
      </c>
      <c r="H9045">
        <v>4</v>
      </c>
      <c r="I9045">
        <v>4</v>
      </c>
      <c r="J9045" s="1">
        <v>6198</v>
      </c>
      <c r="K9045" s="1">
        <f t="shared" si="141"/>
        <v>20</v>
      </c>
      <c r="L9045" t="str" cm="1">
        <f t="array" ref="L9045">_xlfn.IFS(G9045&lt;50000, "Low", G9045&lt;150000, "Medium", TRUE, "High")</f>
        <v>Medium</v>
      </c>
      <c r="M9045" t="str" cm="1">
        <f t="array" ref="M9045">_xlfn.IFS(J9045&lt;5000, "Cheap", J9045&lt;15000, "Mid", TRUE, "Expensive")</f>
        <v>Mid</v>
      </c>
    </row>
    <row r="9046" spans="1:13" x14ac:dyDescent="0.25">
      <c r="A9046" t="s">
        <v>40</v>
      </c>
      <c r="B9046" t="s">
        <v>49</v>
      </c>
      <c r="C9046" s="1">
        <v>2009</v>
      </c>
      <c r="D9046">
        <v>1.9</v>
      </c>
      <c r="E9046" t="s">
        <v>16</v>
      </c>
      <c r="F9046" t="s">
        <v>13</v>
      </c>
      <c r="G9046" s="1">
        <v>277783</v>
      </c>
      <c r="H9046">
        <v>5</v>
      </c>
      <c r="I9046">
        <v>4</v>
      </c>
      <c r="J9046" s="1">
        <v>4144</v>
      </c>
      <c r="K9046" s="1">
        <f t="shared" si="141"/>
        <v>17</v>
      </c>
      <c r="L9046" t="str" cm="1">
        <f t="array" ref="L9046">_xlfn.IFS(G9046&lt;50000, "Low", G9046&lt;150000, "Medium", TRUE, "High")</f>
        <v>High</v>
      </c>
      <c r="M9046" t="str" cm="1">
        <f t="array" ref="M9046">_xlfn.IFS(J9046&lt;5000, "Cheap", J9046&lt;15000, "Mid", TRUE, "Expensive")</f>
        <v>Cheap</v>
      </c>
    </row>
    <row r="9047" spans="1:13" x14ac:dyDescent="0.25">
      <c r="A9047" t="s">
        <v>18</v>
      </c>
      <c r="B9047" t="s">
        <v>19</v>
      </c>
      <c r="C9047" s="1">
        <v>2006</v>
      </c>
      <c r="D9047">
        <v>2.2000000000000002</v>
      </c>
      <c r="E9047" t="s">
        <v>28</v>
      </c>
      <c r="F9047" t="s">
        <v>17</v>
      </c>
      <c r="G9047" s="1">
        <v>231035</v>
      </c>
      <c r="H9047">
        <v>3</v>
      </c>
      <c r="I9047">
        <v>4</v>
      </c>
      <c r="J9047" s="1">
        <v>4979</v>
      </c>
      <c r="K9047" s="1">
        <f t="shared" si="141"/>
        <v>20</v>
      </c>
      <c r="L9047" t="str" cm="1">
        <f t="array" ref="L9047">_xlfn.IFS(G9047&lt;50000, "Low", G9047&lt;150000, "Medium", TRUE, "High")</f>
        <v>High</v>
      </c>
      <c r="M9047" t="str" cm="1">
        <f t="array" ref="M9047">_xlfn.IFS(J9047&lt;5000, "Cheap", J9047&lt;15000, "Mid", TRUE, "Expensive")</f>
        <v>Cheap</v>
      </c>
    </row>
    <row r="9048" spans="1:13" x14ac:dyDescent="0.25">
      <c r="A9048" t="s">
        <v>18</v>
      </c>
      <c r="B9048" t="s">
        <v>54</v>
      </c>
      <c r="C9048" s="1">
        <v>2019</v>
      </c>
      <c r="D9048">
        <v>4.5</v>
      </c>
      <c r="E9048" t="s">
        <v>22</v>
      </c>
      <c r="F9048" t="s">
        <v>17</v>
      </c>
      <c r="G9048" s="1">
        <v>87765</v>
      </c>
      <c r="H9048">
        <v>4</v>
      </c>
      <c r="I9048">
        <v>5</v>
      </c>
      <c r="J9048" s="1">
        <v>16044</v>
      </c>
      <c r="K9048" s="1">
        <f t="shared" si="141"/>
        <v>7</v>
      </c>
      <c r="L9048" t="str" cm="1">
        <f t="array" ref="L9048">_xlfn.IFS(G9048&lt;50000, "Low", G9048&lt;150000, "Medium", TRUE, "High")</f>
        <v>Medium</v>
      </c>
      <c r="M9048" t="str" cm="1">
        <f t="array" ref="M9048">_xlfn.IFS(J9048&lt;5000, "Cheap", J9048&lt;15000, "Mid", TRUE, "Expensive")</f>
        <v>Expensive</v>
      </c>
    </row>
    <row r="9049" spans="1:13" x14ac:dyDescent="0.25">
      <c r="A9049" t="s">
        <v>14</v>
      </c>
      <c r="B9049" t="s">
        <v>46</v>
      </c>
      <c r="C9049" s="1">
        <v>2002</v>
      </c>
      <c r="D9049">
        <v>2.9</v>
      </c>
      <c r="E9049" t="s">
        <v>16</v>
      </c>
      <c r="F9049" t="s">
        <v>17</v>
      </c>
      <c r="G9049" s="1">
        <v>272265</v>
      </c>
      <c r="H9049">
        <v>5</v>
      </c>
      <c r="I9049">
        <v>1</v>
      </c>
      <c r="J9049" s="1">
        <v>4654</v>
      </c>
      <c r="K9049" s="1">
        <f t="shared" si="141"/>
        <v>24</v>
      </c>
      <c r="L9049" t="str" cm="1">
        <f t="array" ref="L9049">_xlfn.IFS(G9049&lt;50000, "Low", G9049&lt;150000, "Medium", TRUE, "High")</f>
        <v>High</v>
      </c>
      <c r="M9049" t="str" cm="1">
        <f t="array" ref="M9049">_xlfn.IFS(J9049&lt;5000, "Cheap", J9049&lt;15000, "Mid", TRUE, "Expensive")</f>
        <v>Cheap</v>
      </c>
    </row>
    <row r="9050" spans="1:13" x14ac:dyDescent="0.25">
      <c r="A9050" t="s">
        <v>29</v>
      </c>
      <c r="B9050" t="s">
        <v>35</v>
      </c>
      <c r="C9050" s="1">
        <v>2000</v>
      </c>
      <c r="D9050">
        <v>3</v>
      </c>
      <c r="E9050" t="s">
        <v>16</v>
      </c>
      <c r="F9050" t="s">
        <v>17</v>
      </c>
      <c r="G9050" s="1">
        <v>125096</v>
      </c>
      <c r="H9050">
        <v>3</v>
      </c>
      <c r="I9050">
        <v>4</v>
      </c>
      <c r="J9050" s="1">
        <v>7098</v>
      </c>
      <c r="K9050" s="1">
        <f t="shared" si="141"/>
        <v>26</v>
      </c>
      <c r="L9050" t="str" cm="1">
        <f t="array" ref="L9050">_xlfn.IFS(G9050&lt;50000, "Low", G9050&lt;150000, "Medium", TRUE, "High")</f>
        <v>Medium</v>
      </c>
      <c r="M9050" t="str" cm="1">
        <f t="array" ref="M9050">_xlfn.IFS(J9050&lt;5000, "Cheap", J9050&lt;15000, "Mid", TRUE, "Expensive")</f>
        <v>Mid</v>
      </c>
    </row>
    <row r="9051" spans="1:13" x14ac:dyDescent="0.25">
      <c r="A9051" t="s">
        <v>14</v>
      </c>
      <c r="B9051" t="s">
        <v>15</v>
      </c>
      <c r="C9051" s="1">
        <v>2006</v>
      </c>
      <c r="D9051">
        <v>3.1</v>
      </c>
      <c r="E9051" t="s">
        <v>16</v>
      </c>
      <c r="F9051" t="s">
        <v>13</v>
      </c>
      <c r="G9051" s="1">
        <v>185491</v>
      </c>
      <c r="H9051">
        <v>2</v>
      </c>
      <c r="I9051">
        <v>4</v>
      </c>
      <c r="J9051" s="1">
        <v>6290</v>
      </c>
      <c r="K9051" s="1">
        <f t="shared" si="141"/>
        <v>20</v>
      </c>
      <c r="L9051" t="str" cm="1">
        <f t="array" ref="L9051">_xlfn.IFS(G9051&lt;50000, "Low", G9051&lt;150000, "Medium", TRUE, "High")</f>
        <v>High</v>
      </c>
      <c r="M9051" t="str" cm="1">
        <f t="array" ref="M9051">_xlfn.IFS(J9051&lt;5000, "Cheap", J9051&lt;15000, "Mid", TRUE, "Expensive")</f>
        <v>Mid</v>
      </c>
    </row>
    <row r="9052" spans="1:13" x14ac:dyDescent="0.25">
      <c r="A9052" t="s">
        <v>20</v>
      </c>
      <c r="B9052" t="s">
        <v>21</v>
      </c>
      <c r="C9052" s="1">
        <v>2007</v>
      </c>
      <c r="D9052">
        <v>1.6</v>
      </c>
      <c r="E9052" t="s">
        <v>22</v>
      </c>
      <c r="F9052" t="s">
        <v>17</v>
      </c>
      <c r="G9052" s="1">
        <v>134078</v>
      </c>
      <c r="H9052">
        <v>4</v>
      </c>
      <c r="I9052">
        <v>4</v>
      </c>
      <c r="J9052" s="1">
        <v>8618</v>
      </c>
      <c r="K9052" s="1">
        <f t="shared" si="141"/>
        <v>19</v>
      </c>
      <c r="L9052" t="str" cm="1">
        <f t="array" ref="L9052">_xlfn.IFS(G9052&lt;50000, "Low", G9052&lt;150000, "Medium", TRUE, "High")</f>
        <v>Medium</v>
      </c>
      <c r="M9052" t="str" cm="1">
        <f t="array" ref="M9052">_xlfn.IFS(J9052&lt;5000, "Cheap", J9052&lt;15000, "Mid", TRUE, "Expensive")</f>
        <v>Mid</v>
      </c>
    </row>
    <row r="9053" spans="1:13" x14ac:dyDescent="0.25">
      <c r="A9053" t="s">
        <v>23</v>
      </c>
      <c r="B9053" t="s">
        <v>45</v>
      </c>
      <c r="C9053" s="1">
        <v>2017</v>
      </c>
      <c r="D9053">
        <v>4.5</v>
      </c>
      <c r="E9053" t="s">
        <v>22</v>
      </c>
      <c r="F9053" t="s">
        <v>25</v>
      </c>
      <c r="G9053" s="1">
        <v>276657</v>
      </c>
      <c r="H9053">
        <v>4</v>
      </c>
      <c r="I9053">
        <v>1</v>
      </c>
      <c r="J9053" s="1">
        <v>10166</v>
      </c>
      <c r="K9053" s="1">
        <f t="shared" si="141"/>
        <v>9</v>
      </c>
      <c r="L9053" t="str" cm="1">
        <f t="array" ref="L9053">_xlfn.IFS(G9053&lt;50000, "Low", G9053&lt;150000, "Medium", TRUE, "High")</f>
        <v>High</v>
      </c>
      <c r="M9053" t="str" cm="1">
        <f t="array" ref="M9053">_xlfn.IFS(J9053&lt;5000, "Cheap", J9053&lt;15000, "Mid", TRUE, "Expensive")</f>
        <v>Mid</v>
      </c>
    </row>
    <row r="9054" spans="1:13" x14ac:dyDescent="0.25">
      <c r="A9054" t="s">
        <v>10</v>
      </c>
      <c r="B9054" t="s">
        <v>11</v>
      </c>
      <c r="C9054" s="1">
        <v>2001</v>
      </c>
      <c r="D9054">
        <v>3.3</v>
      </c>
      <c r="E9054" t="s">
        <v>28</v>
      </c>
      <c r="F9054" t="s">
        <v>17</v>
      </c>
      <c r="G9054" s="1">
        <v>37508</v>
      </c>
      <c r="H9054">
        <v>5</v>
      </c>
      <c r="I9054">
        <v>5</v>
      </c>
      <c r="J9054" s="1">
        <v>8449</v>
      </c>
      <c r="K9054" s="1">
        <f t="shared" si="141"/>
        <v>25</v>
      </c>
      <c r="L9054" t="str" cm="1">
        <f t="array" ref="L9054">_xlfn.IFS(G9054&lt;50000, "Low", G9054&lt;150000, "Medium", TRUE, "High")</f>
        <v>Low</v>
      </c>
      <c r="M9054" t="str" cm="1">
        <f t="array" ref="M9054">_xlfn.IFS(J9054&lt;5000, "Cheap", J9054&lt;15000, "Mid", TRUE, "Expensive")</f>
        <v>Mid</v>
      </c>
    </row>
    <row r="9055" spans="1:13" x14ac:dyDescent="0.25">
      <c r="A9055" t="s">
        <v>23</v>
      </c>
      <c r="B9055" t="s">
        <v>45</v>
      </c>
      <c r="C9055" s="1">
        <v>2010</v>
      </c>
      <c r="D9055">
        <v>3.4</v>
      </c>
      <c r="E9055" t="s">
        <v>12</v>
      </c>
      <c r="F9055" t="s">
        <v>13</v>
      </c>
      <c r="G9055" s="1">
        <v>49938</v>
      </c>
      <c r="H9055">
        <v>3</v>
      </c>
      <c r="I9055">
        <v>3</v>
      </c>
      <c r="J9055" s="1">
        <v>9501</v>
      </c>
      <c r="K9055" s="1">
        <f t="shared" si="141"/>
        <v>16</v>
      </c>
      <c r="L9055" t="str" cm="1">
        <f t="array" ref="L9055">_xlfn.IFS(G9055&lt;50000, "Low", G9055&lt;150000, "Medium", TRUE, "High")</f>
        <v>Low</v>
      </c>
      <c r="M9055" t="str" cm="1">
        <f t="array" ref="M9055">_xlfn.IFS(J9055&lt;5000, "Cheap", J9055&lt;15000, "Mid", TRUE, "Expensive")</f>
        <v>Mid</v>
      </c>
    </row>
    <row r="9056" spans="1:13" x14ac:dyDescent="0.25">
      <c r="A9056" t="s">
        <v>36</v>
      </c>
      <c r="B9056" t="s">
        <v>53</v>
      </c>
      <c r="C9056" s="1">
        <v>2005</v>
      </c>
      <c r="D9056">
        <v>1.7</v>
      </c>
      <c r="E9056" t="s">
        <v>22</v>
      </c>
      <c r="F9056" t="s">
        <v>13</v>
      </c>
      <c r="G9056" s="1">
        <v>272765</v>
      </c>
      <c r="H9056">
        <v>3</v>
      </c>
      <c r="I9056">
        <v>2</v>
      </c>
      <c r="J9056" s="1">
        <v>3844</v>
      </c>
      <c r="K9056" s="1">
        <f t="shared" si="141"/>
        <v>21</v>
      </c>
      <c r="L9056" t="str" cm="1">
        <f t="array" ref="L9056">_xlfn.IFS(G9056&lt;50000, "Low", G9056&lt;150000, "Medium", TRUE, "High")</f>
        <v>High</v>
      </c>
      <c r="M9056" t="str" cm="1">
        <f t="array" ref="M9056">_xlfn.IFS(J9056&lt;5000, "Cheap", J9056&lt;15000, "Mid", TRUE, "Expensive")</f>
        <v>Cheap</v>
      </c>
    </row>
    <row r="9057" spans="1:13" x14ac:dyDescent="0.25">
      <c r="A9057" t="s">
        <v>23</v>
      </c>
      <c r="B9057" t="s">
        <v>38</v>
      </c>
      <c r="C9057" s="1">
        <v>2017</v>
      </c>
      <c r="D9057">
        <v>4.9000000000000004</v>
      </c>
      <c r="E9057" t="s">
        <v>16</v>
      </c>
      <c r="F9057" t="s">
        <v>13</v>
      </c>
      <c r="G9057" s="1">
        <v>241010</v>
      </c>
      <c r="H9057">
        <v>4</v>
      </c>
      <c r="I9057">
        <v>2</v>
      </c>
      <c r="J9057" s="1">
        <v>10279</v>
      </c>
      <c r="K9057" s="1">
        <f t="shared" si="141"/>
        <v>9</v>
      </c>
      <c r="L9057" t="str" cm="1">
        <f t="array" ref="L9057">_xlfn.IFS(G9057&lt;50000, "Low", G9057&lt;150000, "Medium", TRUE, "High")</f>
        <v>High</v>
      </c>
      <c r="M9057" t="str" cm="1">
        <f t="array" ref="M9057">_xlfn.IFS(J9057&lt;5000, "Cheap", J9057&lt;15000, "Mid", TRUE, "Expensive")</f>
        <v>Mid</v>
      </c>
    </row>
    <row r="9058" spans="1:13" x14ac:dyDescent="0.25">
      <c r="A9058" t="s">
        <v>33</v>
      </c>
      <c r="B9058" t="s">
        <v>34</v>
      </c>
      <c r="C9058" s="1">
        <v>2009</v>
      </c>
      <c r="D9058">
        <v>1.7</v>
      </c>
      <c r="E9058" t="s">
        <v>28</v>
      </c>
      <c r="F9058" t="s">
        <v>25</v>
      </c>
      <c r="G9058" s="1">
        <v>200595</v>
      </c>
      <c r="H9058">
        <v>3</v>
      </c>
      <c r="I9058">
        <v>4</v>
      </c>
      <c r="J9058" s="1">
        <v>4488</v>
      </c>
      <c r="K9058" s="1">
        <f t="shared" si="141"/>
        <v>17</v>
      </c>
      <c r="L9058" t="str" cm="1">
        <f t="array" ref="L9058">_xlfn.IFS(G9058&lt;50000, "Low", G9058&lt;150000, "Medium", TRUE, "High")</f>
        <v>High</v>
      </c>
      <c r="M9058" t="str" cm="1">
        <f t="array" ref="M9058">_xlfn.IFS(J9058&lt;5000, "Cheap", J9058&lt;15000, "Mid", TRUE, "Expensive")</f>
        <v>Cheap</v>
      </c>
    </row>
    <row r="9059" spans="1:13" x14ac:dyDescent="0.25">
      <c r="A9059" t="s">
        <v>20</v>
      </c>
      <c r="B9059" t="s">
        <v>50</v>
      </c>
      <c r="C9059" s="1">
        <v>2001</v>
      </c>
      <c r="D9059">
        <v>2</v>
      </c>
      <c r="E9059" t="s">
        <v>28</v>
      </c>
      <c r="F9059" t="s">
        <v>13</v>
      </c>
      <c r="G9059" s="1">
        <v>86771</v>
      </c>
      <c r="H9059">
        <v>2</v>
      </c>
      <c r="I9059">
        <v>3</v>
      </c>
      <c r="J9059" s="1">
        <v>4664</v>
      </c>
      <c r="K9059" s="1">
        <f t="shared" si="141"/>
        <v>25</v>
      </c>
      <c r="L9059" t="str" cm="1">
        <f t="array" ref="L9059">_xlfn.IFS(G9059&lt;50000, "Low", G9059&lt;150000, "Medium", TRUE, "High")</f>
        <v>Medium</v>
      </c>
      <c r="M9059" t="str" cm="1">
        <f t="array" ref="M9059">_xlfn.IFS(J9059&lt;5000, "Cheap", J9059&lt;15000, "Mid", TRUE, "Expensive")</f>
        <v>Cheap</v>
      </c>
    </row>
    <row r="9060" spans="1:13" x14ac:dyDescent="0.25">
      <c r="A9060" t="s">
        <v>40</v>
      </c>
      <c r="B9060" t="s">
        <v>51</v>
      </c>
      <c r="C9060" s="1">
        <v>2004</v>
      </c>
      <c r="D9060">
        <v>3.9</v>
      </c>
      <c r="E9060" t="s">
        <v>22</v>
      </c>
      <c r="F9060" t="s">
        <v>13</v>
      </c>
      <c r="G9060" s="1">
        <v>173016</v>
      </c>
      <c r="H9060">
        <v>3</v>
      </c>
      <c r="I9060">
        <v>3</v>
      </c>
      <c r="J9060" s="1">
        <v>7739</v>
      </c>
      <c r="K9060" s="1">
        <f t="shared" si="141"/>
        <v>22</v>
      </c>
      <c r="L9060" t="str" cm="1">
        <f t="array" ref="L9060">_xlfn.IFS(G9060&lt;50000, "Low", G9060&lt;150000, "Medium", TRUE, "High")</f>
        <v>High</v>
      </c>
      <c r="M9060" t="str" cm="1">
        <f t="array" ref="M9060">_xlfn.IFS(J9060&lt;5000, "Cheap", J9060&lt;15000, "Mid", TRUE, "Expensive")</f>
        <v>Mid</v>
      </c>
    </row>
    <row r="9061" spans="1:13" x14ac:dyDescent="0.25">
      <c r="A9061" t="s">
        <v>18</v>
      </c>
      <c r="B9061" t="s">
        <v>52</v>
      </c>
      <c r="C9061" s="1">
        <v>2015</v>
      </c>
      <c r="D9061">
        <v>1.5</v>
      </c>
      <c r="E9061" t="s">
        <v>16</v>
      </c>
      <c r="F9061" t="s">
        <v>25</v>
      </c>
      <c r="G9061" s="1">
        <v>81145</v>
      </c>
      <c r="H9061">
        <v>3</v>
      </c>
      <c r="I9061">
        <v>5</v>
      </c>
      <c r="J9061" s="1">
        <v>9477</v>
      </c>
      <c r="K9061" s="1">
        <f t="shared" si="141"/>
        <v>11</v>
      </c>
      <c r="L9061" t="str" cm="1">
        <f t="array" ref="L9061">_xlfn.IFS(G9061&lt;50000, "Low", G9061&lt;150000, "Medium", TRUE, "High")</f>
        <v>Medium</v>
      </c>
      <c r="M9061" t="str" cm="1">
        <f t="array" ref="M9061">_xlfn.IFS(J9061&lt;5000, "Cheap", J9061&lt;15000, "Mid", TRUE, "Expensive")</f>
        <v>Mid</v>
      </c>
    </row>
    <row r="9062" spans="1:13" x14ac:dyDescent="0.25">
      <c r="A9062" t="s">
        <v>20</v>
      </c>
      <c r="B9062" t="s">
        <v>50</v>
      </c>
      <c r="C9062" s="1">
        <v>2006</v>
      </c>
      <c r="D9062">
        <v>2.5</v>
      </c>
      <c r="E9062" t="s">
        <v>12</v>
      </c>
      <c r="F9062" t="s">
        <v>25</v>
      </c>
      <c r="G9062" s="1">
        <v>177790</v>
      </c>
      <c r="H9062">
        <v>4</v>
      </c>
      <c r="I9062">
        <v>2</v>
      </c>
      <c r="J9062" s="1">
        <v>4844</v>
      </c>
      <c r="K9062" s="1">
        <f t="shared" si="141"/>
        <v>20</v>
      </c>
      <c r="L9062" t="str" cm="1">
        <f t="array" ref="L9062">_xlfn.IFS(G9062&lt;50000, "Low", G9062&lt;150000, "Medium", TRUE, "High")</f>
        <v>High</v>
      </c>
      <c r="M9062" t="str" cm="1">
        <f t="array" ref="M9062">_xlfn.IFS(J9062&lt;5000, "Cheap", J9062&lt;15000, "Mid", TRUE, "Expensive")</f>
        <v>Cheap</v>
      </c>
    </row>
    <row r="9063" spans="1:13" x14ac:dyDescent="0.25">
      <c r="A9063" t="s">
        <v>36</v>
      </c>
      <c r="B9063" t="s">
        <v>37</v>
      </c>
      <c r="C9063" s="1">
        <v>2003</v>
      </c>
      <c r="D9063">
        <v>2.8</v>
      </c>
      <c r="E9063" t="s">
        <v>12</v>
      </c>
      <c r="F9063" t="s">
        <v>17</v>
      </c>
      <c r="G9063" s="1">
        <v>150338</v>
      </c>
      <c r="H9063">
        <v>4</v>
      </c>
      <c r="I9063">
        <v>4</v>
      </c>
      <c r="J9063" s="1">
        <v>6293</v>
      </c>
      <c r="K9063" s="1">
        <f t="shared" si="141"/>
        <v>23</v>
      </c>
      <c r="L9063" t="str" cm="1">
        <f t="array" ref="L9063">_xlfn.IFS(G9063&lt;50000, "Low", G9063&lt;150000, "Medium", TRUE, "High")</f>
        <v>High</v>
      </c>
      <c r="M9063" t="str" cm="1">
        <f t="array" ref="M9063">_xlfn.IFS(J9063&lt;5000, "Cheap", J9063&lt;15000, "Mid", TRUE, "Expensive")</f>
        <v>Mid</v>
      </c>
    </row>
    <row r="9064" spans="1:13" x14ac:dyDescent="0.25">
      <c r="A9064" t="s">
        <v>14</v>
      </c>
      <c r="B9064" t="s">
        <v>39</v>
      </c>
      <c r="C9064" s="1">
        <v>2023</v>
      </c>
      <c r="D9064">
        <v>1.3</v>
      </c>
      <c r="E9064" t="s">
        <v>22</v>
      </c>
      <c r="F9064" t="s">
        <v>13</v>
      </c>
      <c r="G9064" s="1">
        <v>76764</v>
      </c>
      <c r="H9064">
        <v>4</v>
      </c>
      <c r="I9064">
        <v>3</v>
      </c>
      <c r="J9064" s="1">
        <v>12764</v>
      </c>
      <c r="K9064" s="1">
        <f t="shared" si="141"/>
        <v>3</v>
      </c>
      <c r="L9064" t="str" cm="1">
        <f t="array" ref="L9064">_xlfn.IFS(G9064&lt;50000, "Low", G9064&lt;150000, "Medium", TRUE, "High")</f>
        <v>Medium</v>
      </c>
      <c r="M9064" t="str" cm="1">
        <f t="array" ref="M9064">_xlfn.IFS(J9064&lt;5000, "Cheap", J9064&lt;15000, "Mid", TRUE, "Expensive")</f>
        <v>Mid</v>
      </c>
    </row>
    <row r="9065" spans="1:13" x14ac:dyDescent="0.25">
      <c r="A9065" t="s">
        <v>10</v>
      </c>
      <c r="B9065" t="s">
        <v>11</v>
      </c>
      <c r="C9065" s="1">
        <v>2006</v>
      </c>
      <c r="D9065">
        <v>2.8</v>
      </c>
      <c r="E9065" t="s">
        <v>22</v>
      </c>
      <c r="F9065" t="s">
        <v>13</v>
      </c>
      <c r="G9065" s="1">
        <v>134987</v>
      </c>
      <c r="H9065">
        <v>5</v>
      </c>
      <c r="I9065">
        <v>5</v>
      </c>
      <c r="J9065" s="1">
        <v>8000</v>
      </c>
      <c r="K9065" s="1">
        <f t="shared" si="141"/>
        <v>20</v>
      </c>
      <c r="L9065" t="str" cm="1">
        <f t="array" ref="L9065">_xlfn.IFS(G9065&lt;50000, "Low", G9065&lt;150000, "Medium", TRUE, "High")</f>
        <v>Medium</v>
      </c>
      <c r="M9065" t="str" cm="1">
        <f t="array" ref="M9065">_xlfn.IFS(J9065&lt;5000, "Cheap", J9065&lt;15000, "Mid", TRUE, "Expensive")</f>
        <v>Mid</v>
      </c>
    </row>
    <row r="9066" spans="1:13" x14ac:dyDescent="0.25">
      <c r="A9066" t="s">
        <v>18</v>
      </c>
      <c r="B9066" t="s">
        <v>52</v>
      </c>
      <c r="C9066" s="1">
        <v>2011</v>
      </c>
      <c r="D9066">
        <v>1.5</v>
      </c>
      <c r="E9066" t="s">
        <v>16</v>
      </c>
      <c r="F9066" t="s">
        <v>25</v>
      </c>
      <c r="G9066" s="1">
        <v>171581</v>
      </c>
      <c r="H9066">
        <v>4</v>
      </c>
      <c r="I9066">
        <v>2</v>
      </c>
      <c r="J9066" s="1">
        <v>6468</v>
      </c>
      <c r="K9066" s="1">
        <f t="shared" si="141"/>
        <v>15</v>
      </c>
      <c r="L9066" t="str" cm="1">
        <f t="array" ref="L9066">_xlfn.IFS(G9066&lt;50000, "Low", G9066&lt;150000, "Medium", TRUE, "High")</f>
        <v>High</v>
      </c>
      <c r="M9066" t="str" cm="1">
        <f t="array" ref="M9066">_xlfn.IFS(J9066&lt;5000, "Cheap", J9066&lt;15000, "Mid", TRUE, "Expensive")</f>
        <v>Mid</v>
      </c>
    </row>
    <row r="9067" spans="1:13" x14ac:dyDescent="0.25">
      <c r="A9067" t="s">
        <v>23</v>
      </c>
      <c r="B9067" t="s">
        <v>24</v>
      </c>
      <c r="C9067" s="1">
        <v>2023</v>
      </c>
      <c r="D9067">
        <v>4.4000000000000004</v>
      </c>
      <c r="E9067" t="s">
        <v>22</v>
      </c>
      <c r="F9067" t="s">
        <v>17</v>
      </c>
      <c r="G9067" s="1">
        <v>136725</v>
      </c>
      <c r="H9067">
        <v>4</v>
      </c>
      <c r="I9067">
        <v>3</v>
      </c>
      <c r="J9067" s="1">
        <v>16165</v>
      </c>
      <c r="K9067" s="1">
        <f t="shared" si="141"/>
        <v>3</v>
      </c>
      <c r="L9067" t="str" cm="1">
        <f t="array" ref="L9067">_xlfn.IFS(G9067&lt;50000, "Low", G9067&lt;150000, "Medium", TRUE, "High")</f>
        <v>Medium</v>
      </c>
      <c r="M9067" t="str" cm="1">
        <f t="array" ref="M9067">_xlfn.IFS(J9067&lt;5000, "Cheap", J9067&lt;15000, "Mid", TRUE, "Expensive")</f>
        <v>Expensive</v>
      </c>
    </row>
    <row r="9068" spans="1:13" x14ac:dyDescent="0.25">
      <c r="A9068" t="s">
        <v>33</v>
      </c>
      <c r="B9068" t="s">
        <v>55</v>
      </c>
      <c r="C9068" s="1">
        <v>2002</v>
      </c>
      <c r="D9068">
        <v>1.5</v>
      </c>
      <c r="E9068" t="s">
        <v>12</v>
      </c>
      <c r="F9068" t="s">
        <v>25</v>
      </c>
      <c r="G9068" s="1">
        <v>259173</v>
      </c>
      <c r="H9068">
        <v>3</v>
      </c>
      <c r="I9068">
        <v>5</v>
      </c>
      <c r="J9068" s="1">
        <v>2000</v>
      </c>
      <c r="K9068" s="1">
        <f t="shared" si="141"/>
        <v>24</v>
      </c>
      <c r="L9068" t="str" cm="1">
        <f t="array" ref="L9068">_xlfn.IFS(G9068&lt;50000, "Low", G9068&lt;150000, "Medium", TRUE, "High")</f>
        <v>High</v>
      </c>
      <c r="M9068" t="str" cm="1">
        <f t="array" ref="M9068">_xlfn.IFS(J9068&lt;5000, "Cheap", J9068&lt;15000, "Mid", TRUE, "Expensive")</f>
        <v>Cheap</v>
      </c>
    </row>
    <row r="9069" spans="1:13" x14ac:dyDescent="0.25">
      <c r="A9069" t="s">
        <v>23</v>
      </c>
      <c r="B9069" t="s">
        <v>38</v>
      </c>
      <c r="C9069" s="1">
        <v>2013</v>
      </c>
      <c r="D9069">
        <v>3.4</v>
      </c>
      <c r="E9069" t="s">
        <v>16</v>
      </c>
      <c r="F9069" t="s">
        <v>13</v>
      </c>
      <c r="G9069" s="1">
        <v>282791</v>
      </c>
      <c r="H9069">
        <v>3</v>
      </c>
      <c r="I9069">
        <v>2</v>
      </c>
      <c r="J9069" s="1">
        <v>6744</v>
      </c>
      <c r="K9069" s="1">
        <f t="shared" si="141"/>
        <v>13</v>
      </c>
      <c r="L9069" t="str" cm="1">
        <f t="array" ref="L9069">_xlfn.IFS(G9069&lt;50000, "Low", G9069&lt;150000, "Medium", TRUE, "High")</f>
        <v>High</v>
      </c>
      <c r="M9069" t="str" cm="1">
        <f t="array" ref="M9069">_xlfn.IFS(J9069&lt;5000, "Cheap", J9069&lt;15000, "Mid", TRUE, "Expensive")</f>
        <v>Mid</v>
      </c>
    </row>
    <row r="9070" spans="1:13" x14ac:dyDescent="0.25">
      <c r="A9070" t="s">
        <v>18</v>
      </c>
      <c r="B9070" t="s">
        <v>19</v>
      </c>
      <c r="C9070" s="1">
        <v>2018</v>
      </c>
      <c r="D9070">
        <v>2.2000000000000002</v>
      </c>
      <c r="E9070" t="s">
        <v>16</v>
      </c>
      <c r="F9070" t="s">
        <v>17</v>
      </c>
      <c r="G9070" s="1">
        <v>188996</v>
      </c>
      <c r="H9070">
        <v>3</v>
      </c>
      <c r="I9070">
        <v>4</v>
      </c>
      <c r="J9070" s="1">
        <v>10420</v>
      </c>
      <c r="K9070" s="1">
        <f t="shared" si="141"/>
        <v>8</v>
      </c>
      <c r="L9070" t="str" cm="1">
        <f t="array" ref="L9070">_xlfn.IFS(G9070&lt;50000, "Low", G9070&lt;150000, "Medium", TRUE, "High")</f>
        <v>High</v>
      </c>
      <c r="M9070" t="str" cm="1">
        <f t="array" ref="M9070">_xlfn.IFS(J9070&lt;5000, "Cheap", J9070&lt;15000, "Mid", TRUE, "Expensive")</f>
        <v>Mid</v>
      </c>
    </row>
    <row r="9071" spans="1:13" x14ac:dyDescent="0.25">
      <c r="A9071" t="s">
        <v>10</v>
      </c>
      <c r="B9071" t="s">
        <v>48</v>
      </c>
      <c r="C9071" s="1">
        <v>2002</v>
      </c>
      <c r="D9071">
        <v>4.8</v>
      </c>
      <c r="E9071" t="s">
        <v>28</v>
      </c>
      <c r="F9071" t="s">
        <v>17</v>
      </c>
      <c r="G9071" s="1">
        <v>55077</v>
      </c>
      <c r="H9071">
        <v>2</v>
      </c>
      <c r="I9071">
        <v>2</v>
      </c>
      <c r="J9071" s="1">
        <v>9898</v>
      </c>
      <c r="K9071" s="1">
        <f t="shared" si="141"/>
        <v>24</v>
      </c>
      <c r="L9071" t="str" cm="1">
        <f t="array" ref="L9071">_xlfn.IFS(G9071&lt;50000, "Low", G9071&lt;150000, "Medium", TRUE, "High")</f>
        <v>Medium</v>
      </c>
      <c r="M9071" t="str" cm="1">
        <f t="array" ref="M9071">_xlfn.IFS(J9071&lt;5000, "Cheap", J9071&lt;15000, "Mid", TRUE, "Expensive")</f>
        <v>Mid</v>
      </c>
    </row>
    <row r="9072" spans="1:13" x14ac:dyDescent="0.25">
      <c r="A9072" t="s">
        <v>23</v>
      </c>
      <c r="B9072" t="s">
        <v>38</v>
      </c>
      <c r="C9072" s="1">
        <v>2002</v>
      </c>
      <c r="D9072">
        <v>3.4</v>
      </c>
      <c r="E9072" t="s">
        <v>12</v>
      </c>
      <c r="F9072" t="s">
        <v>17</v>
      </c>
      <c r="G9072" s="1">
        <v>227745</v>
      </c>
      <c r="H9072">
        <v>3</v>
      </c>
      <c r="I9072">
        <v>4</v>
      </c>
      <c r="J9072" s="1">
        <v>5045</v>
      </c>
      <c r="K9072" s="1">
        <f t="shared" si="141"/>
        <v>24</v>
      </c>
      <c r="L9072" t="str" cm="1">
        <f t="array" ref="L9072">_xlfn.IFS(G9072&lt;50000, "Low", G9072&lt;150000, "Medium", TRUE, "High")</f>
        <v>High</v>
      </c>
      <c r="M9072" t="str" cm="1">
        <f t="array" ref="M9072">_xlfn.IFS(J9072&lt;5000, "Cheap", J9072&lt;15000, "Mid", TRUE, "Expensive")</f>
        <v>Mid</v>
      </c>
    </row>
    <row r="9073" spans="1:13" x14ac:dyDescent="0.25">
      <c r="A9073" t="s">
        <v>40</v>
      </c>
      <c r="B9073" t="s">
        <v>49</v>
      </c>
      <c r="C9073" s="1">
        <v>2010</v>
      </c>
      <c r="D9073">
        <v>1.6</v>
      </c>
      <c r="E9073" t="s">
        <v>12</v>
      </c>
      <c r="F9073" t="s">
        <v>17</v>
      </c>
      <c r="G9073" s="1">
        <v>223850</v>
      </c>
      <c r="H9073">
        <v>2</v>
      </c>
      <c r="I9073">
        <v>3</v>
      </c>
      <c r="J9073" s="1">
        <v>5723</v>
      </c>
      <c r="K9073" s="1">
        <f t="shared" si="141"/>
        <v>16</v>
      </c>
      <c r="L9073" t="str" cm="1">
        <f t="array" ref="L9073">_xlfn.IFS(G9073&lt;50000, "Low", G9073&lt;150000, "Medium", TRUE, "High")</f>
        <v>High</v>
      </c>
      <c r="M9073" t="str" cm="1">
        <f t="array" ref="M9073">_xlfn.IFS(J9073&lt;5000, "Cheap", J9073&lt;15000, "Mid", TRUE, "Expensive")</f>
        <v>Mid</v>
      </c>
    </row>
    <row r="9074" spans="1:13" x14ac:dyDescent="0.25">
      <c r="A9074" t="s">
        <v>26</v>
      </c>
      <c r="B9074" t="s">
        <v>27</v>
      </c>
      <c r="C9074" s="1">
        <v>2007</v>
      </c>
      <c r="D9074">
        <v>3.3</v>
      </c>
      <c r="E9074" t="s">
        <v>22</v>
      </c>
      <c r="F9074" t="s">
        <v>13</v>
      </c>
      <c r="G9074" s="1">
        <v>252382</v>
      </c>
      <c r="H9074">
        <v>5</v>
      </c>
      <c r="I9074">
        <v>2</v>
      </c>
      <c r="J9074" s="1">
        <v>6452</v>
      </c>
      <c r="K9074" s="1">
        <f t="shared" si="141"/>
        <v>19</v>
      </c>
      <c r="L9074" t="str" cm="1">
        <f t="array" ref="L9074">_xlfn.IFS(G9074&lt;50000, "Low", G9074&lt;150000, "Medium", TRUE, "High")</f>
        <v>High</v>
      </c>
      <c r="M9074" t="str" cm="1">
        <f t="array" ref="M9074">_xlfn.IFS(J9074&lt;5000, "Cheap", J9074&lt;15000, "Mid", TRUE, "Expensive")</f>
        <v>Mid</v>
      </c>
    </row>
    <row r="9075" spans="1:13" x14ac:dyDescent="0.25">
      <c r="A9075" t="s">
        <v>36</v>
      </c>
      <c r="B9075" t="s">
        <v>37</v>
      </c>
      <c r="C9075" s="1">
        <v>2021</v>
      </c>
      <c r="D9075">
        <v>1.4</v>
      </c>
      <c r="E9075" t="s">
        <v>28</v>
      </c>
      <c r="F9075" t="s">
        <v>25</v>
      </c>
      <c r="G9075" s="1">
        <v>101078</v>
      </c>
      <c r="H9075">
        <v>5</v>
      </c>
      <c r="I9075">
        <v>3</v>
      </c>
      <c r="J9075" s="1">
        <v>9778</v>
      </c>
      <c r="K9075" s="1">
        <f t="shared" si="141"/>
        <v>5</v>
      </c>
      <c r="L9075" t="str" cm="1">
        <f t="array" ref="L9075">_xlfn.IFS(G9075&lt;50000, "Low", G9075&lt;150000, "Medium", TRUE, "High")</f>
        <v>Medium</v>
      </c>
      <c r="M9075" t="str" cm="1">
        <f t="array" ref="M9075">_xlfn.IFS(J9075&lt;5000, "Cheap", J9075&lt;15000, "Mid", TRUE, "Expensive")</f>
        <v>Mid</v>
      </c>
    </row>
    <row r="9076" spans="1:13" x14ac:dyDescent="0.25">
      <c r="A9076" t="s">
        <v>20</v>
      </c>
      <c r="B9076" t="s">
        <v>21</v>
      </c>
      <c r="C9076" s="1">
        <v>2021</v>
      </c>
      <c r="D9076">
        <v>2.6</v>
      </c>
      <c r="E9076" t="s">
        <v>28</v>
      </c>
      <c r="F9076" t="s">
        <v>17</v>
      </c>
      <c r="G9076" s="1">
        <v>243061</v>
      </c>
      <c r="H9076">
        <v>5</v>
      </c>
      <c r="I9076">
        <v>2</v>
      </c>
      <c r="J9076" s="1">
        <v>9638</v>
      </c>
      <c r="K9076" s="1">
        <f t="shared" si="141"/>
        <v>5</v>
      </c>
      <c r="L9076" t="str" cm="1">
        <f t="array" ref="L9076">_xlfn.IFS(G9076&lt;50000, "Low", G9076&lt;150000, "Medium", TRUE, "High")</f>
        <v>High</v>
      </c>
      <c r="M9076" t="str" cm="1">
        <f t="array" ref="M9076">_xlfn.IFS(J9076&lt;5000, "Cheap", J9076&lt;15000, "Mid", TRUE, "Expensive")</f>
        <v>Mid</v>
      </c>
    </row>
    <row r="9077" spans="1:13" x14ac:dyDescent="0.25">
      <c r="A9077" t="s">
        <v>33</v>
      </c>
      <c r="B9077" t="s">
        <v>43</v>
      </c>
      <c r="C9077" s="1">
        <v>2017</v>
      </c>
      <c r="D9077">
        <v>1.7</v>
      </c>
      <c r="E9077" t="s">
        <v>12</v>
      </c>
      <c r="F9077" t="s">
        <v>25</v>
      </c>
      <c r="G9077" s="1">
        <v>65698</v>
      </c>
      <c r="H9077">
        <v>5</v>
      </c>
      <c r="I9077">
        <v>2</v>
      </c>
      <c r="J9077" s="1">
        <v>9586</v>
      </c>
      <c r="K9077" s="1">
        <f t="shared" si="141"/>
        <v>9</v>
      </c>
      <c r="L9077" t="str" cm="1">
        <f t="array" ref="L9077">_xlfn.IFS(G9077&lt;50000, "Low", G9077&lt;150000, "Medium", TRUE, "High")</f>
        <v>Medium</v>
      </c>
      <c r="M9077" t="str" cm="1">
        <f t="array" ref="M9077">_xlfn.IFS(J9077&lt;5000, "Cheap", J9077&lt;15000, "Mid", TRUE, "Expensive")</f>
        <v>Mid</v>
      </c>
    </row>
    <row r="9078" spans="1:13" x14ac:dyDescent="0.25">
      <c r="A9078" t="s">
        <v>14</v>
      </c>
      <c r="B9078" t="s">
        <v>15</v>
      </c>
      <c r="C9078" s="1">
        <v>2013</v>
      </c>
      <c r="D9078">
        <v>2.7</v>
      </c>
      <c r="E9078" t="s">
        <v>16</v>
      </c>
      <c r="F9078" t="s">
        <v>25</v>
      </c>
      <c r="G9078" s="1">
        <v>237927</v>
      </c>
      <c r="H9078">
        <v>2</v>
      </c>
      <c r="I9078">
        <v>5</v>
      </c>
      <c r="J9078" s="1">
        <v>6941</v>
      </c>
      <c r="K9078" s="1">
        <f t="shared" si="141"/>
        <v>13</v>
      </c>
      <c r="L9078" t="str" cm="1">
        <f t="array" ref="L9078">_xlfn.IFS(G9078&lt;50000, "Low", G9078&lt;150000, "Medium", TRUE, "High")</f>
        <v>High</v>
      </c>
      <c r="M9078" t="str" cm="1">
        <f t="array" ref="M9078">_xlfn.IFS(J9078&lt;5000, "Cheap", J9078&lt;15000, "Mid", TRUE, "Expensive")</f>
        <v>Mid</v>
      </c>
    </row>
    <row r="9079" spans="1:13" x14ac:dyDescent="0.25">
      <c r="A9079" t="s">
        <v>26</v>
      </c>
      <c r="B9079" t="s">
        <v>27</v>
      </c>
      <c r="C9079" s="1">
        <v>2000</v>
      </c>
      <c r="D9079">
        <v>3</v>
      </c>
      <c r="E9079" t="s">
        <v>12</v>
      </c>
      <c r="F9079" t="s">
        <v>17</v>
      </c>
      <c r="G9079" s="1">
        <v>3415</v>
      </c>
      <c r="H9079">
        <v>2</v>
      </c>
      <c r="I9079">
        <v>2</v>
      </c>
      <c r="J9079" s="1">
        <v>8531</v>
      </c>
      <c r="K9079" s="1">
        <f t="shared" si="141"/>
        <v>26</v>
      </c>
      <c r="L9079" t="str" cm="1">
        <f t="array" ref="L9079">_xlfn.IFS(G9079&lt;50000, "Low", G9079&lt;150000, "Medium", TRUE, "High")</f>
        <v>Low</v>
      </c>
      <c r="M9079" t="str" cm="1">
        <f t="array" ref="M9079">_xlfn.IFS(J9079&lt;5000, "Cheap", J9079&lt;15000, "Mid", TRUE, "Expensive")</f>
        <v>Mid</v>
      </c>
    </row>
    <row r="9080" spans="1:13" x14ac:dyDescent="0.25">
      <c r="A9080" t="s">
        <v>18</v>
      </c>
      <c r="B9080" t="s">
        <v>52</v>
      </c>
      <c r="C9080" s="1">
        <v>2022</v>
      </c>
      <c r="D9080">
        <v>3.9</v>
      </c>
      <c r="E9080" t="s">
        <v>28</v>
      </c>
      <c r="F9080" t="s">
        <v>25</v>
      </c>
      <c r="G9080" s="1">
        <v>144875</v>
      </c>
      <c r="H9080">
        <v>3</v>
      </c>
      <c r="I9080">
        <v>2</v>
      </c>
      <c r="J9080" s="1">
        <v>11702</v>
      </c>
      <c r="K9080" s="1">
        <f t="shared" si="141"/>
        <v>4</v>
      </c>
      <c r="L9080" t="str" cm="1">
        <f t="array" ref="L9080">_xlfn.IFS(G9080&lt;50000, "Low", G9080&lt;150000, "Medium", TRUE, "High")</f>
        <v>Medium</v>
      </c>
      <c r="M9080" t="str" cm="1">
        <f t="array" ref="M9080">_xlfn.IFS(J9080&lt;5000, "Cheap", J9080&lt;15000, "Mid", TRUE, "Expensive")</f>
        <v>Mid</v>
      </c>
    </row>
    <row r="9081" spans="1:13" x14ac:dyDescent="0.25">
      <c r="A9081" t="s">
        <v>14</v>
      </c>
      <c r="B9081" t="s">
        <v>15</v>
      </c>
      <c r="C9081" s="1">
        <v>2017</v>
      </c>
      <c r="D9081">
        <v>1.2</v>
      </c>
      <c r="E9081" t="s">
        <v>16</v>
      </c>
      <c r="F9081" t="s">
        <v>25</v>
      </c>
      <c r="G9081" s="1">
        <v>145755</v>
      </c>
      <c r="H9081">
        <v>2</v>
      </c>
      <c r="I9081">
        <v>2</v>
      </c>
      <c r="J9081" s="1">
        <v>8484</v>
      </c>
      <c r="K9081" s="1">
        <f t="shared" si="141"/>
        <v>9</v>
      </c>
      <c r="L9081" t="str" cm="1">
        <f t="array" ref="L9081">_xlfn.IFS(G9081&lt;50000, "Low", G9081&lt;150000, "Medium", TRUE, "High")</f>
        <v>Medium</v>
      </c>
      <c r="M9081" t="str" cm="1">
        <f t="array" ref="M9081">_xlfn.IFS(J9081&lt;5000, "Cheap", J9081&lt;15000, "Mid", TRUE, "Expensive")</f>
        <v>Mid</v>
      </c>
    </row>
    <row r="9082" spans="1:13" x14ac:dyDescent="0.25">
      <c r="A9082" t="s">
        <v>20</v>
      </c>
      <c r="B9082" t="s">
        <v>21</v>
      </c>
      <c r="C9082" s="1">
        <v>2008</v>
      </c>
      <c r="D9082">
        <v>4.4000000000000004</v>
      </c>
      <c r="E9082" t="s">
        <v>16</v>
      </c>
      <c r="F9082" t="s">
        <v>17</v>
      </c>
      <c r="G9082" s="1">
        <v>140200</v>
      </c>
      <c r="H9082">
        <v>2</v>
      </c>
      <c r="I9082">
        <v>5</v>
      </c>
      <c r="J9082" s="1">
        <v>10596</v>
      </c>
      <c r="K9082" s="1">
        <f t="shared" si="141"/>
        <v>18</v>
      </c>
      <c r="L9082" t="str" cm="1">
        <f t="array" ref="L9082">_xlfn.IFS(G9082&lt;50000, "Low", G9082&lt;150000, "Medium", TRUE, "High")</f>
        <v>Medium</v>
      </c>
      <c r="M9082" t="str" cm="1">
        <f t="array" ref="M9082">_xlfn.IFS(J9082&lt;5000, "Cheap", J9082&lt;15000, "Mid", TRUE, "Expensive")</f>
        <v>Mid</v>
      </c>
    </row>
    <row r="9083" spans="1:13" x14ac:dyDescent="0.25">
      <c r="A9083" t="s">
        <v>26</v>
      </c>
      <c r="B9083" t="s">
        <v>47</v>
      </c>
      <c r="C9083" s="1">
        <v>2014</v>
      </c>
      <c r="D9083">
        <v>2.7</v>
      </c>
      <c r="E9083" t="s">
        <v>28</v>
      </c>
      <c r="F9083" t="s">
        <v>17</v>
      </c>
      <c r="G9083" s="1">
        <v>221240</v>
      </c>
      <c r="H9083">
        <v>3</v>
      </c>
      <c r="I9083">
        <v>3</v>
      </c>
      <c r="J9083" s="1">
        <v>8075</v>
      </c>
      <c r="K9083" s="1">
        <f t="shared" si="141"/>
        <v>12</v>
      </c>
      <c r="L9083" t="str" cm="1">
        <f t="array" ref="L9083">_xlfn.IFS(G9083&lt;50000, "Low", G9083&lt;150000, "Medium", TRUE, "High")</f>
        <v>High</v>
      </c>
      <c r="M9083" t="str" cm="1">
        <f t="array" ref="M9083">_xlfn.IFS(J9083&lt;5000, "Cheap", J9083&lt;15000, "Mid", TRUE, "Expensive")</f>
        <v>Mid</v>
      </c>
    </row>
    <row r="9084" spans="1:13" x14ac:dyDescent="0.25">
      <c r="A9084" t="s">
        <v>18</v>
      </c>
      <c r="B9084" t="s">
        <v>52</v>
      </c>
      <c r="C9084" s="1">
        <v>2001</v>
      </c>
      <c r="D9084">
        <v>4.9000000000000004</v>
      </c>
      <c r="E9084" t="s">
        <v>28</v>
      </c>
      <c r="F9084" t="s">
        <v>25</v>
      </c>
      <c r="G9084" s="1">
        <v>187747</v>
      </c>
      <c r="H9084">
        <v>3</v>
      </c>
      <c r="I9084">
        <v>5</v>
      </c>
      <c r="J9084" s="1">
        <v>5545</v>
      </c>
      <c r="K9084" s="1">
        <f t="shared" si="141"/>
        <v>25</v>
      </c>
      <c r="L9084" t="str" cm="1">
        <f t="array" ref="L9084">_xlfn.IFS(G9084&lt;50000, "Low", G9084&lt;150000, "Medium", TRUE, "High")</f>
        <v>High</v>
      </c>
      <c r="M9084" t="str" cm="1">
        <f t="array" ref="M9084">_xlfn.IFS(J9084&lt;5000, "Cheap", J9084&lt;15000, "Mid", TRUE, "Expensive")</f>
        <v>Mid</v>
      </c>
    </row>
    <row r="9085" spans="1:13" x14ac:dyDescent="0.25">
      <c r="A9085" t="s">
        <v>10</v>
      </c>
      <c r="B9085" t="s">
        <v>48</v>
      </c>
      <c r="C9085" s="1">
        <v>2003</v>
      </c>
      <c r="D9085">
        <v>3.1</v>
      </c>
      <c r="E9085" t="s">
        <v>16</v>
      </c>
      <c r="F9085" t="s">
        <v>13</v>
      </c>
      <c r="G9085" s="1">
        <v>31090</v>
      </c>
      <c r="H9085">
        <v>5</v>
      </c>
      <c r="I9085">
        <v>4</v>
      </c>
      <c r="J9085" s="1">
        <v>8478</v>
      </c>
      <c r="K9085" s="1">
        <f t="shared" si="141"/>
        <v>23</v>
      </c>
      <c r="L9085" t="str" cm="1">
        <f t="array" ref="L9085">_xlfn.IFS(G9085&lt;50000, "Low", G9085&lt;150000, "Medium", TRUE, "High")</f>
        <v>Low</v>
      </c>
      <c r="M9085" t="str" cm="1">
        <f t="array" ref="M9085">_xlfn.IFS(J9085&lt;5000, "Cheap", J9085&lt;15000, "Mid", TRUE, "Expensive")</f>
        <v>Mid</v>
      </c>
    </row>
    <row r="9086" spans="1:13" x14ac:dyDescent="0.25">
      <c r="A9086" t="s">
        <v>33</v>
      </c>
      <c r="B9086" t="s">
        <v>34</v>
      </c>
      <c r="C9086" s="1">
        <v>2012</v>
      </c>
      <c r="D9086">
        <v>1.5</v>
      </c>
      <c r="E9086" t="s">
        <v>22</v>
      </c>
      <c r="F9086" t="s">
        <v>17</v>
      </c>
      <c r="G9086" s="1">
        <v>209765</v>
      </c>
      <c r="H9086">
        <v>4</v>
      </c>
      <c r="I9086">
        <v>2</v>
      </c>
      <c r="J9086" s="1">
        <v>8504</v>
      </c>
      <c r="K9086" s="1">
        <f t="shared" si="141"/>
        <v>14</v>
      </c>
      <c r="L9086" t="str" cm="1">
        <f t="array" ref="L9086">_xlfn.IFS(G9086&lt;50000, "Low", G9086&lt;150000, "Medium", TRUE, "High")</f>
        <v>High</v>
      </c>
      <c r="M9086" t="str" cm="1">
        <f t="array" ref="M9086">_xlfn.IFS(J9086&lt;5000, "Cheap", J9086&lt;15000, "Mid", TRUE, "Expensive")</f>
        <v>Mid</v>
      </c>
    </row>
    <row r="9087" spans="1:13" x14ac:dyDescent="0.25">
      <c r="A9087" t="s">
        <v>18</v>
      </c>
      <c r="B9087" t="s">
        <v>54</v>
      </c>
      <c r="C9087" s="1">
        <v>2010</v>
      </c>
      <c r="D9087">
        <v>2.7</v>
      </c>
      <c r="E9087" t="s">
        <v>22</v>
      </c>
      <c r="F9087" t="s">
        <v>13</v>
      </c>
      <c r="G9087" s="1">
        <v>243424</v>
      </c>
      <c r="H9087">
        <v>3</v>
      </c>
      <c r="I9087">
        <v>5</v>
      </c>
      <c r="J9087" s="1">
        <v>6931</v>
      </c>
      <c r="K9087" s="1">
        <f t="shared" si="141"/>
        <v>16</v>
      </c>
      <c r="L9087" t="str" cm="1">
        <f t="array" ref="L9087">_xlfn.IFS(G9087&lt;50000, "Low", G9087&lt;150000, "Medium", TRUE, "High")</f>
        <v>High</v>
      </c>
      <c r="M9087" t="str" cm="1">
        <f t="array" ref="M9087">_xlfn.IFS(J9087&lt;5000, "Cheap", J9087&lt;15000, "Mid", TRUE, "Expensive")</f>
        <v>Mid</v>
      </c>
    </row>
    <row r="9088" spans="1:13" x14ac:dyDescent="0.25">
      <c r="A9088" t="s">
        <v>14</v>
      </c>
      <c r="B9088" t="s">
        <v>15</v>
      </c>
      <c r="C9088" s="1">
        <v>2011</v>
      </c>
      <c r="D9088">
        <v>4.4000000000000004</v>
      </c>
      <c r="E9088" t="s">
        <v>12</v>
      </c>
      <c r="F9088" t="s">
        <v>13</v>
      </c>
      <c r="G9088" s="1">
        <v>299696</v>
      </c>
      <c r="H9088">
        <v>3</v>
      </c>
      <c r="I9088">
        <v>5</v>
      </c>
      <c r="J9088" s="1">
        <v>5806</v>
      </c>
      <c r="K9088" s="1">
        <f t="shared" si="141"/>
        <v>15</v>
      </c>
      <c r="L9088" t="str" cm="1">
        <f t="array" ref="L9088">_xlfn.IFS(G9088&lt;50000, "Low", G9088&lt;150000, "Medium", TRUE, "High")</f>
        <v>High</v>
      </c>
      <c r="M9088" t="str" cm="1">
        <f t="array" ref="M9088">_xlfn.IFS(J9088&lt;5000, "Cheap", J9088&lt;15000, "Mid", TRUE, "Expensive")</f>
        <v>Mid</v>
      </c>
    </row>
    <row r="9089" spans="1:13" x14ac:dyDescent="0.25">
      <c r="A9089" t="s">
        <v>20</v>
      </c>
      <c r="B9089" t="s">
        <v>21</v>
      </c>
      <c r="C9089" s="1">
        <v>2005</v>
      </c>
      <c r="D9089">
        <v>1.5</v>
      </c>
      <c r="E9089" t="s">
        <v>22</v>
      </c>
      <c r="F9089" t="s">
        <v>25</v>
      </c>
      <c r="G9089" s="1">
        <v>236909</v>
      </c>
      <c r="H9089">
        <v>5</v>
      </c>
      <c r="I9089">
        <v>5</v>
      </c>
      <c r="J9089" s="1">
        <v>4361</v>
      </c>
      <c r="K9089" s="1">
        <f t="shared" si="141"/>
        <v>21</v>
      </c>
      <c r="L9089" t="str" cm="1">
        <f t="array" ref="L9089">_xlfn.IFS(G9089&lt;50000, "Low", G9089&lt;150000, "Medium", TRUE, "High")</f>
        <v>High</v>
      </c>
      <c r="M9089" t="str" cm="1">
        <f t="array" ref="M9089">_xlfn.IFS(J9089&lt;5000, "Cheap", J9089&lt;15000, "Mid", TRUE, "Expensive")</f>
        <v>Cheap</v>
      </c>
    </row>
    <row r="9090" spans="1:13" x14ac:dyDescent="0.25">
      <c r="A9090" t="s">
        <v>18</v>
      </c>
      <c r="B9090" t="s">
        <v>52</v>
      </c>
      <c r="C9090" s="1">
        <v>2010</v>
      </c>
      <c r="D9090">
        <v>2.1</v>
      </c>
      <c r="E9090" t="s">
        <v>12</v>
      </c>
      <c r="F9090" t="s">
        <v>17</v>
      </c>
      <c r="G9090" s="1">
        <v>284806</v>
      </c>
      <c r="H9090">
        <v>3</v>
      </c>
      <c r="I9090">
        <v>3</v>
      </c>
      <c r="J9090" s="1">
        <v>5003</v>
      </c>
      <c r="K9090" s="1">
        <f t="shared" si="141"/>
        <v>16</v>
      </c>
      <c r="L9090" t="str" cm="1">
        <f t="array" ref="L9090">_xlfn.IFS(G9090&lt;50000, "Low", G9090&lt;150000, "Medium", TRUE, "High")</f>
        <v>High</v>
      </c>
      <c r="M9090" t="str" cm="1">
        <f t="array" ref="M9090">_xlfn.IFS(J9090&lt;5000, "Cheap", J9090&lt;15000, "Mid", TRUE, "Expensive")</f>
        <v>Mid</v>
      </c>
    </row>
    <row r="9091" spans="1:13" x14ac:dyDescent="0.25">
      <c r="A9091" t="s">
        <v>18</v>
      </c>
      <c r="B9091" t="s">
        <v>54</v>
      </c>
      <c r="C9091" s="1">
        <v>2006</v>
      </c>
      <c r="D9091">
        <v>4.5</v>
      </c>
      <c r="E9091" t="s">
        <v>16</v>
      </c>
      <c r="F9091" t="s">
        <v>17</v>
      </c>
      <c r="G9091" s="1">
        <v>135379</v>
      </c>
      <c r="H9091">
        <v>3</v>
      </c>
      <c r="I9091">
        <v>2</v>
      </c>
      <c r="J9091" s="1">
        <v>10192</v>
      </c>
      <c r="K9091" s="1">
        <f t="shared" ref="K9091:K9154" si="142">2026-C9091</f>
        <v>20</v>
      </c>
      <c r="L9091" t="str" cm="1">
        <f t="array" ref="L9091">_xlfn.IFS(G9091&lt;50000, "Low", G9091&lt;150000, "Medium", TRUE, "High")</f>
        <v>Medium</v>
      </c>
      <c r="M9091" t="str" cm="1">
        <f t="array" ref="M9091">_xlfn.IFS(J9091&lt;5000, "Cheap", J9091&lt;15000, "Mid", TRUE, "Expensive")</f>
        <v>Mid</v>
      </c>
    </row>
    <row r="9092" spans="1:13" x14ac:dyDescent="0.25">
      <c r="A9092" t="s">
        <v>40</v>
      </c>
      <c r="B9092" t="s">
        <v>49</v>
      </c>
      <c r="C9092" s="1">
        <v>2011</v>
      </c>
      <c r="D9092">
        <v>4.5999999999999996</v>
      </c>
      <c r="E9092" t="s">
        <v>16</v>
      </c>
      <c r="F9092" t="s">
        <v>17</v>
      </c>
      <c r="G9092" s="1">
        <v>53106</v>
      </c>
      <c r="H9092">
        <v>3</v>
      </c>
      <c r="I9092">
        <v>5</v>
      </c>
      <c r="J9092" s="1">
        <v>13437</v>
      </c>
      <c r="K9092" s="1">
        <f t="shared" si="142"/>
        <v>15</v>
      </c>
      <c r="L9092" t="str" cm="1">
        <f t="array" ref="L9092">_xlfn.IFS(G9092&lt;50000, "Low", G9092&lt;150000, "Medium", TRUE, "High")</f>
        <v>Medium</v>
      </c>
      <c r="M9092" t="str" cm="1">
        <f t="array" ref="M9092">_xlfn.IFS(J9092&lt;5000, "Cheap", J9092&lt;15000, "Mid", TRUE, "Expensive")</f>
        <v>Mid</v>
      </c>
    </row>
    <row r="9093" spans="1:13" x14ac:dyDescent="0.25">
      <c r="A9093" t="s">
        <v>20</v>
      </c>
      <c r="B9093" t="s">
        <v>42</v>
      </c>
      <c r="C9093" s="1">
        <v>2005</v>
      </c>
      <c r="D9093">
        <v>3.1</v>
      </c>
      <c r="E9093" t="s">
        <v>12</v>
      </c>
      <c r="F9093" t="s">
        <v>13</v>
      </c>
      <c r="G9093" s="1">
        <v>134428</v>
      </c>
      <c r="H9093">
        <v>4</v>
      </c>
      <c r="I9093">
        <v>1</v>
      </c>
      <c r="J9093" s="1">
        <v>6011</v>
      </c>
      <c r="K9093" s="1">
        <f t="shared" si="142"/>
        <v>21</v>
      </c>
      <c r="L9093" t="str" cm="1">
        <f t="array" ref="L9093">_xlfn.IFS(G9093&lt;50000, "Low", G9093&lt;150000, "Medium", TRUE, "High")</f>
        <v>Medium</v>
      </c>
      <c r="M9093" t="str" cm="1">
        <f t="array" ref="M9093">_xlfn.IFS(J9093&lt;5000, "Cheap", J9093&lt;15000, "Mid", TRUE, "Expensive")</f>
        <v>Mid</v>
      </c>
    </row>
    <row r="9094" spans="1:13" x14ac:dyDescent="0.25">
      <c r="A9094" t="s">
        <v>33</v>
      </c>
      <c r="B9094" t="s">
        <v>55</v>
      </c>
      <c r="C9094" s="1">
        <v>2007</v>
      </c>
      <c r="D9094">
        <v>4.2</v>
      </c>
      <c r="E9094" t="s">
        <v>16</v>
      </c>
      <c r="F9094" t="s">
        <v>13</v>
      </c>
      <c r="G9094" s="1">
        <v>112541</v>
      </c>
      <c r="H9094">
        <v>5</v>
      </c>
      <c r="I9094">
        <v>5</v>
      </c>
      <c r="J9094" s="1">
        <v>9149</v>
      </c>
      <c r="K9094" s="1">
        <f t="shared" si="142"/>
        <v>19</v>
      </c>
      <c r="L9094" t="str" cm="1">
        <f t="array" ref="L9094">_xlfn.IFS(G9094&lt;50000, "Low", G9094&lt;150000, "Medium", TRUE, "High")</f>
        <v>Medium</v>
      </c>
      <c r="M9094" t="str" cm="1">
        <f t="array" ref="M9094">_xlfn.IFS(J9094&lt;5000, "Cheap", J9094&lt;15000, "Mid", TRUE, "Expensive")</f>
        <v>Mid</v>
      </c>
    </row>
    <row r="9095" spans="1:13" x14ac:dyDescent="0.25">
      <c r="A9095" t="s">
        <v>40</v>
      </c>
      <c r="B9095" t="s">
        <v>41</v>
      </c>
      <c r="C9095" s="1">
        <v>2008</v>
      </c>
      <c r="D9095">
        <v>3.3</v>
      </c>
      <c r="E9095" t="s">
        <v>16</v>
      </c>
      <c r="F9095" t="s">
        <v>17</v>
      </c>
      <c r="G9095" s="1">
        <v>284711</v>
      </c>
      <c r="H9095">
        <v>3</v>
      </c>
      <c r="I9095">
        <v>5</v>
      </c>
      <c r="J9095" s="1">
        <v>6605</v>
      </c>
      <c r="K9095" s="1">
        <f t="shared" si="142"/>
        <v>18</v>
      </c>
      <c r="L9095" t="str" cm="1">
        <f t="array" ref="L9095">_xlfn.IFS(G9095&lt;50000, "Low", G9095&lt;150000, "Medium", TRUE, "High")</f>
        <v>High</v>
      </c>
      <c r="M9095" t="str" cm="1">
        <f t="array" ref="M9095">_xlfn.IFS(J9095&lt;5000, "Cheap", J9095&lt;15000, "Mid", TRUE, "Expensive")</f>
        <v>Mid</v>
      </c>
    </row>
    <row r="9096" spans="1:13" x14ac:dyDescent="0.25">
      <c r="A9096" t="s">
        <v>33</v>
      </c>
      <c r="B9096" t="s">
        <v>34</v>
      </c>
      <c r="C9096" s="1">
        <v>2023</v>
      </c>
      <c r="D9096">
        <v>3.5</v>
      </c>
      <c r="E9096" t="s">
        <v>28</v>
      </c>
      <c r="F9096" t="s">
        <v>17</v>
      </c>
      <c r="G9096" s="1">
        <v>282240</v>
      </c>
      <c r="H9096">
        <v>5</v>
      </c>
      <c r="I9096">
        <v>1</v>
      </c>
      <c r="J9096" s="1">
        <v>10355</v>
      </c>
      <c r="K9096" s="1">
        <f t="shared" si="142"/>
        <v>3</v>
      </c>
      <c r="L9096" t="str" cm="1">
        <f t="array" ref="L9096">_xlfn.IFS(G9096&lt;50000, "Low", G9096&lt;150000, "Medium", TRUE, "High")</f>
        <v>High</v>
      </c>
      <c r="M9096" t="str" cm="1">
        <f t="array" ref="M9096">_xlfn.IFS(J9096&lt;5000, "Cheap", J9096&lt;15000, "Mid", TRUE, "Expensive")</f>
        <v>Mid</v>
      </c>
    </row>
    <row r="9097" spans="1:13" x14ac:dyDescent="0.25">
      <c r="A9097" t="s">
        <v>20</v>
      </c>
      <c r="B9097" t="s">
        <v>21</v>
      </c>
      <c r="C9097" s="1">
        <v>2006</v>
      </c>
      <c r="D9097">
        <v>3.8</v>
      </c>
      <c r="E9097" t="s">
        <v>22</v>
      </c>
      <c r="F9097" t="s">
        <v>17</v>
      </c>
      <c r="G9097" s="1">
        <v>69519</v>
      </c>
      <c r="H9097">
        <v>5</v>
      </c>
      <c r="I9097">
        <v>4</v>
      </c>
      <c r="J9097" s="1">
        <v>11809</v>
      </c>
      <c r="K9097" s="1">
        <f t="shared" si="142"/>
        <v>20</v>
      </c>
      <c r="L9097" t="str" cm="1">
        <f t="array" ref="L9097">_xlfn.IFS(G9097&lt;50000, "Low", G9097&lt;150000, "Medium", TRUE, "High")</f>
        <v>Medium</v>
      </c>
      <c r="M9097" t="str" cm="1">
        <f t="array" ref="M9097">_xlfn.IFS(J9097&lt;5000, "Cheap", J9097&lt;15000, "Mid", TRUE, "Expensive")</f>
        <v>Mid</v>
      </c>
    </row>
    <row r="9098" spans="1:13" x14ac:dyDescent="0.25">
      <c r="A9098" t="s">
        <v>40</v>
      </c>
      <c r="B9098" t="s">
        <v>41</v>
      </c>
      <c r="C9098" s="1">
        <v>2005</v>
      </c>
      <c r="D9098">
        <v>3.5</v>
      </c>
      <c r="E9098" t="s">
        <v>16</v>
      </c>
      <c r="F9098" t="s">
        <v>25</v>
      </c>
      <c r="G9098" s="1">
        <v>101496</v>
      </c>
      <c r="H9098">
        <v>2</v>
      </c>
      <c r="I9098">
        <v>5</v>
      </c>
      <c r="J9098" s="1">
        <v>8070</v>
      </c>
      <c r="K9098" s="1">
        <f t="shared" si="142"/>
        <v>21</v>
      </c>
      <c r="L9098" t="str" cm="1">
        <f t="array" ref="L9098">_xlfn.IFS(G9098&lt;50000, "Low", G9098&lt;150000, "Medium", TRUE, "High")</f>
        <v>Medium</v>
      </c>
      <c r="M9098" t="str" cm="1">
        <f t="array" ref="M9098">_xlfn.IFS(J9098&lt;5000, "Cheap", J9098&lt;15000, "Mid", TRUE, "Expensive")</f>
        <v>Mid</v>
      </c>
    </row>
    <row r="9099" spans="1:13" x14ac:dyDescent="0.25">
      <c r="A9099" t="s">
        <v>10</v>
      </c>
      <c r="B9099" t="s">
        <v>31</v>
      </c>
      <c r="C9099" s="1">
        <v>2007</v>
      </c>
      <c r="D9099">
        <v>2</v>
      </c>
      <c r="E9099" t="s">
        <v>28</v>
      </c>
      <c r="F9099" t="s">
        <v>13</v>
      </c>
      <c r="G9099" s="1">
        <v>259084</v>
      </c>
      <c r="H9099">
        <v>4</v>
      </c>
      <c r="I9099">
        <v>5</v>
      </c>
      <c r="J9099" s="1">
        <v>3018</v>
      </c>
      <c r="K9099" s="1">
        <f t="shared" si="142"/>
        <v>19</v>
      </c>
      <c r="L9099" t="str" cm="1">
        <f t="array" ref="L9099">_xlfn.IFS(G9099&lt;50000, "Low", G9099&lt;150000, "Medium", TRUE, "High")</f>
        <v>High</v>
      </c>
      <c r="M9099" t="str" cm="1">
        <f t="array" ref="M9099">_xlfn.IFS(J9099&lt;5000, "Cheap", J9099&lt;15000, "Mid", TRUE, "Expensive")</f>
        <v>Cheap</v>
      </c>
    </row>
    <row r="9100" spans="1:13" x14ac:dyDescent="0.25">
      <c r="A9100" t="s">
        <v>20</v>
      </c>
      <c r="B9100" t="s">
        <v>50</v>
      </c>
      <c r="C9100" s="1">
        <v>2012</v>
      </c>
      <c r="D9100">
        <v>1.6</v>
      </c>
      <c r="E9100" t="s">
        <v>16</v>
      </c>
      <c r="F9100" t="s">
        <v>25</v>
      </c>
      <c r="G9100" s="1">
        <v>151695</v>
      </c>
      <c r="H9100">
        <v>4</v>
      </c>
      <c r="I9100">
        <v>3</v>
      </c>
      <c r="J9100" s="1">
        <v>7266</v>
      </c>
      <c r="K9100" s="1">
        <f t="shared" si="142"/>
        <v>14</v>
      </c>
      <c r="L9100" t="str" cm="1">
        <f t="array" ref="L9100">_xlfn.IFS(G9100&lt;50000, "Low", G9100&lt;150000, "Medium", TRUE, "High")</f>
        <v>High</v>
      </c>
      <c r="M9100" t="str" cm="1">
        <f t="array" ref="M9100">_xlfn.IFS(J9100&lt;5000, "Cheap", J9100&lt;15000, "Mid", TRUE, "Expensive")</f>
        <v>Mid</v>
      </c>
    </row>
    <row r="9101" spans="1:13" x14ac:dyDescent="0.25">
      <c r="A9101" t="s">
        <v>33</v>
      </c>
      <c r="B9101" t="s">
        <v>55</v>
      </c>
      <c r="C9101" s="1">
        <v>2014</v>
      </c>
      <c r="D9101">
        <v>3</v>
      </c>
      <c r="E9101" t="s">
        <v>16</v>
      </c>
      <c r="F9101" t="s">
        <v>17</v>
      </c>
      <c r="G9101" s="1">
        <v>253364</v>
      </c>
      <c r="H9101">
        <v>2</v>
      </c>
      <c r="I9101">
        <v>1</v>
      </c>
      <c r="J9101" s="1">
        <v>8732</v>
      </c>
      <c r="K9101" s="1">
        <f t="shared" si="142"/>
        <v>12</v>
      </c>
      <c r="L9101" t="str" cm="1">
        <f t="array" ref="L9101">_xlfn.IFS(G9101&lt;50000, "Low", G9101&lt;150000, "Medium", TRUE, "High")</f>
        <v>High</v>
      </c>
      <c r="M9101" t="str" cm="1">
        <f t="array" ref="M9101">_xlfn.IFS(J9101&lt;5000, "Cheap", J9101&lt;15000, "Mid", TRUE, "Expensive")</f>
        <v>Mid</v>
      </c>
    </row>
    <row r="9102" spans="1:13" x14ac:dyDescent="0.25">
      <c r="A9102" t="s">
        <v>40</v>
      </c>
      <c r="B9102" t="s">
        <v>51</v>
      </c>
      <c r="C9102" s="1">
        <v>2021</v>
      </c>
      <c r="D9102">
        <v>1.1000000000000001</v>
      </c>
      <c r="E9102" t="s">
        <v>28</v>
      </c>
      <c r="F9102" t="s">
        <v>13</v>
      </c>
      <c r="G9102" s="1">
        <v>6376</v>
      </c>
      <c r="H9102">
        <v>2</v>
      </c>
      <c r="I9102">
        <v>3</v>
      </c>
      <c r="J9102" s="1">
        <v>11372</v>
      </c>
      <c r="K9102" s="1">
        <f t="shared" si="142"/>
        <v>5</v>
      </c>
      <c r="L9102" t="str" cm="1">
        <f t="array" ref="L9102">_xlfn.IFS(G9102&lt;50000, "Low", G9102&lt;150000, "Medium", TRUE, "High")</f>
        <v>Low</v>
      </c>
      <c r="M9102" t="str" cm="1">
        <f t="array" ref="M9102">_xlfn.IFS(J9102&lt;5000, "Cheap", J9102&lt;15000, "Mid", TRUE, "Expensive")</f>
        <v>Mid</v>
      </c>
    </row>
    <row r="9103" spans="1:13" x14ac:dyDescent="0.25">
      <c r="A9103" t="s">
        <v>33</v>
      </c>
      <c r="B9103" t="s">
        <v>43</v>
      </c>
      <c r="C9103" s="1">
        <v>2006</v>
      </c>
      <c r="D9103">
        <v>4.4000000000000004</v>
      </c>
      <c r="E9103" t="s">
        <v>16</v>
      </c>
      <c r="F9103" t="s">
        <v>25</v>
      </c>
      <c r="G9103" s="1">
        <v>256129</v>
      </c>
      <c r="H9103">
        <v>5</v>
      </c>
      <c r="I9103">
        <v>1</v>
      </c>
      <c r="J9103" s="1">
        <v>6177</v>
      </c>
      <c r="K9103" s="1">
        <f t="shared" si="142"/>
        <v>20</v>
      </c>
      <c r="L9103" t="str" cm="1">
        <f t="array" ref="L9103">_xlfn.IFS(G9103&lt;50000, "Low", G9103&lt;150000, "Medium", TRUE, "High")</f>
        <v>High</v>
      </c>
      <c r="M9103" t="str" cm="1">
        <f t="array" ref="M9103">_xlfn.IFS(J9103&lt;5000, "Cheap", J9103&lt;15000, "Mid", TRUE, "Expensive")</f>
        <v>Mid</v>
      </c>
    </row>
    <row r="9104" spans="1:13" x14ac:dyDescent="0.25">
      <c r="A9104" t="s">
        <v>29</v>
      </c>
      <c r="B9104" t="s">
        <v>35</v>
      </c>
      <c r="C9104" s="1">
        <v>2005</v>
      </c>
      <c r="D9104">
        <v>1.2</v>
      </c>
      <c r="E9104" t="s">
        <v>12</v>
      </c>
      <c r="F9104" t="s">
        <v>25</v>
      </c>
      <c r="G9104" s="1">
        <v>106837</v>
      </c>
      <c r="H9104">
        <v>2</v>
      </c>
      <c r="I9104">
        <v>1</v>
      </c>
      <c r="J9104" s="1">
        <v>4663</v>
      </c>
      <c r="K9104" s="1">
        <f t="shared" si="142"/>
        <v>21</v>
      </c>
      <c r="L9104" t="str" cm="1">
        <f t="array" ref="L9104">_xlfn.IFS(G9104&lt;50000, "Low", G9104&lt;150000, "Medium", TRUE, "High")</f>
        <v>Medium</v>
      </c>
      <c r="M9104" t="str" cm="1">
        <f t="array" ref="M9104">_xlfn.IFS(J9104&lt;5000, "Cheap", J9104&lt;15000, "Mid", TRUE, "Expensive")</f>
        <v>Cheap</v>
      </c>
    </row>
    <row r="9105" spans="1:13" x14ac:dyDescent="0.25">
      <c r="A9105" t="s">
        <v>33</v>
      </c>
      <c r="B9105" t="s">
        <v>43</v>
      </c>
      <c r="C9105" s="1">
        <v>2003</v>
      </c>
      <c r="D9105">
        <v>3.3</v>
      </c>
      <c r="E9105" t="s">
        <v>22</v>
      </c>
      <c r="F9105" t="s">
        <v>13</v>
      </c>
      <c r="G9105" s="1">
        <v>124893</v>
      </c>
      <c r="H9105">
        <v>2</v>
      </c>
      <c r="I9105">
        <v>1</v>
      </c>
      <c r="J9105" s="1">
        <v>7802</v>
      </c>
      <c r="K9105" s="1">
        <f t="shared" si="142"/>
        <v>23</v>
      </c>
      <c r="L9105" t="str" cm="1">
        <f t="array" ref="L9105">_xlfn.IFS(G9105&lt;50000, "Low", G9105&lt;150000, "Medium", TRUE, "High")</f>
        <v>Medium</v>
      </c>
      <c r="M9105" t="str" cm="1">
        <f t="array" ref="M9105">_xlfn.IFS(J9105&lt;5000, "Cheap", J9105&lt;15000, "Mid", TRUE, "Expensive")</f>
        <v>Mid</v>
      </c>
    </row>
    <row r="9106" spans="1:13" x14ac:dyDescent="0.25">
      <c r="A9106" t="s">
        <v>33</v>
      </c>
      <c r="B9106" t="s">
        <v>43</v>
      </c>
      <c r="C9106" s="1">
        <v>2003</v>
      </c>
      <c r="D9106">
        <v>2.2000000000000002</v>
      </c>
      <c r="E9106" t="s">
        <v>16</v>
      </c>
      <c r="F9106" t="s">
        <v>25</v>
      </c>
      <c r="G9106" s="1">
        <v>271820</v>
      </c>
      <c r="H9106">
        <v>3</v>
      </c>
      <c r="I9106">
        <v>3</v>
      </c>
      <c r="J9106" s="1">
        <v>2763</v>
      </c>
      <c r="K9106" s="1">
        <f t="shared" si="142"/>
        <v>23</v>
      </c>
      <c r="L9106" t="str" cm="1">
        <f t="array" ref="L9106">_xlfn.IFS(G9106&lt;50000, "Low", G9106&lt;150000, "Medium", TRUE, "High")</f>
        <v>High</v>
      </c>
      <c r="M9106" t="str" cm="1">
        <f t="array" ref="M9106">_xlfn.IFS(J9106&lt;5000, "Cheap", J9106&lt;15000, "Mid", TRUE, "Expensive")</f>
        <v>Cheap</v>
      </c>
    </row>
    <row r="9107" spans="1:13" x14ac:dyDescent="0.25">
      <c r="A9107" t="s">
        <v>33</v>
      </c>
      <c r="B9107" t="s">
        <v>43</v>
      </c>
      <c r="C9107" s="1">
        <v>2005</v>
      </c>
      <c r="D9107">
        <v>3.2</v>
      </c>
      <c r="E9107" t="s">
        <v>28</v>
      </c>
      <c r="F9107" t="s">
        <v>25</v>
      </c>
      <c r="G9107" s="1">
        <v>42332</v>
      </c>
      <c r="H9107">
        <v>4</v>
      </c>
      <c r="I9107">
        <v>4</v>
      </c>
      <c r="J9107" s="1">
        <v>7953</v>
      </c>
      <c r="K9107" s="1">
        <f t="shared" si="142"/>
        <v>21</v>
      </c>
      <c r="L9107" t="str" cm="1">
        <f t="array" ref="L9107">_xlfn.IFS(G9107&lt;50000, "Low", G9107&lt;150000, "Medium", TRUE, "High")</f>
        <v>Low</v>
      </c>
      <c r="M9107" t="str" cm="1">
        <f t="array" ref="M9107">_xlfn.IFS(J9107&lt;5000, "Cheap", J9107&lt;15000, "Mid", TRUE, "Expensive")</f>
        <v>Mid</v>
      </c>
    </row>
    <row r="9108" spans="1:13" x14ac:dyDescent="0.25">
      <c r="A9108" t="s">
        <v>14</v>
      </c>
      <c r="B9108" t="s">
        <v>15</v>
      </c>
      <c r="C9108" s="1">
        <v>2009</v>
      </c>
      <c r="D9108">
        <v>3</v>
      </c>
      <c r="E9108" t="s">
        <v>16</v>
      </c>
      <c r="F9108" t="s">
        <v>13</v>
      </c>
      <c r="G9108" s="1">
        <v>267729</v>
      </c>
      <c r="H9108">
        <v>3</v>
      </c>
      <c r="I9108">
        <v>3</v>
      </c>
      <c r="J9108" s="1">
        <v>5445</v>
      </c>
      <c r="K9108" s="1">
        <f t="shared" si="142"/>
        <v>17</v>
      </c>
      <c r="L9108" t="str" cm="1">
        <f t="array" ref="L9108">_xlfn.IFS(G9108&lt;50000, "Low", G9108&lt;150000, "Medium", TRUE, "High")</f>
        <v>High</v>
      </c>
      <c r="M9108" t="str" cm="1">
        <f t="array" ref="M9108">_xlfn.IFS(J9108&lt;5000, "Cheap", J9108&lt;15000, "Mid", TRUE, "Expensive")</f>
        <v>Mid</v>
      </c>
    </row>
    <row r="9109" spans="1:13" x14ac:dyDescent="0.25">
      <c r="A9109" t="s">
        <v>36</v>
      </c>
      <c r="B9109" t="s">
        <v>44</v>
      </c>
      <c r="C9109" s="1">
        <v>2008</v>
      </c>
      <c r="D9109">
        <v>2.9</v>
      </c>
      <c r="E9109" t="s">
        <v>22</v>
      </c>
      <c r="F9109" t="s">
        <v>17</v>
      </c>
      <c r="G9109" s="1">
        <v>111252</v>
      </c>
      <c r="H9109">
        <v>4</v>
      </c>
      <c r="I9109">
        <v>5</v>
      </c>
      <c r="J9109" s="1">
        <v>10674</v>
      </c>
      <c r="K9109" s="1">
        <f t="shared" si="142"/>
        <v>18</v>
      </c>
      <c r="L9109" t="str" cm="1">
        <f t="array" ref="L9109">_xlfn.IFS(G9109&lt;50000, "Low", G9109&lt;150000, "Medium", TRUE, "High")</f>
        <v>Medium</v>
      </c>
      <c r="M9109" t="str" cm="1">
        <f t="array" ref="M9109">_xlfn.IFS(J9109&lt;5000, "Cheap", J9109&lt;15000, "Mid", TRUE, "Expensive")</f>
        <v>Mid</v>
      </c>
    </row>
    <row r="9110" spans="1:13" x14ac:dyDescent="0.25">
      <c r="A9110" t="s">
        <v>20</v>
      </c>
      <c r="B9110" t="s">
        <v>42</v>
      </c>
      <c r="C9110" s="1">
        <v>2003</v>
      </c>
      <c r="D9110">
        <v>2.9</v>
      </c>
      <c r="E9110" t="s">
        <v>28</v>
      </c>
      <c r="F9110" t="s">
        <v>17</v>
      </c>
      <c r="G9110" s="1">
        <v>186608</v>
      </c>
      <c r="H9110">
        <v>3</v>
      </c>
      <c r="I9110">
        <v>4</v>
      </c>
      <c r="J9110" s="1">
        <v>5667</v>
      </c>
      <c r="K9110" s="1">
        <f t="shared" si="142"/>
        <v>23</v>
      </c>
      <c r="L9110" t="str" cm="1">
        <f t="array" ref="L9110">_xlfn.IFS(G9110&lt;50000, "Low", G9110&lt;150000, "Medium", TRUE, "High")</f>
        <v>High</v>
      </c>
      <c r="M9110" t="str" cm="1">
        <f t="array" ref="M9110">_xlfn.IFS(J9110&lt;5000, "Cheap", J9110&lt;15000, "Mid", TRUE, "Expensive")</f>
        <v>Mid</v>
      </c>
    </row>
    <row r="9111" spans="1:13" x14ac:dyDescent="0.25">
      <c r="A9111" t="s">
        <v>36</v>
      </c>
      <c r="B9111" t="s">
        <v>53</v>
      </c>
      <c r="C9111" s="1">
        <v>2018</v>
      </c>
      <c r="D9111">
        <v>3.5</v>
      </c>
      <c r="E9111" t="s">
        <v>22</v>
      </c>
      <c r="F9111" t="s">
        <v>25</v>
      </c>
      <c r="G9111" s="1">
        <v>221719</v>
      </c>
      <c r="H9111">
        <v>4</v>
      </c>
      <c r="I9111">
        <v>1</v>
      </c>
      <c r="J9111" s="1">
        <v>10565</v>
      </c>
      <c r="K9111" s="1">
        <f t="shared" si="142"/>
        <v>8</v>
      </c>
      <c r="L9111" t="str" cm="1">
        <f t="array" ref="L9111">_xlfn.IFS(G9111&lt;50000, "Low", G9111&lt;150000, "Medium", TRUE, "High")</f>
        <v>High</v>
      </c>
      <c r="M9111" t="str" cm="1">
        <f t="array" ref="M9111">_xlfn.IFS(J9111&lt;5000, "Cheap", J9111&lt;15000, "Mid", TRUE, "Expensive")</f>
        <v>Mid</v>
      </c>
    </row>
    <row r="9112" spans="1:13" x14ac:dyDescent="0.25">
      <c r="A9112" t="s">
        <v>40</v>
      </c>
      <c r="B9112" t="s">
        <v>41</v>
      </c>
      <c r="C9112" s="1">
        <v>2005</v>
      </c>
      <c r="D9112">
        <v>1.5</v>
      </c>
      <c r="E9112" t="s">
        <v>16</v>
      </c>
      <c r="F9112" t="s">
        <v>25</v>
      </c>
      <c r="G9112" s="1">
        <v>29663</v>
      </c>
      <c r="H9112">
        <v>2</v>
      </c>
      <c r="I9112">
        <v>5</v>
      </c>
      <c r="J9112" s="1">
        <v>7506</v>
      </c>
      <c r="K9112" s="1">
        <f t="shared" si="142"/>
        <v>21</v>
      </c>
      <c r="L9112" t="str" cm="1">
        <f t="array" ref="L9112">_xlfn.IFS(G9112&lt;50000, "Low", G9112&lt;150000, "Medium", TRUE, "High")</f>
        <v>Low</v>
      </c>
      <c r="M9112" t="str" cm="1">
        <f t="array" ref="M9112">_xlfn.IFS(J9112&lt;5000, "Cheap", J9112&lt;15000, "Mid", TRUE, "Expensive")</f>
        <v>Mid</v>
      </c>
    </row>
    <row r="9113" spans="1:13" x14ac:dyDescent="0.25">
      <c r="A9113" t="s">
        <v>29</v>
      </c>
      <c r="B9113" t="s">
        <v>35</v>
      </c>
      <c r="C9113" s="1">
        <v>2004</v>
      </c>
      <c r="D9113">
        <v>4.2</v>
      </c>
      <c r="E9113" t="s">
        <v>16</v>
      </c>
      <c r="F9113" t="s">
        <v>17</v>
      </c>
      <c r="G9113" s="1">
        <v>28219</v>
      </c>
      <c r="H9113">
        <v>2</v>
      </c>
      <c r="I9113">
        <v>1</v>
      </c>
      <c r="J9113" s="1">
        <v>11435</v>
      </c>
      <c r="K9113" s="1">
        <f t="shared" si="142"/>
        <v>22</v>
      </c>
      <c r="L9113" t="str" cm="1">
        <f t="array" ref="L9113">_xlfn.IFS(G9113&lt;50000, "Low", G9113&lt;150000, "Medium", TRUE, "High")</f>
        <v>Low</v>
      </c>
      <c r="M9113" t="str" cm="1">
        <f t="array" ref="M9113">_xlfn.IFS(J9113&lt;5000, "Cheap", J9113&lt;15000, "Mid", TRUE, "Expensive")</f>
        <v>Mid</v>
      </c>
    </row>
    <row r="9114" spans="1:13" x14ac:dyDescent="0.25">
      <c r="A9114" t="s">
        <v>10</v>
      </c>
      <c r="B9114" t="s">
        <v>48</v>
      </c>
      <c r="C9114" s="1">
        <v>2023</v>
      </c>
      <c r="D9114">
        <v>3.3</v>
      </c>
      <c r="E9114" t="s">
        <v>28</v>
      </c>
      <c r="F9114" t="s">
        <v>17</v>
      </c>
      <c r="G9114" s="1">
        <v>16917</v>
      </c>
      <c r="H9114">
        <v>5</v>
      </c>
      <c r="I9114">
        <v>3</v>
      </c>
      <c r="J9114" s="1">
        <v>15461</v>
      </c>
      <c r="K9114" s="1">
        <f t="shared" si="142"/>
        <v>3</v>
      </c>
      <c r="L9114" t="str" cm="1">
        <f t="array" ref="L9114">_xlfn.IFS(G9114&lt;50000, "Low", G9114&lt;150000, "Medium", TRUE, "High")</f>
        <v>Low</v>
      </c>
      <c r="M9114" t="str" cm="1">
        <f t="array" ref="M9114">_xlfn.IFS(J9114&lt;5000, "Cheap", J9114&lt;15000, "Mid", TRUE, "Expensive")</f>
        <v>Expensive</v>
      </c>
    </row>
    <row r="9115" spans="1:13" x14ac:dyDescent="0.25">
      <c r="A9115" t="s">
        <v>20</v>
      </c>
      <c r="B9115" t="s">
        <v>21</v>
      </c>
      <c r="C9115" s="1">
        <v>2022</v>
      </c>
      <c r="D9115">
        <v>3.1</v>
      </c>
      <c r="E9115" t="s">
        <v>16</v>
      </c>
      <c r="F9115" t="s">
        <v>13</v>
      </c>
      <c r="G9115" s="1">
        <v>265538</v>
      </c>
      <c r="H9115">
        <v>3</v>
      </c>
      <c r="I9115">
        <v>4</v>
      </c>
      <c r="J9115" s="1">
        <v>9489</v>
      </c>
      <c r="K9115" s="1">
        <f t="shared" si="142"/>
        <v>4</v>
      </c>
      <c r="L9115" t="str" cm="1">
        <f t="array" ref="L9115">_xlfn.IFS(G9115&lt;50000, "Low", G9115&lt;150000, "Medium", TRUE, "High")</f>
        <v>High</v>
      </c>
      <c r="M9115" t="str" cm="1">
        <f t="array" ref="M9115">_xlfn.IFS(J9115&lt;5000, "Cheap", J9115&lt;15000, "Mid", TRUE, "Expensive")</f>
        <v>Mid</v>
      </c>
    </row>
    <row r="9116" spans="1:13" x14ac:dyDescent="0.25">
      <c r="A9116" t="s">
        <v>29</v>
      </c>
      <c r="B9116" t="s">
        <v>56</v>
      </c>
      <c r="C9116" s="1">
        <v>2023</v>
      </c>
      <c r="D9116">
        <v>1.4</v>
      </c>
      <c r="E9116" t="s">
        <v>16</v>
      </c>
      <c r="F9116" t="s">
        <v>17</v>
      </c>
      <c r="G9116" s="1">
        <v>194356</v>
      </c>
      <c r="H9116">
        <v>2</v>
      </c>
      <c r="I9116">
        <v>4</v>
      </c>
      <c r="J9116" s="1">
        <v>11012</v>
      </c>
      <c r="K9116" s="1">
        <f t="shared" si="142"/>
        <v>3</v>
      </c>
      <c r="L9116" t="str" cm="1">
        <f t="array" ref="L9116">_xlfn.IFS(G9116&lt;50000, "Low", G9116&lt;150000, "Medium", TRUE, "High")</f>
        <v>High</v>
      </c>
      <c r="M9116" t="str" cm="1">
        <f t="array" ref="M9116">_xlfn.IFS(J9116&lt;5000, "Cheap", J9116&lt;15000, "Mid", TRUE, "Expensive")</f>
        <v>Mid</v>
      </c>
    </row>
    <row r="9117" spans="1:13" x14ac:dyDescent="0.25">
      <c r="A9117" t="s">
        <v>36</v>
      </c>
      <c r="B9117" t="s">
        <v>37</v>
      </c>
      <c r="C9117" s="1">
        <v>2000</v>
      </c>
      <c r="D9117">
        <v>1.3</v>
      </c>
      <c r="E9117" t="s">
        <v>16</v>
      </c>
      <c r="F9117" t="s">
        <v>25</v>
      </c>
      <c r="G9117" s="1">
        <v>14927</v>
      </c>
      <c r="H9117">
        <v>3</v>
      </c>
      <c r="I9117">
        <v>3</v>
      </c>
      <c r="J9117" s="1">
        <v>6101</v>
      </c>
      <c r="K9117" s="1">
        <f t="shared" si="142"/>
        <v>26</v>
      </c>
      <c r="L9117" t="str" cm="1">
        <f t="array" ref="L9117">_xlfn.IFS(G9117&lt;50000, "Low", G9117&lt;150000, "Medium", TRUE, "High")</f>
        <v>Low</v>
      </c>
      <c r="M9117" t="str" cm="1">
        <f t="array" ref="M9117">_xlfn.IFS(J9117&lt;5000, "Cheap", J9117&lt;15000, "Mid", TRUE, "Expensive")</f>
        <v>Mid</v>
      </c>
    </row>
    <row r="9118" spans="1:13" x14ac:dyDescent="0.25">
      <c r="A9118" t="s">
        <v>36</v>
      </c>
      <c r="B9118" t="s">
        <v>37</v>
      </c>
      <c r="C9118" s="1">
        <v>2020</v>
      </c>
      <c r="D9118">
        <v>3.8</v>
      </c>
      <c r="E9118" t="s">
        <v>28</v>
      </c>
      <c r="F9118" t="s">
        <v>17</v>
      </c>
      <c r="G9118" s="1">
        <v>176673</v>
      </c>
      <c r="H9118">
        <v>2</v>
      </c>
      <c r="I9118">
        <v>4</v>
      </c>
      <c r="J9118" s="1">
        <v>11866</v>
      </c>
      <c r="K9118" s="1">
        <f t="shared" si="142"/>
        <v>6</v>
      </c>
      <c r="L9118" t="str" cm="1">
        <f t="array" ref="L9118">_xlfn.IFS(G9118&lt;50000, "Low", G9118&lt;150000, "Medium", TRUE, "High")</f>
        <v>High</v>
      </c>
      <c r="M9118" t="str" cm="1">
        <f t="array" ref="M9118">_xlfn.IFS(J9118&lt;5000, "Cheap", J9118&lt;15000, "Mid", TRUE, "Expensive")</f>
        <v>Mid</v>
      </c>
    </row>
    <row r="9119" spans="1:13" x14ac:dyDescent="0.25">
      <c r="A9119" t="s">
        <v>33</v>
      </c>
      <c r="B9119" t="s">
        <v>34</v>
      </c>
      <c r="C9119" s="1">
        <v>2007</v>
      </c>
      <c r="D9119">
        <v>3.1</v>
      </c>
      <c r="E9119" t="s">
        <v>22</v>
      </c>
      <c r="F9119" t="s">
        <v>17</v>
      </c>
      <c r="G9119" s="1">
        <v>197883</v>
      </c>
      <c r="H9119">
        <v>3</v>
      </c>
      <c r="I9119">
        <v>2</v>
      </c>
      <c r="J9119" s="1">
        <v>8842</v>
      </c>
      <c r="K9119" s="1">
        <f t="shared" si="142"/>
        <v>19</v>
      </c>
      <c r="L9119" t="str" cm="1">
        <f t="array" ref="L9119">_xlfn.IFS(G9119&lt;50000, "Low", G9119&lt;150000, "Medium", TRUE, "High")</f>
        <v>High</v>
      </c>
      <c r="M9119" t="str" cm="1">
        <f t="array" ref="M9119">_xlfn.IFS(J9119&lt;5000, "Cheap", J9119&lt;15000, "Mid", TRUE, "Expensive")</f>
        <v>Mid</v>
      </c>
    </row>
    <row r="9120" spans="1:13" x14ac:dyDescent="0.25">
      <c r="A9120" t="s">
        <v>29</v>
      </c>
      <c r="B9120" t="s">
        <v>56</v>
      </c>
      <c r="C9120" s="1">
        <v>2001</v>
      </c>
      <c r="D9120">
        <v>1.5</v>
      </c>
      <c r="E9120" t="s">
        <v>22</v>
      </c>
      <c r="F9120" t="s">
        <v>25</v>
      </c>
      <c r="G9120" s="1">
        <v>216132</v>
      </c>
      <c r="H9120">
        <v>4</v>
      </c>
      <c r="I9120">
        <v>3</v>
      </c>
      <c r="J9120" s="1">
        <v>3577</v>
      </c>
      <c r="K9120" s="1">
        <f t="shared" si="142"/>
        <v>25</v>
      </c>
      <c r="L9120" t="str" cm="1">
        <f t="array" ref="L9120">_xlfn.IFS(G9120&lt;50000, "Low", G9120&lt;150000, "Medium", TRUE, "High")</f>
        <v>High</v>
      </c>
      <c r="M9120" t="str" cm="1">
        <f t="array" ref="M9120">_xlfn.IFS(J9120&lt;5000, "Cheap", J9120&lt;15000, "Mid", TRUE, "Expensive")</f>
        <v>Cheap</v>
      </c>
    </row>
    <row r="9121" spans="1:13" x14ac:dyDescent="0.25">
      <c r="A9121" t="s">
        <v>36</v>
      </c>
      <c r="B9121" t="s">
        <v>44</v>
      </c>
      <c r="C9121" s="1">
        <v>2018</v>
      </c>
      <c r="D9121">
        <v>1.5</v>
      </c>
      <c r="E9121" t="s">
        <v>16</v>
      </c>
      <c r="F9121" t="s">
        <v>17</v>
      </c>
      <c r="G9121" s="1">
        <v>21672</v>
      </c>
      <c r="H9121">
        <v>4</v>
      </c>
      <c r="I9121">
        <v>5</v>
      </c>
      <c r="J9121" s="1">
        <v>13066</v>
      </c>
      <c r="K9121" s="1">
        <f t="shared" si="142"/>
        <v>8</v>
      </c>
      <c r="L9121" t="str" cm="1">
        <f t="array" ref="L9121">_xlfn.IFS(G9121&lt;50000, "Low", G9121&lt;150000, "Medium", TRUE, "High")</f>
        <v>Low</v>
      </c>
      <c r="M9121" t="str" cm="1">
        <f t="array" ref="M9121">_xlfn.IFS(J9121&lt;5000, "Cheap", J9121&lt;15000, "Mid", TRUE, "Expensive")</f>
        <v>Mid</v>
      </c>
    </row>
    <row r="9122" spans="1:13" x14ac:dyDescent="0.25">
      <c r="A9122" t="s">
        <v>20</v>
      </c>
      <c r="B9122" t="s">
        <v>50</v>
      </c>
      <c r="C9122" s="1">
        <v>2020</v>
      </c>
      <c r="D9122">
        <v>2.1</v>
      </c>
      <c r="E9122" t="s">
        <v>22</v>
      </c>
      <c r="F9122" t="s">
        <v>17</v>
      </c>
      <c r="G9122" s="1">
        <v>78099</v>
      </c>
      <c r="H9122">
        <v>2</v>
      </c>
      <c r="I9122">
        <v>5</v>
      </c>
      <c r="J9122" s="1">
        <v>14138</v>
      </c>
      <c r="K9122" s="1">
        <f t="shared" si="142"/>
        <v>6</v>
      </c>
      <c r="L9122" t="str" cm="1">
        <f t="array" ref="L9122">_xlfn.IFS(G9122&lt;50000, "Low", G9122&lt;150000, "Medium", TRUE, "High")</f>
        <v>Medium</v>
      </c>
      <c r="M9122" t="str" cm="1">
        <f t="array" ref="M9122">_xlfn.IFS(J9122&lt;5000, "Cheap", J9122&lt;15000, "Mid", TRUE, "Expensive")</f>
        <v>Mid</v>
      </c>
    </row>
    <row r="9123" spans="1:13" x14ac:dyDescent="0.25">
      <c r="A9123" t="s">
        <v>26</v>
      </c>
      <c r="B9123" t="s">
        <v>47</v>
      </c>
      <c r="C9123" s="1">
        <v>2022</v>
      </c>
      <c r="D9123">
        <v>4.8</v>
      </c>
      <c r="E9123" t="s">
        <v>12</v>
      </c>
      <c r="F9123" t="s">
        <v>17</v>
      </c>
      <c r="G9123" s="1">
        <v>7292</v>
      </c>
      <c r="H9123">
        <v>4</v>
      </c>
      <c r="I9123">
        <v>3</v>
      </c>
      <c r="J9123" s="1">
        <v>16854</v>
      </c>
      <c r="K9123" s="1">
        <f t="shared" si="142"/>
        <v>4</v>
      </c>
      <c r="L9123" t="str" cm="1">
        <f t="array" ref="L9123">_xlfn.IFS(G9123&lt;50000, "Low", G9123&lt;150000, "Medium", TRUE, "High")</f>
        <v>Low</v>
      </c>
      <c r="M9123" t="str" cm="1">
        <f t="array" ref="M9123">_xlfn.IFS(J9123&lt;5000, "Cheap", J9123&lt;15000, "Mid", TRUE, "Expensive")</f>
        <v>Expensive</v>
      </c>
    </row>
    <row r="9124" spans="1:13" x14ac:dyDescent="0.25">
      <c r="A9124" t="s">
        <v>18</v>
      </c>
      <c r="B9124" t="s">
        <v>19</v>
      </c>
      <c r="C9124" s="1">
        <v>2021</v>
      </c>
      <c r="D9124">
        <v>1.4</v>
      </c>
      <c r="E9124" t="s">
        <v>28</v>
      </c>
      <c r="F9124" t="s">
        <v>17</v>
      </c>
      <c r="G9124" s="1">
        <v>237379</v>
      </c>
      <c r="H9124">
        <v>5</v>
      </c>
      <c r="I9124">
        <v>3</v>
      </c>
      <c r="J9124" s="1">
        <v>8552</v>
      </c>
      <c r="K9124" s="1">
        <f t="shared" si="142"/>
        <v>5</v>
      </c>
      <c r="L9124" t="str" cm="1">
        <f t="array" ref="L9124">_xlfn.IFS(G9124&lt;50000, "Low", G9124&lt;150000, "Medium", TRUE, "High")</f>
        <v>High</v>
      </c>
      <c r="M9124" t="str" cm="1">
        <f t="array" ref="M9124">_xlfn.IFS(J9124&lt;5000, "Cheap", J9124&lt;15000, "Mid", TRUE, "Expensive")</f>
        <v>Mid</v>
      </c>
    </row>
    <row r="9125" spans="1:13" x14ac:dyDescent="0.25">
      <c r="A9125" t="s">
        <v>20</v>
      </c>
      <c r="B9125" t="s">
        <v>21</v>
      </c>
      <c r="C9125" s="1">
        <v>2002</v>
      </c>
      <c r="D9125">
        <v>3.7</v>
      </c>
      <c r="E9125" t="s">
        <v>28</v>
      </c>
      <c r="F9125" t="s">
        <v>17</v>
      </c>
      <c r="G9125" s="1">
        <v>63496</v>
      </c>
      <c r="H9125">
        <v>4</v>
      </c>
      <c r="I9125">
        <v>3</v>
      </c>
      <c r="J9125" s="1">
        <v>8630</v>
      </c>
      <c r="K9125" s="1">
        <f t="shared" si="142"/>
        <v>24</v>
      </c>
      <c r="L9125" t="str" cm="1">
        <f t="array" ref="L9125">_xlfn.IFS(G9125&lt;50000, "Low", G9125&lt;150000, "Medium", TRUE, "High")</f>
        <v>Medium</v>
      </c>
      <c r="M9125" t="str" cm="1">
        <f t="array" ref="M9125">_xlfn.IFS(J9125&lt;5000, "Cheap", J9125&lt;15000, "Mid", TRUE, "Expensive")</f>
        <v>Mid</v>
      </c>
    </row>
    <row r="9126" spans="1:13" x14ac:dyDescent="0.25">
      <c r="A9126" t="s">
        <v>29</v>
      </c>
      <c r="B9126" t="s">
        <v>30</v>
      </c>
      <c r="C9126" s="1">
        <v>2017</v>
      </c>
      <c r="D9126">
        <v>4.5</v>
      </c>
      <c r="E9126" t="s">
        <v>12</v>
      </c>
      <c r="F9126" t="s">
        <v>25</v>
      </c>
      <c r="G9126" s="1">
        <v>217124</v>
      </c>
      <c r="H9126">
        <v>5</v>
      </c>
      <c r="I9126">
        <v>5</v>
      </c>
      <c r="J9126" s="1">
        <v>9357</v>
      </c>
      <c r="K9126" s="1">
        <f t="shared" si="142"/>
        <v>9</v>
      </c>
      <c r="L9126" t="str" cm="1">
        <f t="array" ref="L9126">_xlfn.IFS(G9126&lt;50000, "Low", G9126&lt;150000, "Medium", TRUE, "High")</f>
        <v>High</v>
      </c>
      <c r="M9126" t="str" cm="1">
        <f t="array" ref="M9126">_xlfn.IFS(J9126&lt;5000, "Cheap", J9126&lt;15000, "Mid", TRUE, "Expensive")</f>
        <v>Mid</v>
      </c>
    </row>
    <row r="9127" spans="1:13" x14ac:dyDescent="0.25">
      <c r="A9127" t="s">
        <v>23</v>
      </c>
      <c r="B9127" t="s">
        <v>45</v>
      </c>
      <c r="C9127" s="1">
        <v>2023</v>
      </c>
      <c r="D9127">
        <v>2.2000000000000002</v>
      </c>
      <c r="E9127" t="s">
        <v>16</v>
      </c>
      <c r="F9127" t="s">
        <v>13</v>
      </c>
      <c r="G9127" s="1">
        <v>64724</v>
      </c>
      <c r="H9127">
        <v>3</v>
      </c>
      <c r="I9127">
        <v>4</v>
      </c>
      <c r="J9127" s="1">
        <v>12905</v>
      </c>
      <c r="K9127" s="1">
        <f t="shared" si="142"/>
        <v>3</v>
      </c>
      <c r="L9127" t="str" cm="1">
        <f t="array" ref="L9127">_xlfn.IFS(G9127&lt;50000, "Low", G9127&lt;150000, "Medium", TRUE, "High")</f>
        <v>Medium</v>
      </c>
      <c r="M9127" t="str" cm="1">
        <f t="array" ref="M9127">_xlfn.IFS(J9127&lt;5000, "Cheap", J9127&lt;15000, "Mid", TRUE, "Expensive")</f>
        <v>Mid</v>
      </c>
    </row>
    <row r="9128" spans="1:13" x14ac:dyDescent="0.25">
      <c r="A9128" t="s">
        <v>33</v>
      </c>
      <c r="B9128" t="s">
        <v>34</v>
      </c>
      <c r="C9128" s="1">
        <v>2023</v>
      </c>
      <c r="D9128">
        <v>3.6</v>
      </c>
      <c r="E9128" t="s">
        <v>16</v>
      </c>
      <c r="F9128" t="s">
        <v>13</v>
      </c>
      <c r="G9128" s="1">
        <v>8520</v>
      </c>
      <c r="H9128">
        <v>4</v>
      </c>
      <c r="I9128">
        <v>3</v>
      </c>
      <c r="J9128" s="1">
        <v>15429</v>
      </c>
      <c r="K9128" s="1">
        <f t="shared" si="142"/>
        <v>3</v>
      </c>
      <c r="L9128" t="str" cm="1">
        <f t="array" ref="L9128">_xlfn.IFS(G9128&lt;50000, "Low", G9128&lt;150000, "Medium", TRUE, "High")</f>
        <v>Low</v>
      </c>
      <c r="M9128" t="str" cm="1">
        <f t="array" ref="M9128">_xlfn.IFS(J9128&lt;5000, "Cheap", J9128&lt;15000, "Mid", TRUE, "Expensive")</f>
        <v>Expensive</v>
      </c>
    </row>
    <row r="9129" spans="1:13" x14ac:dyDescent="0.25">
      <c r="A9129" t="s">
        <v>33</v>
      </c>
      <c r="B9129" t="s">
        <v>43</v>
      </c>
      <c r="C9129" s="1">
        <v>2018</v>
      </c>
      <c r="D9129">
        <v>2.6</v>
      </c>
      <c r="E9129" t="s">
        <v>28</v>
      </c>
      <c r="F9129" t="s">
        <v>13</v>
      </c>
      <c r="G9129" s="1">
        <v>33654</v>
      </c>
      <c r="H9129">
        <v>4</v>
      </c>
      <c r="I9129">
        <v>3</v>
      </c>
      <c r="J9129" s="1">
        <v>11426</v>
      </c>
      <c r="K9129" s="1">
        <f t="shared" si="142"/>
        <v>8</v>
      </c>
      <c r="L9129" t="str" cm="1">
        <f t="array" ref="L9129">_xlfn.IFS(G9129&lt;50000, "Low", G9129&lt;150000, "Medium", TRUE, "High")</f>
        <v>Low</v>
      </c>
      <c r="M9129" t="str" cm="1">
        <f t="array" ref="M9129">_xlfn.IFS(J9129&lt;5000, "Cheap", J9129&lt;15000, "Mid", TRUE, "Expensive")</f>
        <v>Mid</v>
      </c>
    </row>
    <row r="9130" spans="1:13" x14ac:dyDescent="0.25">
      <c r="A9130" t="s">
        <v>33</v>
      </c>
      <c r="B9130" t="s">
        <v>34</v>
      </c>
      <c r="C9130" s="1">
        <v>2018</v>
      </c>
      <c r="D9130">
        <v>1.8</v>
      </c>
      <c r="E9130" t="s">
        <v>22</v>
      </c>
      <c r="F9130" t="s">
        <v>17</v>
      </c>
      <c r="G9130" s="1">
        <v>245660</v>
      </c>
      <c r="H9130">
        <v>4</v>
      </c>
      <c r="I9130">
        <v>1</v>
      </c>
      <c r="J9130" s="1">
        <v>9886</v>
      </c>
      <c r="K9130" s="1">
        <f t="shared" si="142"/>
        <v>8</v>
      </c>
      <c r="L9130" t="str" cm="1">
        <f t="array" ref="L9130">_xlfn.IFS(G9130&lt;50000, "Low", G9130&lt;150000, "Medium", TRUE, "High")</f>
        <v>High</v>
      </c>
      <c r="M9130" t="str" cm="1">
        <f t="array" ref="M9130">_xlfn.IFS(J9130&lt;5000, "Cheap", J9130&lt;15000, "Mid", TRUE, "Expensive")</f>
        <v>Mid</v>
      </c>
    </row>
    <row r="9131" spans="1:13" x14ac:dyDescent="0.25">
      <c r="A9131" t="s">
        <v>33</v>
      </c>
      <c r="B9131" t="s">
        <v>43</v>
      </c>
      <c r="C9131" s="1">
        <v>2005</v>
      </c>
      <c r="D9131">
        <v>1.9</v>
      </c>
      <c r="E9131" t="s">
        <v>16</v>
      </c>
      <c r="F9131" t="s">
        <v>13</v>
      </c>
      <c r="G9131" s="1">
        <v>230019</v>
      </c>
      <c r="H9131">
        <v>5</v>
      </c>
      <c r="I9131">
        <v>3</v>
      </c>
      <c r="J9131" s="1">
        <v>3899</v>
      </c>
      <c r="K9131" s="1">
        <f t="shared" si="142"/>
        <v>21</v>
      </c>
      <c r="L9131" t="str" cm="1">
        <f t="array" ref="L9131">_xlfn.IFS(G9131&lt;50000, "Low", G9131&lt;150000, "Medium", TRUE, "High")</f>
        <v>High</v>
      </c>
      <c r="M9131" t="str" cm="1">
        <f t="array" ref="M9131">_xlfn.IFS(J9131&lt;5000, "Cheap", J9131&lt;15000, "Mid", TRUE, "Expensive")</f>
        <v>Cheap</v>
      </c>
    </row>
    <row r="9132" spans="1:13" x14ac:dyDescent="0.25">
      <c r="A9132" t="s">
        <v>29</v>
      </c>
      <c r="B9132" t="s">
        <v>56</v>
      </c>
      <c r="C9132" s="1">
        <v>2016</v>
      </c>
      <c r="D9132">
        <v>2.2999999999999998</v>
      </c>
      <c r="E9132" t="s">
        <v>22</v>
      </c>
      <c r="F9132" t="s">
        <v>25</v>
      </c>
      <c r="G9132" s="1">
        <v>4516</v>
      </c>
      <c r="H9132">
        <v>4</v>
      </c>
      <c r="I9132">
        <v>1</v>
      </c>
      <c r="J9132" s="1">
        <v>13109</v>
      </c>
      <c r="K9132" s="1">
        <f t="shared" si="142"/>
        <v>10</v>
      </c>
      <c r="L9132" t="str" cm="1">
        <f t="array" ref="L9132">_xlfn.IFS(G9132&lt;50000, "Low", G9132&lt;150000, "Medium", TRUE, "High")</f>
        <v>Low</v>
      </c>
      <c r="M9132" t="str" cm="1">
        <f t="array" ref="M9132">_xlfn.IFS(J9132&lt;5000, "Cheap", J9132&lt;15000, "Mid", TRUE, "Expensive")</f>
        <v>Mid</v>
      </c>
    </row>
    <row r="9133" spans="1:13" x14ac:dyDescent="0.25">
      <c r="A9133" t="s">
        <v>10</v>
      </c>
      <c r="B9133" t="s">
        <v>31</v>
      </c>
      <c r="C9133" s="1">
        <v>2011</v>
      </c>
      <c r="D9133">
        <v>4.2</v>
      </c>
      <c r="E9133" t="s">
        <v>12</v>
      </c>
      <c r="F9133" t="s">
        <v>13</v>
      </c>
      <c r="G9133" s="1">
        <v>201362</v>
      </c>
      <c r="H9133">
        <v>5</v>
      </c>
      <c r="I9133">
        <v>1</v>
      </c>
      <c r="J9133" s="1">
        <v>7572</v>
      </c>
      <c r="K9133" s="1">
        <f t="shared" si="142"/>
        <v>15</v>
      </c>
      <c r="L9133" t="str" cm="1">
        <f t="array" ref="L9133">_xlfn.IFS(G9133&lt;50000, "Low", G9133&lt;150000, "Medium", TRUE, "High")</f>
        <v>High</v>
      </c>
      <c r="M9133" t="str" cm="1">
        <f t="array" ref="M9133">_xlfn.IFS(J9133&lt;5000, "Cheap", J9133&lt;15000, "Mid", TRUE, "Expensive")</f>
        <v>Mid</v>
      </c>
    </row>
    <row r="9134" spans="1:13" x14ac:dyDescent="0.25">
      <c r="A9134" t="s">
        <v>36</v>
      </c>
      <c r="B9134" t="s">
        <v>37</v>
      </c>
      <c r="C9134" s="1">
        <v>2007</v>
      </c>
      <c r="D9134">
        <v>1.4</v>
      </c>
      <c r="E9134" t="s">
        <v>22</v>
      </c>
      <c r="F9134" t="s">
        <v>25</v>
      </c>
      <c r="G9134" s="1">
        <v>172065</v>
      </c>
      <c r="H9134">
        <v>5</v>
      </c>
      <c r="I9134">
        <v>5</v>
      </c>
      <c r="J9134" s="1">
        <v>6158</v>
      </c>
      <c r="K9134" s="1">
        <f t="shared" si="142"/>
        <v>19</v>
      </c>
      <c r="L9134" t="str" cm="1">
        <f t="array" ref="L9134">_xlfn.IFS(G9134&lt;50000, "Low", G9134&lt;150000, "Medium", TRUE, "High")</f>
        <v>High</v>
      </c>
      <c r="M9134" t="str" cm="1">
        <f t="array" ref="M9134">_xlfn.IFS(J9134&lt;5000, "Cheap", J9134&lt;15000, "Mid", TRUE, "Expensive")</f>
        <v>Mid</v>
      </c>
    </row>
    <row r="9135" spans="1:13" x14ac:dyDescent="0.25">
      <c r="A9135" t="s">
        <v>36</v>
      </c>
      <c r="B9135" t="s">
        <v>44</v>
      </c>
      <c r="C9135" s="1">
        <v>2023</v>
      </c>
      <c r="D9135">
        <v>1.3</v>
      </c>
      <c r="E9135" t="s">
        <v>16</v>
      </c>
      <c r="F9135" t="s">
        <v>13</v>
      </c>
      <c r="G9135" s="1">
        <v>76669</v>
      </c>
      <c r="H9135">
        <v>5</v>
      </c>
      <c r="I9135">
        <v>2</v>
      </c>
      <c r="J9135" s="1">
        <v>11766</v>
      </c>
      <c r="K9135" s="1">
        <f t="shared" si="142"/>
        <v>3</v>
      </c>
      <c r="L9135" t="str" cm="1">
        <f t="array" ref="L9135">_xlfn.IFS(G9135&lt;50000, "Low", G9135&lt;150000, "Medium", TRUE, "High")</f>
        <v>Medium</v>
      </c>
      <c r="M9135" t="str" cm="1">
        <f t="array" ref="M9135">_xlfn.IFS(J9135&lt;5000, "Cheap", J9135&lt;15000, "Mid", TRUE, "Expensive")</f>
        <v>Mid</v>
      </c>
    </row>
    <row r="9136" spans="1:13" x14ac:dyDescent="0.25">
      <c r="A9136" t="s">
        <v>26</v>
      </c>
      <c r="B9136" t="s">
        <v>27</v>
      </c>
      <c r="C9136" s="1">
        <v>2011</v>
      </c>
      <c r="D9136">
        <v>3</v>
      </c>
      <c r="E9136" t="s">
        <v>28</v>
      </c>
      <c r="F9136" t="s">
        <v>13</v>
      </c>
      <c r="G9136" s="1">
        <v>137795</v>
      </c>
      <c r="H9136">
        <v>3</v>
      </c>
      <c r="I9136">
        <v>2</v>
      </c>
      <c r="J9136" s="1">
        <v>7644</v>
      </c>
      <c r="K9136" s="1">
        <f t="shared" si="142"/>
        <v>15</v>
      </c>
      <c r="L9136" t="str" cm="1">
        <f t="array" ref="L9136">_xlfn.IFS(G9136&lt;50000, "Low", G9136&lt;150000, "Medium", TRUE, "High")</f>
        <v>Medium</v>
      </c>
      <c r="M9136" t="str" cm="1">
        <f t="array" ref="M9136">_xlfn.IFS(J9136&lt;5000, "Cheap", J9136&lt;15000, "Mid", TRUE, "Expensive")</f>
        <v>Mid</v>
      </c>
    </row>
    <row r="9137" spans="1:13" x14ac:dyDescent="0.25">
      <c r="A9137" t="s">
        <v>29</v>
      </c>
      <c r="B9137" t="s">
        <v>35</v>
      </c>
      <c r="C9137" s="1">
        <v>2013</v>
      </c>
      <c r="D9137">
        <v>1.3</v>
      </c>
      <c r="E9137" t="s">
        <v>28</v>
      </c>
      <c r="F9137" t="s">
        <v>17</v>
      </c>
      <c r="G9137" s="1">
        <v>264773</v>
      </c>
      <c r="H9137">
        <v>5</v>
      </c>
      <c r="I9137">
        <v>3</v>
      </c>
      <c r="J9137" s="1">
        <v>5504</v>
      </c>
      <c r="K9137" s="1">
        <f t="shared" si="142"/>
        <v>13</v>
      </c>
      <c r="L9137" t="str" cm="1">
        <f t="array" ref="L9137">_xlfn.IFS(G9137&lt;50000, "Low", G9137&lt;150000, "Medium", TRUE, "High")</f>
        <v>High</v>
      </c>
      <c r="M9137" t="str" cm="1">
        <f t="array" ref="M9137">_xlfn.IFS(J9137&lt;5000, "Cheap", J9137&lt;15000, "Mid", TRUE, "Expensive")</f>
        <v>Mid</v>
      </c>
    </row>
    <row r="9138" spans="1:13" x14ac:dyDescent="0.25">
      <c r="A9138" t="s">
        <v>36</v>
      </c>
      <c r="B9138" t="s">
        <v>37</v>
      </c>
      <c r="C9138" s="1">
        <v>2011</v>
      </c>
      <c r="D9138">
        <v>4.8</v>
      </c>
      <c r="E9138" t="s">
        <v>12</v>
      </c>
      <c r="F9138" t="s">
        <v>13</v>
      </c>
      <c r="G9138" s="1">
        <v>224629</v>
      </c>
      <c r="H9138">
        <v>4</v>
      </c>
      <c r="I9138">
        <v>5</v>
      </c>
      <c r="J9138" s="1">
        <v>7707</v>
      </c>
      <c r="K9138" s="1">
        <f t="shared" si="142"/>
        <v>15</v>
      </c>
      <c r="L9138" t="str" cm="1">
        <f t="array" ref="L9138">_xlfn.IFS(G9138&lt;50000, "Low", G9138&lt;150000, "Medium", TRUE, "High")</f>
        <v>High</v>
      </c>
      <c r="M9138" t="str" cm="1">
        <f t="array" ref="M9138">_xlfn.IFS(J9138&lt;5000, "Cheap", J9138&lt;15000, "Mid", TRUE, "Expensive")</f>
        <v>Mid</v>
      </c>
    </row>
    <row r="9139" spans="1:13" x14ac:dyDescent="0.25">
      <c r="A9139" t="s">
        <v>10</v>
      </c>
      <c r="B9139" t="s">
        <v>48</v>
      </c>
      <c r="C9139" s="1">
        <v>2015</v>
      </c>
      <c r="D9139">
        <v>4.8</v>
      </c>
      <c r="E9139" t="s">
        <v>12</v>
      </c>
      <c r="F9139" t="s">
        <v>17</v>
      </c>
      <c r="G9139" s="1">
        <v>115616</v>
      </c>
      <c r="H9139">
        <v>2</v>
      </c>
      <c r="I9139">
        <v>4</v>
      </c>
      <c r="J9139" s="1">
        <v>12587</v>
      </c>
      <c r="K9139" s="1">
        <f t="shared" si="142"/>
        <v>11</v>
      </c>
      <c r="L9139" t="str" cm="1">
        <f t="array" ref="L9139">_xlfn.IFS(G9139&lt;50000, "Low", G9139&lt;150000, "Medium", TRUE, "High")</f>
        <v>Medium</v>
      </c>
      <c r="M9139" t="str" cm="1">
        <f t="array" ref="M9139">_xlfn.IFS(J9139&lt;5000, "Cheap", J9139&lt;15000, "Mid", TRUE, "Expensive")</f>
        <v>Mid</v>
      </c>
    </row>
    <row r="9140" spans="1:13" x14ac:dyDescent="0.25">
      <c r="A9140" t="s">
        <v>29</v>
      </c>
      <c r="B9140" t="s">
        <v>30</v>
      </c>
      <c r="C9140" s="1">
        <v>2014</v>
      </c>
      <c r="D9140">
        <v>1.3</v>
      </c>
      <c r="E9140" t="s">
        <v>12</v>
      </c>
      <c r="F9140" t="s">
        <v>17</v>
      </c>
      <c r="G9140" s="1">
        <v>58476</v>
      </c>
      <c r="H9140">
        <v>4</v>
      </c>
      <c r="I9140">
        <v>5</v>
      </c>
      <c r="J9140" s="1">
        <v>9930</v>
      </c>
      <c r="K9140" s="1">
        <f t="shared" si="142"/>
        <v>12</v>
      </c>
      <c r="L9140" t="str" cm="1">
        <f t="array" ref="L9140">_xlfn.IFS(G9140&lt;50000, "Low", G9140&lt;150000, "Medium", TRUE, "High")</f>
        <v>Medium</v>
      </c>
      <c r="M9140" t="str" cm="1">
        <f t="array" ref="M9140">_xlfn.IFS(J9140&lt;5000, "Cheap", J9140&lt;15000, "Mid", TRUE, "Expensive")</f>
        <v>Mid</v>
      </c>
    </row>
    <row r="9141" spans="1:13" x14ac:dyDescent="0.25">
      <c r="A9141" t="s">
        <v>36</v>
      </c>
      <c r="B9141" t="s">
        <v>53</v>
      </c>
      <c r="C9141" s="1">
        <v>2005</v>
      </c>
      <c r="D9141">
        <v>3.7</v>
      </c>
      <c r="E9141" t="s">
        <v>22</v>
      </c>
      <c r="F9141" t="s">
        <v>17</v>
      </c>
      <c r="G9141" s="1">
        <v>102521</v>
      </c>
      <c r="H9141">
        <v>4</v>
      </c>
      <c r="I9141">
        <v>1</v>
      </c>
      <c r="J9141" s="1">
        <v>10749</v>
      </c>
      <c r="K9141" s="1">
        <f t="shared" si="142"/>
        <v>21</v>
      </c>
      <c r="L9141" t="str" cm="1">
        <f t="array" ref="L9141">_xlfn.IFS(G9141&lt;50000, "Low", G9141&lt;150000, "Medium", TRUE, "High")</f>
        <v>Medium</v>
      </c>
      <c r="M9141" t="str" cm="1">
        <f t="array" ref="M9141">_xlfn.IFS(J9141&lt;5000, "Cheap", J9141&lt;15000, "Mid", TRUE, "Expensive")</f>
        <v>Mid</v>
      </c>
    </row>
    <row r="9142" spans="1:13" x14ac:dyDescent="0.25">
      <c r="A9142" t="s">
        <v>29</v>
      </c>
      <c r="B9142" t="s">
        <v>35</v>
      </c>
      <c r="C9142" s="1">
        <v>2000</v>
      </c>
      <c r="D9142">
        <v>3.8</v>
      </c>
      <c r="E9142" t="s">
        <v>22</v>
      </c>
      <c r="F9142" t="s">
        <v>13</v>
      </c>
      <c r="G9142" s="1">
        <v>54833</v>
      </c>
      <c r="H9142">
        <v>2</v>
      </c>
      <c r="I9142">
        <v>3</v>
      </c>
      <c r="J9142" s="1">
        <v>8803</v>
      </c>
      <c r="K9142" s="1">
        <f t="shared" si="142"/>
        <v>26</v>
      </c>
      <c r="L9142" t="str" cm="1">
        <f t="array" ref="L9142">_xlfn.IFS(G9142&lt;50000, "Low", G9142&lt;150000, "Medium", TRUE, "High")</f>
        <v>Medium</v>
      </c>
      <c r="M9142" t="str" cm="1">
        <f t="array" ref="M9142">_xlfn.IFS(J9142&lt;5000, "Cheap", J9142&lt;15000, "Mid", TRUE, "Expensive")</f>
        <v>Mid</v>
      </c>
    </row>
    <row r="9143" spans="1:13" x14ac:dyDescent="0.25">
      <c r="A9143" t="s">
        <v>18</v>
      </c>
      <c r="B9143" t="s">
        <v>19</v>
      </c>
      <c r="C9143" s="1">
        <v>2009</v>
      </c>
      <c r="D9143">
        <v>2.9</v>
      </c>
      <c r="E9143" t="s">
        <v>22</v>
      </c>
      <c r="F9143" t="s">
        <v>25</v>
      </c>
      <c r="G9143" s="1">
        <v>270315</v>
      </c>
      <c r="H9143">
        <v>2</v>
      </c>
      <c r="I9143">
        <v>4</v>
      </c>
      <c r="J9143" s="1">
        <v>6293</v>
      </c>
      <c r="K9143" s="1">
        <f t="shared" si="142"/>
        <v>17</v>
      </c>
      <c r="L9143" t="str" cm="1">
        <f t="array" ref="L9143">_xlfn.IFS(G9143&lt;50000, "Low", G9143&lt;150000, "Medium", TRUE, "High")</f>
        <v>High</v>
      </c>
      <c r="M9143" t="str" cm="1">
        <f t="array" ref="M9143">_xlfn.IFS(J9143&lt;5000, "Cheap", J9143&lt;15000, "Mid", TRUE, "Expensive")</f>
        <v>Mid</v>
      </c>
    </row>
    <row r="9144" spans="1:13" x14ac:dyDescent="0.25">
      <c r="A9144" t="s">
        <v>36</v>
      </c>
      <c r="B9144" t="s">
        <v>53</v>
      </c>
      <c r="C9144" s="1">
        <v>2008</v>
      </c>
      <c r="D9144">
        <v>3.8</v>
      </c>
      <c r="E9144" t="s">
        <v>28</v>
      </c>
      <c r="F9144" t="s">
        <v>17</v>
      </c>
      <c r="G9144" s="1">
        <v>248827</v>
      </c>
      <c r="H9144">
        <v>2</v>
      </c>
      <c r="I9144">
        <v>4</v>
      </c>
      <c r="J9144" s="1">
        <v>6823</v>
      </c>
      <c r="K9144" s="1">
        <f t="shared" si="142"/>
        <v>18</v>
      </c>
      <c r="L9144" t="str" cm="1">
        <f t="array" ref="L9144">_xlfn.IFS(G9144&lt;50000, "Low", G9144&lt;150000, "Medium", TRUE, "High")</f>
        <v>High</v>
      </c>
      <c r="M9144" t="str" cm="1">
        <f t="array" ref="M9144">_xlfn.IFS(J9144&lt;5000, "Cheap", J9144&lt;15000, "Mid", TRUE, "Expensive")</f>
        <v>Mid</v>
      </c>
    </row>
    <row r="9145" spans="1:13" x14ac:dyDescent="0.25">
      <c r="A9145" t="s">
        <v>20</v>
      </c>
      <c r="B9145" t="s">
        <v>42</v>
      </c>
      <c r="C9145" s="1">
        <v>2019</v>
      </c>
      <c r="D9145">
        <v>1.7</v>
      </c>
      <c r="E9145" t="s">
        <v>16</v>
      </c>
      <c r="F9145" t="s">
        <v>17</v>
      </c>
      <c r="G9145" s="1">
        <v>188824</v>
      </c>
      <c r="H9145">
        <v>4</v>
      </c>
      <c r="I9145">
        <v>2</v>
      </c>
      <c r="J9145" s="1">
        <v>10223</v>
      </c>
      <c r="K9145" s="1">
        <f t="shared" si="142"/>
        <v>7</v>
      </c>
      <c r="L9145" t="str" cm="1">
        <f t="array" ref="L9145">_xlfn.IFS(G9145&lt;50000, "Low", G9145&lt;150000, "Medium", TRUE, "High")</f>
        <v>High</v>
      </c>
      <c r="M9145" t="str" cm="1">
        <f t="array" ref="M9145">_xlfn.IFS(J9145&lt;5000, "Cheap", J9145&lt;15000, "Mid", TRUE, "Expensive")</f>
        <v>Mid</v>
      </c>
    </row>
    <row r="9146" spans="1:13" x14ac:dyDescent="0.25">
      <c r="A9146" t="s">
        <v>26</v>
      </c>
      <c r="B9146" t="s">
        <v>47</v>
      </c>
      <c r="C9146" s="1">
        <v>2012</v>
      </c>
      <c r="D9146">
        <v>4</v>
      </c>
      <c r="E9146" t="s">
        <v>22</v>
      </c>
      <c r="F9146" t="s">
        <v>25</v>
      </c>
      <c r="G9146" s="1">
        <v>289548</v>
      </c>
      <c r="H9146">
        <v>4</v>
      </c>
      <c r="I9146">
        <v>5</v>
      </c>
      <c r="J9146" s="1">
        <v>7909</v>
      </c>
      <c r="K9146" s="1">
        <f t="shared" si="142"/>
        <v>14</v>
      </c>
      <c r="L9146" t="str" cm="1">
        <f t="array" ref="L9146">_xlfn.IFS(G9146&lt;50000, "Low", G9146&lt;150000, "Medium", TRUE, "High")</f>
        <v>High</v>
      </c>
      <c r="M9146" t="str" cm="1">
        <f t="array" ref="M9146">_xlfn.IFS(J9146&lt;5000, "Cheap", J9146&lt;15000, "Mid", TRUE, "Expensive")</f>
        <v>Mid</v>
      </c>
    </row>
    <row r="9147" spans="1:13" x14ac:dyDescent="0.25">
      <c r="A9147" t="s">
        <v>29</v>
      </c>
      <c r="B9147" t="s">
        <v>30</v>
      </c>
      <c r="C9147" s="1">
        <v>2005</v>
      </c>
      <c r="D9147">
        <v>1.7</v>
      </c>
      <c r="E9147" t="s">
        <v>12</v>
      </c>
      <c r="F9147" t="s">
        <v>17</v>
      </c>
      <c r="G9147" s="1">
        <v>216571</v>
      </c>
      <c r="H9147">
        <v>4</v>
      </c>
      <c r="I9147">
        <v>5</v>
      </c>
      <c r="J9147" s="1">
        <v>4468</v>
      </c>
      <c r="K9147" s="1">
        <f t="shared" si="142"/>
        <v>21</v>
      </c>
      <c r="L9147" t="str" cm="1">
        <f t="array" ref="L9147">_xlfn.IFS(G9147&lt;50000, "Low", G9147&lt;150000, "Medium", TRUE, "High")</f>
        <v>High</v>
      </c>
      <c r="M9147" t="str" cm="1">
        <f t="array" ref="M9147">_xlfn.IFS(J9147&lt;5000, "Cheap", J9147&lt;15000, "Mid", TRUE, "Expensive")</f>
        <v>Cheap</v>
      </c>
    </row>
    <row r="9148" spans="1:13" x14ac:dyDescent="0.25">
      <c r="A9148" t="s">
        <v>10</v>
      </c>
      <c r="B9148" t="s">
        <v>48</v>
      </c>
      <c r="C9148" s="1">
        <v>2000</v>
      </c>
      <c r="D9148">
        <v>2.4</v>
      </c>
      <c r="E9148" t="s">
        <v>16</v>
      </c>
      <c r="F9148" t="s">
        <v>17</v>
      </c>
      <c r="G9148" s="1">
        <v>80928</v>
      </c>
      <c r="H9148">
        <v>4</v>
      </c>
      <c r="I9148">
        <v>2</v>
      </c>
      <c r="J9148" s="1">
        <v>7381</v>
      </c>
      <c r="K9148" s="1">
        <f t="shared" si="142"/>
        <v>26</v>
      </c>
      <c r="L9148" t="str" cm="1">
        <f t="array" ref="L9148">_xlfn.IFS(G9148&lt;50000, "Low", G9148&lt;150000, "Medium", TRUE, "High")</f>
        <v>Medium</v>
      </c>
      <c r="M9148" t="str" cm="1">
        <f t="array" ref="M9148">_xlfn.IFS(J9148&lt;5000, "Cheap", J9148&lt;15000, "Mid", TRUE, "Expensive")</f>
        <v>Mid</v>
      </c>
    </row>
    <row r="9149" spans="1:13" x14ac:dyDescent="0.25">
      <c r="A9149" t="s">
        <v>26</v>
      </c>
      <c r="B9149" t="s">
        <v>32</v>
      </c>
      <c r="C9149" s="1">
        <v>2016</v>
      </c>
      <c r="D9149">
        <v>1.8</v>
      </c>
      <c r="E9149" t="s">
        <v>16</v>
      </c>
      <c r="F9149" t="s">
        <v>25</v>
      </c>
      <c r="G9149" s="1">
        <v>7976</v>
      </c>
      <c r="H9149">
        <v>2</v>
      </c>
      <c r="I9149">
        <v>2</v>
      </c>
      <c r="J9149" s="1">
        <v>11540</v>
      </c>
      <c r="K9149" s="1">
        <f t="shared" si="142"/>
        <v>10</v>
      </c>
      <c r="L9149" t="str" cm="1">
        <f t="array" ref="L9149">_xlfn.IFS(G9149&lt;50000, "Low", G9149&lt;150000, "Medium", TRUE, "High")</f>
        <v>Low</v>
      </c>
      <c r="M9149" t="str" cm="1">
        <f t="array" ref="M9149">_xlfn.IFS(J9149&lt;5000, "Cheap", J9149&lt;15000, "Mid", TRUE, "Expensive")</f>
        <v>Mid</v>
      </c>
    </row>
    <row r="9150" spans="1:13" x14ac:dyDescent="0.25">
      <c r="A9150" t="s">
        <v>10</v>
      </c>
      <c r="B9150" t="s">
        <v>48</v>
      </c>
      <c r="C9150" s="1">
        <v>2009</v>
      </c>
      <c r="D9150">
        <v>2.6</v>
      </c>
      <c r="E9150" t="s">
        <v>22</v>
      </c>
      <c r="F9150" t="s">
        <v>25</v>
      </c>
      <c r="G9150" s="1">
        <v>133903</v>
      </c>
      <c r="H9150">
        <v>5</v>
      </c>
      <c r="I9150">
        <v>4</v>
      </c>
      <c r="J9150" s="1">
        <v>8721</v>
      </c>
      <c r="K9150" s="1">
        <f t="shared" si="142"/>
        <v>17</v>
      </c>
      <c r="L9150" t="str" cm="1">
        <f t="array" ref="L9150">_xlfn.IFS(G9150&lt;50000, "Low", G9150&lt;150000, "Medium", TRUE, "High")</f>
        <v>Medium</v>
      </c>
      <c r="M9150" t="str" cm="1">
        <f t="array" ref="M9150">_xlfn.IFS(J9150&lt;5000, "Cheap", J9150&lt;15000, "Mid", TRUE, "Expensive")</f>
        <v>Mid</v>
      </c>
    </row>
    <row r="9151" spans="1:13" x14ac:dyDescent="0.25">
      <c r="A9151" t="s">
        <v>33</v>
      </c>
      <c r="B9151" t="s">
        <v>43</v>
      </c>
      <c r="C9151" s="1">
        <v>2007</v>
      </c>
      <c r="D9151">
        <v>3.1</v>
      </c>
      <c r="E9151" t="s">
        <v>16</v>
      </c>
      <c r="F9151" t="s">
        <v>17</v>
      </c>
      <c r="G9151" s="1">
        <v>237559</v>
      </c>
      <c r="H9151">
        <v>2</v>
      </c>
      <c r="I9151">
        <v>4</v>
      </c>
      <c r="J9151" s="1">
        <v>7048</v>
      </c>
      <c r="K9151" s="1">
        <f t="shared" si="142"/>
        <v>19</v>
      </c>
      <c r="L9151" t="str" cm="1">
        <f t="array" ref="L9151">_xlfn.IFS(G9151&lt;50000, "Low", G9151&lt;150000, "Medium", TRUE, "High")</f>
        <v>High</v>
      </c>
      <c r="M9151" t="str" cm="1">
        <f t="array" ref="M9151">_xlfn.IFS(J9151&lt;5000, "Cheap", J9151&lt;15000, "Mid", TRUE, "Expensive")</f>
        <v>Mid</v>
      </c>
    </row>
    <row r="9152" spans="1:13" x14ac:dyDescent="0.25">
      <c r="A9152" t="s">
        <v>10</v>
      </c>
      <c r="B9152" t="s">
        <v>11</v>
      </c>
      <c r="C9152" s="1">
        <v>2003</v>
      </c>
      <c r="D9152">
        <v>2.2000000000000002</v>
      </c>
      <c r="E9152" t="s">
        <v>28</v>
      </c>
      <c r="F9152" t="s">
        <v>13</v>
      </c>
      <c r="G9152" s="1">
        <v>294310</v>
      </c>
      <c r="H9152">
        <v>3</v>
      </c>
      <c r="I9152">
        <v>2</v>
      </c>
      <c r="J9152" s="1">
        <v>2000</v>
      </c>
      <c r="K9152" s="1">
        <f t="shared" si="142"/>
        <v>23</v>
      </c>
      <c r="L9152" t="str" cm="1">
        <f t="array" ref="L9152">_xlfn.IFS(G9152&lt;50000, "Low", G9152&lt;150000, "Medium", TRUE, "High")</f>
        <v>High</v>
      </c>
      <c r="M9152" t="str" cm="1">
        <f t="array" ref="M9152">_xlfn.IFS(J9152&lt;5000, "Cheap", J9152&lt;15000, "Mid", TRUE, "Expensive")</f>
        <v>Cheap</v>
      </c>
    </row>
    <row r="9153" spans="1:13" x14ac:dyDescent="0.25">
      <c r="A9153" t="s">
        <v>40</v>
      </c>
      <c r="B9153" t="s">
        <v>51</v>
      </c>
      <c r="C9153" s="1">
        <v>2019</v>
      </c>
      <c r="D9153">
        <v>1.5</v>
      </c>
      <c r="E9153" t="s">
        <v>28</v>
      </c>
      <c r="F9153" t="s">
        <v>17</v>
      </c>
      <c r="G9153" s="1">
        <v>290034</v>
      </c>
      <c r="H9153">
        <v>2</v>
      </c>
      <c r="I9153">
        <v>1</v>
      </c>
      <c r="J9153" s="1">
        <v>6999</v>
      </c>
      <c r="K9153" s="1">
        <f t="shared" si="142"/>
        <v>7</v>
      </c>
      <c r="L9153" t="str" cm="1">
        <f t="array" ref="L9153">_xlfn.IFS(G9153&lt;50000, "Low", G9153&lt;150000, "Medium", TRUE, "High")</f>
        <v>High</v>
      </c>
      <c r="M9153" t="str" cm="1">
        <f t="array" ref="M9153">_xlfn.IFS(J9153&lt;5000, "Cheap", J9153&lt;15000, "Mid", TRUE, "Expensive")</f>
        <v>Mid</v>
      </c>
    </row>
    <row r="9154" spans="1:13" x14ac:dyDescent="0.25">
      <c r="A9154" t="s">
        <v>26</v>
      </c>
      <c r="B9154" t="s">
        <v>32</v>
      </c>
      <c r="C9154" s="1">
        <v>2001</v>
      </c>
      <c r="D9154">
        <v>4.2</v>
      </c>
      <c r="E9154" t="s">
        <v>22</v>
      </c>
      <c r="F9154" t="s">
        <v>13</v>
      </c>
      <c r="G9154" s="1">
        <v>197760</v>
      </c>
      <c r="H9154">
        <v>4</v>
      </c>
      <c r="I9154">
        <v>4</v>
      </c>
      <c r="J9154" s="1">
        <v>6644</v>
      </c>
      <c r="K9154" s="1">
        <f t="shared" si="142"/>
        <v>25</v>
      </c>
      <c r="L9154" t="str" cm="1">
        <f t="array" ref="L9154">_xlfn.IFS(G9154&lt;50000, "Low", G9154&lt;150000, "Medium", TRUE, "High")</f>
        <v>High</v>
      </c>
      <c r="M9154" t="str" cm="1">
        <f t="array" ref="M9154">_xlfn.IFS(J9154&lt;5000, "Cheap", J9154&lt;15000, "Mid", TRUE, "Expensive")</f>
        <v>Mid</v>
      </c>
    </row>
    <row r="9155" spans="1:13" x14ac:dyDescent="0.25">
      <c r="A9155" t="s">
        <v>20</v>
      </c>
      <c r="B9155" t="s">
        <v>50</v>
      </c>
      <c r="C9155" s="1">
        <v>2006</v>
      </c>
      <c r="D9155">
        <v>1.5</v>
      </c>
      <c r="E9155" t="s">
        <v>12</v>
      </c>
      <c r="F9155" t="s">
        <v>13</v>
      </c>
      <c r="G9155" s="1">
        <v>64890</v>
      </c>
      <c r="H9155">
        <v>3</v>
      </c>
      <c r="I9155">
        <v>3</v>
      </c>
      <c r="J9155" s="1">
        <v>6102</v>
      </c>
      <c r="K9155" s="1">
        <f t="shared" ref="K9155:K9218" si="143">2026-C9155</f>
        <v>20</v>
      </c>
      <c r="L9155" t="str" cm="1">
        <f t="array" ref="L9155">_xlfn.IFS(G9155&lt;50000, "Low", G9155&lt;150000, "Medium", TRUE, "High")</f>
        <v>Medium</v>
      </c>
      <c r="M9155" t="str" cm="1">
        <f t="array" ref="M9155">_xlfn.IFS(J9155&lt;5000, "Cheap", J9155&lt;15000, "Mid", TRUE, "Expensive")</f>
        <v>Mid</v>
      </c>
    </row>
    <row r="9156" spans="1:13" x14ac:dyDescent="0.25">
      <c r="A9156" t="s">
        <v>36</v>
      </c>
      <c r="B9156" t="s">
        <v>44</v>
      </c>
      <c r="C9156" s="1">
        <v>2012</v>
      </c>
      <c r="D9156">
        <v>4.4000000000000004</v>
      </c>
      <c r="E9156" t="s">
        <v>22</v>
      </c>
      <c r="F9156" t="s">
        <v>13</v>
      </c>
      <c r="G9156" s="1">
        <v>124691</v>
      </c>
      <c r="H9156">
        <v>5</v>
      </c>
      <c r="I9156">
        <v>5</v>
      </c>
      <c r="J9156" s="1">
        <v>11606</v>
      </c>
      <c r="K9156" s="1">
        <f t="shared" si="143"/>
        <v>14</v>
      </c>
      <c r="L9156" t="str" cm="1">
        <f t="array" ref="L9156">_xlfn.IFS(G9156&lt;50000, "Low", G9156&lt;150000, "Medium", TRUE, "High")</f>
        <v>Medium</v>
      </c>
      <c r="M9156" t="str" cm="1">
        <f t="array" ref="M9156">_xlfn.IFS(J9156&lt;5000, "Cheap", J9156&lt;15000, "Mid", TRUE, "Expensive")</f>
        <v>Mid</v>
      </c>
    </row>
    <row r="9157" spans="1:13" x14ac:dyDescent="0.25">
      <c r="A9157" t="s">
        <v>40</v>
      </c>
      <c r="B9157" t="s">
        <v>41</v>
      </c>
      <c r="C9157" s="1">
        <v>2020</v>
      </c>
      <c r="D9157">
        <v>1.4</v>
      </c>
      <c r="E9157" t="s">
        <v>12</v>
      </c>
      <c r="F9157" t="s">
        <v>13</v>
      </c>
      <c r="G9157" s="1">
        <v>18226</v>
      </c>
      <c r="H9157">
        <v>3</v>
      </c>
      <c r="I9157">
        <v>2</v>
      </c>
      <c r="J9157" s="1">
        <v>11135</v>
      </c>
      <c r="K9157" s="1">
        <f t="shared" si="143"/>
        <v>6</v>
      </c>
      <c r="L9157" t="str" cm="1">
        <f t="array" ref="L9157">_xlfn.IFS(G9157&lt;50000, "Low", G9157&lt;150000, "Medium", TRUE, "High")</f>
        <v>Low</v>
      </c>
      <c r="M9157" t="str" cm="1">
        <f t="array" ref="M9157">_xlfn.IFS(J9157&lt;5000, "Cheap", J9157&lt;15000, "Mid", TRUE, "Expensive")</f>
        <v>Mid</v>
      </c>
    </row>
    <row r="9158" spans="1:13" x14ac:dyDescent="0.25">
      <c r="A9158" t="s">
        <v>36</v>
      </c>
      <c r="B9158" t="s">
        <v>37</v>
      </c>
      <c r="C9158" s="1">
        <v>2012</v>
      </c>
      <c r="D9158">
        <v>2.4</v>
      </c>
      <c r="E9158" t="s">
        <v>12</v>
      </c>
      <c r="F9158" t="s">
        <v>17</v>
      </c>
      <c r="G9158" s="1">
        <v>140285</v>
      </c>
      <c r="H9158">
        <v>4</v>
      </c>
      <c r="I9158">
        <v>2</v>
      </c>
      <c r="J9158" s="1">
        <v>8794</v>
      </c>
      <c r="K9158" s="1">
        <f t="shared" si="143"/>
        <v>14</v>
      </c>
      <c r="L9158" t="str" cm="1">
        <f t="array" ref="L9158">_xlfn.IFS(G9158&lt;50000, "Low", G9158&lt;150000, "Medium", TRUE, "High")</f>
        <v>Medium</v>
      </c>
      <c r="M9158" t="str" cm="1">
        <f t="array" ref="M9158">_xlfn.IFS(J9158&lt;5000, "Cheap", J9158&lt;15000, "Mid", TRUE, "Expensive")</f>
        <v>Mid</v>
      </c>
    </row>
    <row r="9159" spans="1:13" x14ac:dyDescent="0.25">
      <c r="A9159" t="s">
        <v>33</v>
      </c>
      <c r="B9159" t="s">
        <v>55</v>
      </c>
      <c r="C9159" s="1">
        <v>2021</v>
      </c>
      <c r="D9159">
        <v>3.4</v>
      </c>
      <c r="E9159" t="s">
        <v>12</v>
      </c>
      <c r="F9159" t="s">
        <v>17</v>
      </c>
      <c r="G9159" s="1">
        <v>249377</v>
      </c>
      <c r="H9159">
        <v>4</v>
      </c>
      <c r="I9159">
        <v>1</v>
      </c>
      <c r="J9159" s="1">
        <v>10312</v>
      </c>
      <c r="K9159" s="1">
        <f t="shared" si="143"/>
        <v>5</v>
      </c>
      <c r="L9159" t="str" cm="1">
        <f t="array" ref="L9159">_xlfn.IFS(G9159&lt;50000, "Low", G9159&lt;150000, "Medium", TRUE, "High")</f>
        <v>High</v>
      </c>
      <c r="M9159" t="str" cm="1">
        <f t="array" ref="M9159">_xlfn.IFS(J9159&lt;5000, "Cheap", J9159&lt;15000, "Mid", TRUE, "Expensive")</f>
        <v>Mid</v>
      </c>
    </row>
    <row r="9160" spans="1:13" x14ac:dyDescent="0.25">
      <c r="A9160" t="s">
        <v>40</v>
      </c>
      <c r="B9160" t="s">
        <v>49</v>
      </c>
      <c r="C9160" s="1">
        <v>2010</v>
      </c>
      <c r="D9160">
        <v>2.8</v>
      </c>
      <c r="E9160" t="s">
        <v>12</v>
      </c>
      <c r="F9160" t="s">
        <v>13</v>
      </c>
      <c r="G9160" s="1">
        <v>132553</v>
      </c>
      <c r="H9160">
        <v>4</v>
      </c>
      <c r="I9160">
        <v>1</v>
      </c>
      <c r="J9160" s="1">
        <v>7248</v>
      </c>
      <c r="K9160" s="1">
        <f t="shared" si="143"/>
        <v>16</v>
      </c>
      <c r="L9160" t="str" cm="1">
        <f t="array" ref="L9160">_xlfn.IFS(G9160&lt;50000, "Low", G9160&lt;150000, "Medium", TRUE, "High")</f>
        <v>Medium</v>
      </c>
      <c r="M9160" t="str" cm="1">
        <f t="array" ref="M9160">_xlfn.IFS(J9160&lt;5000, "Cheap", J9160&lt;15000, "Mid", TRUE, "Expensive")</f>
        <v>Mid</v>
      </c>
    </row>
    <row r="9161" spans="1:13" x14ac:dyDescent="0.25">
      <c r="A9161" t="s">
        <v>33</v>
      </c>
      <c r="B9161" t="s">
        <v>55</v>
      </c>
      <c r="C9161" s="1">
        <v>2005</v>
      </c>
      <c r="D9161">
        <v>3.6</v>
      </c>
      <c r="E9161" t="s">
        <v>22</v>
      </c>
      <c r="F9161" t="s">
        <v>25</v>
      </c>
      <c r="G9161" s="1">
        <v>99212</v>
      </c>
      <c r="H9161">
        <v>3</v>
      </c>
      <c r="I9161">
        <v>4</v>
      </c>
      <c r="J9161" s="1">
        <v>9215</v>
      </c>
      <c r="K9161" s="1">
        <f t="shared" si="143"/>
        <v>21</v>
      </c>
      <c r="L9161" t="str" cm="1">
        <f t="array" ref="L9161">_xlfn.IFS(G9161&lt;50000, "Low", G9161&lt;150000, "Medium", TRUE, "High")</f>
        <v>Medium</v>
      </c>
      <c r="M9161" t="str" cm="1">
        <f t="array" ref="M9161">_xlfn.IFS(J9161&lt;5000, "Cheap", J9161&lt;15000, "Mid", TRUE, "Expensive")</f>
        <v>Mid</v>
      </c>
    </row>
    <row r="9162" spans="1:13" x14ac:dyDescent="0.25">
      <c r="A9162" t="s">
        <v>18</v>
      </c>
      <c r="B9162" t="s">
        <v>54</v>
      </c>
      <c r="C9162" s="1">
        <v>2003</v>
      </c>
      <c r="D9162">
        <v>4.5</v>
      </c>
      <c r="E9162" t="s">
        <v>22</v>
      </c>
      <c r="F9162" t="s">
        <v>17</v>
      </c>
      <c r="G9162" s="1">
        <v>145712</v>
      </c>
      <c r="H9162">
        <v>3</v>
      </c>
      <c r="I9162">
        <v>2</v>
      </c>
      <c r="J9162" s="1">
        <v>10085</v>
      </c>
      <c r="K9162" s="1">
        <f t="shared" si="143"/>
        <v>23</v>
      </c>
      <c r="L9162" t="str" cm="1">
        <f t="array" ref="L9162">_xlfn.IFS(G9162&lt;50000, "Low", G9162&lt;150000, "Medium", TRUE, "High")</f>
        <v>Medium</v>
      </c>
      <c r="M9162" t="str" cm="1">
        <f t="array" ref="M9162">_xlfn.IFS(J9162&lt;5000, "Cheap", J9162&lt;15000, "Mid", TRUE, "Expensive")</f>
        <v>Mid</v>
      </c>
    </row>
    <row r="9163" spans="1:13" x14ac:dyDescent="0.25">
      <c r="A9163" t="s">
        <v>20</v>
      </c>
      <c r="B9163" t="s">
        <v>42</v>
      </c>
      <c r="C9163" s="1">
        <v>2005</v>
      </c>
      <c r="D9163">
        <v>3.8</v>
      </c>
      <c r="E9163" t="s">
        <v>12</v>
      </c>
      <c r="F9163" t="s">
        <v>13</v>
      </c>
      <c r="G9163" s="1">
        <v>163598</v>
      </c>
      <c r="H9163">
        <v>4</v>
      </c>
      <c r="I9163">
        <v>2</v>
      </c>
      <c r="J9163" s="1">
        <v>6128</v>
      </c>
      <c r="K9163" s="1">
        <f t="shared" si="143"/>
        <v>21</v>
      </c>
      <c r="L9163" t="str" cm="1">
        <f t="array" ref="L9163">_xlfn.IFS(G9163&lt;50000, "Low", G9163&lt;150000, "Medium", TRUE, "High")</f>
        <v>High</v>
      </c>
      <c r="M9163" t="str" cm="1">
        <f t="array" ref="M9163">_xlfn.IFS(J9163&lt;5000, "Cheap", J9163&lt;15000, "Mid", TRUE, "Expensive")</f>
        <v>Mid</v>
      </c>
    </row>
    <row r="9164" spans="1:13" x14ac:dyDescent="0.25">
      <c r="A9164" t="s">
        <v>14</v>
      </c>
      <c r="B9164" t="s">
        <v>39</v>
      </c>
      <c r="C9164" s="1">
        <v>2002</v>
      </c>
      <c r="D9164">
        <v>3.2</v>
      </c>
      <c r="E9164" t="s">
        <v>12</v>
      </c>
      <c r="F9164" t="s">
        <v>13</v>
      </c>
      <c r="G9164" s="1">
        <v>95716</v>
      </c>
      <c r="H9164">
        <v>5</v>
      </c>
      <c r="I9164">
        <v>4</v>
      </c>
      <c r="J9164" s="1">
        <v>5985</v>
      </c>
      <c r="K9164" s="1">
        <f t="shared" si="143"/>
        <v>24</v>
      </c>
      <c r="L9164" t="str" cm="1">
        <f t="array" ref="L9164">_xlfn.IFS(G9164&lt;50000, "Low", G9164&lt;150000, "Medium", TRUE, "High")</f>
        <v>Medium</v>
      </c>
      <c r="M9164" t="str" cm="1">
        <f t="array" ref="M9164">_xlfn.IFS(J9164&lt;5000, "Cheap", J9164&lt;15000, "Mid", TRUE, "Expensive")</f>
        <v>Mid</v>
      </c>
    </row>
    <row r="9165" spans="1:13" x14ac:dyDescent="0.25">
      <c r="A9165" t="s">
        <v>23</v>
      </c>
      <c r="B9165" t="s">
        <v>24</v>
      </c>
      <c r="C9165" s="1">
        <v>2013</v>
      </c>
      <c r="D9165">
        <v>3</v>
      </c>
      <c r="E9165" t="s">
        <v>16</v>
      </c>
      <c r="F9165" t="s">
        <v>17</v>
      </c>
      <c r="G9165" s="1">
        <v>277621</v>
      </c>
      <c r="H9165">
        <v>4</v>
      </c>
      <c r="I9165">
        <v>4</v>
      </c>
      <c r="J9165" s="1">
        <v>7947</v>
      </c>
      <c r="K9165" s="1">
        <f t="shared" si="143"/>
        <v>13</v>
      </c>
      <c r="L9165" t="str" cm="1">
        <f t="array" ref="L9165">_xlfn.IFS(G9165&lt;50000, "Low", G9165&lt;150000, "Medium", TRUE, "High")</f>
        <v>High</v>
      </c>
      <c r="M9165" t="str" cm="1">
        <f t="array" ref="M9165">_xlfn.IFS(J9165&lt;5000, "Cheap", J9165&lt;15000, "Mid", TRUE, "Expensive")</f>
        <v>Mid</v>
      </c>
    </row>
    <row r="9166" spans="1:13" x14ac:dyDescent="0.25">
      <c r="A9166" t="s">
        <v>26</v>
      </c>
      <c r="B9166" t="s">
        <v>27</v>
      </c>
      <c r="C9166" s="1">
        <v>2018</v>
      </c>
      <c r="D9166">
        <v>4.8</v>
      </c>
      <c r="E9166" t="s">
        <v>16</v>
      </c>
      <c r="F9166" t="s">
        <v>25</v>
      </c>
      <c r="G9166" s="1">
        <v>16725</v>
      </c>
      <c r="H9166">
        <v>2</v>
      </c>
      <c r="I9166">
        <v>5</v>
      </c>
      <c r="J9166" s="1">
        <v>14965</v>
      </c>
      <c r="K9166" s="1">
        <f t="shared" si="143"/>
        <v>8</v>
      </c>
      <c r="L9166" t="str" cm="1">
        <f t="array" ref="L9166">_xlfn.IFS(G9166&lt;50000, "Low", G9166&lt;150000, "Medium", TRUE, "High")</f>
        <v>Low</v>
      </c>
      <c r="M9166" t="str" cm="1">
        <f t="array" ref="M9166">_xlfn.IFS(J9166&lt;5000, "Cheap", J9166&lt;15000, "Mid", TRUE, "Expensive")</f>
        <v>Mid</v>
      </c>
    </row>
    <row r="9167" spans="1:13" x14ac:dyDescent="0.25">
      <c r="A9167" t="s">
        <v>20</v>
      </c>
      <c r="B9167" t="s">
        <v>42</v>
      </c>
      <c r="C9167" s="1">
        <v>2021</v>
      </c>
      <c r="D9167">
        <v>1.4</v>
      </c>
      <c r="E9167" t="s">
        <v>16</v>
      </c>
      <c r="F9167" t="s">
        <v>13</v>
      </c>
      <c r="G9167" s="1">
        <v>25053</v>
      </c>
      <c r="H9167">
        <v>3</v>
      </c>
      <c r="I9167">
        <v>3</v>
      </c>
      <c r="J9167" s="1">
        <v>12298</v>
      </c>
      <c r="K9167" s="1">
        <f t="shared" si="143"/>
        <v>5</v>
      </c>
      <c r="L9167" t="str" cm="1">
        <f t="array" ref="L9167">_xlfn.IFS(G9167&lt;50000, "Low", G9167&lt;150000, "Medium", TRUE, "High")</f>
        <v>Low</v>
      </c>
      <c r="M9167" t="str" cm="1">
        <f t="array" ref="M9167">_xlfn.IFS(J9167&lt;5000, "Cheap", J9167&lt;15000, "Mid", TRUE, "Expensive")</f>
        <v>Mid</v>
      </c>
    </row>
    <row r="9168" spans="1:13" x14ac:dyDescent="0.25">
      <c r="A9168" t="s">
        <v>33</v>
      </c>
      <c r="B9168" t="s">
        <v>55</v>
      </c>
      <c r="C9168" s="1">
        <v>2006</v>
      </c>
      <c r="D9168">
        <v>1.8</v>
      </c>
      <c r="E9168" t="s">
        <v>28</v>
      </c>
      <c r="F9168" t="s">
        <v>25</v>
      </c>
      <c r="G9168" s="1">
        <v>267902</v>
      </c>
      <c r="H9168">
        <v>2</v>
      </c>
      <c r="I9168">
        <v>5</v>
      </c>
      <c r="J9168" s="1">
        <v>2341</v>
      </c>
      <c r="K9168" s="1">
        <f t="shared" si="143"/>
        <v>20</v>
      </c>
      <c r="L9168" t="str" cm="1">
        <f t="array" ref="L9168">_xlfn.IFS(G9168&lt;50000, "Low", G9168&lt;150000, "Medium", TRUE, "High")</f>
        <v>High</v>
      </c>
      <c r="M9168" t="str" cm="1">
        <f t="array" ref="M9168">_xlfn.IFS(J9168&lt;5000, "Cheap", J9168&lt;15000, "Mid", TRUE, "Expensive")</f>
        <v>Cheap</v>
      </c>
    </row>
    <row r="9169" spans="1:13" x14ac:dyDescent="0.25">
      <c r="A9169" t="s">
        <v>23</v>
      </c>
      <c r="B9169" t="s">
        <v>38</v>
      </c>
      <c r="C9169" s="1">
        <v>2005</v>
      </c>
      <c r="D9169">
        <v>3.2</v>
      </c>
      <c r="E9169" t="s">
        <v>28</v>
      </c>
      <c r="F9169" t="s">
        <v>17</v>
      </c>
      <c r="G9169" s="1">
        <v>69344</v>
      </c>
      <c r="H9169">
        <v>2</v>
      </c>
      <c r="I9169">
        <v>1</v>
      </c>
      <c r="J9169" s="1">
        <v>8913</v>
      </c>
      <c r="K9169" s="1">
        <f t="shared" si="143"/>
        <v>21</v>
      </c>
      <c r="L9169" t="str" cm="1">
        <f t="array" ref="L9169">_xlfn.IFS(G9169&lt;50000, "Low", G9169&lt;150000, "Medium", TRUE, "High")</f>
        <v>Medium</v>
      </c>
      <c r="M9169" t="str" cm="1">
        <f t="array" ref="M9169">_xlfn.IFS(J9169&lt;5000, "Cheap", J9169&lt;15000, "Mid", TRUE, "Expensive")</f>
        <v>Mid</v>
      </c>
    </row>
    <row r="9170" spans="1:13" x14ac:dyDescent="0.25">
      <c r="A9170" t="s">
        <v>23</v>
      </c>
      <c r="B9170" t="s">
        <v>38</v>
      </c>
      <c r="C9170" s="1">
        <v>2015</v>
      </c>
      <c r="D9170">
        <v>1.6</v>
      </c>
      <c r="E9170" t="s">
        <v>22</v>
      </c>
      <c r="F9170" t="s">
        <v>25</v>
      </c>
      <c r="G9170" s="1">
        <v>117444</v>
      </c>
      <c r="H9170">
        <v>4</v>
      </c>
      <c r="I9170">
        <v>2</v>
      </c>
      <c r="J9170" s="1">
        <v>9851</v>
      </c>
      <c r="K9170" s="1">
        <f t="shared" si="143"/>
        <v>11</v>
      </c>
      <c r="L9170" t="str" cm="1">
        <f t="array" ref="L9170">_xlfn.IFS(G9170&lt;50000, "Low", G9170&lt;150000, "Medium", TRUE, "High")</f>
        <v>Medium</v>
      </c>
      <c r="M9170" t="str" cm="1">
        <f t="array" ref="M9170">_xlfn.IFS(J9170&lt;5000, "Cheap", J9170&lt;15000, "Mid", TRUE, "Expensive")</f>
        <v>Mid</v>
      </c>
    </row>
    <row r="9171" spans="1:13" x14ac:dyDescent="0.25">
      <c r="A9171" t="s">
        <v>36</v>
      </c>
      <c r="B9171" t="s">
        <v>37</v>
      </c>
      <c r="C9171" s="1">
        <v>2009</v>
      </c>
      <c r="D9171">
        <v>1.7</v>
      </c>
      <c r="E9171" t="s">
        <v>12</v>
      </c>
      <c r="F9171" t="s">
        <v>25</v>
      </c>
      <c r="G9171" s="1">
        <v>235964</v>
      </c>
      <c r="H9171">
        <v>4</v>
      </c>
      <c r="I9171">
        <v>5</v>
      </c>
      <c r="J9171" s="1">
        <v>3780</v>
      </c>
      <c r="K9171" s="1">
        <f t="shared" si="143"/>
        <v>17</v>
      </c>
      <c r="L9171" t="str" cm="1">
        <f t="array" ref="L9171">_xlfn.IFS(G9171&lt;50000, "Low", G9171&lt;150000, "Medium", TRUE, "High")</f>
        <v>High</v>
      </c>
      <c r="M9171" t="str" cm="1">
        <f t="array" ref="M9171">_xlfn.IFS(J9171&lt;5000, "Cheap", J9171&lt;15000, "Mid", TRUE, "Expensive")</f>
        <v>Cheap</v>
      </c>
    </row>
    <row r="9172" spans="1:13" x14ac:dyDescent="0.25">
      <c r="A9172" t="s">
        <v>18</v>
      </c>
      <c r="B9172" t="s">
        <v>52</v>
      </c>
      <c r="C9172" s="1">
        <v>2013</v>
      </c>
      <c r="D9172">
        <v>2.5</v>
      </c>
      <c r="E9172" t="s">
        <v>12</v>
      </c>
      <c r="F9172" t="s">
        <v>25</v>
      </c>
      <c r="G9172" s="1">
        <v>39779</v>
      </c>
      <c r="H9172">
        <v>5</v>
      </c>
      <c r="I9172">
        <v>3</v>
      </c>
      <c r="J9172" s="1">
        <v>9704</v>
      </c>
      <c r="K9172" s="1">
        <f t="shared" si="143"/>
        <v>13</v>
      </c>
      <c r="L9172" t="str" cm="1">
        <f t="array" ref="L9172">_xlfn.IFS(G9172&lt;50000, "Low", G9172&lt;150000, "Medium", TRUE, "High")</f>
        <v>Low</v>
      </c>
      <c r="M9172" t="str" cm="1">
        <f t="array" ref="M9172">_xlfn.IFS(J9172&lt;5000, "Cheap", J9172&lt;15000, "Mid", TRUE, "Expensive")</f>
        <v>Mid</v>
      </c>
    </row>
    <row r="9173" spans="1:13" x14ac:dyDescent="0.25">
      <c r="A9173" t="s">
        <v>23</v>
      </c>
      <c r="B9173" t="s">
        <v>45</v>
      </c>
      <c r="C9173" s="1">
        <v>2017</v>
      </c>
      <c r="D9173">
        <v>2.7</v>
      </c>
      <c r="E9173" t="s">
        <v>12</v>
      </c>
      <c r="F9173" t="s">
        <v>17</v>
      </c>
      <c r="G9173" s="1">
        <v>167257</v>
      </c>
      <c r="H9173">
        <v>4</v>
      </c>
      <c r="I9173">
        <v>2</v>
      </c>
      <c r="J9173" s="1">
        <v>10054</v>
      </c>
      <c r="K9173" s="1">
        <f t="shared" si="143"/>
        <v>9</v>
      </c>
      <c r="L9173" t="str" cm="1">
        <f t="array" ref="L9173">_xlfn.IFS(G9173&lt;50000, "Low", G9173&lt;150000, "Medium", TRUE, "High")</f>
        <v>High</v>
      </c>
      <c r="M9173" t="str" cm="1">
        <f t="array" ref="M9173">_xlfn.IFS(J9173&lt;5000, "Cheap", J9173&lt;15000, "Mid", TRUE, "Expensive")</f>
        <v>Mid</v>
      </c>
    </row>
    <row r="9174" spans="1:13" x14ac:dyDescent="0.25">
      <c r="A9174" t="s">
        <v>40</v>
      </c>
      <c r="B9174" t="s">
        <v>51</v>
      </c>
      <c r="C9174" s="1">
        <v>2004</v>
      </c>
      <c r="D9174">
        <v>2.8</v>
      </c>
      <c r="E9174" t="s">
        <v>22</v>
      </c>
      <c r="F9174" t="s">
        <v>17</v>
      </c>
      <c r="G9174" s="1">
        <v>203916</v>
      </c>
      <c r="H9174">
        <v>3</v>
      </c>
      <c r="I9174">
        <v>1</v>
      </c>
      <c r="J9174" s="1">
        <v>7521</v>
      </c>
      <c r="K9174" s="1">
        <f t="shared" si="143"/>
        <v>22</v>
      </c>
      <c r="L9174" t="str" cm="1">
        <f t="array" ref="L9174">_xlfn.IFS(G9174&lt;50000, "Low", G9174&lt;150000, "Medium", TRUE, "High")</f>
        <v>High</v>
      </c>
      <c r="M9174" t="str" cm="1">
        <f t="array" ref="M9174">_xlfn.IFS(J9174&lt;5000, "Cheap", J9174&lt;15000, "Mid", TRUE, "Expensive")</f>
        <v>Mid</v>
      </c>
    </row>
    <row r="9175" spans="1:13" x14ac:dyDescent="0.25">
      <c r="A9175" t="s">
        <v>29</v>
      </c>
      <c r="B9175" t="s">
        <v>35</v>
      </c>
      <c r="C9175" s="1">
        <v>2001</v>
      </c>
      <c r="D9175">
        <v>1.1000000000000001</v>
      </c>
      <c r="E9175" t="s">
        <v>16</v>
      </c>
      <c r="F9175" t="s">
        <v>25</v>
      </c>
      <c r="G9175" s="1">
        <v>177646</v>
      </c>
      <c r="H9175">
        <v>3</v>
      </c>
      <c r="I9175">
        <v>4</v>
      </c>
      <c r="J9175" s="1">
        <v>2947</v>
      </c>
      <c r="K9175" s="1">
        <f t="shared" si="143"/>
        <v>25</v>
      </c>
      <c r="L9175" t="str" cm="1">
        <f t="array" ref="L9175">_xlfn.IFS(G9175&lt;50000, "Low", G9175&lt;150000, "Medium", TRUE, "High")</f>
        <v>High</v>
      </c>
      <c r="M9175" t="str" cm="1">
        <f t="array" ref="M9175">_xlfn.IFS(J9175&lt;5000, "Cheap", J9175&lt;15000, "Mid", TRUE, "Expensive")</f>
        <v>Cheap</v>
      </c>
    </row>
    <row r="9176" spans="1:13" x14ac:dyDescent="0.25">
      <c r="A9176" t="s">
        <v>23</v>
      </c>
      <c r="B9176" t="s">
        <v>45</v>
      </c>
      <c r="C9176" s="1">
        <v>2013</v>
      </c>
      <c r="D9176">
        <v>1.1000000000000001</v>
      </c>
      <c r="E9176" t="s">
        <v>16</v>
      </c>
      <c r="F9176" t="s">
        <v>25</v>
      </c>
      <c r="G9176" s="1">
        <v>11292</v>
      </c>
      <c r="H9176">
        <v>4</v>
      </c>
      <c r="I9176">
        <v>4</v>
      </c>
      <c r="J9176" s="1">
        <v>9874</v>
      </c>
      <c r="K9176" s="1">
        <f t="shared" si="143"/>
        <v>13</v>
      </c>
      <c r="L9176" t="str" cm="1">
        <f t="array" ref="L9176">_xlfn.IFS(G9176&lt;50000, "Low", G9176&lt;150000, "Medium", TRUE, "High")</f>
        <v>Low</v>
      </c>
      <c r="M9176" t="str" cm="1">
        <f t="array" ref="M9176">_xlfn.IFS(J9176&lt;5000, "Cheap", J9176&lt;15000, "Mid", TRUE, "Expensive")</f>
        <v>Mid</v>
      </c>
    </row>
    <row r="9177" spans="1:13" x14ac:dyDescent="0.25">
      <c r="A9177" t="s">
        <v>20</v>
      </c>
      <c r="B9177" t="s">
        <v>42</v>
      </c>
      <c r="C9177" s="1">
        <v>2015</v>
      </c>
      <c r="D9177">
        <v>4.5</v>
      </c>
      <c r="E9177" t="s">
        <v>22</v>
      </c>
      <c r="F9177" t="s">
        <v>17</v>
      </c>
      <c r="G9177" s="1">
        <v>51414</v>
      </c>
      <c r="H9177">
        <v>4</v>
      </c>
      <c r="I9177">
        <v>5</v>
      </c>
      <c r="J9177" s="1">
        <v>15571</v>
      </c>
      <c r="K9177" s="1">
        <f t="shared" si="143"/>
        <v>11</v>
      </c>
      <c r="L9177" t="str" cm="1">
        <f t="array" ref="L9177">_xlfn.IFS(G9177&lt;50000, "Low", G9177&lt;150000, "Medium", TRUE, "High")</f>
        <v>Medium</v>
      </c>
      <c r="M9177" t="str" cm="1">
        <f t="array" ref="M9177">_xlfn.IFS(J9177&lt;5000, "Cheap", J9177&lt;15000, "Mid", TRUE, "Expensive")</f>
        <v>Expensive</v>
      </c>
    </row>
    <row r="9178" spans="1:13" x14ac:dyDescent="0.25">
      <c r="A9178" t="s">
        <v>36</v>
      </c>
      <c r="B9178" t="s">
        <v>44</v>
      </c>
      <c r="C9178" s="1">
        <v>2012</v>
      </c>
      <c r="D9178">
        <v>2.5</v>
      </c>
      <c r="E9178" t="s">
        <v>22</v>
      </c>
      <c r="F9178" t="s">
        <v>13</v>
      </c>
      <c r="G9178" s="1">
        <v>234833</v>
      </c>
      <c r="H9178">
        <v>3</v>
      </c>
      <c r="I9178">
        <v>5</v>
      </c>
      <c r="J9178" s="1">
        <v>7503</v>
      </c>
      <c r="K9178" s="1">
        <f t="shared" si="143"/>
        <v>14</v>
      </c>
      <c r="L9178" t="str" cm="1">
        <f t="array" ref="L9178">_xlfn.IFS(G9178&lt;50000, "Low", G9178&lt;150000, "Medium", TRUE, "High")</f>
        <v>High</v>
      </c>
      <c r="M9178" t="str" cm="1">
        <f t="array" ref="M9178">_xlfn.IFS(J9178&lt;5000, "Cheap", J9178&lt;15000, "Mid", TRUE, "Expensive")</f>
        <v>Mid</v>
      </c>
    </row>
    <row r="9179" spans="1:13" x14ac:dyDescent="0.25">
      <c r="A9179" t="s">
        <v>20</v>
      </c>
      <c r="B9179" t="s">
        <v>21</v>
      </c>
      <c r="C9179" s="1">
        <v>2018</v>
      </c>
      <c r="D9179">
        <v>3.8</v>
      </c>
      <c r="E9179" t="s">
        <v>16</v>
      </c>
      <c r="F9179" t="s">
        <v>25</v>
      </c>
      <c r="G9179" s="1">
        <v>15808</v>
      </c>
      <c r="H9179">
        <v>2</v>
      </c>
      <c r="I9179">
        <v>5</v>
      </c>
      <c r="J9179" s="1">
        <v>13983</v>
      </c>
      <c r="K9179" s="1">
        <f t="shared" si="143"/>
        <v>8</v>
      </c>
      <c r="L9179" t="str" cm="1">
        <f t="array" ref="L9179">_xlfn.IFS(G9179&lt;50000, "Low", G9179&lt;150000, "Medium", TRUE, "High")</f>
        <v>Low</v>
      </c>
      <c r="M9179" t="str" cm="1">
        <f t="array" ref="M9179">_xlfn.IFS(J9179&lt;5000, "Cheap", J9179&lt;15000, "Mid", TRUE, "Expensive")</f>
        <v>Mid</v>
      </c>
    </row>
    <row r="9180" spans="1:13" x14ac:dyDescent="0.25">
      <c r="A9180" t="s">
        <v>20</v>
      </c>
      <c r="B9180" t="s">
        <v>42</v>
      </c>
      <c r="C9180" s="1">
        <v>2011</v>
      </c>
      <c r="D9180">
        <v>3.4</v>
      </c>
      <c r="E9180" t="s">
        <v>12</v>
      </c>
      <c r="F9180" t="s">
        <v>25</v>
      </c>
      <c r="G9180" s="1">
        <v>235373</v>
      </c>
      <c r="H9180">
        <v>2</v>
      </c>
      <c r="I9180">
        <v>1</v>
      </c>
      <c r="J9180" s="1">
        <v>6092</v>
      </c>
      <c r="K9180" s="1">
        <f t="shared" si="143"/>
        <v>15</v>
      </c>
      <c r="L9180" t="str" cm="1">
        <f t="array" ref="L9180">_xlfn.IFS(G9180&lt;50000, "Low", G9180&lt;150000, "Medium", TRUE, "High")</f>
        <v>High</v>
      </c>
      <c r="M9180" t="str" cm="1">
        <f t="array" ref="M9180">_xlfn.IFS(J9180&lt;5000, "Cheap", J9180&lt;15000, "Mid", TRUE, "Expensive")</f>
        <v>Mid</v>
      </c>
    </row>
    <row r="9181" spans="1:13" x14ac:dyDescent="0.25">
      <c r="A9181" t="s">
        <v>26</v>
      </c>
      <c r="B9181" t="s">
        <v>32</v>
      </c>
      <c r="C9181" s="1">
        <v>2020</v>
      </c>
      <c r="D9181">
        <v>4.4000000000000004</v>
      </c>
      <c r="E9181" t="s">
        <v>22</v>
      </c>
      <c r="F9181" t="s">
        <v>17</v>
      </c>
      <c r="G9181" s="1">
        <v>271220</v>
      </c>
      <c r="H9181">
        <v>5</v>
      </c>
      <c r="I9181">
        <v>4</v>
      </c>
      <c r="J9181" s="1">
        <v>12575</v>
      </c>
      <c r="K9181" s="1">
        <f t="shared" si="143"/>
        <v>6</v>
      </c>
      <c r="L9181" t="str" cm="1">
        <f t="array" ref="L9181">_xlfn.IFS(G9181&lt;50000, "Low", G9181&lt;150000, "Medium", TRUE, "High")</f>
        <v>High</v>
      </c>
      <c r="M9181" t="str" cm="1">
        <f t="array" ref="M9181">_xlfn.IFS(J9181&lt;5000, "Cheap", J9181&lt;15000, "Mid", TRUE, "Expensive")</f>
        <v>Mid</v>
      </c>
    </row>
    <row r="9182" spans="1:13" x14ac:dyDescent="0.25">
      <c r="A9182" t="s">
        <v>20</v>
      </c>
      <c r="B9182" t="s">
        <v>42</v>
      </c>
      <c r="C9182" s="1">
        <v>2016</v>
      </c>
      <c r="D9182">
        <v>4.8</v>
      </c>
      <c r="E9182" t="s">
        <v>28</v>
      </c>
      <c r="F9182" t="s">
        <v>25</v>
      </c>
      <c r="G9182" s="1">
        <v>285781</v>
      </c>
      <c r="H9182">
        <v>5</v>
      </c>
      <c r="I9182">
        <v>3</v>
      </c>
      <c r="J9182" s="1">
        <v>7984</v>
      </c>
      <c r="K9182" s="1">
        <f t="shared" si="143"/>
        <v>10</v>
      </c>
      <c r="L9182" t="str" cm="1">
        <f t="array" ref="L9182">_xlfn.IFS(G9182&lt;50000, "Low", G9182&lt;150000, "Medium", TRUE, "High")</f>
        <v>High</v>
      </c>
      <c r="M9182" t="str" cm="1">
        <f t="array" ref="M9182">_xlfn.IFS(J9182&lt;5000, "Cheap", J9182&lt;15000, "Mid", TRUE, "Expensive")</f>
        <v>Mid</v>
      </c>
    </row>
    <row r="9183" spans="1:13" x14ac:dyDescent="0.25">
      <c r="A9183" t="s">
        <v>40</v>
      </c>
      <c r="B9183" t="s">
        <v>41</v>
      </c>
      <c r="C9183" s="1">
        <v>2012</v>
      </c>
      <c r="D9183">
        <v>4.8</v>
      </c>
      <c r="E9183" t="s">
        <v>12</v>
      </c>
      <c r="F9183" t="s">
        <v>13</v>
      </c>
      <c r="G9183" s="1">
        <v>272397</v>
      </c>
      <c r="H9183">
        <v>2</v>
      </c>
      <c r="I9183">
        <v>5</v>
      </c>
      <c r="J9183" s="1">
        <v>7052</v>
      </c>
      <c r="K9183" s="1">
        <f t="shared" si="143"/>
        <v>14</v>
      </c>
      <c r="L9183" t="str" cm="1">
        <f t="array" ref="L9183">_xlfn.IFS(G9183&lt;50000, "Low", G9183&lt;150000, "Medium", TRUE, "High")</f>
        <v>High</v>
      </c>
      <c r="M9183" t="str" cm="1">
        <f t="array" ref="M9183">_xlfn.IFS(J9183&lt;5000, "Cheap", J9183&lt;15000, "Mid", TRUE, "Expensive")</f>
        <v>Mid</v>
      </c>
    </row>
    <row r="9184" spans="1:13" x14ac:dyDescent="0.25">
      <c r="A9184" t="s">
        <v>33</v>
      </c>
      <c r="B9184" t="s">
        <v>43</v>
      </c>
      <c r="C9184" s="1">
        <v>2019</v>
      </c>
      <c r="D9184">
        <v>1.8</v>
      </c>
      <c r="E9184" t="s">
        <v>12</v>
      </c>
      <c r="F9184" t="s">
        <v>13</v>
      </c>
      <c r="G9184" s="1">
        <v>264879</v>
      </c>
      <c r="H9184">
        <v>3</v>
      </c>
      <c r="I9184">
        <v>4</v>
      </c>
      <c r="J9184" s="1">
        <v>6302</v>
      </c>
      <c r="K9184" s="1">
        <f t="shared" si="143"/>
        <v>7</v>
      </c>
      <c r="L9184" t="str" cm="1">
        <f t="array" ref="L9184">_xlfn.IFS(G9184&lt;50000, "Low", G9184&lt;150000, "Medium", TRUE, "High")</f>
        <v>High</v>
      </c>
      <c r="M9184" t="str" cm="1">
        <f t="array" ref="M9184">_xlfn.IFS(J9184&lt;5000, "Cheap", J9184&lt;15000, "Mid", TRUE, "Expensive")</f>
        <v>Mid</v>
      </c>
    </row>
    <row r="9185" spans="1:13" x14ac:dyDescent="0.25">
      <c r="A9185" t="s">
        <v>18</v>
      </c>
      <c r="B9185" t="s">
        <v>19</v>
      </c>
      <c r="C9185" s="1">
        <v>2009</v>
      </c>
      <c r="D9185">
        <v>4.4000000000000004</v>
      </c>
      <c r="E9185" t="s">
        <v>16</v>
      </c>
      <c r="F9185" t="s">
        <v>13</v>
      </c>
      <c r="G9185" s="1">
        <v>38382</v>
      </c>
      <c r="H9185">
        <v>3</v>
      </c>
      <c r="I9185">
        <v>4</v>
      </c>
      <c r="J9185" s="1">
        <v>11432</v>
      </c>
      <c r="K9185" s="1">
        <f t="shared" si="143"/>
        <v>17</v>
      </c>
      <c r="L9185" t="str" cm="1">
        <f t="array" ref="L9185">_xlfn.IFS(G9185&lt;50000, "Low", G9185&lt;150000, "Medium", TRUE, "High")</f>
        <v>Low</v>
      </c>
      <c r="M9185" t="str" cm="1">
        <f t="array" ref="M9185">_xlfn.IFS(J9185&lt;5000, "Cheap", J9185&lt;15000, "Mid", TRUE, "Expensive")</f>
        <v>Mid</v>
      </c>
    </row>
    <row r="9186" spans="1:13" x14ac:dyDescent="0.25">
      <c r="A9186" t="s">
        <v>10</v>
      </c>
      <c r="B9186" t="s">
        <v>11</v>
      </c>
      <c r="C9186" s="1">
        <v>2005</v>
      </c>
      <c r="D9186">
        <v>2.2000000000000002</v>
      </c>
      <c r="E9186" t="s">
        <v>12</v>
      </c>
      <c r="F9186" t="s">
        <v>17</v>
      </c>
      <c r="G9186" s="1">
        <v>68780</v>
      </c>
      <c r="H9186">
        <v>4</v>
      </c>
      <c r="I9186">
        <v>4</v>
      </c>
      <c r="J9186" s="1">
        <v>7924</v>
      </c>
      <c r="K9186" s="1">
        <f t="shared" si="143"/>
        <v>21</v>
      </c>
      <c r="L9186" t="str" cm="1">
        <f t="array" ref="L9186">_xlfn.IFS(G9186&lt;50000, "Low", G9186&lt;150000, "Medium", TRUE, "High")</f>
        <v>Medium</v>
      </c>
      <c r="M9186" t="str" cm="1">
        <f t="array" ref="M9186">_xlfn.IFS(J9186&lt;5000, "Cheap", J9186&lt;15000, "Mid", TRUE, "Expensive")</f>
        <v>Mid</v>
      </c>
    </row>
    <row r="9187" spans="1:13" x14ac:dyDescent="0.25">
      <c r="A9187" t="s">
        <v>20</v>
      </c>
      <c r="B9187" t="s">
        <v>50</v>
      </c>
      <c r="C9187" s="1">
        <v>2021</v>
      </c>
      <c r="D9187">
        <v>3</v>
      </c>
      <c r="E9187" t="s">
        <v>22</v>
      </c>
      <c r="F9187" t="s">
        <v>17</v>
      </c>
      <c r="G9187" s="1">
        <v>291722</v>
      </c>
      <c r="H9187">
        <v>5</v>
      </c>
      <c r="I9187">
        <v>5</v>
      </c>
      <c r="J9187" s="1">
        <v>11065</v>
      </c>
      <c r="K9187" s="1">
        <f t="shared" si="143"/>
        <v>5</v>
      </c>
      <c r="L9187" t="str" cm="1">
        <f t="array" ref="L9187">_xlfn.IFS(G9187&lt;50000, "Low", G9187&lt;150000, "Medium", TRUE, "High")</f>
        <v>High</v>
      </c>
      <c r="M9187" t="str" cm="1">
        <f t="array" ref="M9187">_xlfn.IFS(J9187&lt;5000, "Cheap", J9187&lt;15000, "Mid", TRUE, "Expensive")</f>
        <v>Mid</v>
      </c>
    </row>
    <row r="9188" spans="1:13" x14ac:dyDescent="0.25">
      <c r="A9188" t="s">
        <v>26</v>
      </c>
      <c r="B9188" t="s">
        <v>27</v>
      </c>
      <c r="C9188" s="1">
        <v>2006</v>
      </c>
      <c r="D9188">
        <v>4.5</v>
      </c>
      <c r="E9188" t="s">
        <v>12</v>
      </c>
      <c r="F9188" t="s">
        <v>17</v>
      </c>
      <c r="G9188" s="1">
        <v>296119</v>
      </c>
      <c r="H9188">
        <v>2</v>
      </c>
      <c r="I9188">
        <v>1</v>
      </c>
      <c r="J9188" s="1">
        <v>5977</v>
      </c>
      <c r="K9188" s="1">
        <f t="shared" si="143"/>
        <v>20</v>
      </c>
      <c r="L9188" t="str" cm="1">
        <f t="array" ref="L9188">_xlfn.IFS(G9188&lt;50000, "Low", G9188&lt;150000, "Medium", TRUE, "High")</f>
        <v>High</v>
      </c>
      <c r="M9188" t="str" cm="1">
        <f t="array" ref="M9188">_xlfn.IFS(J9188&lt;5000, "Cheap", J9188&lt;15000, "Mid", TRUE, "Expensive")</f>
        <v>Mid</v>
      </c>
    </row>
    <row r="9189" spans="1:13" x14ac:dyDescent="0.25">
      <c r="A9189" t="s">
        <v>23</v>
      </c>
      <c r="B9189" t="s">
        <v>45</v>
      </c>
      <c r="C9189" s="1">
        <v>2001</v>
      </c>
      <c r="D9189">
        <v>1.2</v>
      </c>
      <c r="E9189" t="s">
        <v>22</v>
      </c>
      <c r="F9189" t="s">
        <v>13</v>
      </c>
      <c r="G9189" s="1">
        <v>143549</v>
      </c>
      <c r="H9189">
        <v>2</v>
      </c>
      <c r="I9189">
        <v>1</v>
      </c>
      <c r="J9189" s="1">
        <v>4729</v>
      </c>
      <c r="K9189" s="1">
        <f t="shared" si="143"/>
        <v>25</v>
      </c>
      <c r="L9189" t="str" cm="1">
        <f t="array" ref="L9189">_xlfn.IFS(G9189&lt;50000, "Low", G9189&lt;150000, "Medium", TRUE, "High")</f>
        <v>Medium</v>
      </c>
      <c r="M9189" t="str" cm="1">
        <f t="array" ref="M9189">_xlfn.IFS(J9189&lt;5000, "Cheap", J9189&lt;15000, "Mid", TRUE, "Expensive")</f>
        <v>Cheap</v>
      </c>
    </row>
    <row r="9190" spans="1:13" x14ac:dyDescent="0.25">
      <c r="A9190" t="s">
        <v>26</v>
      </c>
      <c r="B9190" t="s">
        <v>47</v>
      </c>
      <c r="C9190" s="1">
        <v>2017</v>
      </c>
      <c r="D9190">
        <v>2.1</v>
      </c>
      <c r="E9190" t="s">
        <v>28</v>
      </c>
      <c r="F9190" t="s">
        <v>13</v>
      </c>
      <c r="G9190" s="1">
        <v>295653</v>
      </c>
      <c r="H9190">
        <v>3</v>
      </c>
      <c r="I9190">
        <v>4</v>
      </c>
      <c r="J9190" s="1">
        <v>5386</v>
      </c>
      <c r="K9190" s="1">
        <f t="shared" si="143"/>
        <v>9</v>
      </c>
      <c r="L9190" t="str" cm="1">
        <f t="array" ref="L9190">_xlfn.IFS(G9190&lt;50000, "Low", G9190&lt;150000, "Medium", TRUE, "High")</f>
        <v>High</v>
      </c>
      <c r="M9190" t="str" cm="1">
        <f t="array" ref="M9190">_xlfn.IFS(J9190&lt;5000, "Cheap", J9190&lt;15000, "Mid", TRUE, "Expensive")</f>
        <v>Mid</v>
      </c>
    </row>
    <row r="9191" spans="1:13" x14ac:dyDescent="0.25">
      <c r="A9191" t="s">
        <v>10</v>
      </c>
      <c r="B9191" t="s">
        <v>11</v>
      </c>
      <c r="C9191" s="1">
        <v>2013</v>
      </c>
      <c r="D9191">
        <v>3.7</v>
      </c>
      <c r="E9191" t="s">
        <v>22</v>
      </c>
      <c r="F9191" t="s">
        <v>25</v>
      </c>
      <c r="G9191" s="1">
        <v>214832</v>
      </c>
      <c r="H9191">
        <v>3</v>
      </c>
      <c r="I9191">
        <v>4</v>
      </c>
      <c r="J9191" s="1">
        <v>9403</v>
      </c>
      <c r="K9191" s="1">
        <f t="shared" si="143"/>
        <v>13</v>
      </c>
      <c r="L9191" t="str" cm="1">
        <f t="array" ref="L9191">_xlfn.IFS(G9191&lt;50000, "Low", G9191&lt;150000, "Medium", TRUE, "High")</f>
        <v>High</v>
      </c>
      <c r="M9191" t="str" cm="1">
        <f t="array" ref="M9191">_xlfn.IFS(J9191&lt;5000, "Cheap", J9191&lt;15000, "Mid", TRUE, "Expensive")</f>
        <v>Mid</v>
      </c>
    </row>
    <row r="9192" spans="1:13" x14ac:dyDescent="0.25">
      <c r="A9192" t="s">
        <v>33</v>
      </c>
      <c r="B9192" t="s">
        <v>34</v>
      </c>
      <c r="C9192" s="1">
        <v>2011</v>
      </c>
      <c r="D9192">
        <v>4.2</v>
      </c>
      <c r="E9192" t="s">
        <v>22</v>
      </c>
      <c r="F9192" t="s">
        <v>13</v>
      </c>
      <c r="G9192" s="1">
        <v>137686</v>
      </c>
      <c r="H9192">
        <v>2</v>
      </c>
      <c r="I9192">
        <v>5</v>
      </c>
      <c r="J9192" s="1">
        <v>10846</v>
      </c>
      <c r="K9192" s="1">
        <f t="shared" si="143"/>
        <v>15</v>
      </c>
      <c r="L9192" t="str" cm="1">
        <f t="array" ref="L9192">_xlfn.IFS(G9192&lt;50000, "Low", G9192&lt;150000, "Medium", TRUE, "High")</f>
        <v>Medium</v>
      </c>
      <c r="M9192" t="str" cm="1">
        <f t="array" ref="M9192">_xlfn.IFS(J9192&lt;5000, "Cheap", J9192&lt;15000, "Mid", TRUE, "Expensive")</f>
        <v>Mid</v>
      </c>
    </row>
    <row r="9193" spans="1:13" x14ac:dyDescent="0.25">
      <c r="A9193" t="s">
        <v>20</v>
      </c>
      <c r="B9193" t="s">
        <v>21</v>
      </c>
      <c r="C9193" s="1">
        <v>2004</v>
      </c>
      <c r="D9193">
        <v>3.9</v>
      </c>
      <c r="E9193" t="s">
        <v>28</v>
      </c>
      <c r="F9193" t="s">
        <v>25</v>
      </c>
      <c r="G9193" s="1">
        <v>244557</v>
      </c>
      <c r="H9193">
        <v>5</v>
      </c>
      <c r="I9193">
        <v>4</v>
      </c>
      <c r="J9193" s="1">
        <v>4308</v>
      </c>
      <c r="K9193" s="1">
        <f t="shared" si="143"/>
        <v>22</v>
      </c>
      <c r="L9193" t="str" cm="1">
        <f t="array" ref="L9193">_xlfn.IFS(G9193&lt;50000, "Low", G9193&lt;150000, "Medium", TRUE, "High")</f>
        <v>High</v>
      </c>
      <c r="M9193" t="str" cm="1">
        <f t="array" ref="M9193">_xlfn.IFS(J9193&lt;5000, "Cheap", J9193&lt;15000, "Mid", TRUE, "Expensive")</f>
        <v>Cheap</v>
      </c>
    </row>
    <row r="9194" spans="1:13" x14ac:dyDescent="0.25">
      <c r="A9194" t="s">
        <v>29</v>
      </c>
      <c r="B9194" t="s">
        <v>30</v>
      </c>
      <c r="C9194" s="1">
        <v>2004</v>
      </c>
      <c r="D9194">
        <v>1</v>
      </c>
      <c r="E9194" t="s">
        <v>12</v>
      </c>
      <c r="F9194" t="s">
        <v>25</v>
      </c>
      <c r="G9194" s="1">
        <v>23445</v>
      </c>
      <c r="H9194">
        <v>4</v>
      </c>
      <c r="I9194">
        <v>5</v>
      </c>
      <c r="J9194" s="1">
        <v>5831</v>
      </c>
      <c r="K9194" s="1">
        <f t="shared" si="143"/>
        <v>22</v>
      </c>
      <c r="L9194" t="str" cm="1">
        <f t="array" ref="L9194">_xlfn.IFS(G9194&lt;50000, "Low", G9194&lt;150000, "Medium", TRUE, "High")</f>
        <v>Low</v>
      </c>
      <c r="M9194" t="str" cm="1">
        <f t="array" ref="M9194">_xlfn.IFS(J9194&lt;5000, "Cheap", J9194&lt;15000, "Mid", TRUE, "Expensive")</f>
        <v>Mid</v>
      </c>
    </row>
    <row r="9195" spans="1:13" x14ac:dyDescent="0.25">
      <c r="A9195" t="s">
        <v>29</v>
      </c>
      <c r="B9195" t="s">
        <v>30</v>
      </c>
      <c r="C9195" s="1">
        <v>2016</v>
      </c>
      <c r="D9195">
        <v>1.1000000000000001</v>
      </c>
      <c r="E9195" t="s">
        <v>22</v>
      </c>
      <c r="F9195" t="s">
        <v>13</v>
      </c>
      <c r="G9195" s="1">
        <v>259759</v>
      </c>
      <c r="H9195">
        <v>4</v>
      </c>
      <c r="I9195">
        <v>3</v>
      </c>
      <c r="J9195" s="1">
        <v>6804</v>
      </c>
      <c r="K9195" s="1">
        <f t="shared" si="143"/>
        <v>10</v>
      </c>
      <c r="L9195" t="str" cm="1">
        <f t="array" ref="L9195">_xlfn.IFS(G9195&lt;50000, "Low", G9195&lt;150000, "Medium", TRUE, "High")</f>
        <v>High</v>
      </c>
      <c r="M9195" t="str" cm="1">
        <f t="array" ref="M9195">_xlfn.IFS(J9195&lt;5000, "Cheap", J9195&lt;15000, "Mid", TRUE, "Expensive")</f>
        <v>Mid</v>
      </c>
    </row>
    <row r="9196" spans="1:13" x14ac:dyDescent="0.25">
      <c r="A9196" t="s">
        <v>18</v>
      </c>
      <c r="B9196" t="s">
        <v>52</v>
      </c>
      <c r="C9196" s="1">
        <v>2015</v>
      </c>
      <c r="D9196">
        <v>4.5999999999999996</v>
      </c>
      <c r="E9196" t="s">
        <v>28</v>
      </c>
      <c r="F9196" t="s">
        <v>17</v>
      </c>
      <c r="G9196" s="1">
        <v>160370</v>
      </c>
      <c r="H9196">
        <v>2</v>
      </c>
      <c r="I9196">
        <v>2</v>
      </c>
      <c r="J9196" s="1">
        <v>11492</v>
      </c>
      <c r="K9196" s="1">
        <f t="shared" si="143"/>
        <v>11</v>
      </c>
      <c r="L9196" t="str" cm="1">
        <f t="array" ref="L9196">_xlfn.IFS(G9196&lt;50000, "Low", G9196&lt;150000, "Medium", TRUE, "High")</f>
        <v>High</v>
      </c>
      <c r="M9196" t="str" cm="1">
        <f t="array" ref="M9196">_xlfn.IFS(J9196&lt;5000, "Cheap", J9196&lt;15000, "Mid", TRUE, "Expensive")</f>
        <v>Mid</v>
      </c>
    </row>
    <row r="9197" spans="1:13" x14ac:dyDescent="0.25">
      <c r="A9197" t="s">
        <v>14</v>
      </c>
      <c r="B9197" t="s">
        <v>15</v>
      </c>
      <c r="C9197" s="1">
        <v>2001</v>
      </c>
      <c r="D9197">
        <v>1.4</v>
      </c>
      <c r="E9197" t="s">
        <v>16</v>
      </c>
      <c r="F9197" t="s">
        <v>13</v>
      </c>
      <c r="G9197" s="1">
        <v>175481</v>
      </c>
      <c r="H9197">
        <v>5</v>
      </c>
      <c r="I9197">
        <v>4</v>
      </c>
      <c r="J9197" s="1">
        <v>3290</v>
      </c>
      <c r="K9197" s="1">
        <f t="shared" si="143"/>
        <v>25</v>
      </c>
      <c r="L9197" t="str" cm="1">
        <f t="array" ref="L9197">_xlfn.IFS(G9197&lt;50000, "Low", G9197&lt;150000, "Medium", TRUE, "High")</f>
        <v>High</v>
      </c>
      <c r="M9197" t="str" cm="1">
        <f t="array" ref="M9197">_xlfn.IFS(J9197&lt;5000, "Cheap", J9197&lt;15000, "Mid", TRUE, "Expensive")</f>
        <v>Cheap</v>
      </c>
    </row>
    <row r="9198" spans="1:13" x14ac:dyDescent="0.25">
      <c r="A9198" t="s">
        <v>10</v>
      </c>
      <c r="B9198" t="s">
        <v>11</v>
      </c>
      <c r="C9198" s="1">
        <v>2013</v>
      </c>
      <c r="D9198">
        <v>3.1</v>
      </c>
      <c r="E9198" t="s">
        <v>16</v>
      </c>
      <c r="F9198" t="s">
        <v>13</v>
      </c>
      <c r="G9198" s="1">
        <v>47968</v>
      </c>
      <c r="H9198">
        <v>5</v>
      </c>
      <c r="I9198">
        <v>2</v>
      </c>
      <c r="J9198" s="1">
        <v>11140</v>
      </c>
      <c r="K9198" s="1">
        <f t="shared" si="143"/>
        <v>13</v>
      </c>
      <c r="L9198" t="str" cm="1">
        <f t="array" ref="L9198">_xlfn.IFS(G9198&lt;50000, "Low", G9198&lt;150000, "Medium", TRUE, "High")</f>
        <v>Low</v>
      </c>
      <c r="M9198" t="str" cm="1">
        <f t="array" ref="M9198">_xlfn.IFS(J9198&lt;5000, "Cheap", J9198&lt;15000, "Mid", TRUE, "Expensive")</f>
        <v>Mid</v>
      </c>
    </row>
    <row r="9199" spans="1:13" x14ac:dyDescent="0.25">
      <c r="A9199" t="s">
        <v>26</v>
      </c>
      <c r="B9199" t="s">
        <v>47</v>
      </c>
      <c r="C9199" s="1">
        <v>2022</v>
      </c>
      <c r="D9199">
        <v>2.8</v>
      </c>
      <c r="E9199" t="s">
        <v>28</v>
      </c>
      <c r="F9199" t="s">
        <v>17</v>
      </c>
      <c r="G9199" s="1">
        <v>108477</v>
      </c>
      <c r="H9199">
        <v>5</v>
      </c>
      <c r="I9199">
        <v>3</v>
      </c>
      <c r="J9199" s="1">
        <v>12830</v>
      </c>
      <c r="K9199" s="1">
        <f t="shared" si="143"/>
        <v>4</v>
      </c>
      <c r="L9199" t="str" cm="1">
        <f t="array" ref="L9199">_xlfn.IFS(G9199&lt;50000, "Low", G9199&lt;150000, "Medium", TRUE, "High")</f>
        <v>Medium</v>
      </c>
      <c r="M9199" t="str" cm="1">
        <f t="array" ref="M9199">_xlfn.IFS(J9199&lt;5000, "Cheap", J9199&lt;15000, "Mid", TRUE, "Expensive")</f>
        <v>Mid</v>
      </c>
    </row>
    <row r="9200" spans="1:13" x14ac:dyDescent="0.25">
      <c r="A9200" t="s">
        <v>26</v>
      </c>
      <c r="B9200" t="s">
        <v>47</v>
      </c>
      <c r="C9200" s="1">
        <v>2019</v>
      </c>
      <c r="D9200">
        <v>2.5</v>
      </c>
      <c r="E9200" t="s">
        <v>16</v>
      </c>
      <c r="F9200" t="s">
        <v>25</v>
      </c>
      <c r="G9200" s="1">
        <v>105687</v>
      </c>
      <c r="H9200">
        <v>3</v>
      </c>
      <c r="I9200">
        <v>1</v>
      </c>
      <c r="J9200" s="1">
        <v>11186</v>
      </c>
      <c r="K9200" s="1">
        <f t="shared" si="143"/>
        <v>7</v>
      </c>
      <c r="L9200" t="str" cm="1">
        <f t="array" ref="L9200">_xlfn.IFS(G9200&lt;50000, "Low", G9200&lt;150000, "Medium", TRUE, "High")</f>
        <v>Medium</v>
      </c>
      <c r="M9200" t="str" cm="1">
        <f t="array" ref="M9200">_xlfn.IFS(J9200&lt;5000, "Cheap", J9200&lt;15000, "Mid", TRUE, "Expensive")</f>
        <v>Mid</v>
      </c>
    </row>
    <row r="9201" spans="1:13" x14ac:dyDescent="0.25">
      <c r="A9201" t="s">
        <v>36</v>
      </c>
      <c r="B9201" t="s">
        <v>44</v>
      </c>
      <c r="C9201" s="1">
        <v>2017</v>
      </c>
      <c r="D9201">
        <v>3.7</v>
      </c>
      <c r="E9201" t="s">
        <v>28</v>
      </c>
      <c r="F9201" t="s">
        <v>17</v>
      </c>
      <c r="G9201" s="1">
        <v>93324</v>
      </c>
      <c r="H9201">
        <v>4</v>
      </c>
      <c r="I9201">
        <v>3</v>
      </c>
      <c r="J9201" s="1">
        <v>12533</v>
      </c>
      <c r="K9201" s="1">
        <f t="shared" si="143"/>
        <v>9</v>
      </c>
      <c r="L9201" t="str" cm="1">
        <f t="array" ref="L9201">_xlfn.IFS(G9201&lt;50000, "Low", G9201&lt;150000, "Medium", TRUE, "High")</f>
        <v>Medium</v>
      </c>
      <c r="M9201" t="str" cm="1">
        <f t="array" ref="M9201">_xlfn.IFS(J9201&lt;5000, "Cheap", J9201&lt;15000, "Mid", TRUE, "Expensive")</f>
        <v>Mid</v>
      </c>
    </row>
    <row r="9202" spans="1:13" x14ac:dyDescent="0.25">
      <c r="A9202" t="s">
        <v>26</v>
      </c>
      <c r="B9202" t="s">
        <v>27</v>
      </c>
      <c r="C9202" s="1">
        <v>2001</v>
      </c>
      <c r="D9202">
        <v>4.5</v>
      </c>
      <c r="E9202" t="s">
        <v>12</v>
      </c>
      <c r="F9202" t="s">
        <v>17</v>
      </c>
      <c r="G9202" s="1">
        <v>157985</v>
      </c>
      <c r="H9202">
        <v>4</v>
      </c>
      <c r="I9202">
        <v>1</v>
      </c>
      <c r="J9202" s="1">
        <v>7240</v>
      </c>
      <c r="K9202" s="1">
        <f t="shared" si="143"/>
        <v>25</v>
      </c>
      <c r="L9202" t="str" cm="1">
        <f t="array" ref="L9202">_xlfn.IFS(G9202&lt;50000, "Low", G9202&lt;150000, "Medium", TRUE, "High")</f>
        <v>High</v>
      </c>
      <c r="M9202" t="str" cm="1">
        <f t="array" ref="M9202">_xlfn.IFS(J9202&lt;5000, "Cheap", J9202&lt;15000, "Mid", TRUE, "Expensive")</f>
        <v>Mid</v>
      </c>
    </row>
    <row r="9203" spans="1:13" x14ac:dyDescent="0.25">
      <c r="A9203" t="s">
        <v>14</v>
      </c>
      <c r="B9203" t="s">
        <v>46</v>
      </c>
      <c r="C9203" s="1">
        <v>2008</v>
      </c>
      <c r="D9203">
        <v>2.8</v>
      </c>
      <c r="E9203" t="s">
        <v>28</v>
      </c>
      <c r="F9203" t="s">
        <v>17</v>
      </c>
      <c r="G9203" s="1">
        <v>184529</v>
      </c>
      <c r="H9203">
        <v>4</v>
      </c>
      <c r="I9203">
        <v>5</v>
      </c>
      <c r="J9203" s="1">
        <v>7109</v>
      </c>
      <c r="K9203" s="1">
        <f t="shared" si="143"/>
        <v>18</v>
      </c>
      <c r="L9203" t="str" cm="1">
        <f t="array" ref="L9203">_xlfn.IFS(G9203&lt;50000, "Low", G9203&lt;150000, "Medium", TRUE, "High")</f>
        <v>High</v>
      </c>
      <c r="M9203" t="str" cm="1">
        <f t="array" ref="M9203">_xlfn.IFS(J9203&lt;5000, "Cheap", J9203&lt;15000, "Mid", TRUE, "Expensive")</f>
        <v>Mid</v>
      </c>
    </row>
    <row r="9204" spans="1:13" x14ac:dyDescent="0.25">
      <c r="A9204" t="s">
        <v>10</v>
      </c>
      <c r="B9204" t="s">
        <v>11</v>
      </c>
      <c r="C9204" s="1">
        <v>2009</v>
      </c>
      <c r="D9204">
        <v>1.1000000000000001</v>
      </c>
      <c r="E9204" t="s">
        <v>16</v>
      </c>
      <c r="F9204" t="s">
        <v>13</v>
      </c>
      <c r="G9204" s="1">
        <v>175924</v>
      </c>
      <c r="H9204">
        <v>4</v>
      </c>
      <c r="I9204">
        <v>4</v>
      </c>
      <c r="J9204" s="1">
        <v>5381</v>
      </c>
      <c r="K9204" s="1">
        <f t="shared" si="143"/>
        <v>17</v>
      </c>
      <c r="L9204" t="str" cm="1">
        <f t="array" ref="L9204">_xlfn.IFS(G9204&lt;50000, "Low", G9204&lt;150000, "Medium", TRUE, "High")</f>
        <v>High</v>
      </c>
      <c r="M9204" t="str" cm="1">
        <f t="array" ref="M9204">_xlfn.IFS(J9204&lt;5000, "Cheap", J9204&lt;15000, "Mid", TRUE, "Expensive")</f>
        <v>Mid</v>
      </c>
    </row>
    <row r="9205" spans="1:13" x14ac:dyDescent="0.25">
      <c r="A9205" t="s">
        <v>18</v>
      </c>
      <c r="B9205" t="s">
        <v>52</v>
      </c>
      <c r="C9205" s="1">
        <v>2023</v>
      </c>
      <c r="D9205">
        <v>4.5</v>
      </c>
      <c r="E9205" t="s">
        <v>12</v>
      </c>
      <c r="F9205" t="s">
        <v>17</v>
      </c>
      <c r="G9205" s="1">
        <v>247581</v>
      </c>
      <c r="H9205">
        <v>5</v>
      </c>
      <c r="I9205">
        <v>2</v>
      </c>
      <c r="J9205" s="1">
        <v>12048</v>
      </c>
      <c r="K9205" s="1">
        <f t="shared" si="143"/>
        <v>3</v>
      </c>
      <c r="L9205" t="str" cm="1">
        <f t="array" ref="L9205">_xlfn.IFS(G9205&lt;50000, "Low", G9205&lt;150000, "Medium", TRUE, "High")</f>
        <v>High</v>
      </c>
      <c r="M9205" t="str" cm="1">
        <f t="array" ref="M9205">_xlfn.IFS(J9205&lt;5000, "Cheap", J9205&lt;15000, "Mid", TRUE, "Expensive")</f>
        <v>Mid</v>
      </c>
    </row>
    <row r="9206" spans="1:13" x14ac:dyDescent="0.25">
      <c r="A9206" t="s">
        <v>10</v>
      </c>
      <c r="B9206" t="s">
        <v>31</v>
      </c>
      <c r="C9206" s="1">
        <v>2010</v>
      </c>
      <c r="D9206">
        <v>2.2000000000000002</v>
      </c>
      <c r="E9206" t="s">
        <v>22</v>
      </c>
      <c r="F9206" t="s">
        <v>13</v>
      </c>
      <c r="G9206" s="1">
        <v>29477</v>
      </c>
      <c r="H9206">
        <v>5</v>
      </c>
      <c r="I9206">
        <v>1</v>
      </c>
      <c r="J9206" s="1">
        <v>10710</v>
      </c>
      <c r="K9206" s="1">
        <f t="shared" si="143"/>
        <v>16</v>
      </c>
      <c r="L9206" t="str" cm="1">
        <f t="array" ref="L9206">_xlfn.IFS(G9206&lt;50000, "Low", G9206&lt;150000, "Medium", TRUE, "High")</f>
        <v>Low</v>
      </c>
      <c r="M9206" t="str" cm="1">
        <f t="array" ref="M9206">_xlfn.IFS(J9206&lt;5000, "Cheap", J9206&lt;15000, "Mid", TRUE, "Expensive")</f>
        <v>Mid</v>
      </c>
    </row>
    <row r="9207" spans="1:13" x14ac:dyDescent="0.25">
      <c r="A9207" t="s">
        <v>29</v>
      </c>
      <c r="B9207" t="s">
        <v>35</v>
      </c>
      <c r="C9207" s="1">
        <v>2018</v>
      </c>
      <c r="D9207">
        <v>4.9000000000000004</v>
      </c>
      <c r="E9207" t="s">
        <v>22</v>
      </c>
      <c r="F9207" t="s">
        <v>17</v>
      </c>
      <c r="G9207" s="1">
        <v>105241</v>
      </c>
      <c r="H9207">
        <v>2</v>
      </c>
      <c r="I9207">
        <v>3</v>
      </c>
      <c r="J9207" s="1">
        <v>15795</v>
      </c>
      <c r="K9207" s="1">
        <f t="shared" si="143"/>
        <v>8</v>
      </c>
      <c r="L9207" t="str" cm="1">
        <f t="array" ref="L9207">_xlfn.IFS(G9207&lt;50000, "Low", G9207&lt;150000, "Medium", TRUE, "High")</f>
        <v>Medium</v>
      </c>
      <c r="M9207" t="str" cm="1">
        <f t="array" ref="M9207">_xlfn.IFS(J9207&lt;5000, "Cheap", J9207&lt;15000, "Mid", TRUE, "Expensive")</f>
        <v>Expensive</v>
      </c>
    </row>
    <row r="9208" spans="1:13" x14ac:dyDescent="0.25">
      <c r="A9208" t="s">
        <v>10</v>
      </c>
      <c r="B9208" t="s">
        <v>11</v>
      </c>
      <c r="C9208" s="1">
        <v>2009</v>
      </c>
      <c r="D9208">
        <v>1.2</v>
      </c>
      <c r="E9208" t="s">
        <v>12</v>
      </c>
      <c r="F9208" t="s">
        <v>25</v>
      </c>
      <c r="G9208" s="1">
        <v>61862</v>
      </c>
      <c r="H9208">
        <v>4</v>
      </c>
      <c r="I9208">
        <v>3</v>
      </c>
      <c r="J9208" s="1">
        <v>6762</v>
      </c>
      <c r="K9208" s="1">
        <f t="shared" si="143"/>
        <v>17</v>
      </c>
      <c r="L9208" t="str" cm="1">
        <f t="array" ref="L9208">_xlfn.IFS(G9208&lt;50000, "Low", G9208&lt;150000, "Medium", TRUE, "High")</f>
        <v>Medium</v>
      </c>
      <c r="M9208" t="str" cm="1">
        <f t="array" ref="M9208">_xlfn.IFS(J9208&lt;5000, "Cheap", J9208&lt;15000, "Mid", TRUE, "Expensive")</f>
        <v>Mid</v>
      </c>
    </row>
    <row r="9209" spans="1:13" x14ac:dyDescent="0.25">
      <c r="A9209" t="s">
        <v>29</v>
      </c>
      <c r="B9209" t="s">
        <v>30</v>
      </c>
      <c r="C9209" s="1">
        <v>2001</v>
      </c>
      <c r="D9209">
        <v>1.3</v>
      </c>
      <c r="E9209" t="s">
        <v>28</v>
      </c>
      <c r="F9209" t="s">
        <v>25</v>
      </c>
      <c r="G9209" s="1">
        <v>160858</v>
      </c>
      <c r="H9209">
        <v>3</v>
      </c>
      <c r="I9209">
        <v>1</v>
      </c>
      <c r="J9209" s="1">
        <v>2482</v>
      </c>
      <c r="K9209" s="1">
        <f t="shared" si="143"/>
        <v>25</v>
      </c>
      <c r="L9209" t="str" cm="1">
        <f t="array" ref="L9209">_xlfn.IFS(G9209&lt;50000, "Low", G9209&lt;150000, "Medium", TRUE, "High")</f>
        <v>High</v>
      </c>
      <c r="M9209" t="str" cm="1">
        <f t="array" ref="M9209">_xlfn.IFS(J9209&lt;5000, "Cheap", J9209&lt;15000, "Mid", TRUE, "Expensive")</f>
        <v>Cheap</v>
      </c>
    </row>
    <row r="9210" spans="1:13" x14ac:dyDescent="0.25">
      <c r="A9210" t="s">
        <v>10</v>
      </c>
      <c r="B9210" t="s">
        <v>31</v>
      </c>
      <c r="C9210" s="1">
        <v>2021</v>
      </c>
      <c r="D9210">
        <v>2.8</v>
      </c>
      <c r="E9210" t="s">
        <v>28</v>
      </c>
      <c r="F9210" t="s">
        <v>13</v>
      </c>
      <c r="G9210" s="1">
        <v>181794</v>
      </c>
      <c r="H9210">
        <v>4</v>
      </c>
      <c r="I9210">
        <v>2</v>
      </c>
      <c r="J9210" s="1">
        <v>9564</v>
      </c>
      <c r="K9210" s="1">
        <f t="shared" si="143"/>
        <v>5</v>
      </c>
      <c r="L9210" t="str" cm="1">
        <f t="array" ref="L9210">_xlfn.IFS(G9210&lt;50000, "Low", G9210&lt;150000, "Medium", TRUE, "High")</f>
        <v>High</v>
      </c>
      <c r="M9210" t="str" cm="1">
        <f t="array" ref="M9210">_xlfn.IFS(J9210&lt;5000, "Cheap", J9210&lt;15000, "Mid", TRUE, "Expensive")</f>
        <v>Mid</v>
      </c>
    </row>
    <row r="9211" spans="1:13" x14ac:dyDescent="0.25">
      <c r="A9211" t="s">
        <v>20</v>
      </c>
      <c r="B9211" t="s">
        <v>21</v>
      </c>
      <c r="C9211" s="1">
        <v>2012</v>
      </c>
      <c r="D9211">
        <v>2.5</v>
      </c>
      <c r="E9211" t="s">
        <v>22</v>
      </c>
      <c r="F9211" t="s">
        <v>25</v>
      </c>
      <c r="G9211" s="1">
        <v>122181</v>
      </c>
      <c r="H9211">
        <v>3</v>
      </c>
      <c r="I9211">
        <v>4</v>
      </c>
      <c r="J9211" s="1">
        <v>9756</v>
      </c>
      <c r="K9211" s="1">
        <f t="shared" si="143"/>
        <v>14</v>
      </c>
      <c r="L9211" t="str" cm="1">
        <f t="array" ref="L9211">_xlfn.IFS(G9211&lt;50000, "Low", G9211&lt;150000, "Medium", TRUE, "High")</f>
        <v>Medium</v>
      </c>
      <c r="M9211" t="str" cm="1">
        <f t="array" ref="M9211">_xlfn.IFS(J9211&lt;5000, "Cheap", J9211&lt;15000, "Mid", TRUE, "Expensive")</f>
        <v>Mid</v>
      </c>
    </row>
    <row r="9212" spans="1:13" x14ac:dyDescent="0.25">
      <c r="A9212" t="s">
        <v>18</v>
      </c>
      <c r="B9212" t="s">
        <v>19</v>
      </c>
      <c r="C9212" s="1">
        <v>2001</v>
      </c>
      <c r="D9212">
        <v>2.2999999999999998</v>
      </c>
      <c r="E9212" t="s">
        <v>16</v>
      </c>
      <c r="F9212" t="s">
        <v>17</v>
      </c>
      <c r="G9212" s="1">
        <v>211575</v>
      </c>
      <c r="H9212">
        <v>4</v>
      </c>
      <c r="I9212">
        <v>2</v>
      </c>
      <c r="J9212" s="1">
        <v>4968</v>
      </c>
      <c r="K9212" s="1">
        <f t="shared" si="143"/>
        <v>25</v>
      </c>
      <c r="L9212" t="str" cm="1">
        <f t="array" ref="L9212">_xlfn.IFS(G9212&lt;50000, "Low", G9212&lt;150000, "Medium", TRUE, "High")</f>
        <v>High</v>
      </c>
      <c r="M9212" t="str" cm="1">
        <f t="array" ref="M9212">_xlfn.IFS(J9212&lt;5000, "Cheap", J9212&lt;15000, "Mid", TRUE, "Expensive")</f>
        <v>Cheap</v>
      </c>
    </row>
    <row r="9213" spans="1:13" x14ac:dyDescent="0.25">
      <c r="A9213" t="s">
        <v>36</v>
      </c>
      <c r="B9213" t="s">
        <v>37</v>
      </c>
      <c r="C9213" s="1">
        <v>2022</v>
      </c>
      <c r="D9213">
        <v>1.5</v>
      </c>
      <c r="E9213" t="s">
        <v>28</v>
      </c>
      <c r="F9213" t="s">
        <v>17</v>
      </c>
      <c r="G9213" s="1">
        <v>195259</v>
      </c>
      <c r="H9213">
        <v>5</v>
      </c>
      <c r="I9213">
        <v>4</v>
      </c>
      <c r="J9213" s="1">
        <v>9794</v>
      </c>
      <c r="K9213" s="1">
        <f t="shared" si="143"/>
        <v>4</v>
      </c>
      <c r="L9213" t="str" cm="1">
        <f t="array" ref="L9213">_xlfn.IFS(G9213&lt;50000, "Low", G9213&lt;150000, "Medium", TRUE, "High")</f>
        <v>High</v>
      </c>
      <c r="M9213" t="str" cm="1">
        <f t="array" ref="M9213">_xlfn.IFS(J9213&lt;5000, "Cheap", J9213&lt;15000, "Mid", TRUE, "Expensive")</f>
        <v>Mid</v>
      </c>
    </row>
    <row r="9214" spans="1:13" x14ac:dyDescent="0.25">
      <c r="A9214" t="s">
        <v>14</v>
      </c>
      <c r="B9214" t="s">
        <v>39</v>
      </c>
      <c r="C9214" s="1">
        <v>2018</v>
      </c>
      <c r="D9214">
        <v>2.8</v>
      </c>
      <c r="E9214" t="s">
        <v>12</v>
      </c>
      <c r="F9214" t="s">
        <v>17</v>
      </c>
      <c r="G9214" s="1">
        <v>253068</v>
      </c>
      <c r="H9214">
        <v>4</v>
      </c>
      <c r="I9214">
        <v>1</v>
      </c>
      <c r="J9214" s="1">
        <v>8738</v>
      </c>
      <c r="K9214" s="1">
        <f t="shared" si="143"/>
        <v>8</v>
      </c>
      <c r="L9214" t="str" cm="1">
        <f t="array" ref="L9214">_xlfn.IFS(G9214&lt;50000, "Low", G9214&lt;150000, "Medium", TRUE, "High")</f>
        <v>High</v>
      </c>
      <c r="M9214" t="str" cm="1">
        <f t="array" ref="M9214">_xlfn.IFS(J9214&lt;5000, "Cheap", J9214&lt;15000, "Mid", TRUE, "Expensive")</f>
        <v>Mid</v>
      </c>
    </row>
    <row r="9215" spans="1:13" x14ac:dyDescent="0.25">
      <c r="A9215" t="s">
        <v>23</v>
      </c>
      <c r="B9215" t="s">
        <v>24</v>
      </c>
      <c r="C9215" s="1">
        <v>2016</v>
      </c>
      <c r="D9215">
        <v>4.9000000000000004</v>
      </c>
      <c r="E9215" t="s">
        <v>28</v>
      </c>
      <c r="F9215" t="s">
        <v>17</v>
      </c>
      <c r="G9215" s="1">
        <v>282966</v>
      </c>
      <c r="H9215">
        <v>4</v>
      </c>
      <c r="I9215">
        <v>5</v>
      </c>
      <c r="J9215" s="1">
        <v>9640</v>
      </c>
      <c r="K9215" s="1">
        <f t="shared" si="143"/>
        <v>10</v>
      </c>
      <c r="L9215" t="str" cm="1">
        <f t="array" ref="L9215">_xlfn.IFS(G9215&lt;50000, "Low", G9215&lt;150000, "Medium", TRUE, "High")</f>
        <v>High</v>
      </c>
      <c r="M9215" t="str" cm="1">
        <f t="array" ref="M9215">_xlfn.IFS(J9215&lt;5000, "Cheap", J9215&lt;15000, "Mid", TRUE, "Expensive")</f>
        <v>Mid</v>
      </c>
    </row>
    <row r="9216" spans="1:13" x14ac:dyDescent="0.25">
      <c r="A9216" t="s">
        <v>40</v>
      </c>
      <c r="B9216" t="s">
        <v>41</v>
      </c>
      <c r="C9216" s="1">
        <v>2011</v>
      </c>
      <c r="D9216">
        <v>2.2999999999999998</v>
      </c>
      <c r="E9216" t="s">
        <v>16</v>
      </c>
      <c r="F9216" t="s">
        <v>13</v>
      </c>
      <c r="G9216" s="1">
        <v>85449</v>
      </c>
      <c r="H9216">
        <v>4</v>
      </c>
      <c r="I9216">
        <v>1</v>
      </c>
      <c r="J9216" s="1">
        <v>8991</v>
      </c>
      <c r="K9216" s="1">
        <f t="shared" si="143"/>
        <v>15</v>
      </c>
      <c r="L9216" t="str" cm="1">
        <f t="array" ref="L9216">_xlfn.IFS(G9216&lt;50000, "Low", G9216&lt;150000, "Medium", TRUE, "High")</f>
        <v>Medium</v>
      </c>
      <c r="M9216" t="str" cm="1">
        <f t="array" ref="M9216">_xlfn.IFS(J9216&lt;5000, "Cheap", J9216&lt;15000, "Mid", TRUE, "Expensive")</f>
        <v>Mid</v>
      </c>
    </row>
    <row r="9217" spans="1:13" x14ac:dyDescent="0.25">
      <c r="A9217" t="s">
        <v>10</v>
      </c>
      <c r="B9217" t="s">
        <v>48</v>
      </c>
      <c r="C9217" s="1">
        <v>2022</v>
      </c>
      <c r="D9217">
        <v>4.5999999999999996</v>
      </c>
      <c r="E9217" t="s">
        <v>28</v>
      </c>
      <c r="F9217" t="s">
        <v>13</v>
      </c>
      <c r="G9217" s="1">
        <v>91253</v>
      </c>
      <c r="H9217">
        <v>2</v>
      </c>
      <c r="I9217">
        <v>1</v>
      </c>
      <c r="J9217" s="1">
        <v>13474</v>
      </c>
      <c r="K9217" s="1">
        <f t="shared" si="143"/>
        <v>4</v>
      </c>
      <c r="L9217" t="str" cm="1">
        <f t="array" ref="L9217">_xlfn.IFS(G9217&lt;50000, "Low", G9217&lt;150000, "Medium", TRUE, "High")</f>
        <v>Medium</v>
      </c>
      <c r="M9217" t="str" cm="1">
        <f t="array" ref="M9217">_xlfn.IFS(J9217&lt;5000, "Cheap", J9217&lt;15000, "Mid", TRUE, "Expensive")</f>
        <v>Mid</v>
      </c>
    </row>
    <row r="9218" spans="1:13" x14ac:dyDescent="0.25">
      <c r="A9218" t="s">
        <v>14</v>
      </c>
      <c r="B9218" t="s">
        <v>39</v>
      </c>
      <c r="C9218" s="1">
        <v>2006</v>
      </c>
      <c r="D9218">
        <v>4.9000000000000004</v>
      </c>
      <c r="E9218" t="s">
        <v>16</v>
      </c>
      <c r="F9218" t="s">
        <v>17</v>
      </c>
      <c r="G9218" s="1">
        <v>44437</v>
      </c>
      <c r="H9218">
        <v>2</v>
      </c>
      <c r="I9218">
        <v>2</v>
      </c>
      <c r="J9218" s="1">
        <v>12411</v>
      </c>
      <c r="K9218" s="1">
        <f t="shared" si="143"/>
        <v>20</v>
      </c>
      <c r="L9218" t="str" cm="1">
        <f t="array" ref="L9218">_xlfn.IFS(G9218&lt;50000, "Low", G9218&lt;150000, "Medium", TRUE, "High")</f>
        <v>Low</v>
      </c>
      <c r="M9218" t="str" cm="1">
        <f t="array" ref="M9218">_xlfn.IFS(J9218&lt;5000, "Cheap", J9218&lt;15000, "Mid", TRUE, "Expensive")</f>
        <v>Mid</v>
      </c>
    </row>
    <row r="9219" spans="1:13" x14ac:dyDescent="0.25">
      <c r="A9219" t="s">
        <v>23</v>
      </c>
      <c r="B9219" t="s">
        <v>24</v>
      </c>
      <c r="C9219" s="1">
        <v>2000</v>
      </c>
      <c r="D9219">
        <v>4.4000000000000004</v>
      </c>
      <c r="E9219" t="s">
        <v>28</v>
      </c>
      <c r="F9219" t="s">
        <v>25</v>
      </c>
      <c r="G9219" s="1">
        <v>229250</v>
      </c>
      <c r="H9219">
        <v>3</v>
      </c>
      <c r="I9219">
        <v>5</v>
      </c>
      <c r="J9219" s="1">
        <v>3915</v>
      </c>
      <c r="K9219" s="1">
        <f t="shared" ref="K9219:K9282" si="144">2026-C9219</f>
        <v>26</v>
      </c>
      <c r="L9219" t="str" cm="1">
        <f t="array" ref="L9219">_xlfn.IFS(G9219&lt;50000, "Low", G9219&lt;150000, "Medium", TRUE, "High")</f>
        <v>High</v>
      </c>
      <c r="M9219" t="str" cm="1">
        <f t="array" ref="M9219">_xlfn.IFS(J9219&lt;5000, "Cheap", J9219&lt;15000, "Mid", TRUE, "Expensive")</f>
        <v>Cheap</v>
      </c>
    </row>
    <row r="9220" spans="1:13" x14ac:dyDescent="0.25">
      <c r="A9220" t="s">
        <v>26</v>
      </c>
      <c r="B9220" t="s">
        <v>47</v>
      </c>
      <c r="C9220" s="1">
        <v>2020</v>
      </c>
      <c r="D9220">
        <v>3.2</v>
      </c>
      <c r="E9220" t="s">
        <v>12</v>
      </c>
      <c r="F9220" t="s">
        <v>25</v>
      </c>
      <c r="G9220" s="1">
        <v>151773</v>
      </c>
      <c r="H9220">
        <v>2</v>
      </c>
      <c r="I9220">
        <v>4</v>
      </c>
      <c r="J9220" s="1">
        <v>10264</v>
      </c>
      <c r="K9220" s="1">
        <f t="shared" si="144"/>
        <v>6</v>
      </c>
      <c r="L9220" t="str" cm="1">
        <f t="array" ref="L9220">_xlfn.IFS(G9220&lt;50000, "Low", G9220&lt;150000, "Medium", TRUE, "High")</f>
        <v>High</v>
      </c>
      <c r="M9220" t="str" cm="1">
        <f t="array" ref="M9220">_xlfn.IFS(J9220&lt;5000, "Cheap", J9220&lt;15000, "Mid", TRUE, "Expensive")</f>
        <v>Mid</v>
      </c>
    </row>
    <row r="9221" spans="1:13" x14ac:dyDescent="0.25">
      <c r="A9221" t="s">
        <v>23</v>
      </c>
      <c r="B9221" t="s">
        <v>24</v>
      </c>
      <c r="C9221" s="1">
        <v>2004</v>
      </c>
      <c r="D9221">
        <v>1</v>
      </c>
      <c r="E9221" t="s">
        <v>28</v>
      </c>
      <c r="F9221" t="s">
        <v>13</v>
      </c>
      <c r="G9221" s="1">
        <v>96465</v>
      </c>
      <c r="H9221">
        <v>2</v>
      </c>
      <c r="I9221">
        <v>2</v>
      </c>
      <c r="J9221" s="1">
        <v>4370</v>
      </c>
      <c r="K9221" s="1">
        <f t="shared" si="144"/>
        <v>22</v>
      </c>
      <c r="L9221" t="str" cm="1">
        <f t="array" ref="L9221">_xlfn.IFS(G9221&lt;50000, "Low", G9221&lt;150000, "Medium", TRUE, "High")</f>
        <v>Medium</v>
      </c>
      <c r="M9221" t="str" cm="1">
        <f t="array" ref="M9221">_xlfn.IFS(J9221&lt;5000, "Cheap", J9221&lt;15000, "Mid", TRUE, "Expensive")</f>
        <v>Cheap</v>
      </c>
    </row>
    <row r="9222" spans="1:13" x14ac:dyDescent="0.25">
      <c r="A9222" t="s">
        <v>23</v>
      </c>
      <c r="B9222" t="s">
        <v>38</v>
      </c>
      <c r="C9222" s="1">
        <v>2010</v>
      </c>
      <c r="D9222">
        <v>4.0999999999999996</v>
      </c>
      <c r="E9222" t="s">
        <v>16</v>
      </c>
      <c r="F9222" t="s">
        <v>17</v>
      </c>
      <c r="G9222" s="1">
        <v>45971</v>
      </c>
      <c r="H9222">
        <v>2</v>
      </c>
      <c r="I9222">
        <v>5</v>
      </c>
      <c r="J9222" s="1">
        <v>12780</v>
      </c>
      <c r="K9222" s="1">
        <f t="shared" si="144"/>
        <v>16</v>
      </c>
      <c r="L9222" t="str" cm="1">
        <f t="array" ref="L9222">_xlfn.IFS(G9222&lt;50000, "Low", G9222&lt;150000, "Medium", TRUE, "High")</f>
        <v>Low</v>
      </c>
      <c r="M9222" t="str" cm="1">
        <f t="array" ref="M9222">_xlfn.IFS(J9222&lt;5000, "Cheap", J9222&lt;15000, "Mid", TRUE, "Expensive")</f>
        <v>Mid</v>
      </c>
    </row>
    <row r="9223" spans="1:13" x14ac:dyDescent="0.25">
      <c r="A9223" t="s">
        <v>33</v>
      </c>
      <c r="B9223" t="s">
        <v>34</v>
      </c>
      <c r="C9223" s="1">
        <v>2014</v>
      </c>
      <c r="D9223">
        <v>1.4</v>
      </c>
      <c r="E9223" t="s">
        <v>16</v>
      </c>
      <c r="F9223" t="s">
        <v>13</v>
      </c>
      <c r="G9223" s="1">
        <v>95466</v>
      </c>
      <c r="H9223">
        <v>3</v>
      </c>
      <c r="I9223">
        <v>2</v>
      </c>
      <c r="J9223" s="1">
        <v>8790</v>
      </c>
      <c r="K9223" s="1">
        <f t="shared" si="144"/>
        <v>12</v>
      </c>
      <c r="L9223" t="str" cm="1">
        <f t="array" ref="L9223">_xlfn.IFS(G9223&lt;50000, "Low", G9223&lt;150000, "Medium", TRUE, "High")</f>
        <v>Medium</v>
      </c>
      <c r="M9223" t="str" cm="1">
        <f t="array" ref="M9223">_xlfn.IFS(J9223&lt;5000, "Cheap", J9223&lt;15000, "Mid", TRUE, "Expensive")</f>
        <v>Mid</v>
      </c>
    </row>
    <row r="9224" spans="1:13" x14ac:dyDescent="0.25">
      <c r="A9224" t="s">
        <v>14</v>
      </c>
      <c r="B9224" t="s">
        <v>15</v>
      </c>
      <c r="C9224" s="1">
        <v>2002</v>
      </c>
      <c r="D9224">
        <v>3.8</v>
      </c>
      <c r="E9224" t="s">
        <v>16</v>
      </c>
      <c r="F9224" t="s">
        <v>25</v>
      </c>
      <c r="G9224" s="1">
        <v>273573</v>
      </c>
      <c r="H9224">
        <v>2</v>
      </c>
      <c r="I9224">
        <v>3</v>
      </c>
      <c r="J9224" s="1">
        <v>4028</v>
      </c>
      <c r="K9224" s="1">
        <f t="shared" si="144"/>
        <v>24</v>
      </c>
      <c r="L9224" t="str" cm="1">
        <f t="array" ref="L9224">_xlfn.IFS(G9224&lt;50000, "Low", G9224&lt;150000, "Medium", TRUE, "High")</f>
        <v>High</v>
      </c>
      <c r="M9224" t="str" cm="1">
        <f t="array" ref="M9224">_xlfn.IFS(J9224&lt;5000, "Cheap", J9224&lt;15000, "Mid", TRUE, "Expensive")</f>
        <v>Cheap</v>
      </c>
    </row>
    <row r="9225" spans="1:13" x14ac:dyDescent="0.25">
      <c r="A9225" t="s">
        <v>36</v>
      </c>
      <c r="B9225" t="s">
        <v>37</v>
      </c>
      <c r="C9225" s="1">
        <v>2017</v>
      </c>
      <c r="D9225">
        <v>1.2</v>
      </c>
      <c r="E9225" t="s">
        <v>16</v>
      </c>
      <c r="F9225" t="s">
        <v>25</v>
      </c>
      <c r="G9225" s="1">
        <v>254135</v>
      </c>
      <c r="H9225">
        <v>3</v>
      </c>
      <c r="I9225">
        <v>5</v>
      </c>
      <c r="J9225" s="1">
        <v>6317</v>
      </c>
      <c r="K9225" s="1">
        <f t="shared" si="144"/>
        <v>9</v>
      </c>
      <c r="L9225" t="str" cm="1">
        <f t="array" ref="L9225">_xlfn.IFS(G9225&lt;50000, "Low", G9225&lt;150000, "Medium", TRUE, "High")</f>
        <v>High</v>
      </c>
      <c r="M9225" t="str" cm="1">
        <f t="array" ref="M9225">_xlfn.IFS(J9225&lt;5000, "Cheap", J9225&lt;15000, "Mid", TRUE, "Expensive")</f>
        <v>Mid</v>
      </c>
    </row>
    <row r="9226" spans="1:13" x14ac:dyDescent="0.25">
      <c r="A9226" t="s">
        <v>36</v>
      </c>
      <c r="B9226" t="s">
        <v>37</v>
      </c>
      <c r="C9226" s="1">
        <v>2019</v>
      </c>
      <c r="D9226">
        <v>2</v>
      </c>
      <c r="E9226" t="s">
        <v>12</v>
      </c>
      <c r="F9226" t="s">
        <v>17</v>
      </c>
      <c r="G9226" s="1">
        <v>61254</v>
      </c>
      <c r="H9226">
        <v>4</v>
      </c>
      <c r="I9226">
        <v>3</v>
      </c>
      <c r="J9226" s="1">
        <v>12074</v>
      </c>
      <c r="K9226" s="1">
        <f t="shared" si="144"/>
        <v>7</v>
      </c>
      <c r="L9226" t="str" cm="1">
        <f t="array" ref="L9226">_xlfn.IFS(G9226&lt;50000, "Low", G9226&lt;150000, "Medium", TRUE, "High")</f>
        <v>Medium</v>
      </c>
      <c r="M9226" t="str" cm="1">
        <f t="array" ref="M9226">_xlfn.IFS(J9226&lt;5000, "Cheap", J9226&lt;15000, "Mid", TRUE, "Expensive")</f>
        <v>Mid</v>
      </c>
    </row>
    <row r="9227" spans="1:13" x14ac:dyDescent="0.25">
      <c r="A9227" t="s">
        <v>20</v>
      </c>
      <c r="B9227" t="s">
        <v>50</v>
      </c>
      <c r="C9227" s="1">
        <v>2013</v>
      </c>
      <c r="D9227">
        <v>3.2</v>
      </c>
      <c r="E9227" t="s">
        <v>28</v>
      </c>
      <c r="F9227" t="s">
        <v>17</v>
      </c>
      <c r="G9227" s="1">
        <v>260047</v>
      </c>
      <c r="H9227">
        <v>4</v>
      </c>
      <c r="I9227">
        <v>4</v>
      </c>
      <c r="J9227" s="1">
        <v>7499</v>
      </c>
      <c r="K9227" s="1">
        <f t="shared" si="144"/>
        <v>13</v>
      </c>
      <c r="L9227" t="str" cm="1">
        <f t="array" ref="L9227">_xlfn.IFS(G9227&lt;50000, "Low", G9227&lt;150000, "Medium", TRUE, "High")</f>
        <v>High</v>
      </c>
      <c r="M9227" t="str" cm="1">
        <f t="array" ref="M9227">_xlfn.IFS(J9227&lt;5000, "Cheap", J9227&lt;15000, "Mid", TRUE, "Expensive")</f>
        <v>Mid</v>
      </c>
    </row>
    <row r="9228" spans="1:13" x14ac:dyDescent="0.25">
      <c r="A9228" t="s">
        <v>23</v>
      </c>
      <c r="B9228" t="s">
        <v>45</v>
      </c>
      <c r="C9228" s="1">
        <v>2011</v>
      </c>
      <c r="D9228">
        <v>1.2</v>
      </c>
      <c r="E9228" t="s">
        <v>12</v>
      </c>
      <c r="F9228" t="s">
        <v>25</v>
      </c>
      <c r="G9228" s="1">
        <v>144904</v>
      </c>
      <c r="H9228">
        <v>5</v>
      </c>
      <c r="I9228">
        <v>5</v>
      </c>
      <c r="J9228" s="1">
        <v>5701</v>
      </c>
      <c r="K9228" s="1">
        <f t="shared" si="144"/>
        <v>15</v>
      </c>
      <c r="L9228" t="str" cm="1">
        <f t="array" ref="L9228">_xlfn.IFS(G9228&lt;50000, "Low", G9228&lt;150000, "Medium", TRUE, "High")</f>
        <v>Medium</v>
      </c>
      <c r="M9228" t="str" cm="1">
        <f t="array" ref="M9228">_xlfn.IFS(J9228&lt;5000, "Cheap", J9228&lt;15000, "Mid", TRUE, "Expensive")</f>
        <v>Mid</v>
      </c>
    </row>
    <row r="9229" spans="1:13" x14ac:dyDescent="0.25">
      <c r="A9229" t="s">
        <v>33</v>
      </c>
      <c r="B9229" t="s">
        <v>43</v>
      </c>
      <c r="C9229" s="1">
        <v>2008</v>
      </c>
      <c r="D9229">
        <v>3.1</v>
      </c>
      <c r="E9229" t="s">
        <v>28</v>
      </c>
      <c r="F9229" t="s">
        <v>25</v>
      </c>
      <c r="G9229" s="1">
        <v>114651</v>
      </c>
      <c r="H9229">
        <v>5</v>
      </c>
      <c r="I9229">
        <v>2</v>
      </c>
      <c r="J9229" s="1">
        <v>7306</v>
      </c>
      <c r="K9229" s="1">
        <f t="shared" si="144"/>
        <v>18</v>
      </c>
      <c r="L9229" t="str" cm="1">
        <f t="array" ref="L9229">_xlfn.IFS(G9229&lt;50000, "Low", G9229&lt;150000, "Medium", TRUE, "High")</f>
        <v>Medium</v>
      </c>
      <c r="M9229" t="str" cm="1">
        <f t="array" ref="M9229">_xlfn.IFS(J9229&lt;5000, "Cheap", J9229&lt;15000, "Mid", TRUE, "Expensive")</f>
        <v>Mid</v>
      </c>
    </row>
    <row r="9230" spans="1:13" x14ac:dyDescent="0.25">
      <c r="A9230" t="s">
        <v>40</v>
      </c>
      <c r="B9230" t="s">
        <v>41</v>
      </c>
      <c r="C9230" s="1">
        <v>2014</v>
      </c>
      <c r="D9230">
        <v>1.6</v>
      </c>
      <c r="E9230" t="s">
        <v>22</v>
      </c>
      <c r="F9230" t="s">
        <v>17</v>
      </c>
      <c r="G9230" s="1">
        <v>268359</v>
      </c>
      <c r="H9230">
        <v>2</v>
      </c>
      <c r="I9230">
        <v>1</v>
      </c>
      <c r="J9230" s="1">
        <v>8032</v>
      </c>
      <c r="K9230" s="1">
        <f t="shared" si="144"/>
        <v>12</v>
      </c>
      <c r="L9230" t="str" cm="1">
        <f t="array" ref="L9230">_xlfn.IFS(G9230&lt;50000, "Low", G9230&lt;150000, "Medium", TRUE, "High")</f>
        <v>High</v>
      </c>
      <c r="M9230" t="str" cm="1">
        <f t="array" ref="M9230">_xlfn.IFS(J9230&lt;5000, "Cheap", J9230&lt;15000, "Mid", TRUE, "Expensive")</f>
        <v>Mid</v>
      </c>
    </row>
    <row r="9231" spans="1:13" x14ac:dyDescent="0.25">
      <c r="A9231" t="s">
        <v>18</v>
      </c>
      <c r="B9231" t="s">
        <v>54</v>
      </c>
      <c r="C9231" s="1">
        <v>2008</v>
      </c>
      <c r="D9231">
        <v>3.8</v>
      </c>
      <c r="E9231" t="s">
        <v>28</v>
      </c>
      <c r="F9231" t="s">
        <v>17</v>
      </c>
      <c r="G9231" s="1">
        <v>77521</v>
      </c>
      <c r="H9231">
        <v>2</v>
      </c>
      <c r="I9231">
        <v>1</v>
      </c>
      <c r="J9231" s="1">
        <v>10249</v>
      </c>
      <c r="K9231" s="1">
        <f t="shared" si="144"/>
        <v>18</v>
      </c>
      <c r="L9231" t="str" cm="1">
        <f t="array" ref="L9231">_xlfn.IFS(G9231&lt;50000, "Low", G9231&lt;150000, "Medium", TRUE, "High")</f>
        <v>Medium</v>
      </c>
      <c r="M9231" t="str" cm="1">
        <f t="array" ref="M9231">_xlfn.IFS(J9231&lt;5000, "Cheap", J9231&lt;15000, "Mid", TRUE, "Expensive")</f>
        <v>Mid</v>
      </c>
    </row>
    <row r="9232" spans="1:13" x14ac:dyDescent="0.25">
      <c r="A9232" t="s">
        <v>10</v>
      </c>
      <c r="B9232" t="s">
        <v>11</v>
      </c>
      <c r="C9232" s="1">
        <v>2016</v>
      </c>
      <c r="D9232">
        <v>4</v>
      </c>
      <c r="E9232" t="s">
        <v>22</v>
      </c>
      <c r="F9232" t="s">
        <v>13</v>
      </c>
      <c r="G9232" s="1">
        <v>158371</v>
      </c>
      <c r="H9232">
        <v>5</v>
      </c>
      <c r="I9232">
        <v>5</v>
      </c>
      <c r="J9232" s="1">
        <v>11732</v>
      </c>
      <c r="K9232" s="1">
        <f t="shared" si="144"/>
        <v>10</v>
      </c>
      <c r="L9232" t="str" cm="1">
        <f t="array" ref="L9232">_xlfn.IFS(G9232&lt;50000, "Low", G9232&lt;150000, "Medium", TRUE, "High")</f>
        <v>High</v>
      </c>
      <c r="M9232" t="str" cm="1">
        <f t="array" ref="M9232">_xlfn.IFS(J9232&lt;5000, "Cheap", J9232&lt;15000, "Mid", TRUE, "Expensive")</f>
        <v>Mid</v>
      </c>
    </row>
    <row r="9233" spans="1:13" x14ac:dyDescent="0.25">
      <c r="A9233" t="s">
        <v>26</v>
      </c>
      <c r="B9233" t="s">
        <v>32</v>
      </c>
      <c r="C9233" s="1">
        <v>2001</v>
      </c>
      <c r="D9233">
        <v>1.1000000000000001</v>
      </c>
      <c r="E9233" t="s">
        <v>12</v>
      </c>
      <c r="F9233" t="s">
        <v>17</v>
      </c>
      <c r="G9233" s="1">
        <v>168736</v>
      </c>
      <c r="H9233">
        <v>2</v>
      </c>
      <c r="I9233">
        <v>3</v>
      </c>
      <c r="J9233" s="1">
        <v>3625</v>
      </c>
      <c r="K9233" s="1">
        <f t="shared" si="144"/>
        <v>25</v>
      </c>
      <c r="L9233" t="str" cm="1">
        <f t="array" ref="L9233">_xlfn.IFS(G9233&lt;50000, "Low", G9233&lt;150000, "Medium", TRUE, "High")</f>
        <v>High</v>
      </c>
      <c r="M9233" t="str" cm="1">
        <f t="array" ref="M9233">_xlfn.IFS(J9233&lt;5000, "Cheap", J9233&lt;15000, "Mid", TRUE, "Expensive")</f>
        <v>Cheap</v>
      </c>
    </row>
    <row r="9234" spans="1:13" x14ac:dyDescent="0.25">
      <c r="A9234" t="s">
        <v>18</v>
      </c>
      <c r="B9234" t="s">
        <v>54</v>
      </c>
      <c r="C9234" s="1">
        <v>2018</v>
      </c>
      <c r="D9234">
        <v>1.6</v>
      </c>
      <c r="E9234" t="s">
        <v>28</v>
      </c>
      <c r="F9234" t="s">
        <v>17</v>
      </c>
      <c r="G9234" s="1">
        <v>285132</v>
      </c>
      <c r="H9234">
        <v>3</v>
      </c>
      <c r="I9234">
        <v>5</v>
      </c>
      <c r="J9234" s="1">
        <v>6897</v>
      </c>
      <c r="K9234" s="1">
        <f t="shared" si="144"/>
        <v>8</v>
      </c>
      <c r="L9234" t="str" cm="1">
        <f t="array" ref="L9234">_xlfn.IFS(G9234&lt;50000, "Low", G9234&lt;150000, "Medium", TRUE, "High")</f>
        <v>High</v>
      </c>
      <c r="M9234" t="str" cm="1">
        <f t="array" ref="M9234">_xlfn.IFS(J9234&lt;5000, "Cheap", J9234&lt;15000, "Mid", TRUE, "Expensive")</f>
        <v>Mid</v>
      </c>
    </row>
    <row r="9235" spans="1:13" x14ac:dyDescent="0.25">
      <c r="A9235" t="s">
        <v>20</v>
      </c>
      <c r="B9235" t="s">
        <v>42</v>
      </c>
      <c r="C9235" s="1">
        <v>2007</v>
      </c>
      <c r="D9235">
        <v>4.2</v>
      </c>
      <c r="E9235" t="s">
        <v>12</v>
      </c>
      <c r="F9235" t="s">
        <v>13</v>
      </c>
      <c r="G9235" s="1">
        <v>146124</v>
      </c>
      <c r="H9235">
        <v>2</v>
      </c>
      <c r="I9235">
        <v>4</v>
      </c>
      <c r="J9235" s="1">
        <v>7477</v>
      </c>
      <c r="K9235" s="1">
        <f t="shared" si="144"/>
        <v>19</v>
      </c>
      <c r="L9235" t="str" cm="1">
        <f t="array" ref="L9235">_xlfn.IFS(G9235&lt;50000, "Low", G9235&lt;150000, "Medium", TRUE, "High")</f>
        <v>Medium</v>
      </c>
      <c r="M9235" t="str" cm="1">
        <f t="array" ref="M9235">_xlfn.IFS(J9235&lt;5000, "Cheap", J9235&lt;15000, "Mid", TRUE, "Expensive")</f>
        <v>Mid</v>
      </c>
    </row>
    <row r="9236" spans="1:13" x14ac:dyDescent="0.25">
      <c r="A9236" t="s">
        <v>18</v>
      </c>
      <c r="B9236" t="s">
        <v>54</v>
      </c>
      <c r="C9236" s="1">
        <v>2004</v>
      </c>
      <c r="D9236">
        <v>4.2</v>
      </c>
      <c r="E9236" t="s">
        <v>12</v>
      </c>
      <c r="F9236" t="s">
        <v>17</v>
      </c>
      <c r="G9236" s="1">
        <v>13283</v>
      </c>
      <c r="H9236">
        <v>2</v>
      </c>
      <c r="I9236">
        <v>5</v>
      </c>
      <c r="J9236" s="1">
        <v>10734</v>
      </c>
      <c r="K9236" s="1">
        <f t="shared" si="144"/>
        <v>22</v>
      </c>
      <c r="L9236" t="str" cm="1">
        <f t="array" ref="L9236">_xlfn.IFS(G9236&lt;50000, "Low", G9236&lt;150000, "Medium", TRUE, "High")</f>
        <v>Low</v>
      </c>
      <c r="M9236" t="str" cm="1">
        <f t="array" ref="M9236">_xlfn.IFS(J9236&lt;5000, "Cheap", J9236&lt;15000, "Mid", TRUE, "Expensive")</f>
        <v>Mid</v>
      </c>
    </row>
    <row r="9237" spans="1:13" x14ac:dyDescent="0.25">
      <c r="A9237" t="s">
        <v>14</v>
      </c>
      <c r="B9237" t="s">
        <v>39</v>
      </c>
      <c r="C9237" s="1">
        <v>2021</v>
      </c>
      <c r="D9237">
        <v>1.5</v>
      </c>
      <c r="E9237" t="s">
        <v>28</v>
      </c>
      <c r="F9237" t="s">
        <v>13</v>
      </c>
      <c r="G9237" s="1">
        <v>104395</v>
      </c>
      <c r="H9237">
        <v>2</v>
      </c>
      <c r="I9237">
        <v>2</v>
      </c>
      <c r="J9237" s="1">
        <v>9812</v>
      </c>
      <c r="K9237" s="1">
        <f t="shared" si="144"/>
        <v>5</v>
      </c>
      <c r="L9237" t="str" cm="1">
        <f t="array" ref="L9237">_xlfn.IFS(G9237&lt;50000, "Low", G9237&lt;150000, "Medium", TRUE, "High")</f>
        <v>Medium</v>
      </c>
      <c r="M9237" t="str" cm="1">
        <f t="array" ref="M9237">_xlfn.IFS(J9237&lt;5000, "Cheap", J9237&lt;15000, "Mid", TRUE, "Expensive")</f>
        <v>Mid</v>
      </c>
    </row>
    <row r="9238" spans="1:13" x14ac:dyDescent="0.25">
      <c r="A9238" t="s">
        <v>14</v>
      </c>
      <c r="B9238" t="s">
        <v>15</v>
      </c>
      <c r="C9238" s="1">
        <v>2005</v>
      </c>
      <c r="D9238">
        <v>3.4</v>
      </c>
      <c r="E9238" t="s">
        <v>16</v>
      </c>
      <c r="F9238" t="s">
        <v>25</v>
      </c>
      <c r="G9238" s="1">
        <v>107881</v>
      </c>
      <c r="H9238">
        <v>2</v>
      </c>
      <c r="I9238">
        <v>3</v>
      </c>
      <c r="J9238" s="1">
        <v>7842</v>
      </c>
      <c r="K9238" s="1">
        <f t="shared" si="144"/>
        <v>21</v>
      </c>
      <c r="L9238" t="str" cm="1">
        <f t="array" ref="L9238">_xlfn.IFS(G9238&lt;50000, "Low", G9238&lt;150000, "Medium", TRUE, "High")</f>
        <v>Medium</v>
      </c>
      <c r="M9238" t="str" cm="1">
        <f t="array" ref="M9238">_xlfn.IFS(J9238&lt;5000, "Cheap", J9238&lt;15000, "Mid", TRUE, "Expensive")</f>
        <v>Mid</v>
      </c>
    </row>
    <row r="9239" spans="1:13" x14ac:dyDescent="0.25">
      <c r="A9239" t="s">
        <v>26</v>
      </c>
      <c r="B9239" t="s">
        <v>27</v>
      </c>
      <c r="C9239" s="1">
        <v>2019</v>
      </c>
      <c r="D9239">
        <v>3</v>
      </c>
      <c r="E9239" t="s">
        <v>12</v>
      </c>
      <c r="F9239" t="s">
        <v>17</v>
      </c>
      <c r="G9239" s="1">
        <v>15814</v>
      </c>
      <c r="H9239">
        <v>2</v>
      </c>
      <c r="I9239">
        <v>2</v>
      </c>
      <c r="J9239" s="1">
        <v>13983</v>
      </c>
      <c r="K9239" s="1">
        <f t="shared" si="144"/>
        <v>7</v>
      </c>
      <c r="L9239" t="str" cm="1">
        <f t="array" ref="L9239">_xlfn.IFS(G9239&lt;50000, "Low", G9239&lt;150000, "Medium", TRUE, "High")</f>
        <v>Low</v>
      </c>
      <c r="M9239" t="str" cm="1">
        <f t="array" ref="M9239">_xlfn.IFS(J9239&lt;5000, "Cheap", J9239&lt;15000, "Mid", TRUE, "Expensive")</f>
        <v>Mid</v>
      </c>
    </row>
    <row r="9240" spans="1:13" x14ac:dyDescent="0.25">
      <c r="A9240" t="s">
        <v>14</v>
      </c>
      <c r="B9240" t="s">
        <v>39</v>
      </c>
      <c r="C9240" s="1">
        <v>2004</v>
      </c>
      <c r="D9240">
        <v>4.3</v>
      </c>
      <c r="E9240" t="s">
        <v>22</v>
      </c>
      <c r="F9240" t="s">
        <v>25</v>
      </c>
      <c r="G9240" s="1">
        <v>15324</v>
      </c>
      <c r="H9240">
        <v>3</v>
      </c>
      <c r="I9240">
        <v>3</v>
      </c>
      <c r="J9240" s="1">
        <v>11293</v>
      </c>
      <c r="K9240" s="1">
        <f t="shared" si="144"/>
        <v>22</v>
      </c>
      <c r="L9240" t="str" cm="1">
        <f t="array" ref="L9240">_xlfn.IFS(G9240&lt;50000, "Low", G9240&lt;150000, "Medium", TRUE, "High")</f>
        <v>Low</v>
      </c>
      <c r="M9240" t="str" cm="1">
        <f t="array" ref="M9240">_xlfn.IFS(J9240&lt;5000, "Cheap", J9240&lt;15000, "Mid", TRUE, "Expensive")</f>
        <v>Mid</v>
      </c>
    </row>
    <row r="9241" spans="1:13" x14ac:dyDescent="0.25">
      <c r="A9241" t="s">
        <v>23</v>
      </c>
      <c r="B9241" t="s">
        <v>38</v>
      </c>
      <c r="C9241" s="1">
        <v>2014</v>
      </c>
      <c r="D9241">
        <v>4.8</v>
      </c>
      <c r="E9241" t="s">
        <v>12</v>
      </c>
      <c r="F9241" t="s">
        <v>25</v>
      </c>
      <c r="G9241" s="1">
        <v>8546</v>
      </c>
      <c r="H9241">
        <v>3</v>
      </c>
      <c r="I9241">
        <v>5</v>
      </c>
      <c r="J9241" s="1">
        <v>12929</v>
      </c>
      <c r="K9241" s="1">
        <f t="shared" si="144"/>
        <v>12</v>
      </c>
      <c r="L9241" t="str" cm="1">
        <f t="array" ref="L9241">_xlfn.IFS(G9241&lt;50000, "Low", G9241&lt;150000, "Medium", TRUE, "High")</f>
        <v>Low</v>
      </c>
      <c r="M9241" t="str" cm="1">
        <f t="array" ref="M9241">_xlfn.IFS(J9241&lt;5000, "Cheap", J9241&lt;15000, "Mid", TRUE, "Expensive")</f>
        <v>Mid</v>
      </c>
    </row>
    <row r="9242" spans="1:13" x14ac:dyDescent="0.25">
      <c r="A9242" t="s">
        <v>29</v>
      </c>
      <c r="B9242" t="s">
        <v>56</v>
      </c>
      <c r="C9242" s="1">
        <v>2008</v>
      </c>
      <c r="D9242">
        <v>2.5</v>
      </c>
      <c r="E9242" t="s">
        <v>28</v>
      </c>
      <c r="F9242" t="s">
        <v>13</v>
      </c>
      <c r="G9242" s="1">
        <v>188000</v>
      </c>
      <c r="H9242">
        <v>4</v>
      </c>
      <c r="I9242">
        <v>4</v>
      </c>
      <c r="J9242" s="1">
        <v>5240</v>
      </c>
      <c r="K9242" s="1">
        <f t="shared" si="144"/>
        <v>18</v>
      </c>
      <c r="L9242" t="str" cm="1">
        <f t="array" ref="L9242">_xlfn.IFS(G9242&lt;50000, "Low", G9242&lt;150000, "Medium", TRUE, "High")</f>
        <v>High</v>
      </c>
      <c r="M9242" t="str" cm="1">
        <f t="array" ref="M9242">_xlfn.IFS(J9242&lt;5000, "Cheap", J9242&lt;15000, "Mid", TRUE, "Expensive")</f>
        <v>Mid</v>
      </c>
    </row>
    <row r="9243" spans="1:13" x14ac:dyDescent="0.25">
      <c r="A9243" t="s">
        <v>23</v>
      </c>
      <c r="B9243" t="s">
        <v>24</v>
      </c>
      <c r="C9243" s="1">
        <v>2000</v>
      </c>
      <c r="D9243">
        <v>1.2</v>
      </c>
      <c r="E9243" t="s">
        <v>16</v>
      </c>
      <c r="F9243" t="s">
        <v>25</v>
      </c>
      <c r="G9243" s="1">
        <v>155211</v>
      </c>
      <c r="H9243">
        <v>5</v>
      </c>
      <c r="I9243">
        <v>1</v>
      </c>
      <c r="J9243" s="1">
        <v>3195</v>
      </c>
      <c r="K9243" s="1">
        <f t="shared" si="144"/>
        <v>26</v>
      </c>
      <c r="L9243" t="str" cm="1">
        <f t="array" ref="L9243">_xlfn.IFS(G9243&lt;50000, "Low", G9243&lt;150000, "Medium", TRUE, "High")</f>
        <v>High</v>
      </c>
      <c r="M9243" t="str" cm="1">
        <f t="array" ref="M9243">_xlfn.IFS(J9243&lt;5000, "Cheap", J9243&lt;15000, "Mid", TRUE, "Expensive")</f>
        <v>Cheap</v>
      </c>
    </row>
    <row r="9244" spans="1:13" x14ac:dyDescent="0.25">
      <c r="A9244" t="s">
        <v>20</v>
      </c>
      <c r="B9244" t="s">
        <v>50</v>
      </c>
      <c r="C9244" s="1">
        <v>2000</v>
      </c>
      <c r="D9244">
        <v>3.4</v>
      </c>
      <c r="E9244" t="s">
        <v>28</v>
      </c>
      <c r="F9244" t="s">
        <v>13</v>
      </c>
      <c r="G9244" s="1">
        <v>228124</v>
      </c>
      <c r="H9244">
        <v>2</v>
      </c>
      <c r="I9244">
        <v>1</v>
      </c>
      <c r="J9244" s="1">
        <v>2937</v>
      </c>
      <c r="K9244" s="1">
        <f t="shared" si="144"/>
        <v>26</v>
      </c>
      <c r="L9244" t="str" cm="1">
        <f t="array" ref="L9244">_xlfn.IFS(G9244&lt;50000, "Low", G9244&lt;150000, "Medium", TRUE, "High")</f>
        <v>High</v>
      </c>
      <c r="M9244" t="str" cm="1">
        <f t="array" ref="M9244">_xlfn.IFS(J9244&lt;5000, "Cheap", J9244&lt;15000, "Mid", TRUE, "Expensive")</f>
        <v>Cheap</v>
      </c>
    </row>
    <row r="9245" spans="1:13" x14ac:dyDescent="0.25">
      <c r="A9245" t="s">
        <v>40</v>
      </c>
      <c r="B9245" t="s">
        <v>49</v>
      </c>
      <c r="C9245" s="1">
        <v>2018</v>
      </c>
      <c r="D9245">
        <v>2</v>
      </c>
      <c r="E9245" t="s">
        <v>28</v>
      </c>
      <c r="F9245" t="s">
        <v>13</v>
      </c>
      <c r="G9245" s="1">
        <v>299652</v>
      </c>
      <c r="H9245">
        <v>3</v>
      </c>
      <c r="I9245">
        <v>2</v>
      </c>
      <c r="J9245" s="1">
        <v>5506</v>
      </c>
      <c r="K9245" s="1">
        <f t="shared" si="144"/>
        <v>8</v>
      </c>
      <c r="L9245" t="str" cm="1">
        <f t="array" ref="L9245">_xlfn.IFS(G9245&lt;50000, "Low", G9245&lt;150000, "Medium", TRUE, "High")</f>
        <v>High</v>
      </c>
      <c r="M9245" t="str" cm="1">
        <f t="array" ref="M9245">_xlfn.IFS(J9245&lt;5000, "Cheap", J9245&lt;15000, "Mid", TRUE, "Expensive")</f>
        <v>Mid</v>
      </c>
    </row>
    <row r="9246" spans="1:13" x14ac:dyDescent="0.25">
      <c r="A9246" t="s">
        <v>29</v>
      </c>
      <c r="B9246" t="s">
        <v>56</v>
      </c>
      <c r="C9246" s="1">
        <v>2023</v>
      </c>
      <c r="D9246">
        <v>1.5</v>
      </c>
      <c r="E9246" t="s">
        <v>16</v>
      </c>
      <c r="F9246" t="s">
        <v>13</v>
      </c>
      <c r="G9246" s="1">
        <v>282131</v>
      </c>
      <c r="H9246">
        <v>5</v>
      </c>
      <c r="I9246">
        <v>4</v>
      </c>
      <c r="J9246" s="1">
        <v>7857</v>
      </c>
      <c r="K9246" s="1">
        <f t="shared" si="144"/>
        <v>3</v>
      </c>
      <c r="L9246" t="str" cm="1">
        <f t="array" ref="L9246">_xlfn.IFS(G9246&lt;50000, "Low", G9246&lt;150000, "Medium", TRUE, "High")</f>
        <v>High</v>
      </c>
      <c r="M9246" t="str" cm="1">
        <f t="array" ref="M9246">_xlfn.IFS(J9246&lt;5000, "Cheap", J9246&lt;15000, "Mid", TRUE, "Expensive")</f>
        <v>Mid</v>
      </c>
    </row>
    <row r="9247" spans="1:13" x14ac:dyDescent="0.25">
      <c r="A9247" t="s">
        <v>26</v>
      </c>
      <c r="B9247" t="s">
        <v>47</v>
      </c>
      <c r="C9247" s="1">
        <v>2010</v>
      </c>
      <c r="D9247">
        <v>2</v>
      </c>
      <c r="E9247" t="s">
        <v>16</v>
      </c>
      <c r="F9247" t="s">
        <v>13</v>
      </c>
      <c r="G9247" s="1">
        <v>265328</v>
      </c>
      <c r="H9247">
        <v>2</v>
      </c>
      <c r="I9247">
        <v>3</v>
      </c>
      <c r="J9247" s="1">
        <v>4793</v>
      </c>
      <c r="K9247" s="1">
        <f t="shared" si="144"/>
        <v>16</v>
      </c>
      <c r="L9247" t="str" cm="1">
        <f t="array" ref="L9247">_xlfn.IFS(G9247&lt;50000, "Low", G9247&lt;150000, "Medium", TRUE, "High")</f>
        <v>High</v>
      </c>
      <c r="M9247" t="str" cm="1">
        <f t="array" ref="M9247">_xlfn.IFS(J9247&lt;5000, "Cheap", J9247&lt;15000, "Mid", TRUE, "Expensive")</f>
        <v>Cheap</v>
      </c>
    </row>
    <row r="9248" spans="1:13" x14ac:dyDescent="0.25">
      <c r="A9248" t="s">
        <v>26</v>
      </c>
      <c r="B9248" t="s">
        <v>32</v>
      </c>
      <c r="C9248" s="1">
        <v>2001</v>
      </c>
      <c r="D9248">
        <v>4.5999999999999996</v>
      </c>
      <c r="E9248" t="s">
        <v>12</v>
      </c>
      <c r="F9248" t="s">
        <v>13</v>
      </c>
      <c r="G9248" s="1">
        <v>46583</v>
      </c>
      <c r="H9248">
        <v>4</v>
      </c>
      <c r="I9248">
        <v>2</v>
      </c>
      <c r="J9248" s="1">
        <v>8068</v>
      </c>
      <c r="K9248" s="1">
        <f t="shared" si="144"/>
        <v>25</v>
      </c>
      <c r="L9248" t="str" cm="1">
        <f t="array" ref="L9248">_xlfn.IFS(G9248&lt;50000, "Low", G9248&lt;150000, "Medium", TRUE, "High")</f>
        <v>Low</v>
      </c>
      <c r="M9248" t="str" cm="1">
        <f t="array" ref="M9248">_xlfn.IFS(J9248&lt;5000, "Cheap", J9248&lt;15000, "Mid", TRUE, "Expensive")</f>
        <v>Mid</v>
      </c>
    </row>
    <row r="9249" spans="1:13" x14ac:dyDescent="0.25">
      <c r="A9249" t="s">
        <v>10</v>
      </c>
      <c r="B9249" t="s">
        <v>11</v>
      </c>
      <c r="C9249" s="1">
        <v>2016</v>
      </c>
      <c r="D9249">
        <v>3</v>
      </c>
      <c r="E9249" t="s">
        <v>12</v>
      </c>
      <c r="F9249" t="s">
        <v>13</v>
      </c>
      <c r="G9249" s="1">
        <v>153549</v>
      </c>
      <c r="H9249">
        <v>4</v>
      </c>
      <c r="I9249">
        <v>5</v>
      </c>
      <c r="J9249" s="1">
        <v>8829</v>
      </c>
      <c r="K9249" s="1">
        <f t="shared" si="144"/>
        <v>10</v>
      </c>
      <c r="L9249" t="str" cm="1">
        <f t="array" ref="L9249">_xlfn.IFS(G9249&lt;50000, "Low", G9249&lt;150000, "Medium", TRUE, "High")</f>
        <v>High</v>
      </c>
      <c r="M9249" t="str" cm="1">
        <f t="array" ref="M9249">_xlfn.IFS(J9249&lt;5000, "Cheap", J9249&lt;15000, "Mid", TRUE, "Expensive")</f>
        <v>Mid</v>
      </c>
    </row>
    <row r="9250" spans="1:13" x14ac:dyDescent="0.25">
      <c r="A9250" t="s">
        <v>33</v>
      </c>
      <c r="B9250" t="s">
        <v>55</v>
      </c>
      <c r="C9250" s="1">
        <v>2004</v>
      </c>
      <c r="D9250">
        <v>2.6</v>
      </c>
      <c r="E9250" t="s">
        <v>12</v>
      </c>
      <c r="F9250" t="s">
        <v>25</v>
      </c>
      <c r="G9250" s="1">
        <v>217769</v>
      </c>
      <c r="H9250">
        <v>3</v>
      </c>
      <c r="I9250">
        <v>4</v>
      </c>
      <c r="J9250" s="1">
        <v>3544</v>
      </c>
      <c r="K9250" s="1">
        <f t="shared" si="144"/>
        <v>22</v>
      </c>
      <c r="L9250" t="str" cm="1">
        <f t="array" ref="L9250">_xlfn.IFS(G9250&lt;50000, "Low", G9250&lt;150000, "Medium", TRUE, "High")</f>
        <v>High</v>
      </c>
      <c r="M9250" t="str" cm="1">
        <f t="array" ref="M9250">_xlfn.IFS(J9250&lt;5000, "Cheap", J9250&lt;15000, "Mid", TRUE, "Expensive")</f>
        <v>Cheap</v>
      </c>
    </row>
    <row r="9251" spans="1:13" x14ac:dyDescent="0.25">
      <c r="A9251" t="s">
        <v>23</v>
      </c>
      <c r="B9251" t="s">
        <v>24</v>
      </c>
      <c r="C9251" s="1">
        <v>2015</v>
      </c>
      <c r="D9251">
        <v>2.4</v>
      </c>
      <c r="E9251" t="s">
        <v>22</v>
      </c>
      <c r="F9251" t="s">
        <v>13</v>
      </c>
      <c r="G9251" s="1">
        <v>89366</v>
      </c>
      <c r="H9251">
        <v>2</v>
      </c>
      <c r="I9251">
        <v>2</v>
      </c>
      <c r="J9251" s="1">
        <v>11212</v>
      </c>
      <c r="K9251" s="1">
        <f t="shared" si="144"/>
        <v>11</v>
      </c>
      <c r="L9251" t="str" cm="1">
        <f t="array" ref="L9251">_xlfn.IFS(G9251&lt;50000, "Low", G9251&lt;150000, "Medium", TRUE, "High")</f>
        <v>Medium</v>
      </c>
      <c r="M9251" t="str" cm="1">
        <f t="array" ref="M9251">_xlfn.IFS(J9251&lt;5000, "Cheap", J9251&lt;15000, "Mid", TRUE, "Expensive")</f>
        <v>Mid</v>
      </c>
    </row>
    <row r="9252" spans="1:13" x14ac:dyDescent="0.25">
      <c r="A9252" t="s">
        <v>18</v>
      </c>
      <c r="B9252" t="s">
        <v>54</v>
      </c>
      <c r="C9252" s="1">
        <v>2021</v>
      </c>
      <c r="D9252">
        <v>1.8</v>
      </c>
      <c r="E9252" t="s">
        <v>28</v>
      </c>
      <c r="F9252" t="s">
        <v>17</v>
      </c>
      <c r="G9252" s="1">
        <v>209114</v>
      </c>
      <c r="H9252">
        <v>2</v>
      </c>
      <c r="I9252">
        <v>4</v>
      </c>
      <c r="J9252" s="1">
        <v>9517</v>
      </c>
      <c r="K9252" s="1">
        <f t="shared" si="144"/>
        <v>5</v>
      </c>
      <c r="L9252" t="str" cm="1">
        <f t="array" ref="L9252">_xlfn.IFS(G9252&lt;50000, "Low", G9252&lt;150000, "Medium", TRUE, "High")</f>
        <v>High</v>
      </c>
      <c r="M9252" t="str" cm="1">
        <f t="array" ref="M9252">_xlfn.IFS(J9252&lt;5000, "Cheap", J9252&lt;15000, "Mid", TRUE, "Expensive")</f>
        <v>Mid</v>
      </c>
    </row>
    <row r="9253" spans="1:13" x14ac:dyDescent="0.25">
      <c r="A9253" t="s">
        <v>36</v>
      </c>
      <c r="B9253" t="s">
        <v>37</v>
      </c>
      <c r="C9253" s="1">
        <v>2003</v>
      </c>
      <c r="D9253">
        <v>3.6</v>
      </c>
      <c r="E9253" t="s">
        <v>16</v>
      </c>
      <c r="F9253" t="s">
        <v>25</v>
      </c>
      <c r="G9253" s="1">
        <v>248432</v>
      </c>
      <c r="H9253">
        <v>2</v>
      </c>
      <c r="I9253">
        <v>1</v>
      </c>
      <c r="J9253" s="1">
        <v>4631</v>
      </c>
      <c r="K9253" s="1">
        <f t="shared" si="144"/>
        <v>23</v>
      </c>
      <c r="L9253" t="str" cm="1">
        <f t="array" ref="L9253">_xlfn.IFS(G9253&lt;50000, "Low", G9253&lt;150000, "Medium", TRUE, "High")</f>
        <v>High</v>
      </c>
      <c r="M9253" t="str" cm="1">
        <f t="array" ref="M9253">_xlfn.IFS(J9253&lt;5000, "Cheap", J9253&lt;15000, "Mid", TRUE, "Expensive")</f>
        <v>Cheap</v>
      </c>
    </row>
    <row r="9254" spans="1:13" x14ac:dyDescent="0.25">
      <c r="A9254" t="s">
        <v>20</v>
      </c>
      <c r="B9254" t="s">
        <v>21</v>
      </c>
      <c r="C9254" s="1">
        <v>2016</v>
      </c>
      <c r="D9254">
        <v>1.2</v>
      </c>
      <c r="E9254" t="s">
        <v>22</v>
      </c>
      <c r="F9254" t="s">
        <v>17</v>
      </c>
      <c r="G9254" s="1">
        <v>161942</v>
      </c>
      <c r="H9254">
        <v>5</v>
      </c>
      <c r="I9254">
        <v>5</v>
      </c>
      <c r="J9254" s="1">
        <v>10361</v>
      </c>
      <c r="K9254" s="1">
        <f t="shared" si="144"/>
        <v>10</v>
      </c>
      <c r="L9254" t="str" cm="1">
        <f t="array" ref="L9254">_xlfn.IFS(G9254&lt;50000, "Low", G9254&lt;150000, "Medium", TRUE, "High")</f>
        <v>High</v>
      </c>
      <c r="M9254" t="str" cm="1">
        <f t="array" ref="M9254">_xlfn.IFS(J9254&lt;5000, "Cheap", J9254&lt;15000, "Mid", TRUE, "Expensive")</f>
        <v>Mid</v>
      </c>
    </row>
    <row r="9255" spans="1:13" x14ac:dyDescent="0.25">
      <c r="A9255" t="s">
        <v>33</v>
      </c>
      <c r="B9255" t="s">
        <v>55</v>
      </c>
      <c r="C9255" s="1">
        <v>2012</v>
      </c>
      <c r="D9255">
        <v>1.1000000000000001</v>
      </c>
      <c r="E9255" t="s">
        <v>22</v>
      </c>
      <c r="F9255" t="s">
        <v>13</v>
      </c>
      <c r="G9255" s="1">
        <v>179817</v>
      </c>
      <c r="H9255">
        <v>4</v>
      </c>
      <c r="I9255">
        <v>2</v>
      </c>
      <c r="J9255" s="1">
        <v>7203</v>
      </c>
      <c r="K9255" s="1">
        <f t="shared" si="144"/>
        <v>14</v>
      </c>
      <c r="L9255" t="str" cm="1">
        <f t="array" ref="L9255">_xlfn.IFS(G9255&lt;50000, "Low", G9255&lt;150000, "Medium", TRUE, "High")</f>
        <v>High</v>
      </c>
      <c r="M9255" t="str" cm="1">
        <f t="array" ref="M9255">_xlfn.IFS(J9255&lt;5000, "Cheap", J9255&lt;15000, "Mid", TRUE, "Expensive")</f>
        <v>Mid</v>
      </c>
    </row>
    <row r="9256" spans="1:13" x14ac:dyDescent="0.25">
      <c r="A9256" t="s">
        <v>23</v>
      </c>
      <c r="B9256" t="s">
        <v>24</v>
      </c>
      <c r="C9256" s="1">
        <v>2007</v>
      </c>
      <c r="D9256">
        <v>3.2</v>
      </c>
      <c r="E9256" t="s">
        <v>16</v>
      </c>
      <c r="F9256" t="s">
        <v>25</v>
      </c>
      <c r="G9256" s="1">
        <v>33948</v>
      </c>
      <c r="H9256">
        <v>5</v>
      </c>
      <c r="I9256">
        <v>4</v>
      </c>
      <c r="J9256" s="1">
        <v>9721</v>
      </c>
      <c r="K9256" s="1">
        <f t="shared" si="144"/>
        <v>19</v>
      </c>
      <c r="L9256" t="str" cm="1">
        <f t="array" ref="L9256">_xlfn.IFS(G9256&lt;50000, "Low", G9256&lt;150000, "Medium", TRUE, "High")</f>
        <v>Low</v>
      </c>
      <c r="M9256" t="str" cm="1">
        <f t="array" ref="M9256">_xlfn.IFS(J9256&lt;5000, "Cheap", J9256&lt;15000, "Mid", TRUE, "Expensive")</f>
        <v>Mid</v>
      </c>
    </row>
    <row r="9257" spans="1:13" x14ac:dyDescent="0.25">
      <c r="A9257" t="s">
        <v>10</v>
      </c>
      <c r="B9257" t="s">
        <v>11</v>
      </c>
      <c r="C9257" s="1">
        <v>2019</v>
      </c>
      <c r="D9257">
        <v>3.8</v>
      </c>
      <c r="E9257" t="s">
        <v>16</v>
      </c>
      <c r="F9257" t="s">
        <v>17</v>
      </c>
      <c r="G9257" s="1">
        <v>172526</v>
      </c>
      <c r="H9257">
        <v>4</v>
      </c>
      <c r="I9257">
        <v>1</v>
      </c>
      <c r="J9257" s="1">
        <v>12649</v>
      </c>
      <c r="K9257" s="1">
        <f t="shared" si="144"/>
        <v>7</v>
      </c>
      <c r="L9257" t="str" cm="1">
        <f t="array" ref="L9257">_xlfn.IFS(G9257&lt;50000, "Low", G9257&lt;150000, "Medium", TRUE, "High")</f>
        <v>High</v>
      </c>
      <c r="M9257" t="str" cm="1">
        <f t="array" ref="M9257">_xlfn.IFS(J9257&lt;5000, "Cheap", J9257&lt;15000, "Mid", TRUE, "Expensive")</f>
        <v>Mid</v>
      </c>
    </row>
    <row r="9258" spans="1:13" x14ac:dyDescent="0.25">
      <c r="A9258" t="s">
        <v>40</v>
      </c>
      <c r="B9258" t="s">
        <v>51</v>
      </c>
      <c r="C9258" s="1">
        <v>2022</v>
      </c>
      <c r="D9258">
        <v>1.6</v>
      </c>
      <c r="E9258" t="s">
        <v>28</v>
      </c>
      <c r="F9258" t="s">
        <v>13</v>
      </c>
      <c r="G9258" s="1">
        <v>38549</v>
      </c>
      <c r="H9258">
        <v>3</v>
      </c>
      <c r="I9258">
        <v>1</v>
      </c>
      <c r="J9258" s="1">
        <v>11529</v>
      </c>
      <c r="K9258" s="1">
        <f t="shared" si="144"/>
        <v>4</v>
      </c>
      <c r="L9258" t="str" cm="1">
        <f t="array" ref="L9258">_xlfn.IFS(G9258&lt;50000, "Low", G9258&lt;150000, "Medium", TRUE, "High")</f>
        <v>Low</v>
      </c>
      <c r="M9258" t="str" cm="1">
        <f t="array" ref="M9258">_xlfn.IFS(J9258&lt;5000, "Cheap", J9258&lt;15000, "Mid", TRUE, "Expensive")</f>
        <v>Mid</v>
      </c>
    </row>
    <row r="9259" spans="1:13" x14ac:dyDescent="0.25">
      <c r="A9259" t="s">
        <v>40</v>
      </c>
      <c r="B9259" t="s">
        <v>41</v>
      </c>
      <c r="C9259" s="1">
        <v>2012</v>
      </c>
      <c r="D9259">
        <v>2.5</v>
      </c>
      <c r="E9259" t="s">
        <v>22</v>
      </c>
      <c r="F9259" t="s">
        <v>25</v>
      </c>
      <c r="G9259" s="1">
        <v>253227</v>
      </c>
      <c r="H9259">
        <v>5</v>
      </c>
      <c r="I9259">
        <v>3</v>
      </c>
      <c r="J9259" s="1">
        <v>7135</v>
      </c>
      <c r="K9259" s="1">
        <f t="shared" si="144"/>
        <v>14</v>
      </c>
      <c r="L9259" t="str" cm="1">
        <f t="array" ref="L9259">_xlfn.IFS(G9259&lt;50000, "Low", G9259&lt;150000, "Medium", TRUE, "High")</f>
        <v>High</v>
      </c>
      <c r="M9259" t="str" cm="1">
        <f t="array" ref="M9259">_xlfn.IFS(J9259&lt;5000, "Cheap", J9259&lt;15000, "Mid", TRUE, "Expensive")</f>
        <v>Mid</v>
      </c>
    </row>
    <row r="9260" spans="1:13" x14ac:dyDescent="0.25">
      <c r="A9260" t="s">
        <v>20</v>
      </c>
      <c r="B9260" t="s">
        <v>21</v>
      </c>
      <c r="C9260" s="1">
        <v>2003</v>
      </c>
      <c r="D9260">
        <v>2.2999999999999998</v>
      </c>
      <c r="E9260" t="s">
        <v>22</v>
      </c>
      <c r="F9260" t="s">
        <v>25</v>
      </c>
      <c r="G9260" s="1">
        <v>293605</v>
      </c>
      <c r="H9260">
        <v>4</v>
      </c>
      <c r="I9260">
        <v>5</v>
      </c>
      <c r="J9260" s="1">
        <v>3427</v>
      </c>
      <c r="K9260" s="1">
        <f t="shared" si="144"/>
        <v>23</v>
      </c>
      <c r="L9260" t="str" cm="1">
        <f t="array" ref="L9260">_xlfn.IFS(G9260&lt;50000, "Low", G9260&lt;150000, "Medium", TRUE, "High")</f>
        <v>High</v>
      </c>
      <c r="M9260" t="str" cm="1">
        <f t="array" ref="M9260">_xlfn.IFS(J9260&lt;5000, "Cheap", J9260&lt;15000, "Mid", TRUE, "Expensive")</f>
        <v>Cheap</v>
      </c>
    </row>
    <row r="9261" spans="1:13" x14ac:dyDescent="0.25">
      <c r="A9261" t="s">
        <v>33</v>
      </c>
      <c r="B9261" t="s">
        <v>55</v>
      </c>
      <c r="C9261" s="1">
        <v>2009</v>
      </c>
      <c r="D9261">
        <v>2.4</v>
      </c>
      <c r="E9261" t="s">
        <v>22</v>
      </c>
      <c r="F9261" t="s">
        <v>13</v>
      </c>
      <c r="G9261" s="1">
        <v>12260</v>
      </c>
      <c r="H9261">
        <v>4</v>
      </c>
      <c r="I9261">
        <v>2</v>
      </c>
      <c r="J9261" s="1">
        <v>10954</v>
      </c>
      <c r="K9261" s="1">
        <f t="shared" si="144"/>
        <v>17</v>
      </c>
      <c r="L9261" t="str" cm="1">
        <f t="array" ref="L9261">_xlfn.IFS(G9261&lt;50000, "Low", G9261&lt;150000, "Medium", TRUE, "High")</f>
        <v>Low</v>
      </c>
      <c r="M9261" t="str" cm="1">
        <f t="array" ref="M9261">_xlfn.IFS(J9261&lt;5000, "Cheap", J9261&lt;15000, "Mid", TRUE, "Expensive")</f>
        <v>Mid</v>
      </c>
    </row>
    <row r="9262" spans="1:13" x14ac:dyDescent="0.25">
      <c r="A9262" t="s">
        <v>10</v>
      </c>
      <c r="B9262" t="s">
        <v>11</v>
      </c>
      <c r="C9262" s="1">
        <v>2016</v>
      </c>
      <c r="D9262">
        <v>2.5</v>
      </c>
      <c r="E9262" t="s">
        <v>28</v>
      </c>
      <c r="F9262" t="s">
        <v>13</v>
      </c>
      <c r="G9262" s="1">
        <v>275604</v>
      </c>
      <c r="H9262">
        <v>3</v>
      </c>
      <c r="I9262">
        <v>5</v>
      </c>
      <c r="J9262" s="1">
        <v>5887</v>
      </c>
      <c r="K9262" s="1">
        <f t="shared" si="144"/>
        <v>10</v>
      </c>
      <c r="L9262" t="str" cm="1">
        <f t="array" ref="L9262">_xlfn.IFS(G9262&lt;50000, "Low", G9262&lt;150000, "Medium", TRUE, "High")</f>
        <v>High</v>
      </c>
      <c r="M9262" t="str" cm="1">
        <f t="array" ref="M9262">_xlfn.IFS(J9262&lt;5000, "Cheap", J9262&lt;15000, "Mid", TRUE, "Expensive")</f>
        <v>Mid</v>
      </c>
    </row>
    <row r="9263" spans="1:13" x14ac:dyDescent="0.25">
      <c r="A9263" t="s">
        <v>33</v>
      </c>
      <c r="B9263" t="s">
        <v>34</v>
      </c>
      <c r="C9263" s="1">
        <v>2021</v>
      </c>
      <c r="D9263">
        <v>2</v>
      </c>
      <c r="E9263" t="s">
        <v>12</v>
      </c>
      <c r="F9263" t="s">
        <v>13</v>
      </c>
      <c r="G9263" s="1">
        <v>238590</v>
      </c>
      <c r="H9263">
        <v>4</v>
      </c>
      <c r="I9263">
        <v>5</v>
      </c>
      <c r="J9263" s="1">
        <v>7628</v>
      </c>
      <c r="K9263" s="1">
        <f t="shared" si="144"/>
        <v>5</v>
      </c>
      <c r="L9263" t="str" cm="1">
        <f t="array" ref="L9263">_xlfn.IFS(G9263&lt;50000, "Low", G9263&lt;150000, "Medium", TRUE, "High")</f>
        <v>High</v>
      </c>
      <c r="M9263" t="str" cm="1">
        <f t="array" ref="M9263">_xlfn.IFS(J9263&lt;5000, "Cheap", J9263&lt;15000, "Mid", TRUE, "Expensive")</f>
        <v>Mid</v>
      </c>
    </row>
    <row r="9264" spans="1:13" x14ac:dyDescent="0.25">
      <c r="A9264" t="s">
        <v>33</v>
      </c>
      <c r="B9264" t="s">
        <v>55</v>
      </c>
      <c r="C9264" s="1">
        <v>2020</v>
      </c>
      <c r="D9264">
        <v>3.1</v>
      </c>
      <c r="E9264" t="s">
        <v>28</v>
      </c>
      <c r="F9264" t="s">
        <v>17</v>
      </c>
      <c r="G9264" s="1">
        <v>104470</v>
      </c>
      <c r="H9264">
        <v>2</v>
      </c>
      <c r="I9264">
        <v>4</v>
      </c>
      <c r="J9264" s="1">
        <v>12610</v>
      </c>
      <c r="K9264" s="1">
        <f t="shared" si="144"/>
        <v>6</v>
      </c>
      <c r="L9264" t="str" cm="1">
        <f t="array" ref="L9264">_xlfn.IFS(G9264&lt;50000, "Low", G9264&lt;150000, "Medium", TRUE, "High")</f>
        <v>Medium</v>
      </c>
      <c r="M9264" t="str" cm="1">
        <f t="array" ref="M9264">_xlfn.IFS(J9264&lt;5000, "Cheap", J9264&lt;15000, "Mid", TRUE, "Expensive")</f>
        <v>Mid</v>
      </c>
    </row>
    <row r="9265" spans="1:13" x14ac:dyDescent="0.25">
      <c r="A9265" t="s">
        <v>26</v>
      </c>
      <c r="B9265" t="s">
        <v>32</v>
      </c>
      <c r="C9265" s="1">
        <v>2017</v>
      </c>
      <c r="D9265">
        <v>2.8</v>
      </c>
      <c r="E9265" t="s">
        <v>22</v>
      </c>
      <c r="F9265" t="s">
        <v>25</v>
      </c>
      <c r="G9265" s="1">
        <v>47232</v>
      </c>
      <c r="H9265">
        <v>4</v>
      </c>
      <c r="I9265">
        <v>2</v>
      </c>
      <c r="J9265" s="1">
        <v>13055</v>
      </c>
      <c r="K9265" s="1">
        <f t="shared" si="144"/>
        <v>9</v>
      </c>
      <c r="L9265" t="str" cm="1">
        <f t="array" ref="L9265">_xlfn.IFS(G9265&lt;50000, "Low", G9265&lt;150000, "Medium", TRUE, "High")</f>
        <v>Low</v>
      </c>
      <c r="M9265" t="str" cm="1">
        <f t="array" ref="M9265">_xlfn.IFS(J9265&lt;5000, "Cheap", J9265&lt;15000, "Mid", TRUE, "Expensive")</f>
        <v>Mid</v>
      </c>
    </row>
    <row r="9266" spans="1:13" x14ac:dyDescent="0.25">
      <c r="A9266" t="s">
        <v>26</v>
      </c>
      <c r="B9266" t="s">
        <v>27</v>
      </c>
      <c r="C9266" s="1">
        <v>2002</v>
      </c>
      <c r="D9266">
        <v>3.1</v>
      </c>
      <c r="E9266" t="s">
        <v>28</v>
      </c>
      <c r="F9266" t="s">
        <v>13</v>
      </c>
      <c r="G9266" s="1">
        <v>268550</v>
      </c>
      <c r="H9266">
        <v>3</v>
      </c>
      <c r="I9266">
        <v>3</v>
      </c>
      <c r="J9266" s="1">
        <v>2429</v>
      </c>
      <c r="K9266" s="1">
        <f t="shared" si="144"/>
        <v>24</v>
      </c>
      <c r="L9266" t="str" cm="1">
        <f t="array" ref="L9266">_xlfn.IFS(G9266&lt;50000, "Low", G9266&lt;150000, "Medium", TRUE, "High")</f>
        <v>High</v>
      </c>
      <c r="M9266" t="str" cm="1">
        <f t="array" ref="M9266">_xlfn.IFS(J9266&lt;5000, "Cheap", J9266&lt;15000, "Mid", TRUE, "Expensive")</f>
        <v>Cheap</v>
      </c>
    </row>
    <row r="9267" spans="1:13" x14ac:dyDescent="0.25">
      <c r="A9267" t="s">
        <v>36</v>
      </c>
      <c r="B9267" t="s">
        <v>44</v>
      </c>
      <c r="C9267" s="1">
        <v>2004</v>
      </c>
      <c r="D9267">
        <v>2</v>
      </c>
      <c r="E9267" t="s">
        <v>16</v>
      </c>
      <c r="F9267" t="s">
        <v>13</v>
      </c>
      <c r="G9267" s="1">
        <v>289394</v>
      </c>
      <c r="H9267">
        <v>2</v>
      </c>
      <c r="I9267">
        <v>1</v>
      </c>
      <c r="J9267" s="1">
        <v>2512</v>
      </c>
      <c r="K9267" s="1">
        <f t="shared" si="144"/>
        <v>22</v>
      </c>
      <c r="L9267" t="str" cm="1">
        <f t="array" ref="L9267">_xlfn.IFS(G9267&lt;50000, "Low", G9267&lt;150000, "Medium", TRUE, "High")</f>
        <v>High</v>
      </c>
      <c r="M9267" t="str" cm="1">
        <f t="array" ref="M9267">_xlfn.IFS(J9267&lt;5000, "Cheap", J9267&lt;15000, "Mid", TRUE, "Expensive")</f>
        <v>Cheap</v>
      </c>
    </row>
    <row r="9268" spans="1:13" x14ac:dyDescent="0.25">
      <c r="A9268" t="s">
        <v>10</v>
      </c>
      <c r="B9268" t="s">
        <v>31</v>
      </c>
      <c r="C9268" s="1">
        <v>2020</v>
      </c>
      <c r="D9268">
        <v>5</v>
      </c>
      <c r="E9268" t="s">
        <v>22</v>
      </c>
      <c r="F9268" t="s">
        <v>25</v>
      </c>
      <c r="G9268" s="1">
        <v>224655</v>
      </c>
      <c r="H9268">
        <v>3</v>
      </c>
      <c r="I9268">
        <v>2</v>
      </c>
      <c r="J9268" s="1">
        <v>12606</v>
      </c>
      <c r="K9268" s="1">
        <f t="shared" si="144"/>
        <v>6</v>
      </c>
      <c r="L9268" t="str" cm="1">
        <f t="array" ref="L9268">_xlfn.IFS(G9268&lt;50000, "Low", G9268&lt;150000, "Medium", TRUE, "High")</f>
        <v>High</v>
      </c>
      <c r="M9268" t="str" cm="1">
        <f t="array" ref="M9268">_xlfn.IFS(J9268&lt;5000, "Cheap", J9268&lt;15000, "Mid", TRUE, "Expensive")</f>
        <v>Mid</v>
      </c>
    </row>
    <row r="9269" spans="1:13" x14ac:dyDescent="0.25">
      <c r="A9269" t="s">
        <v>36</v>
      </c>
      <c r="B9269" t="s">
        <v>37</v>
      </c>
      <c r="C9269" s="1">
        <v>2006</v>
      </c>
      <c r="D9269">
        <v>3.5</v>
      </c>
      <c r="E9269" t="s">
        <v>22</v>
      </c>
      <c r="F9269" t="s">
        <v>17</v>
      </c>
      <c r="G9269" s="1">
        <v>49268</v>
      </c>
      <c r="H9269">
        <v>4</v>
      </c>
      <c r="I9269">
        <v>5</v>
      </c>
      <c r="J9269" s="1">
        <v>11914</v>
      </c>
      <c r="K9269" s="1">
        <f t="shared" si="144"/>
        <v>20</v>
      </c>
      <c r="L9269" t="str" cm="1">
        <f t="array" ref="L9269">_xlfn.IFS(G9269&lt;50000, "Low", G9269&lt;150000, "Medium", TRUE, "High")</f>
        <v>Low</v>
      </c>
      <c r="M9269" t="str" cm="1">
        <f t="array" ref="M9269">_xlfn.IFS(J9269&lt;5000, "Cheap", J9269&lt;15000, "Mid", TRUE, "Expensive")</f>
        <v>Mid</v>
      </c>
    </row>
    <row r="9270" spans="1:13" x14ac:dyDescent="0.25">
      <c r="A9270" t="s">
        <v>14</v>
      </c>
      <c r="B9270" t="s">
        <v>46</v>
      </c>
      <c r="C9270" s="1">
        <v>2008</v>
      </c>
      <c r="D9270">
        <v>1.5</v>
      </c>
      <c r="E9270" t="s">
        <v>22</v>
      </c>
      <c r="F9270" t="s">
        <v>13</v>
      </c>
      <c r="G9270" s="1">
        <v>1160</v>
      </c>
      <c r="H9270">
        <v>4</v>
      </c>
      <c r="I9270">
        <v>4</v>
      </c>
      <c r="J9270" s="1">
        <v>9976</v>
      </c>
      <c r="K9270" s="1">
        <f t="shared" si="144"/>
        <v>18</v>
      </c>
      <c r="L9270" t="str" cm="1">
        <f t="array" ref="L9270">_xlfn.IFS(G9270&lt;50000, "Low", G9270&lt;150000, "Medium", TRUE, "High")</f>
        <v>Low</v>
      </c>
      <c r="M9270" t="str" cm="1">
        <f t="array" ref="M9270">_xlfn.IFS(J9270&lt;5000, "Cheap", J9270&lt;15000, "Mid", TRUE, "Expensive")</f>
        <v>Mid</v>
      </c>
    </row>
    <row r="9271" spans="1:13" x14ac:dyDescent="0.25">
      <c r="A9271" t="s">
        <v>40</v>
      </c>
      <c r="B9271" t="s">
        <v>51</v>
      </c>
      <c r="C9271" s="1">
        <v>2019</v>
      </c>
      <c r="D9271">
        <v>4.4000000000000004</v>
      </c>
      <c r="E9271" t="s">
        <v>16</v>
      </c>
      <c r="F9271" t="s">
        <v>17</v>
      </c>
      <c r="G9271" s="1">
        <v>264775</v>
      </c>
      <c r="H9271">
        <v>4</v>
      </c>
      <c r="I9271">
        <v>2</v>
      </c>
      <c r="J9271" s="1">
        <v>11404</v>
      </c>
      <c r="K9271" s="1">
        <f t="shared" si="144"/>
        <v>7</v>
      </c>
      <c r="L9271" t="str" cm="1">
        <f t="array" ref="L9271">_xlfn.IFS(G9271&lt;50000, "Low", G9271&lt;150000, "Medium", TRUE, "High")</f>
        <v>High</v>
      </c>
      <c r="M9271" t="str" cm="1">
        <f t="array" ref="M9271">_xlfn.IFS(J9271&lt;5000, "Cheap", J9271&lt;15000, "Mid", TRUE, "Expensive")</f>
        <v>Mid</v>
      </c>
    </row>
    <row r="9272" spans="1:13" x14ac:dyDescent="0.25">
      <c r="A9272" t="s">
        <v>23</v>
      </c>
      <c r="B9272" t="s">
        <v>45</v>
      </c>
      <c r="C9272" s="1">
        <v>2011</v>
      </c>
      <c r="D9272">
        <v>1.4</v>
      </c>
      <c r="E9272" t="s">
        <v>16</v>
      </c>
      <c r="F9272" t="s">
        <v>25</v>
      </c>
      <c r="G9272" s="1">
        <v>224435</v>
      </c>
      <c r="H9272">
        <v>5</v>
      </c>
      <c r="I9272">
        <v>3</v>
      </c>
      <c r="J9272" s="1">
        <v>5311</v>
      </c>
      <c r="K9272" s="1">
        <f t="shared" si="144"/>
        <v>15</v>
      </c>
      <c r="L9272" t="str" cm="1">
        <f t="array" ref="L9272">_xlfn.IFS(G9272&lt;50000, "Low", G9272&lt;150000, "Medium", TRUE, "High")</f>
        <v>High</v>
      </c>
      <c r="M9272" t="str" cm="1">
        <f t="array" ref="M9272">_xlfn.IFS(J9272&lt;5000, "Cheap", J9272&lt;15000, "Mid", TRUE, "Expensive")</f>
        <v>Mid</v>
      </c>
    </row>
    <row r="9273" spans="1:13" x14ac:dyDescent="0.25">
      <c r="A9273" t="s">
        <v>20</v>
      </c>
      <c r="B9273" t="s">
        <v>21</v>
      </c>
      <c r="C9273" s="1">
        <v>2020</v>
      </c>
      <c r="D9273">
        <v>4.3</v>
      </c>
      <c r="E9273" t="s">
        <v>12</v>
      </c>
      <c r="F9273" t="s">
        <v>17</v>
      </c>
      <c r="G9273" s="1">
        <v>4064</v>
      </c>
      <c r="H9273">
        <v>2</v>
      </c>
      <c r="I9273">
        <v>4</v>
      </c>
      <c r="J9273" s="1">
        <v>15818</v>
      </c>
      <c r="K9273" s="1">
        <f t="shared" si="144"/>
        <v>6</v>
      </c>
      <c r="L9273" t="str" cm="1">
        <f t="array" ref="L9273">_xlfn.IFS(G9273&lt;50000, "Low", G9273&lt;150000, "Medium", TRUE, "High")</f>
        <v>Low</v>
      </c>
      <c r="M9273" t="str" cm="1">
        <f t="array" ref="M9273">_xlfn.IFS(J9273&lt;5000, "Cheap", J9273&lt;15000, "Mid", TRUE, "Expensive")</f>
        <v>Expensive</v>
      </c>
    </row>
    <row r="9274" spans="1:13" x14ac:dyDescent="0.25">
      <c r="A9274" t="s">
        <v>20</v>
      </c>
      <c r="B9274" t="s">
        <v>42</v>
      </c>
      <c r="C9274" s="1">
        <v>2011</v>
      </c>
      <c r="D9274">
        <v>4.0999999999999996</v>
      </c>
      <c r="E9274" t="s">
        <v>28</v>
      </c>
      <c r="F9274" t="s">
        <v>25</v>
      </c>
      <c r="G9274" s="1">
        <v>194050</v>
      </c>
      <c r="H9274">
        <v>3</v>
      </c>
      <c r="I9274">
        <v>3</v>
      </c>
      <c r="J9274" s="1">
        <v>7619</v>
      </c>
      <c r="K9274" s="1">
        <f t="shared" si="144"/>
        <v>15</v>
      </c>
      <c r="L9274" t="str" cm="1">
        <f t="array" ref="L9274">_xlfn.IFS(G9274&lt;50000, "Low", G9274&lt;150000, "Medium", TRUE, "High")</f>
        <v>High</v>
      </c>
      <c r="M9274" t="str" cm="1">
        <f t="array" ref="M9274">_xlfn.IFS(J9274&lt;5000, "Cheap", J9274&lt;15000, "Mid", TRUE, "Expensive")</f>
        <v>Mid</v>
      </c>
    </row>
    <row r="9275" spans="1:13" x14ac:dyDescent="0.25">
      <c r="A9275" t="s">
        <v>18</v>
      </c>
      <c r="B9275" t="s">
        <v>52</v>
      </c>
      <c r="C9275" s="1">
        <v>2015</v>
      </c>
      <c r="D9275">
        <v>1.5</v>
      </c>
      <c r="E9275" t="s">
        <v>12</v>
      </c>
      <c r="F9275" t="s">
        <v>13</v>
      </c>
      <c r="G9275" s="1">
        <v>245193</v>
      </c>
      <c r="H9275">
        <v>2</v>
      </c>
      <c r="I9275">
        <v>2</v>
      </c>
      <c r="J9275" s="1">
        <v>5196</v>
      </c>
      <c r="K9275" s="1">
        <f t="shared" si="144"/>
        <v>11</v>
      </c>
      <c r="L9275" t="str" cm="1">
        <f t="array" ref="L9275">_xlfn.IFS(G9275&lt;50000, "Low", G9275&lt;150000, "Medium", TRUE, "High")</f>
        <v>High</v>
      </c>
      <c r="M9275" t="str" cm="1">
        <f t="array" ref="M9275">_xlfn.IFS(J9275&lt;5000, "Cheap", J9275&lt;15000, "Mid", TRUE, "Expensive")</f>
        <v>Mid</v>
      </c>
    </row>
    <row r="9276" spans="1:13" x14ac:dyDescent="0.25">
      <c r="A9276" t="s">
        <v>26</v>
      </c>
      <c r="B9276" t="s">
        <v>47</v>
      </c>
      <c r="C9276" s="1">
        <v>2002</v>
      </c>
      <c r="D9276">
        <v>3.6</v>
      </c>
      <c r="E9276" t="s">
        <v>28</v>
      </c>
      <c r="F9276" t="s">
        <v>25</v>
      </c>
      <c r="G9276" s="1">
        <v>192608</v>
      </c>
      <c r="H9276">
        <v>5</v>
      </c>
      <c r="I9276">
        <v>4</v>
      </c>
      <c r="J9276" s="1">
        <v>4447</v>
      </c>
      <c r="K9276" s="1">
        <f t="shared" si="144"/>
        <v>24</v>
      </c>
      <c r="L9276" t="str" cm="1">
        <f t="array" ref="L9276">_xlfn.IFS(G9276&lt;50000, "Low", G9276&lt;150000, "Medium", TRUE, "High")</f>
        <v>High</v>
      </c>
      <c r="M9276" t="str" cm="1">
        <f t="array" ref="M9276">_xlfn.IFS(J9276&lt;5000, "Cheap", J9276&lt;15000, "Mid", TRUE, "Expensive")</f>
        <v>Cheap</v>
      </c>
    </row>
    <row r="9277" spans="1:13" x14ac:dyDescent="0.25">
      <c r="A9277" t="s">
        <v>20</v>
      </c>
      <c r="B9277" t="s">
        <v>21</v>
      </c>
      <c r="C9277" s="1">
        <v>2000</v>
      </c>
      <c r="D9277">
        <v>4.2</v>
      </c>
      <c r="E9277" t="s">
        <v>16</v>
      </c>
      <c r="F9277" t="s">
        <v>13</v>
      </c>
      <c r="G9277" s="1">
        <v>27565</v>
      </c>
      <c r="H9277">
        <v>4</v>
      </c>
      <c r="I9277">
        <v>4</v>
      </c>
      <c r="J9277" s="1">
        <v>8748</v>
      </c>
      <c r="K9277" s="1">
        <f t="shared" si="144"/>
        <v>26</v>
      </c>
      <c r="L9277" t="str" cm="1">
        <f t="array" ref="L9277">_xlfn.IFS(G9277&lt;50000, "Low", G9277&lt;150000, "Medium", TRUE, "High")</f>
        <v>Low</v>
      </c>
      <c r="M9277" t="str" cm="1">
        <f t="array" ref="M9277">_xlfn.IFS(J9277&lt;5000, "Cheap", J9277&lt;15000, "Mid", TRUE, "Expensive")</f>
        <v>Mid</v>
      </c>
    </row>
    <row r="9278" spans="1:13" x14ac:dyDescent="0.25">
      <c r="A9278" t="s">
        <v>33</v>
      </c>
      <c r="B9278" t="s">
        <v>34</v>
      </c>
      <c r="C9278" s="1">
        <v>2016</v>
      </c>
      <c r="D9278">
        <v>2.9</v>
      </c>
      <c r="E9278" t="s">
        <v>16</v>
      </c>
      <c r="F9278" t="s">
        <v>13</v>
      </c>
      <c r="G9278" s="1">
        <v>216537</v>
      </c>
      <c r="H9278">
        <v>3</v>
      </c>
      <c r="I9278">
        <v>2</v>
      </c>
      <c r="J9278" s="1">
        <v>8469</v>
      </c>
      <c r="K9278" s="1">
        <f t="shared" si="144"/>
        <v>10</v>
      </c>
      <c r="L9278" t="str" cm="1">
        <f t="array" ref="L9278">_xlfn.IFS(G9278&lt;50000, "Low", G9278&lt;150000, "Medium", TRUE, "High")</f>
        <v>High</v>
      </c>
      <c r="M9278" t="str" cm="1">
        <f t="array" ref="M9278">_xlfn.IFS(J9278&lt;5000, "Cheap", J9278&lt;15000, "Mid", TRUE, "Expensive")</f>
        <v>Mid</v>
      </c>
    </row>
    <row r="9279" spans="1:13" x14ac:dyDescent="0.25">
      <c r="A9279" t="s">
        <v>29</v>
      </c>
      <c r="B9279" t="s">
        <v>30</v>
      </c>
      <c r="C9279" s="1">
        <v>2004</v>
      </c>
      <c r="D9279">
        <v>2.7</v>
      </c>
      <c r="E9279" t="s">
        <v>12</v>
      </c>
      <c r="F9279" t="s">
        <v>17</v>
      </c>
      <c r="G9279" s="1">
        <v>159383</v>
      </c>
      <c r="H9279">
        <v>2</v>
      </c>
      <c r="I9279">
        <v>4</v>
      </c>
      <c r="J9279" s="1">
        <v>6312</v>
      </c>
      <c r="K9279" s="1">
        <f t="shared" si="144"/>
        <v>22</v>
      </c>
      <c r="L9279" t="str" cm="1">
        <f t="array" ref="L9279">_xlfn.IFS(G9279&lt;50000, "Low", G9279&lt;150000, "Medium", TRUE, "High")</f>
        <v>High</v>
      </c>
      <c r="M9279" t="str" cm="1">
        <f t="array" ref="M9279">_xlfn.IFS(J9279&lt;5000, "Cheap", J9279&lt;15000, "Mid", TRUE, "Expensive")</f>
        <v>Mid</v>
      </c>
    </row>
    <row r="9280" spans="1:13" x14ac:dyDescent="0.25">
      <c r="A9280" t="s">
        <v>33</v>
      </c>
      <c r="B9280" t="s">
        <v>34</v>
      </c>
      <c r="C9280" s="1">
        <v>2021</v>
      </c>
      <c r="D9280">
        <v>4.5999999999999996</v>
      </c>
      <c r="E9280" t="s">
        <v>12</v>
      </c>
      <c r="F9280" t="s">
        <v>25</v>
      </c>
      <c r="G9280" s="1">
        <v>249421</v>
      </c>
      <c r="H9280">
        <v>5</v>
      </c>
      <c r="I9280">
        <v>1</v>
      </c>
      <c r="J9280" s="1">
        <v>10011</v>
      </c>
      <c r="K9280" s="1">
        <f t="shared" si="144"/>
        <v>5</v>
      </c>
      <c r="L9280" t="str" cm="1">
        <f t="array" ref="L9280">_xlfn.IFS(G9280&lt;50000, "Low", G9280&lt;150000, "Medium", TRUE, "High")</f>
        <v>High</v>
      </c>
      <c r="M9280" t="str" cm="1">
        <f t="array" ref="M9280">_xlfn.IFS(J9280&lt;5000, "Cheap", J9280&lt;15000, "Mid", TRUE, "Expensive")</f>
        <v>Mid</v>
      </c>
    </row>
    <row r="9281" spans="1:13" x14ac:dyDescent="0.25">
      <c r="A9281" t="s">
        <v>29</v>
      </c>
      <c r="B9281" t="s">
        <v>56</v>
      </c>
      <c r="C9281" s="1">
        <v>2002</v>
      </c>
      <c r="D9281">
        <v>4.4000000000000004</v>
      </c>
      <c r="E9281" t="s">
        <v>22</v>
      </c>
      <c r="F9281" t="s">
        <v>17</v>
      </c>
      <c r="G9281" s="1">
        <v>112119</v>
      </c>
      <c r="H9281">
        <v>3</v>
      </c>
      <c r="I9281">
        <v>4</v>
      </c>
      <c r="J9281" s="1">
        <v>10357</v>
      </c>
      <c r="K9281" s="1">
        <f t="shared" si="144"/>
        <v>24</v>
      </c>
      <c r="L9281" t="str" cm="1">
        <f t="array" ref="L9281">_xlfn.IFS(G9281&lt;50000, "Low", G9281&lt;150000, "Medium", TRUE, "High")</f>
        <v>Medium</v>
      </c>
      <c r="M9281" t="str" cm="1">
        <f t="array" ref="M9281">_xlfn.IFS(J9281&lt;5000, "Cheap", J9281&lt;15000, "Mid", TRUE, "Expensive")</f>
        <v>Mid</v>
      </c>
    </row>
    <row r="9282" spans="1:13" x14ac:dyDescent="0.25">
      <c r="A9282" t="s">
        <v>18</v>
      </c>
      <c r="B9282" t="s">
        <v>52</v>
      </c>
      <c r="C9282" s="1">
        <v>2017</v>
      </c>
      <c r="D9282">
        <v>4.5</v>
      </c>
      <c r="E9282" t="s">
        <v>16</v>
      </c>
      <c r="F9282" t="s">
        <v>17</v>
      </c>
      <c r="G9282" s="1">
        <v>280240</v>
      </c>
      <c r="H9282">
        <v>4</v>
      </c>
      <c r="I9282">
        <v>4</v>
      </c>
      <c r="J9282" s="1">
        <v>10595</v>
      </c>
      <c r="K9282" s="1">
        <f t="shared" si="144"/>
        <v>9</v>
      </c>
      <c r="L9282" t="str" cm="1">
        <f t="array" ref="L9282">_xlfn.IFS(G9282&lt;50000, "Low", G9282&lt;150000, "Medium", TRUE, "High")</f>
        <v>High</v>
      </c>
      <c r="M9282" t="str" cm="1">
        <f t="array" ref="M9282">_xlfn.IFS(J9282&lt;5000, "Cheap", J9282&lt;15000, "Mid", TRUE, "Expensive")</f>
        <v>Mid</v>
      </c>
    </row>
    <row r="9283" spans="1:13" x14ac:dyDescent="0.25">
      <c r="A9283" t="s">
        <v>20</v>
      </c>
      <c r="B9283" t="s">
        <v>50</v>
      </c>
      <c r="C9283" s="1">
        <v>2009</v>
      </c>
      <c r="D9283">
        <v>1.5</v>
      </c>
      <c r="E9283" t="s">
        <v>16</v>
      </c>
      <c r="F9283" t="s">
        <v>25</v>
      </c>
      <c r="G9283" s="1">
        <v>273621</v>
      </c>
      <c r="H9283">
        <v>4</v>
      </c>
      <c r="I9283">
        <v>2</v>
      </c>
      <c r="J9283" s="1">
        <v>3827</v>
      </c>
      <c r="K9283" s="1">
        <f t="shared" ref="K9283:K9346" si="145">2026-C9283</f>
        <v>17</v>
      </c>
      <c r="L9283" t="str" cm="1">
        <f t="array" ref="L9283">_xlfn.IFS(G9283&lt;50000, "Low", G9283&lt;150000, "Medium", TRUE, "High")</f>
        <v>High</v>
      </c>
      <c r="M9283" t="str" cm="1">
        <f t="array" ref="M9283">_xlfn.IFS(J9283&lt;5000, "Cheap", J9283&lt;15000, "Mid", TRUE, "Expensive")</f>
        <v>Cheap</v>
      </c>
    </row>
    <row r="9284" spans="1:13" x14ac:dyDescent="0.25">
      <c r="A9284" t="s">
        <v>18</v>
      </c>
      <c r="B9284" t="s">
        <v>19</v>
      </c>
      <c r="C9284" s="1">
        <v>2022</v>
      </c>
      <c r="D9284">
        <v>1.9</v>
      </c>
      <c r="E9284" t="s">
        <v>28</v>
      </c>
      <c r="F9284" t="s">
        <v>17</v>
      </c>
      <c r="G9284" s="1">
        <v>210055</v>
      </c>
      <c r="H9284">
        <v>4</v>
      </c>
      <c r="I9284">
        <v>3</v>
      </c>
      <c r="J9284" s="1">
        <v>9898</v>
      </c>
      <c r="K9284" s="1">
        <f t="shared" si="145"/>
        <v>4</v>
      </c>
      <c r="L9284" t="str" cm="1">
        <f t="array" ref="L9284">_xlfn.IFS(G9284&lt;50000, "Low", G9284&lt;150000, "Medium", TRUE, "High")</f>
        <v>High</v>
      </c>
      <c r="M9284" t="str" cm="1">
        <f t="array" ref="M9284">_xlfn.IFS(J9284&lt;5000, "Cheap", J9284&lt;15000, "Mid", TRUE, "Expensive")</f>
        <v>Mid</v>
      </c>
    </row>
    <row r="9285" spans="1:13" x14ac:dyDescent="0.25">
      <c r="A9285" t="s">
        <v>23</v>
      </c>
      <c r="B9285" t="s">
        <v>38</v>
      </c>
      <c r="C9285" s="1">
        <v>2014</v>
      </c>
      <c r="D9285">
        <v>4.5</v>
      </c>
      <c r="E9285" t="s">
        <v>22</v>
      </c>
      <c r="F9285" t="s">
        <v>13</v>
      </c>
      <c r="G9285" s="1">
        <v>176610</v>
      </c>
      <c r="H9285">
        <v>5</v>
      </c>
      <c r="I9285">
        <v>5</v>
      </c>
      <c r="J9285" s="1">
        <v>11267</v>
      </c>
      <c r="K9285" s="1">
        <f t="shared" si="145"/>
        <v>12</v>
      </c>
      <c r="L9285" t="str" cm="1">
        <f t="array" ref="L9285">_xlfn.IFS(G9285&lt;50000, "Low", G9285&lt;150000, "Medium", TRUE, "High")</f>
        <v>High</v>
      </c>
      <c r="M9285" t="str" cm="1">
        <f t="array" ref="M9285">_xlfn.IFS(J9285&lt;5000, "Cheap", J9285&lt;15000, "Mid", TRUE, "Expensive")</f>
        <v>Mid</v>
      </c>
    </row>
    <row r="9286" spans="1:13" x14ac:dyDescent="0.25">
      <c r="A9286" t="s">
        <v>23</v>
      </c>
      <c r="B9286" t="s">
        <v>38</v>
      </c>
      <c r="C9286" s="1">
        <v>2021</v>
      </c>
      <c r="D9286">
        <v>3.8</v>
      </c>
      <c r="E9286" t="s">
        <v>12</v>
      </c>
      <c r="F9286" t="s">
        <v>17</v>
      </c>
      <c r="G9286" s="1">
        <v>275751</v>
      </c>
      <c r="H9286">
        <v>4</v>
      </c>
      <c r="I9286">
        <v>4</v>
      </c>
      <c r="J9286" s="1">
        <v>10184</v>
      </c>
      <c r="K9286" s="1">
        <f t="shared" si="145"/>
        <v>5</v>
      </c>
      <c r="L9286" t="str" cm="1">
        <f t="array" ref="L9286">_xlfn.IFS(G9286&lt;50000, "Low", G9286&lt;150000, "Medium", TRUE, "High")</f>
        <v>High</v>
      </c>
      <c r="M9286" t="str" cm="1">
        <f t="array" ref="M9286">_xlfn.IFS(J9286&lt;5000, "Cheap", J9286&lt;15000, "Mid", TRUE, "Expensive")</f>
        <v>Mid</v>
      </c>
    </row>
    <row r="9287" spans="1:13" x14ac:dyDescent="0.25">
      <c r="A9287" t="s">
        <v>29</v>
      </c>
      <c r="B9287" t="s">
        <v>30</v>
      </c>
      <c r="C9287" s="1">
        <v>2016</v>
      </c>
      <c r="D9287">
        <v>1</v>
      </c>
      <c r="E9287" t="s">
        <v>12</v>
      </c>
      <c r="F9287" t="s">
        <v>13</v>
      </c>
      <c r="G9287" s="1">
        <v>160384</v>
      </c>
      <c r="H9287">
        <v>2</v>
      </c>
      <c r="I9287">
        <v>4</v>
      </c>
      <c r="J9287" s="1">
        <v>6692</v>
      </c>
      <c r="K9287" s="1">
        <f t="shared" si="145"/>
        <v>10</v>
      </c>
      <c r="L9287" t="str" cm="1">
        <f t="array" ref="L9287">_xlfn.IFS(G9287&lt;50000, "Low", G9287&lt;150000, "Medium", TRUE, "High")</f>
        <v>High</v>
      </c>
      <c r="M9287" t="str" cm="1">
        <f t="array" ref="M9287">_xlfn.IFS(J9287&lt;5000, "Cheap", J9287&lt;15000, "Mid", TRUE, "Expensive")</f>
        <v>Mid</v>
      </c>
    </row>
    <row r="9288" spans="1:13" x14ac:dyDescent="0.25">
      <c r="A9288" t="s">
        <v>18</v>
      </c>
      <c r="B9288" t="s">
        <v>52</v>
      </c>
      <c r="C9288" s="1">
        <v>2017</v>
      </c>
      <c r="D9288">
        <v>4.0999999999999996</v>
      </c>
      <c r="E9288" t="s">
        <v>22</v>
      </c>
      <c r="F9288" t="s">
        <v>17</v>
      </c>
      <c r="G9288" s="1">
        <v>53004</v>
      </c>
      <c r="H9288">
        <v>4</v>
      </c>
      <c r="I9288">
        <v>5</v>
      </c>
      <c r="J9288" s="1">
        <v>15739</v>
      </c>
      <c r="K9288" s="1">
        <f t="shared" si="145"/>
        <v>9</v>
      </c>
      <c r="L9288" t="str" cm="1">
        <f t="array" ref="L9288">_xlfn.IFS(G9288&lt;50000, "Low", G9288&lt;150000, "Medium", TRUE, "High")</f>
        <v>Medium</v>
      </c>
      <c r="M9288" t="str" cm="1">
        <f t="array" ref="M9288">_xlfn.IFS(J9288&lt;5000, "Cheap", J9288&lt;15000, "Mid", TRUE, "Expensive")</f>
        <v>Expensive</v>
      </c>
    </row>
    <row r="9289" spans="1:13" x14ac:dyDescent="0.25">
      <c r="A9289" t="s">
        <v>26</v>
      </c>
      <c r="B9289" t="s">
        <v>32</v>
      </c>
      <c r="C9289" s="1">
        <v>2008</v>
      </c>
      <c r="D9289">
        <v>3.2</v>
      </c>
      <c r="E9289" t="s">
        <v>16</v>
      </c>
      <c r="F9289" t="s">
        <v>13</v>
      </c>
      <c r="G9289" s="1">
        <v>79458</v>
      </c>
      <c r="H9289">
        <v>3</v>
      </c>
      <c r="I9289">
        <v>3</v>
      </c>
      <c r="J9289" s="1">
        <v>9110</v>
      </c>
      <c r="K9289" s="1">
        <f t="shared" si="145"/>
        <v>18</v>
      </c>
      <c r="L9289" t="str" cm="1">
        <f t="array" ref="L9289">_xlfn.IFS(G9289&lt;50000, "Low", G9289&lt;150000, "Medium", TRUE, "High")</f>
        <v>Medium</v>
      </c>
      <c r="M9289" t="str" cm="1">
        <f t="array" ref="M9289">_xlfn.IFS(J9289&lt;5000, "Cheap", J9289&lt;15000, "Mid", TRUE, "Expensive")</f>
        <v>Mid</v>
      </c>
    </row>
    <row r="9290" spans="1:13" x14ac:dyDescent="0.25">
      <c r="A9290" t="s">
        <v>26</v>
      </c>
      <c r="B9290" t="s">
        <v>27</v>
      </c>
      <c r="C9290" s="1">
        <v>2014</v>
      </c>
      <c r="D9290">
        <v>3.7</v>
      </c>
      <c r="E9290" t="s">
        <v>12</v>
      </c>
      <c r="F9290" t="s">
        <v>25</v>
      </c>
      <c r="G9290" s="1">
        <v>151460</v>
      </c>
      <c r="H9290">
        <v>5</v>
      </c>
      <c r="I9290">
        <v>4</v>
      </c>
      <c r="J9290" s="1">
        <v>8970</v>
      </c>
      <c r="K9290" s="1">
        <f t="shared" si="145"/>
        <v>12</v>
      </c>
      <c r="L9290" t="str" cm="1">
        <f t="array" ref="L9290">_xlfn.IFS(G9290&lt;50000, "Low", G9290&lt;150000, "Medium", TRUE, "High")</f>
        <v>High</v>
      </c>
      <c r="M9290" t="str" cm="1">
        <f t="array" ref="M9290">_xlfn.IFS(J9290&lt;5000, "Cheap", J9290&lt;15000, "Mid", TRUE, "Expensive")</f>
        <v>Mid</v>
      </c>
    </row>
    <row r="9291" spans="1:13" x14ac:dyDescent="0.25">
      <c r="A9291" t="s">
        <v>18</v>
      </c>
      <c r="B9291" t="s">
        <v>19</v>
      </c>
      <c r="C9291" s="1">
        <v>2000</v>
      </c>
      <c r="D9291">
        <v>4.7</v>
      </c>
      <c r="E9291" t="s">
        <v>22</v>
      </c>
      <c r="F9291" t="s">
        <v>13</v>
      </c>
      <c r="G9291" s="1">
        <v>156997</v>
      </c>
      <c r="H9291">
        <v>2</v>
      </c>
      <c r="I9291">
        <v>1</v>
      </c>
      <c r="J9291" s="1">
        <v>7660</v>
      </c>
      <c r="K9291" s="1">
        <f t="shared" si="145"/>
        <v>26</v>
      </c>
      <c r="L9291" t="str" cm="1">
        <f t="array" ref="L9291">_xlfn.IFS(G9291&lt;50000, "Low", G9291&lt;150000, "Medium", TRUE, "High")</f>
        <v>High</v>
      </c>
      <c r="M9291" t="str" cm="1">
        <f t="array" ref="M9291">_xlfn.IFS(J9291&lt;5000, "Cheap", J9291&lt;15000, "Mid", TRUE, "Expensive")</f>
        <v>Mid</v>
      </c>
    </row>
    <row r="9292" spans="1:13" x14ac:dyDescent="0.25">
      <c r="A9292" t="s">
        <v>14</v>
      </c>
      <c r="B9292" t="s">
        <v>15</v>
      </c>
      <c r="C9292" s="1">
        <v>2004</v>
      </c>
      <c r="D9292">
        <v>3.3</v>
      </c>
      <c r="E9292" t="s">
        <v>22</v>
      </c>
      <c r="F9292" t="s">
        <v>25</v>
      </c>
      <c r="G9292" s="1">
        <v>134262</v>
      </c>
      <c r="H9292">
        <v>4</v>
      </c>
      <c r="I9292">
        <v>4</v>
      </c>
      <c r="J9292" s="1">
        <v>7914</v>
      </c>
      <c r="K9292" s="1">
        <f t="shared" si="145"/>
        <v>22</v>
      </c>
      <c r="L9292" t="str" cm="1">
        <f t="array" ref="L9292">_xlfn.IFS(G9292&lt;50000, "Low", G9292&lt;150000, "Medium", TRUE, "High")</f>
        <v>Medium</v>
      </c>
      <c r="M9292" t="str" cm="1">
        <f t="array" ref="M9292">_xlfn.IFS(J9292&lt;5000, "Cheap", J9292&lt;15000, "Mid", TRUE, "Expensive")</f>
        <v>Mid</v>
      </c>
    </row>
    <row r="9293" spans="1:13" x14ac:dyDescent="0.25">
      <c r="A9293" t="s">
        <v>36</v>
      </c>
      <c r="B9293" t="s">
        <v>53</v>
      </c>
      <c r="C9293" s="1">
        <v>2005</v>
      </c>
      <c r="D9293">
        <v>1.5</v>
      </c>
      <c r="E9293" t="s">
        <v>28</v>
      </c>
      <c r="F9293" t="s">
        <v>13</v>
      </c>
      <c r="G9293" s="1">
        <v>84535</v>
      </c>
      <c r="H9293">
        <v>5</v>
      </c>
      <c r="I9293">
        <v>5</v>
      </c>
      <c r="J9293" s="1">
        <v>5409</v>
      </c>
      <c r="K9293" s="1">
        <f t="shared" si="145"/>
        <v>21</v>
      </c>
      <c r="L9293" t="str" cm="1">
        <f t="array" ref="L9293">_xlfn.IFS(G9293&lt;50000, "Low", G9293&lt;150000, "Medium", TRUE, "High")</f>
        <v>Medium</v>
      </c>
      <c r="M9293" t="str" cm="1">
        <f t="array" ref="M9293">_xlfn.IFS(J9293&lt;5000, "Cheap", J9293&lt;15000, "Mid", TRUE, "Expensive")</f>
        <v>Mid</v>
      </c>
    </row>
    <row r="9294" spans="1:13" x14ac:dyDescent="0.25">
      <c r="A9294" t="s">
        <v>20</v>
      </c>
      <c r="B9294" t="s">
        <v>50</v>
      </c>
      <c r="C9294" s="1">
        <v>2006</v>
      </c>
      <c r="D9294">
        <v>4.4000000000000004</v>
      </c>
      <c r="E9294" t="s">
        <v>12</v>
      </c>
      <c r="F9294" t="s">
        <v>25</v>
      </c>
      <c r="G9294" s="1">
        <v>233491</v>
      </c>
      <c r="H9294">
        <v>4</v>
      </c>
      <c r="I9294">
        <v>1</v>
      </c>
      <c r="J9294" s="1">
        <v>5630</v>
      </c>
      <c r="K9294" s="1">
        <f t="shared" si="145"/>
        <v>20</v>
      </c>
      <c r="L9294" t="str" cm="1">
        <f t="array" ref="L9294">_xlfn.IFS(G9294&lt;50000, "Low", G9294&lt;150000, "Medium", TRUE, "High")</f>
        <v>High</v>
      </c>
      <c r="M9294" t="str" cm="1">
        <f t="array" ref="M9294">_xlfn.IFS(J9294&lt;5000, "Cheap", J9294&lt;15000, "Mid", TRUE, "Expensive")</f>
        <v>Mid</v>
      </c>
    </row>
    <row r="9295" spans="1:13" x14ac:dyDescent="0.25">
      <c r="A9295" t="s">
        <v>23</v>
      </c>
      <c r="B9295" t="s">
        <v>45</v>
      </c>
      <c r="C9295" s="1">
        <v>2019</v>
      </c>
      <c r="D9295">
        <v>3.1</v>
      </c>
      <c r="E9295" t="s">
        <v>16</v>
      </c>
      <c r="F9295" t="s">
        <v>13</v>
      </c>
      <c r="G9295" s="1">
        <v>4516</v>
      </c>
      <c r="H9295">
        <v>4</v>
      </c>
      <c r="I9295">
        <v>1</v>
      </c>
      <c r="J9295" s="1">
        <v>13809</v>
      </c>
      <c r="K9295" s="1">
        <f t="shared" si="145"/>
        <v>7</v>
      </c>
      <c r="L9295" t="str" cm="1">
        <f t="array" ref="L9295">_xlfn.IFS(G9295&lt;50000, "Low", G9295&lt;150000, "Medium", TRUE, "High")</f>
        <v>Low</v>
      </c>
      <c r="M9295" t="str" cm="1">
        <f t="array" ref="M9295">_xlfn.IFS(J9295&lt;5000, "Cheap", J9295&lt;15000, "Mid", TRUE, "Expensive")</f>
        <v>Mid</v>
      </c>
    </row>
    <row r="9296" spans="1:13" x14ac:dyDescent="0.25">
      <c r="A9296" t="s">
        <v>40</v>
      </c>
      <c r="B9296" t="s">
        <v>41</v>
      </c>
      <c r="C9296" s="1">
        <v>2013</v>
      </c>
      <c r="D9296">
        <v>3.8</v>
      </c>
      <c r="E9296" t="s">
        <v>16</v>
      </c>
      <c r="F9296" t="s">
        <v>17</v>
      </c>
      <c r="G9296" s="1">
        <v>31485</v>
      </c>
      <c r="H9296">
        <v>5</v>
      </c>
      <c r="I9296">
        <v>5</v>
      </c>
      <c r="J9296" s="1">
        <v>13670</v>
      </c>
      <c r="K9296" s="1">
        <f t="shared" si="145"/>
        <v>13</v>
      </c>
      <c r="L9296" t="str" cm="1">
        <f t="array" ref="L9296">_xlfn.IFS(G9296&lt;50000, "Low", G9296&lt;150000, "Medium", TRUE, "High")</f>
        <v>Low</v>
      </c>
      <c r="M9296" t="str" cm="1">
        <f t="array" ref="M9296">_xlfn.IFS(J9296&lt;5000, "Cheap", J9296&lt;15000, "Mid", TRUE, "Expensive")</f>
        <v>Mid</v>
      </c>
    </row>
    <row r="9297" spans="1:13" x14ac:dyDescent="0.25">
      <c r="A9297" t="s">
        <v>29</v>
      </c>
      <c r="B9297" t="s">
        <v>35</v>
      </c>
      <c r="C9297" s="1">
        <v>2015</v>
      </c>
      <c r="D9297">
        <v>3.5</v>
      </c>
      <c r="E9297" t="s">
        <v>28</v>
      </c>
      <c r="F9297" t="s">
        <v>17</v>
      </c>
      <c r="G9297" s="1">
        <v>255090</v>
      </c>
      <c r="H9297">
        <v>4</v>
      </c>
      <c r="I9297">
        <v>4</v>
      </c>
      <c r="J9297" s="1">
        <v>8498</v>
      </c>
      <c r="K9297" s="1">
        <f t="shared" si="145"/>
        <v>11</v>
      </c>
      <c r="L9297" t="str" cm="1">
        <f t="array" ref="L9297">_xlfn.IFS(G9297&lt;50000, "Low", G9297&lt;150000, "Medium", TRUE, "High")</f>
        <v>High</v>
      </c>
      <c r="M9297" t="str" cm="1">
        <f t="array" ref="M9297">_xlfn.IFS(J9297&lt;5000, "Cheap", J9297&lt;15000, "Mid", TRUE, "Expensive")</f>
        <v>Mid</v>
      </c>
    </row>
    <row r="9298" spans="1:13" x14ac:dyDescent="0.25">
      <c r="A9298" t="s">
        <v>29</v>
      </c>
      <c r="B9298" t="s">
        <v>35</v>
      </c>
      <c r="C9298" s="1">
        <v>2020</v>
      </c>
      <c r="D9298">
        <v>3.9</v>
      </c>
      <c r="E9298" t="s">
        <v>16</v>
      </c>
      <c r="F9298" t="s">
        <v>17</v>
      </c>
      <c r="G9298" s="1">
        <v>212657</v>
      </c>
      <c r="H9298">
        <v>4</v>
      </c>
      <c r="I9298">
        <v>4</v>
      </c>
      <c r="J9298" s="1">
        <v>12246</v>
      </c>
      <c r="K9298" s="1">
        <f t="shared" si="145"/>
        <v>6</v>
      </c>
      <c r="L9298" t="str" cm="1">
        <f t="array" ref="L9298">_xlfn.IFS(G9298&lt;50000, "Low", G9298&lt;150000, "Medium", TRUE, "High")</f>
        <v>High</v>
      </c>
      <c r="M9298" t="str" cm="1">
        <f t="array" ref="M9298">_xlfn.IFS(J9298&lt;5000, "Cheap", J9298&lt;15000, "Mid", TRUE, "Expensive")</f>
        <v>Mid</v>
      </c>
    </row>
    <row r="9299" spans="1:13" x14ac:dyDescent="0.25">
      <c r="A9299" t="s">
        <v>23</v>
      </c>
      <c r="B9299" t="s">
        <v>38</v>
      </c>
      <c r="C9299" s="1">
        <v>2015</v>
      </c>
      <c r="D9299">
        <v>4.5999999999999996</v>
      </c>
      <c r="E9299" t="s">
        <v>16</v>
      </c>
      <c r="F9299" t="s">
        <v>17</v>
      </c>
      <c r="G9299" s="1">
        <v>275295</v>
      </c>
      <c r="H9299">
        <v>5</v>
      </c>
      <c r="I9299">
        <v>1</v>
      </c>
      <c r="J9299" s="1">
        <v>10194</v>
      </c>
      <c r="K9299" s="1">
        <f t="shared" si="145"/>
        <v>11</v>
      </c>
      <c r="L9299" t="str" cm="1">
        <f t="array" ref="L9299">_xlfn.IFS(G9299&lt;50000, "Low", G9299&lt;150000, "Medium", TRUE, "High")</f>
        <v>High</v>
      </c>
      <c r="M9299" t="str" cm="1">
        <f t="array" ref="M9299">_xlfn.IFS(J9299&lt;5000, "Cheap", J9299&lt;15000, "Mid", TRUE, "Expensive")</f>
        <v>Mid</v>
      </c>
    </row>
    <row r="9300" spans="1:13" x14ac:dyDescent="0.25">
      <c r="A9300" t="s">
        <v>29</v>
      </c>
      <c r="B9300" t="s">
        <v>56</v>
      </c>
      <c r="C9300" s="1">
        <v>2004</v>
      </c>
      <c r="D9300">
        <v>2.1</v>
      </c>
      <c r="E9300" t="s">
        <v>12</v>
      </c>
      <c r="F9300" t="s">
        <v>13</v>
      </c>
      <c r="G9300" s="1">
        <v>64955</v>
      </c>
      <c r="H9300">
        <v>5</v>
      </c>
      <c r="I9300">
        <v>2</v>
      </c>
      <c r="J9300" s="1">
        <v>6100</v>
      </c>
      <c r="K9300" s="1">
        <f t="shared" si="145"/>
        <v>22</v>
      </c>
      <c r="L9300" t="str" cm="1">
        <f t="array" ref="L9300">_xlfn.IFS(G9300&lt;50000, "Low", G9300&lt;150000, "Medium", TRUE, "High")</f>
        <v>Medium</v>
      </c>
      <c r="M9300" t="str" cm="1">
        <f t="array" ref="M9300">_xlfn.IFS(J9300&lt;5000, "Cheap", J9300&lt;15000, "Mid", TRUE, "Expensive")</f>
        <v>Mid</v>
      </c>
    </row>
    <row r="9301" spans="1:13" x14ac:dyDescent="0.25">
      <c r="A9301" t="s">
        <v>40</v>
      </c>
      <c r="B9301" t="s">
        <v>51</v>
      </c>
      <c r="C9301" s="1">
        <v>2013</v>
      </c>
      <c r="D9301">
        <v>1.6</v>
      </c>
      <c r="E9301" t="s">
        <v>16</v>
      </c>
      <c r="F9301" t="s">
        <v>17</v>
      </c>
      <c r="G9301" s="1">
        <v>25367</v>
      </c>
      <c r="H9301">
        <v>4</v>
      </c>
      <c r="I9301">
        <v>1</v>
      </c>
      <c r="J9301" s="1">
        <v>11592</v>
      </c>
      <c r="K9301" s="1">
        <f t="shared" si="145"/>
        <v>13</v>
      </c>
      <c r="L9301" t="str" cm="1">
        <f t="array" ref="L9301">_xlfn.IFS(G9301&lt;50000, "Low", G9301&lt;150000, "Medium", TRUE, "High")</f>
        <v>Low</v>
      </c>
      <c r="M9301" t="str" cm="1">
        <f t="array" ref="M9301">_xlfn.IFS(J9301&lt;5000, "Cheap", J9301&lt;15000, "Mid", TRUE, "Expensive")</f>
        <v>Mid</v>
      </c>
    </row>
    <row r="9302" spans="1:13" x14ac:dyDescent="0.25">
      <c r="A9302" t="s">
        <v>10</v>
      </c>
      <c r="B9302" t="s">
        <v>11</v>
      </c>
      <c r="C9302" s="1">
        <v>2014</v>
      </c>
      <c r="D9302">
        <v>4.2</v>
      </c>
      <c r="E9302" t="s">
        <v>12</v>
      </c>
      <c r="F9302" t="s">
        <v>25</v>
      </c>
      <c r="G9302" s="1">
        <v>120436</v>
      </c>
      <c r="H9302">
        <v>2</v>
      </c>
      <c r="I9302">
        <v>1</v>
      </c>
      <c r="J9302" s="1">
        <v>10091</v>
      </c>
      <c r="K9302" s="1">
        <f t="shared" si="145"/>
        <v>12</v>
      </c>
      <c r="L9302" t="str" cm="1">
        <f t="array" ref="L9302">_xlfn.IFS(G9302&lt;50000, "Low", G9302&lt;150000, "Medium", TRUE, "High")</f>
        <v>Medium</v>
      </c>
      <c r="M9302" t="str" cm="1">
        <f t="array" ref="M9302">_xlfn.IFS(J9302&lt;5000, "Cheap", J9302&lt;15000, "Mid", TRUE, "Expensive")</f>
        <v>Mid</v>
      </c>
    </row>
    <row r="9303" spans="1:13" x14ac:dyDescent="0.25">
      <c r="A9303" t="s">
        <v>29</v>
      </c>
      <c r="B9303" t="s">
        <v>30</v>
      </c>
      <c r="C9303" s="1">
        <v>2011</v>
      </c>
      <c r="D9303">
        <v>2.5</v>
      </c>
      <c r="E9303" t="s">
        <v>16</v>
      </c>
      <c r="F9303" t="s">
        <v>25</v>
      </c>
      <c r="G9303" s="1">
        <v>246900</v>
      </c>
      <c r="H9303">
        <v>5</v>
      </c>
      <c r="I9303">
        <v>2</v>
      </c>
      <c r="J9303" s="1">
        <v>5962</v>
      </c>
      <c r="K9303" s="1">
        <f t="shared" si="145"/>
        <v>15</v>
      </c>
      <c r="L9303" t="str" cm="1">
        <f t="array" ref="L9303">_xlfn.IFS(G9303&lt;50000, "Low", G9303&lt;150000, "Medium", TRUE, "High")</f>
        <v>High</v>
      </c>
      <c r="M9303" t="str" cm="1">
        <f t="array" ref="M9303">_xlfn.IFS(J9303&lt;5000, "Cheap", J9303&lt;15000, "Mid", TRUE, "Expensive")</f>
        <v>Mid</v>
      </c>
    </row>
    <row r="9304" spans="1:13" x14ac:dyDescent="0.25">
      <c r="A9304" t="s">
        <v>29</v>
      </c>
      <c r="B9304" t="s">
        <v>56</v>
      </c>
      <c r="C9304" s="1">
        <v>2016</v>
      </c>
      <c r="D9304">
        <v>4.5999999999999996</v>
      </c>
      <c r="E9304" t="s">
        <v>16</v>
      </c>
      <c r="F9304" t="s">
        <v>17</v>
      </c>
      <c r="G9304" s="1">
        <v>47219</v>
      </c>
      <c r="H9304">
        <v>2</v>
      </c>
      <c r="I9304">
        <v>4</v>
      </c>
      <c r="J9304" s="1">
        <v>15055</v>
      </c>
      <c r="K9304" s="1">
        <f t="shared" si="145"/>
        <v>10</v>
      </c>
      <c r="L9304" t="str" cm="1">
        <f t="array" ref="L9304">_xlfn.IFS(G9304&lt;50000, "Low", G9304&lt;150000, "Medium", TRUE, "High")</f>
        <v>Low</v>
      </c>
      <c r="M9304" t="str" cm="1">
        <f t="array" ref="M9304">_xlfn.IFS(J9304&lt;5000, "Cheap", J9304&lt;15000, "Mid", TRUE, "Expensive")</f>
        <v>Expensive</v>
      </c>
    </row>
    <row r="9305" spans="1:13" x14ac:dyDescent="0.25">
      <c r="A9305" t="s">
        <v>18</v>
      </c>
      <c r="B9305" t="s">
        <v>54</v>
      </c>
      <c r="C9305" s="1">
        <v>2023</v>
      </c>
      <c r="D9305">
        <v>1.6</v>
      </c>
      <c r="E9305" t="s">
        <v>28</v>
      </c>
      <c r="F9305" t="s">
        <v>17</v>
      </c>
      <c r="G9305" s="1">
        <v>53057</v>
      </c>
      <c r="H9305">
        <v>2</v>
      </c>
      <c r="I9305">
        <v>5</v>
      </c>
      <c r="J9305" s="1">
        <v>13038</v>
      </c>
      <c r="K9305" s="1">
        <f t="shared" si="145"/>
        <v>3</v>
      </c>
      <c r="L9305" t="str" cm="1">
        <f t="array" ref="L9305">_xlfn.IFS(G9305&lt;50000, "Low", G9305&lt;150000, "Medium", TRUE, "High")</f>
        <v>Medium</v>
      </c>
      <c r="M9305" t="str" cm="1">
        <f t="array" ref="M9305">_xlfn.IFS(J9305&lt;5000, "Cheap", J9305&lt;15000, "Mid", TRUE, "Expensive")</f>
        <v>Mid</v>
      </c>
    </row>
    <row r="9306" spans="1:13" x14ac:dyDescent="0.25">
      <c r="A9306" t="s">
        <v>10</v>
      </c>
      <c r="B9306" t="s">
        <v>11</v>
      </c>
      <c r="C9306" s="1">
        <v>2004</v>
      </c>
      <c r="D9306">
        <v>1.9</v>
      </c>
      <c r="E9306" t="s">
        <v>28</v>
      </c>
      <c r="F9306" t="s">
        <v>25</v>
      </c>
      <c r="G9306" s="1">
        <v>10141</v>
      </c>
      <c r="H9306">
        <v>4</v>
      </c>
      <c r="I9306">
        <v>5</v>
      </c>
      <c r="J9306" s="1">
        <v>6997</v>
      </c>
      <c r="K9306" s="1">
        <f t="shared" si="145"/>
        <v>22</v>
      </c>
      <c r="L9306" t="str" cm="1">
        <f t="array" ref="L9306">_xlfn.IFS(G9306&lt;50000, "Low", G9306&lt;150000, "Medium", TRUE, "High")</f>
        <v>Low</v>
      </c>
      <c r="M9306" t="str" cm="1">
        <f t="array" ref="M9306">_xlfn.IFS(J9306&lt;5000, "Cheap", J9306&lt;15000, "Mid", TRUE, "Expensive")</f>
        <v>Mid</v>
      </c>
    </row>
    <row r="9307" spans="1:13" x14ac:dyDescent="0.25">
      <c r="A9307" t="s">
        <v>33</v>
      </c>
      <c r="B9307" t="s">
        <v>34</v>
      </c>
      <c r="C9307" s="1">
        <v>2006</v>
      </c>
      <c r="D9307">
        <v>4.8</v>
      </c>
      <c r="E9307" t="s">
        <v>28</v>
      </c>
      <c r="F9307" t="s">
        <v>13</v>
      </c>
      <c r="G9307" s="1">
        <v>251301</v>
      </c>
      <c r="H9307">
        <v>5</v>
      </c>
      <c r="I9307">
        <v>3</v>
      </c>
      <c r="J9307" s="1">
        <v>5673</v>
      </c>
      <c r="K9307" s="1">
        <f t="shared" si="145"/>
        <v>20</v>
      </c>
      <c r="L9307" t="str" cm="1">
        <f t="array" ref="L9307">_xlfn.IFS(G9307&lt;50000, "Low", G9307&lt;150000, "Medium", TRUE, "High")</f>
        <v>High</v>
      </c>
      <c r="M9307" t="str" cm="1">
        <f t="array" ref="M9307">_xlfn.IFS(J9307&lt;5000, "Cheap", J9307&lt;15000, "Mid", TRUE, "Expensive")</f>
        <v>Mid</v>
      </c>
    </row>
    <row r="9308" spans="1:13" x14ac:dyDescent="0.25">
      <c r="A9308" t="s">
        <v>23</v>
      </c>
      <c r="B9308" t="s">
        <v>24</v>
      </c>
      <c r="C9308" s="1">
        <v>2015</v>
      </c>
      <c r="D9308">
        <v>1.5</v>
      </c>
      <c r="E9308" t="s">
        <v>22</v>
      </c>
      <c r="F9308" t="s">
        <v>25</v>
      </c>
      <c r="G9308" s="1">
        <v>38376</v>
      </c>
      <c r="H9308">
        <v>2</v>
      </c>
      <c r="I9308">
        <v>1</v>
      </c>
      <c r="J9308" s="1">
        <v>11332</v>
      </c>
      <c r="K9308" s="1">
        <f t="shared" si="145"/>
        <v>11</v>
      </c>
      <c r="L9308" t="str" cm="1">
        <f t="array" ref="L9308">_xlfn.IFS(G9308&lt;50000, "Low", G9308&lt;150000, "Medium", TRUE, "High")</f>
        <v>Low</v>
      </c>
      <c r="M9308" t="str" cm="1">
        <f t="array" ref="M9308">_xlfn.IFS(J9308&lt;5000, "Cheap", J9308&lt;15000, "Mid", TRUE, "Expensive")</f>
        <v>Mid</v>
      </c>
    </row>
    <row r="9309" spans="1:13" x14ac:dyDescent="0.25">
      <c r="A9309" t="s">
        <v>20</v>
      </c>
      <c r="B9309" t="s">
        <v>21</v>
      </c>
      <c r="C9309" s="1">
        <v>2001</v>
      </c>
      <c r="D9309">
        <v>1.5</v>
      </c>
      <c r="E9309" t="s">
        <v>28</v>
      </c>
      <c r="F9309" t="s">
        <v>25</v>
      </c>
      <c r="G9309" s="1">
        <v>142977</v>
      </c>
      <c r="H9309">
        <v>4</v>
      </c>
      <c r="I9309">
        <v>3</v>
      </c>
      <c r="J9309" s="1">
        <v>3040</v>
      </c>
      <c r="K9309" s="1">
        <f t="shared" si="145"/>
        <v>25</v>
      </c>
      <c r="L9309" t="str" cm="1">
        <f t="array" ref="L9309">_xlfn.IFS(G9309&lt;50000, "Low", G9309&lt;150000, "Medium", TRUE, "High")</f>
        <v>Medium</v>
      </c>
      <c r="M9309" t="str" cm="1">
        <f t="array" ref="M9309">_xlfn.IFS(J9309&lt;5000, "Cheap", J9309&lt;15000, "Mid", TRUE, "Expensive")</f>
        <v>Cheap</v>
      </c>
    </row>
    <row r="9310" spans="1:13" x14ac:dyDescent="0.25">
      <c r="A9310" t="s">
        <v>10</v>
      </c>
      <c r="B9310" t="s">
        <v>48</v>
      </c>
      <c r="C9310" s="1">
        <v>2014</v>
      </c>
      <c r="D9310">
        <v>4.8</v>
      </c>
      <c r="E9310" t="s">
        <v>16</v>
      </c>
      <c r="F9310" t="s">
        <v>25</v>
      </c>
      <c r="G9310" s="1">
        <v>150222</v>
      </c>
      <c r="H9310">
        <v>3</v>
      </c>
      <c r="I9310">
        <v>5</v>
      </c>
      <c r="J9310" s="1">
        <v>11095</v>
      </c>
      <c r="K9310" s="1">
        <f t="shared" si="145"/>
        <v>12</v>
      </c>
      <c r="L9310" t="str" cm="1">
        <f t="array" ref="L9310">_xlfn.IFS(G9310&lt;50000, "Low", G9310&lt;150000, "Medium", TRUE, "High")</f>
        <v>High</v>
      </c>
      <c r="M9310" t="str" cm="1">
        <f t="array" ref="M9310">_xlfn.IFS(J9310&lt;5000, "Cheap", J9310&lt;15000, "Mid", TRUE, "Expensive")</f>
        <v>Mid</v>
      </c>
    </row>
    <row r="9311" spans="1:13" x14ac:dyDescent="0.25">
      <c r="A9311" t="s">
        <v>33</v>
      </c>
      <c r="B9311" t="s">
        <v>34</v>
      </c>
      <c r="C9311" s="1">
        <v>2010</v>
      </c>
      <c r="D9311">
        <v>2.6</v>
      </c>
      <c r="E9311" t="s">
        <v>28</v>
      </c>
      <c r="F9311" t="s">
        <v>17</v>
      </c>
      <c r="G9311" s="1">
        <v>49874</v>
      </c>
      <c r="H9311">
        <v>2</v>
      </c>
      <c r="I9311">
        <v>1</v>
      </c>
      <c r="J9311" s="1">
        <v>10202</v>
      </c>
      <c r="K9311" s="1">
        <f t="shared" si="145"/>
        <v>16</v>
      </c>
      <c r="L9311" t="str" cm="1">
        <f t="array" ref="L9311">_xlfn.IFS(G9311&lt;50000, "Low", G9311&lt;150000, "Medium", TRUE, "High")</f>
        <v>Low</v>
      </c>
      <c r="M9311" t="str" cm="1">
        <f t="array" ref="M9311">_xlfn.IFS(J9311&lt;5000, "Cheap", J9311&lt;15000, "Mid", TRUE, "Expensive")</f>
        <v>Mid</v>
      </c>
    </row>
    <row r="9312" spans="1:13" x14ac:dyDescent="0.25">
      <c r="A9312" t="s">
        <v>23</v>
      </c>
      <c r="B9312" t="s">
        <v>24</v>
      </c>
      <c r="C9312" s="1">
        <v>2011</v>
      </c>
      <c r="D9312">
        <v>1.4</v>
      </c>
      <c r="E9312" t="s">
        <v>28</v>
      </c>
      <c r="F9312" t="s">
        <v>25</v>
      </c>
      <c r="G9312" s="1">
        <v>207987</v>
      </c>
      <c r="H9312">
        <v>3</v>
      </c>
      <c r="I9312">
        <v>1</v>
      </c>
      <c r="J9312" s="1">
        <v>4640</v>
      </c>
      <c r="K9312" s="1">
        <f t="shared" si="145"/>
        <v>15</v>
      </c>
      <c r="L9312" t="str" cm="1">
        <f t="array" ref="L9312">_xlfn.IFS(G9312&lt;50000, "Low", G9312&lt;150000, "Medium", TRUE, "High")</f>
        <v>High</v>
      </c>
      <c r="M9312" t="str" cm="1">
        <f t="array" ref="M9312">_xlfn.IFS(J9312&lt;5000, "Cheap", J9312&lt;15000, "Mid", TRUE, "Expensive")</f>
        <v>Cheap</v>
      </c>
    </row>
    <row r="9313" spans="1:13" x14ac:dyDescent="0.25">
      <c r="A9313" t="s">
        <v>23</v>
      </c>
      <c r="B9313" t="s">
        <v>38</v>
      </c>
      <c r="C9313" s="1">
        <v>2019</v>
      </c>
      <c r="D9313">
        <v>2.7</v>
      </c>
      <c r="E9313" t="s">
        <v>22</v>
      </c>
      <c r="F9313" t="s">
        <v>13</v>
      </c>
      <c r="G9313" s="1">
        <v>81786</v>
      </c>
      <c r="H9313">
        <v>2</v>
      </c>
      <c r="I9313">
        <v>2</v>
      </c>
      <c r="J9313" s="1">
        <v>12864</v>
      </c>
      <c r="K9313" s="1">
        <f t="shared" si="145"/>
        <v>7</v>
      </c>
      <c r="L9313" t="str" cm="1">
        <f t="array" ref="L9313">_xlfn.IFS(G9313&lt;50000, "Low", G9313&lt;150000, "Medium", TRUE, "High")</f>
        <v>Medium</v>
      </c>
      <c r="M9313" t="str" cm="1">
        <f t="array" ref="M9313">_xlfn.IFS(J9313&lt;5000, "Cheap", J9313&lt;15000, "Mid", TRUE, "Expensive")</f>
        <v>Mid</v>
      </c>
    </row>
    <row r="9314" spans="1:13" x14ac:dyDescent="0.25">
      <c r="A9314" t="s">
        <v>23</v>
      </c>
      <c r="B9314" t="s">
        <v>24</v>
      </c>
      <c r="C9314" s="1">
        <v>2013</v>
      </c>
      <c r="D9314">
        <v>2.4</v>
      </c>
      <c r="E9314" t="s">
        <v>22</v>
      </c>
      <c r="F9314" t="s">
        <v>25</v>
      </c>
      <c r="G9314" s="1">
        <v>183425</v>
      </c>
      <c r="H9314">
        <v>4</v>
      </c>
      <c r="I9314">
        <v>5</v>
      </c>
      <c r="J9314" s="1">
        <v>8731</v>
      </c>
      <c r="K9314" s="1">
        <f t="shared" si="145"/>
        <v>13</v>
      </c>
      <c r="L9314" t="str" cm="1">
        <f t="array" ref="L9314">_xlfn.IFS(G9314&lt;50000, "Low", G9314&lt;150000, "Medium", TRUE, "High")</f>
        <v>High</v>
      </c>
      <c r="M9314" t="str" cm="1">
        <f t="array" ref="M9314">_xlfn.IFS(J9314&lt;5000, "Cheap", J9314&lt;15000, "Mid", TRUE, "Expensive")</f>
        <v>Mid</v>
      </c>
    </row>
    <row r="9315" spans="1:13" x14ac:dyDescent="0.25">
      <c r="A9315" t="s">
        <v>18</v>
      </c>
      <c r="B9315" t="s">
        <v>54</v>
      </c>
      <c r="C9315" s="1">
        <v>2017</v>
      </c>
      <c r="D9315">
        <v>2.2000000000000002</v>
      </c>
      <c r="E9315" t="s">
        <v>22</v>
      </c>
      <c r="F9315" t="s">
        <v>25</v>
      </c>
      <c r="G9315" s="1">
        <v>285965</v>
      </c>
      <c r="H9315">
        <v>5</v>
      </c>
      <c r="I9315">
        <v>5</v>
      </c>
      <c r="J9315" s="1">
        <v>7680</v>
      </c>
      <c r="K9315" s="1">
        <f t="shared" si="145"/>
        <v>9</v>
      </c>
      <c r="L9315" t="str" cm="1">
        <f t="array" ref="L9315">_xlfn.IFS(G9315&lt;50000, "Low", G9315&lt;150000, "Medium", TRUE, "High")</f>
        <v>High</v>
      </c>
      <c r="M9315" t="str" cm="1">
        <f t="array" ref="M9315">_xlfn.IFS(J9315&lt;5000, "Cheap", J9315&lt;15000, "Mid", TRUE, "Expensive")</f>
        <v>Mid</v>
      </c>
    </row>
    <row r="9316" spans="1:13" x14ac:dyDescent="0.25">
      <c r="A9316" t="s">
        <v>14</v>
      </c>
      <c r="B9316" t="s">
        <v>15</v>
      </c>
      <c r="C9316" s="1">
        <v>2013</v>
      </c>
      <c r="D9316">
        <v>3.6</v>
      </c>
      <c r="E9316" t="s">
        <v>16</v>
      </c>
      <c r="F9316" t="s">
        <v>17</v>
      </c>
      <c r="G9316" s="1">
        <v>94086</v>
      </c>
      <c r="H9316">
        <v>2</v>
      </c>
      <c r="I9316">
        <v>5</v>
      </c>
      <c r="J9316" s="1">
        <v>12218</v>
      </c>
      <c r="K9316" s="1">
        <f t="shared" si="145"/>
        <v>13</v>
      </c>
      <c r="L9316" t="str" cm="1">
        <f t="array" ref="L9316">_xlfn.IFS(G9316&lt;50000, "Low", G9316&lt;150000, "Medium", TRUE, "High")</f>
        <v>Medium</v>
      </c>
      <c r="M9316" t="str" cm="1">
        <f t="array" ref="M9316">_xlfn.IFS(J9316&lt;5000, "Cheap", J9316&lt;15000, "Mid", TRUE, "Expensive")</f>
        <v>Mid</v>
      </c>
    </row>
    <row r="9317" spans="1:13" x14ac:dyDescent="0.25">
      <c r="A9317" t="s">
        <v>40</v>
      </c>
      <c r="B9317" t="s">
        <v>49</v>
      </c>
      <c r="C9317" s="1">
        <v>2011</v>
      </c>
      <c r="D9317">
        <v>4.7</v>
      </c>
      <c r="E9317" t="s">
        <v>12</v>
      </c>
      <c r="F9317" t="s">
        <v>17</v>
      </c>
      <c r="G9317" s="1">
        <v>80877</v>
      </c>
      <c r="H9317">
        <v>3</v>
      </c>
      <c r="I9317">
        <v>5</v>
      </c>
      <c r="J9317" s="1">
        <v>11982</v>
      </c>
      <c r="K9317" s="1">
        <f t="shared" si="145"/>
        <v>15</v>
      </c>
      <c r="L9317" t="str" cm="1">
        <f t="array" ref="L9317">_xlfn.IFS(G9317&lt;50000, "Low", G9317&lt;150000, "Medium", TRUE, "High")</f>
        <v>Medium</v>
      </c>
      <c r="M9317" t="str" cm="1">
        <f t="array" ref="M9317">_xlfn.IFS(J9317&lt;5000, "Cheap", J9317&lt;15000, "Mid", TRUE, "Expensive")</f>
        <v>Mid</v>
      </c>
    </row>
    <row r="9318" spans="1:13" x14ac:dyDescent="0.25">
      <c r="A9318" t="s">
        <v>14</v>
      </c>
      <c r="B9318" t="s">
        <v>46</v>
      </c>
      <c r="C9318" s="1">
        <v>2009</v>
      </c>
      <c r="D9318">
        <v>3</v>
      </c>
      <c r="E9318" t="s">
        <v>28</v>
      </c>
      <c r="F9318" t="s">
        <v>17</v>
      </c>
      <c r="G9318" s="1">
        <v>100319</v>
      </c>
      <c r="H9318">
        <v>2</v>
      </c>
      <c r="I9318">
        <v>1</v>
      </c>
      <c r="J9318" s="1">
        <v>9293</v>
      </c>
      <c r="K9318" s="1">
        <f t="shared" si="145"/>
        <v>17</v>
      </c>
      <c r="L9318" t="str" cm="1">
        <f t="array" ref="L9318">_xlfn.IFS(G9318&lt;50000, "Low", G9318&lt;150000, "Medium", TRUE, "High")</f>
        <v>Medium</v>
      </c>
      <c r="M9318" t="str" cm="1">
        <f t="array" ref="M9318">_xlfn.IFS(J9318&lt;5000, "Cheap", J9318&lt;15000, "Mid", TRUE, "Expensive")</f>
        <v>Mid</v>
      </c>
    </row>
    <row r="9319" spans="1:13" x14ac:dyDescent="0.25">
      <c r="A9319" t="s">
        <v>36</v>
      </c>
      <c r="B9319" t="s">
        <v>37</v>
      </c>
      <c r="C9319" s="1">
        <v>2007</v>
      </c>
      <c r="D9319">
        <v>4</v>
      </c>
      <c r="E9319" t="s">
        <v>12</v>
      </c>
      <c r="F9319" t="s">
        <v>13</v>
      </c>
      <c r="G9319" s="1">
        <v>259588</v>
      </c>
      <c r="H9319">
        <v>3</v>
      </c>
      <c r="I9319">
        <v>1</v>
      </c>
      <c r="J9319" s="1">
        <v>5008</v>
      </c>
      <c r="K9319" s="1">
        <f t="shared" si="145"/>
        <v>19</v>
      </c>
      <c r="L9319" t="str" cm="1">
        <f t="array" ref="L9319">_xlfn.IFS(G9319&lt;50000, "Low", G9319&lt;150000, "Medium", TRUE, "High")</f>
        <v>High</v>
      </c>
      <c r="M9319" t="str" cm="1">
        <f t="array" ref="M9319">_xlfn.IFS(J9319&lt;5000, "Cheap", J9319&lt;15000, "Mid", TRUE, "Expensive")</f>
        <v>Mid</v>
      </c>
    </row>
    <row r="9320" spans="1:13" x14ac:dyDescent="0.25">
      <c r="A9320" t="s">
        <v>10</v>
      </c>
      <c r="B9320" t="s">
        <v>11</v>
      </c>
      <c r="C9320" s="1">
        <v>2010</v>
      </c>
      <c r="D9320">
        <v>1.2</v>
      </c>
      <c r="E9320" t="s">
        <v>16</v>
      </c>
      <c r="F9320" t="s">
        <v>13</v>
      </c>
      <c r="G9320" s="1">
        <v>287661</v>
      </c>
      <c r="H9320">
        <v>3</v>
      </c>
      <c r="I9320">
        <v>1</v>
      </c>
      <c r="J9320" s="1">
        <v>3546</v>
      </c>
      <c r="K9320" s="1">
        <f t="shared" si="145"/>
        <v>16</v>
      </c>
      <c r="L9320" t="str" cm="1">
        <f t="array" ref="L9320">_xlfn.IFS(G9320&lt;50000, "Low", G9320&lt;150000, "Medium", TRUE, "High")</f>
        <v>High</v>
      </c>
      <c r="M9320" t="str" cm="1">
        <f t="array" ref="M9320">_xlfn.IFS(J9320&lt;5000, "Cheap", J9320&lt;15000, "Mid", TRUE, "Expensive")</f>
        <v>Cheap</v>
      </c>
    </row>
    <row r="9321" spans="1:13" x14ac:dyDescent="0.25">
      <c r="A9321" t="s">
        <v>20</v>
      </c>
      <c r="B9321" t="s">
        <v>42</v>
      </c>
      <c r="C9321" s="1">
        <v>2011</v>
      </c>
      <c r="D9321">
        <v>2.2000000000000002</v>
      </c>
      <c r="E9321" t="s">
        <v>22</v>
      </c>
      <c r="F9321" t="s">
        <v>25</v>
      </c>
      <c r="G9321" s="1">
        <v>48000</v>
      </c>
      <c r="H9321">
        <v>3</v>
      </c>
      <c r="I9321">
        <v>2</v>
      </c>
      <c r="J9321" s="1">
        <v>10640</v>
      </c>
      <c r="K9321" s="1">
        <f t="shared" si="145"/>
        <v>15</v>
      </c>
      <c r="L9321" t="str" cm="1">
        <f t="array" ref="L9321">_xlfn.IFS(G9321&lt;50000, "Low", G9321&lt;150000, "Medium", TRUE, "High")</f>
        <v>Low</v>
      </c>
      <c r="M9321" t="str" cm="1">
        <f t="array" ref="M9321">_xlfn.IFS(J9321&lt;5000, "Cheap", J9321&lt;15000, "Mid", TRUE, "Expensive")</f>
        <v>Mid</v>
      </c>
    </row>
    <row r="9322" spans="1:13" x14ac:dyDescent="0.25">
      <c r="A9322" t="s">
        <v>20</v>
      </c>
      <c r="B9322" t="s">
        <v>21</v>
      </c>
      <c r="C9322" s="1">
        <v>2015</v>
      </c>
      <c r="D9322">
        <v>2.7</v>
      </c>
      <c r="E9322" t="s">
        <v>12</v>
      </c>
      <c r="F9322" t="s">
        <v>25</v>
      </c>
      <c r="G9322" s="1">
        <v>106562</v>
      </c>
      <c r="H9322">
        <v>3</v>
      </c>
      <c r="I9322">
        <v>1</v>
      </c>
      <c r="J9322" s="1">
        <v>9168</v>
      </c>
      <c r="K9322" s="1">
        <f t="shared" si="145"/>
        <v>11</v>
      </c>
      <c r="L9322" t="str" cm="1">
        <f t="array" ref="L9322">_xlfn.IFS(G9322&lt;50000, "Low", G9322&lt;150000, "Medium", TRUE, "High")</f>
        <v>Medium</v>
      </c>
      <c r="M9322" t="str" cm="1">
        <f t="array" ref="M9322">_xlfn.IFS(J9322&lt;5000, "Cheap", J9322&lt;15000, "Mid", TRUE, "Expensive")</f>
        <v>Mid</v>
      </c>
    </row>
    <row r="9323" spans="1:13" x14ac:dyDescent="0.25">
      <c r="A9323" t="s">
        <v>40</v>
      </c>
      <c r="B9323" t="s">
        <v>49</v>
      </c>
      <c r="C9323" s="1">
        <v>2001</v>
      </c>
      <c r="D9323">
        <v>1.5</v>
      </c>
      <c r="E9323" t="s">
        <v>12</v>
      </c>
      <c r="F9323" t="s">
        <v>17</v>
      </c>
      <c r="G9323" s="1">
        <v>45344</v>
      </c>
      <c r="H9323">
        <v>5</v>
      </c>
      <c r="I9323">
        <v>5</v>
      </c>
      <c r="J9323" s="1">
        <v>6493</v>
      </c>
      <c r="K9323" s="1">
        <f t="shared" si="145"/>
        <v>25</v>
      </c>
      <c r="L9323" t="str" cm="1">
        <f t="array" ref="L9323">_xlfn.IFS(G9323&lt;50000, "Low", G9323&lt;150000, "Medium", TRUE, "High")</f>
        <v>Low</v>
      </c>
      <c r="M9323" t="str" cm="1">
        <f t="array" ref="M9323">_xlfn.IFS(J9323&lt;5000, "Cheap", J9323&lt;15000, "Mid", TRUE, "Expensive")</f>
        <v>Mid</v>
      </c>
    </row>
    <row r="9324" spans="1:13" x14ac:dyDescent="0.25">
      <c r="A9324" t="s">
        <v>10</v>
      </c>
      <c r="B9324" t="s">
        <v>11</v>
      </c>
      <c r="C9324" s="1">
        <v>2018</v>
      </c>
      <c r="D9324">
        <v>1.5</v>
      </c>
      <c r="E9324" t="s">
        <v>12</v>
      </c>
      <c r="F9324" t="s">
        <v>17</v>
      </c>
      <c r="G9324" s="1">
        <v>119965</v>
      </c>
      <c r="H9324">
        <v>2</v>
      </c>
      <c r="I9324">
        <v>2</v>
      </c>
      <c r="J9324" s="1">
        <v>10100</v>
      </c>
      <c r="K9324" s="1">
        <f t="shared" si="145"/>
        <v>8</v>
      </c>
      <c r="L9324" t="str" cm="1">
        <f t="array" ref="L9324">_xlfn.IFS(G9324&lt;50000, "Low", G9324&lt;150000, "Medium", TRUE, "High")</f>
        <v>Medium</v>
      </c>
      <c r="M9324" t="str" cm="1">
        <f t="array" ref="M9324">_xlfn.IFS(J9324&lt;5000, "Cheap", J9324&lt;15000, "Mid", TRUE, "Expensive")</f>
        <v>Mid</v>
      </c>
    </row>
    <row r="9325" spans="1:13" x14ac:dyDescent="0.25">
      <c r="A9325" t="s">
        <v>26</v>
      </c>
      <c r="B9325" t="s">
        <v>32</v>
      </c>
      <c r="C9325" s="1">
        <v>2018</v>
      </c>
      <c r="D9325">
        <v>4.4000000000000004</v>
      </c>
      <c r="E9325" t="s">
        <v>22</v>
      </c>
      <c r="F9325" t="s">
        <v>25</v>
      </c>
      <c r="G9325" s="1">
        <v>67821</v>
      </c>
      <c r="H9325">
        <v>5</v>
      </c>
      <c r="I9325">
        <v>4</v>
      </c>
      <c r="J9325" s="1">
        <v>14543</v>
      </c>
      <c r="K9325" s="1">
        <f t="shared" si="145"/>
        <v>8</v>
      </c>
      <c r="L9325" t="str" cm="1">
        <f t="array" ref="L9325">_xlfn.IFS(G9325&lt;50000, "Low", G9325&lt;150000, "Medium", TRUE, "High")</f>
        <v>Medium</v>
      </c>
      <c r="M9325" t="str" cm="1">
        <f t="array" ref="M9325">_xlfn.IFS(J9325&lt;5000, "Cheap", J9325&lt;15000, "Mid", TRUE, "Expensive")</f>
        <v>Mid</v>
      </c>
    </row>
    <row r="9326" spans="1:13" x14ac:dyDescent="0.25">
      <c r="A9326" t="s">
        <v>14</v>
      </c>
      <c r="B9326" t="s">
        <v>46</v>
      </c>
      <c r="C9326" s="1">
        <v>2020</v>
      </c>
      <c r="D9326">
        <v>3.6</v>
      </c>
      <c r="E9326" t="s">
        <v>28</v>
      </c>
      <c r="F9326" t="s">
        <v>25</v>
      </c>
      <c r="G9326" s="1">
        <v>143204</v>
      </c>
      <c r="H9326">
        <v>5</v>
      </c>
      <c r="I9326">
        <v>2</v>
      </c>
      <c r="J9326" s="1">
        <v>10835</v>
      </c>
      <c r="K9326" s="1">
        <f t="shared" si="145"/>
        <v>6</v>
      </c>
      <c r="L9326" t="str" cm="1">
        <f t="array" ref="L9326">_xlfn.IFS(G9326&lt;50000, "Low", G9326&lt;150000, "Medium", TRUE, "High")</f>
        <v>Medium</v>
      </c>
      <c r="M9326" t="str" cm="1">
        <f t="array" ref="M9326">_xlfn.IFS(J9326&lt;5000, "Cheap", J9326&lt;15000, "Mid", TRUE, "Expensive")</f>
        <v>Mid</v>
      </c>
    </row>
    <row r="9327" spans="1:13" x14ac:dyDescent="0.25">
      <c r="A9327" t="s">
        <v>10</v>
      </c>
      <c r="B9327" t="s">
        <v>48</v>
      </c>
      <c r="C9327" s="1">
        <v>2004</v>
      </c>
      <c r="D9327">
        <v>2.2000000000000002</v>
      </c>
      <c r="E9327" t="s">
        <v>16</v>
      </c>
      <c r="F9327" t="s">
        <v>17</v>
      </c>
      <c r="G9327" s="1">
        <v>271742</v>
      </c>
      <c r="H9327">
        <v>2</v>
      </c>
      <c r="I9327">
        <v>3</v>
      </c>
      <c r="J9327" s="1">
        <v>4565</v>
      </c>
      <c r="K9327" s="1">
        <f t="shared" si="145"/>
        <v>22</v>
      </c>
      <c r="L9327" t="str" cm="1">
        <f t="array" ref="L9327">_xlfn.IFS(G9327&lt;50000, "Low", G9327&lt;150000, "Medium", TRUE, "High")</f>
        <v>High</v>
      </c>
      <c r="M9327" t="str" cm="1">
        <f t="array" ref="M9327">_xlfn.IFS(J9327&lt;5000, "Cheap", J9327&lt;15000, "Mid", TRUE, "Expensive")</f>
        <v>Cheap</v>
      </c>
    </row>
    <row r="9328" spans="1:13" x14ac:dyDescent="0.25">
      <c r="A9328" t="s">
        <v>36</v>
      </c>
      <c r="B9328" t="s">
        <v>53</v>
      </c>
      <c r="C9328" s="1">
        <v>2022</v>
      </c>
      <c r="D9328">
        <v>3.7</v>
      </c>
      <c r="E9328" t="s">
        <v>12</v>
      </c>
      <c r="F9328" t="s">
        <v>13</v>
      </c>
      <c r="G9328" s="1">
        <v>213047</v>
      </c>
      <c r="H9328">
        <v>3</v>
      </c>
      <c r="I9328">
        <v>1</v>
      </c>
      <c r="J9328" s="1">
        <v>10139</v>
      </c>
      <c r="K9328" s="1">
        <f t="shared" si="145"/>
        <v>4</v>
      </c>
      <c r="L9328" t="str" cm="1">
        <f t="array" ref="L9328">_xlfn.IFS(G9328&lt;50000, "Low", G9328&lt;150000, "Medium", TRUE, "High")</f>
        <v>High</v>
      </c>
      <c r="M9328" t="str" cm="1">
        <f t="array" ref="M9328">_xlfn.IFS(J9328&lt;5000, "Cheap", J9328&lt;15000, "Mid", TRUE, "Expensive")</f>
        <v>Mid</v>
      </c>
    </row>
    <row r="9329" spans="1:13" x14ac:dyDescent="0.25">
      <c r="A9329" t="s">
        <v>20</v>
      </c>
      <c r="B9329" t="s">
        <v>50</v>
      </c>
      <c r="C9329" s="1">
        <v>2017</v>
      </c>
      <c r="D9329">
        <v>4</v>
      </c>
      <c r="E9329" t="s">
        <v>12</v>
      </c>
      <c r="F9329" t="s">
        <v>17</v>
      </c>
      <c r="G9329" s="1">
        <v>216698</v>
      </c>
      <c r="H9329">
        <v>5</v>
      </c>
      <c r="I9329">
        <v>2</v>
      </c>
      <c r="J9329" s="1">
        <v>10366</v>
      </c>
      <c r="K9329" s="1">
        <f t="shared" si="145"/>
        <v>9</v>
      </c>
      <c r="L9329" t="str" cm="1">
        <f t="array" ref="L9329">_xlfn.IFS(G9329&lt;50000, "Low", G9329&lt;150000, "Medium", TRUE, "High")</f>
        <v>High</v>
      </c>
      <c r="M9329" t="str" cm="1">
        <f t="array" ref="M9329">_xlfn.IFS(J9329&lt;5000, "Cheap", J9329&lt;15000, "Mid", TRUE, "Expensive")</f>
        <v>Mid</v>
      </c>
    </row>
    <row r="9330" spans="1:13" x14ac:dyDescent="0.25">
      <c r="A9330" t="s">
        <v>26</v>
      </c>
      <c r="B9330" t="s">
        <v>32</v>
      </c>
      <c r="C9330" s="1">
        <v>2005</v>
      </c>
      <c r="D9330">
        <v>3.1</v>
      </c>
      <c r="E9330" t="s">
        <v>12</v>
      </c>
      <c r="F9330" t="s">
        <v>13</v>
      </c>
      <c r="G9330" s="1">
        <v>74184</v>
      </c>
      <c r="H9330">
        <v>4</v>
      </c>
      <c r="I9330">
        <v>5</v>
      </c>
      <c r="J9330" s="1">
        <v>7216</v>
      </c>
      <c r="K9330" s="1">
        <f t="shared" si="145"/>
        <v>21</v>
      </c>
      <c r="L9330" t="str" cm="1">
        <f t="array" ref="L9330">_xlfn.IFS(G9330&lt;50000, "Low", G9330&lt;150000, "Medium", TRUE, "High")</f>
        <v>Medium</v>
      </c>
      <c r="M9330" t="str" cm="1">
        <f t="array" ref="M9330">_xlfn.IFS(J9330&lt;5000, "Cheap", J9330&lt;15000, "Mid", TRUE, "Expensive")</f>
        <v>Mid</v>
      </c>
    </row>
    <row r="9331" spans="1:13" x14ac:dyDescent="0.25">
      <c r="A9331" t="s">
        <v>36</v>
      </c>
      <c r="B9331" t="s">
        <v>44</v>
      </c>
      <c r="C9331" s="1">
        <v>2003</v>
      </c>
      <c r="D9331">
        <v>1.1000000000000001</v>
      </c>
      <c r="E9331" t="s">
        <v>12</v>
      </c>
      <c r="F9331" t="s">
        <v>17</v>
      </c>
      <c r="G9331" s="1">
        <v>115498</v>
      </c>
      <c r="H9331">
        <v>4</v>
      </c>
      <c r="I9331">
        <v>2</v>
      </c>
      <c r="J9331" s="1">
        <v>5290</v>
      </c>
      <c r="K9331" s="1">
        <f t="shared" si="145"/>
        <v>23</v>
      </c>
      <c r="L9331" t="str" cm="1">
        <f t="array" ref="L9331">_xlfn.IFS(G9331&lt;50000, "Low", G9331&lt;150000, "Medium", TRUE, "High")</f>
        <v>Medium</v>
      </c>
      <c r="M9331" t="str" cm="1">
        <f t="array" ref="M9331">_xlfn.IFS(J9331&lt;5000, "Cheap", J9331&lt;15000, "Mid", TRUE, "Expensive")</f>
        <v>Mid</v>
      </c>
    </row>
    <row r="9332" spans="1:13" x14ac:dyDescent="0.25">
      <c r="A9332" t="s">
        <v>36</v>
      </c>
      <c r="B9332" t="s">
        <v>53</v>
      </c>
      <c r="C9332" s="1">
        <v>2003</v>
      </c>
      <c r="D9332">
        <v>2.2000000000000002</v>
      </c>
      <c r="E9332" t="s">
        <v>28</v>
      </c>
      <c r="F9332" t="s">
        <v>25</v>
      </c>
      <c r="G9332" s="1">
        <v>129833</v>
      </c>
      <c r="H9332">
        <v>2</v>
      </c>
      <c r="I9332">
        <v>3</v>
      </c>
      <c r="J9332" s="1">
        <v>4603</v>
      </c>
      <c r="K9332" s="1">
        <f t="shared" si="145"/>
        <v>23</v>
      </c>
      <c r="L9332" t="str" cm="1">
        <f t="array" ref="L9332">_xlfn.IFS(G9332&lt;50000, "Low", G9332&lt;150000, "Medium", TRUE, "High")</f>
        <v>Medium</v>
      </c>
      <c r="M9332" t="str" cm="1">
        <f t="array" ref="M9332">_xlfn.IFS(J9332&lt;5000, "Cheap", J9332&lt;15000, "Mid", TRUE, "Expensive")</f>
        <v>Cheap</v>
      </c>
    </row>
    <row r="9333" spans="1:13" x14ac:dyDescent="0.25">
      <c r="A9333" t="s">
        <v>33</v>
      </c>
      <c r="B9333" t="s">
        <v>55</v>
      </c>
      <c r="C9333" s="1">
        <v>2021</v>
      </c>
      <c r="D9333">
        <v>3.9</v>
      </c>
      <c r="E9333" t="s">
        <v>22</v>
      </c>
      <c r="F9333" t="s">
        <v>25</v>
      </c>
      <c r="G9333" s="1">
        <v>170816</v>
      </c>
      <c r="H9333">
        <v>3</v>
      </c>
      <c r="I9333">
        <v>1</v>
      </c>
      <c r="J9333" s="1">
        <v>12883</v>
      </c>
      <c r="K9333" s="1">
        <f t="shared" si="145"/>
        <v>5</v>
      </c>
      <c r="L9333" t="str" cm="1">
        <f t="array" ref="L9333">_xlfn.IFS(G9333&lt;50000, "Low", G9333&lt;150000, "Medium", TRUE, "High")</f>
        <v>High</v>
      </c>
      <c r="M9333" t="str" cm="1">
        <f t="array" ref="M9333">_xlfn.IFS(J9333&lt;5000, "Cheap", J9333&lt;15000, "Mid", TRUE, "Expensive")</f>
        <v>Mid</v>
      </c>
    </row>
    <row r="9334" spans="1:13" x14ac:dyDescent="0.25">
      <c r="A9334" t="s">
        <v>10</v>
      </c>
      <c r="B9334" t="s">
        <v>48</v>
      </c>
      <c r="C9334" s="1">
        <v>2023</v>
      </c>
      <c r="D9334">
        <v>4.7</v>
      </c>
      <c r="E9334" t="s">
        <v>12</v>
      </c>
      <c r="F9334" t="s">
        <v>17</v>
      </c>
      <c r="G9334" s="1">
        <v>161209</v>
      </c>
      <c r="H9334">
        <v>3</v>
      </c>
      <c r="I9334">
        <v>4</v>
      </c>
      <c r="J9334" s="1">
        <v>13975</v>
      </c>
      <c r="K9334" s="1">
        <f t="shared" si="145"/>
        <v>3</v>
      </c>
      <c r="L9334" t="str" cm="1">
        <f t="array" ref="L9334">_xlfn.IFS(G9334&lt;50000, "Low", G9334&lt;150000, "Medium", TRUE, "High")</f>
        <v>High</v>
      </c>
      <c r="M9334" t="str" cm="1">
        <f t="array" ref="M9334">_xlfn.IFS(J9334&lt;5000, "Cheap", J9334&lt;15000, "Mid", TRUE, "Expensive")</f>
        <v>Mid</v>
      </c>
    </row>
    <row r="9335" spans="1:13" x14ac:dyDescent="0.25">
      <c r="A9335" t="s">
        <v>20</v>
      </c>
      <c r="B9335" t="s">
        <v>21</v>
      </c>
      <c r="C9335" s="1">
        <v>2004</v>
      </c>
      <c r="D9335">
        <v>1.4</v>
      </c>
      <c r="E9335" t="s">
        <v>16</v>
      </c>
      <c r="F9335" t="s">
        <v>13</v>
      </c>
      <c r="G9335" s="1">
        <v>64440</v>
      </c>
      <c r="H9335">
        <v>4</v>
      </c>
      <c r="I9335">
        <v>4</v>
      </c>
      <c r="J9335" s="1">
        <v>6411</v>
      </c>
      <c r="K9335" s="1">
        <f t="shared" si="145"/>
        <v>22</v>
      </c>
      <c r="L9335" t="str" cm="1">
        <f t="array" ref="L9335">_xlfn.IFS(G9335&lt;50000, "Low", G9335&lt;150000, "Medium", TRUE, "High")</f>
        <v>Medium</v>
      </c>
      <c r="M9335" t="str" cm="1">
        <f t="array" ref="M9335">_xlfn.IFS(J9335&lt;5000, "Cheap", J9335&lt;15000, "Mid", TRUE, "Expensive")</f>
        <v>Mid</v>
      </c>
    </row>
    <row r="9336" spans="1:13" x14ac:dyDescent="0.25">
      <c r="A9336" t="s">
        <v>36</v>
      </c>
      <c r="B9336" t="s">
        <v>44</v>
      </c>
      <c r="C9336" s="1">
        <v>2020</v>
      </c>
      <c r="D9336">
        <v>2.9</v>
      </c>
      <c r="E9336" t="s">
        <v>22</v>
      </c>
      <c r="F9336" t="s">
        <v>25</v>
      </c>
      <c r="G9336" s="1">
        <v>151486</v>
      </c>
      <c r="H9336">
        <v>2</v>
      </c>
      <c r="I9336">
        <v>4</v>
      </c>
      <c r="J9336" s="1">
        <v>11970</v>
      </c>
      <c r="K9336" s="1">
        <f t="shared" si="145"/>
        <v>6</v>
      </c>
      <c r="L9336" t="str" cm="1">
        <f t="array" ref="L9336">_xlfn.IFS(G9336&lt;50000, "Low", G9336&lt;150000, "Medium", TRUE, "High")</f>
        <v>High</v>
      </c>
      <c r="M9336" t="str" cm="1">
        <f t="array" ref="M9336">_xlfn.IFS(J9336&lt;5000, "Cheap", J9336&lt;15000, "Mid", TRUE, "Expensive")</f>
        <v>Mid</v>
      </c>
    </row>
    <row r="9337" spans="1:13" x14ac:dyDescent="0.25">
      <c r="A9337" t="s">
        <v>20</v>
      </c>
      <c r="B9337" t="s">
        <v>21</v>
      </c>
      <c r="C9337" s="1">
        <v>2018</v>
      </c>
      <c r="D9337">
        <v>5</v>
      </c>
      <c r="E9337" t="s">
        <v>28</v>
      </c>
      <c r="F9337" t="s">
        <v>17</v>
      </c>
      <c r="G9337" s="1">
        <v>1887</v>
      </c>
      <c r="H9337">
        <v>3</v>
      </c>
      <c r="I9337">
        <v>3</v>
      </c>
      <c r="J9337" s="1">
        <v>15962</v>
      </c>
      <c r="K9337" s="1">
        <f t="shared" si="145"/>
        <v>8</v>
      </c>
      <c r="L9337" t="str" cm="1">
        <f t="array" ref="L9337">_xlfn.IFS(G9337&lt;50000, "Low", G9337&lt;150000, "Medium", TRUE, "High")</f>
        <v>Low</v>
      </c>
      <c r="M9337" t="str" cm="1">
        <f t="array" ref="M9337">_xlfn.IFS(J9337&lt;5000, "Cheap", J9337&lt;15000, "Mid", TRUE, "Expensive")</f>
        <v>Expensive</v>
      </c>
    </row>
    <row r="9338" spans="1:13" x14ac:dyDescent="0.25">
      <c r="A9338" t="s">
        <v>20</v>
      </c>
      <c r="B9338" t="s">
        <v>42</v>
      </c>
      <c r="C9338" s="1">
        <v>2015</v>
      </c>
      <c r="D9338">
        <v>3.8</v>
      </c>
      <c r="E9338" t="s">
        <v>16</v>
      </c>
      <c r="F9338" t="s">
        <v>25</v>
      </c>
      <c r="G9338" s="1">
        <v>6344</v>
      </c>
      <c r="H9338">
        <v>3</v>
      </c>
      <c r="I9338">
        <v>1</v>
      </c>
      <c r="J9338" s="1">
        <v>13273</v>
      </c>
      <c r="K9338" s="1">
        <f t="shared" si="145"/>
        <v>11</v>
      </c>
      <c r="L9338" t="str" cm="1">
        <f t="array" ref="L9338">_xlfn.IFS(G9338&lt;50000, "Low", G9338&lt;150000, "Medium", TRUE, "High")</f>
        <v>Low</v>
      </c>
      <c r="M9338" t="str" cm="1">
        <f t="array" ref="M9338">_xlfn.IFS(J9338&lt;5000, "Cheap", J9338&lt;15000, "Mid", TRUE, "Expensive")</f>
        <v>Mid</v>
      </c>
    </row>
    <row r="9339" spans="1:13" x14ac:dyDescent="0.25">
      <c r="A9339" t="s">
        <v>36</v>
      </c>
      <c r="B9339" t="s">
        <v>53</v>
      </c>
      <c r="C9339" s="1">
        <v>2010</v>
      </c>
      <c r="D9339">
        <v>2.2999999999999998</v>
      </c>
      <c r="E9339" t="s">
        <v>28</v>
      </c>
      <c r="F9339" t="s">
        <v>25</v>
      </c>
      <c r="G9339" s="1">
        <v>121043</v>
      </c>
      <c r="H9339">
        <v>3</v>
      </c>
      <c r="I9339">
        <v>5</v>
      </c>
      <c r="J9339" s="1">
        <v>6979</v>
      </c>
      <c r="K9339" s="1">
        <f t="shared" si="145"/>
        <v>16</v>
      </c>
      <c r="L9339" t="str" cm="1">
        <f t="array" ref="L9339">_xlfn.IFS(G9339&lt;50000, "Low", G9339&lt;150000, "Medium", TRUE, "High")</f>
        <v>Medium</v>
      </c>
      <c r="M9339" t="str" cm="1">
        <f t="array" ref="M9339">_xlfn.IFS(J9339&lt;5000, "Cheap", J9339&lt;15000, "Mid", TRUE, "Expensive")</f>
        <v>Mid</v>
      </c>
    </row>
    <row r="9340" spans="1:13" x14ac:dyDescent="0.25">
      <c r="A9340" t="s">
        <v>40</v>
      </c>
      <c r="B9340" t="s">
        <v>51</v>
      </c>
      <c r="C9340" s="1">
        <v>2015</v>
      </c>
      <c r="D9340">
        <v>3</v>
      </c>
      <c r="E9340" t="s">
        <v>28</v>
      </c>
      <c r="F9340" t="s">
        <v>17</v>
      </c>
      <c r="G9340" s="1">
        <v>205735</v>
      </c>
      <c r="H9340">
        <v>5</v>
      </c>
      <c r="I9340">
        <v>4</v>
      </c>
      <c r="J9340" s="1">
        <v>8985</v>
      </c>
      <c r="K9340" s="1">
        <f t="shared" si="145"/>
        <v>11</v>
      </c>
      <c r="L9340" t="str" cm="1">
        <f t="array" ref="L9340">_xlfn.IFS(G9340&lt;50000, "Low", G9340&lt;150000, "Medium", TRUE, "High")</f>
        <v>High</v>
      </c>
      <c r="M9340" t="str" cm="1">
        <f t="array" ref="M9340">_xlfn.IFS(J9340&lt;5000, "Cheap", J9340&lt;15000, "Mid", TRUE, "Expensive")</f>
        <v>Mid</v>
      </c>
    </row>
    <row r="9341" spans="1:13" x14ac:dyDescent="0.25">
      <c r="A9341" t="s">
        <v>14</v>
      </c>
      <c r="B9341" t="s">
        <v>39</v>
      </c>
      <c r="C9341" s="1">
        <v>2015</v>
      </c>
      <c r="D9341">
        <v>1.8</v>
      </c>
      <c r="E9341" t="s">
        <v>12</v>
      </c>
      <c r="F9341" t="s">
        <v>17</v>
      </c>
      <c r="G9341" s="1">
        <v>252258</v>
      </c>
      <c r="H9341">
        <v>3</v>
      </c>
      <c r="I9341">
        <v>5</v>
      </c>
      <c r="J9341" s="1">
        <v>6854</v>
      </c>
      <c r="K9341" s="1">
        <f t="shared" si="145"/>
        <v>11</v>
      </c>
      <c r="L9341" t="str" cm="1">
        <f t="array" ref="L9341">_xlfn.IFS(G9341&lt;50000, "Low", G9341&lt;150000, "Medium", TRUE, "High")</f>
        <v>High</v>
      </c>
      <c r="M9341" t="str" cm="1">
        <f t="array" ref="M9341">_xlfn.IFS(J9341&lt;5000, "Cheap", J9341&lt;15000, "Mid", TRUE, "Expensive")</f>
        <v>Mid</v>
      </c>
    </row>
    <row r="9342" spans="1:13" x14ac:dyDescent="0.25">
      <c r="A9342" t="s">
        <v>10</v>
      </c>
      <c r="B9342" t="s">
        <v>31</v>
      </c>
      <c r="C9342" s="1">
        <v>2009</v>
      </c>
      <c r="D9342">
        <v>4.4000000000000004</v>
      </c>
      <c r="E9342" t="s">
        <v>12</v>
      </c>
      <c r="F9342" t="s">
        <v>25</v>
      </c>
      <c r="G9342" s="1">
        <v>278593</v>
      </c>
      <c r="H9342">
        <v>5</v>
      </c>
      <c r="I9342">
        <v>5</v>
      </c>
      <c r="J9342" s="1">
        <v>5628</v>
      </c>
      <c r="K9342" s="1">
        <f t="shared" si="145"/>
        <v>17</v>
      </c>
      <c r="L9342" t="str" cm="1">
        <f t="array" ref="L9342">_xlfn.IFS(G9342&lt;50000, "Low", G9342&lt;150000, "Medium", TRUE, "High")</f>
        <v>High</v>
      </c>
      <c r="M9342" t="str" cm="1">
        <f t="array" ref="M9342">_xlfn.IFS(J9342&lt;5000, "Cheap", J9342&lt;15000, "Mid", TRUE, "Expensive")</f>
        <v>Mid</v>
      </c>
    </row>
    <row r="9343" spans="1:13" x14ac:dyDescent="0.25">
      <c r="A9343" t="s">
        <v>26</v>
      </c>
      <c r="B9343" t="s">
        <v>32</v>
      </c>
      <c r="C9343" s="1">
        <v>2020</v>
      </c>
      <c r="D9343">
        <v>3.5</v>
      </c>
      <c r="E9343" t="s">
        <v>22</v>
      </c>
      <c r="F9343" t="s">
        <v>25</v>
      </c>
      <c r="G9343" s="1">
        <v>4758</v>
      </c>
      <c r="H9343">
        <v>4</v>
      </c>
      <c r="I9343">
        <v>1</v>
      </c>
      <c r="J9343" s="1">
        <v>15504</v>
      </c>
      <c r="K9343" s="1">
        <f t="shared" si="145"/>
        <v>6</v>
      </c>
      <c r="L9343" t="str" cm="1">
        <f t="array" ref="L9343">_xlfn.IFS(G9343&lt;50000, "Low", G9343&lt;150000, "Medium", TRUE, "High")</f>
        <v>Low</v>
      </c>
      <c r="M9343" t="str" cm="1">
        <f t="array" ref="M9343">_xlfn.IFS(J9343&lt;5000, "Cheap", J9343&lt;15000, "Mid", TRUE, "Expensive")</f>
        <v>Expensive</v>
      </c>
    </row>
    <row r="9344" spans="1:13" x14ac:dyDescent="0.25">
      <c r="A9344" t="s">
        <v>14</v>
      </c>
      <c r="B9344" t="s">
        <v>15</v>
      </c>
      <c r="C9344" s="1">
        <v>2022</v>
      </c>
      <c r="D9344">
        <v>4.4000000000000004</v>
      </c>
      <c r="E9344" t="s">
        <v>28</v>
      </c>
      <c r="F9344" t="s">
        <v>25</v>
      </c>
      <c r="G9344" s="1">
        <v>45196</v>
      </c>
      <c r="H9344">
        <v>3</v>
      </c>
      <c r="I9344">
        <v>1</v>
      </c>
      <c r="J9344" s="1">
        <v>14196</v>
      </c>
      <c r="K9344" s="1">
        <f t="shared" si="145"/>
        <v>4</v>
      </c>
      <c r="L9344" t="str" cm="1">
        <f t="array" ref="L9344">_xlfn.IFS(G9344&lt;50000, "Low", G9344&lt;150000, "Medium", TRUE, "High")</f>
        <v>Low</v>
      </c>
      <c r="M9344" t="str" cm="1">
        <f t="array" ref="M9344">_xlfn.IFS(J9344&lt;5000, "Cheap", J9344&lt;15000, "Mid", TRUE, "Expensive")</f>
        <v>Mid</v>
      </c>
    </row>
    <row r="9345" spans="1:13" x14ac:dyDescent="0.25">
      <c r="A9345" t="s">
        <v>29</v>
      </c>
      <c r="B9345" t="s">
        <v>56</v>
      </c>
      <c r="C9345" s="1">
        <v>2006</v>
      </c>
      <c r="D9345">
        <v>2.5</v>
      </c>
      <c r="E9345" t="s">
        <v>22</v>
      </c>
      <c r="F9345" t="s">
        <v>25</v>
      </c>
      <c r="G9345" s="1">
        <v>150504</v>
      </c>
      <c r="H9345">
        <v>4</v>
      </c>
      <c r="I9345">
        <v>3</v>
      </c>
      <c r="J9345" s="1">
        <v>7389</v>
      </c>
      <c r="K9345" s="1">
        <f t="shared" si="145"/>
        <v>20</v>
      </c>
      <c r="L9345" t="str" cm="1">
        <f t="array" ref="L9345">_xlfn.IFS(G9345&lt;50000, "Low", G9345&lt;150000, "Medium", TRUE, "High")</f>
        <v>High</v>
      </c>
      <c r="M9345" t="str" cm="1">
        <f t="array" ref="M9345">_xlfn.IFS(J9345&lt;5000, "Cheap", J9345&lt;15000, "Mid", TRUE, "Expensive")</f>
        <v>Mid</v>
      </c>
    </row>
    <row r="9346" spans="1:13" x14ac:dyDescent="0.25">
      <c r="A9346" t="s">
        <v>18</v>
      </c>
      <c r="B9346" t="s">
        <v>19</v>
      </c>
      <c r="C9346" s="1">
        <v>2004</v>
      </c>
      <c r="D9346">
        <v>2.6</v>
      </c>
      <c r="E9346" t="s">
        <v>16</v>
      </c>
      <c r="F9346" t="s">
        <v>13</v>
      </c>
      <c r="G9346" s="1">
        <v>211170</v>
      </c>
      <c r="H9346">
        <v>2</v>
      </c>
      <c r="I9346">
        <v>1</v>
      </c>
      <c r="J9346" s="1">
        <v>4676</v>
      </c>
      <c r="K9346" s="1">
        <f t="shared" si="145"/>
        <v>22</v>
      </c>
      <c r="L9346" t="str" cm="1">
        <f t="array" ref="L9346">_xlfn.IFS(G9346&lt;50000, "Low", G9346&lt;150000, "Medium", TRUE, "High")</f>
        <v>High</v>
      </c>
      <c r="M9346" t="str" cm="1">
        <f t="array" ref="M9346">_xlfn.IFS(J9346&lt;5000, "Cheap", J9346&lt;15000, "Mid", TRUE, "Expensive")</f>
        <v>Cheap</v>
      </c>
    </row>
    <row r="9347" spans="1:13" x14ac:dyDescent="0.25">
      <c r="A9347" t="s">
        <v>40</v>
      </c>
      <c r="B9347" t="s">
        <v>49</v>
      </c>
      <c r="C9347" s="1">
        <v>2020</v>
      </c>
      <c r="D9347">
        <v>2.9</v>
      </c>
      <c r="E9347" t="s">
        <v>22</v>
      </c>
      <c r="F9347" t="s">
        <v>17</v>
      </c>
      <c r="G9347" s="1">
        <v>121079</v>
      </c>
      <c r="H9347">
        <v>3</v>
      </c>
      <c r="I9347">
        <v>4</v>
      </c>
      <c r="J9347" s="1">
        <v>14078</v>
      </c>
      <c r="K9347" s="1">
        <f t="shared" ref="K9347:K9410" si="146">2026-C9347</f>
        <v>6</v>
      </c>
      <c r="L9347" t="str" cm="1">
        <f t="array" ref="L9347">_xlfn.IFS(G9347&lt;50000, "Low", G9347&lt;150000, "Medium", TRUE, "High")</f>
        <v>Medium</v>
      </c>
      <c r="M9347" t="str" cm="1">
        <f t="array" ref="M9347">_xlfn.IFS(J9347&lt;5000, "Cheap", J9347&lt;15000, "Mid", TRUE, "Expensive")</f>
        <v>Mid</v>
      </c>
    </row>
    <row r="9348" spans="1:13" x14ac:dyDescent="0.25">
      <c r="A9348" t="s">
        <v>29</v>
      </c>
      <c r="B9348" t="s">
        <v>56</v>
      </c>
      <c r="C9348" s="1">
        <v>2008</v>
      </c>
      <c r="D9348">
        <v>1.3</v>
      </c>
      <c r="E9348" t="s">
        <v>12</v>
      </c>
      <c r="F9348" t="s">
        <v>25</v>
      </c>
      <c r="G9348" s="1">
        <v>84405</v>
      </c>
      <c r="H9348">
        <v>2</v>
      </c>
      <c r="I9348">
        <v>2</v>
      </c>
      <c r="J9348" s="1">
        <v>6111</v>
      </c>
      <c r="K9348" s="1">
        <f t="shared" si="146"/>
        <v>18</v>
      </c>
      <c r="L9348" t="str" cm="1">
        <f t="array" ref="L9348">_xlfn.IFS(G9348&lt;50000, "Low", G9348&lt;150000, "Medium", TRUE, "High")</f>
        <v>Medium</v>
      </c>
      <c r="M9348" t="str" cm="1">
        <f t="array" ref="M9348">_xlfn.IFS(J9348&lt;5000, "Cheap", J9348&lt;15000, "Mid", TRUE, "Expensive")</f>
        <v>Mid</v>
      </c>
    </row>
    <row r="9349" spans="1:13" x14ac:dyDescent="0.25">
      <c r="A9349" t="s">
        <v>26</v>
      </c>
      <c r="B9349" t="s">
        <v>32</v>
      </c>
      <c r="C9349" s="1">
        <v>2001</v>
      </c>
      <c r="D9349">
        <v>1.1000000000000001</v>
      </c>
      <c r="E9349" t="s">
        <v>22</v>
      </c>
      <c r="F9349" t="s">
        <v>17</v>
      </c>
      <c r="G9349" s="1">
        <v>97786</v>
      </c>
      <c r="H9349">
        <v>5</v>
      </c>
      <c r="I9349">
        <v>2</v>
      </c>
      <c r="J9349" s="1">
        <v>7044</v>
      </c>
      <c r="K9349" s="1">
        <f t="shared" si="146"/>
        <v>25</v>
      </c>
      <c r="L9349" t="str" cm="1">
        <f t="array" ref="L9349">_xlfn.IFS(G9349&lt;50000, "Low", G9349&lt;150000, "Medium", TRUE, "High")</f>
        <v>Medium</v>
      </c>
      <c r="M9349" t="str" cm="1">
        <f t="array" ref="M9349">_xlfn.IFS(J9349&lt;5000, "Cheap", J9349&lt;15000, "Mid", TRUE, "Expensive")</f>
        <v>Mid</v>
      </c>
    </row>
    <row r="9350" spans="1:13" x14ac:dyDescent="0.25">
      <c r="A9350" t="s">
        <v>23</v>
      </c>
      <c r="B9350" t="s">
        <v>45</v>
      </c>
      <c r="C9350" s="1">
        <v>2019</v>
      </c>
      <c r="D9350">
        <v>1.3</v>
      </c>
      <c r="E9350" t="s">
        <v>12</v>
      </c>
      <c r="F9350" t="s">
        <v>13</v>
      </c>
      <c r="G9350" s="1">
        <v>260581</v>
      </c>
      <c r="H9350">
        <v>3</v>
      </c>
      <c r="I9350">
        <v>1</v>
      </c>
      <c r="J9350" s="1">
        <v>5888</v>
      </c>
      <c r="K9350" s="1">
        <f t="shared" si="146"/>
        <v>7</v>
      </c>
      <c r="L9350" t="str" cm="1">
        <f t="array" ref="L9350">_xlfn.IFS(G9350&lt;50000, "Low", G9350&lt;150000, "Medium", TRUE, "High")</f>
        <v>High</v>
      </c>
      <c r="M9350" t="str" cm="1">
        <f t="array" ref="M9350">_xlfn.IFS(J9350&lt;5000, "Cheap", J9350&lt;15000, "Mid", TRUE, "Expensive")</f>
        <v>Mid</v>
      </c>
    </row>
    <row r="9351" spans="1:13" x14ac:dyDescent="0.25">
      <c r="A9351" t="s">
        <v>18</v>
      </c>
      <c r="B9351" t="s">
        <v>54</v>
      </c>
      <c r="C9351" s="1">
        <v>2003</v>
      </c>
      <c r="D9351">
        <v>2.8</v>
      </c>
      <c r="E9351" t="s">
        <v>12</v>
      </c>
      <c r="F9351" t="s">
        <v>13</v>
      </c>
      <c r="G9351" s="1">
        <v>285300</v>
      </c>
      <c r="H9351">
        <v>4</v>
      </c>
      <c r="I9351">
        <v>3</v>
      </c>
      <c r="J9351" s="1">
        <v>2094</v>
      </c>
      <c r="K9351" s="1">
        <f t="shared" si="146"/>
        <v>23</v>
      </c>
      <c r="L9351" t="str" cm="1">
        <f t="array" ref="L9351">_xlfn.IFS(G9351&lt;50000, "Low", G9351&lt;150000, "Medium", TRUE, "High")</f>
        <v>High</v>
      </c>
      <c r="M9351" t="str" cm="1">
        <f t="array" ref="M9351">_xlfn.IFS(J9351&lt;5000, "Cheap", J9351&lt;15000, "Mid", TRUE, "Expensive")</f>
        <v>Cheap</v>
      </c>
    </row>
    <row r="9352" spans="1:13" x14ac:dyDescent="0.25">
      <c r="A9352" t="s">
        <v>23</v>
      </c>
      <c r="B9352" t="s">
        <v>24</v>
      </c>
      <c r="C9352" s="1">
        <v>2018</v>
      </c>
      <c r="D9352">
        <v>1.5</v>
      </c>
      <c r="E9352" t="s">
        <v>16</v>
      </c>
      <c r="F9352" t="s">
        <v>13</v>
      </c>
      <c r="G9352" s="1">
        <v>46734</v>
      </c>
      <c r="H9352">
        <v>3</v>
      </c>
      <c r="I9352">
        <v>5</v>
      </c>
      <c r="J9352" s="1">
        <v>11065</v>
      </c>
      <c r="K9352" s="1">
        <f t="shared" si="146"/>
        <v>8</v>
      </c>
      <c r="L9352" t="str" cm="1">
        <f t="array" ref="L9352">_xlfn.IFS(G9352&lt;50000, "Low", G9352&lt;150000, "Medium", TRUE, "High")</f>
        <v>Low</v>
      </c>
      <c r="M9352" t="str" cm="1">
        <f t="array" ref="M9352">_xlfn.IFS(J9352&lt;5000, "Cheap", J9352&lt;15000, "Mid", TRUE, "Expensive")</f>
        <v>Mid</v>
      </c>
    </row>
    <row r="9353" spans="1:13" x14ac:dyDescent="0.25">
      <c r="A9353" t="s">
        <v>29</v>
      </c>
      <c r="B9353" t="s">
        <v>35</v>
      </c>
      <c r="C9353" s="1">
        <v>2022</v>
      </c>
      <c r="D9353">
        <v>2.2999999999999998</v>
      </c>
      <c r="E9353" t="s">
        <v>22</v>
      </c>
      <c r="F9353" t="s">
        <v>25</v>
      </c>
      <c r="G9353" s="1">
        <v>52445</v>
      </c>
      <c r="H9353">
        <v>3</v>
      </c>
      <c r="I9353">
        <v>4</v>
      </c>
      <c r="J9353" s="1">
        <v>13951</v>
      </c>
      <c r="K9353" s="1">
        <f t="shared" si="146"/>
        <v>4</v>
      </c>
      <c r="L9353" t="str" cm="1">
        <f t="array" ref="L9353">_xlfn.IFS(G9353&lt;50000, "Low", G9353&lt;150000, "Medium", TRUE, "High")</f>
        <v>Medium</v>
      </c>
      <c r="M9353" t="str" cm="1">
        <f t="array" ref="M9353">_xlfn.IFS(J9353&lt;5000, "Cheap", J9353&lt;15000, "Mid", TRUE, "Expensive")</f>
        <v>Mid</v>
      </c>
    </row>
    <row r="9354" spans="1:13" x14ac:dyDescent="0.25">
      <c r="A9354" t="s">
        <v>36</v>
      </c>
      <c r="B9354" t="s">
        <v>53</v>
      </c>
      <c r="C9354" s="1">
        <v>2015</v>
      </c>
      <c r="D9354">
        <v>1.4</v>
      </c>
      <c r="E9354" t="s">
        <v>16</v>
      </c>
      <c r="F9354" t="s">
        <v>25</v>
      </c>
      <c r="G9354" s="1">
        <v>65628</v>
      </c>
      <c r="H9354">
        <v>2</v>
      </c>
      <c r="I9354">
        <v>1</v>
      </c>
      <c r="J9354" s="1">
        <v>9687</v>
      </c>
      <c r="K9354" s="1">
        <f t="shared" si="146"/>
        <v>11</v>
      </c>
      <c r="L9354" t="str" cm="1">
        <f t="array" ref="L9354">_xlfn.IFS(G9354&lt;50000, "Low", G9354&lt;150000, "Medium", TRUE, "High")</f>
        <v>Medium</v>
      </c>
      <c r="M9354" t="str" cm="1">
        <f t="array" ref="M9354">_xlfn.IFS(J9354&lt;5000, "Cheap", J9354&lt;15000, "Mid", TRUE, "Expensive")</f>
        <v>Mid</v>
      </c>
    </row>
    <row r="9355" spans="1:13" x14ac:dyDescent="0.25">
      <c r="A9355" t="s">
        <v>40</v>
      </c>
      <c r="B9355" t="s">
        <v>49</v>
      </c>
      <c r="C9355" s="1">
        <v>2002</v>
      </c>
      <c r="D9355">
        <v>1.9</v>
      </c>
      <c r="E9355" t="s">
        <v>28</v>
      </c>
      <c r="F9355" t="s">
        <v>13</v>
      </c>
      <c r="G9355" s="1">
        <v>268992</v>
      </c>
      <c r="H9355">
        <v>2</v>
      </c>
      <c r="I9355">
        <v>1</v>
      </c>
      <c r="J9355" s="1">
        <v>2000</v>
      </c>
      <c r="K9355" s="1">
        <f t="shared" si="146"/>
        <v>24</v>
      </c>
      <c r="L9355" t="str" cm="1">
        <f t="array" ref="L9355">_xlfn.IFS(G9355&lt;50000, "Low", G9355&lt;150000, "Medium", TRUE, "High")</f>
        <v>High</v>
      </c>
      <c r="M9355" t="str" cm="1">
        <f t="array" ref="M9355">_xlfn.IFS(J9355&lt;5000, "Cheap", J9355&lt;15000, "Mid", TRUE, "Expensive")</f>
        <v>Cheap</v>
      </c>
    </row>
    <row r="9356" spans="1:13" x14ac:dyDescent="0.25">
      <c r="A9356" t="s">
        <v>29</v>
      </c>
      <c r="B9356" t="s">
        <v>30</v>
      </c>
      <c r="C9356" s="1">
        <v>2023</v>
      </c>
      <c r="D9356">
        <v>2.2999999999999998</v>
      </c>
      <c r="E9356" t="s">
        <v>28</v>
      </c>
      <c r="F9356" t="s">
        <v>17</v>
      </c>
      <c r="G9356" s="1">
        <v>115197</v>
      </c>
      <c r="H9356">
        <v>2</v>
      </c>
      <c r="I9356">
        <v>1</v>
      </c>
      <c r="J9356" s="1">
        <v>12496</v>
      </c>
      <c r="K9356" s="1">
        <f t="shared" si="146"/>
        <v>3</v>
      </c>
      <c r="L9356" t="str" cm="1">
        <f t="array" ref="L9356">_xlfn.IFS(G9356&lt;50000, "Low", G9356&lt;150000, "Medium", TRUE, "High")</f>
        <v>Medium</v>
      </c>
      <c r="M9356" t="str" cm="1">
        <f t="array" ref="M9356">_xlfn.IFS(J9356&lt;5000, "Cheap", J9356&lt;15000, "Mid", TRUE, "Expensive")</f>
        <v>Mid</v>
      </c>
    </row>
    <row r="9357" spans="1:13" x14ac:dyDescent="0.25">
      <c r="A9357" t="s">
        <v>14</v>
      </c>
      <c r="B9357" t="s">
        <v>15</v>
      </c>
      <c r="C9357" s="1">
        <v>2019</v>
      </c>
      <c r="D9357">
        <v>4.2</v>
      </c>
      <c r="E9357" t="s">
        <v>16</v>
      </c>
      <c r="F9357" t="s">
        <v>17</v>
      </c>
      <c r="G9357" s="1">
        <v>167792</v>
      </c>
      <c r="H9357">
        <v>5</v>
      </c>
      <c r="I9357">
        <v>4</v>
      </c>
      <c r="J9357" s="1">
        <v>13144</v>
      </c>
      <c r="K9357" s="1">
        <f t="shared" si="146"/>
        <v>7</v>
      </c>
      <c r="L9357" t="str" cm="1">
        <f t="array" ref="L9357">_xlfn.IFS(G9357&lt;50000, "Low", G9357&lt;150000, "Medium", TRUE, "High")</f>
        <v>High</v>
      </c>
      <c r="M9357" t="str" cm="1">
        <f t="array" ref="M9357">_xlfn.IFS(J9357&lt;5000, "Cheap", J9357&lt;15000, "Mid", TRUE, "Expensive")</f>
        <v>Mid</v>
      </c>
    </row>
    <row r="9358" spans="1:13" x14ac:dyDescent="0.25">
      <c r="A9358" t="s">
        <v>40</v>
      </c>
      <c r="B9358" t="s">
        <v>49</v>
      </c>
      <c r="C9358" s="1">
        <v>2014</v>
      </c>
      <c r="D9358">
        <v>3.2</v>
      </c>
      <c r="E9358" t="s">
        <v>12</v>
      </c>
      <c r="F9358" t="s">
        <v>17</v>
      </c>
      <c r="G9358" s="1">
        <v>235046</v>
      </c>
      <c r="H9358">
        <v>5</v>
      </c>
      <c r="I9358">
        <v>2</v>
      </c>
      <c r="J9358" s="1">
        <v>8299</v>
      </c>
      <c r="K9358" s="1">
        <f t="shared" si="146"/>
        <v>12</v>
      </c>
      <c r="L9358" t="str" cm="1">
        <f t="array" ref="L9358">_xlfn.IFS(G9358&lt;50000, "Low", G9358&lt;150000, "Medium", TRUE, "High")</f>
        <v>High</v>
      </c>
      <c r="M9358" t="str" cm="1">
        <f t="array" ref="M9358">_xlfn.IFS(J9358&lt;5000, "Cheap", J9358&lt;15000, "Mid", TRUE, "Expensive")</f>
        <v>Mid</v>
      </c>
    </row>
    <row r="9359" spans="1:13" x14ac:dyDescent="0.25">
      <c r="A9359" t="s">
        <v>29</v>
      </c>
      <c r="B9359" t="s">
        <v>35</v>
      </c>
      <c r="C9359" s="1">
        <v>2014</v>
      </c>
      <c r="D9359">
        <v>2.1</v>
      </c>
      <c r="E9359" t="s">
        <v>12</v>
      </c>
      <c r="F9359" t="s">
        <v>17</v>
      </c>
      <c r="G9359" s="1">
        <v>146199</v>
      </c>
      <c r="H9359">
        <v>5</v>
      </c>
      <c r="I9359">
        <v>2</v>
      </c>
      <c r="J9359" s="1">
        <v>8976</v>
      </c>
      <c r="K9359" s="1">
        <f t="shared" si="146"/>
        <v>12</v>
      </c>
      <c r="L9359" t="str" cm="1">
        <f t="array" ref="L9359">_xlfn.IFS(G9359&lt;50000, "Low", G9359&lt;150000, "Medium", TRUE, "High")</f>
        <v>Medium</v>
      </c>
      <c r="M9359" t="str" cm="1">
        <f t="array" ref="M9359">_xlfn.IFS(J9359&lt;5000, "Cheap", J9359&lt;15000, "Mid", TRUE, "Expensive")</f>
        <v>Mid</v>
      </c>
    </row>
    <row r="9360" spans="1:13" x14ac:dyDescent="0.25">
      <c r="A9360" t="s">
        <v>40</v>
      </c>
      <c r="B9360" t="s">
        <v>51</v>
      </c>
      <c r="C9360" s="1">
        <v>2003</v>
      </c>
      <c r="D9360">
        <v>1.1000000000000001</v>
      </c>
      <c r="E9360" t="s">
        <v>12</v>
      </c>
      <c r="F9360" t="s">
        <v>13</v>
      </c>
      <c r="G9360" s="1">
        <v>236608</v>
      </c>
      <c r="H9360">
        <v>4</v>
      </c>
      <c r="I9360">
        <v>4</v>
      </c>
      <c r="J9360" s="1">
        <v>2000</v>
      </c>
      <c r="K9360" s="1">
        <f t="shared" si="146"/>
        <v>23</v>
      </c>
      <c r="L9360" t="str" cm="1">
        <f t="array" ref="L9360">_xlfn.IFS(G9360&lt;50000, "Low", G9360&lt;150000, "Medium", TRUE, "High")</f>
        <v>High</v>
      </c>
      <c r="M9360" t="str" cm="1">
        <f t="array" ref="M9360">_xlfn.IFS(J9360&lt;5000, "Cheap", J9360&lt;15000, "Mid", TRUE, "Expensive")</f>
        <v>Cheap</v>
      </c>
    </row>
    <row r="9361" spans="1:13" x14ac:dyDescent="0.25">
      <c r="A9361" t="s">
        <v>29</v>
      </c>
      <c r="B9361" t="s">
        <v>30</v>
      </c>
      <c r="C9361" s="1">
        <v>2011</v>
      </c>
      <c r="D9361">
        <v>4</v>
      </c>
      <c r="E9361" t="s">
        <v>12</v>
      </c>
      <c r="F9361" t="s">
        <v>17</v>
      </c>
      <c r="G9361" s="1">
        <v>52368</v>
      </c>
      <c r="H9361">
        <v>2</v>
      </c>
      <c r="I9361">
        <v>2</v>
      </c>
      <c r="J9361" s="1">
        <v>11852</v>
      </c>
      <c r="K9361" s="1">
        <f t="shared" si="146"/>
        <v>15</v>
      </c>
      <c r="L9361" t="str" cm="1">
        <f t="array" ref="L9361">_xlfn.IFS(G9361&lt;50000, "Low", G9361&lt;150000, "Medium", TRUE, "High")</f>
        <v>Medium</v>
      </c>
      <c r="M9361" t="str" cm="1">
        <f t="array" ref="M9361">_xlfn.IFS(J9361&lt;5000, "Cheap", J9361&lt;15000, "Mid", TRUE, "Expensive")</f>
        <v>Mid</v>
      </c>
    </row>
    <row r="9362" spans="1:13" x14ac:dyDescent="0.25">
      <c r="A9362" t="s">
        <v>26</v>
      </c>
      <c r="B9362" t="s">
        <v>47</v>
      </c>
      <c r="C9362" s="1">
        <v>2016</v>
      </c>
      <c r="D9362">
        <v>2.4</v>
      </c>
      <c r="E9362" t="s">
        <v>28</v>
      </c>
      <c r="F9362" t="s">
        <v>13</v>
      </c>
      <c r="G9362" s="1">
        <v>239080</v>
      </c>
      <c r="H9362">
        <v>2</v>
      </c>
      <c r="I9362">
        <v>3</v>
      </c>
      <c r="J9362" s="1">
        <v>6518</v>
      </c>
      <c r="K9362" s="1">
        <f t="shared" si="146"/>
        <v>10</v>
      </c>
      <c r="L9362" t="str" cm="1">
        <f t="array" ref="L9362">_xlfn.IFS(G9362&lt;50000, "Low", G9362&lt;150000, "Medium", TRUE, "High")</f>
        <v>High</v>
      </c>
      <c r="M9362" t="str" cm="1">
        <f t="array" ref="M9362">_xlfn.IFS(J9362&lt;5000, "Cheap", J9362&lt;15000, "Mid", TRUE, "Expensive")</f>
        <v>Mid</v>
      </c>
    </row>
    <row r="9363" spans="1:13" x14ac:dyDescent="0.25">
      <c r="A9363" t="s">
        <v>40</v>
      </c>
      <c r="B9363" t="s">
        <v>41</v>
      </c>
      <c r="C9363" s="1">
        <v>2011</v>
      </c>
      <c r="D9363">
        <v>4.7</v>
      </c>
      <c r="E9363" t="s">
        <v>12</v>
      </c>
      <c r="F9363" t="s">
        <v>17</v>
      </c>
      <c r="G9363" s="1">
        <v>152590</v>
      </c>
      <c r="H9363">
        <v>5</v>
      </c>
      <c r="I9363">
        <v>2</v>
      </c>
      <c r="J9363" s="1">
        <v>10548</v>
      </c>
      <c r="K9363" s="1">
        <f t="shared" si="146"/>
        <v>15</v>
      </c>
      <c r="L9363" t="str" cm="1">
        <f t="array" ref="L9363">_xlfn.IFS(G9363&lt;50000, "Low", G9363&lt;150000, "Medium", TRUE, "High")</f>
        <v>High</v>
      </c>
      <c r="M9363" t="str" cm="1">
        <f t="array" ref="M9363">_xlfn.IFS(J9363&lt;5000, "Cheap", J9363&lt;15000, "Mid", TRUE, "Expensive")</f>
        <v>Mid</v>
      </c>
    </row>
    <row r="9364" spans="1:13" x14ac:dyDescent="0.25">
      <c r="A9364" t="s">
        <v>40</v>
      </c>
      <c r="B9364" t="s">
        <v>41</v>
      </c>
      <c r="C9364" s="1">
        <v>2006</v>
      </c>
      <c r="D9364">
        <v>3.8</v>
      </c>
      <c r="E9364" t="s">
        <v>12</v>
      </c>
      <c r="F9364" t="s">
        <v>17</v>
      </c>
      <c r="G9364" s="1">
        <v>112098</v>
      </c>
      <c r="H9364">
        <v>3</v>
      </c>
      <c r="I9364">
        <v>2</v>
      </c>
      <c r="J9364" s="1">
        <v>8958</v>
      </c>
      <c r="K9364" s="1">
        <f t="shared" si="146"/>
        <v>20</v>
      </c>
      <c r="L9364" t="str" cm="1">
        <f t="array" ref="L9364">_xlfn.IFS(G9364&lt;50000, "Low", G9364&lt;150000, "Medium", TRUE, "High")</f>
        <v>Medium</v>
      </c>
      <c r="M9364" t="str" cm="1">
        <f t="array" ref="M9364">_xlfn.IFS(J9364&lt;5000, "Cheap", J9364&lt;15000, "Mid", TRUE, "Expensive")</f>
        <v>Mid</v>
      </c>
    </row>
    <row r="9365" spans="1:13" x14ac:dyDescent="0.25">
      <c r="A9365" t="s">
        <v>23</v>
      </c>
      <c r="B9365" t="s">
        <v>38</v>
      </c>
      <c r="C9365" s="1">
        <v>2008</v>
      </c>
      <c r="D9365">
        <v>1.6</v>
      </c>
      <c r="E9365" t="s">
        <v>22</v>
      </c>
      <c r="F9365" t="s">
        <v>25</v>
      </c>
      <c r="G9365" s="1">
        <v>119362</v>
      </c>
      <c r="H9365">
        <v>4</v>
      </c>
      <c r="I9365">
        <v>4</v>
      </c>
      <c r="J9365" s="1">
        <v>7712</v>
      </c>
      <c r="K9365" s="1">
        <f t="shared" si="146"/>
        <v>18</v>
      </c>
      <c r="L9365" t="str" cm="1">
        <f t="array" ref="L9365">_xlfn.IFS(G9365&lt;50000, "Low", G9365&lt;150000, "Medium", TRUE, "High")</f>
        <v>Medium</v>
      </c>
      <c r="M9365" t="str" cm="1">
        <f t="array" ref="M9365">_xlfn.IFS(J9365&lt;5000, "Cheap", J9365&lt;15000, "Mid", TRUE, "Expensive")</f>
        <v>Mid</v>
      </c>
    </row>
    <row r="9366" spans="1:13" x14ac:dyDescent="0.25">
      <c r="A9366" t="s">
        <v>18</v>
      </c>
      <c r="B9366" t="s">
        <v>19</v>
      </c>
      <c r="C9366" s="1">
        <v>2013</v>
      </c>
      <c r="D9366">
        <v>1.5</v>
      </c>
      <c r="E9366" t="s">
        <v>28</v>
      </c>
      <c r="F9366" t="s">
        <v>17</v>
      </c>
      <c r="G9366" s="1">
        <v>231614</v>
      </c>
      <c r="H9366">
        <v>2</v>
      </c>
      <c r="I9366">
        <v>4</v>
      </c>
      <c r="J9366" s="1">
        <v>6367</v>
      </c>
      <c r="K9366" s="1">
        <f t="shared" si="146"/>
        <v>13</v>
      </c>
      <c r="L9366" t="str" cm="1">
        <f t="array" ref="L9366">_xlfn.IFS(G9366&lt;50000, "Low", G9366&lt;150000, "Medium", TRUE, "High")</f>
        <v>High</v>
      </c>
      <c r="M9366" t="str" cm="1">
        <f t="array" ref="M9366">_xlfn.IFS(J9366&lt;5000, "Cheap", J9366&lt;15000, "Mid", TRUE, "Expensive")</f>
        <v>Mid</v>
      </c>
    </row>
    <row r="9367" spans="1:13" x14ac:dyDescent="0.25">
      <c r="A9367" t="s">
        <v>29</v>
      </c>
      <c r="B9367" t="s">
        <v>56</v>
      </c>
      <c r="C9367" s="1">
        <v>2023</v>
      </c>
      <c r="D9367">
        <v>3.8</v>
      </c>
      <c r="E9367" t="s">
        <v>16</v>
      </c>
      <c r="F9367" t="s">
        <v>25</v>
      </c>
      <c r="G9367" s="1">
        <v>213139</v>
      </c>
      <c r="H9367">
        <v>5</v>
      </c>
      <c r="I9367">
        <v>1</v>
      </c>
      <c r="J9367" s="1">
        <v>11537</v>
      </c>
      <c r="K9367" s="1">
        <f t="shared" si="146"/>
        <v>3</v>
      </c>
      <c r="L9367" t="str" cm="1">
        <f t="array" ref="L9367">_xlfn.IFS(G9367&lt;50000, "Low", G9367&lt;150000, "Medium", TRUE, "High")</f>
        <v>High</v>
      </c>
      <c r="M9367" t="str" cm="1">
        <f t="array" ref="M9367">_xlfn.IFS(J9367&lt;5000, "Cheap", J9367&lt;15000, "Mid", TRUE, "Expensive")</f>
        <v>Mid</v>
      </c>
    </row>
    <row r="9368" spans="1:13" x14ac:dyDescent="0.25">
      <c r="A9368" t="s">
        <v>10</v>
      </c>
      <c r="B9368" t="s">
        <v>48</v>
      </c>
      <c r="C9368" s="1">
        <v>2010</v>
      </c>
      <c r="D9368">
        <v>3.6</v>
      </c>
      <c r="E9368" t="s">
        <v>22</v>
      </c>
      <c r="F9368" t="s">
        <v>17</v>
      </c>
      <c r="G9368" s="1">
        <v>267888</v>
      </c>
      <c r="H9368">
        <v>4</v>
      </c>
      <c r="I9368">
        <v>1</v>
      </c>
      <c r="J9368" s="1">
        <v>8842</v>
      </c>
      <c r="K9368" s="1">
        <f t="shared" si="146"/>
        <v>16</v>
      </c>
      <c r="L9368" t="str" cm="1">
        <f t="array" ref="L9368">_xlfn.IFS(G9368&lt;50000, "Low", G9368&lt;150000, "Medium", TRUE, "High")</f>
        <v>High</v>
      </c>
      <c r="M9368" t="str" cm="1">
        <f t="array" ref="M9368">_xlfn.IFS(J9368&lt;5000, "Cheap", J9368&lt;15000, "Mid", TRUE, "Expensive")</f>
        <v>Mid</v>
      </c>
    </row>
    <row r="9369" spans="1:13" x14ac:dyDescent="0.25">
      <c r="A9369" t="s">
        <v>40</v>
      </c>
      <c r="B9369" t="s">
        <v>41</v>
      </c>
      <c r="C9369" s="1">
        <v>2004</v>
      </c>
      <c r="D9369">
        <v>3.6</v>
      </c>
      <c r="E9369" t="s">
        <v>22</v>
      </c>
      <c r="F9369" t="s">
        <v>25</v>
      </c>
      <c r="G9369" s="1">
        <v>257731</v>
      </c>
      <c r="H9369">
        <v>4</v>
      </c>
      <c r="I9369">
        <v>5</v>
      </c>
      <c r="J9369" s="1">
        <v>5745</v>
      </c>
      <c r="K9369" s="1">
        <f t="shared" si="146"/>
        <v>22</v>
      </c>
      <c r="L9369" t="str" cm="1">
        <f t="array" ref="L9369">_xlfn.IFS(G9369&lt;50000, "Low", G9369&lt;150000, "Medium", TRUE, "High")</f>
        <v>High</v>
      </c>
      <c r="M9369" t="str" cm="1">
        <f t="array" ref="M9369">_xlfn.IFS(J9369&lt;5000, "Cheap", J9369&lt;15000, "Mid", TRUE, "Expensive")</f>
        <v>Mid</v>
      </c>
    </row>
    <row r="9370" spans="1:13" x14ac:dyDescent="0.25">
      <c r="A9370" t="s">
        <v>36</v>
      </c>
      <c r="B9370" t="s">
        <v>53</v>
      </c>
      <c r="C9370" s="1">
        <v>2022</v>
      </c>
      <c r="D9370">
        <v>4.8</v>
      </c>
      <c r="E9370" t="s">
        <v>28</v>
      </c>
      <c r="F9370" t="s">
        <v>13</v>
      </c>
      <c r="G9370" s="1">
        <v>275848</v>
      </c>
      <c r="H9370">
        <v>4</v>
      </c>
      <c r="I9370">
        <v>4</v>
      </c>
      <c r="J9370" s="1">
        <v>9983</v>
      </c>
      <c r="K9370" s="1">
        <f t="shared" si="146"/>
        <v>4</v>
      </c>
      <c r="L9370" t="str" cm="1">
        <f t="array" ref="L9370">_xlfn.IFS(G9370&lt;50000, "Low", G9370&lt;150000, "Medium", TRUE, "High")</f>
        <v>High</v>
      </c>
      <c r="M9370" t="str" cm="1">
        <f t="array" ref="M9370">_xlfn.IFS(J9370&lt;5000, "Cheap", J9370&lt;15000, "Mid", TRUE, "Expensive")</f>
        <v>Mid</v>
      </c>
    </row>
    <row r="9371" spans="1:13" x14ac:dyDescent="0.25">
      <c r="A9371" t="s">
        <v>40</v>
      </c>
      <c r="B9371" t="s">
        <v>51</v>
      </c>
      <c r="C9371" s="1">
        <v>2020</v>
      </c>
      <c r="D9371">
        <v>3.9</v>
      </c>
      <c r="E9371" t="s">
        <v>28</v>
      </c>
      <c r="F9371" t="s">
        <v>13</v>
      </c>
      <c r="G9371" s="1">
        <v>105670</v>
      </c>
      <c r="H9371">
        <v>5</v>
      </c>
      <c r="I9371">
        <v>1</v>
      </c>
      <c r="J9371" s="1">
        <v>11886</v>
      </c>
      <c r="K9371" s="1">
        <f t="shared" si="146"/>
        <v>6</v>
      </c>
      <c r="L9371" t="str" cm="1">
        <f t="array" ref="L9371">_xlfn.IFS(G9371&lt;50000, "Low", G9371&lt;150000, "Medium", TRUE, "High")</f>
        <v>Medium</v>
      </c>
      <c r="M9371" t="str" cm="1">
        <f t="array" ref="M9371">_xlfn.IFS(J9371&lt;5000, "Cheap", J9371&lt;15000, "Mid", TRUE, "Expensive")</f>
        <v>Mid</v>
      </c>
    </row>
    <row r="9372" spans="1:13" x14ac:dyDescent="0.25">
      <c r="A9372" t="s">
        <v>18</v>
      </c>
      <c r="B9372" t="s">
        <v>52</v>
      </c>
      <c r="C9372" s="1">
        <v>2000</v>
      </c>
      <c r="D9372">
        <v>4.5999999999999996</v>
      </c>
      <c r="E9372" t="s">
        <v>12</v>
      </c>
      <c r="F9372" t="s">
        <v>25</v>
      </c>
      <c r="G9372" s="1">
        <v>99538</v>
      </c>
      <c r="H9372">
        <v>2</v>
      </c>
      <c r="I9372">
        <v>1</v>
      </c>
      <c r="J9372" s="1">
        <v>6709</v>
      </c>
      <c r="K9372" s="1">
        <f t="shared" si="146"/>
        <v>26</v>
      </c>
      <c r="L9372" t="str" cm="1">
        <f t="array" ref="L9372">_xlfn.IFS(G9372&lt;50000, "Low", G9372&lt;150000, "Medium", TRUE, "High")</f>
        <v>Medium</v>
      </c>
      <c r="M9372" t="str" cm="1">
        <f t="array" ref="M9372">_xlfn.IFS(J9372&lt;5000, "Cheap", J9372&lt;15000, "Mid", TRUE, "Expensive")</f>
        <v>Mid</v>
      </c>
    </row>
    <row r="9373" spans="1:13" x14ac:dyDescent="0.25">
      <c r="A9373" t="s">
        <v>40</v>
      </c>
      <c r="B9373" t="s">
        <v>51</v>
      </c>
      <c r="C9373" s="1">
        <v>2017</v>
      </c>
      <c r="D9373">
        <v>4.5</v>
      </c>
      <c r="E9373" t="s">
        <v>22</v>
      </c>
      <c r="F9373" t="s">
        <v>17</v>
      </c>
      <c r="G9373" s="1">
        <v>270945</v>
      </c>
      <c r="H9373">
        <v>5</v>
      </c>
      <c r="I9373">
        <v>1</v>
      </c>
      <c r="J9373" s="1">
        <v>11781</v>
      </c>
      <c r="K9373" s="1">
        <f t="shared" si="146"/>
        <v>9</v>
      </c>
      <c r="L9373" t="str" cm="1">
        <f t="array" ref="L9373">_xlfn.IFS(G9373&lt;50000, "Low", G9373&lt;150000, "Medium", TRUE, "High")</f>
        <v>High</v>
      </c>
      <c r="M9373" t="str" cm="1">
        <f t="array" ref="M9373">_xlfn.IFS(J9373&lt;5000, "Cheap", J9373&lt;15000, "Mid", TRUE, "Expensive")</f>
        <v>Mid</v>
      </c>
    </row>
    <row r="9374" spans="1:13" x14ac:dyDescent="0.25">
      <c r="A9374" t="s">
        <v>29</v>
      </c>
      <c r="B9374" t="s">
        <v>30</v>
      </c>
      <c r="C9374" s="1">
        <v>2018</v>
      </c>
      <c r="D9374">
        <v>4</v>
      </c>
      <c r="E9374" t="s">
        <v>22</v>
      </c>
      <c r="F9374" t="s">
        <v>13</v>
      </c>
      <c r="G9374" s="1">
        <v>94058</v>
      </c>
      <c r="H9374">
        <v>5</v>
      </c>
      <c r="I9374">
        <v>3</v>
      </c>
      <c r="J9374" s="1">
        <v>13618</v>
      </c>
      <c r="K9374" s="1">
        <f t="shared" si="146"/>
        <v>8</v>
      </c>
      <c r="L9374" t="str" cm="1">
        <f t="array" ref="L9374">_xlfn.IFS(G9374&lt;50000, "Low", G9374&lt;150000, "Medium", TRUE, "High")</f>
        <v>Medium</v>
      </c>
      <c r="M9374" t="str" cm="1">
        <f t="array" ref="M9374">_xlfn.IFS(J9374&lt;5000, "Cheap", J9374&lt;15000, "Mid", TRUE, "Expensive")</f>
        <v>Mid</v>
      </c>
    </row>
    <row r="9375" spans="1:13" x14ac:dyDescent="0.25">
      <c r="A9375" t="s">
        <v>14</v>
      </c>
      <c r="B9375" t="s">
        <v>15</v>
      </c>
      <c r="C9375" s="1">
        <v>2014</v>
      </c>
      <c r="D9375">
        <v>4.5999999999999996</v>
      </c>
      <c r="E9375" t="s">
        <v>12</v>
      </c>
      <c r="F9375" t="s">
        <v>25</v>
      </c>
      <c r="G9375" s="1">
        <v>122463</v>
      </c>
      <c r="H9375">
        <v>4</v>
      </c>
      <c r="I9375">
        <v>5</v>
      </c>
      <c r="J9375" s="1">
        <v>10450</v>
      </c>
      <c r="K9375" s="1">
        <f t="shared" si="146"/>
        <v>12</v>
      </c>
      <c r="L9375" t="str" cm="1">
        <f t="array" ref="L9375">_xlfn.IFS(G9375&lt;50000, "Low", G9375&lt;150000, "Medium", TRUE, "High")</f>
        <v>Medium</v>
      </c>
      <c r="M9375" t="str" cm="1">
        <f t="array" ref="M9375">_xlfn.IFS(J9375&lt;5000, "Cheap", J9375&lt;15000, "Mid", TRUE, "Expensive")</f>
        <v>Mid</v>
      </c>
    </row>
    <row r="9376" spans="1:13" x14ac:dyDescent="0.25">
      <c r="A9376" t="s">
        <v>29</v>
      </c>
      <c r="B9376" t="s">
        <v>35</v>
      </c>
      <c r="C9376" s="1">
        <v>2013</v>
      </c>
      <c r="D9376">
        <v>2.2000000000000002</v>
      </c>
      <c r="E9376" t="s">
        <v>16</v>
      </c>
      <c r="F9376" t="s">
        <v>13</v>
      </c>
      <c r="G9376" s="1">
        <v>250855</v>
      </c>
      <c r="H9376">
        <v>5</v>
      </c>
      <c r="I9376">
        <v>2</v>
      </c>
      <c r="J9376" s="1">
        <v>6182</v>
      </c>
      <c r="K9376" s="1">
        <f t="shared" si="146"/>
        <v>13</v>
      </c>
      <c r="L9376" t="str" cm="1">
        <f t="array" ref="L9376">_xlfn.IFS(G9376&lt;50000, "Low", G9376&lt;150000, "Medium", TRUE, "High")</f>
        <v>High</v>
      </c>
      <c r="M9376" t="str" cm="1">
        <f t="array" ref="M9376">_xlfn.IFS(J9376&lt;5000, "Cheap", J9376&lt;15000, "Mid", TRUE, "Expensive")</f>
        <v>Mid</v>
      </c>
    </row>
    <row r="9377" spans="1:13" x14ac:dyDescent="0.25">
      <c r="A9377" t="s">
        <v>36</v>
      </c>
      <c r="B9377" t="s">
        <v>44</v>
      </c>
      <c r="C9377" s="1">
        <v>2010</v>
      </c>
      <c r="D9377">
        <v>1.1000000000000001</v>
      </c>
      <c r="E9377" t="s">
        <v>22</v>
      </c>
      <c r="F9377" t="s">
        <v>13</v>
      </c>
      <c r="G9377" s="1">
        <v>201048</v>
      </c>
      <c r="H9377">
        <v>4</v>
      </c>
      <c r="I9377">
        <v>4</v>
      </c>
      <c r="J9377" s="1">
        <v>6179</v>
      </c>
      <c r="K9377" s="1">
        <f t="shared" si="146"/>
        <v>16</v>
      </c>
      <c r="L9377" t="str" cm="1">
        <f t="array" ref="L9377">_xlfn.IFS(G9377&lt;50000, "Low", G9377&lt;150000, "Medium", TRUE, "High")</f>
        <v>High</v>
      </c>
      <c r="M9377" t="str" cm="1">
        <f t="array" ref="M9377">_xlfn.IFS(J9377&lt;5000, "Cheap", J9377&lt;15000, "Mid", TRUE, "Expensive")</f>
        <v>Mid</v>
      </c>
    </row>
    <row r="9378" spans="1:13" x14ac:dyDescent="0.25">
      <c r="A9378" t="s">
        <v>40</v>
      </c>
      <c r="B9378" t="s">
        <v>49</v>
      </c>
      <c r="C9378" s="1">
        <v>2009</v>
      </c>
      <c r="D9378">
        <v>2.9</v>
      </c>
      <c r="E9378" t="s">
        <v>22</v>
      </c>
      <c r="F9378" t="s">
        <v>13</v>
      </c>
      <c r="G9378" s="1">
        <v>85237</v>
      </c>
      <c r="H9378">
        <v>5</v>
      </c>
      <c r="I9378">
        <v>1</v>
      </c>
      <c r="J9378" s="1">
        <v>9995</v>
      </c>
      <c r="K9378" s="1">
        <f t="shared" si="146"/>
        <v>17</v>
      </c>
      <c r="L9378" t="str" cm="1">
        <f t="array" ref="L9378">_xlfn.IFS(G9378&lt;50000, "Low", G9378&lt;150000, "Medium", TRUE, "High")</f>
        <v>Medium</v>
      </c>
      <c r="M9378" t="str" cm="1">
        <f t="array" ref="M9378">_xlfn.IFS(J9378&lt;5000, "Cheap", J9378&lt;15000, "Mid", TRUE, "Expensive")</f>
        <v>Mid</v>
      </c>
    </row>
    <row r="9379" spans="1:13" x14ac:dyDescent="0.25">
      <c r="A9379" t="s">
        <v>33</v>
      </c>
      <c r="B9379" t="s">
        <v>43</v>
      </c>
      <c r="C9379" s="1">
        <v>2005</v>
      </c>
      <c r="D9379">
        <v>3.7</v>
      </c>
      <c r="E9379" t="s">
        <v>28</v>
      </c>
      <c r="F9379" t="s">
        <v>13</v>
      </c>
      <c r="G9379" s="1">
        <v>51258</v>
      </c>
      <c r="H9379">
        <v>2</v>
      </c>
      <c r="I9379">
        <v>4</v>
      </c>
      <c r="J9379" s="1">
        <v>8274</v>
      </c>
      <c r="K9379" s="1">
        <f t="shared" si="146"/>
        <v>21</v>
      </c>
      <c r="L9379" t="str" cm="1">
        <f t="array" ref="L9379">_xlfn.IFS(G9379&lt;50000, "Low", G9379&lt;150000, "Medium", TRUE, "High")</f>
        <v>Medium</v>
      </c>
      <c r="M9379" t="str" cm="1">
        <f t="array" ref="M9379">_xlfn.IFS(J9379&lt;5000, "Cheap", J9379&lt;15000, "Mid", TRUE, "Expensive")</f>
        <v>Mid</v>
      </c>
    </row>
    <row r="9380" spans="1:13" x14ac:dyDescent="0.25">
      <c r="A9380" t="s">
        <v>18</v>
      </c>
      <c r="B9380" t="s">
        <v>54</v>
      </c>
      <c r="C9380" s="1">
        <v>2000</v>
      </c>
      <c r="D9380">
        <v>4.7</v>
      </c>
      <c r="E9380" t="s">
        <v>22</v>
      </c>
      <c r="F9380" t="s">
        <v>17</v>
      </c>
      <c r="G9380" s="1">
        <v>67092</v>
      </c>
      <c r="H9380">
        <v>3</v>
      </c>
      <c r="I9380">
        <v>1</v>
      </c>
      <c r="J9380" s="1">
        <v>10958</v>
      </c>
      <c r="K9380" s="1">
        <f t="shared" si="146"/>
        <v>26</v>
      </c>
      <c r="L9380" t="str" cm="1">
        <f t="array" ref="L9380">_xlfn.IFS(G9380&lt;50000, "Low", G9380&lt;150000, "Medium", TRUE, "High")</f>
        <v>Medium</v>
      </c>
      <c r="M9380" t="str" cm="1">
        <f t="array" ref="M9380">_xlfn.IFS(J9380&lt;5000, "Cheap", J9380&lt;15000, "Mid", TRUE, "Expensive")</f>
        <v>Mid</v>
      </c>
    </row>
    <row r="9381" spans="1:13" x14ac:dyDescent="0.25">
      <c r="A9381" t="s">
        <v>18</v>
      </c>
      <c r="B9381" t="s">
        <v>52</v>
      </c>
      <c r="C9381" s="1">
        <v>2019</v>
      </c>
      <c r="D9381">
        <v>4.9000000000000004</v>
      </c>
      <c r="E9381" t="s">
        <v>12</v>
      </c>
      <c r="F9381" t="s">
        <v>17</v>
      </c>
      <c r="G9381" s="1">
        <v>81641</v>
      </c>
      <c r="H9381">
        <v>2</v>
      </c>
      <c r="I9381">
        <v>1</v>
      </c>
      <c r="J9381" s="1">
        <v>14567</v>
      </c>
      <c r="K9381" s="1">
        <f t="shared" si="146"/>
        <v>7</v>
      </c>
      <c r="L9381" t="str" cm="1">
        <f t="array" ref="L9381">_xlfn.IFS(G9381&lt;50000, "Low", G9381&lt;150000, "Medium", TRUE, "High")</f>
        <v>Medium</v>
      </c>
      <c r="M9381" t="str" cm="1">
        <f t="array" ref="M9381">_xlfn.IFS(J9381&lt;5000, "Cheap", J9381&lt;15000, "Mid", TRUE, "Expensive")</f>
        <v>Mid</v>
      </c>
    </row>
    <row r="9382" spans="1:13" x14ac:dyDescent="0.25">
      <c r="A9382" t="s">
        <v>14</v>
      </c>
      <c r="B9382" t="s">
        <v>15</v>
      </c>
      <c r="C9382" s="1">
        <v>2008</v>
      </c>
      <c r="D9382">
        <v>1.6</v>
      </c>
      <c r="E9382" t="s">
        <v>16</v>
      </c>
      <c r="F9382" t="s">
        <v>17</v>
      </c>
      <c r="G9382" s="1">
        <v>296614</v>
      </c>
      <c r="H9382">
        <v>2</v>
      </c>
      <c r="I9382">
        <v>1</v>
      </c>
      <c r="J9382" s="1">
        <v>4667</v>
      </c>
      <c r="K9382" s="1">
        <f t="shared" si="146"/>
        <v>18</v>
      </c>
      <c r="L9382" t="str" cm="1">
        <f t="array" ref="L9382">_xlfn.IFS(G9382&lt;50000, "Low", G9382&lt;150000, "Medium", TRUE, "High")</f>
        <v>High</v>
      </c>
      <c r="M9382" t="str" cm="1">
        <f t="array" ref="M9382">_xlfn.IFS(J9382&lt;5000, "Cheap", J9382&lt;15000, "Mid", TRUE, "Expensive")</f>
        <v>Cheap</v>
      </c>
    </row>
    <row r="9383" spans="1:13" x14ac:dyDescent="0.25">
      <c r="A9383" t="s">
        <v>29</v>
      </c>
      <c r="B9383" t="s">
        <v>30</v>
      </c>
      <c r="C9383" s="1">
        <v>2003</v>
      </c>
      <c r="D9383">
        <v>2.6</v>
      </c>
      <c r="E9383" t="s">
        <v>16</v>
      </c>
      <c r="F9383" t="s">
        <v>13</v>
      </c>
      <c r="G9383" s="1">
        <v>279260</v>
      </c>
      <c r="H9383">
        <v>3</v>
      </c>
      <c r="I9383">
        <v>3</v>
      </c>
      <c r="J9383" s="1">
        <v>3014</v>
      </c>
      <c r="K9383" s="1">
        <f t="shared" si="146"/>
        <v>23</v>
      </c>
      <c r="L9383" t="str" cm="1">
        <f t="array" ref="L9383">_xlfn.IFS(G9383&lt;50000, "Low", G9383&lt;150000, "Medium", TRUE, "High")</f>
        <v>High</v>
      </c>
      <c r="M9383" t="str" cm="1">
        <f t="array" ref="M9383">_xlfn.IFS(J9383&lt;5000, "Cheap", J9383&lt;15000, "Mid", TRUE, "Expensive")</f>
        <v>Cheap</v>
      </c>
    </row>
    <row r="9384" spans="1:13" x14ac:dyDescent="0.25">
      <c r="A9384" t="s">
        <v>40</v>
      </c>
      <c r="B9384" t="s">
        <v>51</v>
      </c>
      <c r="C9384" s="1">
        <v>2002</v>
      </c>
      <c r="D9384">
        <v>2.1</v>
      </c>
      <c r="E9384" t="s">
        <v>12</v>
      </c>
      <c r="F9384" t="s">
        <v>17</v>
      </c>
      <c r="G9384" s="1">
        <v>44278</v>
      </c>
      <c r="H9384">
        <v>5</v>
      </c>
      <c r="I9384">
        <v>5</v>
      </c>
      <c r="J9384" s="1">
        <v>7414</v>
      </c>
      <c r="K9384" s="1">
        <f t="shared" si="146"/>
        <v>24</v>
      </c>
      <c r="L9384" t="str" cm="1">
        <f t="array" ref="L9384">_xlfn.IFS(G9384&lt;50000, "Low", G9384&lt;150000, "Medium", TRUE, "High")</f>
        <v>Low</v>
      </c>
      <c r="M9384" t="str" cm="1">
        <f t="array" ref="M9384">_xlfn.IFS(J9384&lt;5000, "Cheap", J9384&lt;15000, "Mid", TRUE, "Expensive")</f>
        <v>Mid</v>
      </c>
    </row>
    <row r="9385" spans="1:13" x14ac:dyDescent="0.25">
      <c r="A9385" t="s">
        <v>10</v>
      </c>
      <c r="B9385" t="s">
        <v>48</v>
      </c>
      <c r="C9385" s="1">
        <v>2022</v>
      </c>
      <c r="D9385">
        <v>2.6</v>
      </c>
      <c r="E9385" t="s">
        <v>28</v>
      </c>
      <c r="F9385" t="s">
        <v>13</v>
      </c>
      <c r="G9385" s="1">
        <v>282061</v>
      </c>
      <c r="H9385">
        <v>3</v>
      </c>
      <c r="I9385">
        <v>3</v>
      </c>
      <c r="J9385" s="1">
        <v>7658</v>
      </c>
      <c r="K9385" s="1">
        <f t="shared" si="146"/>
        <v>4</v>
      </c>
      <c r="L9385" t="str" cm="1">
        <f t="array" ref="L9385">_xlfn.IFS(G9385&lt;50000, "Low", G9385&lt;150000, "Medium", TRUE, "High")</f>
        <v>High</v>
      </c>
      <c r="M9385" t="str" cm="1">
        <f t="array" ref="M9385">_xlfn.IFS(J9385&lt;5000, "Cheap", J9385&lt;15000, "Mid", TRUE, "Expensive")</f>
        <v>Mid</v>
      </c>
    </row>
    <row r="9386" spans="1:13" x14ac:dyDescent="0.25">
      <c r="A9386" t="s">
        <v>20</v>
      </c>
      <c r="B9386" t="s">
        <v>50</v>
      </c>
      <c r="C9386" s="1">
        <v>2022</v>
      </c>
      <c r="D9386">
        <v>2.2999999999999998</v>
      </c>
      <c r="E9386" t="s">
        <v>16</v>
      </c>
      <c r="F9386" t="s">
        <v>25</v>
      </c>
      <c r="G9386" s="1">
        <v>254607</v>
      </c>
      <c r="H9386">
        <v>2</v>
      </c>
      <c r="I9386">
        <v>1</v>
      </c>
      <c r="J9386" s="1">
        <v>8907</v>
      </c>
      <c r="K9386" s="1">
        <f t="shared" si="146"/>
        <v>4</v>
      </c>
      <c r="L9386" t="str" cm="1">
        <f t="array" ref="L9386">_xlfn.IFS(G9386&lt;50000, "Low", G9386&lt;150000, "Medium", TRUE, "High")</f>
        <v>High</v>
      </c>
      <c r="M9386" t="str" cm="1">
        <f t="array" ref="M9386">_xlfn.IFS(J9386&lt;5000, "Cheap", J9386&lt;15000, "Mid", TRUE, "Expensive")</f>
        <v>Mid</v>
      </c>
    </row>
    <row r="9387" spans="1:13" x14ac:dyDescent="0.25">
      <c r="A9387" t="s">
        <v>10</v>
      </c>
      <c r="B9387" t="s">
        <v>11</v>
      </c>
      <c r="C9387" s="1">
        <v>2016</v>
      </c>
      <c r="D9387">
        <v>3.4</v>
      </c>
      <c r="E9387" t="s">
        <v>16</v>
      </c>
      <c r="F9387" t="s">
        <v>25</v>
      </c>
      <c r="G9387" s="1">
        <v>241932</v>
      </c>
      <c r="H9387">
        <v>5</v>
      </c>
      <c r="I9387">
        <v>1</v>
      </c>
      <c r="J9387" s="1">
        <v>8461</v>
      </c>
      <c r="K9387" s="1">
        <f t="shared" si="146"/>
        <v>10</v>
      </c>
      <c r="L9387" t="str" cm="1">
        <f t="array" ref="L9387">_xlfn.IFS(G9387&lt;50000, "Low", G9387&lt;150000, "Medium", TRUE, "High")</f>
        <v>High</v>
      </c>
      <c r="M9387" t="str" cm="1">
        <f t="array" ref="M9387">_xlfn.IFS(J9387&lt;5000, "Cheap", J9387&lt;15000, "Mid", TRUE, "Expensive")</f>
        <v>Mid</v>
      </c>
    </row>
    <row r="9388" spans="1:13" x14ac:dyDescent="0.25">
      <c r="A9388" t="s">
        <v>29</v>
      </c>
      <c r="B9388" t="s">
        <v>56</v>
      </c>
      <c r="C9388" s="1">
        <v>2010</v>
      </c>
      <c r="D9388">
        <v>4.8</v>
      </c>
      <c r="E9388" t="s">
        <v>28</v>
      </c>
      <c r="F9388" t="s">
        <v>13</v>
      </c>
      <c r="G9388" s="1">
        <v>223801</v>
      </c>
      <c r="H9388">
        <v>4</v>
      </c>
      <c r="I9388">
        <v>2</v>
      </c>
      <c r="J9388" s="1">
        <v>7423</v>
      </c>
      <c r="K9388" s="1">
        <f t="shared" si="146"/>
        <v>16</v>
      </c>
      <c r="L9388" t="str" cm="1">
        <f t="array" ref="L9388">_xlfn.IFS(G9388&lt;50000, "Low", G9388&lt;150000, "Medium", TRUE, "High")</f>
        <v>High</v>
      </c>
      <c r="M9388" t="str" cm="1">
        <f t="array" ref="M9388">_xlfn.IFS(J9388&lt;5000, "Cheap", J9388&lt;15000, "Mid", TRUE, "Expensive")</f>
        <v>Mid</v>
      </c>
    </row>
    <row r="9389" spans="1:13" x14ac:dyDescent="0.25">
      <c r="A9389" t="s">
        <v>20</v>
      </c>
      <c r="B9389" t="s">
        <v>42</v>
      </c>
      <c r="C9389" s="1">
        <v>2013</v>
      </c>
      <c r="D9389">
        <v>2.6</v>
      </c>
      <c r="E9389" t="s">
        <v>22</v>
      </c>
      <c r="F9389" t="s">
        <v>25</v>
      </c>
      <c r="G9389" s="1">
        <v>89258</v>
      </c>
      <c r="H9389">
        <v>5</v>
      </c>
      <c r="I9389">
        <v>4</v>
      </c>
      <c r="J9389" s="1">
        <v>10814</v>
      </c>
      <c r="K9389" s="1">
        <f t="shared" si="146"/>
        <v>13</v>
      </c>
      <c r="L9389" t="str" cm="1">
        <f t="array" ref="L9389">_xlfn.IFS(G9389&lt;50000, "Low", G9389&lt;150000, "Medium", TRUE, "High")</f>
        <v>Medium</v>
      </c>
      <c r="M9389" t="str" cm="1">
        <f t="array" ref="M9389">_xlfn.IFS(J9389&lt;5000, "Cheap", J9389&lt;15000, "Mid", TRUE, "Expensive")</f>
        <v>Mid</v>
      </c>
    </row>
    <row r="9390" spans="1:13" x14ac:dyDescent="0.25">
      <c r="A9390" t="s">
        <v>33</v>
      </c>
      <c r="B9390" t="s">
        <v>55</v>
      </c>
      <c r="C9390" s="1">
        <v>2002</v>
      </c>
      <c r="D9390">
        <v>2.8</v>
      </c>
      <c r="E9390" t="s">
        <v>22</v>
      </c>
      <c r="F9390" t="s">
        <v>17</v>
      </c>
      <c r="G9390" s="1">
        <v>296125</v>
      </c>
      <c r="H9390">
        <v>3</v>
      </c>
      <c r="I9390">
        <v>2</v>
      </c>
      <c r="J9390" s="1">
        <v>5077</v>
      </c>
      <c r="K9390" s="1">
        <f t="shared" si="146"/>
        <v>24</v>
      </c>
      <c r="L9390" t="str" cm="1">
        <f t="array" ref="L9390">_xlfn.IFS(G9390&lt;50000, "Low", G9390&lt;150000, "Medium", TRUE, "High")</f>
        <v>High</v>
      </c>
      <c r="M9390" t="str" cm="1">
        <f t="array" ref="M9390">_xlfn.IFS(J9390&lt;5000, "Cheap", J9390&lt;15000, "Mid", TRUE, "Expensive")</f>
        <v>Mid</v>
      </c>
    </row>
    <row r="9391" spans="1:13" x14ac:dyDescent="0.25">
      <c r="A9391" t="s">
        <v>29</v>
      </c>
      <c r="B9391" t="s">
        <v>56</v>
      </c>
      <c r="C9391" s="1">
        <v>2003</v>
      </c>
      <c r="D9391">
        <v>2</v>
      </c>
      <c r="E9391" t="s">
        <v>16</v>
      </c>
      <c r="F9391" t="s">
        <v>13</v>
      </c>
      <c r="G9391" s="1">
        <v>204551</v>
      </c>
      <c r="H9391">
        <v>5</v>
      </c>
      <c r="I9391">
        <v>1</v>
      </c>
      <c r="J9391" s="1">
        <v>3908</v>
      </c>
      <c r="K9391" s="1">
        <f t="shared" si="146"/>
        <v>23</v>
      </c>
      <c r="L9391" t="str" cm="1">
        <f t="array" ref="L9391">_xlfn.IFS(G9391&lt;50000, "Low", G9391&lt;150000, "Medium", TRUE, "High")</f>
        <v>High</v>
      </c>
      <c r="M9391" t="str" cm="1">
        <f t="array" ref="M9391">_xlfn.IFS(J9391&lt;5000, "Cheap", J9391&lt;15000, "Mid", TRUE, "Expensive")</f>
        <v>Cheap</v>
      </c>
    </row>
    <row r="9392" spans="1:13" x14ac:dyDescent="0.25">
      <c r="A9392" t="s">
        <v>29</v>
      </c>
      <c r="B9392" t="s">
        <v>56</v>
      </c>
      <c r="C9392" s="1">
        <v>2008</v>
      </c>
      <c r="D9392">
        <v>3.5</v>
      </c>
      <c r="E9392" t="s">
        <v>28</v>
      </c>
      <c r="F9392" t="s">
        <v>25</v>
      </c>
      <c r="G9392" s="1">
        <v>48395</v>
      </c>
      <c r="H9392">
        <v>4</v>
      </c>
      <c r="I9392">
        <v>1</v>
      </c>
      <c r="J9392" s="1">
        <v>9032</v>
      </c>
      <c r="K9392" s="1">
        <f t="shared" si="146"/>
        <v>18</v>
      </c>
      <c r="L9392" t="str" cm="1">
        <f t="array" ref="L9392">_xlfn.IFS(G9392&lt;50000, "Low", G9392&lt;150000, "Medium", TRUE, "High")</f>
        <v>Low</v>
      </c>
      <c r="M9392" t="str" cm="1">
        <f t="array" ref="M9392">_xlfn.IFS(J9392&lt;5000, "Cheap", J9392&lt;15000, "Mid", TRUE, "Expensive")</f>
        <v>Mid</v>
      </c>
    </row>
    <row r="9393" spans="1:13" x14ac:dyDescent="0.25">
      <c r="A9393" t="s">
        <v>14</v>
      </c>
      <c r="B9393" t="s">
        <v>15</v>
      </c>
      <c r="C9393" s="1">
        <v>2008</v>
      </c>
      <c r="D9393">
        <v>2.9</v>
      </c>
      <c r="E9393" t="s">
        <v>16</v>
      </c>
      <c r="F9393" t="s">
        <v>17</v>
      </c>
      <c r="G9393" s="1">
        <v>272954</v>
      </c>
      <c r="H9393">
        <v>5</v>
      </c>
      <c r="I9393">
        <v>4</v>
      </c>
      <c r="J9393" s="1">
        <v>6440</v>
      </c>
      <c r="K9393" s="1">
        <f t="shared" si="146"/>
        <v>18</v>
      </c>
      <c r="L9393" t="str" cm="1">
        <f t="array" ref="L9393">_xlfn.IFS(G9393&lt;50000, "Low", G9393&lt;150000, "Medium", TRUE, "High")</f>
        <v>High</v>
      </c>
      <c r="M9393" t="str" cm="1">
        <f t="array" ref="M9393">_xlfn.IFS(J9393&lt;5000, "Cheap", J9393&lt;15000, "Mid", TRUE, "Expensive")</f>
        <v>Mid</v>
      </c>
    </row>
    <row r="9394" spans="1:13" x14ac:dyDescent="0.25">
      <c r="A9394" t="s">
        <v>20</v>
      </c>
      <c r="B9394" t="s">
        <v>42</v>
      </c>
      <c r="C9394" s="1">
        <v>2004</v>
      </c>
      <c r="D9394">
        <v>3.2</v>
      </c>
      <c r="E9394" t="s">
        <v>28</v>
      </c>
      <c r="F9394" t="s">
        <v>25</v>
      </c>
      <c r="G9394" s="1">
        <v>213153</v>
      </c>
      <c r="H9394">
        <v>2</v>
      </c>
      <c r="I9394">
        <v>4</v>
      </c>
      <c r="J9394" s="1">
        <v>4236</v>
      </c>
      <c r="K9394" s="1">
        <f t="shared" si="146"/>
        <v>22</v>
      </c>
      <c r="L9394" t="str" cm="1">
        <f t="array" ref="L9394">_xlfn.IFS(G9394&lt;50000, "Low", G9394&lt;150000, "Medium", TRUE, "High")</f>
        <v>High</v>
      </c>
      <c r="M9394" t="str" cm="1">
        <f t="array" ref="M9394">_xlfn.IFS(J9394&lt;5000, "Cheap", J9394&lt;15000, "Mid", TRUE, "Expensive")</f>
        <v>Cheap</v>
      </c>
    </row>
    <row r="9395" spans="1:13" x14ac:dyDescent="0.25">
      <c r="A9395" t="s">
        <v>36</v>
      </c>
      <c r="B9395" t="s">
        <v>37</v>
      </c>
      <c r="C9395" s="1">
        <v>2021</v>
      </c>
      <c r="D9395">
        <v>3.3</v>
      </c>
      <c r="E9395" t="s">
        <v>16</v>
      </c>
      <c r="F9395" t="s">
        <v>13</v>
      </c>
      <c r="G9395" s="1">
        <v>260057</v>
      </c>
      <c r="H9395">
        <v>4</v>
      </c>
      <c r="I9395">
        <v>3</v>
      </c>
      <c r="J9395" s="1">
        <v>9498</v>
      </c>
      <c r="K9395" s="1">
        <f t="shared" si="146"/>
        <v>5</v>
      </c>
      <c r="L9395" t="str" cm="1">
        <f t="array" ref="L9395">_xlfn.IFS(G9395&lt;50000, "Low", G9395&lt;150000, "Medium", TRUE, "High")</f>
        <v>High</v>
      </c>
      <c r="M9395" t="str" cm="1">
        <f t="array" ref="M9395">_xlfn.IFS(J9395&lt;5000, "Cheap", J9395&lt;15000, "Mid", TRUE, "Expensive")</f>
        <v>Mid</v>
      </c>
    </row>
    <row r="9396" spans="1:13" x14ac:dyDescent="0.25">
      <c r="A9396" t="s">
        <v>23</v>
      </c>
      <c r="B9396" t="s">
        <v>45</v>
      </c>
      <c r="C9396" s="1">
        <v>2000</v>
      </c>
      <c r="D9396">
        <v>1.4</v>
      </c>
      <c r="E9396" t="s">
        <v>22</v>
      </c>
      <c r="F9396" t="s">
        <v>13</v>
      </c>
      <c r="G9396" s="1">
        <v>25560</v>
      </c>
      <c r="H9396">
        <v>3</v>
      </c>
      <c r="I9396">
        <v>3</v>
      </c>
      <c r="J9396" s="1">
        <v>6988</v>
      </c>
      <c r="K9396" s="1">
        <f t="shared" si="146"/>
        <v>26</v>
      </c>
      <c r="L9396" t="str" cm="1">
        <f t="array" ref="L9396">_xlfn.IFS(G9396&lt;50000, "Low", G9396&lt;150000, "Medium", TRUE, "High")</f>
        <v>Low</v>
      </c>
      <c r="M9396" t="str" cm="1">
        <f t="array" ref="M9396">_xlfn.IFS(J9396&lt;5000, "Cheap", J9396&lt;15000, "Mid", TRUE, "Expensive")</f>
        <v>Mid</v>
      </c>
    </row>
    <row r="9397" spans="1:13" x14ac:dyDescent="0.25">
      <c r="A9397" t="s">
        <v>10</v>
      </c>
      <c r="B9397" t="s">
        <v>11</v>
      </c>
      <c r="C9397" s="1">
        <v>2012</v>
      </c>
      <c r="D9397">
        <v>1.4</v>
      </c>
      <c r="E9397" t="s">
        <v>22</v>
      </c>
      <c r="F9397" t="s">
        <v>13</v>
      </c>
      <c r="G9397" s="1">
        <v>219859</v>
      </c>
      <c r="H9397">
        <v>3</v>
      </c>
      <c r="I9397">
        <v>4</v>
      </c>
      <c r="J9397" s="1">
        <v>6702</v>
      </c>
      <c r="K9397" s="1">
        <f t="shared" si="146"/>
        <v>14</v>
      </c>
      <c r="L9397" t="str" cm="1">
        <f t="array" ref="L9397">_xlfn.IFS(G9397&lt;50000, "Low", G9397&lt;150000, "Medium", TRUE, "High")</f>
        <v>High</v>
      </c>
      <c r="M9397" t="str" cm="1">
        <f t="array" ref="M9397">_xlfn.IFS(J9397&lt;5000, "Cheap", J9397&lt;15000, "Mid", TRUE, "Expensive")</f>
        <v>Mid</v>
      </c>
    </row>
    <row r="9398" spans="1:13" x14ac:dyDescent="0.25">
      <c r="A9398" t="s">
        <v>10</v>
      </c>
      <c r="B9398" t="s">
        <v>31</v>
      </c>
      <c r="C9398" s="1">
        <v>2003</v>
      </c>
      <c r="D9398">
        <v>4.2</v>
      </c>
      <c r="E9398" t="s">
        <v>22</v>
      </c>
      <c r="F9398" t="s">
        <v>25</v>
      </c>
      <c r="G9398" s="1">
        <v>149571</v>
      </c>
      <c r="H9398">
        <v>4</v>
      </c>
      <c r="I9398">
        <v>5</v>
      </c>
      <c r="J9398" s="1">
        <v>8208</v>
      </c>
      <c r="K9398" s="1">
        <f t="shared" si="146"/>
        <v>23</v>
      </c>
      <c r="L9398" t="str" cm="1">
        <f t="array" ref="L9398">_xlfn.IFS(G9398&lt;50000, "Low", G9398&lt;150000, "Medium", TRUE, "High")</f>
        <v>Medium</v>
      </c>
      <c r="M9398" t="str" cm="1">
        <f t="array" ref="M9398">_xlfn.IFS(J9398&lt;5000, "Cheap", J9398&lt;15000, "Mid", TRUE, "Expensive")</f>
        <v>Mid</v>
      </c>
    </row>
    <row r="9399" spans="1:13" x14ac:dyDescent="0.25">
      <c r="A9399" t="s">
        <v>36</v>
      </c>
      <c r="B9399" t="s">
        <v>53</v>
      </c>
      <c r="C9399" s="1">
        <v>2015</v>
      </c>
      <c r="D9399">
        <v>1.5</v>
      </c>
      <c r="E9399" t="s">
        <v>12</v>
      </c>
      <c r="F9399" t="s">
        <v>25</v>
      </c>
      <c r="G9399" s="1">
        <v>278032</v>
      </c>
      <c r="H9399">
        <v>3</v>
      </c>
      <c r="I9399">
        <v>5</v>
      </c>
      <c r="J9399" s="1">
        <v>4539</v>
      </c>
      <c r="K9399" s="1">
        <f t="shared" si="146"/>
        <v>11</v>
      </c>
      <c r="L9399" t="str" cm="1">
        <f t="array" ref="L9399">_xlfn.IFS(G9399&lt;50000, "Low", G9399&lt;150000, "Medium", TRUE, "High")</f>
        <v>High</v>
      </c>
      <c r="M9399" t="str" cm="1">
        <f t="array" ref="M9399">_xlfn.IFS(J9399&lt;5000, "Cheap", J9399&lt;15000, "Mid", TRUE, "Expensive")</f>
        <v>Cheap</v>
      </c>
    </row>
    <row r="9400" spans="1:13" x14ac:dyDescent="0.25">
      <c r="A9400" t="s">
        <v>40</v>
      </c>
      <c r="B9400" t="s">
        <v>41</v>
      </c>
      <c r="C9400" s="1">
        <v>2018</v>
      </c>
      <c r="D9400">
        <v>1.2</v>
      </c>
      <c r="E9400" t="s">
        <v>22</v>
      </c>
      <c r="F9400" t="s">
        <v>25</v>
      </c>
      <c r="G9400" s="1">
        <v>181581</v>
      </c>
      <c r="H9400">
        <v>3</v>
      </c>
      <c r="I9400">
        <v>3</v>
      </c>
      <c r="J9400" s="1">
        <v>9068</v>
      </c>
      <c r="K9400" s="1">
        <f t="shared" si="146"/>
        <v>8</v>
      </c>
      <c r="L9400" t="str" cm="1">
        <f t="array" ref="L9400">_xlfn.IFS(G9400&lt;50000, "Low", G9400&lt;150000, "Medium", TRUE, "High")</f>
        <v>High</v>
      </c>
      <c r="M9400" t="str" cm="1">
        <f t="array" ref="M9400">_xlfn.IFS(J9400&lt;5000, "Cheap", J9400&lt;15000, "Mid", TRUE, "Expensive")</f>
        <v>Mid</v>
      </c>
    </row>
    <row r="9401" spans="1:13" x14ac:dyDescent="0.25">
      <c r="A9401" t="s">
        <v>33</v>
      </c>
      <c r="B9401" t="s">
        <v>43</v>
      </c>
      <c r="C9401" s="1">
        <v>2007</v>
      </c>
      <c r="D9401">
        <v>1.9</v>
      </c>
      <c r="E9401" t="s">
        <v>12</v>
      </c>
      <c r="F9401" t="s">
        <v>13</v>
      </c>
      <c r="G9401" s="1">
        <v>190298</v>
      </c>
      <c r="H9401">
        <v>4</v>
      </c>
      <c r="I9401">
        <v>1</v>
      </c>
      <c r="J9401" s="1">
        <v>4294</v>
      </c>
      <c r="K9401" s="1">
        <f t="shared" si="146"/>
        <v>19</v>
      </c>
      <c r="L9401" t="str" cm="1">
        <f t="array" ref="L9401">_xlfn.IFS(G9401&lt;50000, "Low", G9401&lt;150000, "Medium", TRUE, "High")</f>
        <v>High</v>
      </c>
      <c r="M9401" t="str" cm="1">
        <f t="array" ref="M9401">_xlfn.IFS(J9401&lt;5000, "Cheap", J9401&lt;15000, "Mid", TRUE, "Expensive")</f>
        <v>Cheap</v>
      </c>
    </row>
    <row r="9402" spans="1:13" x14ac:dyDescent="0.25">
      <c r="A9402" t="s">
        <v>36</v>
      </c>
      <c r="B9402" t="s">
        <v>37</v>
      </c>
      <c r="C9402" s="1">
        <v>2004</v>
      </c>
      <c r="D9402">
        <v>2.1</v>
      </c>
      <c r="E9402" t="s">
        <v>28</v>
      </c>
      <c r="F9402" t="s">
        <v>25</v>
      </c>
      <c r="G9402" s="1">
        <v>125290</v>
      </c>
      <c r="H9402">
        <v>4</v>
      </c>
      <c r="I9402">
        <v>3</v>
      </c>
      <c r="J9402" s="1">
        <v>4894</v>
      </c>
      <c r="K9402" s="1">
        <f t="shared" si="146"/>
        <v>22</v>
      </c>
      <c r="L9402" t="str" cm="1">
        <f t="array" ref="L9402">_xlfn.IFS(G9402&lt;50000, "Low", G9402&lt;150000, "Medium", TRUE, "High")</f>
        <v>Medium</v>
      </c>
      <c r="M9402" t="str" cm="1">
        <f t="array" ref="M9402">_xlfn.IFS(J9402&lt;5000, "Cheap", J9402&lt;15000, "Mid", TRUE, "Expensive")</f>
        <v>Cheap</v>
      </c>
    </row>
    <row r="9403" spans="1:13" x14ac:dyDescent="0.25">
      <c r="A9403" t="s">
        <v>18</v>
      </c>
      <c r="B9403" t="s">
        <v>19</v>
      </c>
      <c r="C9403" s="1">
        <v>2007</v>
      </c>
      <c r="D9403">
        <v>3.7</v>
      </c>
      <c r="E9403" t="s">
        <v>16</v>
      </c>
      <c r="F9403" t="s">
        <v>13</v>
      </c>
      <c r="G9403" s="1">
        <v>226255</v>
      </c>
      <c r="H9403">
        <v>5</v>
      </c>
      <c r="I9403">
        <v>3</v>
      </c>
      <c r="J9403" s="1">
        <v>6374</v>
      </c>
      <c r="K9403" s="1">
        <f t="shared" si="146"/>
        <v>19</v>
      </c>
      <c r="L9403" t="str" cm="1">
        <f t="array" ref="L9403">_xlfn.IFS(G9403&lt;50000, "Low", G9403&lt;150000, "Medium", TRUE, "High")</f>
        <v>High</v>
      </c>
      <c r="M9403" t="str" cm="1">
        <f t="array" ref="M9403">_xlfn.IFS(J9403&lt;5000, "Cheap", J9403&lt;15000, "Mid", TRUE, "Expensive")</f>
        <v>Mid</v>
      </c>
    </row>
    <row r="9404" spans="1:13" x14ac:dyDescent="0.25">
      <c r="A9404" t="s">
        <v>29</v>
      </c>
      <c r="B9404" t="s">
        <v>56</v>
      </c>
      <c r="C9404" s="1">
        <v>2015</v>
      </c>
      <c r="D9404">
        <v>1.5</v>
      </c>
      <c r="E9404" t="s">
        <v>12</v>
      </c>
      <c r="F9404" t="s">
        <v>13</v>
      </c>
      <c r="G9404" s="1">
        <v>87818</v>
      </c>
      <c r="H9404">
        <v>5</v>
      </c>
      <c r="I9404">
        <v>3</v>
      </c>
      <c r="J9404" s="1">
        <v>8343</v>
      </c>
      <c r="K9404" s="1">
        <f t="shared" si="146"/>
        <v>11</v>
      </c>
      <c r="L9404" t="str" cm="1">
        <f t="array" ref="L9404">_xlfn.IFS(G9404&lt;50000, "Low", G9404&lt;150000, "Medium", TRUE, "High")</f>
        <v>Medium</v>
      </c>
      <c r="M9404" t="str" cm="1">
        <f t="array" ref="M9404">_xlfn.IFS(J9404&lt;5000, "Cheap", J9404&lt;15000, "Mid", TRUE, "Expensive")</f>
        <v>Mid</v>
      </c>
    </row>
    <row r="9405" spans="1:13" x14ac:dyDescent="0.25">
      <c r="A9405" t="s">
        <v>14</v>
      </c>
      <c r="B9405" t="s">
        <v>46</v>
      </c>
      <c r="C9405" s="1">
        <v>2005</v>
      </c>
      <c r="D9405">
        <v>4.4000000000000004</v>
      </c>
      <c r="E9405" t="s">
        <v>22</v>
      </c>
      <c r="F9405" t="s">
        <v>13</v>
      </c>
      <c r="G9405" s="1">
        <v>139717</v>
      </c>
      <c r="H9405">
        <v>2</v>
      </c>
      <c r="I9405">
        <v>4</v>
      </c>
      <c r="J9405" s="1">
        <v>9205</v>
      </c>
      <c r="K9405" s="1">
        <f t="shared" si="146"/>
        <v>21</v>
      </c>
      <c r="L9405" t="str" cm="1">
        <f t="array" ref="L9405">_xlfn.IFS(G9405&lt;50000, "Low", G9405&lt;150000, "Medium", TRUE, "High")</f>
        <v>Medium</v>
      </c>
      <c r="M9405" t="str" cm="1">
        <f t="array" ref="M9405">_xlfn.IFS(J9405&lt;5000, "Cheap", J9405&lt;15000, "Mid", TRUE, "Expensive")</f>
        <v>Mid</v>
      </c>
    </row>
    <row r="9406" spans="1:13" x14ac:dyDescent="0.25">
      <c r="A9406" t="s">
        <v>29</v>
      </c>
      <c r="B9406" t="s">
        <v>56</v>
      </c>
      <c r="C9406" s="1">
        <v>2020</v>
      </c>
      <c r="D9406">
        <v>2.5</v>
      </c>
      <c r="E9406" t="s">
        <v>12</v>
      </c>
      <c r="F9406" t="s">
        <v>25</v>
      </c>
      <c r="G9406" s="1">
        <v>189339</v>
      </c>
      <c r="H9406">
        <v>5</v>
      </c>
      <c r="I9406">
        <v>4</v>
      </c>
      <c r="J9406" s="1">
        <v>8813</v>
      </c>
      <c r="K9406" s="1">
        <f t="shared" si="146"/>
        <v>6</v>
      </c>
      <c r="L9406" t="str" cm="1">
        <f t="array" ref="L9406">_xlfn.IFS(G9406&lt;50000, "Low", G9406&lt;150000, "Medium", TRUE, "High")</f>
        <v>High</v>
      </c>
      <c r="M9406" t="str" cm="1">
        <f t="array" ref="M9406">_xlfn.IFS(J9406&lt;5000, "Cheap", J9406&lt;15000, "Mid", TRUE, "Expensive")</f>
        <v>Mid</v>
      </c>
    </row>
    <row r="9407" spans="1:13" x14ac:dyDescent="0.25">
      <c r="A9407" t="s">
        <v>10</v>
      </c>
      <c r="B9407" t="s">
        <v>31</v>
      </c>
      <c r="C9407" s="1">
        <v>2021</v>
      </c>
      <c r="D9407">
        <v>2.4</v>
      </c>
      <c r="E9407" t="s">
        <v>22</v>
      </c>
      <c r="F9407" t="s">
        <v>25</v>
      </c>
      <c r="G9407" s="1">
        <v>77443</v>
      </c>
      <c r="H9407">
        <v>2</v>
      </c>
      <c r="I9407">
        <v>5</v>
      </c>
      <c r="J9407" s="1">
        <v>13251</v>
      </c>
      <c r="K9407" s="1">
        <f t="shared" si="146"/>
        <v>5</v>
      </c>
      <c r="L9407" t="str" cm="1">
        <f t="array" ref="L9407">_xlfn.IFS(G9407&lt;50000, "Low", G9407&lt;150000, "Medium", TRUE, "High")</f>
        <v>Medium</v>
      </c>
      <c r="M9407" t="str" cm="1">
        <f t="array" ref="M9407">_xlfn.IFS(J9407&lt;5000, "Cheap", J9407&lt;15000, "Mid", TRUE, "Expensive")</f>
        <v>Mid</v>
      </c>
    </row>
    <row r="9408" spans="1:13" x14ac:dyDescent="0.25">
      <c r="A9408" t="s">
        <v>18</v>
      </c>
      <c r="B9408" t="s">
        <v>54</v>
      </c>
      <c r="C9408" s="1">
        <v>2017</v>
      </c>
      <c r="D9408">
        <v>1.7</v>
      </c>
      <c r="E9408" t="s">
        <v>22</v>
      </c>
      <c r="F9408" t="s">
        <v>13</v>
      </c>
      <c r="G9408" s="1">
        <v>241688</v>
      </c>
      <c r="H9408">
        <v>5</v>
      </c>
      <c r="I9408">
        <v>3</v>
      </c>
      <c r="J9408" s="1">
        <v>8066</v>
      </c>
      <c r="K9408" s="1">
        <f t="shared" si="146"/>
        <v>9</v>
      </c>
      <c r="L9408" t="str" cm="1">
        <f t="array" ref="L9408">_xlfn.IFS(G9408&lt;50000, "Low", G9408&lt;150000, "Medium", TRUE, "High")</f>
        <v>High</v>
      </c>
      <c r="M9408" t="str" cm="1">
        <f t="array" ref="M9408">_xlfn.IFS(J9408&lt;5000, "Cheap", J9408&lt;15000, "Mid", TRUE, "Expensive")</f>
        <v>Mid</v>
      </c>
    </row>
    <row r="9409" spans="1:13" x14ac:dyDescent="0.25">
      <c r="A9409" t="s">
        <v>33</v>
      </c>
      <c r="B9409" t="s">
        <v>43</v>
      </c>
      <c r="C9409" s="1">
        <v>2023</v>
      </c>
      <c r="D9409">
        <v>2</v>
      </c>
      <c r="E9409" t="s">
        <v>22</v>
      </c>
      <c r="F9409" t="s">
        <v>13</v>
      </c>
      <c r="G9409" s="1">
        <v>278018</v>
      </c>
      <c r="H9409">
        <v>3</v>
      </c>
      <c r="I9409">
        <v>5</v>
      </c>
      <c r="J9409" s="1">
        <v>9439</v>
      </c>
      <c r="K9409" s="1">
        <f t="shared" si="146"/>
        <v>3</v>
      </c>
      <c r="L9409" t="str" cm="1">
        <f t="array" ref="L9409">_xlfn.IFS(G9409&lt;50000, "Low", G9409&lt;150000, "Medium", TRUE, "High")</f>
        <v>High</v>
      </c>
      <c r="M9409" t="str" cm="1">
        <f t="array" ref="M9409">_xlfn.IFS(J9409&lt;5000, "Cheap", J9409&lt;15000, "Mid", TRUE, "Expensive")</f>
        <v>Mid</v>
      </c>
    </row>
    <row r="9410" spans="1:13" x14ac:dyDescent="0.25">
      <c r="A9410" t="s">
        <v>36</v>
      </c>
      <c r="B9410" t="s">
        <v>53</v>
      </c>
      <c r="C9410" s="1">
        <v>2001</v>
      </c>
      <c r="D9410">
        <v>3.6</v>
      </c>
      <c r="E9410" t="s">
        <v>16</v>
      </c>
      <c r="F9410" t="s">
        <v>13</v>
      </c>
      <c r="G9410" s="1">
        <v>233837</v>
      </c>
      <c r="H9410">
        <v>2</v>
      </c>
      <c r="I9410">
        <v>5</v>
      </c>
      <c r="J9410" s="1">
        <v>4323</v>
      </c>
      <c r="K9410" s="1">
        <f t="shared" si="146"/>
        <v>25</v>
      </c>
      <c r="L9410" t="str" cm="1">
        <f t="array" ref="L9410">_xlfn.IFS(G9410&lt;50000, "Low", G9410&lt;150000, "Medium", TRUE, "High")</f>
        <v>High</v>
      </c>
      <c r="M9410" t="str" cm="1">
        <f t="array" ref="M9410">_xlfn.IFS(J9410&lt;5000, "Cheap", J9410&lt;15000, "Mid", TRUE, "Expensive")</f>
        <v>Cheap</v>
      </c>
    </row>
    <row r="9411" spans="1:13" x14ac:dyDescent="0.25">
      <c r="A9411" t="s">
        <v>10</v>
      </c>
      <c r="B9411" t="s">
        <v>31</v>
      </c>
      <c r="C9411" s="1">
        <v>2003</v>
      </c>
      <c r="D9411">
        <v>3.4</v>
      </c>
      <c r="E9411" t="s">
        <v>12</v>
      </c>
      <c r="F9411" t="s">
        <v>13</v>
      </c>
      <c r="G9411" s="1">
        <v>134949</v>
      </c>
      <c r="H9411">
        <v>2</v>
      </c>
      <c r="I9411">
        <v>2</v>
      </c>
      <c r="J9411" s="1">
        <v>5701</v>
      </c>
      <c r="K9411" s="1">
        <f t="shared" ref="K9411:K9474" si="147">2026-C9411</f>
        <v>23</v>
      </c>
      <c r="L9411" t="str" cm="1">
        <f t="array" ref="L9411">_xlfn.IFS(G9411&lt;50000, "Low", G9411&lt;150000, "Medium", TRUE, "High")</f>
        <v>Medium</v>
      </c>
      <c r="M9411" t="str" cm="1">
        <f t="array" ref="M9411">_xlfn.IFS(J9411&lt;5000, "Cheap", J9411&lt;15000, "Mid", TRUE, "Expensive")</f>
        <v>Mid</v>
      </c>
    </row>
    <row r="9412" spans="1:13" x14ac:dyDescent="0.25">
      <c r="A9412" t="s">
        <v>18</v>
      </c>
      <c r="B9412" t="s">
        <v>52</v>
      </c>
      <c r="C9412" s="1">
        <v>2017</v>
      </c>
      <c r="D9412">
        <v>1.8</v>
      </c>
      <c r="E9412" t="s">
        <v>16</v>
      </c>
      <c r="F9412" t="s">
        <v>17</v>
      </c>
      <c r="G9412" s="1">
        <v>175660</v>
      </c>
      <c r="H9412">
        <v>4</v>
      </c>
      <c r="I9412">
        <v>1</v>
      </c>
      <c r="J9412" s="1">
        <v>9986</v>
      </c>
      <c r="K9412" s="1">
        <f t="shared" si="147"/>
        <v>9</v>
      </c>
      <c r="L9412" t="str" cm="1">
        <f t="array" ref="L9412">_xlfn.IFS(G9412&lt;50000, "Low", G9412&lt;150000, "Medium", TRUE, "High")</f>
        <v>High</v>
      </c>
      <c r="M9412" t="str" cm="1">
        <f t="array" ref="M9412">_xlfn.IFS(J9412&lt;5000, "Cheap", J9412&lt;15000, "Mid", TRUE, "Expensive")</f>
        <v>Mid</v>
      </c>
    </row>
    <row r="9413" spans="1:13" x14ac:dyDescent="0.25">
      <c r="A9413" t="s">
        <v>36</v>
      </c>
      <c r="B9413" t="s">
        <v>53</v>
      </c>
      <c r="C9413" s="1">
        <v>2020</v>
      </c>
      <c r="D9413">
        <v>4.7</v>
      </c>
      <c r="E9413" t="s">
        <v>16</v>
      </c>
      <c r="F9413" t="s">
        <v>17</v>
      </c>
      <c r="G9413" s="1">
        <v>70553</v>
      </c>
      <c r="H9413">
        <v>2</v>
      </c>
      <c r="I9413">
        <v>2</v>
      </c>
      <c r="J9413" s="1">
        <v>15888</v>
      </c>
      <c r="K9413" s="1">
        <f t="shared" si="147"/>
        <v>6</v>
      </c>
      <c r="L9413" t="str" cm="1">
        <f t="array" ref="L9413">_xlfn.IFS(G9413&lt;50000, "Low", G9413&lt;150000, "Medium", TRUE, "High")</f>
        <v>Medium</v>
      </c>
      <c r="M9413" t="str" cm="1">
        <f t="array" ref="M9413">_xlfn.IFS(J9413&lt;5000, "Cheap", J9413&lt;15000, "Mid", TRUE, "Expensive")</f>
        <v>Expensive</v>
      </c>
    </row>
    <row r="9414" spans="1:13" x14ac:dyDescent="0.25">
      <c r="A9414" t="s">
        <v>18</v>
      </c>
      <c r="B9414" t="s">
        <v>54</v>
      </c>
      <c r="C9414" s="1">
        <v>2013</v>
      </c>
      <c r="D9414">
        <v>3.1</v>
      </c>
      <c r="E9414" t="s">
        <v>22</v>
      </c>
      <c r="F9414" t="s">
        <v>25</v>
      </c>
      <c r="G9414" s="1">
        <v>195767</v>
      </c>
      <c r="H9414">
        <v>3</v>
      </c>
      <c r="I9414">
        <v>5</v>
      </c>
      <c r="J9414" s="1">
        <v>9184</v>
      </c>
      <c r="K9414" s="1">
        <f t="shared" si="147"/>
        <v>13</v>
      </c>
      <c r="L9414" t="str" cm="1">
        <f t="array" ref="L9414">_xlfn.IFS(G9414&lt;50000, "Low", G9414&lt;150000, "Medium", TRUE, "High")</f>
        <v>High</v>
      </c>
      <c r="M9414" t="str" cm="1">
        <f t="array" ref="M9414">_xlfn.IFS(J9414&lt;5000, "Cheap", J9414&lt;15000, "Mid", TRUE, "Expensive")</f>
        <v>Mid</v>
      </c>
    </row>
    <row r="9415" spans="1:13" x14ac:dyDescent="0.25">
      <c r="A9415" t="s">
        <v>36</v>
      </c>
      <c r="B9415" t="s">
        <v>37</v>
      </c>
      <c r="C9415" s="1">
        <v>2015</v>
      </c>
      <c r="D9415">
        <v>2.2999999999999998</v>
      </c>
      <c r="E9415" t="s">
        <v>28</v>
      </c>
      <c r="F9415" t="s">
        <v>13</v>
      </c>
      <c r="G9415" s="1">
        <v>135854</v>
      </c>
      <c r="H9415">
        <v>3</v>
      </c>
      <c r="I9415">
        <v>4</v>
      </c>
      <c r="J9415" s="1">
        <v>8182</v>
      </c>
      <c r="K9415" s="1">
        <f t="shared" si="147"/>
        <v>11</v>
      </c>
      <c r="L9415" t="str" cm="1">
        <f t="array" ref="L9415">_xlfn.IFS(G9415&lt;50000, "Low", G9415&lt;150000, "Medium", TRUE, "High")</f>
        <v>Medium</v>
      </c>
      <c r="M9415" t="str" cm="1">
        <f t="array" ref="M9415">_xlfn.IFS(J9415&lt;5000, "Cheap", J9415&lt;15000, "Mid", TRUE, "Expensive")</f>
        <v>Mid</v>
      </c>
    </row>
    <row r="9416" spans="1:13" x14ac:dyDescent="0.25">
      <c r="A9416" t="s">
        <v>33</v>
      </c>
      <c r="B9416" t="s">
        <v>34</v>
      </c>
      <c r="C9416" s="1">
        <v>2019</v>
      </c>
      <c r="D9416">
        <v>2.1</v>
      </c>
      <c r="E9416" t="s">
        <v>28</v>
      </c>
      <c r="F9416" t="s">
        <v>17</v>
      </c>
      <c r="G9416" s="1">
        <v>135818</v>
      </c>
      <c r="H9416">
        <v>5</v>
      </c>
      <c r="I9416">
        <v>3</v>
      </c>
      <c r="J9416" s="1">
        <v>10683</v>
      </c>
      <c r="K9416" s="1">
        <f t="shared" si="147"/>
        <v>7</v>
      </c>
      <c r="L9416" t="str" cm="1">
        <f t="array" ref="L9416">_xlfn.IFS(G9416&lt;50000, "Low", G9416&lt;150000, "Medium", TRUE, "High")</f>
        <v>Medium</v>
      </c>
      <c r="M9416" t="str" cm="1">
        <f t="array" ref="M9416">_xlfn.IFS(J9416&lt;5000, "Cheap", J9416&lt;15000, "Mid", TRUE, "Expensive")</f>
        <v>Mid</v>
      </c>
    </row>
    <row r="9417" spans="1:13" x14ac:dyDescent="0.25">
      <c r="A9417" t="s">
        <v>10</v>
      </c>
      <c r="B9417" t="s">
        <v>48</v>
      </c>
      <c r="C9417" s="1">
        <v>2015</v>
      </c>
      <c r="D9417">
        <v>4.9000000000000004</v>
      </c>
      <c r="E9417" t="s">
        <v>16</v>
      </c>
      <c r="F9417" t="s">
        <v>25</v>
      </c>
      <c r="G9417" s="1">
        <v>162553</v>
      </c>
      <c r="H9417">
        <v>2</v>
      </c>
      <c r="I9417">
        <v>3</v>
      </c>
      <c r="J9417" s="1">
        <v>11248</v>
      </c>
      <c r="K9417" s="1">
        <f t="shared" si="147"/>
        <v>11</v>
      </c>
      <c r="L9417" t="str" cm="1">
        <f t="array" ref="L9417">_xlfn.IFS(G9417&lt;50000, "Low", G9417&lt;150000, "Medium", TRUE, "High")</f>
        <v>High</v>
      </c>
      <c r="M9417" t="str" cm="1">
        <f t="array" ref="M9417">_xlfn.IFS(J9417&lt;5000, "Cheap", J9417&lt;15000, "Mid", TRUE, "Expensive")</f>
        <v>Mid</v>
      </c>
    </row>
    <row r="9418" spans="1:13" x14ac:dyDescent="0.25">
      <c r="A9418" t="s">
        <v>40</v>
      </c>
      <c r="B9418" t="s">
        <v>41</v>
      </c>
      <c r="C9418" s="1">
        <v>2015</v>
      </c>
      <c r="D9418">
        <v>2.6</v>
      </c>
      <c r="E9418" t="s">
        <v>22</v>
      </c>
      <c r="F9418" t="s">
        <v>17</v>
      </c>
      <c r="G9418" s="1">
        <v>190696</v>
      </c>
      <c r="H9418">
        <v>4</v>
      </c>
      <c r="I9418">
        <v>2</v>
      </c>
      <c r="J9418" s="1">
        <v>10886</v>
      </c>
      <c r="K9418" s="1">
        <f t="shared" si="147"/>
        <v>11</v>
      </c>
      <c r="L9418" t="str" cm="1">
        <f t="array" ref="L9418">_xlfn.IFS(G9418&lt;50000, "Low", G9418&lt;150000, "Medium", TRUE, "High")</f>
        <v>High</v>
      </c>
      <c r="M9418" t="str" cm="1">
        <f t="array" ref="M9418">_xlfn.IFS(J9418&lt;5000, "Cheap", J9418&lt;15000, "Mid", TRUE, "Expensive")</f>
        <v>Mid</v>
      </c>
    </row>
    <row r="9419" spans="1:13" x14ac:dyDescent="0.25">
      <c r="A9419" t="s">
        <v>14</v>
      </c>
      <c r="B9419" t="s">
        <v>15</v>
      </c>
      <c r="C9419" s="1">
        <v>2002</v>
      </c>
      <c r="D9419">
        <v>3.7</v>
      </c>
      <c r="E9419" t="s">
        <v>16</v>
      </c>
      <c r="F9419" t="s">
        <v>25</v>
      </c>
      <c r="G9419" s="1">
        <v>172677</v>
      </c>
      <c r="H9419">
        <v>4</v>
      </c>
      <c r="I9419">
        <v>5</v>
      </c>
      <c r="J9419" s="1">
        <v>5946</v>
      </c>
      <c r="K9419" s="1">
        <f t="shared" si="147"/>
        <v>24</v>
      </c>
      <c r="L9419" t="str" cm="1">
        <f t="array" ref="L9419">_xlfn.IFS(G9419&lt;50000, "Low", G9419&lt;150000, "Medium", TRUE, "High")</f>
        <v>High</v>
      </c>
      <c r="M9419" t="str" cm="1">
        <f t="array" ref="M9419">_xlfn.IFS(J9419&lt;5000, "Cheap", J9419&lt;15000, "Mid", TRUE, "Expensive")</f>
        <v>Mid</v>
      </c>
    </row>
    <row r="9420" spans="1:13" x14ac:dyDescent="0.25">
      <c r="A9420" t="s">
        <v>26</v>
      </c>
      <c r="B9420" t="s">
        <v>32</v>
      </c>
      <c r="C9420" s="1">
        <v>2009</v>
      </c>
      <c r="D9420">
        <v>2.6</v>
      </c>
      <c r="E9420" t="s">
        <v>28</v>
      </c>
      <c r="F9420" t="s">
        <v>17</v>
      </c>
      <c r="G9420" s="1">
        <v>72229</v>
      </c>
      <c r="H9420">
        <v>5</v>
      </c>
      <c r="I9420">
        <v>1</v>
      </c>
      <c r="J9420" s="1">
        <v>9455</v>
      </c>
      <c r="K9420" s="1">
        <f t="shared" si="147"/>
        <v>17</v>
      </c>
      <c r="L9420" t="str" cm="1">
        <f t="array" ref="L9420">_xlfn.IFS(G9420&lt;50000, "Low", G9420&lt;150000, "Medium", TRUE, "High")</f>
        <v>Medium</v>
      </c>
      <c r="M9420" t="str" cm="1">
        <f t="array" ref="M9420">_xlfn.IFS(J9420&lt;5000, "Cheap", J9420&lt;15000, "Mid", TRUE, "Expensive")</f>
        <v>Mid</v>
      </c>
    </row>
    <row r="9421" spans="1:13" x14ac:dyDescent="0.25">
      <c r="A9421" t="s">
        <v>10</v>
      </c>
      <c r="B9421" t="s">
        <v>31</v>
      </c>
      <c r="C9421" s="1">
        <v>2016</v>
      </c>
      <c r="D9421">
        <v>2.8</v>
      </c>
      <c r="E9421" t="s">
        <v>16</v>
      </c>
      <c r="F9421" t="s">
        <v>25</v>
      </c>
      <c r="G9421" s="1">
        <v>78428</v>
      </c>
      <c r="H9421">
        <v>4</v>
      </c>
      <c r="I9421">
        <v>5</v>
      </c>
      <c r="J9421" s="1">
        <v>11131</v>
      </c>
      <c r="K9421" s="1">
        <f t="shared" si="147"/>
        <v>10</v>
      </c>
      <c r="L9421" t="str" cm="1">
        <f t="array" ref="L9421">_xlfn.IFS(G9421&lt;50000, "Low", G9421&lt;150000, "Medium", TRUE, "High")</f>
        <v>Medium</v>
      </c>
      <c r="M9421" t="str" cm="1">
        <f t="array" ref="M9421">_xlfn.IFS(J9421&lt;5000, "Cheap", J9421&lt;15000, "Mid", TRUE, "Expensive")</f>
        <v>Mid</v>
      </c>
    </row>
    <row r="9422" spans="1:13" x14ac:dyDescent="0.25">
      <c r="A9422" t="s">
        <v>29</v>
      </c>
      <c r="B9422" t="s">
        <v>30</v>
      </c>
      <c r="C9422" s="1">
        <v>2000</v>
      </c>
      <c r="D9422">
        <v>4</v>
      </c>
      <c r="E9422" t="s">
        <v>28</v>
      </c>
      <c r="F9422" t="s">
        <v>25</v>
      </c>
      <c r="G9422" s="1">
        <v>281448</v>
      </c>
      <c r="H9422">
        <v>5</v>
      </c>
      <c r="I9422">
        <v>5</v>
      </c>
      <c r="J9422" s="1">
        <v>2471</v>
      </c>
      <c r="K9422" s="1">
        <f t="shared" si="147"/>
        <v>26</v>
      </c>
      <c r="L9422" t="str" cm="1">
        <f t="array" ref="L9422">_xlfn.IFS(G9422&lt;50000, "Low", G9422&lt;150000, "Medium", TRUE, "High")</f>
        <v>High</v>
      </c>
      <c r="M9422" t="str" cm="1">
        <f t="array" ref="M9422">_xlfn.IFS(J9422&lt;5000, "Cheap", J9422&lt;15000, "Mid", TRUE, "Expensive")</f>
        <v>Cheap</v>
      </c>
    </row>
    <row r="9423" spans="1:13" x14ac:dyDescent="0.25">
      <c r="A9423" t="s">
        <v>29</v>
      </c>
      <c r="B9423" t="s">
        <v>30</v>
      </c>
      <c r="C9423" s="1">
        <v>2013</v>
      </c>
      <c r="D9423">
        <v>1.7</v>
      </c>
      <c r="E9423" t="s">
        <v>16</v>
      </c>
      <c r="F9423" t="s">
        <v>17</v>
      </c>
      <c r="G9423" s="1">
        <v>256726</v>
      </c>
      <c r="H9423">
        <v>4</v>
      </c>
      <c r="I9423">
        <v>5</v>
      </c>
      <c r="J9423" s="1">
        <v>7065</v>
      </c>
      <c r="K9423" s="1">
        <f t="shared" si="147"/>
        <v>13</v>
      </c>
      <c r="L9423" t="str" cm="1">
        <f t="array" ref="L9423">_xlfn.IFS(G9423&lt;50000, "Low", G9423&lt;150000, "Medium", TRUE, "High")</f>
        <v>High</v>
      </c>
      <c r="M9423" t="str" cm="1">
        <f t="array" ref="M9423">_xlfn.IFS(J9423&lt;5000, "Cheap", J9423&lt;15000, "Mid", TRUE, "Expensive")</f>
        <v>Mid</v>
      </c>
    </row>
    <row r="9424" spans="1:13" x14ac:dyDescent="0.25">
      <c r="A9424" t="s">
        <v>14</v>
      </c>
      <c r="B9424" t="s">
        <v>39</v>
      </c>
      <c r="C9424" s="1">
        <v>2012</v>
      </c>
      <c r="D9424">
        <v>2.8</v>
      </c>
      <c r="E9424" t="s">
        <v>22</v>
      </c>
      <c r="F9424" t="s">
        <v>13</v>
      </c>
      <c r="G9424" s="1">
        <v>210218</v>
      </c>
      <c r="H9424">
        <v>5</v>
      </c>
      <c r="I9424">
        <v>1</v>
      </c>
      <c r="J9424" s="1">
        <v>8295</v>
      </c>
      <c r="K9424" s="1">
        <f t="shared" si="147"/>
        <v>14</v>
      </c>
      <c r="L9424" t="str" cm="1">
        <f t="array" ref="L9424">_xlfn.IFS(G9424&lt;50000, "Low", G9424&lt;150000, "Medium", TRUE, "High")</f>
        <v>High</v>
      </c>
      <c r="M9424" t="str" cm="1">
        <f t="array" ref="M9424">_xlfn.IFS(J9424&lt;5000, "Cheap", J9424&lt;15000, "Mid", TRUE, "Expensive")</f>
        <v>Mid</v>
      </c>
    </row>
    <row r="9425" spans="1:13" x14ac:dyDescent="0.25">
      <c r="A9425" t="s">
        <v>23</v>
      </c>
      <c r="B9425" t="s">
        <v>38</v>
      </c>
      <c r="C9425" s="1">
        <v>2011</v>
      </c>
      <c r="D9425">
        <v>1.3</v>
      </c>
      <c r="E9425" t="s">
        <v>12</v>
      </c>
      <c r="F9425" t="s">
        <v>25</v>
      </c>
      <c r="G9425" s="1">
        <v>155988</v>
      </c>
      <c r="H9425">
        <v>5</v>
      </c>
      <c r="I9425">
        <v>4</v>
      </c>
      <c r="J9425" s="1">
        <v>5580</v>
      </c>
      <c r="K9425" s="1">
        <f t="shared" si="147"/>
        <v>15</v>
      </c>
      <c r="L9425" t="str" cm="1">
        <f t="array" ref="L9425">_xlfn.IFS(G9425&lt;50000, "Low", G9425&lt;150000, "Medium", TRUE, "High")</f>
        <v>High</v>
      </c>
      <c r="M9425" t="str" cm="1">
        <f t="array" ref="M9425">_xlfn.IFS(J9425&lt;5000, "Cheap", J9425&lt;15000, "Mid", TRUE, "Expensive")</f>
        <v>Mid</v>
      </c>
    </row>
    <row r="9426" spans="1:13" x14ac:dyDescent="0.25">
      <c r="A9426" t="s">
        <v>33</v>
      </c>
      <c r="B9426" t="s">
        <v>43</v>
      </c>
      <c r="C9426" s="1">
        <v>2012</v>
      </c>
      <c r="D9426">
        <v>1.1000000000000001</v>
      </c>
      <c r="E9426" t="s">
        <v>12</v>
      </c>
      <c r="F9426" t="s">
        <v>25</v>
      </c>
      <c r="G9426" s="1">
        <v>185329</v>
      </c>
      <c r="H9426">
        <v>4</v>
      </c>
      <c r="I9426">
        <v>4</v>
      </c>
      <c r="J9426" s="1">
        <v>5093</v>
      </c>
      <c r="K9426" s="1">
        <f t="shared" si="147"/>
        <v>14</v>
      </c>
      <c r="L9426" t="str" cm="1">
        <f t="array" ref="L9426">_xlfn.IFS(G9426&lt;50000, "Low", G9426&lt;150000, "Medium", TRUE, "High")</f>
        <v>High</v>
      </c>
      <c r="M9426" t="str" cm="1">
        <f t="array" ref="M9426">_xlfn.IFS(J9426&lt;5000, "Cheap", J9426&lt;15000, "Mid", TRUE, "Expensive")</f>
        <v>Mid</v>
      </c>
    </row>
    <row r="9427" spans="1:13" x14ac:dyDescent="0.25">
      <c r="A9427" t="s">
        <v>20</v>
      </c>
      <c r="B9427" t="s">
        <v>50</v>
      </c>
      <c r="C9427" s="1">
        <v>2023</v>
      </c>
      <c r="D9427">
        <v>1.8</v>
      </c>
      <c r="E9427" t="s">
        <v>16</v>
      </c>
      <c r="F9427" t="s">
        <v>17</v>
      </c>
      <c r="G9427" s="1">
        <v>119538</v>
      </c>
      <c r="H9427">
        <v>2</v>
      </c>
      <c r="I9427">
        <v>1</v>
      </c>
      <c r="J9427" s="1">
        <v>12909</v>
      </c>
      <c r="K9427" s="1">
        <f t="shared" si="147"/>
        <v>3</v>
      </c>
      <c r="L9427" t="str" cm="1">
        <f t="array" ref="L9427">_xlfn.IFS(G9427&lt;50000, "Low", G9427&lt;150000, "Medium", TRUE, "High")</f>
        <v>Medium</v>
      </c>
      <c r="M9427" t="str" cm="1">
        <f t="array" ref="M9427">_xlfn.IFS(J9427&lt;5000, "Cheap", J9427&lt;15000, "Mid", TRUE, "Expensive")</f>
        <v>Mid</v>
      </c>
    </row>
    <row r="9428" spans="1:13" x14ac:dyDescent="0.25">
      <c r="A9428" t="s">
        <v>18</v>
      </c>
      <c r="B9428" t="s">
        <v>54</v>
      </c>
      <c r="C9428" s="1">
        <v>2013</v>
      </c>
      <c r="D9428">
        <v>3</v>
      </c>
      <c r="E9428" t="s">
        <v>16</v>
      </c>
      <c r="F9428" t="s">
        <v>17</v>
      </c>
      <c r="G9428" s="1">
        <v>236300</v>
      </c>
      <c r="H9428">
        <v>3</v>
      </c>
      <c r="I9428">
        <v>4</v>
      </c>
      <c r="J9428" s="1">
        <v>8774</v>
      </c>
      <c r="K9428" s="1">
        <f t="shared" si="147"/>
        <v>13</v>
      </c>
      <c r="L9428" t="str" cm="1">
        <f t="array" ref="L9428">_xlfn.IFS(G9428&lt;50000, "Low", G9428&lt;150000, "Medium", TRUE, "High")</f>
        <v>High</v>
      </c>
      <c r="M9428" t="str" cm="1">
        <f t="array" ref="M9428">_xlfn.IFS(J9428&lt;5000, "Cheap", J9428&lt;15000, "Mid", TRUE, "Expensive")</f>
        <v>Mid</v>
      </c>
    </row>
    <row r="9429" spans="1:13" x14ac:dyDescent="0.25">
      <c r="A9429" t="s">
        <v>33</v>
      </c>
      <c r="B9429" t="s">
        <v>55</v>
      </c>
      <c r="C9429" s="1">
        <v>2012</v>
      </c>
      <c r="D9429">
        <v>2.2000000000000002</v>
      </c>
      <c r="E9429" t="s">
        <v>28</v>
      </c>
      <c r="F9429" t="s">
        <v>25</v>
      </c>
      <c r="G9429" s="1">
        <v>296202</v>
      </c>
      <c r="H9429">
        <v>4</v>
      </c>
      <c r="I9429">
        <v>4</v>
      </c>
      <c r="J9429" s="1">
        <v>3975</v>
      </c>
      <c r="K9429" s="1">
        <f t="shared" si="147"/>
        <v>14</v>
      </c>
      <c r="L9429" t="str" cm="1">
        <f t="array" ref="L9429">_xlfn.IFS(G9429&lt;50000, "Low", G9429&lt;150000, "Medium", TRUE, "High")</f>
        <v>High</v>
      </c>
      <c r="M9429" t="str" cm="1">
        <f t="array" ref="M9429">_xlfn.IFS(J9429&lt;5000, "Cheap", J9429&lt;15000, "Mid", TRUE, "Expensive")</f>
        <v>Cheap</v>
      </c>
    </row>
    <row r="9430" spans="1:13" x14ac:dyDescent="0.25">
      <c r="A9430" t="s">
        <v>36</v>
      </c>
      <c r="B9430" t="s">
        <v>44</v>
      </c>
      <c r="C9430" s="1">
        <v>2016</v>
      </c>
      <c r="D9430">
        <v>3.3</v>
      </c>
      <c r="E9430" t="s">
        <v>28</v>
      </c>
      <c r="F9430" t="s">
        <v>25</v>
      </c>
      <c r="G9430" s="1">
        <v>184301</v>
      </c>
      <c r="H9430">
        <v>3</v>
      </c>
      <c r="I9430">
        <v>5</v>
      </c>
      <c r="J9430" s="1">
        <v>8513</v>
      </c>
      <c r="K9430" s="1">
        <f t="shared" si="147"/>
        <v>10</v>
      </c>
      <c r="L9430" t="str" cm="1">
        <f t="array" ref="L9430">_xlfn.IFS(G9430&lt;50000, "Low", G9430&lt;150000, "Medium", TRUE, "High")</f>
        <v>High</v>
      </c>
      <c r="M9430" t="str" cm="1">
        <f t="array" ref="M9430">_xlfn.IFS(J9430&lt;5000, "Cheap", J9430&lt;15000, "Mid", TRUE, "Expensive")</f>
        <v>Mid</v>
      </c>
    </row>
    <row r="9431" spans="1:13" x14ac:dyDescent="0.25">
      <c r="A9431" t="s">
        <v>36</v>
      </c>
      <c r="B9431" t="s">
        <v>53</v>
      </c>
      <c r="C9431" s="1">
        <v>2005</v>
      </c>
      <c r="D9431">
        <v>2</v>
      </c>
      <c r="E9431" t="s">
        <v>22</v>
      </c>
      <c r="F9431" t="s">
        <v>13</v>
      </c>
      <c r="G9431" s="1">
        <v>19651</v>
      </c>
      <c r="H9431">
        <v>2</v>
      </c>
      <c r="I9431">
        <v>3</v>
      </c>
      <c r="J9431" s="1">
        <v>9206</v>
      </c>
      <c r="K9431" s="1">
        <f t="shared" si="147"/>
        <v>21</v>
      </c>
      <c r="L9431" t="str" cm="1">
        <f t="array" ref="L9431">_xlfn.IFS(G9431&lt;50000, "Low", G9431&lt;150000, "Medium", TRUE, "High")</f>
        <v>Low</v>
      </c>
      <c r="M9431" t="str" cm="1">
        <f t="array" ref="M9431">_xlfn.IFS(J9431&lt;5000, "Cheap", J9431&lt;15000, "Mid", TRUE, "Expensive")</f>
        <v>Mid</v>
      </c>
    </row>
    <row r="9432" spans="1:13" x14ac:dyDescent="0.25">
      <c r="A9432" t="s">
        <v>26</v>
      </c>
      <c r="B9432" t="s">
        <v>47</v>
      </c>
      <c r="C9432" s="1">
        <v>2016</v>
      </c>
      <c r="D9432">
        <v>4.9000000000000004</v>
      </c>
      <c r="E9432" t="s">
        <v>12</v>
      </c>
      <c r="F9432" t="s">
        <v>13</v>
      </c>
      <c r="G9432" s="1">
        <v>118394</v>
      </c>
      <c r="H9432">
        <v>5</v>
      </c>
      <c r="I9432">
        <v>2</v>
      </c>
      <c r="J9432" s="1">
        <v>11432</v>
      </c>
      <c r="K9432" s="1">
        <f t="shared" si="147"/>
        <v>10</v>
      </c>
      <c r="L9432" t="str" cm="1">
        <f t="array" ref="L9432">_xlfn.IFS(G9432&lt;50000, "Low", G9432&lt;150000, "Medium", TRUE, "High")</f>
        <v>Medium</v>
      </c>
      <c r="M9432" t="str" cm="1">
        <f t="array" ref="M9432">_xlfn.IFS(J9432&lt;5000, "Cheap", J9432&lt;15000, "Mid", TRUE, "Expensive")</f>
        <v>Mid</v>
      </c>
    </row>
    <row r="9433" spans="1:13" x14ac:dyDescent="0.25">
      <c r="A9433" t="s">
        <v>36</v>
      </c>
      <c r="B9433" t="s">
        <v>53</v>
      </c>
      <c r="C9433" s="1">
        <v>2023</v>
      </c>
      <c r="D9433">
        <v>1.2</v>
      </c>
      <c r="E9433" t="s">
        <v>22</v>
      </c>
      <c r="F9433" t="s">
        <v>13</v>
      </c>
      <c r="G9433" s="1">
        <v>157234</v>
      </c>
      <c r="H9433">
        <v>2</v>
      </c>
      <c r="I9433">
        <v>3</v>
      </c>
      <c r="J9433" s="1">
        <v>11055</v>
      </c>
      <c r="K9433" s="1">
        <f t="shared" si="147"/>
        <v>3</v>
      </c>
      <c r="L9433" t="str" cm="1">
        <f t="array" ref="L9433">_xlfn.IFS(G9433&lt;50000, "Low", G9433&lt;150000, "Medium", TRUE, "High")</f>
        <v>High</v>
      </c>
      <c r="M9433" t="str" cm="1">
        <f t="array" ref="M9433">_xlfn.IFS(J9433&lt;5000, "Cheap", J9433&lt;15000, "Mid", TRUE, "Expensive")</f>
        <v>Mid</v>
      </c>
    </row>
    <row r="9434" spans="1:13" x14ac:dyDescent="0.25">
      <c r="A9434" t="s">
        <v>26</v>
      </c>
      <c r="B9434" t="s">
        <v>32</v>
      </c>
      <c r="C9434" s="1">
        <v>2015</v>
      </c>
      <c r="D9434">
        <v>2.1</v>
      </c>
      <c r="E9434" t="s">
        <v>28</v>
      </c>
      <c r="F9434" t="s">
        <v>25</v>
      </c>
      <c r="G9434" s="1">
        <v>268739</v>
      </c>
      <c r="H9434">
        <v>5</v>
      </c>
      <c r="I9434">
        <v>4</v>
      </c>
      <c r="J9434" s="1">
        <v>5325</v>
      </c>
      <c r="K9434" s="1">
        <f t="shared" si="147"/>
        <v>11</v>
      </c>
      <c r="L9434" t="str" cm="1">
        <f t="array" ref="L9434">_xlfn.IFS(G9434&lt;50000, "Low", G9434&lt;150000, "Medium", TRUE, "High")</f>
        <v>High</v>
      </c>
      <c r="M9434" t="str" cm="1">
        <f t="array" ref="M9434">_xlfn.IFS(J9434&lt;5000, "Cheap", J9434&lt;15000, "Mid", TRUE, "Expensive")</f>
        <v>Mid</v>
      </c>
    </row>
    <row r="9435" spans="1:13" x14ac:dyDescent="0.25">
      <c r="A9435" t="s">
        <v>40</v>
      </c>
      <c r="B9435" t="s">
        <v>49</v>
      </c>
      <c r="C9435" s="1">
        <v>2010</v>
      </c>
      <c r="D9435">
        <v>1.2</v>
      </c>
      <c r="E9435" t="s">
        <v>22</v>
      </c>
      <c r="F9435" t="s">
        <v>17</v>
      </c>
      <c r="G9435" s="1">
        <v>268057</v>
      </c>
      <c r="H9435">
        <v>3</v>
      </c>
      <c r="I9435">
        <v>4</v>
      </c>
      <c r="J9435" s="1">
        <v>6438</v>
      </c>
      <c r="K9435" s="1">
        <f t="shared" si="147"/>
        <v>16</v>
      </c>
      <c r="L9435" t="str" cm="1">
        <f t="array" ref="L9435">_xlfn.IFS(G9435&lt;50000, "Low", G9435&lt;150000, "Medium", TRUE, "High")</f>
        <v>High</v>
      </c>
      <c r="M9435" t="str" cm="1">
        <f t="array" ref="M9435">_xlfn.IFS(J9435&lt;5000, "Cheap", J9435&lt;15000, "Mid", TRUE, "Expensive")</f>
        <v>Mid</v>
      </c>
    </row>
    <row r="9436" spans="1:13" x14ac:dyDescent="0.25">
      <c r="A9436" t="s">
        <v>23</v>
      </c>
      <c r="B9436" t="s">
        <v>24</v>
      </c>
      <c r="C9436" s="1">
        <v>2000</v>
      </c>
      <c r="D9436">
        <v>1.4</v>
      </c>
      <c r="E9436" t="s">
        <v>12</v>
      </c>
      <c r="F9436" t="s">
        <v>13</v>
      </c>
      <c r="G9436" s="1">
        <v>7764</v>
      </c>
      <c r="H9436">
        <v>5</v>
      </c>
      <c r="I9436">
        <v>4</v>
      </c>
      <c r="J9436" s="1">
        <v>5344</v>
      </c>
      <c r="K9436" s="1">
        <f t="shared" si="147"/>
        <v>26</v>
      </c>
      <c r="L9436" t="str" cm="1">
        <f t="array" ref="L9436">_xlfn.IFS(G9436&lt;50000, "Low", G9436&lt;150000, "Medium", TRUE, "High")</f>
        <v>Low</v>
      </c>
      <c r="M9436" t="str" cm="1">
        <f t="array" ref="M9436">_xlfn.IFS(J9436&lt;5000, "Cheap", J9436&lt;15000, "Mid", TRUE, "Expensive")</f>
        <v>Mid</v>
      </c>
    </row>
    <row r="9437" spans="1:13" x14ac:dyDescent="0.25">
      <c r="A9437" t="s">
        <v>33</v>
      </c>
      <c r="B9437" t="s">
        <v>34</v>
      </c>
      <c r="C9437" s="1">
        <v>2010</v>
      </c>
      <c r="D9437">
        <v>4.9000000000000004</v>
      </c>
      <c r="E9437" t="s">
        <v>16</v>
      </c>
      <c r="F9437" t="s">
        <v>13</v>
      </c>
      <c r="G9437" s="1">
        <v>47821</v>
      </c>
      <c r="H9437">
        <v>2</v>
      </c>
      <c r="I9437">
        <v>2</v>
      </c>
      <c r="J9437" s="1">
        <v>12043</v>
      </c>
      <c r="K9437" s="1">
        <f t="shared" si="147"/>
        <v>16</v>
      </c>
      <c r="L9437" t="str" cm="1">
        <f t="array" ref="L9437">_xlfn.IFS(G9437&lt;50000, "Low", G9437&lt;150000, "Medium", TRUE, "High")</f>
        <v>Low</v>
      </c>
      <c r="M9437" t="str" cm="1">
        <f t="array" ref="M9437">_xlfn.IFS(J9437&lt;5000, "Cheap", J9437&lt;15000, "Mid", TRUE, "Expensive")</f>
        <v>Mid</v>
      </c>
    </row>
    <row r="9438" spans="1:13" x14ac:dyDescent="0.25">
      <c r="A9438" t="s">
        <v>40</v>
      </c>
      <c r="B9438" t="s">
        <v>49</v>
      </c>
      <c r="C9438" s="1">
        <v>2012</v>
      </c>
      <c r="D9438">
        <v>2</v>
      </c>
      <c r="E9438" t="s">
        <v>12</v>
      </c>
      <c r="F9438" t="s">
        <v>13</v>
      </c>
      <c r="G9438" s="1">
        <v>6984</v>
      </c>
      <c r="H9438">
        <v>3</v>
      </c>
      <c r="I9438">
        <v>1</v>
      </c>
      <c r="J9438" s="1">
        <v>9560</v>
      </c>
      <c r="K9438" s="1">
        <f t="shared" si="147"/>
        <v>14</v>
      </c>
      <c r="L9438" t="str" cm="1">
        <f t="array" ref="L9438">_xlfn.IFS(G9438&lt;50000, "Low", G9438&lt;150000, "Medium", TRUE, "High")</f>
        <v>Low</v>
      </c>
      <c r="M9438" t="str" cm="1">
        <f t="array" ref="M9438">_xlfn.IFS(J9438&lt;5000, "Cheap", J9438&lt;15000, "Mid", TRUE, "Expensive")</f>
        <v>Mid</v>
      </c>
    </row>
    <row r="9439" spans="1:13" x14ac:dyDescent="0.25">
      <c r="A9439" t="s">
        <v>20</v>
      </c>
      <c r="B9439" t="s">
        <v>21</v>
      </c>
      <c r="C9439" s="1">
        <v>2015</v>
      </c>
      <c r="D9439">
        <v>3.2</v>
      </c>
      <c r="E9439" t="s">
        <v>22</v>
      </c>
      <c r="F9439" t="s">
        <v>25</v>
      </c>
      <c r="G9439" s="1">
        <v>12875</v>
      </c>
      <c r="H9439">
        <v>2</v>
      </c>
      <c r="I9439">
        <v>4</v>
      </c>
      <c r="J9439" s="1">
        <v>13542</v>
      </c>
      <c r="K9439" s="1">
        <f t="shared" si="147"/>
        <v>11</v>
      </c>
      <c r="L9439" t="str" cm="1">
        <f t="array" ref="L9439">_xlfn.IFS(G9439&lt;50000, "Low", G9439&lt;150000, "Medium", TRUE, "High")</f>
        <v>Low</v>
      </c>
      <c r="M9439" t="str" cm="1">
        <f t="array" ref="M9439">_xlfn.IFS(J9439&lt;5000, "Cheap", J9439&lt;15000, "Mid", TRUE, "Expensive")</f>
        <v>Mid</v>
      </c>
    </row>
    <row r="9440" spans="1:13" x14ac:dyDescent="0.25">
      <c r="A9440" t="s">
        <v>26</v>
      </c>
      <c r="B9440" t="s">
        <v>32</v>
      </c>
      <c r="C9440" s="1">
        <v>2022</v>
      </c>
      <c r="D9440">
        <v>1.8</v>
      </c>
      <c r="E9440" t="s">
        <v>22</v>
      </c>
      <c r="F9440" t="s">
        <v>25</v>
      </c>
      <c r="G9440" s="1">
        <v>25762</v>
      </c>
      <c r="H9440">
        <v>4</v>
      </c>
      <c r="I9440">
        <v>2</v>
      </c>
      <c r="J9440" s="1">
        <v>13984</v>
      </c>
      <c r="K9440" s="1">
        <f t="shared" si="147"/>
        <v>4</v>
      </c>
      <c r="L9440" t="str" cm="1">
        <f t="array" ref="L9440">_xlfn.IFS(G9440&lt;50000, "Low", G9440&lt;150000, "Medium", TRUE, "High")</f>
        <v>Low</v>
      </c>
      <c r="M9440" t="str" cm="1">
        <f t="array" ref="M9440">_xlfn.IFS(J9440&lt;5000, "Cheap", J9440&lt;15000, "Mid", TRUE, "Expensive")</f>
        <v>Mid</v>
      </c>
    </row>
    <row r="9441" spans="1:13" x14ac:dyDescent="0.25">
      <c r="A9441" t="s">
        <v>14</v>
      </c>
      <c r="B9441" t="s">
        <v>39</v>
      </c>
      <c r="C9441" s="1">
        <v>2017</v>
      </c>
      <c r="D9441">
        <v>4.5999999999999996</v>
      </c>
      <c r="E9441" t="s">
        <v>22</v>
      </c>
      <c r="F9441" t="s">
        <v>13</v>
      </c>
      <c r="G9441" s="1">
        <v>44327</v>
      </c>
      <c r="H9441">
        <v>4</v>
      </c>
      <c r="I9441">
        <v>2</v>
      </c>
      <c r="J9441" s="1">
        <v>14913</v>
      </c>
      <c r="K9441" s="1">
        <f t="shared" si="147"/>
        <v>9</v>
      </c>
      <c r="L9441" t="str" cm="1">
        <f t="array" ref="L9441">_xlfn.IFS(G9441&lt;50000, "Low", G9441&lt;150000, "Medium", TRUE, "High")</f>
        <v>Low</v>
      </c>
      <c r="M9441" t="str" cm="1">
        <f t="array" ref="M9441">_xlfn.IFS(J9441&lt;5000, "Cheap", J9441&lt;15000, "Mid", TRUE, "Expensive")</f>
        <v>Mid</v>
      </c>
    </row>
    <row r="9442" spans="1:13" x14ac:dyDescent="0.25">
      <c r="A9442" t="s">
        <v>20</v>
      </c>
      <c r="B9442" t="s">
        <v>50</v>
      </c>
      <c r="C9442" s="1">
        <v>2005</v>
      </c>
      <c r="D9442">
        <v>4</v>
      </c>
      <c r="E9442" t="s">
        <v>22</v>
      </c>
      <c r="F9442" t="s">
        <v>13</v>
      </c>
      <c r="G9442" s="1">
        <v>203866</v>
      </c>
      <c r="H9442">
        <v>4</v>
      </c>
      <c r="I9442">
        <v>2</v>
      </c>
      <c r="J9442" s="1">
        <v>7522</v>
      </c>
      <c r="K9442" s="1">
        <f t="shared" si="147"/>
        <v>21</v>
      </c>
      <c r="L9442" t="str" cm="1">
        <f t="array" ref="L9442">_xlfn.IFS(G9442&lt;50000, "Low", G9442&lt;150000, "Medium", TRUE, "High")</f>
        <v>High</v>
      </c>
      <c r="M9442" t="str" cm="1">
        <f t="array" ref="M9442">_xlfn.IFS(J9442&lt;5000, "Cheap", J9442&lt;15000, "Mid", TRUE, "Expensive")</f>
        <v>Mid</v>
      </c>
    </row>
    <row r="9443" spans="1:13" x14ac:dyDescent="0.25">
      <c r="A9443" t="s">
        <v>36</v>
      </c>
      <c r="B9443" t="s">
        <v>44</v>
      </c>
      <c r="C9443" s="1">
        <v>2015</v>
      </c>
      <c r="D9443">
        <v>4</v>
      </c>
      <c r="E9443" t="s">
        <v>16</v>
      </c>
      <c r="F9443" t="s">
        <v>17</v>
      </c>
      <c r="G9443" s="1">
        <v>90155</v>
      </c>
      <c r="H9443">
        <v>5</v>
      </c>
      <c r="I9443">
        <v>3</v>
      </c>
      <c r="J9443" s="1">
        <v>13296</v>
      </c>
      <c r="K9443" s="1">
        <f t="shared" si="147"/>
        <v>11</v>
      </c>
      <c r="L9443" t="str" cm="1">
        <f t="array" ref="L9443">_xlfn.IFS(G9443&lt;50000, "Low", G9443&lt;150000, "Medium", TRUE, "High")</f>
        <v>Medium</v>
      </c>
      <c r="M9443" t="str" cm="1">
        <f t="array" ref="M9443">_xlfn.IFS(J9443&lt;5000, "Cheap", J9443&lt;15000, "Mid", TRUE, "Expensive")</f>
        <v>Mid</v>
      </c>
    </row>
    <row r="9444" spans="1:13" x14ac:dyDescent="0.25">
      <c r="A9444" t="s">
        <v>14</v>
      </c>
      <c r="B9444" t="s">
        <v>46</v>
      </c>
      <c r="C9444" s="1">
        <v>2005</v>
      </c>
      <c r="D9444">
        <v>1.8</v>
      </c>
      <c r="E9444" t="s">
        <v>12</v>
      </c>
      <c r="F9444" t="s">
        <v>25</v>
      </c>
      <c r="G9444" s="1">
        <v>276634</v>
      </c>
      <c r="H9444">
        <v>3</v>
      </c>
      <c r="I9444">
        <v>1</v>
      </c>
      <c r="J9444" s="1">
        <v>2000</v>
      </c>
      <c r="K9444" s="1">
        <f t="shared" si="147"/>
        <v>21</v>
      </c>
      <c r="L9444" t="str" cm="1">
        <f t="array" ref="L9444">_xlfn.IFS(G9444&lt;50000, "Low", G9444&lt;150000, "Medium", TRUE, "High")</f>
        <v>High</v>
      </c>
      <c r="M9444" t="str" cm="1">
        <f t="array" ref="M9444">_xlfn.IFS(J9444&lt;5000, "Cheap", J9444&lt;15000, "Mid", TRUE, "Expensive")</f>
        <v>Cheap</v>
      </c>
    </row>
    <row r="9445" spans="1:13" x14ac:dyDescent="0.25">
      <c r="A9445" t="s">
        <v>36</v>
      </c>
      <c r="B9445" t="s">
        <v>44</v>
      </c>
      <c r="C9445" s="1">
        <v>2009</v>
      </c>
      <c r="D9445">
        <v>4.8</v>
      </c>
      <c r="E9445" t="s">
        <v>28</v>
      </c>
      <c r="F9445" t="s">
        <v>13</v>
      </c>
      <c r="G9445" s="1">
        <v>192616</v>
      </c>
      <c r="H9445">
        <v>3</v>
      </c>
      <c r="I9445">
        <v>5</v>
      </c>
      <c r="J9445" s="1">
        <v>7747</v>
      </c>
      <c r="K9445" s="1">
        <f t="shared" si="147"/>
        <v>17</v>
      </c>
      <c r="L9445" t="str" cm="1">
        <f t="array" ref="L9445">_xlfn.IFS(G9445&lt;50000, "Low", G9445&lt;150000, "Medium", TRUE, "High")</f>
        <v>High</v>
      </c>
      <c r="M9445" t="str" cm="1">
        <f t="array" ref="M9445">_xlfn.IFS(J9445&lt;5000, "Cheap", J9445&lt;15000, "Mid", TRUE, "Expensive")</f>
        <v>Mid</v>
      </c>
    </row>
    <row r="9446" spans="1:13" x14ac:dyDescent="0.25">
      <c r="A9446" t="s">
        <v>23</v>
      </c>
      <c r="B9446" t="s">
        <v>24</v>
      </c>
      <c r="C9446" s="1">
        <v>2012</v>
      </c>
      <c r="D9446">
        <v>3.2</v>
      </c>
      <c r="E9446" t="s">
        <v>16</v>
      </c>
      <c r="F9446" t="s">
        <v>17</v>
      </c>
      <c r="G9446" s="1">
        <v>63251</v>
      </c>
      <c r="H9446">
        <v>4</v>
      </c>
      <c r="I9446">
        <v>2</v>
      </c>
      <c r="J9446" s="1">
        <v>12134</v>
      </c>
      <c r="K9446" s="1">
        <f t="shared" si="147"/>
        <v>14</v>
      </c>
      <c r="L9446" t="str" cm="1">
        <f t="array" ref="L9446">_xlfn.IFS(G9446&lt;50000, "Low", G9446&lt;150000, "Medium", TRUE, "High")</f>
        <v>Medium</v>
      </c>
      <c r="M9446" t="str" cm="1">
        <f t="array" ref="M9446">_xlfn.IFS(J9446&lt;5000, "Cheap", J9446&lt;15000, "Mid", TRUE, "Expensive")</f>
        <v>Mid</v>
      </c>
    </row>
    <row r="9447" spans="1:13" x14ac:dyDescent="0.25">
      <c r="A9447" t="s">
        <v>23</v>
      </c>
      <c r="B9447" t="s">
        <v>45</v>
      </c>
      <c r="C9447" s="1">
        <v>2007</v>
      </c>
      <c r="D9447">
        <v>4.5</v>
      </c>
      <c r="E9447" t="s">
        <v>22</v>
      </c>
      <c r="F9447" t="s">
        <v>13</v>
      </c>
      <c r="G9447" s="1">
        <v>2086</v>
      </c>
      <c r="H9447">
        <v>2</v>
      </c>
      <c r="I9447">
        <v>2</v>
      </c>
      <c r="J9447" s="1">
        <v>12658</v>
      </c>
      <c r="K9447" s="1">
        <f t="shared" si="147"/>
        <v>19</v>
      </c>
      <c r="L9447" t="str" cm="1">
        <f t="array" ref="L9447">_xlfn.IFS(G9447&lt;50000, "Low", G9447&lt;150000, "Medium", TRUE, "High")</f>
        <v>Low</v>
      </c>
      <c r="M9447" t="str" cm="1">
        <f t="array" ref="M9447">_xlfn.IFS(J9447&lt;5000, "Cheap", J9447&lt;15000, "Mid", TRUE, "Expensive")</f>
        <v>Mid</v>
      </c>
    </row>
    <row r="9448" spans="1:13" x14ac:dyDescent="0.25">
      <c r="A9448" t="s">
        <v>23</v>
      </c>
      <c r="B9448" t="s">
        <v>24</v>
      </c>
      <c r="C9448" s="1">
        <v>2009</v>
      </c>
      <c r="D9448">
        <v>1.6</v>
      </c>
      <c r="E9448" t="s">
        <v>22</v>
      </c>
      <c r="F9448" t="s">
        <v>13</v>
      </c>
      <c r="G9448" s="1">
        <v>41321</v>
      </c>
      <c r="H9448">
        <v>4</v>
      </c>
      <c r="I9448">
        <v>2</v>
      </c>
      <c r="J9448" s="1">
        <v>9573</v>
      </c>
      <c r="K9448" s="1">
        <f t="shared" si="147"/>
        <v>17</v>
      </c>
      <c r="L9448" t="str" cm="1">
        <f t="array" ref="L9448">_xlfn.IFS(G9448&lt;50000, "Low", G9448&lt;150000, "Medium", TRUE, "High")</f>
        <v>Low</v>
      </c>
      <c r="M9448" t="str" cm="1">
        <f t="array" ref="M9448">_xlfn.IFS(J9448&lt;5000, "Cheap", J9448&lt;15000, "Mid", TRUE, "Expensive")</f>
        <v>Mid</v>
      </c>
    </row>
    <row r="9449" spans="1:13" x14ac:dyDescent="0.25">
      <c r="A9449" t="s">
        <v>26</v>
      </c>
      <c r="B9449" t="s">
        <v>32</v>
      </c>
      <c r="C9449" s="1">
        <v>2017</v>
      </c>
      <c r="D9449">
        <v>2.2000000000000002</v>
      </c>
      <c r="E9449" t="s">
        <v>12</v>
      </c>
      <c r="F9449" t="s">
        <v>17</v>
      </c>
      <c r="G9449" s="1">
        <v>163031</v>
      </c>
      <c r="H9449">
        <v>3</v>
      </c>
      <c r="I9449">
        <v>2</v>
      </c>
      <c r="J9449" s="1">
        <v>9639</v>
      </c>
      <c r="K9449" s="1">
        <f t="shared" si="147"/>
        <v>9</v>
      </c>
      <c r="L9449" t="str" cm="1">
        <f t="array" ref="L9449">_xlfn.IFS(G9449&lt;50000, "Low", G9449&lt;150000, "Medium", TRUE, "High")</f>
        <v>High</v>
      </c>
      <c r="M9449" t="str" cm="1">
        <f t="array" ref="M9449">_xlfn.IFS(J9449&lt;5000, "Cheap", J9449&lt;15000, "Mid", TRUE, "Expensive")</f>
        <v>Mid</v>
      </c>
    </row>
    <row r="9450" spans="1:13" x14ac:dyDescent="0.25">
      <c r="A9450" t="s">
        <v>18</v>
      </c>
      <c r="B9450" t="s">
        <v>19</v>
      </c>
      <c r="C9450" s="1">
        <v>2005</v>
      </c>
      <c r="D9450">
        <v>3.5</v>
      </c>
      <c r="E9450" t="s">
        <v>22</v>
      </c>
      <c r="F9450" t="s">
        <v>13</v>
      </c>
      <c r="G9450" s="1">
        <v>12674</v>
      </c>
      <c r="H9450">
        <v>2</v>
      </c>
      <c r="I9450">
        <v>2</v>
      </c>
      <c r="J9450" s="1">
        <v>10846</v>
      </c>
      <c r="K9450" s="1">
        <f t="shared" si="147"/>
        <v>21</v>
      </c>
      <c r="L9450" t="str" cm="1">
        <f t="array" ref="L9450">_xlfn.IFS(G9450&lt;50000, "Low", G9450&lt;150000, "Medium", TRUE, "High")</f>
        <v>Low</v>
      </c>
      <c r="M9450" t="str" cm="1">
        <f t="array" ref="M9450">_xlfn.IFS(J9450&lt;5000, "Cheap", J9450&lt;15000, "Mid", TRUE, "Expensive")</f>
        <v>Mid</v>
      </c>
    </row>
    <row r="9451" spans="1:13" x14ac:dyDescent="0.25">
      <c r="A9451" t="s">
        <v>29</v>
      </c>
      <c r="B9451" t="s">
        <v>30</v>
      </c>
      <c r="C9451" s="1">
        <v>2002</v>
      </c>
      <c r="D9451">
        <v>2.2999999999999998</v>
      </c>
      <c r="E9451" t="s">
        <v>16</v>
      </c>
      <c r="F9451" t="s">
        <v>25</v>
      </c>
      <c r="G9451" s="1">
        <v>50161</v>
      </c>
      <c r="H9451">
        <v>2</v>
      </c>
      <c r="I9451">
        <v>3</v>
      </c>
      <c r="J9451" s="1">
        <v>6996</v>
      </c>
      <c r="K9451" s="1">
        <f t="shared" si="147"/>
        <v>24</v>
      </c>
      <c r="L9451" t="str" cm="1">
        <f t="array" ref="L9451">_xlfn.IFS(G9451&lt;50000, "Low", G9451&lt;150000, "Medium", TRUE, "High")</f>
        <v>Medium</v>
      </c>
      <c r="M9451" t="str" cm="1">
        <f t="array" ref="M9451">_xlfn.IFS(J9451&lt;5000, "Cheap", J9451&lt;15000, "Mid", TRUE, "Expensive")</f>
        <v>Mid</v>
      </c>
    </row>
    <row r="9452" spans="1:13" x14ac:dyDescent="0.25">
      <c r="A9452" t="s">
        <v>14</v>
      </c>
      <c r="B9452" t="s">
        <v>39</v>
      </c>
      <c r="C9452" s="1">
        <v>2000</v>
      </c>
      <c r="D9452">
        <v>3.6</v>
      </c>
      <c r="E9452" t="s">
        <v>16</v>
      </c>
      <c r="F9452" t="s">
        <v>13</v>
      </c>
      <c r="G9452" s="1">
        <v>63260</v>
      </c>
      <c r="H9452">
        <v>4</v>
      </c>
      <c r="I9452">
        <v>1</v>
      </c>
      <c r="J9452" s="1">
        <v>7434</v>
      </c>
      <c r="K9452" s="1">
        <f t="shared" si="147"/>
        <v>26</v>
      </c>
      <c r="L9452" t="str" cm="1">
        <f t="array" ref="L9452">_xlfn.IFS(G9452&lt;50000, "Low", G9452&lt;150000, "Medium", TRUE, "High")</f>
        <v>Medium</v>
      </c>
      <c r="M9452" t="str" cm="1">
        <f t="array" ref="M9452">_xlfn.IFS(J9452&lt;5000, "Cheap", J9452&lt;15000, "Mid", TRUE, "Expensive")</f>
        <v>Mid</v>
      </c>
    </row>
    <row r="9453" spans="1:13" x14ac:dyDescent="0.25">
      <c r="A9453" t="s">
        <v>36</v>
      </c>
      <c r="B9453" t="s">
        <v>37</v>
      </c>
      <c r="C9453" s="1">
        <v>2015</v>
      </c>
      <c r="D9453">
        <v>2.9</v>
      </c>
      <c r="E9453" t="s">
        <v>12</v>
      </c>
      <c r="F9453" t="s">
        <v>25</v>
      </c>
      <c r="G9453" s="1">
        <v>207667</v>
      </c>
      <c r="H9453">
        <v>5</v>
      </c>
      <c r="I9453">
        <v>2</v>
      </c>
      <c r="J9453" s="1">
        <v>7346</v>
      </c>
      <c r="K9453" s="1">
        <f t="shared" si="147"/>
        <v>11</v>
      </c>
      <c r="L9453" t="str" cm="1">
        <f t="array" ref="L9453">_xlfn.IFS(G9453&lt;50000, "Low", G9453&lt;150000, "Medium", TRUE, "High")</f>
        <v>High</v>
      </c>
      <c r="M9453" t="str" cm="1">
        <f t="array" ref="M9453">_xlfn.IFS(J9453&lt;5000, "Cheap", J9453&lt;15000, "Mid", TRUE, "Expensive")</f>
        <v>Mid</v>
      </c>
    </row>
    <row r="9454" spans="1:13" x14ac:dyDescent="0.25">
      <c r="A9454" t="s">
        <v>10</v>
      </c>
      <c r="B9454" t="s">
        <v>11</v>
      </c>
      <c r="C9454" s="1">
        <v>2023</v>
      </c>
      <c r="D9454">
        <v>3.2</v>
      </c>
      <c r="E9454" t="s">
        <v>16</v>
      </c>
      <c r="F9454" t="s">
        <v>17</v>
      </c>
      <c r="G9454" s="1">
        <v>26840</v>
      </c>
      <c r="H9454">
        <v>5</v>
      </c>
      <c r="I9454">
        <v>4</v>
      </c>
      <c r="J9454" s="1">
        <v>16163</v>
      </c>
      <c r="K9454" s="1">
        <f t="shared" si="147"/>
        <v>3</v>
      </c>
      <c r="L9454" t="str" cm="1">
        <f t="array" ref="L9454">_xlfn.IFS(G9454&lt;50000, "Low", G9454&lt;150000, "Medium", TRUE, "High")</f>
        <v>Low</v>
      </c>
      <c r="M9454" t="str" cm="1">
        <f t="array" ref="M9454">_xlfn.IFS(J9454&lt;5000, "Cheap", J9454&lt;15000, "Mid", TRUE, "Expensive")</f>
        <v>Expensive</v>
      </c>
    </row>
    <row r="9455" spans="1:13" x14ac:dyDescent="0.25">
      <c r="A9455" t="s">
        <v>29</v>
      </c>
      <c r="B9455" t="s">
        <v>35</v>
      </c>
      <c r="C9455" s="1">
        <v>2010</v>
      </c>
      <c r="D9455">
        <v>2.8</v>
      </c>
      <c r="E9455" t="s">
        <v>16</v>
      </c>
      <c r="F9455" t="s">
        <v>13</v>
      </c>
      <c r="G9455" s="1">
        <v>107579</v>
      </c>
      <c r="H9455">
        <v>4</v>
      </c>
      <c r="I9455">
        <v>1</v>
      </c>
      <c r="J9455" s="1">
        <v>8748</v>
      </c>
      <c r="K9455" s="1">
        <f t="shared" si="147"/>
        <v>16</v>
      </c>
      <c r="L9455" t="str" cm="1">
        <f t="array" ref="L9455">_xlfn.IFS(G9455&lt;50000, "Low", G9455&lt;150000, "Medium", TRUE, "High")</f>
        <v>Medium</v>
      </c>
      <c r="M9455" t="str" cm="1">
        <f t="array" ref="M9455">_xlfn.IFS(J9455&lt;5000, "Cheap", J9455&lt;15000, "Mid", TRUE, "Expensive")</f>
        <v>Mid</v>
      </c>
    </row>
    <row r="9456" spans="1:13" x14ac:dyDescent="0.25">
      <c r="A9456" t="s">
        <v>20</v>
      </c>
      <c r="B9456" t="s">
        <v>42</v>
      </c>
      <c r="C9456" s="1">
        <v>2018</v>
      </c>
      <c r="D9456">
        <v>3.9</v>
      </c>
      <c r="E9456" t="s">
        <v>28</v>
      </c>
      <c r="F9456" t="s">
        <v>25</v>
      </c>
      <c r="G9456" s="1">
        <v>274722</v>
      </c>
      <c r="H9456">
        <v>2</v>
      </c>
      <c r="I9456">
        <v>4</v>
      </c>
      <c r="J9456" s="1">
        <v>7905</v>
      </c>
      <c r="K9456" s="1">
        <f t="shared" si="147"/>
        <v>8</v>
      </c>
      <c r="L9456" t="str" cm="1">
        <f t="array" ref="L9456">_xlfn.IFS(G9456&lt;50000, "Low", G9456&lt;150000, "Medium", TRUE, "High")</f>
        <v>High</v>
      </c>
      <c r="M9456" t="str" cm="1">
        <f t="array" ref="M9456">_xlfn.IFS(J9456&lt;5000, "Cheap", J9456&lt;15000, "Mid", TRUE, "Expensive")</f>
        <v>Mid</v>
      </c>
    </row>
    <row r="9457" spans="1:13" x14ac:dyDescent="0.25">
      <c r="A9457" t="s">
        <v>40</v>
      </c>
      <c r="B9457" t="s">
        <v>49</v>
      </c>
      <c r="C9457" s="1">
        <v>2004</v>
      </c>
      <c r="D9457">
        <v>2.9</v>
      </c>
      <c r="E9457" t="s">
        <v>12</v>
      </c>
      <c r="F9457" t="s">
        <v>25</v>
      </c>
      <c r="G9457" s="1">
        <v>202771</v>
      </c>
      <c r="H9457">
        <v>5</v>
      </c>
      <c r="I9457">
        <v>4</v>
      </c>
      <c r="J9457" s="1">
        <v>4144</v>
      </c>
      <c r="K9457" s="1">
        <f t="shared" si="147"/>
        <v>22</v>
      </c>
      <c r="L9457" t="str" cm="1">
        <f t="array" ref="L9457">_xlfn.IFS(G9457&lt;50000, "Low", G9457&lt;150000, "Medium", TRUE, "High")</f>
        <v>High</v>
      </c>
      <c r="M9457" t="str" cm="1">
        <f t="array" ref="M9457">_xlfn.IFS(J9457&lt;5000, "Cheap", J9457&lt;15000, "Mid", TRUE, "Expensive")</f>
        <v>Cheap</v>
      </c>
    </row>
    <row r="9458" spans="1:13" x14ac:dyDescent="0.25">
      <c r="A9458" t="s">
        <v>20</v>
      </c>
      <c r="B9458" t="s">
        <v>42</v>
      </c>
      <c r="C9458" s="1">
        <v>2008</v>
      </c>
      <c r="D9458">
        <v>1.6</v>
      </c>
      <c r="E9458" t="s">
        <v>28</v>
      </c>
      <c r="F9458" t="s">
        <v>17</v>
      </c>
      <c r="G9458" s="1">
        <v>239268</v>
      </c>
      <c r="H9458">
        <v>5</v>
      </c>
      <c r="I9458">
        <v>5</v>
      </c>
      <c r="J9458" s="1">
        <v>4814</v>
      </c>
      <c r="K9458" s="1">
        <f t="shared" si="147"/>
        <v>18</v>
      </c>
      <c r="L9458" t="str" cm="1">
        <f t="array" ref="L9458">_xlfn.IFS(G9458&lt;50000, "Low", G9458&lt;150000, "Medium", TRUE, "High")</f>
        <v>High</v>
      </c>
      <c r="M9458" t="str" cm="1">
        <f t="array" ref="M9458">_xlfn.IFS(J9458&lt;5000, "Cheap", J9458&lt;15000, "Mid", TRUE, "Expensive")</f>
        <v>Cheap</v>
      </c>
    </row>
    <row r="9459" spans="1:13" x14ac:dyDescent="0.25">
      <c r="A9459" t="s">
        <v>33</v>
      </c>
      <c r="B9459" t="s">
        <v>34</v>
      </c>
      <c r="C9459" s="1">
        <v>2003</v>
      </c>
      <c r="D9459">
        <v>2.2999999999999998</v>
      </c>
      <c r="E9459" t="s">
        <v>16</v>
      </c>
      <c r="F9459" t="s">
        <v>13</v>
      </c>
      <c r="G9459" s="1">
        <v>248419</v>
      </c>
      <c r="H9459">
        <v>3</v>
      </c>
      <c r="I9459">
        <v>2</v>
      </c>
      <c r="J9459" s="1">
        <v>3331</v>
      </c>
      <c r="K9459" s="1">
        <f t="shared" si="147"/>
        <v>23</v>
      </c>
      <c r="L9459" t="str" cm="1">
        <f t="array" ref="L9459">_xlfn.IFS(G9459&lt;50000, "Low", G9459&lt;150000, "Medium", TRUE, "High")</f>
        <v>High</v>
      </c>
      <c r="M9459" t="str" cm="1">
        <f t="array" ref="M9459">_xlfn.IFS(J9459&lt;5000, "Cheap", J9459&lt;15000, "Mid", TRUE, "Expensive")</f>
        <v>Cheap</v>
      </c>
    </row>
    <row r="9460" spans="1:13" x14ac:dyDescent="0.25">
      <c r="A9460" t="s">
        <v>36</v>
      </c>
      <c r="B9460" t="s">
        <v>53</v>
      </c>
      <c r="C9460" s="1">
        <v>2000</v>
      </c>
      <c r="D9460">
        <v>1.1000000000000001</v>
      </c>
      <c r="E9460" t="s">
        <v>22</v>
      </c>
      <c r="F9460" t="s">
        <v>17</v>
      </c>
      <c r="G9460" s="1">
        <v>157147</v>
      </c>
      <c r="H9460">
        <v>4</v>
      </c>
      <c r="I9460">
        <v>5</v>
      </c>
      <c r="J9460" s="1">
        <v>5557</v>
      </c>
      <c r="K9460" s="1">
        <f t="shared" si="147"/>
        <v>26</v>
      </c>
      <c r="L9460" t="str" cm="1">
        <f t="array" ref="L9460">_xlfn.IFS(G9460&lt;50000, "Low", G9460&lt;150000, "Medium", TRUE, "High")</f>
        <v>High</v>
      </c>
      <c r="M9460" t="str" cm="1">
        <f t="array" ref="M9460">_xlfn.IFS(J9460&lt;5000, "Cheap", J9460&lt;15000, "Mid", TRUE, "Expensive")</f>
        <v>Mid</v>
      </c>
    </row>
    <row r="9461" spans="1:13" x14ac:dyDescent="0.25">
      <c r="A9461" t="s">
        <v>18</v>
      </c>
      <c r="B9461" t="s">
        <v>52</v>
      </c>
      <c r="C9461" s="1">
        <v>2007</v>
      </c>
      <c r="D9461">
        <v>4.9000000000000004</v>
      </c>
      <c r="E9461" t="s">
        <v>12</v>
      </c>
      <c r="F9461" t="s">
        <v>25</v>
      </c>
      <c r="G9461" s="1">
        <v>138621</v>
      </c>
      <c r="H9461">
        <v>4</v>
      </c>
      <c r="I9461">
        <v>1</v>
      </c>
      <c r="J9461" s="1">
        <v>8327</v>
      </c>
      <c r="K9461" s="1">
        <f t="shared" si="147"/>
        <v>19</v>
      </c>
      <c r="L9461" t="str" cm="1">
        <f t="array" ref="L9461">_xlfn.IFS(G9461&lt;50000, "Low", G9461&lt;150000, "Medium", TRUE, "High")</f>
        <v>Medium</v>
      </c>
      <c r="M9461" t="str" cm="1">
        <f t="array" ref="M9461">_xlfn.IFS(J9461&lt;5000, "Cheap", J9461&lt;15000, "Mid", TRUE, "Expensive")</f>
        <v>Mid</v>
      </c>
    </row>
    <row r="9462" spans="1:13" x14ac:dyDescent="0.25">
      <c r="A9462" t="s">
        <v>33</v>
      </c>
      <c r="B9462" t="s">
        <v>55</v>
      </c>
      <c r="C9462" s="1">
        <v>2003</v>
      </c>
      <c r="D9462">
        <v>3.2</v>
      </c>
      <c r="E9462" t="s">
        <v>12</v>
      </c>
      <c r="F9462" t="s">
        <v>17</v>
      </c>
      <c r="G9462" s="1">
        <v>229631</v>
      </c>
      <c r="H9462">
        <v>3</v>
      </c>
      <c r="I9462">
        <v>1</v>
      </c>
      <c r="J9462" s="1">
        <v>5107</v>
      </c>
      <c r="K9462" s="1">
        <f t="shared" si="147"/>
        <v>23</v>
      </c>
      <c r="L9462" t="str" cm="1">
        <f t="array" ref="L9462">_xlfn.IFS(G9462&lt;50000, "Low", G9462&lt;150000, "Medium", TRUE, "High")</f>
        <v>High</v>
      </c>
      <c r="M9462" t="str" cm="1">
        <f t="array" ref="M9462">_xlfn.IFS(J9462&lt;5000, "Cheap", J9462&lt;15000, "Mid", TRUE, "Expensive")</f>
        <v>Mid</v>
      </c>
    </row>
    <row r="9463" spans="1:13" x14ac:dyDescent="0.25">
      <c r="A9463" t="s">
        <v>14</v>
      </c>
      <c r="B9463" t="s">
        <v>46</v>
      </c>
      <c r="C9463" s="1">
        <v>2009</v>
      </c>
      <c r="D9463">
        <v>4.7</v>
      </c>
      <c r="E9463" t="s">
        <v>22</v>
      </c>
      <c r="F9463" t="s">
        <v>17</v>
      </c>
      <c r="G9463" s="1">
        <v>183255</v>
      </c>
      <c r="H9463">
        <v>2</v>
      </c>
      <c r="I9463">
        <v>5</v>
      </c>
      <c r="J9463" s="1">
        <v>11334</v>
      </c>
      <c r="K9463" s="1">
        <f t="shared" si="147"/>
        <v>17</v>
      </c>
      <c r="L9463" t="str" cm="1">
        <f t="array" ref="L9463">_xlfn.IFS(G9463&lt;50000, "Low", G9463&lt;150000, "Medium", TRUE, "High")</f>
        <v>High</v>
      </c>
      <c r="M9463" t="str" cm="1">
        <f t="array" ref="M9463">_xlfn.IFS(J9463&lt;5000, "Cheap", J9463&lt;15000, "Mid", TRUE, "Expensive")</f>
        <v>Mid</v>
      </c>
    </row>
    <row r="9464" spans="1:13" x14ac:dyDescent="0.25">
      <c r="A9464" t="s">
        <v>18</v>
      </c>
      <c r="B9464" t="s">
        <v>52</v>
      </c>
      <c r="C9464" s="1">
        <v>2000</v>
      </c>
      <c r="D9464">
        <v>4.5</v>
      </c>
      <c r="E9464" t="s">
        <v>12</v>
      </c>
      <c r="F9464" t="s">
        <v>17</v>
      </c>
      <c r="G9464" s="1">
        <v>73476</v>
      </c>
      <c r="H9464">
        <v>4</v>
      </c>
      <c r="I9464">
        <v>4</v>
      </c>
      <c r="J9464" s="1">
        <v>8630</v>
      </c>
      <c r="K9464" s="1">
        <f t="shared" si="147"/>
        <v>26</v>
      </c>
      <c r="L9464" t="str" cm="1">
        <f t="array" ref="L9464">_xlfn.IFS(G9464&lt;50000, "Low", G9464&lt;150000, "Medium", TRUE, "High")</f>
        <v>Medium</v>
      </c>
      <c r="M9464" t="str" cm="1">
        <f t="array" ref="M9464">_xlfn.IFS(J9464&lt;5000, "Cheap", J9464&lt;15000, "Mid", TRUE, "Expensive")</f>
        <v>Mid</v>
      </c>
    </row>
    <row r="9465" spans="1:13" x14ac:dyDescent="0.25">
      <c r="A9465" t="s">
        <v>18</v>
      </c>
      <c r="B9465" t="s">
        <v>19</v>
      </c>
      <c r="C9465" s="1">
        <v>2023</v>
      </c>
      <c r="D9465">
        <v>3.7</v>
      </c>
      <c r="E9465" t="s">
        <v>16</v>
      </c>
      <c r="F9465" t="s">
        <v>13</v>
      </c>
      <c r="G9465" s="1">
        <v>292154</v>
      </c>
      <c r="H9465">
        <v>3</v>
      </c>
      <c r="I9465">
        <v>1</v>
      </c>
      <c r="J9465" s="1">
        <v>9856</v>
      </c>
      <c r="K9465" s="1">
        <f t="shared" si="147"/>
        <v>3</v>
      </c>
      <c r="L9465" t="str" cm="1">
        <f t="array" ref="L9465">_xlfn.IFS(G9465&lt;50000, "Low", G9465&lt;150000, "Medium", TRUE, "High")</f>
        <v>High</v>
      </c>
      <c r="M9465" t="str" cm="1">
        <f t="array" ref="M9465">_xlfn.IFS(J9465&lt;5000, "Cheap", J9465&lt;15000, "Mid", TRUE, "Expensive")</f>
        <v>Mid</v>
      </c>
    </row>
    <row r="9466" spans="1:13" x14ac:dyDescent="0.25">
      <c r="A9466" t="s">
        <v>20</v>
      </c>
      <c r="B9466" t="s">
        <v>50</v>
      </c>
      <c r="C9466" s="1">
        <v>2013</v>
      </c>
      <c r="D9466">
        <v>1.2</v>
      </c>
      <c r="E9466" t="s">
        <v>28</v>
      </c>
      <c r="F9466" t="s">
        <v>17</v>
      </c>
      <c r="G9466" s="1">
        <v>55785</v>
      </c>
      <c r="H9466">
        <v>3</v>
      </c>
      <c r="I9466">
        <v>1</v>
      </c>
      <c r="J9466" s="1">
        <v>9584</v>
      </c>
      <c r="K9466" s="1">
        <f t="shared" si="147"/>
        <v>13</v>
      </c>
      <c r="L9466" t="str" cm="1">
        <f t="array" ref="L9466">_xlfn.IFS(G9466&lt;50000, "Low", G9466&lt;150000, "Medium", TRUE, "High")</f>
        <v>Medium</v>
      </c>
      <c r="M9466" t="str" cm="1">
        <f t="array" ref="M9466">_xlfn.IFS(J9466&lt;5000, "Cheap", J9466&lt;15000, "Mid", TRUE, "Expensive")</f>
        <v>Mid</v>
      </c>
    </row>
    <row r="9467" spans="1:13" x14ac:dyDescent="0.25">
      <c r="A9467" t="s">
        <v>29</v>
      </c>
      <c r="B9467" t="s">
        <v>30</v>
      </c>
      <c r="C9467" s="1">
        <v>2011</v>
      </c>
      <c r="D9467">
        <v>2.4</v>
      </c>
      <c r="E9467" t="s">
        <v>28</v>
      </c>
      <c r="F9467" t="s">
        <v>17</v>
      </c>
      <c r="G9467" s="1">
        <v>157980</v>
      </c>
      <c r="H9467">
        <v>5</v>
      </c>
      <c r="I9467">
        <v>5</v>
      </c>
      <c r="J9467" s="1">
        <v>8140</v>
      </c>
      <c r="K9467" s="1">
        <f t="shared" si="147"/>
        <v>15</v>
      </c>
      <c r="L9467" t="str" cm="1">
        <f t="array" ref="L9467">_xlfn.IFS(G9467&lt;50000, "Low", G9467&lt;150000, "Medium", TRUE, "High")</f>
        <v>High</v>
      </c>
      <c r="M9467" t="str" cm="1">
        <f t="array" ref="M9467">_xlfn.IFS(J9467&lt;5000, "Cheap", J9467&lt;15000, "Mid", TRUE, "Expensive")</f>
        <v>Mid</v>
      </c>
    </row>
    <row r="9468" spans="1:13" x14ac:dyDescent="0.25">
      <c r="A9468" t="s">
        <v>23</v>
      </c>
      <c r="B9468" t="s">
        <v>45</v>
      </c>
      <c r="C9468" s="1">
        <v>2013</v>
      </c>
      <c r="D9468">
        <v>3.6</v>
      </c>
      <c r="E9468" t="s">
        <v>28</v>
      </c>
      <c r="F9468" t="s">
        <v>17</v>
      </c>
      <c r="G9468" s="1">
        <v>297197</v>
      </c>
      <c r="H9468">
        <v>4</v>
      </c>
      <c r="I9468">
        <v>1</v>
      </c>
      <c r="J9468" s="1">
        <v>7156</v>
      </c>
      <c r="K9468" s="1">
        <f t="shared" si="147"/>
        <v>13</v>
      </c>
      <c r="L9468" t="str" cm="1">
        <f t="array" ref="L9468">_xlfn.IFS(G9468&lt;50000, "Low", G9468&lt;150000, "Medium", TRUE, "High")</f>
        <v>High</v>
      </c>
      <c r="M9468" t="str" cm="1">
        <f t="array" ref="M9468">_xlfn.IFS(J9468&lt;5000, "Cheap", J9468&lt;15000, "Mid", TRUE, "Expensive")</f>
        <v>Mid</v>
      </c>
    </row>
    <row r="9469" spans="1:13" x14ac:dyDescent="0.25">
      <c r="A9469" t="s">
        <v>18</v>
      </c>
      <c r="B9469" t="s">
        <v>19</v>
      </c>
      <c r="C9469" s="1">
        <v>2008</v>
      </c>
      <c r="D9469">
        <v>2</v>
      </c>
      <c r="E9469" t="s">
        <v>28</v>
      </c>
      <c r="F9469" t="s">
        <v>13</v>
      </c>
      <c r="G9469" s="1">
        <v>147140</v>
      </c>
      <c r="H9469">
        <v>5</v>
      </c>
      <c r="I9469">
        <v>3</v>
      </c>
      <c r="J9469" s="1">
        <v>5557</v>
      </c>
      <c r="K9469" s="1">
        <f t="shared" si="147"/>
        <v>18</v>
      </c>
      <c r="L9469" t="str" cm="1">
        <f t="array" ref="L9469">_xlfn.IFS(G9469&lt;50000, "Low", G9469&lt;150000, "Medium", TRUE, "High")</f>
        <v>Medium</v>
      </c>
      <c r="M9469" t="str" cm="1">
        <f t="array" ref="M9469">_xlfn.IFS(J9469&lt;5000, "Cheap", J9469&lt;15000, "Mid", TRUE, "Expensive")</f>
        <v>Mid</v>
      </c>
    </row>
    <row r="9470" spans="1:13" x14ac:dyDescent="0.25">
      <c r="A9470" t="s">
        <v>20</v>
      </c>
      <c r="B9470" t="s">
        <v>21</v>
      </c>
      <c r="C9470" s="1">
        <v>2018</v>
      </c>
      <c r="D9470">
        <v>4.7</v>
      </c>
      <c r="E9470" t="s">
        <v>22</v>
      </c>
      <c r="F9470" t="s">
        <v>17</v>
      </c>
      <c r="G9470" s="1">
        <v>48270</v>
      </c>
      <c r="H9470">
        <v>2</v>
      </c>
      <c r="I9470">
        <v>1</v>
      </c>
      <c r="J9470" s="1">
        <v>16734</v>
      </c>
      <c r="K9470" s="1">
        <f t="shared" si="147"/>
        <v>8</v>
      </c>
      <c r="L9470" t="str" cm="1">
        <f t="array" ref="L9470">_xlfn.IFS(G9470&lt;50000, "Low", G9470&lt;150000, "Medium", TRUE, "High")</f>
        <v>Low</v>
      </c>
      <c r="M9470" t="str" cm="1">
        <f t="array" ref="M9470">_xlfn.IFS(J9470&lt;5000, "Cheap", J9470&lt;15000, "Mid", TRUE, "Expensive")</f>
        <v>Expensive</v>
      </c>
    </row>
    <row r="9471" spans="1:13" x14ac:dyDescent="0.25">
      <c r="A9471" t="s">
        <v>36</v>
      </c>
      <c r="B9471" t="s">
        <v>37</v>
      </c>
      <c r="C9471" s="1">
        <v>2015</v>
      </c>
      <c r="D9471">
        <v>4.7</v>
      </c>
      <c r="E9471" t="s">
        <v>12</v>
      </c>
      <c r="F9471" t="s">
        <v>17</v>
      </c>
      <c r="G9471" s="1">
        <v>79643</v>
      </c>
      <c r="H9471">
        <v>4</v>
      </c>
      <c r="I9471">
        <v>4</v>
      </c>
      <c r="J9471" s="1">
        <v>13207</v>
      </c>
      <c r="K9471" s="1">
        <f t="shared" si="147"/>
        <v>11</v>
      </c>
      <c r="L9471" t="str" cm="1">
        <f t="array" ref="L9471">_xlfn.IFS(G9471&lt;50000, "Low", G9471&lt;150000, "Medium", TRUE, "High")</f>
        <v>Medium</v>
      </c>
      <c r="M9471" t="str" cm="1">
        <f t="array" ref="M9471">_xlfn.IFS(J9471&lt;5000, "Cheap", J9471&lt;15000, "Mid", TRUE, "Expensive")</f>
        <v>Mid</v>
      </c>
    </row>
    <row r="9472" spans="1:13" x14ac:dyDescent="0.25">
      <c r="A9472" t="s">
        <v>29</v>
      </c>
      <c r="B9472" t="s">
        <v>30</v>
      </c>
      <c r="C9472" s="1">
        <v>2002</v>
      </c>
      <c r="D9472">
        <v>3.8</v>
      </c>
      <c r="E9472" t="s">
        <v>22</v>
      </c>
      <c r="F9472" t="s">
        <v>17</v>
      </c>
      <c r="G9472" s="1">
        <v>195409</v>
      </c>
      <c r="H9472">
        <v>5</v>
      </c>
      <c r="I9472">
        <v>4</v>
      </c>
      <c r="J9472" s="1">
        <v>8091</v>
      </c>
      <c r="K9472" s="1">
        <f t="shared" si="147"/>
        <v>24</v>
      </c>
      <c r="L9472" t="str" cm="1">
        <f t="array" ref="L9472">_xlfn.IFS(G9472&lt;50000, "Low", G9472&lt;150000, "Medium", TRUE, "High")</f>
        <v>High</v>
      </c>
      <c r="M9472" t="str" cm="1">
        <f t="array" ref="M9472">_xlfn.IFS(J9472&lt;5000, "Cheap", J9472&lt;15000, "Mid", TRUE, "Expensive")</f>
        <v>Mid</v>
      </c>
    </row>
    <row r="9473" spans="1:13" x14ac:dyDescent="0.25">
      <c r="A9473" t="s">
        <v>20</v>
      </c>
      <c r="B9473" t="s">
        <v>42</v>
      </c>
      <c r="C9473" s="1">
        <v>2001</v>
      </c>
      <c r="D9473">
        <v>3.7</v>
      </c>
      <c r="E9473" t="s">
        <v>12</v>
      </c>
      <c r="F9473" t="s">
        <v>17</v>
      </c>
      <c r="G9473" s="1">
        <v>137936</v>
      </c>
      <c r="H9473">
        <v>2</v>
      </c>
      <c r="I9473">
        <v>5</v>
      </c>
      <c r="J9473" s="1">
        <v>6841</v>
      </c>
      <c r="K9473" s="1">
        <f t="shared" si="147"/>
        <v>25</v>
      </c>
      <c r="L9473" t="str" cm="1">
        <f t="array" ref="L9473">_xlfn.IFS(G9473&lt;50000, "Low", G9473&lt;150000, "Medium", TRUE, "High")</f>
        <v>Medium</v>
      </c>
      <c r="M9473" t="str" cm="1">
        <f t="array" ref="M9473">_xlfn.IFS(J9473&lt;5000, "Cheap", J9473&lt;15000, "Mid", TRUE, "Expensive")</f>
        <v>Mid</v>
      </c>
    </row>
    <row r="9474" spans="1:13" x14ac:dyDescent="0.25">
      <c r="A9474" t="s">
        <v>20</v>
      </c>
      <c r="B9474" t="s">
        <v>21</v>
      </c>
      <c r="C9474" s="1">
        <v>2002</v>
      </c>
      <c r="D9474">
        <v>2.7</v>
      </c>
      <c r="E9474" t="s">
        <v>16</v>
      </c>
      <c r="F9474" t="s">
        <v>25</v>
      </c>
      <c r="G9474" s="1">
        <v>216473</v>
      </c>
      <c r="H9474">
        <v>3</v>
      </c>
      <c r="I9474">
        <v>5</v>
      </c>
      <c r="J9474" s="1">
        <v>4070</v>
      </c>
      <c r="K9474" s="1">
        <f t="shared" si="147"/>
        <v>24</v>
      </c>
      <c r="L9474" t="str" cm="1">
        <f t="array" ref="L9474">_xlfn.IFS(G9474&lt;50000, "Low", G9474&lt;150000, "Medium", TRUE, "High")</f>
        <v>High</v>
      </c>
      <c r="M9474" t="str" cm="1">
        <f t="array" ref="M9474">_xlfn.IFS(J9474&lt;5000, "Cheap", J9474&lt;15000, "Mid", TRUE, "Expensive")</f>
        <v>Cheap</v>
      </c>
    </row>
    <row r="9475" spans="1:13" x14ac:dyDescent="0.25">
      <c r="A9475" t="s">
        <v>33</v>
      </c>
      <c r="B9475" t="s">
        <v>34</v>
      </c>
      <c r="C9475" s="1">
        <v>2018</v>
      </c>
      <c r="D9475">
        <v>3.9</v>
      </c>
      <c r="E9475" t="s">
        <v>28</v>
      </c>
      <c r="F9475" t="s">
        <v>13</v>
      </c>
      <c r="G9475" s="1">
        <v>1066</v>
      </c>
      <c r="H9475">
        <v>4</v>
      </c>
      <c r="I9475">
        <v>5</v>
      </c>
      <c r="J9475" s="1">
        <v>13378</v>
      </c>
      <c r="K9475" s="1">
        <f t="shared" ref="K9475:K9538" si="148">2026-C9475</f>
        <v>8</v>
      </c>
      <c r="L9475" t="str" cm="1">
        <f t="array" ref="L9475">_xlfn.IFS(G9475&lt;50000, "Low", G9475&lt;150000, "Medium", TRUE, "High")</f>
        <v>Low</v>
      </c>
      <c r="M9475" t="str" cm="1">
        <f t="array" ref="M9475">_xlfn.IFS(J9475&lt;5000, "Cheap", J9475&lt;15000, "Mid", TRUE, "Expensive")</f>
        <v>Mid</v>
      </c>
    </row>
    <row r="9476" spans="1:13" x14ac:dyDescent="0.25">
      <c r="A9476" t="s">
        <v>10</v>
      </c>
      <c r="B9476" t="s">
        <v>48</v>
      </c>
      <c r="C9476" s="1">
        <v>2021</v>
      </c>
      <c r="D9476">
        <v>2.7</v>
      </c>
      <c r="E9476" t="s">
        <v>12</v>
      </c>
      <c r="F9476" t="s">
        <v>13</v>
      </c>
      <c r="G9476" s="1">
        <v>39276</v>
      </c>
      <c r="H9476">
        <v>4</v>
      </c>
      <c r="I9476">
        <v>1</v>
      </c>
      <c r="J9476" s="1">
        <v>12314</v>
      </c>
      <c r="K9476" s="1">
        <f t="shared" si="148"/>
        <v>5</v>
      </c>
      <c r="L9476" t="str" cm="1">
        <f t="array" ref="L9476">_xlfn.IFS(G9476&lt;50000, "Low", G9476&lt;150000, "Medium", TRUE, "High")</f>
        <v>Low</v>
      </c>
      <c r="M9476" t="str" cm="1">
        <f t="array" ref="M9476">_xlfn.IFS(J9476&lt;5000, "Cheap", J9476&lt;15000, "Mid", TRUE, "Expensive")</f>
        <v>Mid</v>
      </c>
    </row>
    <row r="9477" spans="1:13" x14ac:dyDescent="0.25">
      <c r="A9477" t="s">
        <v>33</v>
      </c>
      <c r="B9477" t="s">
        <v>34</v>
      </c>
      <c r="C9477" s="1">
        <v>2015</v>
      </c>
      <c r="D9477">
        <v>3.1</v>
      </c>
      <c r="E9477" t="s">
        <v>12</v>
      </c>
      <c r="F9477" t="s">
        <v>17</v>
      </c>
      <c r="G9477" s="1">
        <v>182726</v>
      </c>
      <c r="H9477">
        <v>3</v>
      </c>
      <c r="I9477">
        <v>4</v>
      </c>
      <c r="J9477" s="1">
        <v>9545</v>
      </c>
      <c r="K9477" s="1">
        <f t="shared" si="148"/>
        <v>11</v>
      </c>
      <c r="L9477" t="str" cm="1">
        <f t="array" ref="L9477">_xlfn.IFS(G9477&lt;50000, "Low", G9477&lt;150000, "Medium", TRUE, "High")</f>
        <v>High</v>
      </c>
      <c r="M9477" t="str" cm="1">
        <f t="array" ref="M9477">_xlfn.IFS(J9477&lt;5000, "Cheap", J9477&lt;15000, "Mid", TRUE, "Expensive")</f>
        <v>Mid</v>
      </c>
    </row>
    <row r="9478" spans="1:13" x14ac:dyDescent="0.25">
      <c r="A9478" t="s">
        <v>10</v>
      </c>
      <c r="B9478" t="s">
        <v>48</v>
      </c>
      <c r="C9478" s="1">
        <v>2006</v>
      </c>
      <c r="D9478">
        <v>3.8</v>
      </c>
      <c r="E9478" t="s">
        <v>16</v>
      </c>
      <c r="F9478" t="s">
        <v>17</v>
      </c>
      <c r="G9478" s="1">
        <v>180846</v>
      </c>
      <c r="H9478">
        <v>4</v>
      </c>
      <c r="I9478">
        <v>3</v>
      </c>
      <c r="J9478" s="1">
        <v>8583</v>
      </c>
      <c r="K9478" s="1">
        <f t="shared" si="148"/>
        <v>20</v>
      </c>
      <c r="L9478" t="str" cm="1">
        <f t="array" ref="L9478">_xlfn.IFS(G9478&lt;50000, "Low", G9478&lt;150000, "Medium", TRUE, "High")</f>
        <v>High</v>
      </c>
      <c r="M9478" t="str" cm="1">
        <f t="array" ref="M9478">_xlfn.IFS(J9478&lt;5000, "Cheap", J9478&lt;15000, "Mid", TRUE, "Expensive")</f>
        <v>Mid</v>
      </c>
    </row>
    <row r="9479" spans="1:13" x14ac:dyDescent="0.25">
      <c r="A9479" t="s">
        <v>20</v>
      </c>
      <c r="B9479" t="s">
        <v>21</v>
      </c>
      <c r="C9479" s="1">
        <v>2007</v>
      </c>
      <c r="D9479">
        <v>1.2</v>
      </c>
      <c r="E9479" t="s">
        <v>12</v>
      </c>
      <c r="F9479" t="s">
        <v>25</v>
      </c>
      <c r="G9479" s="1">
        <v>209325</v>
      </c>
      <c r="H9479">
        <v>2</v>
      </c>
      <c r="I9479">
        <v>5</v>
      </c>
      <c r="J9479" s="1">
        <v>3213</v>
      </c>
      <c r="K9479" s="1">
        <f t="shared" si="148"/>
        <v>19</v>
      </c>
      <c r="L9479" t="str" cm="1">
        <f t="array" ref="L9479">_xlfn.IFS(G9479&lt;50000, "Low", G9479&lt;150000, "Medium", TRUE, "High")</f>
        <v>High</v>
      </c>
      <c r="M9479" t="str" cm="1">
        <f t="array" ref="M9479">_xlfn.IFS(J9479&lt;5000, "Cheap", J9479&lt;15000, "Mid", TRUE, "Expensive")</f>
        <v>Cheap</v>
      </c>
    </row>
    <row r="9480" spans="1:13" x14ac:dyDescent="0.25">
      <c r="A9480" t="s">
        <v>36</v>
      </c>
      <c r="B9480" t="s">
        <v>53</v>
      </c>
      <c r="C9480" s="1">
        <v>2020</v>
      </c>
      <c r="D9480">
        <v>4.7</v>
      </c>
      <c r="E9480" t="s">
        <v>22</v>
      </c>
      <c r="F9480" t="s">
        <v>13</v>
      </c>
      <c r="G9480" s="1">
        <v>41018</v>
      </c>
      <c r="H9480">
        <v>4</v>
      </c>
      <c r="I9480">
        <v>5</v>
      </c>
      <c r="J9480" s="1">
        <v>15979</v>
      </c>
      <c r="K9480" s="1">
        <f t="shared" si="148"/>
        <v>6</v>
      </c>
      <c r="L9480" t="str" cm="1">
        <f t="array" ref="L9480">_xlfn.IFS(G9480&lt;50000, "Low", G9480&lt;150000, "Medium", TRUE, "High")</f>
        <v>Low</v>
      </c>
      <c r="M9480" t="str" cm="1">
        <f t="array" ref="M9480">_xlfn.IFS(J9480&lt;5000, "Cheap", J9480&lt;15000, "Mid", TRUE, "Expensive")</f>
        <v>Expensive</v>
      </c>
    </row>
    <row r="9481" spans="1:13" x14ac:dyDescent="0.25">
      <c r="A9481" t="s">
        <v>10</v>
      </c>
      <c r="B9481" t="s">
        <v>11</v>
      </c>
      <c r="C9481" s="1">
        <v>2006</v>
      </c>
      <c r="D9481">
        <v>1.3</v>
      </c>
      <c r="E9481" t="s">
        <v>22</v>
      </c>
      <c r="F9481" t="s">
        <v>13</v>
      </c>
      <c r="G9481" s="1">
        <v>52771</v>
      </c>
      <c r="H9481">
        <v>5</v>
      </c>
      <c r="I9481">
        <v>5</v>
      </c>
      <c r="J9481" s="1">
        <v>8144</v>
      </c>
      <c r="K9481" s="1">
        <f t="shared" si="148"/>
        <v>20</v>
      </c>
      <c r="L9481" t="str" cm="1">
        <f t="array" ref="L9481">_xlfn.IFS(G9481&lt;50000, "Low", G9481&lt;150000, "Medium", TRUE, "High")</f>
        <v>Medium</v>
      </c>
      <c r="M9481" t="str" cm="1">
        <f t="array" ref="M9481">_xlfn.IFS(J9481&lt;5000, "Cheap", J9481&lt;15000, "Mid", TRUE, "Expensive")</f>
        <v>Mid</v>
      </c>
    </row>
    <row r="9482" spans="1:13" x14ac:dyDescent="0.25">
      <c r="A9482" t="s">
        <v>20</v>
      </c>
      <c r="B9482" t="s">
        <v>21</v>
      </c>
      <c r="C9482" s="1">
        <v>2004</v>
      </c>
      <c r="D9482">
        <v>1.9</v>
      </c>
      <c r="E9482" t="s">
        <v>16</v>
      </c>
      <c r="F9482" t="s">
        <v>13</v>
      </c>
      <c r="G9482" s="1">
        <v>152740</v>
      </c>
      <c r="H9482">
        <v>5</v>
      </c>
      <c r="I9482">
        <v>5</v>
      </c>
      <c r="J9482" s="1">
        <v>5145</v>
      </c>
      <c r="K9482" s="1">
        <f t="shared" si="148"/>
        <v>22</v>
      </c>
      <c r="L9482" t="str" cm="1">
        <f t="array" ref="L9482">_xlfn.IFS(G9482&lt;50000, "Low", G9482&lt;150000, "Medium", TRUE, "High")</f>
        <v>High</v>
      </c>
      <c r="M9482" t="str" cm="1">
        <f t="array" ref="M9482">_xlfn.IFS(J9482&lt;5000, "Cheap", J9482&lt;15000, "Mid", TRUE, "Expensive")</f>
        <v>Mid</v>
      </c>
    </row>
    <row r="9483" spans="1:13" x14ac:dyDescent="0.25">
      <c r="A9483" t="s">
        <v>29</v>
      </c>
      <c r="B9483" t="s">
        <v>56</v>
      </c>
      <c r="C9483" s="1">
        <v>2012</v>
      </c>
      <c r="D9483">
        <v>4.2</v>
      </c>
      <c r="E9483" t="s">
        <v>22</v>
      </c>
      <c r="F9483" t="s">
        <v>25</v>
      </c>
      <c r="G9483" s="1">
        <v>211772</v>
      </c>
      <c r="H9483">
        <v>5</v>
      </c>
      <c r="I9483">
        <v>3</v>
      </c>
      <c r="J9483" s="1">
        <v>9664</v>
      </c>
      <c r="K9483" s="1">
        <f t="shared" si="148"/>
        <v>14</v>
      </c>
      <c r="L9483" t="str" cm="1">
        <f t="array" ref="L9483">_xlfn.IFS(G9483&lt;50000, "Low", G9483&lt;150000, "Medium", TRUE, "High")</f>
        <v>High</v>
      </c>
      <c r="M9483" t="str" cm="1">
        <f t="array" ref="M9483">_xlfn.IFS(J9483&lt;5000, "Cheap", J9483&lt;15000, "Mid", TRUE, "Expensive")</f>
        <v>Mid</v>
      </c>
    </row>
    <row r="9484" spans="1:13" x14ac:dyDescent="0.25">
      <c r="A9484" t="s">
        <v>40</v>
      </c>
      <c r="B9484" t="s">
        <v>51</v>
      </c>
      <c r="C9484" s="1">
        <v>2021</v>
      </c>
      <c r="D9484">
        <v>3.9</v>
      </c>
      <c r="E9484" t="s">
        <v>22</v>
      </c>
      <c r="F9484" t="s">
        <v>17</v>
      </c>
      <c r="G9484" s="1">
        <v>156720</v>
      </c>
      <c r="H9484">
        <v>5</v>
      </c>
      <c r="I9484">
        <v>2</v>
      </c>
      <c r="J9484" s="1">
        <v>14665</v>
      </c>
      <c r="K9484" s="1">
        <f t="shared" si="148"/>
        <v>5</v>
      </c>
      <c r="L9484" t="str" cm="1">
        <f t="array" ref="L9484">_xlfn.IFS(G9484&lt;50000, "Low", G9484&lt;150000, "Medium", TRUE, "High")</f>
        <v>High</v>
      </c>
      <c r="M9484" t="str" cm="1">
        <f t="array" ref="M9484">_xlfn.IFS(J9484&lt;5000, "Cheap", J9484&lt;15000, "Mid", TRUE, "Expensive")</f>
        <v>Mid</v>
      </c>
    </row>
    <row r="9485" spans="1:13" x14ac:dyDescent="0.25">
      <c r="A9485" t="s">
        <v>20</v>
      </c>
      <c r="B9485" t="s">
        <v>42</v>
      </c>
      <c r="C9485" s="1">
        <v>2008</v>
      </c>
      <c r="D9485">
        <v>4.3</v>
      </c>
      <c r="E9485" t="s">
        <v>22</v>
      </c>
      <c r="F9485" t="s">
        <v>13</v>
      </c>
      <c r="G9485" s="1">
        <v>163272</v>
      </c>
      <c r="H9485">
        <v>4</v>
      </c>
      <c r="I9485">
        <v>2</v>
      </c>
      <c r="J9485" s="1">
        <v>9534</v>
      </c>
      <c r="K9485" s="1">
        <f t="shared" si="148"/>
        <v>18</v>
      </c>
      <c r="L9485" t="str" cm="1">
        <f t="array" ref="L9485">_xlfn.IFS(G9485&lt;50000, "Low", G9485&lt;150000, "Medium", TRUE, "High")</f>
        <v>High</v>
      </c>
      <c r="M9485" t="str" cm="1">
        <f t="array" ref="M9485">_xlfn.IFS(J9485&lt;5000, "Cheap", J9485&lt;15000, "Mid", TRUE, "Expensive")</f>
        <v>Mid</v>
      </c>
    </row>
    <row r="9486" spans="1:13" x14ac:dyDescent="0.25">
      <c r="A9486" t="s">
        <v>29</v>
      </c>
      <c r="B9486" t="s">
        <v>30</v>
      </c>
      <c r="C9486" s="1">
        <v>2016</v>
      </c>
      <c r="D9486">
        <v>4.4000000000000004</v>
      </c>
      <c r="E9486" t="s">
        <v>16</v>
      </c>
      <c r="F9486" t="s">
        <v>25</v>
      </c>
      <c r="G9486" s="1">
        <v>42823</v>
      </c>
      <c r="H9486">
        <v>2</v>
      </c>
      <c r="I9486">
        <v>2</v>
      </c>
      <c r="J9486" s="1">
        <v>13443</v>
      </c>
      <c r="K9486" s="1">
        <f t="shared" si="148"/>
        <v>10</v>
      </c>
      <c r="L9486" t="str" cm="1">
        <f t="array" ref="L9486">_xlfn.IFS(G9486&lt;50000, "Low", G9486&lt;150000, "Medium", TRUE, "High")</f>
        <v>Low</v>
      </c>
      <c r="M9486" t="str" cm="1">
        <f t="array" ref="M9486">_xlfn.IFS(J9486&lt;5000, "Cheap", J9486&lt;15000, "Mid", TRUE, "Expensive")</f>
        <v>Mid</v>
      </c>
    </row>
    <row r="9487" spans="1:13" x14ac:dyDescent="0.25">
      <c r="A9487" t="s">
        <v>36</v>
      </c>
      <c r="B9487" t="s">
        <v>37</v>
      </c>
      <c r="C9487" s="1">
        <v>2014</v>
      </c>
      <c r="D9487">
        <v>1.9</v>
      </c>
      <c r="E9487" t="s">
        <v>22</v>
      </c>
      <c r="F9487" t="s">
        <v>17</v>
      </c>
      <c r="G9487" s="1">
        <v>197113</v>
      </c>
      <c r="H9487">
        <v>5</v>
      </c>
      <c r="I9487">
        <v>3</v>
      </c>
      <c r="J9487" s="1">
        <v>9757</v>
      </c>
      <c r="K9487" s="1">
        <f t="shared" si="148"/>
        <v>12</v>
      </c>
      <c r="L9487" t="str" cm="1">
        <f t="array" ref="L9487">_xlfn.IFS(G9487&lt;50000, "Low", G9487&lt;150000, "Medium", TRUE, "High")</f>
        <v>High</v>
      </c>
      <c r="M9487" t="str" cm="1">
        <f t="array" ref="M9487">_xlfn.IFS(J9487&lt;5000, "Cheap", J9487&lt;15000, "Mid", TRUE, "Expensive")</f>
        <v>Mid</v>
      </c>
    </row>
    <row r="9488" spans="1:13" x14ac:dyDescent="0.25">
      <c r="A9488" t="s">
        <v>29</v>
      </c>
      <c r="B9488" t="s">
        <v>56</v>
      </c>
      <c r="C9488" s="1">
        <v>2023</v>
      </c>
      <c r="D9488">
        <v>2.6</v>
      </c>
      <c r="E9488" t="s">
        <v>28</v>
      </c>
      <c r="F9488" t="s">
        <v>17</v>
      </c>
      <c r="G9488" s="1">
        <v>62826</v>
      </c>
      <c r="H9488">
        <v>4</v>
      </c>
      <c r="I9488">
        <v>1</v>
      </c>
      <c r="J9488" s="1">
        <v>13843</v>
      </c>
      <c r="K9488" s="1">
        <f t="shared" si="148"/>
        <v>3</v>
      </c>
      <c r="L9488" t="str" cm="1">
        <f t="array" ref="L9488">_xlfn.IFS(G9488&lt;50000, "Low", G9488&lt;150000, "Medium", TRUE, "High")</f>
        <v>Medium</v>
      </c>
      <c r="M9488" t="str" cm="1">
        <f t="array" ref="M9488">_xlfn.IFS(J9488&lt;5000, "Cheap", J9488&lt;15000, "Mid", TRUE, "Expensive")</f>
        <v>Mid</v>
      </c>
    </row>
    <row r="9489" spans="1:13" x14ac:dyDescent="0.25">
      <c r="A9489" t="s">
        <v>26</v>
      </c>
      <c r="B9489" t="s">
        <v>47</v>
      </c>
      <c r="C9489" s="1">
        <v>2000</v>
      </c>
      <c r="D9489">
        <v>2.2000000000000002</v>
      </c>
      <c r="E9489" t="s">
        <v>12</v>
      </c>
      <c r="F9489" t="s">
        <v>13</v>
      </c>
      <c r="G9489" s="1">
        <v>153490</v>
      </c>
      <c r="H9489">
        <v>3</v>
      </c>
      <c r="I9489">
        <v>5</v>
      </c>
      <c r="J9489" s="1">
        <v>3230</v>
      </c>
      <c r="K9489" s="1">
        <f t="shared" si="148"/>
        <v>26</v>
      </c>
      <c r="L9489" t="str" cm="1">
        <f t="array" ref="L9489">_xlfn.IFS(G9489&lt;50000, "Low", G9489&lt;150000, "Medium", TRUE, "High")</f>
        <v>High</v>
      </c>
      <c r="M9489" t="str" cm="1">
        <f t="array" ref="M9489">_xlfn.IFS(J9489&lt;5000, "Cheap", J9489&lt;15000, "Mid", TRUE, "Expensive")</f>
        <v>Cheap</v>
      </c>
    </row>
    <row r="9490" spans="1:13" x14ac:dyDescent="0.25">
      <c r="A9490" t="s">
        <v>20</v>
      </c>
      <c r="B9490" t="s">
        <v>21</v>
      </c>
      <c r="C9490" s="1">
        <v>2000</v>
      </c>
      <c r="D9490">
        <v>3.8</v>
      </c>
      <c r="E9490" t="s">
        <v>16</v>
      </c>
      <c r="F9490" t="s">
        <v>17</v>
      </c>
      <c r="G9490" s="1">
        <v>245488</v>
      </c>
      <c r="H9490">
        <v>4</v>
      </c>
      <c r="I9490">
        <v>1</v>
      </c>
      <c r="J9490" s="1">
        <v>5490</v>
      </c>
      <c r="K9490" s="1">
        <f t="shared" si="148"/>
        <v>26</v>
      </c>
      <c r="L9490" t="str" cm="1">
        <f t="array" ref="L9490">_xlfn.IFS(G9490&lt;50000, "Low", G9490&lt;150000, "Medium", TRUE, "High")</f>
        <v>High</v>
      </c>
      <c r="M9490" t="str" cm="1">
        <f t="array" ref="M9490">_xlfn.IFS(J9490&lt;5000, "Cheap", J9490&lt;15000, "Mid", TRUE, "Expensive")</f>
        <v>Mid</v>
      </c>
    </row>
    <row r="9491" spans="1:13" x14ac:dyDescent="0.25">
      <c r="A9491" t="s">
        <v>18</v>
      </c>
      <c r="B9491" t="s">
        <v>54</v>
      </c>
      <c r="C9491" s="1">
        <v>2004</v>
      </c>
      <c r="D9491">
        <v>2.4</v>
      </c>
      <c r="E9491" t="s">
        <v>12</v>
      </c>
      <c r="F9491" t="s">
        <v>13</v>
      </c>
      <c r="G9491" s="1">
        <v>118906</v>
      </c>
      <c r="H9491">
        <v>2</v>
      </c>
      <c r="I9491">
        <v>2</v>
      </c>
      <c r="J9491" s="1">
        <v>5321</v>
      </c>
      <c r="K9491" s="1">
        <f t="shared" si="148"/>
        <v>22</v>
      </c>
      <c r="L9491" t="str" cm="1">
        <f t="array" ref="L9491">_xlfn.IFS(G9491&lt;50000, "Low", G9491&lt;150000, "Medium", TRUE, "High")</f>
        <v>Medium</v>
      </c>
      <c r="M9491" t="str" cm="1">
        <f t="array" ref="M9491">_xlfn.IFS(J9491&lt;5000, "Cheap", J9491&lt;15000, "Mid", TRUE, "Expensive")</f>
        <v>Mid</v>
      </c>
    </row>
    <row r="9492" spans="1:13" x14ac:dyDescent="0.25">
      <c r="A9492" t="s">
        <v>29</v>
      </c>
      <c r="B9492" t="s">
        <v>35</v>
      </c>
      <c r="C9492" s="1">
        <v>2016</v>
      </c>
      <c r="D9492">
        <v>2</v>
      </c>
      <c r="E9492" t="s">
        <v>28</v>
      </c>
      <c r="F9492" t="s">
        <v>17</v>
      </c>
      <c r="G9492" s="1">
        <v>102074</v>
      </c>
      <c r="H9492">
        <v>4</v>
      </c>
      <c r="I9492">
        <v>5</v>
      </c>
      <c r="J9492" s="1">
        <v>10358</v>
      </c>
      <c r="K9492" s="1">
        <f t="shared" si="148"/>
        <v>10</v>
      </c>
      <c r="L9492" t="str" cm="1">
        <f t="array" ref="L9492">_xlfn.IFS(G9492&lt;50000, "Low", G9492&lt;150000, "Medium", TRUE, "High")</f>
        <v>Medium</v>
      </c>
      <c r="M9492" t="str" cm="1">
        <f t="array" ref="M9492">_xlfn.IFS(J9492&lt;5000, "Cheap", J9492&lt;15000, "Mid", TRUE, "Expensive")</f>
        <v>Mid</v>
      </c>
    </row>
    <row r="9493" spans="1:13" x14ac:dyDescent="0.25">
      <c r="A9493" t="s">
        <v>14</v>
      </c>
      <c r="B9493" t="s">
        <v>15</v>
      </c>
      <c r="C9493" s="1">
        <v>2000</v>
      </c>
      <c r="D9493">
        <v>3.7</v>
      </c>
      <c r="E9493" t="s">
        <v>12</v>
      </c>
      <c r="F9493" t="s">
        <v>25</v>
      </c>
      <c r="G9493" s="1">
        <v>177606</v>
      </c>
      <c r="H9493">
        <v>2</v>
      </c>
      <c r="I9493">
        <v>2</v>
      </c>
      <c r="J9493" s="1">
        <v>4247</v>
      </c>
      <c r="K9493" s="1">
        <f t="shared" si="148"/>
        <v>26</v>
      </c>
      <c r="L9493" t="str" cm="1">
        <f t="array" ref="L9493">_xlfn.IFS(G9493&lt;50000, "Low", G9493&lt;150000, "Medium", TRUE, "High")</f>
        <v>High</v>
      </c>
      <c r="M9493" t="str" cm="1">
        <f t="array" ref="M9493">_xlfn.IFS(J9493&lt;5000, "Cheap", J9493&lt;15000, "Mid", TRUE, "Expensive")</f>
        <v>Cheap</v>
      </c>
    </row>
    <row r="9494" spans="1:13" x14ac:dyDescent="0.25">
      <c r="A9494" t="s">
        <v>26</v>
      </c>
      <c r="B9494" t="s">
        <v>27</v>
      </c>
      <c r="C9494" s="1">
        <v>2012</v>
      </c>
      <c r="D9494">
        <v>3.2</v>
      </c>
      <c r="E9494" t="s">
        <v>16</v>
      </c>
      <c r="F9494" t="s">
        <v>13</v>
      </c>
      <c r="G9494" s="1">
        <v>284302</v>
      </c>
      <c r="H9494">
        <v>5</v>
      </c>
      <c r="I9494">
        <v>1</v>
      </c>
      <c r="J9494" s="1">
        <v>6213</v>
      </c>
      <c r="K9494" s="1">
        <f t="shared" si="148"/>
        <v>14</v>
      </c>
      <c r="L9494" t="str" cm="1">
        <f t="array" ref="L9494">_xlfn.IFS(G9494&lt;50000, "Low", G9494&lt;150000, "Medium", TRUE, "High")</f>
        <v>High</v>
      </c>
      <c r="M9494" t="str" cm="1">
        <f t="array" ref="M9494">_xlfn.IFS(J9494&lt;5000, "Cheap", J9494&lt;15000, "Mid", TRUE, "Expensive")</f>
        <v>Mid</v>
      </c>
    </row>
    <row r="9495" spans="1:13" x14ac:dyDescent="0.25">
      <c r="A9495" t="s">
        <v>29</v>
      </c>
      <c r="B9495" t="s">
        <v>56</v>
      </c>
      <c r="C9495" s="1">
        <v>2001</v>
      </c>
      <c r="D9495">
        <v>5</v>
      </c>
      <c r="E9495" t="s">
        <v>28</v>
      </c>
      <c r="F9495" t="s">
        <v>13</v>
      </c>
      <c r="G9495" s="1">
        <v>296847</v>
      </c>
      <c r="H9495">
        <v>4</v>
      </c>
      <c r="I9495">
        <v>4</v>
      </c>
      <c r="J9495" s="1">
        <v>3463</v>
      </c>
      <c r="K9495" s="1">
        <f t="shared" si="148"/>
        <v>25</v>
      </c>
      <c r="L9495" t="str" cm="1">
        <f t="array" ref="L9495">_xlfn.IFS(G9495&lt;50000, "Low", G9495&lt;150000, "Medium", TRUE, "High")</f>
        <v>High</v>
      </c>
      <c r="M9495" t="str" cm="1">
        <f t="array" ref="M9495">_xlfn.IFS(J9495&lt;5000, "Cheap", J9495&lt;15000, "Mid", TRUE, "Expensive")</f>
        <v>Cheap</v>
      </c>
    </row>
    <row r="9496" spans="1:13" x14ac:dyDescent="0.25">
      <c r="A9496" t="s">
        <v>36</v>
      </c>
      <c r="B9496" t="s">
        <v>37</v>
      </c>
      <c r="C9496" s="1">
        <v>2011</v>
      </c>
      <c r="D9496">
        <v>3.4</v>
      </c>
      <c r="E9496" t="s">
        <v>16</v>
      </c>
      <c r="F9496" t="s">
        <v>25</v>
      </c>
      <c r="G9496" s="1">
        <v>36322</v>
      </c>
      <c r="H9496">
        <v>5</v>
      </c>
      <c r="I9496">
        <v>1</v>
      </c>
      <c r="J9496" s="1">
        <v>11073</v>
      </c>
      <c r="K9496" s="1">
        <f t="shared" si="148"/>
        <v>15</v>
      </c>
      <c r="L9496" t="str" cm="1">
        <f t="array" ref="L9496">_xlfn.IFS(G9496&lt;50000, "Low", G9496&lt;150000, "Medium", TRUE, "High")</f>
        <v>Low</v>
      </c>
      <c r="M9496" t="str" cm="1">
        <f t="array" ref="M9496">_xlfn.IFS(J9496&lt;5000, "Cheap", J9496&lt;15000, "Mid", TRUE, "Expensive")</f>
        <v>Mid</v>
      </c>
    </row>
    <row r="9497" spans="1:13" x14ac:dyDescent="0.25">
      <c r="A9497" t="s">
        <v>14</v>
      </c>
      <c r="B9497" t="s">
        <v>39</v>
      </c>
      <c r="C9497" s="1">
        <v>2019</v>
      </c>
      <c r="D9497">
        <v>2.2999999999999998</v>
      </c>
      <c r="E9497" t="s">
        <v>28</v>
      </c>
      <c r="F9497" t="s">
        <v>25</v>
      </c>
      <c r="G9497" s="1">
        <v>144369</v>
      </c>
      <c r="H9497">
        <v>4</v>
      </c>
      <c r="I9497">
        <v>3</v>
      </c>
      <c r="J9497" s="1">
        <v>9212</v>
      </c>
      <c r="K9497" s="1">
        <f t="shared" si="148"/>
        <v>7</v>
      </c>
      <c r="L9497" t="str" cm="1">
        <f t="array" ref="L9497">_xlfn.IFS(G9497&lt;50000, "Low", G9497&lt;150000, "Medium", TRUE, "High")</f>
        <v>Medium</v>
      </c>
      <c r="M9497" t="str" cm="1">
        <f t="array" ref="M9497">_xlfn.IFS(J9497&lt;5000, "Cheap", J9497&lt;15000, "Mid", TRUE, "Expensive")</f>
        <v>Mid</v>
      </c>
    </row>
    <row r="9498" spans="1:13" x14ac:dyDescent="0.25">
      <c r="A9498" t="s">
        <v>18</v>
      </c>
      <c r="B9498" t="s">
        <v>52</v>
      </c>
      <c r="C9498" s="1">
        <v>2008</v>
      </c>
      <c r="D9498">
        <v>2.7</v>
      </c>
      <c r="E9498" t="s">
        <v>28</v>
      </c>
      <c r="F9498" t="s">
        <v>13</v>
      </c>
      <c r="G9498" s="1">
        <v>181728</v>
      </c>
      <c r="H9498">
        <v>2</v>
      </c>
      <c r="I9498">
        <v>5</v>
      </c>
      <c r="J9498" s="1">
        <v>5565</v>
      </c>
      <c r="K9498" s="1">
        <f t="shared" si="148"/>
        <v>18</v>
      </c>
      <c r="L9498" t="str" cm="1">
        <f t="array" ref="L9498">_xlfn.IFS(G9498&lt;50000, "Low", G9498&lt;150000, "Medium", TRUE, "High")</f>
        <v>High</v>
      </c>
      <c r="M9498" t="str" cm="1">
        <f t="array" ref="M9498">_xlfn.IFS(J9498&lt;5000, "Cheap", J9498&lt;15000, "Mid", TRUE, "Expensive")</f>
        <v>Mid</v>
      </c>
    </row>
    <row r="9499" spans="1:13" x14ac:dyDescent="0.25">
      <c r="A9499" t="s">
        <v>36</v>
      </c>
      <c r="B9499" t="s">
        <v>37</v>
      </c>
      <c r="C9499" s="1">
        <v>2006</v>
      </c>
      <c r="D9499">
        <v>3.4</v>
      </c>
      <c r="E9499" t="s">
        <v>28</v>
      </c>
      <c r="F9499" t="s">
        <v>25</v>
      </c>
      <c r="G9499" s="1">
        <v>26018</v>
      </c>
      <c r="H9499">
        <v>3</v>
      </c>
      <c r="I9499">
        <v>2</v>
      </c>
      <c r="J9499" s="1">
        <v>8779</v>
      </c>
      <c r="K9499" s="1">
        <f t="shared" si="148"/>
        <v>20</v>
      </c>
      <c r="L9499" t="str" cm="1">
        <f t="array" ref="L9499">_xlfn.IFS(G9499&lt;50000, "Low", G9499&lt;150000, "Medium", TRUE, "High")</f>
        <v>Low</v>
      </c>
      <c r="M9499" t="str" cm="1">
        <f t="array" ref="M9499">_xlfn.IFS(J9499&lt;5000, "Cheap", J9499&lt;15000, "Mid", TRUE, "Expensive")</f>
        <v>Mid</v>
      </c>
    </row>
    <row r="9500" spans="1:13" x14ac:dyDescent="0.25">
      <c r="A9500" t="s">
        <v>26</v>
      </c>
      <c r="B9500" t="s">
        <v>47</v>
      </c>
      <c r="C9500" s="1">
        <v>2000</v>
      </c>
      <c r="D9500">
        <v>1.9</v>
      </c>
      <c r="E9500" t="s">
        <v>22</v>
      </c>
      <c r="F9500" t="s">
        <v>13</v>
      </c>
      <c r="G9500" s="1">
        <v>48815</v>
      </c>
      <c r="H9500">
        <v>3</v>
      </c>
      <c r="I9500">
        <v>4</v>
      </c>
      <c r="J9500" s="1">
        <v>7023</v>
      </c>
      <c r="K9500" s="1">
        <f t="shared" si="148"/>
        <v>26</v>
      </c>
      <c r="L9500" t="str" cm="1">
        <f t="array" ref="L9500">_xlfn.IFS(G9500&lt;50000, "Low", G9500&lt;150000, "Medium", TRUE, "High")</f>
        <v>Low</v>
      </c>
      <c r="M9500" t="str" cm="1">
        <f t="array" ref="M9500">_xlfn.IFS(J9500&lt;5000, "Cheap", J9500&lt;15000, "Mid", TRUE, "Expensive")</f>
        <v>Mid</v>
      </c>
    </row>
    <row r="9501" spans="1:13" x14ac:dyDescent="0.25">
      <c r="A9501" t="s">
        <v>20</v>
      </c>
      <c r="B9501" t="s">
        <v>50</v>
      </c>
      <c r="C9501" s="1">
        <v>2000</v>
      </c>
      <c r="D9501">
        <v>1.9</v>
      </c>
      <c r="E9501" t="s">
        <v>12</v>
      </c>
      <c r="F9501" t="s">
        <v>17</v>
      </c>
      <c r="G9501" s="1">
        <v>179009</v>
      </c>
      <c r="H9501">
        <v>5</v>
      </c>
      <c r="I9501">
        <v>2</v>
      </c>
      <c r="J9501" s="1">
        <v>3919</v>
      </c>
      <c r="K9501" s="1">
        <f t="shared" si="148"/>
        <v>26</v>
      </c>
      <c r="L9501" t="str" cm="1">
        <f t="array" ref="L9501">_xlfn.IFS(G9501&lt;50000, "Low", G9501&lt;150000, "Medium", TRUE, "High")</f>
        <v>High</v>
      </c>
      <c r="M9501" t="str" cm="1">
        <f t="array" ref="M9501">_xlfn.IFS(J9501&lt;5000, "Cheap", J9501&lt;15000, "Mid", TRUE, "Expensive")</f>
        <v>Cheap</v>
      </c>
    </row>
    <row r="9502" spans="1:13" x14ac:dyDescent="0.25">
      <c r="A9502" t="s">
        <v>23</v>
      </c>
      <c r="B9502" t="s">
        <v>38</v>
      </c>
      <c r="C9502" s="1">
        <v>2010</v>
      </c>
      <c r="D9502">
        <v>1.2</v>
      </c>
      <c r="E9502" t="s">
        <v>28</v>
      </c>
      <c r="F9502" t="s">
        <v>17</v>
      </c>
      <c r="G9502" s="1">
        <v>62936</v>
      </c>
      <c r="H9502">
        <v>2</v>
      </c>
      <c r="I9502">
        <v>1</v>
      </c>
      <c r="J9502" s="1">
        <v>8541</v>
      </c>
      <c r="K9502" s="1">
        <f t="shared" si="148"/>
        <v>16</v>
      </c>
      <c r="L9502" t="str" cm="1">
        <f t="array" ref="L9502">_xlfn.IFS(G9502&lt;50000, "Low", G9502&lt;150000, "Medium", TRUE, "High")</f>
        <v>Medium</v>
      </c>
      <c r="M9502" t="str" cm="1">
        <f t="array" ref="M9502">_xlfn.IFS(J9502&lt;5000, "Cheap", J9502&lt;15000, "Mid", TRUE, "Expensive")</f>
        <v>Mid</v>
      </c>
    </row>
    <row r="9503" spans="1:13" x14ac:dyDescent="0.25">
      <c r="A9503" t="s">
        <v>23</v>
      </c>
      <c r="B9503" t="s">
        <v>38</v>
      </c>
      <c r="C9503" s="1">
        <v>2021</v>
      </c>
      <c r="D9503">
        <v>1.7</v>
      </c>
      <c r="E9503" t="s">
        <v>12</v>
      </c>
      <c r="F9503" t="s">
        <v>17</v>
      </c>
      <c r="G9503" s="1">
        <v>119053</v>
      </c>
      <c r="H9503">
        <v>5</v>
      </c>
      <c r="I9503">
        <v>5</v>
      </c>
      <c r="J9503" s="1">
        <v>11218</v>
      </c>
      <c r="K9503" s="1">
        <f t="shared" si="148"/>
        <v>5</v>
      </c>
      <c r="L9503" t="str" cm="1">
        <f t="array" ref="L9503">_xlfn.IFS(G9503&lt;50000, "Low", G9503&lt;150000, "Medium", TRUE, "High")</f>
        <v>Medium</v>
      </c>
      <c r="M9503" t="str" cm="1">
        <f t="array" ref="M9503">_xlfn.IFS(J9503&lt;5000, "Cheap", J9503&lt;15000, "Mid", TRUE, "Expensive")</f>
        <v>Mid</v>
      </c>
    </row>
    <row r="9504" spans="1:13" x14ac:dyDescent="0.25">
      <c r="A9504" t="s">
        <v>33</v>
      </c>
      <c r="B9504" t="s">
        <v>55</v>
      </c>
      <c r="C9504" s="1">
        <v>2005</v>
      </c>
      <c r="D9504">
        <v>4.5999999999999996</v>
      </c>
      <c r="E9504" t="s">
        <v>22</v>
      </c>
      <c r="F9504" t="s">
        <v>13</v>
      </c>
      <c r="G9504" s="1">
        <v>119856</v>
      </c>
      <c r="H9504">
        <v>3</v>
      </c>
      <c r="I9504">
        <v>4</v>
      </c>
      <c r="J9504" s="1">
        <v>9802</v>
      </c>
      <c r="K9504" s="1">
        <f t="shared" si="148"/>
        <v>21</v>
      </c>
      <c r="L9504" t="str" cm="1">
        <f t="array" ref="L9504">_xlfn.IFS(G9504&lt;50000, "Low", G9504&lt;150000, "Medium", TRUE, "High")</f>
        <v>Medium</v>
      </c>
      <c r="M9504" t="str" cm="1">
        <f t="array" ref="M9504">_xlfn.IFS(J9504&lt;5000, "Cheap", J9504&lt;15000, "Mid", TRUE, "Expensive")</f>
        <v>Mid</v>
      </c>
    </row>
    <row r="9505" spans="1:13" x14ac:dyDescent="0.25">
      <c r="A9505" t="s">
        <v>40</v>
      </c>
      <c r="B9505" t="s">
        <v>49</v>
      </c>
      <c r="C9505" s="1">
        <v>2021</v>
      </c>
      <c r="D9505">
        <v>4.7</v>
      </c>
      <c r="E9505" t="s">
        <v>16</v>
      </c>
      <c r="F9505" t="s">
        <v>25</v>
      </c>
      <c r="G9505" s="1">
        <v>203072</v>
      </c>
      <c r="H9505">
        <v>4</v>
      </c>
      <c r="I9505">
        <v>4</v>
      </c>
      <c r="J9505" s="1">
        <v>12038</v>
      </c>
      <c r="K9505" s="1">
        <f t="shared" si="148"/>
        <v>5</v>
      </c>
      <c r="L9505" t="str" cm="1">
        <f t="array" ref="L9505">_xlfn.IFS(G9505&lt;50000, "Low", G9505&lt;150000, "Medium", TRUE, "High")</f>
        <v>High</v>
      </c>
      <c r="M9505" t="str" cm="1">
        <f t="array" ref="M9505">_xlfn.IFS(J9505&lt;5000, "Cheap", J9505&lt;15000, "Mid", TRUE, "Expensive")</f>
        <v>Mid</v>
      </c>
    </row>
    <row r="9506" spans="1:13" x14ac:dyDescent="0.25">
      <c r="A9506" t="s">
        <v>18</v>
      </c>
      <c r="B9506" t="s">
        <v>52</v>
      </c>
      <c r="C9506" s="1">
        <v>2009</v>
      </c>
      <c r="D9506">
        <v>4</v>
      </c>
      <c r="E9506" t="s">
        <v>22</v>
      </c>
      <c r="F9506" t="s">
        <v>13</v>
      </c>
      <c r="G9506" s="1">
        <v>207029</v>
      </c>
      <c r="H9506">
        <v>2</v>
      </c>
      <c r="I9506">
        <v>3</v>
      </c>
      <c r="J9506" s="1">
        <v>8659</v>
      </c>
      <c r="K9506" s="1">
        <f t="shared" si="148"/>
        <v>17</v>
      </c>
      <c r="L9506" t="str" cm="1">
        <f t="array" ref="L9506">_xlfn.IFS(G9506&lt;50000, "Low", G9506&lt;150000, "Medium", TRUE, "High")</f>
        <v>High</v>
      </c>
      <c r="M9506" t="str" cm="1">
        <f t="array" ref="M9506">_xlfn.IFS(J9506&lt;5000, "Cheap", J9506&lt;15000, "Mid", TRUE, "Expensive")</f>
        <v>Mid</v>
      </c>
    </row>
    <row r="9507" spans="1:13" x14ac:dyDescent="0.25">
      <c r="A9507" t="s">
        <v>33</v>
      </c>
      <c r="B9507" t="s">
        <v>34</v>
      </c>
      <c r="C9507" s="1">
        <v>2005</v>
      </c>
      <c r="D9507">
        <v>2.4</v>
      </c>
      <c r="E9507" t="s">
        <v>22</v>
      </c>
      <c r="F9507" t="s">
        <v>17</v>
      </c>
      <c r="G9507" s="1">
        <v>208232</v>
      </c>
      <c r="H9507">
        <v>2</v>
      </c>
      <c r="I9507">
        <v>3</v>
      </c>
      <c r="J9507" s="1">
        <v>7335</v>
      </c>
      <c r="K9507" s="1">
        <f t="shared" si="148"/>
        <v>21</v>
      </c>
      <c r="L9507" t="str" cm="1">
        <f t="array" ref="L9507">_xlfn.IFS(G9507&lt;50000, "Low", G9507&lt;150000, "Medium", TRUE, "High")</f>
        <v>High</v>
      </c>
      <c r="M9507" t="str" cm="1">
        <f t="array" ref="M9507">_xlfn.IFS(J9507&lt;5000, "Cheap", J9507&lt;15000, "Mid", TRUE, "Expensive")</f>
        <v>Mid</v>
      </c>
    </row>
    <row r="9508" spans="1:13" x14ac:dyDescent="0.25">
      <c r="A9508" t="s">
        <v>10</v>
      </c>
      <c r="B9508" t="s">
        <v>31</v>
      </c>
      <c r="C9508" s="1">
        <v>2010</v>
      </c>
      <c r="D9508">
        <v>1.4</v>
      </c>
      <c r="E9508" t="s">
        <v>28</v>
      </c>
      <c r="F9508" t="s">
        <v>17</v>
      </c>
      <c r="G9508" s="1">
        <v>287072</v>
      </c>
      <c r="H9508">
        <v>2</v>
      </c>
      <c r="I9508">
        <v>4</v>
      </c>
      <c r="J9508" s="1">
        <v>4258</v>
      </c>
      <c r="K9508" s="1">
        <f t="shared" si="148"/>
        <v>16</v>
      </c>
      <c r="L9508" t="str" cm="1">
        <f t="array" ref="L9508">_xlfn.IFS(G9508&lt;50000, "Low", G9508&lt;150000, "Medium", TRUE, "High")</f>
        <v>High</v>
      </c>
      <c r="M9508" t="str" cm="1">
        <f t="array" ref="M9508">_xlfn.IFS(J9508&lt;5000, "Cheap", J9508&lt;15000, "Mid", TRUE, "Expensive")</f>
        <v>Cheap</v>
      </c>
    </row>
    <row r="9509" spans="1:13" x14ac:dyDescent="0.25">
      <c r="A9509" t="s">
        <v>26</v>
      </c>
      <c r="B9509" t="s">
        <v>27</v>
      </c>
      <c r="C9509" s="1">
        <v>2003</v>
      </c>
      <c r="D9509">
        <v>3.6</v>
      </c>
      <c r="E9509" t="s">
        <v>22</v>
      </c>
      <c r="F9509" t="s">
        <v>25</v>
      </c>
      <c r="G9509" s="1">
        <v>247114</v>
      </c>
      <c r="H9509">
        <v>4</v>
      </c>
      <c r="I9509">
        <v>4</v>
      </c>
      <c r="J9509" s="1">
        <v>5657</v>
      </c>
      <c r="K9509" s="1">
        <f t="shared" si="148"/>
        <v>23</v>
      </c>
      <c r="L9509" t="str" cm="1">
        <f t="array" ref="L9509">_xlfn.IFS(G9509&lt;50000, "Low", G9509&lt;150000, "Medium", TRUE, "High")</f>
        <v>High</v>
      </c>
      <c r="M9509" t="str" cm="1">
        <f t="array" ref="M9509">_xlfn.IFS(J9509&lt;5000, "Cheap", J9509&lt;15000, "Mid", TRUE, "Expensive")</f>
        <v>Mid</v>
      </c>
    </row>
    <row r="9510" spans="1:13" x14ac:dyDescent="0.25">
      <c r="A9510" t="s">
        <v>18</v>
      </c>
      <c r="B9510" t="s">
        <v>54</v>
      </c>
      <c r="C9510" s="1">
        <v>2012</v>
      </c>
      <c r="D9510">
        <v>4.3</v>
      </c>
      <c r="E9510" t="s">
        <v>28</v>
      </c>
      <c r="F9510" t="s">
        <v>17</v>
      </c>
      <c r="G9510" s="1">
        <v>96997</v>
      </c>
      <c r="H9510">
        <v>3</v>
      </c>
      <c r="I9510">
        <v>3</v>
      </c>
      <c r="J9510" s="1">
        <v>11560</v>
      </c>
      <c r="K9510" s="1">
        <f t="shared" si="148"/>
        <v>14</v>
      </c>
      <c r="L9510" t="str" cm="1">
        <f t="array" ref="L9510">_xlfn.IFS(G9510&lt;50000, "Low", G9510&lt;150000, "Medium", TRUE, "High")</f>
        <v>Medium</v>
      </c>
      <c r="M9510" t="str" cm="1">
        <f t="array" ref="M9510">_xlfn.IFS(J9510&lt;5000, "Cheap", J9510&lt;15000, "Mid", TRUE, "Expensive")</f>
        <v>Mid</v>
      </c>
    </row>
    <row r="9511" spans="1:13" x14ac:dyDescent="0.25">
      <c r="A9511" t="s">
        <v>20</v>
      </c>
      <c r="B9511" t="s">
        <v>50</v>
      </c>
      <c r="C9511" s="1">
        <v>2005</v>
      </c>
      <c r="D9511">
        <v>1.5</v>
      </c>
      <c r="E9511" t="s">
        <v>16</v>
      </c>
      <c r="F9511" t="s">
        <v>25</v>
      </c>
      <c r="G9511" s="1">
        <v>34067</v>
      </c>
      <c r="H9511">
        <v>4</v>
      </c>
      <c r="I9511">
        <v>4</v>
      </c>
      <c r="J9511" s="1">
        <v>7418</v>
      </c>
      <c r="K9511" s="1">
        <f t="shared" si="148"/>
        <v>21</v>
      </c>
      <c r="L9511" t="str" cm="1">
        <f t="array" ref="L9511">_xlfn.IFS(G9511&lt;50000, "Low", G9511&lt;150000, "Medium", TRUE, "High")</f>
        <v>Low</v>
      </c>
      <c r="M9511" t="str" cm="1">
        <f t="array" ref="M9511">_xlfn.IFS(J9511&lt;5000, "Cheap", J9511&lt;15000, "Mid", TRUE, "Expensive")</f>
        <v>Mid</v>
      </c>
    </row>
    <row r="9512" spans="1:13" x14ac:dyDescent="0.25">
      <c r="A9512" t="s">
        <v>14</v>
      </c>
      <c r="B9512" t="s">
        <v>46</v>
      </c>
      <c r="C9512" s="1">
        <v>2005</v>
      </c>
      <c r="D9512">
        <v>3.4</v>
      </c>
      <c r="E9512" t="s">
        <v>22</v>
      </c>
      <c r="F9512" t="s">
        <v>13</v>
      </c>
      <c r="G9512" s="1">
        <v>60019</v>
      </c>
      <c r="H9512">
        <v>3</v>
      </c>
      <c r="I9512">
        <v>1</v>
      </c>
      <c r="J9512" s="1">
        <v>9799</v>
      </c>
      <c r="K9512" s="1">
        <f t="shared" si="148"/>
        <v>21</v>
      </c>
      <c r="L9512" t="str" cm="1">
        <f t="array" ref="L9512">_xlfn.IFS(G9512&lt;50000, "Low", G9512&lt;150000, "Medium", TRUE, "High")</f>
        <v>Medium</v>
      </c>
      <c r="M9512" t="str" cm="1">
        <f t="array" ref="M9512">_xlfn.IFS(J9512&lt;5000, "Cheap", J9512&lt;15000, "Mid", TRUE, "Expensive")</f>
        <v>Mid</v>
      </c>
    </row>
    <row r="9513" spans="1:13" x14ac:dyDescent="0.25">
      <c r="A9513" t="s">
        <v>33</v>
      </c>
      <c r="B9513" t="s">
        <v>34</v>
      </c>
      <c r="C9513" s="1">
        <v>2001</v>
      </c>
      <c r="D9513">
        <v>4.7</v>
      </c>
      <c r="E9513" t="s">
        <v>28</v>
      </c>
      <c r="F9513" t="s">
        <v>13</v>
      </c>
      <c r="G9513" s="1">
        <v>57858</v>
      </c>
      <c r="H9513">
        <v>3</v>
      </c>
      <c r="I9513">
        <v>5</v>
      </c>
      <c r="J9513" s="1">
        <v>7942</v>
      </c>
      <c r="K9513" s="1">
        <f t="shared" si="148"/>
        <v>25</v>
      </c>
      <c r="L9513" t="str" cm="1">
        <f t="array" ref="L9513">_xlfn.IFS(G9513&lt;50000, "Low", G9513&lt;150000, "Medium", TRUE, "High")</f>
        <v>Medium</v>
      </c>
      <c r="M9513" t="str" cm="1">
        <f t="array" ref="M9513">_xlfn.IFS(J9513&lt;5000, "Cheap", J9513&lt;15000, "Mid", TRUE, "Expensive")</f>
        <v>Mid</v>
      </c>
    </row>
    <row r="9514" spans="1:13" x14ac:dyDescent="0.25">
      <c r="A9514" t="s">
        <v>33</v>
      </c>
      <c r="B9514" t="s">
        <v>43</v>
      </c>
      <c r="C9514" s="1">
        <v>2016</v>
      </c>
      <c r="D9514">
        <v>2.1</v>
      </c>
      <c r="E9514" t="s">
        <v>16</v>
      </c>
      <c r="F9514" t="s">
        <v>25</v>
      </c>
      <c r="G9514" s="1">
        <v>131397</v>
      </c>
      <c r="H9514">
        <v>5</v>
      </c>
      <c r="I9514">
        <v>3</v>
      </c>
      <c r="J9514" s="1">
        <v>9372</v>
      </c>
      <c r="K9514" s="1">
        <f t="shared" si="148"/>
        <v>10</v>
      </c>
      <c r="L9514" t="str" cm="1">
        <f t="array" ref="L9514">_xlfn.IFS(G9514&lt;50000, "Low", G9514&lt;150000, "Medium", TRUE, "High")</f>
        <v>Medium</v>
      </c>
      <c r="M9514" t="str" cm="1">
        <f t="array" ref="M9514">_xlfn.IFS(J9514&lt;5000, "Cheap", J9514&lt;15000, "Mid", TRUE, "Expensive")</f>
        <v>Mid</v>
      </c>
    </row>
    <row r="9515" spans="1:13" x14ac:dyDescent="0.25">
      <c r="A9515" t="s">
        <v>26</v>
      </c>
      <c r="B9515" t="s">
        <v>47</v>
      </c>
      <c r="C9515" s="1">
        <v>2023</v>
      </c>
      <c r="D9515">
        <v>3.8</v>
      </c>
      <c r="E9515" t="s">
        <v>16</v>
      </c>
      <c r="F9515" t="s">
        <v>25</v>
      </c>
      <c r="G9515" s="1">
        <v>70760</v>
      </c>
      <c r="H9515">
        <v>4</v>
      </c>
      <c r="I9515">
        <v>1</v>
      </c>
      <c r="J9515" s="1">
        <v>14384</v>
      </c>
      <c r="K9515" s="1">
        <f t="shared" si="148"/>
        <v>3</v>
      </c>
      <c r="L9515" t="str" cm="1">
        <f t="array" ref="L9515">_xlfn.IFS(G9515&lt;50000, "Low", G9515&lt;150000, "Medium", TRUE, "High")</f>
        <v>Medium</v>
      </c>
      <c r="M9515" t="str" cm="1">
        <f t="array" ref="M9515">_xlfn.IFS(J9515&lt;5000, "Cheap", J9515&lt;15000, "Mid", TRUE, "Expensive")</f>
        <v>Mid</v>
      </c>
    </row>
    <row r="9516" spans="1:13" x14ac:dyDescent="0.25">
      <c r="A9516" t="s">
        <v>23</v>
      </c>
      <c r="B9516" t="s">
        <v>38</v>
      </c>
      <c r="C9516" s="1">
        <v>2017</v>
      </c>
      <c r="D9516">
        <v>1.1000000000000001</v>
      </c>
      <c r="E9516" t="s">
        <v>16</v>
      </c>
      <c r="F9516" t="s">
        <v>13</v>
      </c>
      <c r="G9516" s="1">
        <v>247064</v>
      </c>
      <c r="H9516">
        <v>5</v>
      </c>
      <c r="I9516">
        <v>1</v>
      </c>
      <c r="J9516" s="1">
        <v>6358</v>
      </c>
      <c r="K9516" s="1">
        <f t="shared" si="148"/>
        <v>9</v>
      </c>
      <c r="L9516" t="str" cm="1">
        <f t="array" ref="L9516">_xlfn.IFS(G9516&lt;50000, "Low", G9516&lt;150000, "Medium", TRUE, "High")</f>
        <v>High</v>
      </c>
      <c r="M9516" t="str" cm="1">
        <f t="array" ref="M9516">_xlfn.IFS(J9516&lt;5000, "Cheap", J9516&lt;15000, "Mid", TRUE, "Expensive")</f>
        <v>Mid</v>
      </c>
    </row>
    <row r="9517" spans="1:13" x14ac:dyDescent="0.25">
      <c r="A9517" t="s">
        <v>26</v>
      </c>
      <c r="B9517" t="s">
        <v>32</v>
      </c>
      <c r="C9517" s="1">
        <v>2013</v>
      </c>
      <c r="D9517">
        <v>3.8</v>
      </c>
      <c r="E9517" t="s">
        <v>28</v>
      </c>
      <c r="F9517" t="s">
        <v>17</v>
      </c>
      <c r="G9517" s="1">
        <v>46818</v>
      </c>
      <c r="H9517">
        <v>4</v>
      </c>
      <c r="I9517">
        <v>1</v>
      </c>
      <c r="J9517" s="1">
        <v>12363</v>
      </c>
      <c r="K9517" s="1">
        <f t="shared" si="148"/>
        <v>13</v>
      </c>
      <c r="L9517" t="str" cm="1">
        <f t="array" ref="L9517">_xlfn.IFS(G9517&lt;50000, "Low", G9517&lt;150000, "Medium", TRUE, "High")</f>
        <v>Low</v>
      </c>
      <c r="M9517" t="str" cm="1">
        <f t="array" ref="M9517">_xlfn.IFS(J9517&lt;5000, "Cheap", J9517&lt;15000, "Mid", TRUE, "Expensive")</f>
        <v>Mid</v>
      </c>
    </row>
    <row r="9518" spans="1:13" x14ac:dyDescent="0.25">
      <c r="A9518" t="s">
        <v>36</v>
      </c>
      <c r="B9518" t="s">
        <v>44</v>
      </c>
      <c r="C9518" s="1">
        <v>2001</v>
      </c>
      <c r="D9518">
        <v>2.4</v>
      </c>
      <c r="E9518" t="s">
        <v>22</v>
      </c>
      <c r="F9518" t="s">
        <v>25</v>
      </c>
      <c r="G9518" s="1">
        <v>267507</v>
      </c>
      <c r="H9518">
        <v>4</v>
      </c>
      <c r="I9518">
        <v>2</v>
      </c>
      <c r="J9518" s="1">
        <v>3449</v>
      </c>
      <c r="K9518" s="1">
        <f t="shared" si="148"/>
        <v>25</v>
      </c>
      <c r="L9518" t="str" cm="1">
        <f t="array" ref="L9518">_xlfn.IFS(G9518&lt;50000, "Low", G9518&lt;150000, "Medium", TRUE, "High")</f>
        <v>High</v>
      </c>
      <c r="M9518" t="str" cm="1">
        <f t="array" ref="M9518">_xlfn.IFS(J9518&lt;5000, "Cheap", J9518&lt;15000, "Mid", TRUE, "Expensive")</f>
        <v>Cheap</v>
      </c>
    </row>
    <row r="9519" spans="1:13" x14ac:dyDescent="0.25">
      <c r="A9519" t="s">
        <v>29</v>
      </c>
      <c r="B9519" t="s">
        <v>30</v>
      </c>
      <c r="C9519" s="1">
        <v>2014</v>
      </c>
      <c r="D9519">
        <v>3</v>
      </c>
      <c r="E9519" t="s">
        <v>16</v>
      </c>
      <c r="F9519" t="s">
        <v>13</v>
      </c>
      <c r="G9519" s="1">
        <v>139370</v>
      </c>
      <c r="H9519">
        <v>5</v>
      </c>
      <c r="I9519">
        <v>5</v>
      </c>
      <c r="J9519" s="1">
        <v>9512</v>
      </c>
      <c r="K9519" s="1">
        <f t="shared" si="148"/>
        <v>12</v>
      </c>
      <c r="L9519" t="str" cm="1">
        <f t="array" ref="L9519">_xlfn.IFS(G9519&lt;50000, "Low", G9519&lt;150000, "Medium", TRUE, "High")</f>
        <v>Medium</v>
      </c>
      <c r="M9519" t="str" cm="1">
        <f t="array" ref="M9519">_xlfn.IFS(J9519&lt;5000, "Cheap", J9519&lt;15000, "Mid", TRUE, "Expensive")</f>
        <v>Mid</v>
      </c>
    </row>
    <row r="9520" spans="1:13" x14ac:dyDescent="0.25">
      <c r="A9520" t="s">
        <v>20</v>
      </c>
      <c r="B9520" t="s">
        <v>50</v>
      </c>
      <c r="C9520" s="1">
        <v>2013</v>
      </c>
      <c r="D9520">
        <v>4.7</v>
      </c>
      <c r="E9520" t="s">
        <v>22</v>
      </c>
      <c r="F9520" t="s">
        <v>17</v>
      </c>
      <c r="G9520" s="1">
        <v>288444</v>
      </c>
      <c r="H9520">
        <v>5</v>
      </c>
      <c r="I9520">
        <v>4</v>
      </c>
      <c r="J9520" s="1">
        <v>10431</v>
      </c>
      <c r="K9520" s="1">
        <f t="shared" si="148"/>
        <v>13</v>
      </c>
      <c r="L9520" t="str" cm="1">
        <f t="array" ref="L9520">_xlfn.IFS(G9520&lt;50000, "Low", G9520&lt;150000, "Medium", TRUE, "High")</f>
        <v>High</v>
      </c>
      <c r="M9520" t="str" cm="1">
        <f t="array" ref="M9520">_xlfn.IFS(J9520&lt;5000, "Cheap", J9520&lt;15000, "Mid", TRUE, "Expensive")</f>
        <v>Mid</v>
      </c>
    </row>
    <row r="9521" spans="1:13" x14ac:dyDescent="0.25">
      <c r="A9521" t="s">
        <v>33</v>
      </c>
      <c r="B9521" t="s">
        <v>43</v>
      </c>
      <c r="C9521" s="1">
        <v>2008</v>
      </c>
      <c r="D9521">
        <v>2</v>
      </c>
      <c r="E9521" t="s">
        <v>28</v>
      </c>
      <c r="F9521" t="s">
        <v>13</v>
      </c>
      <c r="G9521" s="1">
        <v>52053</v>
      </c>
      <c r="H9521">
        <v>3</v>
      </c>
      <c r="I9521">
        <v>2</v>
      </c>
      <c r="J9521" s="1">
        <v>7458</v>
      </c>
      <c r="K9521" s="1">
        <f t="shared" si="148"/>
        <v>18</v>
      </c>
      <c r="L9521" t="str" cm="1">
        <f t="array" ref="L9521">_xlfn.IFS(G9521&lt;50000, "Low", G9521&lt;150000, "Medium", TRUE, "High")</f>
        <v>Medium</v>
      </c>
      <c r="M9521" t="str" cm="1">
        <f t="array" ref="M9521">_xlfn.IFS(J9521&lt;5000, "Cheap", J9521&lt;15000, "Mid", TRUE, "Expensive")</f>
        <v>Mid</v>
      </c>
    </row>
    <row r="9522" spans="1:13" x14ac:dyDescent="0.25">
      <c r="A9522" t="s">
        <v>33</v>
      </c>
      <c r="B9522" t="s">
        <v>34</v>
      </c>
      <c r="C9522" s="1">
        <v>2009</v>
      </c>
      <c r="D9522">
        <v>4.7</v>
      </c>
      <c r="E9522" t="s">
        <v>16</v>
      </c>
      <c r="F9522" t="s">
        <v>25</v>
      </c>
      <c r="G9522" s="1">
        <v>210522</v>
      </c>
      <c r="H9522">
        <v>3</v>
      </c>
      <c r="I9522">
        <v>2</v>
      </c>
      <c r="J9522" s="1">
        <v>8289</v>
      </c>
      <c r="K9522" s="1">
        <f t="shared" si="148"/>
        <v>17</v>
      </c>
      <c r="L9522" t="str" cm="1">
        <f t="array" ref="L9522">_xlfn.IFS(G9522&lt;50000, "Low", G9522&lt;150000, "Medium", TRUE, "High")</f>
        <v>High</v>
      </c>
      <c r="M9522" t="str" cm="1">
        <f t="array" ref="M9522">_xlfn.IFS(J9522&lt;5000, "Cheap", J9522&lt;15000, "Mid", TRUE, "Expensive")</f>
        <v>Mid</v>
      </c>
    </row>
    <row r="9523" spans="1:13" x14ac:dyDescent="0.25">
      <c r="A9523" t="s">
        <v>40</v>
      </c>
      <c r="B9523" t="s">
        <v>41</v>
      </c>
      <c r="C9523" s="1">
        <v>2002</v>
      </c>
      <c r="D9523">
        <v>4.8</v>
      </c>
      <c r="E9523" t="s">
        <v>28</v>
      </c>
      <c r="F9523" t="s">
        <v>25</v>
      </c>
      <c r="G9523" s="1">
        <v>175627</v>
      </c>
      <c r="H9523">
        <v>5</v>
      </c>
      <c r="I9523">
        <v>3</v>
      </c>
      <c r="J9523" s="1">
        <v>5987</v>
      </c>
      <c r="K9523" s="1">
        <f t="shared" si="148"/>
        <v>24</v>
      </c>
      <c r="L9523" t="str" cm="1">
        <f t="array" ref="L9523">_xlfn.IFS(G9523&lt;50000, "Low", G9523&lt;150000, "Medium", TRUE, "High")</f>
        <v>High</v>
      </c>
      <c r="M9523" t="str" cm="1">
        <f t="array" ref="M9523">_xlfn.IFS(J9523&lt;5000, "Cheap", J9523&lt;15000, "Mid", TRUE, "Expensive")</f>
        <v>Mid</v>
      </c>
    </row>
    <row r="9524" spans="1:13" x14ac:dyDescent="0.25">
      <c r="A9524" t="s">
        <v>36</v>
      </c>
      <c r="B9524" t="s">
        <v>44</v>
      </c>
      <c r="C9524" s="1">
        <v>2002</v>
      </c>
      <c r="D9524">
        <v>1.3</v>
      </c>
      <c r="E9524" t="s">
        <v>22</v>
      </c>
      <c r="F9524" t="s">
        <v>13</v>
      </c>
      <c r="G9524" s="1">
        <v>165031</v>
      </c>
      <c r="H9524">
        <v>4</v>
      </c>
      <c r="I9524">
        <v>2</v>
      </c>
      <c r="J9524" s="1">
        <v>4699</v>
      </c>
      <c r="K9524" s="1">
        <f t="shared" si="148"/>
        <v>24</v>
      </c>
      <c r="L9524" t="str" cm="1">
        <f t="array" ref="L9524">_xlfn.IFS(G9524&lt;50000, "Low", G9524&lt;150000, "Medium", TRUE, "High")</f>
        <v>High</v>
      </c>
      <c r="M9524" t="str" cm="1">
        <f t="array" ref="M9524">_xlfn.IFS(J9524&lt;5000, "Cheap", J9524&lt;15000, "Mid", TRUE, "Expensive")</f>
        <v>Cheap</v>
      </c>
    </row>
    <row r="9525" spans="1:13" x14ac:dyDescent="0.25">
      <c r="A9525" t="s">
        <v>20</v>
      </c>
      <c r="B9525" t="s">
        <v>50</v>
      </c>
      <c r="C9525" s="1">
        <v>2010</v>
      </c>
      <c r="D9525">
        <v>4.2</v>
      </c>
      <c r="E9525" t="s">
        <v>16</v>
      </c>
      <c r="F9525" t="s">
        <v>25</v>
      </c>
      <c r="G9525" s="1">
        <v>170712</v>
      </c>
      <c r="H9525">
        <v>3</v>
      </c>
      <c r="I9525">
        <v>3</v>
      </c>
      <c r="J9525" s="1">
        <v>8885</v>
      </c>
      <c r="K9525" s="1">
        <f t="shared" si="148"/>
        <v>16</v>
      </c>
      <c r="L9525" t="str" cm="1">
        <f t="array" ref="L9525">_xlfn.IFS(G9525&lt;50000, "Low", G9525&lt;150000, "Medium", TRUE, "High")</f>
        <v>High</v>
      </c>
      <c r="M9525" t="str" cm="1">
        <f t="array" ref="M9525">_xlfn.IFS(J9525&lt;5000, "Cheap", J9525&lt;15000, "Mid", TRUE, "Expensive")</f>
        <v>Mid</v>
      </c>
    </row>
    <row r="9526" spans="1:13" x14ac:dyDescent="0.25">
      <c r="A9526" t="s">
        <v>33</v>
      </c>
      <c r="B9526" t="s">
        <v>55</v>
      </c>
      <c r="C9526" s="1">
        <v>2011</v>
      </c>
      <c r="D9526">
        <v>3.6</v>
      </c>
      <c r="E9526" t="s">
        <v>28</v>
      </c>
      <c r="F9526" t="s">
        <v>17</v>
      </c>
      <c r="G9526" s="1">
        <v>168815</v>
      </c>
      <c r="H9526">
        <v>2</v>
      </c>
      <c r="I9526">
        <v>3</v>
      </c>
      <c r="J9526" s="1">
        <v>9123</v>
      </c>
      <c r="K9526" s="1">
        <f t="shared" si="148"/>
        <v>15</v>
      </c>
      <c r="L9526" t="str" cm="1">
        <f t="array" ref="L9526">_xlfn.IFS(G9526&lt;50000, "Low", G9526&lt;150000, "Medium", TRUE, "High")</f>
        <v>High</v>
      </c>
      <c r="M9526" t="str" cm="1">
        <f t="array" ref="M9526">_xlfn.IFS(J9526&lt;5000, "Cheap", J9526&lt;15000, "Mid", TRUE, "Expensive")</f>
        <v>Mid</v>
      </c>
    </row>
    <row r="9527" spans="1:13" x14ac:dyDescent="0.25">
      <c r="A9527" t="s">
        <v>40</v>
      </c>
      <c r="B9527" t="s">
        <v>41</v>
      </c>
      <c r="C9527" s="1">
        <v>2012</v>
      </c>
      <c r="D9527">
        <v>4.5</v>
      </c>
      <c r="E9527" t="s">
        <v>28</v>
      </c>
      <c r="F9527" t="s">
        <v>13</v>
      </c>
      <c r="G9527" s="1">
        <v>224619</v>
      </c>
      <c r="H9527">
        <v>4</v>
      </c>
      <c r="I9527">
        <v>5</v>
      </c>
      <c r="J9527" s="1">
        <v>7707</v>
      </c>
      <c r="K9527" s="1">
        <f t="shared" si="148"/>
        <v>14</v>
      </c>
      <c r="L9527" t="str" cm="1">
        <f t="array" ref="L9527">_xlfn.IFS(G9527&lt;50000, "Low", G9527&lt;150000, "Medium", TRUE, "High")</f>
        <v>High</v>
      </c>
      <c r="M9527" t="str" cm="1">
        <f t="array" ref="M9527">_xlfn.IFS(J9527&lt;5000, "Cheap", J9527&lt;15000, "Mid", TRUE, "Expensive")</f>
        <v>Mid</v>
      </c>
    </row>
    <row r="9528" spans="1:13" x14ac:dyDescent="0.25">
      <c r="A9528" t="s">
        <v>36</v>
      </c>
      <c r="B9528" t="s">
        <v>37</v>
      </c>
      <c r="C9528" s="1">
        <v>2009</v>
      </c>
      <c r="D9528">
        <v>2</v>
      </c>
      <c r="E9528" t="s">
        <v>12</v>
      </c>
      <c r="F9528" t="s">
        <v>13</v>
      </c>
      <c r="G9528" s="1">
        <v>143597</v>
      </c>
      <c r="H9528">
        <v>3</v>
      </c>
      <c r="I9528">
        <v>3</v>
      </c>
      <c r="J9528" s="1">
        <v>5928</v>
      </c>
      <c r="K9528" s="1">
        <f t="shared" si="148"/>
        <v>17</v>
      </c>
      <c r="L9528" t="str" cm="1">
        <f t="array" ref="L9528">_xlfn.IFS(G9528&lt;50000, "Low", G9528&lt;150000, "Medium", TRUE, "High")</f>
        <v>Medium</v>
      </c>
      <c r="M9528" t="str" cm="1">
        <f t="array" ref="M9528">_xlfn.IFS(J9528&lt;5000, "Cheap", J9528&lt;15000, "Mid", TRUE, "Expensive")</f>
        <v>Mid</v>
      </c>
    </row>
    <row r="9529" spans="1:13" x14ac:dyDescent="0.25">
      <c r="A9529" t="s">
        <v>23</v>
      </c>
      <c r="B9529" t="s">
        <v>38</v>
      </c>
      <c r="C9529" s="1">
        <v>2023</v>
      </c>
      <c r="D9529">
        <v>1.5</v>
      </c>
      <c r="E9529" t="s">
        <v>28</v>
      </c>
      <c r="F9529" t="s">
        <v>25</v>
      </c>
      <c r="G9529" s="1">
        <v>66909</v>
      </c>
      <c r="H9529">
        <v>5</v>
      </c>
      <c r="I9529">
        <v>3</v>
      </c>
      <c r="J9529" s="1">
        <v>11161</v>
      </c>
      <c r="K9529" s="1">
        <f t="shared" si="148"/>
        <v>3</v>
      </c>
      <c r="L9529" t="str" cm="1">
        <f t="array" ref="L9529">_xlfn.IFS(G9529&lt;50000, "Low", G9529&lt;150000, "Medium", TRUE, "High")</f>
        <v>Medium</v>
      </c>
      <c r="M9529" t="str" cm="1">
        <f t="array" ref="M9529">_xlfn.IFS(J9529&lt;5000, "Cheap", J9529&lt;15000, "Mid", TRUE, "Expensive")</f>
        <v>Mid</v>
      </c>
    </row>
    <row r="9530" spans="1:13" x14ac:dyDescent="0.25">
      <c r="A9530" t="s">
        <v>36</v>
      </c>
      <c r="B9530" t="s">
        <v>37</v>
      </c>
      <c r="C9530" s="1">
        <v>2020</v>
      </c>
      <c r="D9530">
        <v>3.9</v>
      </c>
      <c r="E9530" t="s">
        <v>16</v>
      </c>
      <c r="F9530" t="s">
        <v>13</v>
      </c>
      <c r="G9530" s="1">
        <v>229197</v>
      </c>
      <c r="H9530">
        <v>4</v>
      </c>
      <c r="I9530">
        <v>3</v>
      </c>
      <c r="J9530" s="1">
        <v>10416</v>
      </c>
      <c r="K9530" s="1">
        <f t="shared" si="148"/>
        <v>6</v>
      </c>
      <c r="L9530" t="str" cm="1">
        <f t="array" ref="L9530">_xlfn.IFS(G9530&lt;50000, "Low", G9530&lt;150000, "Medium", TRUE, "High")</f>
        <v>High</v>
      </c>
      <c r="M9530" t="str" cm="1">
        <f t="array" ref="M9530">_xlfn.IFS(J9530&lt;5000, "Cheap", J9530&lt;15000, "Mid", TRUE, "Expensive")</f>
        <v>Mid</v>
      </c>
    </row>
    <row r="9531" spans="1:13" x14ac:dyDescent="0.25">
      <c r="A9531" t="s">
        <v>23</v>
      </c>
      <c r="B9531" t="s">
        <v>38</v>
      </c>
      <c r="C9531" s="1">
        <v>2008</v>
      </c>
      <c r="D9531">
        <v>1.7</v>
      </c>
      <c r="E9531" t="s">
        <v>12</v>
      </c>
      <c r="F9531" t="s">
        <v>17</v>
      </c>
      <c r="G9531" s="1">
        <v>274614</v>
      </c>
      <c r="H9531">
        <v>4</v>
      </c>
      <c r="I9531">
        <v>3</v>
      </c>
      <c r="J9531" s="1">
        <v>4207</v>
      </c>
      <c r="K9531" s="1">
        <f t="shared" si="148"/>
        <v>18</v>
      </c>
      <c r="L9531" t="str" cm="1">
        <f t="array" ref="L9531">_xlfn.IFS(G9531&lt;50000, "Low", G9531&lt;150000, "Medium", TRUE, "High")</f>
        <v>High</v>
      </c>
      <c r="M9531" t="str" cm="1">
        <f t="array" ref="M9531">_xlfn.IFS(J9531&lt;5000, "Cheap", J9531&lt;15000, "Mid", TRUE, "Expensive")</f>
        <v>Cheap</v>
      </c>
    </row>
    <row r="9532" spans="1:13" x14ac:dyDescent="0.25">
      <c r="A9532" t="s">
        <v>40</v>
      </c>
      <c r="B9532" t="s">
        <v>41</v>
      </c>
      <c r="C9532" s="1">
        <v>2014</v>
      </c>
      <c r="D9532">
        <v>3.7</v>
      </c>
      <c r="E9532" t="s">
        <v>22</v>
      </c>
      <c r="F9532" t="s">
        <v>13</v>
      </c>
      <c r="G9532" s="1">
        <v>44653</v>
      </c>
      <c r="H9532">
        <v>4</v>
      </c>
      <c r="I9532">
        <v>1</v>
      </c>
      <c r="J9532" s="1">
        <v>13106</v>
      </c>
      <c r="K9532" s="1">
        <f t="shared" si="148"/>
        <v>12</v>
      </c>
      <c r="L9532" t="str" cm="1">
        <f t="array" ref="L9532">_xlfn.IFS(G9532&lt;50000, "Low", G9532&lt;150000, "Medium", TRUE, "High")</f>
        <v>Low</v>
      </c>
      <c r="M9532" t="str" cm="1">
        <f t="array" ref="M9532">_xlfn.IFS(J9532&lt;5000, "Cheap", J9532&lt;15000, "Mid", TRUE, "Expensive")</f>
        <v>Mid</v>
      </c>
    </row>
    <row r="9533" spans="1:13" x14ac:dyDescent="0.25">
      <c r="A9533" t="s">
        <v>26</v>
      </c>
      <c r="B9533" t="s">
        <v>27</v>
      </c>
      <c r="C9533" s="1">
        <v>2001</v>
      </c>
      <c r="D9533">
        <v>4</v>
      </c>
      <c r="E9533" t="s">
        <v>16</v>
      </c>
      <c r="F9533" t="s">
        <v>17</v>
      </c>
      <c r="G9533" s="1">
        <v>57275</v>
      </c>
      <c r="H9533">
        <v>3</v>
      </c>
      <c r="I9533">
        <v>1</v>
      </c>
      <c r="J9533" s="1">
        <v>9754</v>
      </c>
      <c r="K9533" s="1">
        <f t="shared" si="148"/>
        <v>25</v>
      </c>
      <c r="L9533" t="str" cm="1">
        <f t="array" ref="L9533">_xlfn.IFS(G9533&lt;50000, "Low", G9533&lt;150000, "Medium", TRUE, "High")</f>
        <v>Medium</v>
      </c>
      <c r="M9533" t="str" cm="1">
        <f t="array" ref="M9533">_xlfn.IFS(J9533&lt;5000, "Cheap", J9533&lt;15000, "Mid", TRUE, "Expensive")</f>
        <v>Mid</v>
      </c>
    </row>
    <row r="9534" spans="1:13" x14ac:dyDescent="0.25">
      <c r="A9534" t="s">
        <v>14</v>
      </c>
      <c r="B9534" t="s">
        <v>15</v>
      </c>
      <c r="C9534" s="1">
        <v>2008</v>
      </c>
      <c r="D9534">
        <v>4.2</v>
      </c>
      <c r="E9534" t="s">
        <v>28</v>
      </c>
      <c r="F9534" t="s">
        <v>17</v>
      </c>
      <c r="G9534" s="1">
        <v>156565</v>
      </c>
      <c r="H9534">
        <v>3</v>
      </c>
      <c r="I9534">
        <v>1</v>
      </c>
      <c r="J9534" s="1">
        <v>9068</v>
      </c>
      <c r="K9534" s="1">
        <f t="shared" si="148"/>
        <v>18</v>
      </c>
      <c r="L9534" t="str" cm="1">
        <f t="array" ref="L9534">_xlfn.IFS(G9534&lt;50000, "Low", G9534&lt;150000, "Medium", TRUE, "High")</f>
        <v>High</v>
      </c>
      <c r="M9534" t="str" cm="1">
        <f t="array" ref="M9534">_xlfn.IFS(J9534&lt;5000, "Cheap", J9534&lt;15000, "Mid", TRUE, "Expensive")</f>
        <v>Mid</v>
      </c>
    </row>
    <row r="9535" spans="1:13" x14ac:dyDescent="0.25">
      <c r="A9535" t="s">
        <v>14</v>
      </c>
      <c r="B9535" t="s">
        <v>39</v>
      </c>
      <c r="C9535" s="1">
        <v>2016</v>
      </c>
      <c r="D9535">
        <v>2</v>
      </c>
      <c r="E9535" t="s">
        <v>16</v>
      </c>
      <c r="F9535" t="s">
        <v>13</v>
      </c>
      <c r="G9535" s="1">
        <v>86011</v>
      </c>
      <c r="H9535">
        <v>4</v>
      </c>
      <c r="I9535">
        <v>5</v>
      </c>
      <c r="J9535" s="1">
        <v>10179</v>
      </c>
      <c r="K9535" s="1">
        <f t="shared" si="148"/>
        <v>10</v>
      </c>
      <c r="L9535" t="str" cm="1">
        <f t="array" ref="L9535">_xlfn.IFS(G9535&lt;50000, "Low", G9535&lt;150000, "Medium", TRUE, "High")</f>
        <v>Medium</v>
      </c>
      <c r="M9535" t="str" cm="1">
        <f t="array" ref="M9535">_xlfn.IFS(J9535&lt;5000, "Cheap", J9535&lt;15000, "Mid", TRUE, "Expensive")</f>
        <v>Mid</v>
      </c>
    </row>
    <row r="9536" spans="1:13" x14ac:dyDescent="0.25">
      <c r="A9536" t="s">
        <v>40</v>
      </c>
      <c r="B9536" t="s">
        <v>49</v>
      </c>
      <c r="C9536" s="1">
        <v>2003</v>
      </c>
      <c r="D9536">
        <v>1.2</v>
      </c>
      <c r="E9536" t="s">
        <v>22</v>
      </c>
      <c r="F9536" t="s">
        <v>25</v>
      </c>
      <c r="G9536" s="1">
        <v>83684</v>
      </c>
      <c r="H9536">
        <v>3</v>
      </c>
      <c r="I9536">
        <v>1</v>
      </c>
      <c r="J9536" s="1">
        <v>6526</v>
      </c>
      <c r="K9536" s="1">
        <f t="shared" si="148"/>
        <v>23</v>
      </c>
      <c r="L9536" t="str" cm="1">
        <f t="array" ref="L9536">_xlfn.IFS(G9536&lt;50000, "Low", G9536&lt;150000, "Medium", TRUE, "High")</f>
        <v>Medium</v>
      </c>
      <c r="M9536" t="str" cm="1">
        <f t="array" ref="M9536">_xlfn.IFS(J9536&lt;5000, "Cheap", J9536&lt;15000, "Mid", TRUE, "Expensive")</f>
        <v>Mid</v>
      </c>
    </row>
    <row r="9537" spans="1:13" x14ac:dyDescent="0.25">
      <c r="A9537" t="s">
        <v>10</v>
      </c>
      <c r="B9537" t="s">
        <v>11</v>
      </c>
      <c r="C9537" s="1">
        <v>2004</v>
      </c>
      <c r="D9537">
        <v>1</v>
      </c>
      <c r="E9537" t="s">
        <v>16</v>
      </c>
      <c r="F9537" t="s">
        <v>25</v>
      </c>
      <c r="G9537" s="1">
        <v>204307</v>
      </c>
      <c r="H9537">
        <v>3</v>
      </c>
      <c r="I9537">
        <v>3</v>
      </c>
      <c r="J9537" s="1">
        <v>3213</v>
      </c>
      <c r="K9537" s="1">
        <f t="shared" si="148"/>
        <v>22</v>
      </c>
      <c r="L9537" t="str" cm="1">
        <f t="array" ref="L9537">_xlfn.IFS(G9537&lt;50000, "Low", G9537&lt;150000, "Medium", TRUE, "High")</f>
        <v>High</v>
      </c>
      <c r="M9537" t="str" cm="1">
        <f t="array" ref="M9537">_xlfn.IFS(J9537&lt;5000, "Cheap", J9537&lt;15000, "Mid", TRUE, "Expensive")</f>
        <v>Cheap</v>
      </c>
    </row>
    <row r="9538" spans="1:13" x14ac:dyDescent="0.25">
      <c r="A9538" t="s">
        <v>23</v>
      </c>
      <c r="B9538" t="s">
        <v>24</v>
      </c>
      <c r="C9538" s="1">
        <v>2021</v>
      </c>
      <c r="D9538">
        <v>1.7</v>
      </c>
      <c r="E9538" t="s">
        <v>28</v>
      </c>
      <c r="F9538" t="s">
        <v>13</v>
      </c>
      <c r="G9538" s="1">
        <v>69739</v>
      </c>
      <c r="H9538">
        <v>4</v>
      </c>
      <c r="I9538">
        <v>5</v>
      </c>
      <c r="J9538" s="1">
        <v>10705</v>
      </c>
      <c r="K9538" s="1">
        <f t="shared" si="148"/>
        <v>5</v>
      </c>
      <c r="L9538" t="str" cm="1">
        <f t="array" ref="L9538">_xlfn.IFS(G9538&lt;50000, "Low", G9538&lt;150000, "Medium", TRUE, "High")</f>
        <v>Medium</v>
      </c>
      <c r="M9538" t="str" cm="1">
        <f t="array" ref="M9538">_xlfn.IFS(J9538&lt;5000, "Cheap", J9538&lt;15000, "Mid", TRUE, "Expensive")</f>
        <v>Mid</v>
      </c>
    </row>
    <row r="9539" spans="1:13" x14ac:dyDescent="0.25">
      <c r="A9539" t="s">
        <v>14</v>
      </c>
      <c r="B9539" t="s">
        <v>39</v>
      </c>
      <c r="C9539" s="1">
        <v>2012</v>
      </c>
      <c r="D9539">
        <v>2</v>
      </c>
      <c r="E9539" t="s">
        <v>28</v>
      </c>
      <c r="F9539" t="s">
        <v>13</v>
      </c>
      <c r="G9539" s="1">
        <v>28091</v>
      </c>
      <c r="H9539">
        <v>4</v>
      </c>
      <c r="I9539">
        <v>3</v>
      </c>
      <c r="J9539" s="1">
        <v>9138</v>
      </c>
      <c r="K9539" s="1">
        <f t="shared" ref="K9539:K9602" si="149">2026-C9539</f>
        <v>14</v>
      </c>
      <c r="L9539" t="str" cm="1">
        <f t="array" ref="L9539">_xlfn.IFS(G9539&lt;50000, "Low", G9539&lt;150000, "Medium", TRUE, "High")</f>
        <v>Low</v>
      </c>
      <c r="M9539" t="str" cm="1">
        <f t="array" ref="M9539">_xlfn.IFS(J9539&lt;5000, "Cheap", J9539&lt;15000, "Mid", TRUE, "Expensive")</f>
        <v>Mid</v>
      </c>
    </row>
    <row r="9540" spans="1:13" x14ac:dyDescent="0.25">
      <c r="A9540" t="s">
        <v>23</v>
      </c>
      <c r="B9540" t="s">
        <v>38</v>
      </c>
      <c r="C9540" s="1">
        <v>2019</v>
      </c>
      <c r="D9540">
        <v>4</v>
      </c>
      <c r="E9540" t="s">
        <v>16</v>
      </c>
      <c r="F9540" t="s">
        <v>17</v>
      </c>
      <c r="G9540" s="1">
        <v>126676</v>
      </c>
      <c r="H9540">
        <v>3</v>
      </c>
      <c r="I9540">
        <v>3</v>
      </c>
      <c r="J9540" s="1">
        <v>13766</v>
      </c>
      <c r="K9540" s="1">
        <f t="shared" si="149"/>
        <v>7</v>
      </c>
      <c r="L9540" t="str" cm="1">
        <f t="array" ref="L9540">_xlfn.IFS(G9540&lt;50000, "Low", G9540&lt;150000, "Medium", TRUE, "High")</f>
        <v>Medium</v>
      </c>
      <c r="M9540" t="str" cm="1">
        <f t="array" ref="M9540">_xlfn.IFS(J9540&lt;5000, "Cheap", J9540&lt;15000, "Mid", TRUE, "Expensive")</f>
        <v>Mid</v>
      </c>
    </row>
    <row r="9541" spans="1:13" x14ac:dyDescent="0.25">
      <c r="A9541" t="s">
        <v>18</v>
      </c>
      <c r="B9541" t="s">
        <v>52</v>
      </c>
      <c r="C9541" s="1">
        <v>2003</v>
      </c>
      <c r="D9541">
        <v>4.7</v>
      </c>
      <c r="E9541" t="s">
        <v>28</v>
      </c>
      <c r="F9541" t="s">
        <v>17</v>
      </c>
      <c r="G9541" s="1">
        <v>122256</v>
      </c>
      <c r="H9541">
        <v>4</v>
      </c>
      <c r="I9541">
        <v>5</v>
      </c>
      <c r="J9541" s="1">
        <v>8754</v>
      </c>
      <c r="K9541" s="1">
        <f t="shared" si="149"/>
        <v>23</v>
      </c>
      <c r="L9541" t="str" cm="1">
        <f t="array" ref="L9541">_xlfn.IFS(G9541&lt;50000, "Low", G9541&lt;150000, "Medium", TRUE, "High")</f>
        <v>Medium</v>
      </c>
      <c r="M9541" t="str" cm="1">
        <f t="array" ref="M9541">_xlfn.IFS(J9541&lt;5000, "Cheap", J9541&lt;15000, "Mid", TRUE, "Expensive")</f>
        <v>Mid</v>
      </c>
    </row>
    <row r="9542" spans="1:13" x14ac:dyDescent="0.25">
      <c r="A9542" t="s">
        <v>10</v>
      </c>
      <c r="B9542" t="s">
        <v>48</v>
      </c>
      <c r="C9542" s="1">
        <v>2023</v>
      </c>
      <c r="D9542">
        <v>4.2</v>
      </c>
      <c r="E9542" t="s">
        <v>28</v>
      </c>
      <c r="F9542" t="s">
        <v>25</v>
      </c>
      <c r="G9542" s="1">
        <v>173079</v>
      </c>
      <c r="H9542">
        <v>3</v>
      </c>
      <c r="I9542">
        <v>2</v>
      </c>
      <c r="J9542" s="1">
        <v>11738</v>
      </c>
      <c r="K9542" s="1">
        <f t="shared" si="149"/>
        <v>3</v>
      </c>
      <c r="L9542" t="str" cm="1">
        <f t="array" ref="L9542">_xlfn.IFS(G9542&lt;50000, "Low", G9542&lt;150000, "Medium", TRUE, "High")</f>
        <v>High</v>
      </c>
      <c r="M9542" t="str" cm="1">
        <f t="array" ref="M9542">_xlfn.IFS(J9542&lt;5000, "Cheap", J9542&lt;15000, "Mid", TRUE, "Expensive")</f>
        <v>Mid</v>
      </c>
    </row>
    <row r="9543" spans="1:13" x14ac:dyDescent="0.25">
      <c r="A9543" t="s">
        <v>10</v>
      </c>
      <c r="B9543" t="s">
        <v>11</v>
      </c>
      <c r="C9543" s="1">
        <v>2015</v>
      </c>
      <c r="D9543">
        <v>3.6</v>
      </c>
      <c r="E9543" t="s">
        <v>22</v>
      </c>
      <c r="F9543" t="s">
        <v>17</v>
      </c>
      <c r="G9543" s="1">
        <v>142948</v>
      </c>
      <c r="H9543">
        <v>4</v>
      </c>
      <c r="I9543">
        <v>2</v>
      </c>
      <c r="J9543" s="1">
        <v>12841</v>
      </c>
      <c r="K9543" s="1">
        <f t="shared" si="149"/>
        <v>11</v>
      </c>
      <c r="L9543" t="str" cm="1">
        <f t="array" ref="L9543">_xlfn.IFS(G9543&lt;50000, "Low", G9543&lt;150000, "Medium", TRUE, "High")</f>
        <v>Medium</v>
      </c>
      <c r="M9543" t="str" cm="1">
        <f t="array" ref="M9543">_xlfn.IFS(J9543&lt;5000, "Cheap", J9543&lt;15000, "Mid", TRUE, "Expensive")</f>
        <v>Mid</v>
      </c>
    </row>
    <row r="9544" spans="1:13" x14ac:dyDescent="0.25">
      <c r="A9544" t="s">
        <v>23</v>
      </c>
      <c r="B9544" t="s">
        <v>45</v>
      </c>
      <c r="C9544" s="1">
        <v>2017</v>
      </c>
      <c r="D9544">
        <v>3.2</v>
      </c>
      <c r="E9544" t="s">
        <v>16</v>
      </c>
      <c r="F9544" t="s">
        <v>17</v>
      </c>
      <c r="G9544" s="1">
        <v>102631</v>
      </c>
      <c r="H9544">
        <v>2</v>
      </c>
      <c r="I9544">
        <v>5</v>
      </c>
      <c r="J9544" s="1">
        <v>12847</v>
      </c>
      <c r="K9544" s="1">
        <f t="shared" si="149"/>
        <v>9</v>
      </c>
      <c r="L9544" t="str" cm="1">
        <f t="array" ref="L9544">_xlfn.IFS(G9544&lt;50000, "Low", G9544&lt;150000, "Medium", TRUE, "High")</f>
        <v>Medium</v>
      </c>
      <c r="M9544" t="str" cm="1">
        <f t="array" ref="M9544">_xlfn.IFS(J9544&lt;5000, "Cheap", J9544&lt;15000, "Mid", TRUE, "Expensive")</f>
        <v>Mid</v>
      </c>
    </row>
    <row r="9545" spans="1:13" x14ac:dyDescent="0.25">
      <c r="A9545" t="s">
        <v>36</v>
      </c>
      <c r="B9545" t="s">
        <v>44</v>
      </c>
      <c r="C9545" s="1">
        <v>2017</v>
      </c>
      <c r="D9545">
        <v>3.3</v>
      </c>
      <c r="E9545" t="s">
        <v>12</v>
      </c>
      <c r="F9545" t="s">
        <v>13</v>
      </c>
      <c r="G9545" s="1">
        <v>155602</v>
      </c>
      <c r="H9545">
        <v>5</v>
      </c>
      <c r="I9545">
        <v>4</v>
      </c>
      <c r="J9545" s="1">
        <v>9387</v>
      </c>
      <c r="K9545" s="1">
        <f t="shared" si="149"/>
        <v>9</v>
      </c>
      <c r="L9545" t="str" cm="1">
        <f t="array" ref="L9545">_xlfn.IFS(G9545&lt;50000, "Low", G9545&lt;150000, "Medium", TRUE, "High")</f>
        <v>High</v>
      </c>
      <c r="M9545" t="str" cm="1">
        <f t="array" ref="M9545">_xlfn.IFS(J9545&lt;5000, "Cheap", J9545&lt;15000, "Mid", TRUE, "Expensive")</f>
        <v>Mid</v>
      </c>
    </row>
    <row r="9546" spans="1:13" x14ac:dyDescent="0.25">
      <c r="A9546" t="s">
        <v>40</v>
      </c>
      <c r="B9546" t="s">
        <v>49</v>
      </c>
      <c r="C9546" s="1">
        <v>2009</v>
      </c>
      <c r="D9546">
        <v>3.1</v>
      </c>
      <c r="E9546" t="s">
        <v>22</v>
      </c>
      <c r="F9546" t="s">
        <v>25</v>
      </c>
      <c r="G9546" s="1">
        <v>1195</v>
      </c>
      <c r="H9546">
        <v>3</v>
      </c>
      <c r="I9546">
        <v>3</v>
      </c>
      <c r="J9546" s="1">
        <v>11876</v>
      </c>
      <c r="K9546" s="1">
        <f t="shared" si="149"/>
        <v>17</v>
      </c>
      <c r="L9546" t="str" cm="1">
        <f t="array" ref="L9546">_xlfn.IFS(G9546&lt;50000, "Low", G9546&lt;150000, "Medium", TRUE, "High")</f>
        <v>Low</v>
      </c>
      <c r="M9546" t="str" cm="1">
        <f t="array" ref="M9546">_xlfn.IFS(J9546&lt;5000, "Cheap", J9546&lt;15000, "Mid", TRUE, "Expensive")</f>
        <v>Mid</v>
      </c>
    </row>
    <row r="9547" spans="1:13" x14ac:dyDescent="0.25">
      <c r="A9547" t="s">
        <v>18</v>
      </c>
      <c r="B9547" t="s">
        <v>19</v>
      </c>
      <c r="C9547" s="1">
        <v>2018</v>
      </c>
      <c r="D9547">
        <v>1.8</v>
      </c>
      <c r="E9547" t="s">
        <v>28</v>
      </c>
      <c r="F9547" t="s">
        <v>13</v>
      </c>
      <c r="G9547" s="1">
        <v>144254</v>
      </c>
      <c r="H9547">
        <v>3</v>
      </c>
      <c r="I9547">
        <v>3</v>
      </c>
      <c r="J9547" s="1">
        <v>8414</v>
      </c>
      <c r="K9547" s="1">
        <f t="shared" si="149"/>
        <v>8</v>
      </c>
      <c r="L9547" t="str" cm="1">
        <f t="array" ref="L9547">_xlfn.IFS(G9547&lt;50000, "Low", G9547&lt;150000, "Medium", TRUE, "High")</f>
        <v>Medium</v>
      </c>
      <c r="M9547" t="str" cm="1">
        <f t="array" ref="M9547">_xlfn.IFS(J9547&lt;5000, "Cheap", J9547&lt;15000, "Mid", TRUE, "Expensive")</f>
        <v>Mid</v>
      </c>
    </row>
    <row r="9548" spans="1:13" x14ac:dyDescent="0.25">
      <c r="A9548" t="s">
        <v>14</v>
      </c>
      <c r="B9548" t="s">
        <v>15</v>
      </c>
      <c r="C9548" s="1">
        <v>2010</v>
      </c>
      <c r="D9548">
        <v>4.8</v>
      </c>
      <c r="E9548" t="s">
        <v>22</v>
      </c>
      <c r="F9548" t="s">
        <v>13</v>
      </c>
      <c r="G9548" s="1">
        <v>127710</v>
      </c>
      <c r="H9548">
        <v>2</v>
      </c>
      <c r="I9548">
        <v>5</v>
      </c>
      <c r="J9548" s="1">
        <v>11345</v>
      </c>
      <c r="K9548" s="1">
        <f t="shared" si="149"/>
        <v>16</v>
      </c>
      <c r="L9548" t="str" cm="1">
        <f t="array" ref="L9548">_xlfn.IFS(G9548&lt;50000, "Low", G9548&lt;150000, "Medium", TRUE, "High")</f>
        <v>Medium</v>
      </c>
      <c r="M9548" t="str" cm="1">
        <f t="array" ref="M9548">_xlfn.IFS(J9548&lt;5000, "Cheap", J9548&lt;15000, "Mid", TRUE, "Expensive")</f>
        <v>Mid</v>
      </c>
    </row>
    <row r="9549" spans="1:13" x14ac:dyDescent="0.25">
      <c r="A9549" t="s">
        <v>20</v>
      </c>
      <c r="B9549" t="s">
        <v>50</v>
      </c>
      <c r="C9549" s="1">
        <v>2013</v>
      </c>
      <c r="D9549">
        <v>1.5</v>
      </c>
      <c r="E9549" t="s">
        <v>12</v>
      </c>
      <c r="F9549" t="s">
        <v>25</v>
      </c>
      <c r="G9549" s="1">
        <v>137775</v>
      </c>
      <c r="H9549">
        <v>2</v>
      </c>
      <c r="I9549">
        <v>2</v>
      </c>
      <c r="J9549" s="1">
        <v>6744</v>
      </c>
      <c r="K9549" s="1">
        <f t="shared" si="149"/>
        <v>13</v>
      </c>
      <c r="L9549" t="str" cm="1">
        <f t="array" ref="L9549">_xlfn.IFS(G9549&lt;50000, "Low", G9549&lt;150000, "Medium", TRUE, "High")</f>
        <v>Medium</v>
      </c>
      <c r="M9549" t="str" cm="1">
        <f t="array" ref="M9549">_xlfn.IFS(J9549&lt;5000, "Cheap", J9549&lt;15000, "Mid", TRUE, "Expensive")</f>
        <v>Mid</v>
      </c>
    </row>
    <row r="9550" spans="1:13" x14ac:dyDescent="0.25">
      <c r="A9550" t="s">
        <v>20</v>
      </c>
      <c r="B9550" t="s">
        <v>21</v>
      </c>
      <c r="C9550" s="1">
        <v>2008</v>
      </c>
      <c r="D9550">
        <v>3.1</v>
      </c>
      <c r="E9550" t="s">
        <v>12</v>
      </c>
      <c r="F9550" t="s">
        <v>17</v>
      </c>
      <c r="G9550" s="1">
        <v>170209</v>
      </c>
      <c r="H9550">
        <v>3</v>
      </c>
      <c r="I9550">
        <v>2</v>
      </c>
      <c r="J9550" s="1">
        <v>7695</v>
      </c>
      <c r="K9550" s="1">
        <f t="shared" si="149"/>
        <v>18</v>
      </c>
      <c r="L9550" t="str" cm="1">
        <f t="array" ref="L9550">_xlfn.IFS(G9550&lt;50000, "Low", G9550&lt;150000, "Medium", TRUE, "High")</f>
        <v>High</v>
      </c>
      <c r="M9550" t="str" cm="1">
        <f t="array" ref="M9550">_xlfn.IFS(J9550&lt;5000, "Cheap", J9550&lt;15000, "Mid", TRUE, "Expensive")</f>
        <v>Mid</v>
      </c>
    </row>
    <row r="9551" spans="1:13" x14ac:dyDescent="0.25">
      <c r="A9551" t="s">
        <v>18</v>
      </c>
      <c r="B9551" t="s">
        <v>19</v>
      </c>
      <c r="C9551" s="1">
        <v>2005</v>
      </c>
      <c r="D9551">
        <v>4.9000000000000004</v>
      </c>
      <c r="E9551" t="s">
        <v>28</v>
      </c>
      <c r="F9551" t="s">
        <v>13</v>
      </c>
      <c r="G9551" s="1">
        <v>73058</v>
      </c>
      <c r="H9551">
        <v>3</v>
      </c>
      <c r="I9551">
        <v>4</v>
      </c>
      <c r="J9551" s="1">
        <v>9038</v>
      </c>
      <c r="K9551" s="1">
        <f t="shared" si="149"/>
        <v>21</v>
      </c>
      <c r="L9551" t="str" cm="1">
        <f t="array" ref="L9551">_xlfn.IFS(G9551&lt;50000, "Low", G9551&lt;150000, "Medium", TRUE, "High")</f>
        <v>Medium</v>
      </c>
      <c r="M9551" t="str" cm="1">
        <f t="array" ref="M9551">_xlfn.IFS(J9551&lt;5000, "Cheap", J9551&lt;15000, "Mid", TRUE, "Expensive")</f>
        <v>Mid</v>
      </c>
    </row>
    <row r="9552" spans="1:13" x14ac:dyDescent="0.25">
      <c r="A9552" t="s">
        <v>33</v>
      </c>
      <c r="B9552" t="s">
        <v>34</v>
      </c>
      <c r="C9552" s="1">
        <v>2011</v>
      </c>
      <c r="D9552">
        <v>1.2</v>
      </c>
      <c r="E9552" t="s">
        <v>12</v>
      </c>
      <c r="F9552" t="s">
        <v>17</v>
      </c>
      <c r="G9552" s="1">
        <v>246312</v>
      </c>
      <c r="H9552">
        <v>4</v>
      </c>
      <c r="I9552">
        <v>5</v>
      </c>
      <c r="J9552" s="1">
        <v>5173</v>
      </c>
      <c r="K9552" s="1">
        <f t="shared" si="149"/>
        <v>15</v>
      </c>
      <c r="L9552" t="str" cm="1">
        <f t="array" ref="L9552">_xlfn.IFS(G9552&lt;50000, "Low", G9552&lt;150000, "Medium", TRUE, "High")</f>
        <v>High</v>
      </c>
      <c r="M9552" t="str" cm="1">
        <f t="array" ref="M9552">_xlfn.IFS(J9552&lt;5000, "Cheap", J9552&lt;15000, "Mid", TRUE, "Expensive")</f>
        <v>Mid</v>
      </c>
    </row>
    <row r="9553" spans="1:13" x14ac:dyDescent="0.25">
      <c r="A9553" t="s">
        <v>10</v>
      </c>
      <c r="B9553" t="s">
        <v>11</v>
      </c>
      <c r="C9553" s="1">
        <v>2003</v>
      </c>
      <c r="D9553">
        <v>1.8</v>
      </c>
      <c r="E9553" t="s">
        <v>28</v>
      </c>
      <c r="F9553" t="s">
        <v>13</v>
      </c>
      <c r="G9553" s="1">
        <v>80057</v>
      </c>
      <c r="H9553">
        <v>5</v>
      </c>
      <c r="I9553">
        <v>2</v>
      </c>
      <c r="J9553" s="1">
        <v>5198</v>
      </c>
      <c r="K9553" s="1">
        <f t="shared" si="149"/>
        <v>23</v>
      </c>
      <c r="L9553" t="str" cm="1">
        <f t="array" ref="L9553">_xlfn.IFS(G9553&lt;50000, "Low", G9553&lt;150000, "Medium", TRUE, "High")</f>
        <v>Medium</v>
      </c>
      <c r="M9553" t="str" cm="1">
        <f t="array" ref="M9553">_xlfn.IFS(J9553&lt;5000, "Cheap", J9553&lt;15000, "Mid", TRUE, "Expensive")</f>
        <v>Mid</v>
      </c>
    </row>
    <row r="9554" spans="1:13" x14ac:dyDescent="0.25">
      <c r="A9554" t="s">
        <v>29</v>
      </c>
      <c r="B9554" t="s">
        <v>35</v>
      </c>
      <c r="C9554" s="1">
        <v>2009</v>
      </c>
      <c r="D9554">
        <v>2.8</v>
      </c>
      <c r="E9554" t="s">
        <v>16</v>
      </c>
      <c r="F9554" t="s">
        <v>17</v>
      </c>
      <c r="G9554" s="1">
        <v>13827</v>
      </c>
      <c r="H9554">
        <v>4</v>
      </c>
      <c r="I9554">
        <v>3</v>
      </c>
      <c r="J9554" s="1">
        <v>11823</v>
      </c>
      <c r="K9554" s="1">
        <f t="shared" si="149"/>
        <v>17</v>
      </c>
      <c r="L9554" t="str" cm="1">
        <f t="array" ref="L9554">_xlfn.IFS(G9554&lt;50000, "Low", G9554&lt;150000, "Medium", TRUE, "High")</f>
        <v>Low</v>
      </c>
      <c r="M9554" t="str" cm="1">
        <f t="array" ref="M9554">_xlfn.IFS(J9554&lt;5000, "Cheap", J9554&lt;15000, "Mid", TRUE, "Expensive")</f>
        <v>Mid</v>
      </c>
    </row>
    <row r="9555" spans="1:13" x14ac:dyDescent="0.25">
      <c r="A9555" t="s">
        <v>20</v>
      </c>
      <c r="B9555" t="s">
        <v>42</v>
      </c>
      <c r="C9555" s="1">
        <v>2004</v>
      </c>
      <c r="D9555">
        <v>1.3</v>
      </c>
      <c r="E9555" t="s">
        <v>22</v>
      </c>
      <c r="F9555" t="s">
        <v>25</v>
      </c>
      <c r="G9555" s="1">
        <v>76218</v>
      </c>
      <c r="H9555">
        <v>5</v>
      </c>
      <c r="I9555">
        <v>5</v>
      </c>
      <c r="J9555" s="1">
        <v>7075</v>
      </c>
      <c r="K9555" s="1">
        <f t="shared" si="149"/>
        <v>22</v>
      </c>
      <c r="L9555" t="str" cm="1">
        <f t="array" ref="L9555">_xlfn.IFS(G9555&lt;50000, "Low", G9555&lt;150000, "Medium", TRUE, "High")</f>
        <v>Medium</v>
      </c>
      <c r="M9555" t="str" cm="1">
        <f t="array" ref="M9555">_xlfn.IFS(J9555&lt;5000, "Cheap", J9555&lt;15000, "Mid", TRUE, "Expensive")</f>
        <v>Mid</v>
      </c>
    </row>
    <row r="9556" spans="1:13" x14ac:dyDescent="0.25">
      <c r="A9556" t="s">
        <v>20</v>
      </c>
      <c r="B9556" t="s">
        <v>42</v>
      </c>
      <c r="C9556" s="1">
        <v>2021</v>
      </c>
      <c r="D9556">
        <v>2.8</v>
      </c>
      <c r="E9556" t="s">
        <v>16</v>
      </c>
      <c r="F9556" t="s">
        <v>25</v>
      </c>
      <c r="G9556" s="1">
        <v>90107</v>
      </c>
      <c r="H9556">
        <v>5</v>
      </c>
      <c r="I9556">
        <v>2</v>
      </c>
      <c r="J9556" s="1">
        <v>12397</v>
      </c>
      <c r="K9556" s="1">
        <f t="shared" si="149"/>
        <v>5</v>
      </c>
      <c r="L9556" t="str" cm="1">
        <f t="array" ref="L9556">_xlfn.IFS(G9556&lt;50000, "Low", G9556&lt;150000, "Medium", TRUE, "High")</f>
        <v>Medium</v>
      </c>
      <c r="M9556" t="str" cm="1">
        <f t="array" ref="M9556">_xlfn.IFS(J9556&lt;5000, "Cheap", J9556&lt;15000, "Mid", TRUE, "Expensive")</f>
        <v>Mid</v>
      </c>
    </row>
    <row r="9557" spans="1:13" x14ac:dyDescent="0.25">
      <c r="A9557" t="s">
        <v>14</v>
      </c>
      <c r="B9557" t="s">
        <v>15</v>
      </c>
      <c r="C9557" s="1">
        <v>2000</v>
      </c>
      <c r="D9557">
        <v>4.8</v>
      </c>
      <c r="E9557" t="s">
        <v>28</v>
      </c>
      <c r="F9557" t="s">
        <v>17</v>
      </c>
      <c r="G9557" s="1">
        <v>238974</v>
      </c>
      <c r="H9557">
        <v>5</v>
      </c>
      <c r="I9557">
        <v>5</v>
      </c>
      <c r="J9557" s="1">
        <v>5620</v>
      </c>
      <c r="K9557" s="1">
        <f t="shared" si="149"/>
        <v>26</v>
      </c>
      <c r="L9557" t="str" cm="1">
        <f t="array" ref="L9557">_xlfn.IFS(G9557&lt;50000, "Low", G9557&lt;150000, "Medium", TRUE, "High")</f>
        <v>High</v>
      </c>
      <c r="M9557" t="str" cm="1">
        <f t="array" ref="M9557">_xlfn.IFS(J9557&lt;5000, "Cheap", J9557&lt;15000, "Mid", TRUE, "Expensive")</f>
        <v>Mid</v>
      </c>
    </row>
    <row r="9558" spans="1:13" x14ac:dyDescent="0.25">
      <c r="A9558" t="s">
        <v>33</v>
      </c>
      <c r="B9558" t="s">
        <v>55</v>
      </c>
      <c r="C9558" s="1">
        <v>2000</v>
      </c>
      <c r="D9558">
        <v>2.5</v>
      </c>
      <c r="E9558" t="s">
        <v>16</v>
      </c>
      <c r="F9558" t="s">
        <v>25</v>
      </c>
      <c r="G9558" s="1">
        <v>252146</v>
      </c>
      <c r="H9558">
        <v>3</v>
      </c>
      <c r="I9558">
        <v>1</v>
      </c>
      <c r="J9558" s="1">
        <v>2557</v>
      </c>
      <c r="K9558" s="1">
        <f t="shared" si="149"/>
        <v>26</v>
      </c>
      <c r="L9558" t="str" cm="1">
        <f t="array" ref="L9558">_xlfn.IFS(G9558&lt;50000, "Low", G9558&lt;150000, "Medium", TRUE, "High")</f>
        <v>High</v>
      </c>
      <c r="M9558" t="str" cm="1">
        <f t="array" ref="M9558">_xlfn.IFS(J9558&lt;5000, "Cheap", J9558&lt;15000, "Mid", TRUE, "Expensive")</f>
        <v>Cheap</v>
      </c>
    </row>
    <row r="9559" spans="1:13" x14ac:dyDescent="0.25">
      <c r="A9559" t="s">
        <v>29</v>
      </c>
      <c r="B9559" t="s">
        <v>30</v>
      </c>
      <c r="C9559" s="1">
        <v>2000</v>
      </c>
      <c r="D9559">
        <v>1.9</v>
      </c>
      <c r="E9559" t="s">
        <v>22</v>
      </c>
      <c r="F9559" t="s">
        <v>13</v>
      </c>
      <c r="G9559" s="1">
        <v>271834</v>
      </c>
      <c r="H9559">
        <v>3</v>
      </c>
      <c r="I9559">
        <v>1</v>
      </c>
      <c r="J9559" s="1">
        <v>2563</v>
      </c>
      <c r="K9559" s="1">
        <f t="shared" si="149"/>
        <v>26</v>
      </c>
      <c r="L9559" t="str" cm="1">
        <f t="array" ref="L9559">_xlfn.IFS(G9559&lt;50000, "Low", G9559&lt;150000, "Medium", TRUE, "High")</f>
        <v>High</v>
      </c>
      <c r="M9559" t="str" cm="1">
        <f t="array" ref="M9559">_xlfn.IFS(J9559&lt;5000, "Cheap", J9559&lt;15000, "Mid", TRUE, "Expensive")</f>
        <v>Cheap</v>
      </c>
    </row>
    <row r="9560" spans="1:13" x14ac:dyDescent="0.25">
      <c r="A9560" t="s">
        <v>10</v>
      </c>
      <c r="B9560" t="s">
        <v>48</v>
      </c>
      <c r="C9560" s="1">
        <v>2022</v>
      </c>
      <c r="D9560">
        <v>3</v>
      </c>
      <c r="E9560" t="s">
        <v>22</v>
      </c>
      <c r="F9560" t="s">
        <v>25</v>
      </c>
      <c r="G9560" s="1">
        <v>123704</v>
      </c>
      <c r="H9560">
        <v>2</v>
      </c>
      <c r="I9560">
        <v>3</v>
      </c>
      <c r="J9560" s="1">
        <v>13225</v>
      </c>
      <c r="K9560" s="1">
        <f t="shared" si="149"/>
        <v>4</v>
      </c>
      <c r="L9560" t="str" cm="1">
        <f t="array" ref="L9560">_xlfn.IFS(G9560&lt;50000, "Low", G9560&lt;150000, "Medium", TRUE, "High")</f>
        <v>Medium</v>
      </c>
      <c r="M9560" t="str" cm="1">
        <f t="array" ref="M9560">_xlfn.IFS(J9560&lt;5000, "Cheap", J9560&lt;15000, "Mid", TRUE, "Expensive")</f>
        <v>Mid</v>
      </c>
    </row>
    <row r="9561" spans="1:13" x14ac:dyDescent="0.25">
      <c r="A9561" t="s">
        <v>36</v>
      </c>
      <c r="B9561" t="s">
        <v>53</v>
      </c>
      <c r="C9561" s="1">
        <v>2010</v>
      </c>
      <c r="D9561">
        <v>1.2</v>
      </c>
      <c r="E9561" t="s">
        <v>16</v>
      </c>
      <c r="F9561" t="s">
        <v>13</v>
      </c>
      <c r="G9561" s="1">
        <v>168486</v>
      </c>
      <c r="H9561">
        <v>4</v>
      </c>
      <c r="I9561">
        <v>2</v>
      </c>
      <c r="J9561" s="1">
        <v>5930</v>
      </c>
      <c r="K9561" s="1">
        <f t="shared" si="149"/>
        <v>16</v>
      </c>
      <c r="L9561" t="str" cm="1">
        <f t="array" ref="L9561">_xlfn.IFS(G9561&lt;50000, "Low", G9561&lt;150000, "Medium", TRUE, "High")</f>
        <v>High</v>
      </c>
      <c r="M9561" t="str" cm="1">
        <f t="array" ref="M9561">_xlfn.IFS(J9561&lt;5000, "Cheap", J9561&lt;15000, "Mid", TRUE, "Expensive")</f>
        <v>Mid</v>
      </c>
    </row>
    <row r="9562" spans="1:13" x14ac:dyDescent="0.25">
      <c r="A9562" t="s">
        <v>18</v>
      </c>
      <c r="B9562" t="s">
        <v>52</v>
      </c>
      <c r="C9562" s="1">
        <v>2005</v>
      </c>
      <c r="D9562">
        <v>1.2</v>
      </c>
      <c r="E9562" t="s">
        <v>16</v>
      </c>
      <c r="F9562" t="s">
        <v>13</v>
      </c>
      <c r="G9562" s="1">
        <v>36271</v>
      </c>
      <c r="H9562">
        <v>3</v>
      </c>
      <c r="I9562">
        <v>3</v>
      </c>
      <c r="J9562" s="1">
        <v>7074</v>
      </c>
      <c r="K9562" s="1">
        <f t="shared" si="149"/>
        <v>21</v>
      </c>
      <c r="L9562" t="str" cm="1">
        <f t="array" ref="L9562">_xlfn.IFS(G9562&lt;50000, "Low", G9562&lt;150000, "Medium", TRUE, "High")</f>
        <v>Low</v>
      </c>
      <c r="M9562" t="str" cm="1">
        <f t="array" ref="M9562">_xlfn.IFS(J9562&lt;5000, "Cheap", J9562&lt;15000, "Mid", TRUE, "Expensive")</f>
        <v>Mid</v>
      </c>
    </row>
    <row r="9563" spans="1:13" x14ac:dyDescent="0.25">
      <c r="A9563" t="s">
        <v>18</v>
      </c>
      <c r="B9563" t="s">
        <v>52</v>
      </c>
      <c r="C9563" s="1">
        <v>2002</v>
      </c>
      <c r="D9563">
        <v>4.4000000000000004</v>
      </c>
      <c r="E9563" t="s">
        <v>22</v>
      </c>
      <c r="F9563" t="s">
        <v>13</v>
      </c>
      <c r="G9563" s="1">
        <v>88987</v>
      </c>
      <c r="H9563">
        <v>3</v>
      </c>
      <c r="I9563">
        <v>4</v>
      </c>
      <c r="J9563" s="1">
        <v>9320</v>
      </c>
      <c r="K9563" s="1">
        <f t="shared" si="149"/>
        <v>24</v>
      </c>
      <c r="L9563" t="str" cm="1">
        <f t="array" ref="L9563">_xlfn.IFS(G9563&lt;50000, "Low", G9563&lt;150000, "Medium", TRUE, "High")</f>
        <v>Medium</v>
      </c>
      <c r="M9563" t="str" cm="1">
        <f t="array" ref="M9563">_xlfn.IFS(J9563&lt;5000, "Cheap", J9563&lt;15000, "Mid", TRUE, "Expensive")</f>
        <v>Mid</v>
      </c>
    </row>
    <row r="9564" spans="1:13" x14ac:dyDescent="0.25">
      <c r="A9564" t="s">
        <v>23</v>
      </c>
      <c r="B9564" t="s">
        <v>38</v>
      </c>
      <c r="C9564" s="1">
        <v>2023</v>
      </c>
      <c r="D9564">
        <v>1.4</v>
      </c>
      <c r="E9564" t="s">
        <v>28</v>
      </c>
      <c r="F9564" t="s">
        <v>25</v>
      </c>
      <c r="G9564" s="1">
        <v>232647</v>
      </c>
      <c r="H9564">
        <v>2</v>
      </c>
      <c r="I9564">
        <v>2</v>
      </c>
      <c r="J9564" s="1">
        <v>7747</v>
      </c>
      <c r="K9564" s="1">
        <f t="shared" si="149"/>
        <v>3</v>
      </c>
      <c r="L9564" t="str" cm="1">
        <f t="array" ref="L9564">_xlfn.IFS(G9564&lt;50000, "Low", G9564&lt;150000, "Medium", TRUE, "High")</f>
        <v>High</v>
      </c>
      <c r="M9564" t="str" cm="1">
        <f t="array" ref="M9564">_xlfn.IFS(J9564&lt;5000, "Cheap", J9564&lt;15000, "Mid", TRUE, "Expensive")</f>
        <v>Mid</v>
      </c>
    </row>
    <row r="9565" spans="1:13" x14ac:dyDescent="0.25">
      <c r="A9565" t="s">
        <v>33</v>
      </c>
      <c r="B9565" t="s">
        <v>43</v>
      </c>
      <c r="C9565" s="1">
        <v>2004</v>
      </c>
      <c r="D9565">
        <v>1.7</v>
      </c>
      <c r="E9565" t="s">
        <v>12</v>
      </c>
      <c r="F9565" t="s">
        <v>17</v>
      </c>
      <c r="G9565" s="1">
        <v>241868</v>
      </c>
      <c r="H9565">
        <v>5</v>
      </c>
      <c r="I9565">
        <v>2</v>
      </c>
      <c r="J9565" s="1">
        <v>3662</v>
      </c>
      <c r="K9565" s="1">
        <f t="shared" si="149"/>
        <v>22</v>
      </c>
      <c r="L9565" t="str" cm="1">
        <f t="array" ref="L9565">_xlfn.IFS(G9565&lt;50000, "Low", G9565&lt;150000, "Medium", TRUE, "High")</f>
        <v>High</v>
      </c>
      <c r="M9565" t="str" cm="1">
        <f t="array" ref="M9565">_xlfn.IFS(J9565&lt;5000, "Cheap", J9565&lt;15000, "Mid", TRUE, "Expensive")</f>
        <v>Cheap</v>
      </c>
    </row>
    <row r="9566" spans="1:13" x14ac:dyDescent="0.25">
      <c r="A9566" t="s">
        <v>29</v>
      </c>
      <c r="B9566" t="s">
        <v>56</v>
      </c>
      <c r="C9566" s="1">
        <v>2022</v>
      </c>
      <c r="D9566">
        <v>4</v>
      </c>
      <c r="E9566" t="s">
        <v>22</v>
      </c>
      <c r="F9566" t="s">
        <v>17</v>
      </c>
      <c r="G9566" s="1">
        <v>14658</v>
      </c>
      <c r="H9566">
        <v>4</v>
      </c>
      <c r="I9566">
        <v>2</v>
      </c>
      <c r="J9566" s="1">
        <v>17906</v>
      </c>
      <c r="K9566" s="1">
        <f t="shared" si="149"/>
        <v>4</v>
      </c>
      <c r="L9566" t="str" cm="1">
        <f t="array" ref="L9566">_xlfn.IFS(G9566&lt;50000, "Low", G9566&lt;150000, "Medium", TRUE, "High")</f>
        <v>Low</v>
      </c>
      <c r="M9566" t="str" cm="1">
        <f t="array" ref="M9566">_xlfn.IFS(J9566&lt;5000, "Cheap", J9566&lt;15000, "Mid", TRUE, "Expensive")</f>
        <v>Expensive</v>
      </c>
    </row>
    <row r="9567" spans="1:13" x14ac:dyDescent="0.25">
      <c r="A9567" t="s">
        <v>40</v>
      </c>
      <c r="B9567" t="s">
        <v>51</v>
      </c>
      <c r="C9567" s="1">
        <v>2004</v>
      </c>
      <c r="D9567">
        <v>3.6</v>
      </c>
      <c r="E9567" t="s">
        <v>28</v>
      </c>
      <c r="F9567" t="s">
        <v>17</v>
      </c>
      <c r="G9567" s="1">
        <v>185806</v>
      </c>
      <c r="H9567">
        <v>4</v>
      </c>
      <c r="I9567">
        <v>5</v>
      </c>
      <c r="J9567" s="1">
        <v>6683</v>
      </c>
      <c r="K9567" s="1">
        <f t="shared" si="149"/>
        <v>22</v>
      </c>
      <c r="L9567" t="str" cm="1">
        <f t="array" ref="L9567">_xlfn.IFS(G9567&lt;50000, "Low", G9567&lt;150000, "Medium", TRUE, "High")</f>
        <v>High</v>
      </c>
      <c r="M9567" t="str" cm="1">
        <f t="array" ref="M9567">_xlfn.IFS(J9567&lt;5000, "Cheap", J9567&lt;15000, "Mid", TRUE, "Expensive")</f>
        <v>Mid</v>
      </c>
    </row>
    <row r="9568" spans="1:13" x14ac:dyDescent="0.25">
      <c r="A9568" t="s">
        <v>18</v>
      </c>
      <c r="B9568" t="s">
        <v>54</v>
      </c>
      <c r="C9568" s="1">
        <v>2013</v>
      </c>
      <c r="D9568">
        <v>4.7</v>
      </c>
      <c r="E9568" t="s">
        <v>28</v>
      </c>
      <c r="F9568" t="s">
        <v>17</v>
      </c>
      <c r="G9568" s="1">
        <v>28265</v>
      </c>
      <c r="H9568">
        <v>3</v>
      </c>
      <c r="I9568">
        <v>1</v>
      </c>
      <c r="J9568" s="1">
        <v>13634</v>
      </c>
      <c r="K9568" s="1">
        <f t="shared" si="149"/>
        <v>13</v>
      </c>
      <c r="L9568" t="str" cm="1">
        <f t="array" ref="L9568">_xlfn.IFS(G9568&lt;50000, "Low", G9568&lt;150000, "Medium", TRUE, "High")</f>
        <v>Low</v>
      </c>
      <c r="M9568" t="str" cm="1">
        <f t="array" ref="M9568">_xlfn.IFS(J9568&lt;5000, "Cheap", J9568&lt;15000, "Mid", TRUE, "Expensive")</f>
        <v>Mid</v>
      </c>
    </row>
    <row r="9569" spans="1:13" x14ac:dyDescent="0.25">
      <c r="A9569" t="s">
        <v>40</v>
      </c>
      <c r="B9569" t="s">
        <v>49</v>
      </c>
      <c r="C9569" s="1">
        <v>2007</v>
      </c>
      <c r="D9569">
        <v>4.5</v>
      </c>
      <c r="E9569" t="s">
        <v>28</v>
      </c>
      <c r="F9569" t="s">
        <v>17</v>
      </c>
      <c r="G9569" s="1">
        <v>153372</v>
      </c>
      <c r="H9569">
        <v>3</v>
      </c>
      <c r="I9569">
        <v>2</v>
      </c>
      <c r="J9569" s="1">
        <v>9132</v>
      </c>
      <c r="K9569" s="1">
        <f t="shared" si="149"/>
        <v>19</v>
      </c>
      <c r="L9569" t="str" cm="1">
        <f t="array" ref="L9569">_xlfn.IFS(G9569&lt;50000, "Low", G9569&lt;150000, "Medium", TRUE, "High")</f>
        <v>High</v>
      </c>
      <c r="M9569" t="str" cm="1">
        <f t="array" ref="M9569">_xlfn.IFS(J9569&lt;5000, "Cheap", J9569&lt;15000, "Mid", TRUE, "Expensive")</f>
        <v>Mid</v>
      </c>
    </row>
    <row r="9570" spans="1:13" x14ac:dyDescent="0.25">
      <c r="A9570" t="s">
        <v>14</v>
      </c>
      <c r="B9570" t="s">
        <v>15</v>
      </c>
      <c r="C9570" s="1">
        <v>2005</v>
      </c>
      <c r="D9570">
        <v>3.3</v>
      </c>
      <c r="E9570" t="s">
        <v>22</v>
      </c>
      <c r="F9570" t="s">
        <v>13</v>
      </c>
      <c r="G9570" s="1">
        <v>204054</v>
      </c>
      <c r="H9570">
        <v>4</v>
      </c>
      <c r="I9570">
        <v>4</v>
      </c>
      <c r="J9570" s="1">
        <v>6818</v>
      </c>
      <c r="K9570" s="1">
        <f t="shared" si="149"/>
        <v>21</v>
      </c>
      <c r="L9570" t="str" cm="1">
        <f t="array" ref="L9570">_xlfn.IFS(G9570&lt;50000, "Low", G9570&lt;150000, "Medium", TRUE, "High")</f>
        <v>High</v>
      </c>
      <c r="M9570" t="str" cm="1">
        <f t="array" ref="M9570">_xlfn.IFS(J9570&lt;5000, "Cheap", J9570&lt;15000, "Mid", TRUE, "Expensive")</f>
        <v>Mid</v>
      </c>
    </row>
    <row r="9571" spans="1:13" x14ac:dyDescent="0.25">
      <c r="A9571" t="s">
        <v>14</v>
      </c>
      <c r="B9571" t="s">
        <v>39</v>
      </c>
      <c r="C9571" s="1">
        <v>2005</v>
      </c>
      <c r="D9571">
        <v>2.7</v>
      </c>
      <c r="E9571" t="s">
        <v>16</v>
      </c>
      <c r="F9571" t="s">
        <v>13</v>
      </c>
      <c r="G9571" s="1">
        <v>271053</v>
      </c>
      <c r="H9571">
        <v>2</v>
      </c>
      <c r="I9571">
        <v>3</v>
      </c>
      <c r="J9571" s="1">
        <v>3878</v>
      </c>
      <c r="K9571" s="1">
        <f t="shared" si="149"/>
        <v>21</v>
      </c>
      <c r="L9571" t="str" cm="1">
        <f t="array" ref="L9571">_xlfn.IFS(G9571&lt;50000, "Low", G9571&lt;150000, "Medium", TRUE, "High")</f>
        <v>High</v>
      </c>
      <c r="M9571" t="str" cm="1">
        <f t="array" ref="M9571">_xlfn.IFS(J9571&lt;5000, "Cheap", J9571&lt;15000, "Mid", TRUE, "Expensive")</f>
        <v>Cheap</v>
      </c>
    </row>
    <row r="9572" spans="1:13" x14ac:dyDescent="0.25">
      <c r="A9572" t="s">
        <v>33</v>
      </c>
      <c r="B9572" t="s">
        <v>34</v>
      </c>
      <c r="C9572" s="1">
        <v>2003</v>
      </c>
      <c r="D9572">
        <v>1.3</v>
      </c>
      <c r="E9572" t="s">
        <v>22</v>
      </c>
      <c r="F9572" t="s">
        <v>25</v>
      </c>
      <c r="G9572" s="1">
        <v>121763</v>
      </c>
      <c r="H9572">
        <v>3</v>
      </c>
      <c r="I9572">
        <v>1</v>
      </c>
      <c r="J9572" s="1">
        <v>5864</v>
      </c>
      <c r="K9572" s="1">
        <f t="shared" si="149"/>
        <v>23</v>
      </c>
      <c r="L9572" t="str" cm="1">
        <f t="array" ref="L9572">_xlfn.IFS(G9572&lt;50000, "Low", G9572&lt;150000, "Medium", TRUE, "High")</f>
        <v>Medium</v>
      </c>
      <c r="M9572" t="str" cm="1">
        <f t="array" ref="M9572">_xlfn.IFS(J9572&lt;5000, "Cheap", J9572&lt;15000, "Mid", TRUE, "Expensive")</f>
        <v>Mid</v>
      </c>
    </row>
    <row r="9573" spans="1:13" x14ac:dyDescent="0.25">
      <c r="A9573" t="s">
        <v>29</v>
      </c>
      <c r="B9573" t="s">
        <v>56</v>
      </c>
      <c r="C9573" s="1">
        <v>2006</v>
      </c>
      <c r="D9573">
        <v>3.9</v>
      </c>
      <c r="E9573" t="s">
        <v>28</v>
      </c>
      <c r="F9573" t="s">
        <v>25</v>
      </c>
      <c r="G9573" s="1">
        <v>39655</v>
      </c>
      <c r="H9573">
        <v>3</v>
      </c>
      <c r="I9573">
        <v>4</v>
      </c>
      <c r="J9573" s="1">
        <v>9006</v>
      </c>
      <c r="K9573" s="1">
        <f t="shared" si="149"/>
        <v>20</v>
      </c>
      <c r="L9573" t="str" cm="1">
        <f t="array" ref="L9573">_xlfn.IFS(G9573&lt;50000, "Low", G9573&lt;150000, "Medium", TRUE, "High")</f>
        <v>Low</v>
      </c>
      <c r="M9573" t="str" cm="1">
        <f t="array" ref="M9573">_xlfn.IFS(J9573&lt;5000, "Cheap", J9573&lt;15000, "Mid", TRUE, "Expensive")</f>
        <v>Mid</v>
      </c>
    </row>
    <row r="9574" spans="1:13" x14ac:dyDescent="0.25">
      <c r="A9574" t="s">
        <v>20</v>
      </c>
      <c r="B9574" t="s">
        <v>50</v>
      </c>
      <c r="C9574" s="1">
        <v>2018</v>
      </c>
      <c r="D9574">
        <v>1.8</v>
      </c>
      <c r="E9574" t="s">
        <v>22</v>
      </c>
      <c r="F9574" t="s">
        <v>25</v>
      </c>
      <c r="G9574" s="1">
        <v>18543</v>
      </c>
      <c r="H9574">
        <v>5</v>
      </c>
      <c r="I9574">
        <v>3</v>
      </c>
      <c r="J9574" s="1">
        <v>12929</v>
      </c>
      <c r="K9574" s="1">
        <f t="shared" si="149"/>
        <v>8</v>
      </c>
      <c r="L9574" t="str" cm="1">
        <f t="array" ref="L9574">_xlfn.IFS(G9574&lt;50000, "Low", G9574&lt;150000, "Medium", TRUE, "High")</f>
        <v>Low</v>
      </c>
      <c r="M9574" t="str" cm="1">
        <f t="array" ref="M9574">_xlfn.IFS(J9574&lt;5000, "Cheap", J9574&lt;15000, "Mid", TRUE, "Expensive")</f>
        <v>Mid</v>
      </c>
    </row>
    <row r="9575" spans="1:13" x14ac:dyDescent="0.25">
      <c r="A9575" t="s">
        <v>14</v>
      </c>
      <c r="B9575" t="s">
        <v>46</v>
      </c>
      <c r="C9575" s="1">
        <v>2007</v>
      </c>
      <c r="D9575">
        <v>4.0999999999999996</v>
      </c>
      <c r="E9575" t="s">
        <v>16</v>
      </c>
      <c r="F9575" t="s">
        <v>17</v>
      </c>
      <c r="G9575" s="1">
        <v>220159</v>
      </c>
      <c r="H9575">
        <v>3</v>
      </c>
      <c r="I9575">
        <v>1</v>
      </c>
      <c r="J9575" s="1">
        <v>8396</v>
      </c>
      <c r="K9575" s="1">
        <f t="shared" si="149"/>
        <v>19</v>
      </c>
      <c r="L9575" t="str" cm="1">
        <f t="array" ref="L9575">_xlfn.IFS(G9575&lt;50000, "Low", G9575&lt;150000, "Medium", TRUE, "High")</f>
        <v>High</v>
      </c>
      <c r="M9575" t="str" cm="1">
        <f t="array" ref="M9575">_xlfn.IFS(J9575&lt;5000, "Cheap", J9575&lt;15000, "Mid", TRUE, "Expensive")</f>
        <v>Mid</v>
      </c>
    </row>
    <row r="9576" spans="1:13" x14ac:dyDescent="0.25">
      <c r="A9576" t="s">
        <v>26</v>
      </c>
      <c r="B9576" t="s">
        <v>27</v>
      </c>
      <c r="C9576" s="1">
        <v>2008</v>
      </c>
      <c r="D9576">
        <v>4</v>
      </c>
      <c r="E9576" t="s">
        <v>16</v>
      </c>
      <c r="F9576" t="s">
        <v>17</v>
      </c>
      <c r="G9576" s="1">
        <v>19895</v>
      </c>
      <c r="H9576">
        <v>2</v>
      </c>
      <c r="I9576">
        <v>2</v>
      </c>
      <c r="J9576" s="1">
        <v>12602</v>
      </c>
      <c r="K9576" s="1">
        <f t="shared" si="149"/>
        <v>18</v>
      </c>
      <c r="L9576" t="str" cm="1">
        <f t="array" ref="L9576">_xlfn.IFS(G9576&lt;50000, "Low", G9576&lt;150000, "Medium", TRUE, "High")</f>
        <v>Low</v>
      </c>
      <c r="M9576" t="str" cm="1">
        <f t="array" ref="M9576">_xlfn.IFS(J9576&lt;5000, "Cheap", J9576&lt;15000, "Mid", TRUE, "Expensive")</f>
        <v>Mid</v>
      </c>
    </row>
    <row r="9577" spans="1:13" x14ac:dyDescent="0.25">
      <c r="A9577" t="s">
        <v>40</v>
      </c>
      <c r="B9577" t="s">
        <v>51</v>
      </c>
      <c r="C9577" s="1">
        <v>2015</v>
      </c>
      <c r="D9577">
        <v>5</v>
      </c>
      <c r="E9577" t="s">
        <v>16</v>
      </c>
      <c r="F9577" t="s">
        <v>17</v>
      </c>
      <c r="G9577" s="1">
        <v>17834</v>
      </c>
      <c r="H9577">
        <v>3</v>
      </c>
      <c r="I9577">
        <v>4</v>
      </c>
      <c r="J9577" s="1">
        <v>15743</v>
      </c>
      <c r="K9577" s="1">
        <f t="shared" si="149"/>
        <v>11</v>
      </c>
      <c r="L9577" t="str" cm="1">
        <f t="array" ref="L9577">_xlfn.IFS(G9577&lt;50000, "Low", G9577&lt;150000, "Medium", TRUE, "High")</f>
        <v>Low</v>
      </c>
      <c r="M9577" t="str" cm="1">
        <f t="array" ref="M9577">_xlfn.IFS(J9577&lt;5000, "Cheap", J9577&lt;15000, "Mid", TRUE, "Expensive")</f>
        <v>Expensive</v>
      </c>
    </row>
    <row r="9578" spans="1:13" x14ac:dyDescent="0.25">
      <c r="A9578" t="s">
        <v>14</v>
      </c>
      <c r="B9578" t="s">
        <v>15</v>
      </c>
      <c r="C9578" s="1">
        <v>2004</v>
      </c>
      <c r="D9578">
        <v>4.2</v>
      </c>
      <c r="E9578" t="s">
        <v>12</v>
      </c>
      <c r="F9578" t="s">
        <v>25</v>
      </c>
      <c r="G9578" s="1">
        <v>115683</v>
      </c>
      <c r="H9578">
        <v>4</v>
      </c>
      <c r="I9578">
        <v>4</v>
      </c>
      <c r="J9578" s="1">
        <v>7186</v>
      </c>
      <c r="K9578" s="1">
        <f t="shared" si="149"/>
        <v>22</v>
      </c>
      <c r="L9578" t="str" cm="1">
        <f t="array" ref="L9578">_xlfn.IFS(G9578&lt;50000, "Low", G9578&lt;150000, "Medium", TRUE, "High")</f>
        <v>Medium</v>
      </c>
      <c r="M9578" t="str" cm="1">
        <f t="array" ref="M9578">_xlfn.IFS(J9578&lt;5000, "Cheap", J9578&lt;15000, "Mid", TRUE, "Expensive")</f>
        <v>Mid</v>
      </c>
    </row>
    <row r="9579" spans="1:13" x14ac:dyDescent="0.25">
      <c r="A9579" t="s">
        <v>14</v>
      </c>
      <c r="B9579" t="s">
        <v>15</v>
      </c>
      <c r="C9579" s="1">
        <v>2015</v>
      </c>
      <c r="D9579">
        <v>1.5</v>
      </c>
      <c r="E9579" t="s">
        <v>22</v>
      </c>
      <c r="F9579" t="s">
        <v>25</v>
      </c>
      <c r="G9579" s="1">
        <v>3559</v>
      </c>
      <c r="H9579">
        <v>5</v>
      </c>
      <c r="I9579">
        <v>3</v>
      </c>
      <c r="J9579" s="1">
        <v>12028</v>
      </c>
      <c r="K9579" s="1">
        <f t="shared" si="149"/>
        <v>11</v>
      </c>
      <c r="L9579" t="str" cm="1">
        <f t="array" ref="L9579">_xlfn.IFS(G9579&lt;50000, "Low", G9579&lt;150000, "Medium", TRUE, "High")</f>
        <v>Low</v>
      </c>
      <c r="M9579" t="str" cm="1">
        <f t="array" ref="M9579">_xlfn.IFS(J9579&lt;5000, "Cheap", J9579&lt;15000, "Mid", TRUE, "Expensive")</f>
        <v>Mid</v>
      </c>
    </row>
    <row r="9580" spans="1:13" x14ac:dyDescent="0.25">
      <c r="A9580" t="s">
        <v>10</v>
      </c>
      <c r="B9580" t="s">
        <v>11</v>
      </c>
      <c r="C9580" s="1">
        <v>2016</v>
      </c>
      <c r="D9580">
        <v>4.3</v>
      </c>
      <c r="E9580" t="s">
        <v>16</v>
      </c>
      <c r="F9580" t="s">
        <v>17</v>
      </c>
      <c r="G9580" s="1">
        <v>155464</v>
      </c>
      <c r="H9580">
        <v>5</v>
      </c>
      <c r="I9580">
        <v>1</v>
      </c>
      <c r="J9580" s="1">
        <v>12590</v>
      </c>
      <c r="K9580" s="1">
        <f t="shared" si="149"/>
        <v>10</v>
      </c>
      <c r="L9580" t="str" cm="1">
        <f t="array" ref="L9580">_xlfn.IFS(G9580&lt;50000, "Low", G9580&lt;150000, "Medium", TRUE, "High")</f>
        <v>High</v>
      </c>
      <c r="M9580" t="str" cm="1">
        <f t="array" ref="M9580">_xlfn.IFS(J9580&lt;5000, "Cheap", J9580&lt;15000, "Mid", TRUE, "Expensive")</f>
        <v>Mid</v>
      </c>
    </row>
    <row r="9581" spans="1:13" x14ac:dyDescent="0.25">
      <c r="A9581" t="s">
        <v>10</v>
      </c>
      <c r="B9581" t="s">
        <v>31</v>
      </c>
      <c r="C9581" s="1">
        <v>2007</v>
      </c>
      <c r="D9581">
        <v>3.9</v>
      </c>
      <c r="E9581" t="s">
        <v>12</v>
      </c>
      <c r="F9581" t="s">
        <v>17</v>
      </c>
      <c r="G9581" s="1">
        <v>96297</v>
      </c>
      <c r="H9581">
        <v>3</v>
      </c>
      <c r="I9581">
        <v>4</v>
      </c>
      <c r="J9581" s="1">
        <v>9674</v>
      </c>
      <c r="K9581" s="1">
        <f t="shared" si="149"/>
        <v>19</v>
      </c>
      <c r="L9581" t="str" cm="1">
        <f t="array" ref="L9581">_xlfn.IFS(G9581&lt;50000, "Low", G9581&lt;150000, "Medium", TRUE, "High")</f>
        <v>Medium</v>
      </c>
      <c r="M9581" t="str" cm="1">
        <f t="array" ref="M9581">_xlfn.IFS(J9581&lt;5000, "Cheap", J9581&lt;15000, "Mid", TRUE, "Expensive")</f>
        <v>Mid</v>
      </c>
    </row>
    <row r="9582" spans="1:13" x14ac:dyDescent="0.25">
      <c r="A9582" t="s">
        <v>26</v>
      </c>
      <c r="B9582" t="s">
        <v>32</v>
      </c>
      <c r="C9582" s="1">
        <v>2011</v>
      </c>
      <c r="D9582">
        <v>4.0999999999999996</v>
      </c>
      <c r="E9582" t="s">
        <v>28</v>
      </c>
      <c r="F9582" t="s">
        <v>17</v>
      </c>
      <c r="G9582" s="1">
        <v>266197</v>
      </c>
      <c r="H9582">
        <v>2</v>
      </c>
      <c r="I9582">
        <v>4</v>
      </c>
      <c r="J9582" s="1">
        <v>7676</v>
      </c>
      <c r="K9582" s="1">
        <f t="shared" si="149"/>
        <v>15</v>
      </c>
      <c r="L9582" t="str" cm="1">
        <f t="array" ref="L9582">_xlfn.IFS(G9582&lt;50000, "Low", G9582&lt;150000, "Medium", TRUE, "High")</f>
        <v>High</v>
      </c>
      <c r="M9582" t="str" cm="1">
        <f t="array" ref="M9582">_xlfn.IFS(J9582&lt;5000, "Cheap", J9582&lt;15000, "Mid", TRUE, "Expensive")</f>
        <v>Mid</v>
      </c>
    </row>
    <row r="9583" spans="1:13" x14ac:dyDescent="0.25">
      <c r="A9583" t="s">
        <v>29</v>
      </c>
      <c r="B9583" t="s">
        <v>35</v>
      </c>
      <c r="C9583" s="1">
        <v>2015</v>
      </c>
      <c r="D9583">
        <v>4.4000000000000004</v>
      </c>
      <c r="E9583" t="s">
        <v>22</v>
      </c>
      <c r="F9583" t="s">
        <v>25</v>
      </c>
      <c r="G9583" s="1">
        <v>275074</v>
      </c>
      <c r="H9583">
        <v>5</v>
      </c>
      <c r="I9583">
        <v>1</v>
      </c>
      <c r="J9583" s="1">
        <v>9498</v>
      </c>
      <c r="K9583" s="1">
        <f t="shared" si="149"/>
        <v>11</v>
      </c>
      <c r="L9583" t="str" cm="1">
        <f t="array" ref="L9583">_xlfn.IFS(G9583&lt;50000, "Low", G9583&lt;150000, "Medium", TRUE, "High")</f>
        <v>High</v>
      </c>
      <c r="M9583" t="str" cm="1">
        <f t="array" ref="M9583">_xlfn.IFS(J9583&lt;5000, "Cheap", J9583&lt;15000, "Mid", TRUE, "Expensive")</f>
        <v>Mid</v>
      </c>
    </row>
    <row r="9584" spans="1:13" x14ac:dyDescent="0.25">
      <c r="A9584" t="s">
        <v>10</v>
      </c>
      <c r="B9584" t="s">
        <v>11</v>
      </c>
      <c r="C9584" s="1">
        <v>2019</v>
      </c>
      <c r="D9584">
        <v>4.5</v>
      </c>
      <c r="E9584" t="s">
        <v>16</v>
      </c>
      <c r="F9584" t="s">
        <v>17</v>
      </c>
      <c r="G9584" s="1">
        <v>9917</v>
      </c>
      <c r="H9584">
        <v>2</v>
      </c>
      <c r="I9584">
        <v>3</v>
      </c>
      <c r="J9584" s="1">
        <v>16601</v>
      </c>
      <c r="K9584" s="1">
        <f t="shared" si="149"/>
        <v>7</v>
      </c>
      <c r="L9584" t="str" cm="1">
        <f t="array" ref="L9584">_xlfn.IFS(G9584&lt;50000, "Low", G9584&lt;150000, "Medium", TRUE, "High")</f>
        <v>Low</v>
      </c>
      <c r="M9584" t="str" cm="1">
        <f t="array" ref="M9584">_xlfn.IFS(J9584&lt;5000, "Cheap", J9584&lt;15000, "Mid", TRUE, "Expensive")</f>
        <v>Expensive</v>
      </c>
    </row>
    <row r="9585" spans="1:13" x14ac:dyDescent="0.25">
      <c r="A9585" t="s">
        <v>10</v>
      </c>
      <c r="B9585" t="s">
        <v>11</v>
      </c>
      <c r="C9585" s="1">
        <v>2003</v>
      </c>
      <c r="D9585">
        <v>3.5</v>
      </c>
      <c r="E9585" t="s">
        <v>12</v>
      </c>
      <c r="F9585" t="s">
        <v>13</v>
      </c>
      <c r="G9585" s="1">
        <v>63280</v>
      </c>
      <c r="H9585">
        <v>3</v>
      </c>
      <c r="I9585">
        <v>3</v>
      </c>
      <c r="J9585" s="1">
        <v>7234</v>
      </c>
      <c r="K9585" s="1">
        <f t="shared" si="149"/>
        <v>23</v>
      </c>
      <c r="L9585" t="str" cm="1">
        <f t="array" ref="L9585">_xlfn.IFS(G9585&lt;50000, "Low", G9585&lt;150000, "Medium", TRUE, "High")</f>
        <v>Medium</v>
      </c>
      <c r="M9585" t="str" cm="1">
        <f t="array" ref="M9585">_xlfn.IFS(J9585&lt;5000, "Cheap", J9585&lt;15000, "Mid", TRUE, "Expensive")</f>
        <v>Mid</v>
      </c>
    </row>
    <row r="9586" spans="1:13" x14ac:dyDescent="0.25">
      <c r="A9586" t="s">
        <v>33</v>
      </c>
      <c r="B9586" t="s">
        <v>55</v>
      </c>
      <c r="C9586" s="1">
        <v>2011</v>
      </c>
      <c r="D9586">
        <v>4.7</v>
      </c>
      <c r="E9586" t="s">
        <v>22</v>
      </c>
      <c r="F9586" t="s">
        <v>17</v>
      </c>
      <c r="G9586" s="1">
        <v>287922</v>
      </c>
      <c r="H9586">
        <v>5</v>
      </c>
      <c r="I9586">
        <v>3</v>
      </c>
      <c r="J9586" s="1">
        <v>9841</v>
      </c>
      <c r="K9586" s="1">
        <f t="shared" si="149"/>
        <v>15</v>
      </c>
      <c r="L9586" t="str" cm="1">
        <f t="array" ref="L9586">_xlfn.IFS(G9586&lt;50000, "Low", G9586&lt;150000, "Medium", TRUE, "High")</f>
        <v>High</v>
      </c>
      <c r="M9586" t="str" cm="1">
        <f t="array" ref="M9586">_xlfn.IFS(J9586&lt;5000, "Cheap", J9586&lt;15000, "Mid", TRUE, "Expensive")</f>
        <v>Mid</v>
      </c>
    </row>
    <row r="9587" spans="1:13" x14ac:dyDescent="0.25">
      <c r="A9587" t="s">
        <v>20</v>
      </c>
      <c r="B9587" t="s">
        <v>21</v>
      </c>
      <c r="C9587" s="1">
        <v>2011</v>
      </c>
      <c r="D9587">
        <v>4.9000000000000004</v>
      </c>
      <c r="E9587" t="s">
        <v>22</v>
      </c>
      <c r="F9587" t="s">
        <v>25</v>
      </c>
      <c r="G9587" s="1">
        <v>205843</v>
      </c>
      <c r="H9587">
        <v>4</v>
      </c>
      <c r="I9587">
        <v>4</v>
      </c>
      <c r="J9587" s="1">
        <v>10183</v>
      </c>
      <c r="K9587" s="1">
        <f t="shared" si="149"/>
        <v>15</v>
      </c>
      <c r="L9587" t="str" cm="1">
        <f t="array" ref="L9587">_xlfn.IFS(G9587&lt;50000, "Low", G9587&lt;150000, "Medium", TRUE, "High")</f>
        <v>High</v>
      </c>
      <c r="M9587" t="str" cm="1">
        <f t="array" ref="M9587">_xlfn.IFS(J9587&lt;5000, "Cheap", J9587&lt;15000, "Mid", TRUE, "Expensive")</f>
        <v>Mid</v>
      </c>
    </row>
    <row r="9588" spans="1:13" x14ac:dyDescent="0.25">
      <c r="A9588" t="s">
        <v>10</v>
      </c>
      <c r="B9588" t="s">
        <v>11</v>
      </c>
      <c r="C9588" s="1">
        <v>2002</v>
      </c>
      <c r="D9588">
        <v>2.9</v>
      </c>
      <c r="E9588" t="s">
        <v>22</v>
      </c>
      <c r="F9588" t="s">
        <v>17</v>
      </c>
      <c r="G9588" s="1">
        <v>164637</v>
      </c>
      <c r="H9588">
        <v>5</v>
      </c>
      <c r="I9588">
        <v>2</v>
      </c>
      <c r="J9588" s="1">
        <v>7807</v>
      </c>
      <c r="K9588" s="1">
        <f t="shared" si="149"/>
        <v>24</v>
      </c>
      <c r="L9588" t="str" cm="1">
        <f t="array" ref="L9588">_xlfn.IFS(G9588&lt;50000, "Low", G9588&lt;150000, "Medium", TRUE, "High")</f>
        <v>High</v>
      </c>
      <c r="M9588" t="str" cm="1">
        <f t="array" ref="M9588">_xlfn.IFS(J9588&lt;5000, "Cheap", J9588&lt;15000, "Mid", TRUE, "Expensive")</f>
        <v>Mid</v>
      </c>
    </row>
    <row r="9589" spans="1:13" x14ac:dyDescent="0.25">
      <c r="A9589" t="s">
        <v>26</v>
      </c>
      <c r="B9589" t="s">
        <v>47</v>
      </c>
      <c r="C9589" s="1">
        <v>2017</v>
      </c>
      <c r="D9589">
        <v>2.1</v>
      </c>
      <c r="E9589" t="s">
        <v>12</v>
      </c>
      <c r="F9589" t="s">
        <v>17</v>
      </c>
      <c r="G9589" s="1">
        <v>20928</v>
      </c>
      <c r="H9589">
        <v>2</v>
      </c>
      <c r="I9589">
        <v>5</v>
      </c>
      <c r="J9589" s="1">
        <v>12381</v>
      </c>
      <c r="K9589" s="1">
        <f t="shared" si="149"/>
        <v>9</v>
      </c>
      <c r="L9589" t="str" cm="1">
        <f t="array" ref="L9589">_xlfn.IFS(G9589&lt;50000, "Low", G9589&lt;150000, "Medium", TRUE, "High")</f>
        <v>Low</v>
      </c>
      <c r="M9589" t="str" cm="1">
        <f t="array" ref="M9589">_xlfn.IFS(J9589&lt;5000, "Cheap", J9589&lt;15000, "Mid", TRUE, "Expensive")</f>
        <v>Mid</v>
      </c>
    </row>
    <row r="9590" spans="1:13" x14ac:dyDescent="0.25">
      <c r="A9590" t="s">
        <v>29</v>
      </c>
      <c r="B9590" t="s">
        <v>56</v>
      </c>
      <c r="C9590" s="1">
        <v>2015</v>
      </c>
      <c r="D9590">
        <v>1.9</v>
      </c>
      <c r="E9590" t="s">
        <v>12</v>
      </c>
      <c r="F9590" t="s">
        <v>13</v>
      </c>
      <c r="G9590" s="1">
        <v>263687</v>
      </c>
      <c r="H9590">
        <v>2</v>
      </c>
      <c r="I9590">
        <v>3</v>
      </c>
      <c r="J9590" s="1">
        <v>5226</v>
      </c>
      <c r="K9590" s="1">
        <f t="shared" si="149"/>
        <v>11</v>
      </c>
      <c r="L9590" t="str" cm="1">
        <f t="array" ref="L9590">_xlfn.IFS(G9590&lt;50000, "Low", G9590&lt;150000, "Medium", TRUE, "High")</f>
        <v>High</v>
      </c>
      <c r="M9590" t="str" cm="1">
        <f t="array" ref="M9590">_xlfn.IFS(J9590&lt;5000, "Cheap", J9590&lt;15000, "Mid", TRUE, "Expensive")</f>
        <v>Mid</v>
      </c>
    </row>
    <row r="9591" spans="1:13" x14ac:dyDescent="0.25">
      <c r="A9591" t="s">
        <v>14</v>
      </c>
      <c r="B9591" t="s">
        <v>46</v>
      </c>
      <c r="C9591" s="1">
        <v>2016</v>
      </c>
      <c r="D9591">
        <v>1.3</v>
      </c>
      <c r="E9591" t="s">
        <v>28</v>
      </c>
      <c r="F9591" t="s">
        <v>13</v>
      </c>
      <c r="G9591" s="1">
        <v>65765</v>
      </c>
      <c r="H9591">
        <v>5</v>
      </c>
      <c r="I9591">
        <v>2</v>
      </c>
      <c r="J9591" s="1">
        <v>8884</v>
      </c>
      <c r="K9591" s="1">
        <f t="shared" si="149"/>
        <v>10</v>
      </c>
      <c r="L9591" t="str" cm="1">
        <f t="array" ref="L9591">_xlfn.IFS(G9591&lt;50000, "Low", G9591&lt;150000, "Medium", TRUE, "High")</f>
        <v>Medium</v>
      </c>
      <c r="M9591" t="str" cm="1">
        <f t="array" ref="M9591">_xlfn.IFS(J9591&lt;5000, "Cheap", J9591&lt;15000, "Mid", TRUE, "Expensive")</f>
        <v>Mid</v>
      </c>
    </row>
    <row r="9592" spans="1:13" x14ac:dyDescent="0.25">
      <c r="A9592" t="s">
        <v>20</v>
      </c>
      <c r="B9592" t="s">
        <v>42</v>
      </c>
      <c r="C9592" s="1">
        <v>2005</v>
      </c>
      <c r="D9592">
        <v>1.6</v>
      </c>
      <c r="E9592" t="s">
        <v>22</v>
      </c>
      <c r="F9592" t="s">
        <v>25</v>
      </c>
      <c r="G9592" s="1">
        <v>272458</v>
      </c>
      <c r="H9592">
        <v>3</v>
      </c>
      <c r="I9592">
        <v>3</v>
      </c>
      <c r="J9592" s="1">
        <v>3750</v>
      </c>
      <c r="K9592" s="1">
        <f t="shared" si="149"/>
        <v>21</v>
      </c>
      <c r="L9592" t="str" cm="1">
        <f t="array" ref="L9592">_xlfn.IFS(G9592&lt;50000, "Low", G9592&lt;150000, "Medium", TRUE, "High")</f>
        <v>High</v>
      </c>
      <c r="M9592" t="str" cm="1">
        <f t="array" ref="M9592">_xlfn.IFS(J9592&lt;5000, "Cheap", J9592&lt;15000, "Mid", TRUE, "Expensive")</f>
        <v>Cheap</v>
      </c>
    </row>
    <row r="9593" spans="1:13" x14ac:dyDescent="0.25">
      <c r="A9593" t="s">
        <v>29</v>
      </c>
      <c r="B9593" t="s">
        <v>35</v>
      </c>
      <c r="C9593" s="1">
        <v>2004</v>
      </c>
      <c r="D9593">
        <v>4.8</v>
      </c>
      <c r="E9593" t="s">
        <v>12</v>
      </c>
      <c r="F9593" t="s">
        <v>13</v>
      </c>
      <c r="G9593" s="1">
        <v>252834</v>
      </c>
      <c r="H9593">
        <v>3</v>
      </c>
      <c r="I9593">
        <v>1</v>
      </c>
      <c r="J9593" s="1">
        <v>5043</v>
      </c>
      <c r="K9593" s="1">
        <f t="shared" si="149"/>
        <v>22</v>
      </c>
      <c r="L9593" t="str" cm="1">
        <f t="array" ref="L9593">_xlfn.IFS(G9593&lt;50000, "Low", G9593&lt;150000, "Medium", TRUE, "High")</f>
        <v>High</v>
      </c>
      <c r="M9593" t="str" cm="1">
        <f t="array" ref="M9593">_xlfn.IFS(J9593&lt;5000, "Cheap", J9593&lt;15000, "Mid", TRUE, "Expensive")</f>
        <v>Mid</v>
      </c>
    </row>
    <row r="9594" spans="1:13" x14ac:dyDescent="0.25">
      <c r="A9594" t="s">
        <v>40</v>
      </c>
      <c r="B9594" t="s">
        <v>41</v>
      </c>
      <c r="C9594" s="1">
        <v>2005</v>
      </c>
      <c r="D9594">
        <v>4.3</v>
      </c>
      <c r="E9594" t="s">
        <v>12</v>
      </c>
      <c r="F9594" t="s">
        <v>25</v>
      </c>
      <c r="G9594" s="1">
        <v>285678</v>
      </c>
      <c r="H9594">
        <v>3</v>
      </c>
      <c r="I9594">
        <v>2</v>
      </c>
      <c r="J9594" s="1">
        <v>4186</v>
      </c>
      <c r="K9594" s="1">
        <f t="shared" si="149"/>
        <v>21</v>
      </c>
      <c r="L9594" t="str" cm="1">
        <f t="array" ref="L9594">_xlfn.IFS(G9594&lt;50000, "Low", G9594&lt;150000, "Medium", TRUE, "High")</f>
        <v>High</v>
      </c>
      <c r="M9594" t="str" cm="1">
        <f t="array" ref="M9594">_xlfn.IFS(J9594&lt;5000, "Cheap", J9594&lt;15000, "Mid", TRUE, "Expensive")</f>
        <v>Cheap</v>
      </c>
    </row>
    <row r="9595" spans="1:13" x14ac:dyDescent="0.25">
      <c r="A9595" t="s">
        <v>33</v>
      </c>
      <c r="B9595" t="s">
        <v>34</v>
      </c>
      <c r="C9595" s="1">
        <v>2009</v>
      </c>
      <c r="D9595">
        <v>1</v>
      </c>
      <c r="E9595" t="s">
        <v>22</v>
      </c>
      <c r="F9595" t="s">
        <v>25</v>
      </c>
      <c r="G9595" s="1">
        <v>276757</v>
      </c>
      <c r="H9595">
        <v>2</v>
      </c>
      <c r="I9595">
        <v>2</v>
      </c>
      <c r="J9595" s="1">
        <v>4264</v>
      </c>
      <c r="K9595" s="1">
        <f t="shared" si="149"/>
        <v>17</v>
      </c>
      <c r="L9595" t="str" cm="1">
        <f t="array" ref="L9595">_xlfn.IFS(G9595&lt;50000, "Low", G9595&lt;150000, "Medium", TRUE, "High")</f>
        <v>High</v>
      </c>
      <c r="M9595" t="str" cm="1">
        <f t="array" ref="M9595">_xlfn.IFS(J9595&lt;5000, "Cheap", J9595&lt;15000, "Mid", TRUE, "Expensive")</f>
        <v>Cheap</v>
      </c>
    </row>
    <row r="9596" spans="1:13" x14ac:dyDescent="0.25">
      <c r="A9596" t="s">
        <v>33</v>
      </c>
      <c r="B9596" t="s">
        <v>43</v>
      </c>
      <c r="C9596" s="1">
        <v>2017</v>
      </c>
      <c r="D9596">
        <v>1.3</v>
      </c>
      <c r="E9596" t="s">
        <v>12</v>
      </c>
      <c r="F9596" t="s">
        <v>13</v>
      </c>
      <c r="G9596" s="1">
        <v>150473</v>
      </c>
      <c r="H9596">
        <v>3</v>
      </c>
      <c r="I9596">
        <v>4</v>
      </c>
      <c r="J9596" s="1">
        <v>7490</v>
      </c>
      <c r="K9596" s="1">
        <f t="shared" si="149"/>
        <v>9</v>
      </c>
      <c r="L9596" t="str" cm="1">
        <f t="array" ref="L9596">_xlfn.IFS(G9596&lt;50000, "Low", G9596&lt;150000, "Medium", TRUE, "High")</f>
        <v>High</v>
      </c>
      <c r="M9596" t="str" cm="1">
        <f t="array" ref="M9596">_xlfn.IFS(J9596&lt;5000, "Cheap", J9596&lt;15000, "Mid", TRUE, "Expensive")</f>
        <v>Mid</v>
      </c>
    </row>
    <row r="9597" spans="1:13" x14ac:dyDescent="0.25">
      <c r="A9597" t="s">
        <v>29</v>
      </c>
      <c r="B9597" t="s">
        <v>35</v>
      </c>
      <c r="C9597" s="1">
        <v>2004</v>
      </c>
      <c r="D9597">
        <v>4.4000000000000004</v>
      </c>
      <c r="E9597" t="s">
        <v>28</v>
      </c>
      <c r="F9597" t="s">
        <v>17</v>
      </c>
      <c r="G9597" s="1">
        <v>288793</v>
      </c>
      <c r="H9597">
        <v>3</v>
      </c>
      <c r="I9597">
        <v>3</v>
      </c>
      <c r="J9597" s="1">
        <v>5424</v>
      </c>
      <c r="K9597" s="1">
        <f t="shared" si="149"/>
        <v>22</v>
      </c>
      <c r="L9597" t="str" cm="1">
        <f t="array" ref="L9597">_xlfn.IFS(G9597&lt;50000, "Low", G9597&lt;150000, "Medium", TRUE, "High")</f>
        <v>High</v>
      </c>
      <c r="M9597" t="str" cm="1">
        <f t="array" ref="M9597">_xlfn.IFS(J9597&lt;5000, "Cheap", J9597&lt;15000, "Mid", TRUE, "Expensive")</f>
        <v>Mid</v>
      </c>
    </row>
    <row r="9598" spans="1:13" x14ac:dyDescent="0.25">
      <c r="A9598" t="s">
        <v>36</v>
      </c>
      <c r="B9598" t="s">
        <v>37</v>
      </c>
      <c r="C9598" s="1">
        <v>2023</v>
      </c>
      <c r="D9598">
        <v>2.4</v>
      </c>
      <c r="E9598" t="s">
        <v>12</v>
      </c>
      <c r="F9598" t="s">
        <v>25</v>
      </c>
      <c r="G9598" s="1">
        <v>35093</v>
      </c>
      <c r="H9598">
        <v>4</v>
      </c>
      <c r="I9598">
        <v>2</v>
      </c>
      <c r="J9598" s="1">
        <v>12698</v>
      </c>
      <c r="K9598" s="1">
        <f t="shared" si="149"/>
        <v>3</v>
      </c>
      <c r="L9598" t="str" cm="1">
        <f t="array" ref="L9598">_xlfn.IFS(G9598&lt;50000, "Low", G9598&lt;150000, "Medium", TRUE, "High")</f>
        <v>Low</v>
      </c>
      <c r="M9598" t="str" cm="1">
        <f t="array" ref="M9598">_xlfn.IFS(J9598&lt;5000, "Cheap", J9598&lt;15000, "Mid", TRUE, "Expensive")</f>
        <v>Mid</v>
      </c>
    </row>
    <row r="9599" spans="1:13" x14ac:dyDescent="0.25">
      <c r="A9599" t="s">
        <v>36</v>
      </c>
      <c r="B9599" t="s">
        <v>37</v>
      </c>
      <c r="C9599" s="1">
        <v>2019</v>
      </c>
      <c r="D9599">
        <v>3.3</v>
      </c>
      <c r="E9599" t="s">
        <v>28</v>
      </c>
      <c r="F9599" t="s">
        <v>13</v>
      </c>
      <c r="G9599" s="1">
        <v>223395</v>
      </c>
      <c r="H9599">
        <v>5</v>
      </c>
      <c r="I9599">
        <v>2</v>
      </c>
      <c r="J9599" s="1">
        <v>8632</v>
      </c>
      <c r="K9599" s="1">
        <f t="shared" si="149"/>
        <v>7</v>
      </c>
      <c r="L9599" t="str" cm="1">
        <f t="array" ref="L9599">_xlfn.IFS(G9599&lt;50000, "Low", G9599&lt;150000, "Medium", TRUE, "High")</f>
        <v>High</v>
      </c>
      <c r="M9599" t="str" cm="1">
        <f t="array" ref="M9599">_xlfn.IFS(J9599&lt;5000, "Cheap", J9599&lt;15000, "Mid", TRUE, "Expensive")</f>
        <v>Mid</v>
      </c>
    </row>
    <row r="9600" spans="1:13" x14ac:dyDescent="0.25">
      <c r="A9600" t="s">
        <v>26</v>
      </c>
      <c r="B9600" t="s">
        <v>27</v>
      </c>
      <c r="C9600" s="1">
        <v>2023</v>
      </c>
      <c r="D9600">
        <v>1.8</v>
      </c>
      <c r="E9600" t="s">
        <v>28</v>
      </c>
      <c r="F9600" t="s">
        <v>17</v>
      </c>
      <c r="G9600" s="1">
        <v>60299</v>
      </c>
      <c r="H9600">
        <v>4</v>
      </c>
      <c r="I9600">
        <v>5</v>
      </c>
      <c r="J9600" s="1">
        <v>13094</v>
      </c>
      <c r="K9600" s="1">
        <f t="shared" si="149"/>
        <v>3</v>
      </c>
      <c r="L9600" t="str" cm="1">
        <f t="array" ref="L9600">_xlfn.IFS(G9600&lt;50000, "Low", G9600&lt;150000, "Medium", TRUE, "High")</f>
        <v>Medium</v>
      </c>
      <c r="M9600" t="str" cm="1">
        <f t="array" ref="M9600">_xlfn.IFS(J9600&lt;5000, "Cheap", J9600&lt;15000, "Mid", TRUE, "Expensive")</f>
        <v>Mid</v>
      </c>
    </row>
    <row r="9601" spans="1:13" x14ac:dyDescent="0.25">
      <c r="A9601" t="s">
        <v>20</v>
      </c>
      <c r="B9601" t="s">
        <v>42</v>
      </c>
      <c r="C9601" s="1">
        <v>2007</v>
      </c>
      <c r="D9601">
        <v>3.6</v>
      </c>
      <c r="E9601" t="s">
        <v>12</v>
      </c>
      <c r="F9601" t="s">
        <v>17</v>
      </c>
      <c r="G9601" s="1">
        <v>19512</v>
      </c>
      <c r="H9601">
        <v>4</v>
      </c>
      <c r="I9601">
        <v>3</v>
      </c>
      <c r="J9601" s="1">
        <v>10909</v>
      </c>
      <c r="K9601" s="1">
        <f t="shared" si="149"/>
        <v>19</v>
      </c>
      <c r="L9601" t="str" cm="1">
        <f t="array" ref="L9601">_xlfn.IFS(G9601&lt;50000, "Low", G9601&lt;150000, "Medium", TRUE, "High")</f>
        <v>Low</v>
      </c>
      <c r="M9601" t="str" cm="1">
        <f t="array" ref="M9601">_xlfn.IFS(J9601&lt;5000, "Cheap", J9601&lt;15000, "Mid", TRUE, "Expensive")</f>
        <v>Mid</v>
      </c>
    </row>
    <row r="9602" spans="1:13" x14ac:dyDescent="0.25">
      <c r="A9602" t="s">
        <v>26</v>
      </c>
      <c r="B9602" t="s">
        <v>27</v>
      </c>
      <c r="C9602" s="1">
        <v>2014</v>
      </c>
      <c r="D9602">
        <v>3.3</v>
      </c>
      <c r="E9602" t="s">
        <v>22</v>
      </c>
      <c r="F9602" t="s">
        <v>25</v>
      </c>
      <c r="G9602" s="1">
        <v>143001</v>
      </c>
      <c r="H9602">
        <v>4</v>
      </c>
      <c r="I9602">
        <v>5</v>
      </c>
      <c r="J9602" s="1">
        <v>10739</v>
      </c>
      <c r="K9602" s="1">
        <f t="shared" si="149"/>
        <v>12</v>
      </c>
      <c r="L9602" t="str" cm="1">
        <f t="array" ref="L9602">_xlfn.IFS(G9602&lt;50000, "Low", G9602&lt;150000, "Medium", TRUE, "High")</f>
        <v>Medium</v>
      </c>
      <c r="M9602" t="str" cm="1">
        <f t="array" ref="M9602">_xlfn.IFS(J9602&lt;5000, "Cheap", J9602&lt;15000, "Mid", TRUE, "Expensive")</f>
        <v>Mid</v>
      </c>
    </row>
    <row r="9603" spans="1:13" x14ac:dyDescent="0.25">
      <c r="A9603" t="s">
        <v>14</v>
      </c>
      <c r="B9603" t="s">
        <v>46</v>
      </c>
      <c r="C9603" s="1">
        <v>2019</v>
      </c>
      <c r="D9603">
        <v>3.6</v>
      </c>
      <c r="E9603" t="s">
        <v>28</v>
      </c>
      <c r="F9603" t="s">
        <v>17</v>
      </c>
      <c r="G9603" s="1">
        <v>224833</v>
      </c>
      <c r="H9603">
        <v>4</v>
      </c>
      <c r="I9603">
        <v>3</v>
      </c>
      <c r="J9603" s="1">
        <v>10403</v>
      </c>
      <c r="K9603" s="1">
        <f t="shared" ref="K9603:K9666" si="150">2026-C9603</f>
        <v>7</v>
      </c>
      <c r="L9603" t="str" cm="1">
        <f t="array" ref="L9603">_xlfn.IFS(G9603&lt;50000, "Low", G9603&lt;150000, "Medium", TRUE, "High")</f>
        <v>High</v>
      </c>
      <c r="M9603" t="str" cm="1">
        <f t="array" ref="M9603">_xlfn.IFS(J9603&lt;5000, "Cheap", J9603&lt;15000, "Mid", TRUE, "Expensive")</f>
        <v>Mid</v>
      </c>
    </row>
    <row r="9604" spans="1:13" x14ac:dyDescent="0.25">
      <c r="A9604" t="s">
        <v>14</v>
      </c>
      <c r="B9604" t="s">
        <v>15</v>
      </c>
      <c r="C9604" s="1">
        <v>2009</v>
      </c>
      <c r="D9604">
        <v>4.5</v>
      </c>
      <c r="E9604" t="s">
        <v>12</v>
      </c>
      <c r="F9604" t="s">
        <v>17</v>
      </c>
      <c r="G9604" s="1">
        <v>114528</v>
      </c>
      <c r="H9604">
        <v>3</v>
      </c>
      <c r="I9604">
        <v>3</v>
      </c>
      <c r="J9604" s="1">
        <v>10509</v>
      </c>
      <c r="K9604" s="1">
        <f t="shared" si="150"/>
        <v>17</v>
      </c>
      <c r="L9604" t="str" cm="1">
        <f t="array" ref="L9604">_xlfn.IFS(G9604&lt;50000, "Low", G9604&lt;150000, "Medium", TRUE, "High")</f>
        <v>Medium</v>
      </c>
      <c r="M9604" t="str" cm="1">
        <f t="array" ref="M9604">_xlfn.IFS(J9604&lt;5000, "Cheap", J9604&lt;15000, "Mid", TRUE, "Expensive")</f>
        <v>Mid</v>
      </c>
    </row>
    <row r="9605" spans="1:13" x14ac:dyDescent="0.25">
      <c r="A9605" t="s">
        <v>14</v>
      </c>
      <c r="B9605" t="s">
        <v>46</v>
      </c>
      <c r="C9605" s="1">
        <v>2017</v>
      </c>
      <c r="D9605">
        <v>2.1</v>
      </c>
      <c r="E9605" t="s">
        <v>12</v>
      </c>
      <c r="F9605" t="s">
        <v>17</v>
      </c>
      <c r="G9605" s="1">
        <v>140119</v>
      </c>
      <c r="H9605">
        <v>5</v>
      </c>
      <c r="I9605">
        <v>4</v>
      </c>
      <c r="J9605" s="1">
        <v>9997</v>
      </c>
      <c r="K9605" s="1">
        <f t="shared" si="150"/>
        <v>9</v>
      </c>
      <c r="L9605" t="str" cm="1">
        <f t="array" ref="L9605">_xlfn.IFS(G9605&lt;50000, "Low", G9605&lt;150000, "Medium", TRUE, "High")</f>
        <v>Medium</v>
      </c>
      <c r="M9605" t="str" cm="1">
        <f t="array" ref="M9605">_xlfn.IFS(J9605&lt;5000, "Cheap", J9605&lt;15000, "Mid", TRUE, "Expensive")</f>
        <v>Mid</v>
      </c>
    </row>
    <row r="9606" spans="1:13" x14ac:dyDescent="0.25">
      <c r="A9606" t="s">
        <v>23</v>
      </c>
      <c r="B9606" t="s">
        <v>38</v>
      </c>
      <c r="C9606" s="1">
        <v>2023</v>
      </c>
      <c r="D9606">
        <v>4.8</v>
      </c>
      <c r="E9606" t="s">
        <v>12</v>
      </c>
      <c r="F9606" t="s">
        <v>25</v>
      </c>
      <c r="G9606" s="1">
        <v>52021</v>
      </c>
      <c r="H9606">
        <v>2</v>
      </c>
      <c r="I9606">
        <v>5</v>
      </c>
      <c r="J9606" s="1">
        <v>14759</v>
      </c>
      <c r="K9606" s="1">
        <f t="shared" si="150"/>
        <v>3</v>
      </c>
      <c r="L9606" t="str" cm="1">
        <f t="array" ref="L9606">_xlfn.IFS(G9606&lt;50000, "Low", G9606&lt;150000, "Medium", TRUE, "High")</f>
        <v>Medium</v>
      </c>
      <c r="M9606" t="str" cm="1">
        <f t="array" ref="M9606">_xlfn.IFS(J9606&lt;5000, "Cheap", J9606&lt;15000, "Mid", TRUE, "Expensive")</f>
        <v>Mid</v>
      </c>
    </row>
    <row r="9607" spans="1:13" x14ac:dyDescent="0.25">
      <c r="A9607" t="s">
        <v>40</v>
      </c>
      <c r="B9607" t="s">
        <v>49</v>
      </c>
      <c r="C9607" s="1">
        <v>2010</v>
      </c>
      <c r="D9607">
        <v>4.9000000000000004</v>
      </c>
      <c r="E9607" t="s">
        <v>22</v>
      </c>
      <c r="F9607" t="s">
        <v>13</v>
      </c>
      <c r="G9607" s="1">
        <v>106215</v>
      </c>
      <c r="H9607">
        <v>5</v>
      </c>
      <c r="I9607">
        <v>3</v>
      </c>
      <c r="J9607" s="1">
        <v>11875</v>
      </c>
      <c r="K9607" s="1">
        <f t="shared" si="150"/>
        <v>16</v>
      </c>
      <c r="L9607" t="str" cm="1">
        <f t="array" ref="L9607">_xlfn.IFS(G9607&lt;50000, "Low", G9607&lt;150000, "Medium", TRUE, "High")</f>
        <v>Medium</v>
      </c>
      <c r="M9607" t="str" cm="1">
        <f t="array" ref="M9607">_xlfn.IFS(J9607&lt;5000, "Cheap", J9607&lt;15000, "Mid", TRUE, "Expensive")</f>
        <v>Mid</v>
      </c>
    </row>
    <row r="9608" spans="1:13" x14ac:dyDescent="0.25">
      <c r="A9608" t="s">
        <v>26</v>
      </c>
      <c r="B9608" t="s">
        <v>27</v>
      </c>
      <c r="C9608" s="1">
        <v>2008</v>
      </c>
      <c r="D9608">
        <v>2.1</v>
      </c>
      <c r="E9608" t="s">
        <v>12</v>
      </c>
      <c r="F9608" t="s">
        <v>17</v>
      </c>
      <c r="G9608" s="1">
        <v>20894</v>
      </c>
      <c r="H9608">
        <v>2</v>
      </c>
      <c r="I9608">
        <v>5</v>
      </c>
      <c r="J9608" s="1">
        <v>9682</v>
      </c>
      <c r="K9608" s="1">
        <f t="shared" si="150"/>
        <v>18</v>
      </c>
      <c r="L9608" t="str" cm="1">
        <f t="array" ref="L9608">_xlfn.IFS(G9608&lt;50000, "Low", G9608&lt;150000, "Medium", TRUE, "High")</f>
        <v>Low</v>
      </c>
      <c r="M9608" t="str" cm="1">
        <f t="array" ref="M9608">_xlfn.IFS(J9608&lt;5000, "Cheap", J9608&lt;15000, "Mid", TRUE, "Expensive")</f>
        <v>Mid</v>
      </c>
    </row>
    <row r="9609" spans="1:13" x14ac:dyDescent="0.25">
      <c r="A9609" t="s">
        <v>20</v>
      </c>
      <c r="B9609" t="s">
        <v>21</v>
      </c>
      <c r="C9609" s="1">
        <v>2023</v>
      </c>
      <c r="D9609">
        <v>3.6</v>
      </c>
      <c r="E9609" t="s">
        <v>12</v>
      </c>
      <c r="F9609" t="s">
        <v>17</v>
      </c>
      <c r="G9609" s="1">
        <v>226551</v>
      </c>
      <c r="H9609">
        <v>3</v>
      </c>
      <c r="I9609">
        <v>4</v>
      </c>
      <c r="J9609" s="1">
        <v>11568</v>
      </c>
      <c r="K9609" s="1">
        <f t="shared" si="150"/>
        <v>3</v>
      </c>
      <c r="L9609" t="str" cm="1">
        <f t="array" ref="L9609">_xlfn.IFS(G9609&lt;50000, "Low", G9609&lt;150000, "Medium", TRUE, "High")</f>
        <v>High</v>
      </c>
      <c r="M9609" t="str" cm="1">
        <f t="array" ref="M9609">_xlfn.IFS(J9609&lt;5000, "Cheap", J9609&lt;15000, "Mid", TRUE, "Expensive")</f>
        <v>Mid</v>
      </c>
    </row>
    <row r="9610" spans="1:13" x14ac:dyDescent="0.25">
      <c r="A9610" t="s">
        <v>23</v>
      </c>
      <c r="B9610" t="s">
        <v>24</v>
      </c>
      <c r="C9610" s="1">
        <v>2002</v>
      </c>
      <c r="D9610">
        <v>4</v>
      </c>
      <c r="E9610" t="s">
        <v>16</v>
      </c>
      <c r="F9610" t="s">
        <v>17</v>
      </c>
      <c r="G9610" s="1">
        <v>28845</v>
      </c>
      <c r="H9610">
        <v>4</v>
      </c>
      <c r="I9610">
        <v>5</v>
      </c>
      <c r="J9610" s="1">
        <v>10623</v>
      </c>
      <c r="K9610" s="1">
        <f t="shared" si="150"/>
        <v>24</v>
      </c>
      <c r="L9610" t="str" cm="1">
        <f t="array" ref="L9610">_xlfn.IFS(G9610&lt;50000, "Low", G9610&lt;150000, "Medium", TRUE, "High")</f>
        <v>Low</v>
      </c>
      <c r="M9610" t="str" cm="1">
        <f t="array" ref="M9610">_xlfn.IFS(J9610&lt;5000, "Cheap", J9610&lt;15000, "Mid", TRUE, "Expensive")</f>
        <v>Mid</v>
      </c>
    </row>
    <row r="9611" spans="1:13" x14ac:dyDescent="0.25">
      <c r="A9611" t="s">
        <v>26</v>
      </c>
      <c r="B9611" t="s">
        <v>47</v>
      </c>
      <c r="C9611" s="1">
        <v>2007</v>
      </c>
      <c r="D9611">
        <v>3.3</v>
      </c>
      <c r="E9611" t="s">
        <v>16</v>
      </c>
      <c r="F9611" t="s">
        <v>13</v>
      </c>
      <c r="G9611" s="1">
        <v>114799</v>
      </c>
      <c r="H9611">
        <v>3</v>
      </c>
      <c r="I9611">
        <v>2</v>
      </c>
      <c r="J9611" s="1">
        <v>8204</v>
      </c>
      <c r="K9611" s="1">
        <f t="shared" si="150"/>
        <v>19</v>
      </c>
      <c r="L9611" t="str" cm="1">
        <f t="array" ref="L9611">_xlfn.IFS(G9611&lt;50000, "Low", G9611&lt;150000, "Medium", TRUE, "High")</f>
        <v>Medium</v>
      </c>
      <c r="M9611" t="str" cm="1">
        <f t="array" ref="M9611">_xlfn.IFS(J9611&lt;5000, "Cheap", J9611&lt;15000, "Mid", TRUE, "Expensive")</f>
        <v>Mid</v>
      </c>
    </row>
    <row r="9612" spans="1:13" x14ac:dyDescent="0.25">
      <c r="A9612" t="s">
        <v>23</v>
      </c>
      <c r="B9612" t="s">
        <v>24</v>
      </c>
      <c r="C9612" s="1">
        <v>2007</v>
      </c>
      <c r="D9612">
        <v>2.5</v>
      </c>
      <c r="E9612" t="s">
        <v>28</v>
      </c>
      <c r="F9612" t="s">
        <v>13</v>
      </c>
      <c r="G9612" s="1">
        <v>165000</v>
      </c>
      <c r="H9612">
        <v>3</v>
      </c>
      <c r="I9612">
        <v>3</v>
      </c>
      <c r="J9612" s="1">
        <v>5400</v>
      </c>
      <c r="K9612" s="1">
        <f t="shared" si="150"/>
        <v>19</v>
      </c>
      <c r="L9612" t="str" cm="1">
        <f t="array" ref="L9612">_xlfn.IFS(G9612&lt;50000, "Low", G9612&lt;150000, "Medium", TRUE, "High")</f>
        <v>High</v>
      </c>
      <c r="M9612" t="str" cm="1">
        <f t="array" ref="M9612">_xlfn.IFS(J9612&lt;5000, "Cheap", J9612&lt;15000, "Mid", TRUE, "Expensive")</f>
        <v>Mid</v>
      </c>
    </row>
    <row r="9613" spans="1:13" x14ac:dyDescent="0.25">
      <c r="A9613" t="s">
        <v>20</v>
      </c>
      <c r="B9613" t="s">
        <v>42</v>
      </c>
      <c r="C9613" s="1">
        <v>2019</v>
      </c>
      <c r="D9613">
        <v>3.4</v>
      </c>
      <c r="E9613" t="s">
        <v>12</v>
      </c>
      <c r="F9613" t="s">
        <v>13</v>
      </c>
      <c r="G9613" s="1">
        <v>110841</v>
      </c>
      <c r="H9613">
        <v>3</v>
      </c>
      <c r="I9613">
        <v>4</v>
      </c>
      <c r="J9613" s="1">
        <v>10983</v>
      </c>
      <c r="K9613" s="1">
        <f t="shared" si="150"/>
        <v>7</v>
      </c>
      <c r="L9613" t="str" cm="1">
        <f t="array" ref="L9613">_xlfn.IFS(G9613&lt;50000, "Low", G9613&lt;150000, "Medium", TRUE, "High")</f>
        <v>Medium</v>
      </c>
      <c r="M9613" t="str" cm="1">
        <f t="array" ref="M9613">_xlfn.IFS(J9613&lt;5000, "Cheap", J9613&lt;15000, "Mid", TRUE, "Expensive")</f>
        <v>Mid</v>
      </c>
    </row>
    <row r="9614" spans="1:13" x14ac:dyDescent="0.25">
      <c r="A9614" t="s">
        <v>40</v>
      </c>
      <c r="B9614" t="s">
        <v>41</v>
      </c>
      <c r="C9614" s="1">
        <v>2023</v>
      </c>
      <c r="D9614">
        <v>2.2000000000000002</v>
      </c>
      <c r="E9614" t="s">
        <v>28</v>
      </c>
      <c r="F9614" t="s">
        <v>13</v>
      </c>
      <c r="G9614" s="1">
        <v>56423</v>
      </c>
      <c r="H9614">
        <v>3</v>
      </c>
      <c r="I9614">
        <v>4</v>
      </c>
      <c r="J9614" s="1">
        <v>12071</v>
      </c>
      <c r="K9614" s="1">
        <f t="shared" si="150"/>
        <v>3</v>
      </c>
      <c r="L9614" t="str" cm="1">
        <f t="array" ref="L9614">_xlfn.IFS(G9614&lt;50000, "Low", G9614&lt;150000, "Medium", TRUE, "High")</f>
        <v>Medium</v>
      </c>
      <c r="M9614" t="str" cm="1">
        <f t="array" ref="M9614">_xlfn.IFS(J9614&lt;5000, "Cheap", J9614&lt;15000, "Mid", TRUE, "Expensive")</f>
        <v>Mid</v>
      </c>
    </row>
    <row r="9615" spans="1:13" x14ac:dyDescent="0.25">
      <c r="A9615" t="s">
        <v>23</v>
      </c>
      <c r="B9615" t="s">
        <v>24</v>
      </c>
      <c r="C9615" s="1">
        <v>2017</v>
      </c>
      <c r="D9615">
        <v>3.1</v>
      </c>
      <c r="E9615" t="s">
        <v>22</v>
      </c>
      <c r="F9615" t="s">
        <v>25</v>
      </c>
      <c r="G9615" s="1">
        <v>37073</v>
      </c>
      <c r="H9615">
        <v>5</v>
      </c>
      <c r="I9615">
        <v>1</v>
      </c>
      <c r="J9615" s="1">
        <v>13558</v>
      </c>
      <c r="K9615" s="1">
        <f t="shared" si="150"/>
        <v>9</v>
      </c>
      <c r="L9615" t="str" cm="1">
        <f t="array" ref="L9615">_xlfn.IFS(G9615&lt;50000, "Low", G9615&lt;150000, "Medium", TRUE, "High")</f>
        <v>Low</v>
      </c>
      <c r="M9615" t="str" cm="1">
        <f t="array" ref="M9615">_xlfn.IFS(J9615&lt;5000, "Cheap", J9615&lt;15000, "Mid", TRUE, "Expensive")</f>
        <v>Mid</v>
      </c>
    </row>
    <row r="9616" spans="1:13" x14ac:dyDescent="0.25">
      <c r="A9616" t="s">
        <v>14</v>
      </c>
      <c r="B9616" t="s">
        <v>46</v>
      </c>
      <c r="C9616" s="1">
        <v>2003</v>
      </c>
      <c r="D9616">
        <v>4.5999999999999996</v>
      </c>
      <c r="E9616" t="s">
        <v>22</v>
      </c>
      <c r="F9616" t="s">
        <v>13</v>
      </c>
      <c r="G9616" s="1">
        <v>158500</v>
      </c>
      <c r="H9616">
        <v>4</v>
      </c>
      <c r="I9616">
        <v>2</v>
      </c>
      <c r="J9616" s="1">
        <v>8430</v>
      </c>
      <c r="K9616" s="1">
        <f t="shared" si="150"/>
        <v>23</v>
      </c>
      <c r="L9616" t="str" cm="1">
        <f t="array" ref="L9616">_xlfn.IFS(G9616&lt;50000, "Low", G9616&lt;150000, "Medium", TRUE, "High")</f>
        <v>High</v>
      </c>
      <c r="M9616" t="str" cm="1">
        <f t="array" ref="M9616">_xlfn.IFS(J9616&lt;5000, "Cheap", J9616&lt;15000, "Mid", TRUE, "Expensive")</f>
        <v>Mid</v>
      </c>
    </row>
    <row r="9617" spans="1:13" x14ac:dyDescent="0.25">
      <c r="A9617" t="s">
        <v>29</v>
      </c>
      <c r="B9617" t="s">
        <v>56</v>
      </c>
      <c r="C9617" s="1">
        <v>2021</v>
      </c>
      <c r="D9617">
        <v>4</v>
      </c>
      <c r="E9617" t="s">
        <v>22</v>
      </c>
      <c r="F9617" t="s">
        <v>13</v>
      </c>
      <c r="G9617" s="1">
        <v>294376</v>
      </c>
      <c r="H9617">
        <v>4</v>
      </c>
      <c r="I9617">
        <v>3</v>
      </c>
      <c r="J9617" s="1">
        <v>10512</v>
      </c>
      <c r="K9617" s="1">
        <f t="shared" si="150"/>
        <v>5</v>
      </c>
      <c r="L9617" t="str" cm="1">
        <f t="array" ref="L9617">_xlfn.IFS(G9617&lt;50000, "Low", G9617&lt;150000, "Medium", TRUE, "High")</f>
        <v>High</v>
      </c>
      <c r="M9617" t="str" cm="1">
        <f t="array" ref="M9617">_xlfn.IFS(J9617&lt;5000, "Cheap", J9617&lt;15000, "Mid", TRUE, "Expensive")</f>
        <v>Mid</v>
      </c>
    </row>
    <row r="9618" spans="1:13" x14ac:dyDescent="0.25">
      <c r="A9618" t="s">
        <v>40</v>
      </c>
      <c r="B9618" t="s">
        <v>51</v>
      </c>
      <c r="C9618" s="1">
        <v>2023</v>
      </c>
      <c r="D9618">
        <v>4</v>
      </c>
      <c r="E9618" t="s">
        <v>22</v>
      </c>
      <c r="F9618" t="s">
        <v>17</v>
      </c>
      <c r="G9618" s="1">
        <v>76511</v>
      </c>
      <c r="H9618">
        <v>3</v>
      </c>
      <c r="I9618">
        <v>4</v>
      </c>
      <c r="J9618" s="1">
        <v>16969</v>
      </c>
      <c r="K9618" s="1">
        <f t="shared" si="150"/>
        <v>3</v>
      </c>
      <c r="L9618" t="str" cm="1">
        <f t="array" ref="L9618">_xlfn.IFS(G9618&lt;50000, "Low", G9618&lt;150000, "Medium", TRUE, "High")</f>
        <v>Medium</v>
      </c>
      <c r="M9618" t="str" cm="1">
        <f t="array" ref="M9618">_xlfn.IFS(J9618&lt;5000, "Cheap", J9618&lt;15000, "Mid", TRUE, "Expensive")</f>
        <v>Expensive</v>
      </c>
    </row>
    <row r="9619" spans="1:13" x14ac:dyDescent="0.25">
      <c r="A9619" t="s">
        <v>14</v>
      </c>
      <c r="B9619" t="s">
        <v>46</v>
      </c>
      <c r="C9619" s="1">
        <v>2009</v>
      </c>
      <c r="D9619">
        <v>2.7</v>
      </c>
      <c r="E9619" t="s">
        <v>28</v>
      </c>
      <c r="F9619" t="s">
        <v>25</v>
      </c>
      <c r="G9619" s="1">
        <v>284027</v>
      </c>
      <c r="H9619">
        <v>2</v>
      </c>
      <c r="I9619">
        <v>5</v>
      </c>
      <c r="J9619" s="1">
        <v>3819</v>
      </c>
      <c r="K9619" s="1">
        <f t="shared" si="150"/>
        <v>17</v>
      </c>
      <c r="L9619" t="str" cm="1">
        <f t="array" ref="L9619">_xlfn.IFS(G9619&lt;50000, "Low", G9619&lt;150000, "Medium", TRUE, "High")</f>
        <v>High</v>
      </c>
      <c r="M9619" t="str" cm="1">
        <f t="array" ref="M9619">_xlfn.IFS(J9619&lt;5000, "Cheap", J9619&lt;15000, "Mid", TRUE, "Expensive")</f>
        <v>Cheap</v>
      </c>
    </row>
    <row r="9620" spans="1:13" x14ac:dyDescent="0.25">
      <c r="A9620" t="s">
        <v>14</v>
      </c>
      <c r="B9620" t="s">
        <v>15</v>
      </c>
      <c r="C9620" s="1">
        <v>2018</v>
      </c>
      <c r="D9620">
        <v>3.4</v>
      </c>
      <c r="E9620" t="s">
        <v>12</v>
      </c>
      <c r="F9620" t="s">
        <v>13</v>
      </c>
      <c r="G9620" s="1">
        <v>62906</v>
      </c>
      <c r="H9620">
        <v>5</v>
      </c>
      <c r="I9620">
        <v>4</v>
      </c>
      <c r="J9620" s="1">
        <v>11641</v>
      </c>
      <c r="K9620" s="1">
        <f t="shared" si="150"/>
        <v>8</v>
      </c>
      <c r="L9620" t="str" cm="1">
        <f t="array" ref="L9620">_xlfn.IFS(G9620&lt;50000, "Low", G9620&lt;150000, "Medium", TRUE, "High")</f>
        <v>Medium</v>
      </c>
      <c r="M9620" t="str" cm="1">
        <f t="array" ref="M9620">_xlfn.IFS(J9620&lt;5000, "Cheap", J9620&lt;15000, "Mid", TRUE, "Expensive")</f>
        <v>Mid</v>
      </c>
    </row>
    <row r="9621" spans="1:13" x14ac:dyDescent="0.25">
      <c r="A9621" t="s">
        <v>33</v>
      </c>
      <c r="B9621" t="s">
        <v>55</v>
      </c>
      <c r="C9621" s="1">
        <v>2009</v>
      </c>
      <c r="D9621">
        <v>2.6</v>
      </c>
      <c r="E9621" t="s">
        <v>12</v>
      </c>
      <c r="F9621" t="s">
        <v>17</v>
      </c>
      <c r="G9621" s="1">
        <v>229343</v>
      </c>
      <c r="H9621">
        <v>2</v>
      </c>
      <c r="I9621">
        <v>2</v>
      </c>
      <c r="J9621" s="1">
        <v>6313</v>
      </c>
      <c r="K9621" s="1">
        <f t="shared" si="150"/>
        <v>17</v>
      </c>
      <c r="L9621" t="str" cm="1">
        <f t="array" ref="L9621">_xlfn.IFS(G9621&lt;50000, "Low", G9621&lt;150000, "Medium", TRUE, "High")</f>
        <v>High</v>
      </c>
      <c r="M9621" t="str" cm="1">
        <f t="array" ref="M9621">_xlfn.IFS(J9621&lt;5000, "Cheap", J9621&lt;15000, "Mid", TRUE, "Expensive")</f>
        <v>Mid</v>
      </c>
    </row>
    <row r="9622" spans="1:13" x14ac:dyDescent="0.25">
      <c r="A9622" t="s">
        <v>14</v>
      </c>
      <c r="B9622" t="s">
        <v>15</v>
      </c>
      <c r="C9622" s="1">
        <v>2003</v>
      </c>
      <c r="D9622">
        <v>1.1000000000000001</v>
      </c>
      <c r="E9622" t="s">
        <v>22</v>
      </c>
      <c r="F9622" t="s">
        <v>25</v>
      </c>
      <c r="G9622" s="1">
        <v>155176</v>
      </c>
      <c r="H9622">
        <v>4</v>
      </c>
      <c r="I9622">
        <v>5</v>
      </c>
      <c r="J9622" s="1">
        <v>4996</v>
      </c>
      <c r="K9622" s="1">
        <f t="shared" si="150"/>
        <v>23</v>
      </c>
      <c r="L9622" t="str" cm="1">
        <f t="array" ref="L9622">_xlfn.IFS(G9622&lt;50000, "Low", G9622&lt;150000, "Medium", TRUE, "High")</f>
        <v>High</v>
      </c>
      <c r="M9622" t="str" cm="1">
        <f t="array" ref="M9622">_xlfn.IFS(J9622&lt;5000, "Cheap", J9622&lt;15000, "Mid", TRUE, "Expensive")</f>
        <v>Cheap</v>
      </c>
    </row>
    <row r="9623" spans="1:13" x14ac:dyDescent="0.25">
      <c r="A9623" t="s">
        <v>18</v>
      </c>
      <c r="B9623" t="s">
        <v>19</v>
      </c>
      <c r="C9623" s="1">
        <v>2022</v>
      </c>
      <c r="D9623">
        <v>2.1</v>
      </c>
      <c r="E9623" t="s">
        <v>16</v>
      </c>
      <c r="F9623" t="s">
        <v>13</v>
      </c>
      <c r="G9623" s="1">
        <v>167931</v>
      </c>
      <c r="H9623">
        <v>5</v>
      </c>
      <c r="I9623">
        <v>1</v>
      </c>
      <c r="J9623" s="1">
        <v>10441</v>
      </c>
      <c r="K9623" s="1">
        <f t="shared" si="150"/>
        <v>4</v>
      </c>
      <c r="L9623" t="str" cm="1">
        <f t="array" ref="L9623">_xlfn.IFS(G9623&lt;50000, "Low", G9623&lt;150000, "Medium", TRUE, "High")</f>
        <v>High</v>
      </c>
      <c r="M9623" t="str" cm="1">
        <f t="array" ref="M9623">_xlfn.IFS(J9623&lt;5000, "Cheap", J9623&lt;15000, "Mid", TRUE, "Expensive")</f>
        <v>Mid</v>
      </c>
    </row>
    <row r="9624" spans="1:13" x14ac:dyDescent="0.25">
      <c r="A9624" t="s">
        <v>29</v>
      </c>
      <c r="B9624" t="s">
        <v>56</v>
      </c>
      <c r="C9624" s="1">
        <v>2005</v>
      </c>
      <c r="D9624">
        <v>4.4000000000000004</v>
      </c>
      <c r="E9624" t="s">
        <v>28</v>
      </c>
      <c r="F9624" t="s">
        <v>13</v>
      </c>
      <c r="G9624" s="1">
        <v>107963</v>
      </c>
      <c r="H9624">
        <v>4</v>
      </c>
      <c r="I9624">
        <v>4</v>
      </c>
      <c r="J9624" s="1">
        <v>7840</v>
      </c>
      <c r="K9624" s="1">
        <f t="shared" si="150"/>
        <v>21</v>
      </c>
      <c r="L9624" t="str" cm="1">
        <f t="array" ref="L9624">_xlfn.IFS(G9624&lt;50000, "Low", G9624&lt;150000, "Medium", TRUE, "High")</f>
        <v>Medium</v>
      </c>
      <c r="M9624" t="str" cm="1">
        <f t="array" ref="M9624">_xlfn.IFS(J9624&lt;5000, "Cheap", J9624&lt;15000, "Mid", TRUE, "Expensive")</f>
        <v>Mid</v>
      </c>
    </row>
    <row r="9625" spans="1:13" x14ac:dyDescent="0.25">
      <c r="A9625" t="s">
        <v>36</v>
      </c>
      <c r="B9625" t="s">
        <v>53</v>
      </c>
      <c r="C9625" s="1">
        <v>2013</v>
      </c>
      <c r="D9625">
        <v>1.8</v>
      </c>
      <c r="E9625" t="s">
        <v>12</v>
      </c>
      <c r="F9625" t="s">
        <v>13</v>
      </c>
      <c r="G9625" s="1">
        <v>5626</v>
      </c>
      <c r="H9625">
        <v>5</v>
      </c>
      <c r="I9625">
        <v>1</v>
      </c>
      <c r="J9625" s="1">
        <v>9687</v>
      </c>
      <c r="K9625" s="1">
        <f t="shared" si="150"/>
        <v>13</v>
      </c>
      <c r="L9625" t="str" cm="1">
        <f t="array" ref="L9625">_xlfn.IFS(G9625&lt;50000, "Low", G9625&lt;150000, "Medium", TRUE, "High")</f>
        <v>Low</v>
      </c>
      <c r="M9625" t="str" cm="1">
        <f t="array" ref="M9625">_xlfn.IFS(J9625&lt;5000, "Cheap", J9625&lt;15000, "Mid", TRUE, "Expensive")</f>
        <v>Mid</v>
      </c>
    </row>
    <row r="9626" spans="1:13" x14ac:dyDescent="0.25">
      <c r="A9626" t="s">
        <v>36</v>
      </c>
      <c r="B9626" t="s">
        <v>53</v>
      </c>
      <c r="C9626" s="1">
        <v>2004</v>
      </c>
      <c r="D9626">
        <v>1.7</v>
      </c>
      <c r="E9626" t="s">
        <v>28</v>
      </c>
      <c r="F9626" t="s">
        <v>13</v>
      </c>
      <c r="G9626" s="1">
        <v>45002</v>
      </c>
      <c r="H9626">
        <v>2</v>
      </c>
      <c r="I9626">
        <v>4</v>
      </c>
      <c r="J9626" s="1">
        <v>6099</v>
      </c>
      <c r="K9626" s="1">
        <f t="shared" si="150"/>
        <v>22</v>
      </c>
      <c r="L9626" t="str" cm="1">
        <f t="array" ref="L9626">_xlfn.IFS(G9626&lt;50000, "Low", G9626&lt;150000, "Medium", TRUE, "High")</f>
        <v>Low</v>
      </c>
      <c r="M9626" t="str" cm="1">
        <f t="array" ref="M9626">_xlfn.IFS(J9626&lt;5000, "Cheap", J9626&lt;15000, "Mid", TRUE, "Expensive")</f>
        <v>Mid</v>
      </c>
    </row>
    <row r="9627" spans="1:13" x14ac:dyDescent="0.25">
      <c r="A9627" t="s">
        <v>40</v>
      </c>
      <c r="B9627" t="s">
        <v>51</v>
      </c>
      <c r="C9627" s="1">
        <v>2016</v>
      </c>
      <c r="D9627">
        <v>4.7</v>
      </c>
      <c r="E9627" t="s">
        <v>22</v>
      </c>
      <c r="F9627" t="s">
        <v>25</v>
      </c>
      <c r="G9627" s="1">
        <v>291218</v>
      </c>
      <c r="H9627">
        <v>3</v>
      </c>
      <c r="I9627">
        <v>2</v>
      </c>
      <c r="J9627" s="1">
        <v>9775</v>
      </c>
      <c r="K9627" s="1">
        <f t="shared" si="150"/>
        <v>10</v>
      </c>
      <c r="L9627" t="str" cm="1">
        <f t="array" ref="L9627">_xlfn.IFS(G9627&lt;50000, "Low", G9627&lt;150000, "Medium", TRUE, "High")</f>
        <v>High</v>
      </c>
      <c r="M9627" t="str" cm="1">
        <f t="array" ref="M9627">_xlfn.IFS(J9627&lt;5000, "Cheap", J9627&lt;15000, "Mid", TRUE, "Expensive")</f>
        <v>Mid</v>
      </c>
    </row>
    <row r="9628" spans="1:13" x14ac:dyDescent="0.25">
      <c r="A9628" t="s">
        <v>26</v>
      </c>
      <c r="B9628" t="s">
        <v>27</v>
      </c>
      <c r="C9628" s="1">
        <v>2021</v>
      </c>
      <c r="D9628">
        <v>1.3</v>
      </c>
      <c r="E9628" t="s">
        <v>12</v>
      </c>
      <c r="F9628" t="s">
        <v>25</v>
      </c>
      <c r="G9628" s="1">
        <v>12904</v>
      </c>
      <c r="H9628">
        <v>4</v>
      </c>
      <c r="I9628">
        <v>3</v>
      </c>
      <c r="J9628" s="1">
        <v>11441</v>
      </c>
      <c r="K9628" s="1">
        <f t="shared" si="150"/>
        <v>5</v>
      </c>
      <c r="L9628" t="str" cm="1">
        <f t="array" ref="L9628">_xlfn.IFS(G9628&lt;50000, "Low", G9628&lt;150000, "Medium", TRUE, "High")</f>
        <v>Low</v>
      </c>
      <c r="M9628" t="str" cm="1">
        <f t="array" ref="M9628">_xlfn.IFS(J9628&lt;5000, "Cheap", J9628&lt;15000, "Mid", TRUE, "Expensive")</f>
        <v>Mid</v>
      </c>
    </row>
    <row r="9629" spans="1:13" x14ac:dyDescent="0.25">
      <c r="A9629" t="s">
        <v>20</v>
      </c>
      <c r="B9629" t="s">
        <v>42</v>
      </c>
      <c r="C9629" s="1">
        <v>2023</v>
      </c>
      <c r="D9629">
        <v>3.5</v>
      </c>
      <c r="E9629" t="s">
        <v>28</v>
      </c>
      <c r="F9629" t="s">
        <v>17</v>
      </c>
      <c r="G9629" s="1">
        <v>75607</v>
      </c>
      <c r="H9629">
        <v>2</v>
      </c>
      <c r="I9629">
        <v>2</v>
      </c>
      <c r="J9629" s="1">
        <v>14487</v>
      </c>
      <c r="K9629" s="1">
        <f t="shared" si="150"/>
        <v>3</v>
      </c>
      <c r="L9629" t="str" cm="1">
        <f t="array" ref="L9629">_xlfn.IFS(G9629&lt;50000, "Low", G9629&lt;150000, "Medium", TRUE, "High")</f>
        <v>Medium</v>
      </c>
      <c r="M9629" t="str" cm="1">
        <f t="array" ref="M9629">_xlfn.IFS(J9629&lt;5000, "Cheap", J9629&lt;15000, "Mid", TRUE, "Expensive")</f>
        <v>Mid</v>
      </c>
    </row>
    <row r="9630" spans="1:13" x14ac:dyDescent="0.25">
      <c r="A9630" t="s">
        <v>36</v>
      </c>
      <c r="B9630" t="s">
        <v>37</v>
      </c>
      <c r="C9630" s="1">
        <v>2019</v>
      </c>
      <c r="D9630">
        <v>1.7</v>
      </c>
      <c r="E9630" t="s">
        <v>28</v>
      </c>
      <c r="F9630" t="s">
        <v>17</v>
      </c>
      <c r="G9630" s="1">
        <v>72160</v>
      </c>
      <c r="H9630">
        <v>3</v>
      </c>
      <c r="I9630">
        <v>2</v>
      </c>
      <c r="J9630" s="1">
        <v>11556</v>
      </c>
      <c r="K9630" s="1">
        <f t="shared" si="150"/>
        <v>7</v>
      </c>
      <c r="L9630" t="str" cm="1">
        <f t="array" ref="L9630">_xlfn.IFS(G9630&lt;50000, "Low", G9630&lt;150000, "Medium", TRUE, "High")</f>
        <v>Medium</v>
      </c>
      <c r="M9630" t="str" cm="1">
        <f t="array" ref="M9630">_xlfn.IFS(J9630&lt;5000, "Cheap", J9630&lt;15000, "Mid", TRUE, "Expensive")</f>
        <v>Mid</v>
      </c>
    </row>
    <row r="9631" spans="1:13" x14ac:dyDescent="0.25">
      <c r="A9631" t="s">
        <v>36</v>
      </c>
      <c r="B9631" t="s">
        <v>44</v>
      </c>
      <c r="C9631" s="1">
        <v>2017</v>
      </c>
      <c r="D9631">
        <v>2.8</v>
      </c>
      <c r="E9631" t="s">
        <v>16</v>
      </c>
      <c r="F9631" t="s">
        <v>25</v>
      </c>
      <c r="G9631" s="1">
        <v>191935</v>
      </c>
      <c r="H9631">
        <v>4</v>
      </c>
      <c r="I9631">
        <v>2</v>
      </c>
      <c r="J9631" s="1">
        <v>9161</v>
      </c>
      <c r="K9631" s="1">
        <f t="shared" si="150"/>
        <v>9</v>
      </c>
      <c r="L9631" t="str" cm="1">
        <f t="array" ref="L9631">_xlfn.IFS(G9631&lt;50000, "Low", G9631&lt;150000, "Medium", TRUE, "High")</f>
        <v>High</v>
      </c>
      <c r="M9631" t="str" cm="1">
        <f t="array" ref="M9631">_xlfn.IFS(J9631&lt;5000, "Cheap", J9631&lt;15000, "Mid", TRUE, "Expensive")</f>
        <v>Mid</v>
      </c>
    </row>
    <row r="9632" spans="1:13" x14ac:dyDescent="0.25">
      <c r="A9632" t="s">
        <v>40</v>
      </c>
      <c r="B9632" t="s">
        <v>41</v>
      </c>
      <c r="C9632" s="1">
        <v>2003</v>
      </c>
      <c r="D9632">
        <v>2.4</v>
      </c>
      <c r="E9632" t="s">
        <v>28</v>
      </c>
      <c r="F9632" t="s">
        <v>13</v>
      </c>
      <c r="G9632" s="1">
        <v>150463</v>
      </c>
      <c r="H9632">
        <v>4</v>
      </c>
      <c r="I9632">
        <v>3</v>
      </c>
      <c r="J9632" s="1">
        <v>4390</v>
      </c>
      <c r="K9632" s="1">
        <f t="shared" si="150"/>
        <v>23</v>
      </c>
      <c r="L9632" t="str" cm="1">
        <f t="array" ref="L9632">_xlfn.IFS(G9632&lt;50000, "Low", G9632&lt;150000, "Medium", TRUE, "High")</f>
        <v>High</v>
      </c>
      <c r="M9632" t="str" cm="1">
        <f t="array" ref="M9632">_xlfn.IFS(J9632&lt;5000, "Cheap", J9632&lt;15000, "Mid", TRUE, "Expensive")</f>
        <v>Cheap</v>
      </c>
    </row>
    <row r="9633" spans="1:13" x14ac:dyDescent="0.25">
      <c r="A9633" t="s">
        <v>33</v>
      </c>
      <c r="B9633" t="s">
        <v>34</v>
      </c>
      <c r="C9633" s="1">
        <v>2021</v>
      </c>
      <c r="D9633">
        <v>3.7</v>
      </c>
      <c r="E9633" t="s">
        <v>12</v>
      </c>
      <c r="F9633" t="s">
        <v>17</v>
      </c>
      <c r="G9633" s="1">
        <v>298263</v>
      </c>
      <c r="H9633">
        <v>3</v>
      </c>
      <c r="I9633">
        <v>1</v>
      </c>
      <c r="J9633" s="1">
        <v>9634</v>
      </c>
      <c r="K9633" s="1">
        <f t="shared" si="150"/>
        <v>5</v>
      </c>
      <c r="L9633" t="str" cm="1">
        <f t="array" ref="L9633">_xlfn.IFS(G9633&lt;50000, "Low", G9633&lt;150000, "Medium", TRUE, "High")</f>
        <v>High</v>
      </c>
      <c r="M9633" t="str" cm="1">
        <f t="array" ref="M9633">_xlfn.IFS(J9633&lt;5000, "Cheap", J9633&lt;15000, "Mid", TRUE, "Expensive")</f>
        <v>Mid</v>
      </c>
    </row>
    <row r="9634" spans="1:13" x14ac:dyDescent="0.25">
      <c r="A9634" t="s">
        <v>29</v>
      </c>
      <c r="B9634" t="s">
        <v>56</v>
      </c>
      <c r="C9634" s="1">
        <v>2023</v>
      </c>
      <c r="D9634">
        <v>1.7</v>
      </c>
      <c r="E9634" t="s">
        <v>16</v>
      </c>
      <c r="F9634" t="s">
        <v>17</v>
      </c>
      <c r="G9634" s="1">
        <v>274093</v>
      </c>
      <c r="H9634">
        <v>5</v>
      </c>
      <c r="I9634">
        <v>5</v>
      </c>
      <c r="J9634" s="1">
        <v>9718</v>
      </c>
      <c r="K9634" s="1">
        <f t="shared" si="150"/>
        <v>3</v>
      </c>
      <c r="L9634" t="str" cm="1">
        <f t="array" ref="L9634">_xlfn.IFS(G9634&lt;50000, "Low", G9634&lt;150000, "Medium", TRUE, "High")</f>
        <v>High</v>
      </c>
      <c r="M9634" t="str" cm="1">
        <f t="array" ref="M9634">_xlfn.IFS(J9634&lt;5000, "Cheap", J9634&lt;15000, "Mid", TRUE, "Expensive")</f>
        <v>Mid</v>
      </c>
    </row>
    <row r="9635" spans="1:13" x14ac:dyDescent="0.25">
      <c r="A9635" t="s">
        <v>23</v>
      </c>
      <c r="B9635" t="s">
        <v>45</v>
      </c>
      <c r="C9635" s="1">
        <v>2009</v>
      </c>
      <c r="D9635">
        <v>1.6</v>
      </c>
      <c r="E9635" t="s">
        <v>28</v>
      </c>
      <c r="F9635" t="s">
        <v>25</v>
      </c>
      <c r="G9635" s="1">
        <v>81521</v>
      </c>
      <c r="H9635">
        <v>2</v>
      </c>
      <c r="I9635">
        <v>2</v>
      </c>
      <c r="J9635" s="1">
        <v>6769</v>
      </c>
      <c r="K9635" s="1">
        <f t="shared" si="150"/>
        <v>17</v>
      </c>
      <c r="L9635" t="str" cm="1">
        <f t="array" ref="L9635">_xlfn.IFS(G9635&lt;50000, "Low", G9635&lt;150000, "Medium", TRUE, "High")</f>
        <v>Medium</v>
      </c>
      <c r="M9635" t="str" cm="1">
        <f t="array" ref="M9635">_xlfn.IFS(J9635&lt;5000, "Cheap", J9635&lt;15000, "Mid", TRUE, "Expensive")</f>
        <v>Mid</v>
      </c>
    </row>
    <row r="9636" spans="1:13" x14ac:dyDescent="0.25">
      <c r="A9636" t="s">
        <v>23</v>
      </c>
      <c r="B9636" t="s">
        <v>24</v>
      </c>
      <c r="C9636" s="1">
        <v>2007</v>
      </c>
      <c r="D9636">
        <v>1.6</v>
      </c>
      <c r="E9636" t="s">
        <v>22</v>
      </c>
      <c r="F9636" t="s">
        <v>13</v>
      </c>
      <c r="G9636" s="1">
        <v>12420</v>
      </c>
      <c r="H9636">
        <v>3</v>
      </c>
      <c r="I9636">
        <v>1</v>
      </c>
      <c r="J9636" s="1">
        <v>9551</v>
      </c>
      <c r="K9636" s="1">
        <f t="shared" si="150"/>
        <v>19</v>
      </c>
      <c r="L9636" t="str" cm="1">
        <f t="array" ref="L9636">_xlfn.IFS(G9636&lt;50000, "Low", G9636&lt;150000, "Medium", TRUE, "High")</f>
        <v>Low</v>
      </c>
      <c r="M9636" t="str" cm="1">
        <f t="array" ref="M9636">_xlfn.IFS(J9636&lt;5000, "Cheap", J9636&lt;15000, "Mid", TRUE, "Expensive")</f>
        <v>Mid</v>
      </c>
    </row>
    <row r="9637" spans="1:13" x14ac:dyDescent="0.25">
      <c r="A9637" t="s">
        <v>18</v>
      </c>
      <c r="B9637" t="s">
        <v>54</v>
      </c>
      <c r="C9637" s="1">
        <v>2002</v>
      </c>
      <c r="D9637">
        <v>1.1000000000000001</v>
      </c>
      <c r="E9637" t="s">
        <v>28</v>
      </c>
      <c r="F9637" t="s">
        <v>13</v>
      </c>
      <c r="G9637" s="1">
        <v>144038</v>
      </c>
      <c r="H9637">
        <v>4</v>
      </c>
      <c r="I9637">
        <v>5</v>
      </c>
      <c r="J9637" s="1">
        <v>2919</v>
      </c>
      <c r="K9637" s="1">
        <f t="shared" si="150"/>
        <v>24</v>
      </c>
      <c r="L9637" t="str" cm="1">
        <f t="array" ref="L9637">_xlfn.IFS(G9637&lt;50000, "Low", G9637&lt;150000, "Medium", TRUE, "High")</f>
        <v>Medium</v>
      </c>
      <c r="M9637" t="str" cm="1">
        <f t="array" ref="M9637">_xlfn.IFS(J9637&lt;5000, "Cheap", J9637&lt;15000, "Mid", TRUE, "Expensive")</f>
        <v>Cheap</v>
      </c>
    </row>
    <row r="9638" spans="1:13" x14ac:dyDescent="0.25">
      <c r="A9638" t="s">
        <v>10</v>
      </c>
      <c r="B9638" t="s">
        <v>31</v>
      </c>
      <c r="C9638" s="1">
        <v>2019</v>
      </c>
      <c r="D9638">
        <v>3.5</v>
      </c>
      <c r="E9638" t="s">
        <v>28</v>
      </c>
      <c r="F9638" t="s">
        <v>13</v>
      </c>
      <c r="G9638" s="1">
        <v>174322</v>
      </c>
      <c r="H9638">
        <v>2</v>
      </c>
      <c r="I9638">
        <v>5</v>
      </c>
      <c r="J9638" s="1">
        <v>9813</v>
      </c>
      <c r="K9638" s="1">
        <f t="shared" si="150"/>
        <v>7</v>
      </c>
      <c r="L9638" t="str" cm="1">
        <f t="array" ref="L9638">_xlfn.IFS(G9638&lt;50000, "Low", G9638&lt;150000, "Medium", TRUE, "High")</f>
        <v>High</v>
      </c>
      <c r="M9638" t="str" cm="1">
        <f t="array" ref="M9638">_xlfn.IFS(J9638&lt;5000, "Cheap", J9638&lt;15000, "Mid", TRUE, "Expensive")</f>
        <v>Mid</v>
      </c>
    </row>
    <row r="9639" spans="1:13" x14ac:dyDescent="0.25">
      <c r="A9639" t="s">
        <v>10</v>
      </c>
      <c r="B9639" t="s">
        <v>31</v>
      </c>
      <c r="C9639" s="1">
        <v>2016</v>
      </c>
      <c r="D9639">
        <v>4.4000000000000004</v>
      </c>
      <c r="E9639" t="s">
        <v>28</v>
      </c>
      <c r="F9639" t="s">
        <v>25</v>
      </c>
      <c r="G9639" s="1">
        <v>72394</v>
      </c>
      <c r="H9639">
        <v>3</v>
      </c>
      <c r="I9639">
        <v>2</v>
      </c>
      <c r="J9639" s="1">
        <v>11852</v>
      </c>
      <c r="K9639" s="1">
        <f t="shared" si="150"/>
        <v>10</v>
      </c>
      <c r="L9639" t="str" cm="1">
        <f t="array" ref="L9639">_xlfn.IFS(G9639&lt;50000, "Low", G9639&lt;150000, "Medium", TRUE, "High")</f>
        <v>Medium</v>
      </c>
      <c r="M9639" t="str" cm="1">
        <f t="array" ref="M9639">_xlfn.IFS(J9639&lt;5000, "Cheap", J9639&lt;15000, "Mid", TRUE, "Expensive")</f>
        <v>Mid</v>
      </c>
    </row>
    <row r="9640" spans="1:13" x14ac:dyDescent="0.25">
      <c r="A9640" t="s">
        <v>23</v>
      </c>
      <c r="B9640" t="s">
        <v>24</v>
      </c>
      <c r="C9640" s="1">
        <v>2019</v>
      </c>
      <c r="D9640">
        <v>4.5999999999999996</v>
      </c>
      <c r="E9640" t="s">
        <v>22</v>
      </c>
      <c r="F9640" t="s">
        <v>13</v>
      </c>
      <c r="G9640" s="1">
        <v>174945</v>
      </c>
      <c r="H9640">
        <v>4</v>
      </c>
      <c r="I9640">
        <v>2</v>
      </c>
      <c r="J9640" s="1">
        <v>12901</v>
      </c>
      <c r="K9640" s="1">
        <f t="shared" si="150"/>
        <v>7</v>
      </c>
      <c r="L9640" t="str" cm="1">
        <f t="array" ref="L9640">_xlfn.IFS(G9640&lt;50000, "Low", G9640&lt;150000, "Medium", TRUE, "High")</f>
        <v>High</v>
      </c>
      <c r="M9640" t="str" cm="1">
        <f t="array" ref="M9640">_xlfn.IFS(J9640&lt;5000, "Cheap", J9640&lt;15000, "Mid", TRUE, "Expensive")</f>
        <v>Mid</v>
      </c>
    </row>
    <row r="9641" spans="1:13" x14ac:dyDescent="0.25">
      <c r="A9641" t="s">
        <v>14</v>
      </c>
      <c r="B9641" t="s">
        <v>46</v>
      </c>
      <c r="C9641" s="1">
        <v>2020</v>
      </c>
      <c r="D9641">
        <v>1.2</v>
      </c>
      <c r="E9641" t="s">
        <v>12</v>
      </c>
      <c r="F9641" t="s">
        <v>25</v>
      </c>
      <c r="G9641" s="1">
        <v>130798</v>
      </c>
      <c r="H9641">
        <v>4</v>
      </c>
      <c r="I9641">
        <v>3</v>
      </c>
      <c r="J9641" s="1">
        <v>8684</v>
      </c>
      <c r="K9641" s="1">
        <f t="shared" si="150"/>
        <v>6</v>
      </c>
      <c r="L9641" t="str" cm="1">
        <f t="array" ref="L9641">_xlfn.IFS(G9641&lt;50000, "Low", G9641&lt;150000, "Medium", TRUE, "High")</f>
        <v>Medium</v>
      </c>
      <c r="M9641" t="str" cm="1">
        <f t="array" ref="M9641">_xlfn.IFS(J9641&lt;5000, "Cheap", J9641&lt;15000, "Mid", TRUE, "Expensive")</f>
        <v>Mid</v>
      </c>
    </row>
    <row r="9642" spans="1:13" x14ac:dyDescent="0.25">
      <c r="A9642" t="s">
        <v>40</v>
      </c>
      <c r="B9642" t="s">
        <v>49</v>
      </c>
      <c r="C9642" s="1">
        <v>2014</v>
      </c>
      <c r="D9642">
        <v>4.4000000000000004</v>
      </c>
      <c r="E9642" t="s">
        <v>28</v>
      </c>
      <c r="F9642" t="s">
        <v>13</v>
      </c>
      <c r="G9642" s="1">
        <v>271899</v>
      </c>
      <c r="H9642">
        <v>2</v>
      </c>
      <c r="I9642">
        <v>4</v>
      </c>
      <c r="J9642" s="1">
        <v>7262</v>
      </c>
      <c r="K9642" s="1">
        <f t="shared" si="150"/>
        <v>12</v>
      </c>
      <c r="L9642" t="str" cm="1">
        <f t="array" ref="L9642">_xlfn.IFS(G9642&lt;50000, "Low", G9642&lt;150000, "Medium", TRUE, "High")</f>
        <v>High</v>
      </c>
      <c r="M9642" t="str" cm="1">
        <f t="array" ref="M9642">_xlfn.IFS(J9642&lt;5000, "Cheap", J9642&lt;15000, "Mid", TRUE, "Expensive")</f>
        <v>Mid</v>
      </c>
    </row>
    <row r="9643" spans="1:13" x14ac:dyDescent="0.25">
      <c r="A9643" t="s">
        <v>26</v>
      </c>
      <c r="B9643" t="s">
        <v>32</v>
      </c>
      <c r="C9643" s="1">
        <v>2003</v>
      </c>
      <c r="D9643">
        <v>2.6</v>
      </c>
      <c r="E9643" t="s">
        <v>16</v>
      </c>
      <c r="F9643" t="s">
        <v>25</v>
      </c>
      <c r="G9643" s="1">
        <v>179172</v>
      </c>
      <c r="H9643">
        <v>3</v>
      </c>
      <c r="I9643">
        <v>4</v>
      </c>
      <c r="J9643" s="1">
        <v>5016</v>
      </c>
      <c r="K9643" s="1">
        <f t="shared" si="150"/>
        <v>23</v>
      </c>
      <c r="L9643" t="str" cm="1">
        <f t="array" ref="L9643">_xlfn.IFS(G9643&lt;50000, "Low", G9643&lt;150000, "Medium", TRUE, "High")</f>
        <v>High</v>
      </c>
      <c r="M9643" t="str" cm="1">
        <f t="array" ref="M9643">_xlfn.IFS(J9643&lt;5000, "Cheap", J9643&lt;15000, "Mid", TRUE, "Expensive")</f>
        <v>Mid</v>
      </c>
    </row>
    <row r="9644" spans="1:13" x14ac:dyDescent="0.25">
      <c r="A9644" t="s">
        <v>18</v>
      </c>
      <c r="B9644" t="s">
        <v>52</v>
      </c>
      <c r="C9644" s="1">
        <v>2014</v>
      </c>
      <c r="D9644">
        <v>1.8</v>
      </c>
      <c r="E9644" t="s">
        <v>22</v>
      </c>
      <c r="F9644" t="s">
        <v>17</v>
      </c>
      <c r="G9644" s="1">
        <v>150548</v>
      </c>
      <c r="H9644">
        <v>3</v>
      </c>
      <c r="I9644">
        <v>2</v>
      </c>
      <c r="J9644" s="1">
        <v>10589</v>
      </c>
      <c r="K9644" s="1">
        <f t="shared" si="150"/>
        <v>12</v>
      </c>
      <c r="L9644" t="str" cm="1">
        <f t="array" ref="L9644">_xlfn.IFS(G9644&lt;50000, "Low", G9644&lt;150000, "Medium", TRUE, "High")</f>
        <v>High</v>
      </c>
      <c r="M9644" t="str" cm="1">
        <f t="array" ref="M9644">_xlfn.IFS(J9644&lt;5000, "Cheap", J9644&lt;15000, "Mid", TRUE, "Expensive")</f>
        <v>Mid</v>
      </c>
    </row>
    <row r="9645" spans="1:13" x14ac:dyDescent="0.25">
      <c r="A9645" t="s">
        <v>29</v>
      </c>
      <c r="B9645" t="s">
        <v>56</v>
      </c>
      <c r="C9645" s="1">
        <v>2021</v>
      </c>
      <c r="D9645">
        <v>4.4000000000000004</v>
      </c>
      <c r="E9645" t="s">
        <v>12</v>
      </c>
      <c r="F9645" t="s">
        <v>17</v>
      </c>
      <c r="G9645" s="1">
        <v>292643</v>
      </c>
      <c r="H9645">
        <v>5</v>
      </c>
      <c r="I9645">
        <v>4</v>
      </c>
      <c r="J9645" s="1">
        <v>10447</v>
      </c>
      <c r="K9645" s="1">
        <f t="shared" si="150"/>
        <v>5</v>
      </c>
      <c r="L9645" t="str" cm="1">
        <f t="array" ref="L9645">_xlfn.IFS(G9645&lt;50000, "Low", G9645&lt;150000, "Medium", TRUE, "High")</f>
        <v>High</v>
      </c>
      <c r="M9645" t="str" cm="1">
        <f t="array" ref="M9645">_xlfn.IFS(J9645&lt;5000, "Cheap", J9645&lt;15000, "Mid", TRUE, "Expensive")</f>
        <v>Mid</v>
      </c>
    </row>
    <row r="9646" spans="1:13" x14ac:dyDescent="0.25">
      <c r="A9646" t="s">
        <v>20</v>
      </c>
      <c r="B9646" t="s">
        <v>42</v>
      </c>
      <c r="C9646" s="1">
        <v>2012</v>
      </c>
      <c r="D9646">
        <v>4</v>
      </c>
      <c r="E9646" t="s">
        <v>28</v>
      </c>
      <c r="F9646" t="s">
        <v>17</v>
      </c>
      <c r="G9646" s="1">
        <v>63636</v>
      </c>
      <c r="H9646">
        <v>5</v>
      </c>
      <c r="I9646">
        <v>3</v>
      </c>
      <c r="J9646" s="1">
        <v>11927</v>
      </c>
      <c r="K9646" s="1">
        <f t="shared" si="150"/>
        <v>14</v>
      </c>
      <c r="L9646" t="str" cm="1">
        <f t="array" ref="L9646">_xlfn.IFS(G9646&lt;50000, "Low", G9646&lt;150000, "Medium", TRUE, "High")</f>
        <v>Medium</v>
      </c>
      <c r="M9646" t="str" cm="1">
        <f t="array" ref="M9646">_xlfn.IFS(J9646&lt;5000, "Cheap", J9646&lt;15000, "Mid", TRUE, "Expensive")</f>
        <v>Mid</v>
      </c>
    </row>
    <row r="9647" spans="1:13" x14ac:dyDescent="0.25">
      <c r="A9647" t="s">
        <v>20</v>
      </c>
      <c r="B9647" t="s">
        <v>42</v>
      </c>
      <c r="C9647" s="1">
        <v>2021</v>
      </c>
      <c r="D9647">
        <v>4.2</v>
      </c>
      <c r="E9647" t="s">
        <v>16</v>
      </c>
      <c r="F9647" t="s">
        <v>13</v>
      </c>
      <c r="G9647" s="1">
        <v>5409</v>
      </c>
      <c r="H9647">
        <v>3</v>
      </c>
      <c r="I9647">
        <v>5</v>
      </c>
      <c r="J9647" s="1">
        <v>15491</v>
      </c>
      <c r="K9647" s="1">
        <f t="shared" si="150"/>
        <v>5</v>
      </c>
      <c r="L9647" t="str" cm="1">
        <f t="array" ref="L9647">_xlfn.IFS(G9647&lt;50000, "Low", G9647&lt;150000, "Medium", TRUE, "High")</f>
        <v>Low</v>
      </c>
      <c r="M9647" t="str" cm="1">
        <f t="array" ref="M9647">_xlfn.IFS(J9647&lt;5000, "Cheap", J9647&lt;15000, "Mid", TRUE, "Expensive")</f>
        <v>Expensive</v>
      </c>
    </row>
    <row r="9648" spans="1:13" x14ac:dyDescent="0.25">
      <c r="A9648" t="s">
        <v>18</v>
      </c>
      <c r="B9648" t="s">
        <v>54</v>
      </c>
      <c r="C9648" s="1">
        <v>2019</v>
      </c>
      <c r="D9648">
        <v>4</v>
      </c>
      <c r="E9648" t="s">
        <v>12</v>
      </c>
      <c r="F9648" t="s">
        <v>25</v>
      </c>
      <c r="G9648" s="1">
        <v>40078</v>
      </c>
      <c r="H9648">
        <v>3</v>
      </c>
      <c r="I9648">
        <v>5</v>
      </c>
      <c r="J9648" s="1">
        <v>12998</v>
      </c>
      <c r="K9648" s="1">
        <f t="shared" si="150"/>
        <v>7</v>
      </c>
      <c r="L9648" t="str" cm="1">
        <f t="array" ref="L9648">_xlfn.IFS(G9648&lt;50000, "Low", G9648&lt;150000, "Medium", TRUE, "High")</f>
        <v>Low</v>
      </c>
      <c r="M9648" t="str" cm="1">
        <f t="array" ref="M9648">_xlfn.IFS(J9648&lt;5000, "Cheap", J9648&lt;15000, "Mid", TRUE, "Expensive")</f>
        <v>Mid</v>
      </c>
    </row>
    <row r="9649" spans="1:13" x14ac:dyDescent="0.25">
      <c r="A9649" t="s">
        <v>26</v>
      </c>
      <c r="B9649" t="s">
        <v>47</v>
      </c>
      <c r="C9649" s="1">
        <v>2010</v>
      </c>
      <c r="D9649">
        <v>2.2000000000000002</v>
      </c>
      <c r="E9649" t="s">
        <v>22</v>
      </c>
      <c r="F9649" t="s">
        <v>13</v>
      </c>
      <c r="G9649" s="1">
        <v>217449</v>
      </c>
      <c r="H9649">
        <v>3</v>
      </c>
      <c r="I9649">
        <v>1</v>
      </c>
      <c r="J9649" s="1">
        <v>6951</v>
      </c>
      <c r="K9649" s="1">
        <f t="shared" si="150"/>
        <v>16</v>
      </c>
      <c r="L9649" t="str" cm="1">
        <f t="array" ref="L9649">_xlfn.IFS(G9649&lt;50000, "Low", G9649&lt;150000, "Medium", TRUE, "High")</f>
        <v>High</v>
      </c>
      <c r="M9649" t="str" cm="1">
        <f t="array" ref="M9649">_xlfn.IFS(J9649&lt;5000, "Cheap", J9649&lt;15000, "Mid", TRUE, "Expensive")</f>
        <v>Mid</v>
      </c>
    </row>
    <row r="9650" spans="1:13" x14ac:dyDescent="0.25">
      <c r="A9650" t="s">
        <v>33</v>
      </c>
      <c r="B9650" t="s">
        <v>34</v>
      </c>
      <c r="C9650" s="1">
        <v>2003</v>
      </c>
      <c r="D9650">
        <v>2.8</v>
      </c>
      <c r="E9650" t="s">
        <v>28</v>
      </c>
      <c r="F9650" t="s">
        <v>17</v>
      </c>
      <c r="G9650" s="1">
        <v>176448</v>
      </c>
      <c r="H9650">
        <v>5</v>
      </c>
      <c r="I9650">
        <v>5</v>
      </c>
      <c r="J9650" s="1">
        <v>5771</v>
      </c>
      <c r="K9650" s="1">
        <f t="shared" si="150"/>
        <v>23</v>
      </c>
      <c r="L9650" t="str" cm="1">
        <f t="array" ref="L9650">_xlfn.IFS(G9650&lt;50000, "Low", G9650&lt;150000, "Medium", TRUE, "High")</f>
        <v>High</v>
      </c>
      <c r="M9650" t="str" cm="1">
        <f t="array" ref="M9650">_xlfn.IFS(J9650&lt;5000, "Cheap", J9650&lt;15000, "Mid", TRUE, "Expensive")</f>
        <v>Mid</v>
      </c>
    </row>
    <row r="9651" spans="1:13" x14ac:dyDescent="0.25">
      <c r="A9651" t="s">
        <v>40</v>
      </c>
      <c r="B9651" t="s">
        <v>49</v>
      </c>
      <c r="C9651" s="1">
        <v>2011</v>
      </c>
      <c r="D9651">
        <v>4.5</v>
      </c>
      <c r="E9651" t="s">
        <v>28</v>
      </c>
      <c r="F9651" t="s">
        <v>17</v>
      </c>
      <c r="G9651" s="1">
        <v>280977</v>
      </c>
      <c r="H9651">
        <v>4</v>
      </c>
      <c r="I9651">
        <v>1</v>
      </c>
      <c r="J9651" s="1">
        <v>7780</v>
      </c>
      <c r="K9651" s="1">
        <f t="shared" si="150"/>
        <v>15</v>
      </c>
      <c r="L9651" t="str" cm="1">
        <f t="array" ref="L9651">_xlfn.IFS(G9651&lt;50000, "Low", G9651&lt;150000, "Medium", TRUE, "High")</f>
        <v>High</v>
      </c>
      <c r="M9651" t="str" cm="1">
        <f t="array" ref="M9651">_xlfn.IFS(J9651&lt;5000, "Cheap", J9651&lt;15000, "Mid", TRUE, "Expensive")</f>
        <v>Mid</v>
      </c>
    </row>
    <row r="9652" spans="1:13" x14ac:dyDescent="0.25">
      <c r="A9652" t="s">
        <v>36</v>
      </c>
      <c r="B9652" t="s">
        <v>44</v>
      </c>
      <c r="C9652" s="1">
        <v>2007</v>
      </c>
      <c r="D9652">
        <v>4.9000000000000004</v>
      </c>
      <c r="E9652" t="s">
        <v>22</v>
      </c>
      <c r="F9652" t="s">
        <v>17</v>
      </c>
      <c r="G9652" s="1">
        <v>7559</v>
      </c>
      <c r="H9652">
        <v>3</v>
      </c>
      <c r="I9652">
        <v>5</v>
      </c>
      <c r="J9652" s="1">
        <v>14448</v>
      </c>
      <c r="K9652" s="1">
        <f t="shared" si="150"/>
        <v>19</v>
      </c>
      <c r="L9652" t="str" cm="1">
        <f t="array" ref="L9652">_xlfn.IFS(G9652&lt;50000, "Low", G9652&lt;150000, "Medium", TRUE, "High")</f>
        <v>Low</v>
      </c>
      <c r="M9652" t="str" cm="1">
        <f t="array" ref="M9652">_xlfn.IFS(J9652&lt;5000, "Cheap", J9652&lt;15000, "Mid", TRUE, "Expensive")</f>
        <v>Mid</v>
      </c>
    </row>
    <row r="9653" spans="1:13" x14ac:dyDescent="0.25">
      <c r="A9653" t="s">
        <v>29</v>
      </c>
      <c r="B9653" t="s">
        <v>35</v>
      </c>
      <c r="C9653" s="1">
        <v>2021</v>
      </c>
      <c r="D9653">
        <v>4.4000000000000004</v>
      </c>
      <c r="E9653" t="s">
        <v>12</v>
      </c>
      <c r="F9653" t="s">
        <v>13</v>
      </c>
      <c r="G9653" s="1">
        <v>60321</v>
      </c>
      <c r="H9653">
        <v>2</v>
      </c>
      <c r="I9653">
        <v>2</v>
      </c>
      <c r="J9653" s="1">
        <v>13593</v>
      </c>
      <c r="K9653" s="1">
        <f t="shared" si="150"/>
        <v>5</v>
      </c>
      <c r="L9653" t="str" cm="1">
        <f t="array" ref="L9653">_xlfn.IFS(G9653&lt;50000, "Low", G9653&lt;150000, "Medium", TRUE, "High")</f>
        <v>Medium</v>
      </c>
      <c r="M9653" t="str" cm="1">
        <f t="array" ref="M9653">_xlfn.IFS(J9653&lt;5000, "Cheap", J9653&lt;15000, "Mid", TRUE, "Expensive")</f>
        <v>Mid</v>
      </c>
    </row>
    <row r="9654" spans="1:13" x14ac:dyDescent="0.25">
      <c r="A9654" t="s">
        <v>36</v>
      </c>
      <c r="B9654" t="s">
        <v>44</v>
      </c>
      <c r="C9654" s="1">
        <v>2012</v>
      </c>
      <c r="D9654">
        <v>3</v>
      </c>
      <c r="E9654" t="s">
        <v>12</v>
      </c>
      <c r="F9654" t="s">
        <v>13</v>
      </c>
      <c r="G9654" s="1">
        <v>194978</v>
      </c>
      <c r="H9654">
        <v>5</v>
      </c>
      <c r="I9654">
        <v>1</v>
      </c>
      <c r="J9654" s="1">
        <v>6800</v>
      </c>
      <c r="K9654" s="1">
        <f t="shared" si="150"/>
        <v>14</v>
      </c>
      <c r="L9654" t="str" cm="1">
        <f t="array" ref="L9654">_xlfn.IFS(G9654&lt;50000, "Low", G9654&lt;150000, "Medium", TRUE, "High")</f>
        <v>High</v>
      </c>
      <c r="M9654" t="str" cm="1">
        <f t="array" ref="M9654">_xlfn.IFS(J9654&lt;5000, "Cheap", J9654&lt;15000, "Mid", TRUE, "Expensive")</f>
        <v>Mid</v>
      </c>
    </row>
    <row r="9655" spans="1:13" x14ac:dyDescent="0.25">
      <c r="A9655" t="s">
        <v>20</v>
      </c>
      <c r="B9655" t="s">
        <v>21</v>
      </c>
      <c r="C9655" s="1">
        <v>2008</v>
      </c>
      <c r="D9655">
        <v>1.7</v>
      </c>
      <c r="E9655" t="s">
        <v>16</v>
      </c>
      <c r="F9655" t="s">
        <v>13</v>
      </c>
      <c r="G9655" s="1">
        <v>297600</v>
      </c>
      <c r="H9655">
        <v>4</v>
      </c>
      <c r="I9655">
        <v>5</v>
      </c>
      <c r="J9655" s="1">
        <v>3248</v>
      </c>
      <c r="K9655" s="1">
        <f t="shared" si="150"/>
        <v>18</v>
      </c>
      <c r="L9655" t="str" cm="1">
        <f t="array" ref="L9655">_xlfn.IFS(G9655&lt;50000, "Low", G9655&lt;150000, "Medium", TRUE, "High")</f>
        <v>High</v>
      </c>
      <c r="M9655" t="str" cm="1">
        <f t="array" ref="M9655">_xlfn.IFS(J9655&lt;5000, "Cheap", J9655&lt;15000, "Mid", TRUE, "Expensive")</f>
        <v>Cheap</v>
      </c>
    </row>
    <row r="9656" spans="1:13" x14ac:dyDescent="0.25">
      <c r="A9656" t="s">
        <v>23</v>
      </c>
      <c r="B9656" t="s">
        <v>24</v>
      </c>
      <c r="C9656" s="1">
        <v>2020</v>
      </c>
      <c r="D9656">
        <v>4.5999999999999996</v>
      </c>
      <c r="E9656" t="s">
        <v>22</v>
      </c>
      <c r="F9656" t="s">
        <v>13</v>
      </c>
      <c r="G9656" s="1">
        <v>289920</v>
      </c>
      <c r="H9656">
        <v>2</v>
      </c>
      <c r="I9656">
        <v>4</v>
      </c>
      <c r="J9656" s="1">
        <v>10901</v>
      </c>
      <c r="K9656" s="1">
        <f t="shared" si="150"/>
        <v>6</v>
      </c>
      <c r="L9656" t="str" cm="1">
        <f t="array" ref="L9656">_xlfn.IFS(G9656&lt;50000, "Low", G9656&lt;150000, "Medium", TRUE, "High")</f>
        <v>High</v>
      </c>
      <c r="M9656" t="str" cm="1">
        <f t="array" ref="M9656">_xlfn.IFS(J9656&lt;5000, "Cheap", J9656&lt;15000, "Mid", TRUE, "Expensive")</f>
        <v>Mid</v>
      </c>
    </row>
    <row r="9657" spans="1:13" x14ac:dyDescent="0.25">
      <c r="A9657" t="s">
        <v>10</v>
      </c>
      <c r="B9657" t="s">
        <v>48</v>
      </c>
      <c r="C9657" s="1">
        <v>2009</v>
      </c>
      <c r="D9657">
        <v>1.7</v>
      </c>
      <c r="E9657" t="s">
        <v>16</v>
      </c>
      <c r="F9657" t="s">
        <v>13</v>
      </c>
      <c r="G9657" s="1">
        <v>181774</v>
      </c>
      <c r="H9657">
        <v>3</v>
      </c>
      <c r="I9657">
        <v>3</v>
      </c>
      <c r="J9657" s="1">
        <v>5864</v>
      </c>
      <c r="K9657" s="1">
        <f t="shared" si="150"/>
        <v>17</v>
      </c>
      <c r="L9657" t="str" cm="1">
        <f t="array" ref="L9657">_xlfn.IFS(G9657&lt;50000, "Low", G9657&lt;150000, "Medium", TRUE, "High")</f>
        <v>High</v>
      </c>
      <c r="M9657" t="str" cm="1">
        <f t="array" ref="M9657">_xlfn.IFS(J9657&lt;5000, "Cheap", J9657&lt;15000, "Mid", TRUE, "Expensive")</f>
        <v>Mid</v>
      </c>
    </row>
    <row r="9658" spans="1:13" x14ac:dyDescent="0.25">
      <c r="A9658" t="s">
        <v>33</v>
      </c>
      <c r="B9658" t="s">
        <v>34</v>
      </c>
      <c r="C9658" s="1">
        <v>2022</v>
      </c>
      <c r="D9658">
        <v>5</v>
      </c>
      <c r="E9658" t="s">
        <v>28</v>
      </c>
      <c r="F9658" t="s">
        <v>25</v>
      </c>
      <c r="G9658" s="1">
        <v>155364</v>
      </c>
      <c r="H9658">
        <v>3</v>
      </c>
      <c r="I9658">
        <v>1</v>
      </c>
      <c r="J9658" s="1">
        <v>12592</v>
      </c>
      <c r="K9658" s="1">
        <f t="shared" si="150"/>
        <v>4</v>
      </c>
      <c r="L9658" t="str" cm="1">
        <f t="array" ref="L9658">_xlfn.IFS(G9658&lt;50000, "Low", G9658&lt;150000, "Medium", TRUE, "High")</f>
        <v>High</v>
      </c>
      <c r="M9658" t="str" cm="1">
        <f t="array" ref="M9658">_xlfn.IFS(J9658&lt;5000, "Cheap", J9658&lt;15000, "Mid", TRUE, "Expensive")</f>
        <v>Mid</v>
      </c>
    </row>
    <row r="9659" spans="1:13" x14ac:dyDescent="0.25">
      <c r="A9659" t="s">
        <v>20</v>
      </c>
      <c r="B9659" t="s">
        <v>21</v>
      </c>
      <c r="C9659" s="1">
        <v>2018</v>
      </c>
      <c r="D9659">
        <v>4</v>
      </c>
      <c r="E9659" t="s">
        <v>22</v>
      </c>
      <c r="F9659" t="s">
        <v>17</v>
      </c>
      <c r="G9659" s="1">
        <v>249695</v>
      </c>
      <c r="H9659">
        <v>3</v>
      </c>
      <c r="I9659">
        <v>4</v>
      </c>
      <c r="J9659" s="1">
        <v>12006</v>
      </c>
      <c r="K9659" s="1">
        <f t="shared" si="150"/>
        <v>8</v>
      </c>
      <c r="L9659" t="str" cm="1">
        <f t="array" ref="L9659">_xlfn.IFS(G9659&lt;50000, "Low", G9659&lt;150000, "Medium", TRUE, "High")</f>
        <v>High</v>
      </c>
      <c r="M9659" t="str" cm="1">
        <f t="array" ref="M9659">_xlfn.IFS(J9659&lt;5000, "Cheap", J9659&lt;15000, "Mid", TRUE, "Expensive")</f>
        <v>Mid</v>
      </c>
    </row>
    <row r="9660" spans="1:13" x14ac:dyDescent="0.25">
      <c r="A9660" t="s">
        <v>23</v>
      </c>
      <c r="B9660" t="s">
        <v>24</v>
      </c>
      <c r="C9660" s="1">
        <v>2009</v>
      </c>
      <c r="D9660">
        <v>4.0999999999999996</v>
      </c>
      <c r="E9660" t="s">
        <v>12</v>
      </c>
      <c r="F9660" t="s">
        <v>13</v>
      </c>
      <c r="G9660" s="1">
        <v>118189</v>
      </c>
      <c r="H9660">
        <v>5</v>
      </c>
      <c r="I9660">
        <v>3</v>
      </c>
      <c r="J9660" s="1">
        <v>8536</v>
      </c>
      <c r="K9660" s="1">
        <f t="shared" si="150"/>
        <v>17</v>
      </c>
      <c r="L9660" t="str" cm="1">
        <f t="array" ref="L9660">_xlfn.IFS(G9660&lt;50000, "Low", G9660&lt;150000, "Medium", TRUE, "High")</f>
        <v>Medium</v>
      </c>
      <c r="M9660" t="str" cm="1">
        <f t="array" ref="M9660">_xlfn.IFS(J9660&lt;5000, "Cheap", J9660&lt;15000, "Mid", TRUE, "Expensive")</f>
        <v>Mid</v>
      </c>
    </row>
    <row r="9661" spans="1:13" x14ac:dyDescent="0.25">
      <c r="A9661" t="s">
        <v>23</v>
      </c>
      <c r="B9661" t="s">
        <v>45</v>
      </c>
      <c r="C9661" s="1">
        <v>2018</v>
      </c>
      <c r="D9661">
        <v>1.4</v>
      </c>
      <c r="E9661" t="s">
        <v>16</v>
      </c>
      <c r="F9661" t="s">
        <v>17</v>
      </c>
      <c r="G9661" s="1">
        <v>253482</v>
      </c>
      <c r="H9661">
        <v>4</v>
      </c>
      <c r="I9661">
        <v>1</v>
      </c>
      <c r="J9661" s="1">
        <v>8330</v>
      </c>
      <c r="K9661" s="1">
        <f t="shared" si="150"/>
        <v>8</v>
      </c>
      <c r="L9661" t="str" cm="1">
        <f t="array" ref="L9661">_xlfn.IFS(G9661&lt;50000, "Low", G9661&lt;150000, "Medium", TRUE, "High")</f>
        <v>High</v>
      </c>
      <c r="M9661" t="str" cm="1">
        <f t="array" ref="M9661">_xlfn.IFS(J9661&lt;5000, "Cheap", J9661&lt;15000, "Mid", TRUE, "Expensive")</f>
        <v>Mid</v>
      </c>
    </row>
    <row r="9662" spans="1:13" x14ac:dyDescent="0.25">
      <c r="A9662" t="s">
        <v>36</v>
      </c>
      <c r="B9662" t="s">
        <v>44</v>
      </c>
      <c r="C9662" s="1">
        <v>2002</v>
      </c>
      <c r="D9662">
        <v>2.6</v>
      </c>
      <c r="E9662" t="s">
        <v>22</v>
      </c>
      <c r="F9662" t="s">
        <v>25</v>
      </c>
      <c r="G9662" s="1">
        <v>171522</v>
      </c>
      <c r="H9662">
        <v>2</v>
      </c>
      <c r="I9662">
        <v>4</v>
      </c>
      <c r="J9662" s="1">
        <v>5869</v>
      </c>
      <c r="K9662" s="1">
        <f t="shared" si="150"/>
        <v>24</v>
      </c>
      <c r="L9662" t="str" cm="1">
        <f t="array" ref="L9662">_xlfn.IFS(G9662&lt;50000, "Low", G9662&lt;150000, "Medium", TRUE, "High")</f>
        <v>High</v>
      </c>
      <c r="M9662" t="str" cm="1">
        <f t="array" ref="M9662">_xlfn.IFS(J9662&lt;5000, "Cheap", J9662&lt;15000, "Mid", TRUE, "Expensive")</f>
        <v>Mid</v>
      </c>
    </row>
    <row r="9663" spans="1:13" x14ac:dyDescent="0.25">
      <c r="A9663" t="s">
        <v>14</v>
      </c>
      <c r="B9663" t="s">
        <v>39</v>
      </c>
      <c r="C9663" s="1">
        <v>2010</v>
      </c>
      <c r="D9663">
        <v>4.3</v>
      </c>
      <c r="E9663" t="s">
        <v>16</v>
      </c>
      <c r="F9663" t="s">
        <v>25</v>
      </c>
      <c r="G9663" s="1">
        <v>121970</v>
      </c>
      <c r="H9663">
        <v>4</v>
      </c>
      <c r="I9663">
        <v>4</v>
      </c>
      <c r="J9663" s="1">
        <v>9960</v>
      </c>
      <c r="K9663" s="1">
        <f t="shared" si="150"/>
        <v>16</v>
      </c>
      <c r="L9663" t="str" cm="1">
        <f t="array" ref="L9663">_xlfn.IFS(G9663&lt;50000, "Low", G9663&lt;150000, "Medium", TRUE, "High")</f>
        <v>Medium</v>
      </c>
      <c r="M9663" t="str" cm="1">
        <f t="array" ref="M9663">_xlfn.IFS(J9663&lt;5000, "Cheap", J9663&lt;15000, "Mid", TRUE, "Expensive")</f>
        <v>Mid</v>
      </c>
    </row>
    <row r="9664" spans="1:13" x14ac:dyDescent="0.25">
      <c r="A9664" t="s">
        <v>29</v>
      </c>
      <c r="B9664" t="s">
        <v>56</v>
      </c>
      <c r="C9664" s="1">
        <v>2000</v>
      </c>
      <c r="D9664">
        <v>3.1</v>
      </c>
      <c r="E9664" t="s">
        <v>16</v>
      </c>
      <c r="F9664" t="s">
        <v>13</v>
      </c>
      <c r="G9664" s="1">
        <v>65872</v>
      </c>
      <c r="H9664">
        <v>5</v>
      </c>
      <c r="I9664">
        <v>3</v>
      </c>
      <c r="J9664" s="1">
        <v>6882</v>
      </c>
      <c r="K9664" s="1">
        <f t="shared" si="150"/>
        <v>26</v>
      </c>
      <c r="L9664" t="str" cm="1">
        <f t="array" ref="L9664">_xlfn.IFS(G9664&lt;50000, "Low", G9664&lt;150000, "Medium", TRUE, "High")</f>
        <v>Medium</v>
      </c>
      <c r="M9664" t="str" cm="1">
        <f t="array" ref="M9664">_xlfn.IFS(J9664&lt;5000, "Cheap", J9664&lt;15000, "Mid", TRUE, "Expensive")</f>
        <v>Mid</v>
      </c>
    </row>
    <row r="9665" spans="1:13" x14ac:dyDescent="0.25">
      <c r="A9665" t="s">
        <v>29</v>
      </c>
      <c r="B9665" t="s">
        <v>56</v>
      </c>
      <c r="C9665" s="1">
        <v>2009</v>
      </c>
      <c r="D9665">
        <v>2.2000000000000002</v>
      </c>
      <c r="E9665" t="s">
        <v>16</v>
      </c>
      <c r="F9665" t="s">
        <v>25</v>
      </c>
      <c r="G9665" s="1">
        <v>8532</v>
      </c>
      <c r="H9665">
        <v>2</v>
      </c>
      <c r="I9665">
        <v>2</v>
      </c>
      <c r="J9665" s="1">
        <v>9829</v>
      </c>
      <c r="K9665" s="1">
        <f t="shared" si="150"/>
        <v>17</v>
      </c>
      <c r="L9665" t="str" cm="1">
        <f t="array" ref="L9665">_xlfn.IFS(G9665&lt;50000, "Low", G9665&lt;150000, "Medium", TRUE, "High")</f>
        <v>Low</v>
      </c>
      <c r="M9665" t="str" cm="1">
        <f t="array" ref="M9665">_xlfn.IFS(J9665&lt;5000, "Cheap", J9665&lt;15000, "Mid", TRUE, "Expensive")</f>
        <v>Mid</v>
      </c>
    </row>
    <row r="9666" spans="1:13" x14ac:dyDescent="0.25">
      <c r="A9666" t="s">
        <v>10</v>
      </c>
      <c r="B9666" t="s">
        <v>11</v>
      </c>
      <c r="C9666" s="1">
        <v>2010</v>
      </c>
      <c r="D9666">
        <v>3.9</v>
      </c>
      <c r="E9666" t="s">
        <v>28</v>
      </c>
      <c r="F9666" t="s">
        <v>17</v>
      </c>
      <c r="G9666" s="1">
        <v>194658</v>
      </c>
      <c r="H9666">
        <v>4</v>
      </c>
      <c r="I9666">
        <v>4</v>
      </c>
      <c r="J9666" s="1">
        <v>8606</v>
      </c>
      <c r="K9666" s="1">
        <f t="shared" si="150"/>
        <v>16</v>
      </c>
      <c r="L9666" t="str" cm="1">
        <f t="array" ref="L9666">_xlfn.IFS(G9666&lt;50000, "Low", G9666&lt;150000, "Medium", TRUE, "High")</f>
        <v>High</v>
      </c>
      <c r="M9666" t="str" cm="1">
        <f t="array" ref="M9666">_xlfn.IFS(J9666&lt;5000, "Cheap", J9666&lt;15000, "Mid", TRUE, "Expensive")</f>
        <v>Mid</v>
      </c>
    </row>
    <row r="9667" spans="1:13" x14ac:dyDescent="0.25">
      <c r="A9667" t="s">
        <v>29</v>
      </c>
      <c r="B9667" t="s">
        <v>35</v>
      </c>
      <c r="C9667" s="1">
        <v>2012</v>
      </c>
      <c r="D9667">
        <v>3.6</v>
      </c>
      <c r="E9667" t="s">
        <v>22</v>
      </c>
      <c r="F9667" t="s">
        <v>13</v>
      </c>
      <c r="G9667" s="1">
        <v>160829</v>
      </c>
      <c r="H9667">
        <v>3</v>
      </c>
      <c r="I9667">
        <v>5</v>
      </c>
      <c r="J9667" s="1">
        <v>10083</v>
      </c>
      <c r="K9667" s="1">
        <f t="shared" ref="K9667:K9730" si="151">2026-C9667</f>
        <v>14</v>
      </c>
      <c r="L9667" t="str" cm="1">
        <f t="array" ref="L9667">_xlfn.IFS(G9667&lt;50000, "Low", G9667&lt;150000, "Medium", TRUE, "High")</f>
        <v>High</v>
      </c>
      <c r="M9667" t="str" cm="1">
        <f t="array" ref="M9667">_xlfn.IFS(J9667&lt;5000, "Cheap", J9667&lt;15000, "Mid", TRUE, "Expensive")</f>
        <v>Mid</v>
      </c>
    </row>
    <row r="9668" spans="1:13" x14ac:dyDescent="0.25">
      <c r="A9668" t="s">
        <v>14</v>
      </c>
      <c r="B9668" t="s">
        <v>39</v>
      </c>
      <c r="C9668" s="1">
        <v>2012</v>
      </c>
      <c r="D9668">
        <v>2.6</v>
      </c>
      <c r="E9668" t="s">
        <v>16</v>
      </c>
      <c r="F9668" t="s">
        <v>25</v>
      </c>
      <c r="G9668" s="1">
        <v>64095</v>
      </c>
      <c r="H9668">
        <v>5</v>
      </c>
      <c r="I9668">
        <v>2</v>
      </c>
      <c r="J9668" s="1">
        <v>10018</v>
      </c>
      <c r="K9668" s="1">
        <f t="shared" si="151"/>
        <v>14</v>
      </c>
      <c r="L9668" t="str" cm="1">
        <f t="array" ref="L9668">_xlfn.IFS(G9668&lt;50000, "Low", G9668&lt;150000, "Medium", TRUE, "High")</f>
        <v>Medium</v>
      </c>
      <c r="M9668" t="str" cm="1">
        <f t="array" ref="M9668">_xlfn.IFS(J9668&lt;5000, "Cheap", J9668&lt;15000, "Mid", TRUE, "Expensive")</f>
        <v>Mid</v>
      </c>
    </row>
    <row r="9669" spans="1:13" x14ac:dyDescent="0.25">
      <c r="A9669" t="s">
        <v>29</v>
      </c>
      <c r="B9669" t="s">
        <v>30</v>
      </c>
      <c r="C9669" s="1">
        <v>2018</v>
      </c>
      <c r="D9669">
        <v>2</v>
      </c>
      <c r="E9669" t="s">
        <v>12</v>
      </c>
      <c r="F9669" t="s">
        <v>13</v>
      </c>
      <c r="G9669" s="1">
        <v>194438</v>
      </c>
      <c r="H9669">
        <v>2</v>
      </c>
      <c r="I9669">
        <v>4</v>
      </c>
      <c r="J9669" s="1">
        <v>7611</v>
      </c>
      <c r="K9669" s="1">
        <f t="shared" si="151"/>
        <v>8</v>
      </c>
      <c r="L9669" t="str" cm="1">
        <f t="array" ref="L9669">_xlfn.IFS(G9669&lt;50000, "Low", G9669&lt;150000, "Medium", TRUE, "High")</f>
        <v>High</v>
      </c>
      <c r="M9669" t="str" cm="1">
        <f t="array" ref="M9669">_xlfn.IFS(J9669&lt;5000, "Cheap", J9669&lt;15000, "Mid", TRUE, "Expensive")</f>
        <v>Mid</v>
      </c>
    </row>
    <row r="9670" spans="1:13" x14ac:dyDescent="0.25">
      <c r="A9670" t="s">
        <v>29</v>
      </c>
      <c r="B9670" t="s">
        <v>35</v>
      </c>
      <c r="C9670" s="1">
        <v>2019</v>
      </c>
      <c r="D9670">
        <v>1.5</v>
      </c>
      <c r="E9670" t="s">
        <v>16</v>
      </c>
      <c r="F9670" t="s">
        <v>17</v>
      </c>
      <c r="G9670" s="1">
        <v>251069</v>
      </c>
      <c r="H9670">
        <v>4</v>
      </c>
      <c r="I9670">
        <v>3</v>
      </c>
      <c r="J9670" s="1">
        <v>8778</v>
      </c>
      <c r="K9670" s="1">
        <f t="shared" si="151"/>
        <v>7</v>
      </c>
      <c r="L9670" t="str" cm="1">
        <f t="array" ref="L9670">_xlfn.IFS(G9670&lt;50000, "Low", G9670&lt;150000, "Medium", TRUE, "High")</f>
        <v>High</v>
      </c>
      <c r="M9670" t="str" cm="1">
        <f t="array" ref="M9670">_xlfn.IFS(J9670&lt;5000, "Cheap", J9670&lt;15000, "Mid", TRUE, "Expensive")</f>
        <v>Mid</v>
      </c>
    </row>
    <row r="9671" spans="1:13" x14ac:dyDescent="0.25">
      <c r="A9671" t="s">
        <v>36</v>
      </c>
      <c r="B9671" t="s">
        <v>44</v>
      </c>
      <c r="C9671" s="1">
        <v>2009</v>
      </c>
      <c r="D9671">
        <v>4.4000000000000004</v>
      </c>
      <c r="E9671" t="s">
        <v>28</v>
      </c>
      <c r="F9671" t="s">
        <v>17</v>
      </c>
      <c r="G9671" s="1">
        <v>4041</v>
      </c>
      <c r="H9671">
        <v>2</v>
      </c>
      <c r="I9671">
        <v>3</v>
      </c>
      <c r="J9671" s="1">
        <v>12619</v>
      </c>
      <c r="K9671" s="1">
        <f t="shared" si="151"/>
        <v>17</v>
      </c>
      <c r="L9671" t="str" cm="1">
        <f t="array" ref="L9671">_xlfn.IFS(G9671&lt;50000, "Low", G9671&lt;150000, "Medium", TRUE, "High")</f>
        <v>Low</v>
      </c>
      <c r="M9671" t="str" cm="1">
        <f t="array" ref="M9671">_xlfn.IFS(J9671&lt;5000, "Cheap", J9671&lt;15000, "Mid", TRUE, "Expensive")</f>
        <v>Mid</v>
      </c>
    </row>
    <row r="9672" spans="1:13" x14ac:dyDescent="0.25">
      <c r="A9672" t="s">
        <v>14</v>
      </c>
      <c r="B9672" t="s">
        <v>46</v>
      </c>
      <c r="C9672" s="1">
        <v>2005</v>
      </c>
      <c r="D9672">
        <v>2</v>
      </c>
      <c r="E9672" t="s">
        <v>22</v>
      </c>
      <c r="F9672" t="s">
        <v>25</v>
      </c>
      <c r="G9672" s="1">
        <v>213686</v>
      </c>
      <c r="H9672">
        <v>3</v>
      </c>
      <c r="I9672">
        <v>5</v>
      </c>
      <c r="J9672" s="1">
        <v>5326</v>
      </c>
      <c r="K9672" s="1">
        <f t="shared" si="151"/>
        <v>21</v>
      </c>
      <c r="L9672" t="str" cm="1">
        <f t="array" ref="L9672">_xlfn.IFS(G9672&lt;50000, "Low", G9672&lt;150000, "Medium", TRUE, "High")</f>
        <v>High</v>
      </c>
      <c r="M9672" t="str" cm="1">
        <f t="array" ref="M9672">_xlfn.IFS(J9672&lt;5000, "Cheap", J9672&lt;15000, "Mid", TRUE, "Expensive")</f>
        <v>Mid</v>
      </c>
    </row>
    <row r="9673" spans="1:13" x14ac:dyDescent="0.25">
      <c r="A9673" t="s">
        <v>14</v>
      </c>
      <c r="B9673" t="s">
        <v>46</v>
      </c>
      <c r="C9673" s="1">
        <v>2016</v>
      </c>
      <c r="D9673">
        <v>2.6</v>
      </c>
      <c r="E9673" t="s">
        <v>16</v>
      </c>
      <c r="F9673" t="s">
        <v>25</v>
      </c>
      <c r="G9673" s="1">
        <v>95040</v>
      </c>
      <c r="H9673">
        <v>3</v>
      </c>
      <c r="I9673">
        <v>1</v>
      </c>
      <c r="J9673" s="1">
        <v>10599</v>
      </c>
      <c r="K9673" s="1">
        <f t="shared" si="151"/>
        <v>10</v>
      </c>
      <c r="L9673" t="str" cm="1">
        <f t="array" ref="L9673">_xlfn.IFS(G9673&lt;50000, "Low", G9673&lt;150000, "Medium", TRUE, "High")</f>
        <v>Medium</v>
      </c>
      <c r="M9673" t="str" cm="1">
        <f t="array" ref="M9673">_xlfn.IFS(J9673&lt;5000, "Cheap", J9673&lt;15000, "Mid", TRUE, "Expensive")</f>
        <v>Mid</v>
      </c>
    </row>
    <row r="9674" spans="1:13" x14ac:dyDescent="0.25">
      <c r="A9674" t="s">
        <v>23</v>
      </c>
      <c r="B9674" t="s">
        <v>38</v>
      </c>
      <c r="C9674" s="1">
        <v>2007</v>
      </c>
      <c r="D9674">
        <v>4.5</v>
      </c>
      <c r="E9674" t="s">
        <v>16</v>
      </c>
      <c r="F9674" t="s">
        <v>25</v>
      </c>
      <c r="G9674" s="1">
        <v>8889</v>
      </c>
      <c r="H9674">
        <v>4</v>
      </c>
      <c r="I9674">
        <v>3</v>
      </c>
      <c r="J9674" s="1">
        <v>11522</v>
      </c>
      <c r="K9674" s="1">
        <f t="shared" si="151"/>
        <v>19</v>
      </c>
      <c r="L9674" t="str" cm="1">
        <f t="array" ref="L9674">_xlfn.IFS(G9674&lt;50000, "Low", G9674&lt;150000, "Medium", TRUE, "High")</f>
        <v>Low</v>
      </c>
      <c r="M9674" t="str" cm="1">
        <f t="array" ref="M9674">_xlfn.IFS(J9674&lt;5000, "Cheap", J9674&lt;15000, "Mid", TRUE, "Expensive")</f>
        <v>Mid</v>
      </c>
    </row>
    <row r="9675" spans="1:13" x14ac:dyDescent="0.25">
      <c r="A9675" t="s">
        <v>29</v>
      </c>
      <c r="B9675" t="s">
        <v>56</v>
      </c>
      <c r="C9675" s="1">
        <v>2017</v>
      </c>
      <c r="D9675">
        <v>2.6</v>
      </c>
      <c r="E9675" t="s">
        <v>12</v>
      </c>
      <c r="F9675" t="s">
        <v>13</v>
      </c>
      <c r="G9675" s="1">
        <v>248401</v>
      </c>
      <c r="H9675">
        <v>5</v>
      </c>
      <c r="I9675">
        <v>5</v>
      </c>
      <c r="J9675" s="1">
        <v>6831</v>
      </c>
      <c r="K9675" s="1">
        <f t="shared" si="151"/>
        <v>9</v>
      </c>
      <c r="L9675" t="str" cm="1">
        <f t="array" ref="L9675">_xlfn.IFS(G9675&lt;50000, "Low", G9675&lt;150000, "Medium", TRUE, "High")</f>
        <v>High</v>
      </c>
      <c r="M9675" t="str" cm="1">
        <f t="array" ref="M9675">_xlfn.IFS(J9675&lt;5000, "Cheap", J9675&lt;15000, "Mid", TRUE, "Expensive")</f>
        <v>Mid</v>
      </c>
    </row>
    <row r="9676" spans="1:13" x14ac:dyDescent="0.25">
      <c r="A9676" t="s">
        <v>40</v>
      </c>
      <c r="B9676" t="s">
        <v>49</v>
      </c>
      <c r="C9676" s="1">
        <v>2010</v>
      </c>
      <c r="D9676">
        <v>1.3</v>
      </c>
      <c r="E9676" t="s">
        <v>12</v>
      </c>
      <c r="F9676" t="s">
        <v>25</v>
      </c>
      <c r="G9676" s="1">
        <v>294978</v>
      </c>
      <c r="H9676">
        <v>4</v>
      </c>
      <c r="I9676">
        <v>5</v>
      </c>
      <c r="J9676" s="1">
        <v>2500</v>
      </c>
      <c r="K9676" s="1">
        <f t="shared" si="151"/>
        <v>16</v>
      </c>
      <c r="L9676" t="str" cm="1">
        <f t="array" ref="L9676">_xlfn.IFS(G9676&lt;50000, "Low", G9676&lt;150000, "Medium", TRUE, "High")</f>
        <v>High</v>
      </c>
      <c r="M9676" t="str" cm="1">
        <f t="array" ref="M9676">_xlfn.IFS(J9676&lt;5000, "Cheap", J9676&lt;15000, "Mid", TRUE, "Expensive")</f>
        <v>Cheap</v>
      </c>
    </row>
    <row r="9677" spans="1:13" x14ac:dyDescent="0.25">
      <c r="A9677" t="s">
        <v>23</v>
      </c>
      <c r="B9677" t="s">
        <v>24</v>
      </c>
      <c r="C9677" s="1">
        <v>2022</v>
      </c>
      <c r="D9677">
        <v>4</v>
      </c>
      <c r="E9677" t="s">
        <v>28</v>
      </c>
      <c r="F9677" t="s">
        <v>13</v>
      </c>
      <c r="G9677" s="1">
        <v>145763</v>
      </c>
      <c r="H9677">
        <v>4</v>
      </c>
      <c r="I9677">
        <v>2</v>
      </c>
      <c r="J9677" s="1">
        <v>11784</v>
      </c>
      <c r="K9677" s="1">
        <f t="shared" si="151"/>
        <v>4</v>
      </c>
      <c r="L9677" t="str" cm="1">
        <f t="array" ref="L9677">_xlfn.IFS(G9677&lt;50000, "Low", G9677&lt;150000, "Medium", TRUE, "High")</f>
        <v>Medium</v>
      </c>
      <c r="M9677" t="str" cm="1">
        <f t="array" ref="M9677">_xlfn.IFS(J9677&lt;5000, "Cheap", J9677&lt;15000, "Mid", TRUE, "Expensive")</f>
        <v>Mid</v>
      </c>
    </row>
    <row r="9678" spans="1:13" x14ac:dyDescent="0.25">
      <c r="A9678" t="s">
        <v>33</v>
      </c>
      <c r="B9678" t="s">
        <v>55</v>
      </c>
      <c r="C9678" s="1">
        <v>2020</v>
      </c>
      <c r="D9678">
        <v>1.6</v>
      </c>
      <c r="E9678" t="s">
        <v>22</v>
      </c>
      <c r="F9678" t="s">
        <v>13</v>
      </c>
      <c r="G9678" s="1">
        <v>111811</v>
      </c>
      <c r="H9678">
        <v>4</v>
      </c>
      <c r="I9678">
        <v>5</v>
      </c>
      <c r="J9678" s="1">
        <v>11463</v>
      </c>
      <c r="K9678" s="1">
        <f t="shared" si="151"/>
        <v>6</v>
      </c>
      <c r="L9678" t="str" cm="1">
        <f t="array" ref="L9678">_xlfn.IFS(G9678&lt;50000, "Low", G9678&lt;150000, "Medium", TRUE, "High")</f>
        <v>Medium</v>
      </c>
      <c r="M9678" t="str" cm="1">
        <f t="array" ref="M9678">_xlfn.IFS(J9678&lt;5000, "Cheap", J9678&lt;15000, "Mid", TRUE, "Expensive")</f>
        <v>Mid</v>
      </c>
    </row>
    <row r="9679" spans="1:13" x14ac:dyDescent="0.25">
      <c r="A9679" t="s">
        <v>20</v>
      </c>
      <c r="B9679" t="s">
        <v>42</v>
      </c>
      <c r="C9679" s="1">
        <v>2023</v>
      </c>
      <c r="D9679">
        <v>1.1000000000000001</v>
      </c>
      <c r="E9679" t="s">
        <v>16</v>
      </c>
      <c r="F9679" t="s">
        <v>25</v>
      </c>
      <c r="G9679" s="1">
        <v>184</v>
      </c>
      <c r="H9679">
        <v>2</v>
      </c>
      <c r="I9679">
        <v>4</v>
      </c>
      <c r="J9679" s="1">
        <v>13096</v>
      </c>
      <c r="K9679" s="1">
        <f t="shared" si="151"/>
        <v>3</v>
      </c>
      <c r="L9679" t="str" cm="1">
        <f t="array" ref="L9679">_xlfn.IFS(G9679&lt;50000, "Low", G9679&lt;150000, "Medium", TRUE, "High")</f>
        <v>Low</v>
      </c>
      <c r="M9679" t="str" cm="1">
        <f t="array" ref="M9679">_xlfn.IFS(J9679&lt;5000, "Cheap", J9679&lt;15000, "Mid", TRUE, "Expensive")</f>
        <v>Mid</v>
      </c>
    </row>
    <row r="9680" spans="1:13" x14ac:dyDescent="0.25">
      <c r="A9680" t="s">
        <v>14</v>
      </c>
      <c r="B9680" t="s">
        <v>46</v>
      </c>
      <c r="C9680" s="1">
        <v>2005</v>
      </c>
      <c r="D9680">
        <v>3.9</v>
      </c>
      <c r="E9680" t="s">
        <v>22</v>
      </c>
      <c r="F9680" t="s">
        <v>25</v>
      </c>
      <c r="G9680" s="1">
        <v>39271</v>
      </c>
      <c r="H9680">
        <v>2</v>
      </c>
      <c r="I9680">
        <v>4</v>
      </c>
      <c r="J9680" s="1">
        <v>10714</v>
      </c>
      <c r="K9680" s="1">
        <f t="shared" si="151"/>
        <v>21</v>
      </c>
      <c r="L9680" t="str" cm="1">
        <f t="array" ref="L9680">_xlfn.IFS(G9680&lt;50000, "Low", G9680&lt;150000, "Medium", TRUE, "High")</f>
        <v>Low</v>
      </c>
      <c r="M9680" t="str" cm="1">
        <f t="array" ref="M9680">_xlfn.IFS(J9680&lt;5000, "Cheap", J9680&lt;15000, "Mid", TRUE, "Expensive")</f>
        <v>Mid</v>
      </c>
    </row>
    <row r="9681" spans="1:13" x14ac:dyDescent="0.25">
      <c r="A9681" t="s">
        <v>40</v>
      </c>
      <c r="B9681" t="s">
        <v>51</v>
      </c>
      <c r="C9681" s="1">
        <v>2000</v>
      </c>
      <c r="D9681">
        <v>1.1000000000000001</v>
      </c>
      <c r="E9681" t="s">
        <v>22</v>
      </c>
      <c r="F9681" t="s">
        <v>17</v>
      </c>
      <c r="G9681" s="1">
        <v>112301</v>
      </c>
      <c r="H9681">
        <v>5</v>
      </c>
      <c r="I9681">
        <v>4</v>
      </c>
      <c r="J9681" s="1">
        <v>6453</v>
      </c>
      <c r="K9681" s="1">
        <f t="shared" si="151"/>
        <v>26</v>
      </c>
      <c r="L9681" t="str" cm="1">
        <f t="array" ref="L9681">_xlfn.IFS(G9681&lt;50000, "Low", G9681&lt;150000, "Medium", TRUE, "High")</f>
        <v>Medium</v>
      </c>
      <c r="M9681" t="str" cm="1">
        <f t="array" ref="M9681">_xlfn.IFS(J9681&lt;5000, "Cheap", J9681&lt;15000, "Mid", TRUE, "Expensive")</f>
        <v>Mid</v>
      </c>
    </row>
    <row r="9682" spans="1:13" x14ac:dyDescent="0.25">
      <c r="A9682" t="s">
        <v>36</v>
      </c>
      <c r="B9682" t="s">
        <v>37</v>
      </c>
      <c r="C9682" s="1">
        <v>2021</v>
      </c>
      <c r="D9682">
        <v>3.1</v>
      </c>
      <c r="E9682" t="s">
        <v>12</v>
      </c>
      <c r="F9682" t="s">
        <v>13</v>
      </c>
      <c r="G9682" s="1">
        <v>89567</v>
      </c>
      <c r="H9682">
        <v>5</v>
      </c>
      <c r="I9682">
        <v>5</v>
      </c>
      <c r="J9682" s="1">
        <v>11708</v>
      </c>
      <c r="K9682" s="1">
        <f t="shared" si="151"/>
        <v>5</v>
      </c>
      <c r="L9682" t="str" cm="1">
        <f t="array" ref="L9682">_xlfn.IFS(G9682&lt;50000, "Low", G9682&lt;150000, "Medium", TRUE, "High")</f>
        <v>Medium</v>
      </c>
      <c r="M9682" t="str" cm="1">
        <f t="array" ref="M9682">_xlfn.IFS(J9682&lt;5000, "Cheap", J9682&lt;15000, "Mid", TRUE, "Expensive")</f>
        <v>Mid</v>
      </c>
    </row>
    <row r="9683" spans="1:13" x14ac:dyDescent="0.25">
      <c r="A9683" t="s">
        <v>14</v>
      </c>
      <c r="B9683" t="s">
        <v>46</v>
      </c>
      <c r="C9683" s="1">
        <v>2006</v>
      </c>
      <c r="D9683">
        <v>3.7</v>
      </c>
      <c r="E9683" t="s">
        <v>22</v>
      </c>
      <c r="F9683" t="s">
        <v>13</v>
      </c>
      <c r="G9683" s="1">
        <v>44684</v>
      </c>
      <c r="H9683">
        <v>2</v>
      </c>
      <c r="I9683">
        <v>2</v>
      </c>
      <c r="J9683" s="1">
        <v>10706</v>
      </c>
      <c r="K9683" s="1">
        <f t="shared" si="151"/>
        <v>20</v>
      </c>
      <c r="L9683" t="str" cm="1">
        <f t="array" ref="L9683">_xlfn.IFS(G9683&lt;50000, "Low", G9683&lt;150000, "Medium", TRUE, "High")</f>
        <v>Low</v>
      </c>
      <c r="M9683" t="str" cm="1">
        <f t="array" ref="M9683">_xlfn.IFS(J9683&lt;5000, "Cheap", J9683&lt;15000, "Mid", TRUE, "Expensive")</f>
        <v>Mid</v>
      </c>
    </row>
    <row r="9684" spans="1:13" x14ac:dyDescent="0.25">
      <c r="A9684" t="s">
        <v>23</v>
      </c>
      <c r="B9684" t="s">
        <v>24</v>
      </c>
      <c r="C9684" s="1">
        <v>2020</v>
      </c>
      <c r="D9684">
        <v>4.4000000000000004</v>
      </c>
      <c r="E9684" t="s">
        <v>16</v>
      </c>
      <c r="F9684" t="s">
        <v>17</v>
      </c>
      <c r="G9684" s="1">
        <v>37821</v>
      </c>
      <c r="H9684">
        <v>2</v>
      </c>
      <c r="I9684">
        <v>5</v>
      </c>
      <c r="J9684" s="1">
        <v>16243</v>
      </c>
      <c r="K9684" s="1">
        <f t="shared" si="151"/>
        <v>6</v>
      </c>
      <c r="L9684" t="str" cm="1">
        <f t="array" ref="L9684">_xlfn.IFS(G9684&lt;50000, "Low", G9684&lt;150000, "Medium", TRUE, "High")</f>
        <v>Low</v>
      </c>
      <c r="M9684" t="str" cm="1">
        <f t="array" ref="M9684">_xlfn.IFS(J9684&lt;5000, "Cheap", J9684&lt;15000, "Mid", TRUE, "Expensive")</f>
        <v>Expensive</v>
      </c>
    </row>
    <row r="9685" spans="1:13" x14ac:dyDescent="0.25">
      <c r="A9685" t="s">
        <v>29</v>
      </c>
      <c r="B9685" t="s">
        <v>30</v>
      </c>
      <c r="C9685" s="1">
        <v>2015</v>
      </c>
      <c r="D9685">
        <v>2.2999999999999998</v>
      </c>
      <c r="E9685" t="s">
        <v>12</v>
      </c>
      <c r="F9685" t="s">
        <v>13</v>
      </c>
      <c r="G9685" s="1">
        <v>99930</v>
      </c>
      <c r="H9685">
        <v>5</v>
      </c>
      <c r="I9685">
        <v>2</v>
      </c>
      <c r="J9685" s="1">
        <v>8901</v>
      </c>
      <c r="K9685" s="1">
        <f t="shared" si="151"/>
        <v>11</v>
      </c>
      <c r="L9685" t="str" cm="1">
        <f t="array" ref="L9685">_xlfn.IFS(G9685&lt;50000, "Low", G9685&lt;150000, "Medium", TRUE, "High")</f>
        <v>Medium</v>
      </c>
      <c r="M9685" t="str" cm="1">
        <f t="array" ref="M9685">_xlfn.IFS(J9685&lt;5000, "Cheap", J9685&lt;15000, "Mid", TRUE, "Expensive")</f>
        <v>Mid</v>
      </c>
    </row>
    <row r="9686" spans="1:13" x14ac:dyDescent="0.25">
      <c r="A9686" t="s">
        <v>29</v>
      </c>
      <c r="B9686" t="s">
        <v>35</v>
      </c>
      <c r="C9686" s="1">
        <v>2013</v>
      </c>
      <c r="D9686">
        <v>2.2000000000000002</v>
      </c>
      <c r="E9686" t="s">
        <v>16</v>
      </c>
      <c r="F9686" t="s">
        <v>17</v>
      </c>
      <c r="G9686" s="1">
        <v>127124</v>
      </c>
      <c r="H9686">
        <v>3</v>
      </c>
      <c r="I9686">
        <v>2</v>
      </c>
      <c r="J9686" s="1">
        <v>10157</v>
      </c>
      <c r="K9686" s="1">
        <f t="shared" si="151"/>
        <v>13</v>
      </c>
      <c r="L9686" t="str" cm="1">
        <f t="array" ref="L9686">_xlfn.IFS(G9686&lt;50000, "Low", G9686&lt;150000, "Medium", TRUE, "High")</f>
        <v>Medium</v>
      </c>
      <c r="M9686" t="str" cm="1">
        <f t="array" ref="M9686">_xlfn.IFS(J9686&lt;5000, "Cheap", J9686&lt;15000, "Mid", TRUE, "Expensive")</f>
        <v>Mid</v>
      </c>
    </row>
    <row r="9687" spans="1:13" x14ac:dyDescent="0.25">
      <c r="A9687" t="s">
        <v>10</v>
      </c>
      <c r="B9687" t="s">
        <v>11</v>
      </c>
      <c r="C9687" s="1">
        <v>2021</v>
      </c>
      <c r="D9687">
        <v>1.5</v>
      </c>
      <c r="E9687" t="s">
        <v>28</v>
      </c>
      <c r="F9687" t="s">
        <v>17</v>
      </c>
      <c r="G9687" s="1">
        <v>181584</v>
      </c>
      <c r="H9687">
        <v>2</v>
      </c>
      <c r="I9687">
        <v>2</v>
      </c>
      <c r="J9687" s="1">
        <v>9768</v>
      </c>
      <c r="K9687" s="1">
        <f t="shared" si="151"/>
        <v>5</v>
      </c>
      <c r="L9687" t="str" cm="1">
        <f t="array" ref="L9687">_xlfn.IFS(G9687&lt;50000, "Low", G9687&lt;150000, "Medium", TRUE, "High")</f>
        <v>High</v>
      </c>
      <c r="M9687" t="str" cm="1">
        <f t="array" ref="M9687">_xlfn.IFS(J9687&lt;5000, "Cheap", J9687&lt;15000, "Mid", TRUE, "Expensive")</f>
        <v>Mid</v>
      </c>
    </row>
    <row r="9688" spans="1:13" x14ac:dyDescent="0.25">
      <c r="A9688" t="s">
        <v>26</v>
      </c>
      <c r="B9688" t="s">
        <v>27</v>
      </c>
      <c r="C9688" s="1">
        <v>2012</v>
      </c>
      <c r="D9688">
        <v>3.9</v>
      </c>
      <c r="E9688" t="s">
        <v>28</v>
      </c>
      <c r="F9688" t="s">
        <v>17</v>
      </c>
      <c r="G9688" s="1">
        <v>26374</v>
      </c>
      <c r="H9688">
        <v>5</v>
      </c>
      <c r="I9688">
        <v>2</v>
      </c>
      <c r="J9688" s="1">
        <v>12572</v>
      </c>
      <c r="K9688" s="1">
        <f t="shared" si="151"/>
        <v>14</v>
      </c>
      <c r="L9688" t="str" cm="1">
        <f t="array" ref="L9688">_xlfn.IFS(G9688&lt;50000, "Low", G9688&lt;150000, "Medium", TRUE, "High")</f>
        <v>Low</v>
      </c>
      <c r="M9688" t="str" cm="1">
        <f t="array" ref="M9688">_xlfn.IFS(J9688&lt;5000, "Cheap", J9688&lt;15000, "Mid", TRUE, "Expensive")</f>
        <v>Mid</v>
      </c>
    </row>
    <row r="9689" spans="1:13" x14ac:dyDescent="0.25">
      <c r="A9689" t="s">
        <v>36</v>
      </c>
      <c r="B9689" t="s">
        <v>44</v>
      </c>
      <c r="C9689" s="1">
        <v>2019</v>
      </c>
      <c r="D9689">
        <v>1.3</v>
      </c>
      <c r="E9689" t="s">
        <v>22</v>
      </c>
      <c r="F9689" t="s">
        <v>13</v>
      </c>
      <c r="G9689" s="1">
        <v>269936</v>
      </c>
      <c r="H9689">
        <v>3</v>
      </c>
      <c r="I9689">
        <v>2</v>
      </c>
      <c r="J9689" s="1">
        <v>7701</v>
      </c>
      <c r="K9689" s="1">
        <f t="shared" si="151"/>
        <v>7</v>
      </c>
      <c r="L9689" t="str" cm="1">
        <f t="array" ref="L9689">_xlfn.IFS(G9689&lt;50000, "Low", G9689&lt;150000, "Medium", TRUE, "High")</f>
        <v>High</v>
      </c>
      <c r="M9689" t="str" cm="1">
        <f t="array" ref="M9689">_xlfn.IFS(J9689&lt;5000, "Cheap", J9689&lt;15000, "Mid", TRUE, "Expensive")</f>
        <v>Mid</v>
      </c>
    </row>
    <row r="9690" spans="1:13" x14ac:dyDescent="0.25">
      <c r="A9690" t="s">
        <v>33</v>
      </c>
      <c r="B9690" t="s">
        <v>34</v>
      </c>
      <c r="C9690" s="1">
        <v>2001</v>
      </c>
      <c r="D9690">
        <v>3.3</v>
      </c>
      <c r="E9690" t="s">
        <v>12</v>
      </c>
      <c r="F9690" t="s">
        <v>13</v>
      </c>
      <c r="G9690" s="1">
        <v>121660</v>
      </c>
      <c r="H9690">
        <v>3</v>
      </c>
      <c r="I9690">
        <v>3</v>
      </c>
      <c r="J9690" s="1">
        <v>5266</v>
      </c>
      <c r="K9690" s="1">
        <f t="shared" si="151"/>
        <v>25</v>
      </c>
      <c r="L9690" t="str" cm="1">
        <f t="array" ref="L9690">_xlfn.IFS(G9690&lt;50000, "Low", G9690&lt;150000, "Medium", TRUE, "High")</f>
        <v>Medium</v>
      </c>
      <c r="M9690" t="str" cm="1">
        <f t="array" ref="M9690">_xlfn.IFS(J9690&lt;5000, "Cheap", J9690&lt;15000, "Mid", TRUE, "Expensive")</f>
        <v>Mid</v>
      </c>
    </row>
    <row r="9691" spans="1:13" x14ac:dyDescent="0.25">
      <c r="A9691" t="s">
        <v>20</v>
      </c>
      <c r="B9691" t="s">
        <v>21</v>
      </c>
      <c r="C9691" s="1">
        <v>2014</v>
      </c>
      <c r="D9691">
        <v>3.3</v>
      </c>
      <c r="E9691" t="s">
        <v>16</v>
      </c>
      <c r="F9691" t="s">
        <v>17</v>
      </c>
      <c r="G9691" s="1">
        <v>97781</v>
      </c>
      <c r="H9691">
        <v>4</v>
      </c>
      <c r="I9691">
        <v>3</v>
      </c>
      <c r="J9691" s="1">
        <v>12144</v>
      </c>
      <c r="K9691" s="1">
        <f t="shared" si="151"/>
        <v>12</v>
      </c>
      <c r="L9691" t="str" cm="1">
        <f t="array" ref="L9691">_xlfn.IFS(G9691&lt;50000, "Low", G9691&lt;150000, "Medium", TRUE, "High")</f>
        <v>Medium</v>
      </c>
      <c r="M9691" t="str" cm="1">
        <f t="array" ref="M9691">_xlfn.IFS(J9691&lt;5000, "Cheap", J9691&lt;15000, "Mid", TRUE, "Expensive")</f>
        <v>Mid</v>
      </c>
    </row>
    <row r="9692" spans="1:13" x14ac:dyDescent="0.25">
      <c r="A9692" t="s">
        <v>36</v>
      </c>
      <c r="B9692" t="s">
        <v>37</v>
      </c>
      <c r="C9692" s="1">
        <v>2009</v>
      </c>
      <c r="D9692">
        <v>1.9</v>
      </c>
      <c r="E9692" t="s">
        <v>16</v>
      </c>
      <c r="F9692" t="s">
        <v>17</v>
      </c>
      <c r="G9692" s="1">
        <v>125183</v>
      </c>
      <c r="H9692">
        <v>2</v>
      </c>
      <c r="I9692">
        <v>5</v>
      </c>
      <c r="J9692" s="1">
        <v>8696</v>
      </c>
      <c r="K9692" s="1">
        <f t="shared" si="151"/>
        <v>17</v>
      </c>
      <c r="L9692" t="str" cm="1">
        <f t="array" ref="L9692">_xlfn.IFS(G9692&lt;50000, "Low", G9692&lt;150000, "Medium", TRUE, "High")</f>
        <v>Medium</v>
      </c>
      <c r="M9692" t="str" cm="1">
        <f t="array" ref="M9692">_xlfn.IFS(J9692&lt;5000, "Cheap", J9692&lt;15000, "Mid", TRUE, "Expensive")</f>
        <v>Mid</v>
      </c>
    </row>
    <row r="9693" spans="1:13" x14ac:dyDescent="0.25">
      <c r="A9693" t="s">
        <v>14</v>
      </c>
      <c r="B9693" t="s">
        <v>46</v>
      </c>
      <c r="C9693" s="1">
        <v>2004</v>
      </c>
      <c r="D9693">
        <v>2.5</v>
      </c>
      <c r="E9693" t="s">
        <v>12</v>
      </c>
      <c r="F9693" t="s">
        <v>13</v>
      </c>
      <c r="G9693" s="1">
        <v>143348</v>
      </c>
      <c r="H9693">
        <v>5</v>
      </c>
      <c r="I9693">
        <v>5</v>
      </c>
      <c r="J9693" s="1">
        <v>4933</v>
      </c>
      <c r="K9693" s="1">
        <f t="shared" si="151"/>
        <v>22</v>
      </c>
      <c r="L9693" t="str" cm="1">
        <f t="array" ref="L9693">_xlfn.IFS(G9693&lt;50000, "Low", G9693&lt;150000, "Medium", TRUE, "High")</f>
        <v>Medium</v>
      </c>
      <c r="M9693" t="str" cm="1">
        <f t="array" ref="M9693">_xlfn.IFS(J9693&lt;5000, "Cheap", J9693&lt;15000, "Mid", TRUE, "Expensive")</f>
        <v>Cheap</v>
      </c>
    </row>
    <row r="9694" spans="1:13" x14ac:dyDescent="0.25">
      <c r="A9694" t="s">
        <v>26</v>
      </c>
      <c r="B9694" t="s">
        <v>47</v>
      </c>
      <c r="C9694" s="1">
        <v>2009</v>
      </c>
      <c r="D9694">
        <v>3.1</v>
      </c>
      <c r="E9694" t="s">
        <v>22</v>
      </c>
      <c r="F9694" t="s">
        <v>17</v>
      </c>
      <c r="G9694" s="1">
        <v>202524</v>
      </c>
      <c r="H9694">
        <v>2</v>
      </c>
      <c r="I9694">
        <v>5</v>
      </c>
      <c r="J9694" s="1">
        <v>9349</v>
      </c>
      <c r="K9694" s="1">
        <f t="shared" si="151"/>
        <v>17</v>
      </c>
      <c r="L9694" t="str" cm="1">
        <f t="array" ref="L9694">_xlfn.IFS(G9694&lt;50000, "Low", G9694&lt;150000, "Medium", TRUE, "High")</f>
        <v>High</v>
      </c>
      <c r="M9694" t="str" cm="1">
        <f t="array" ref="M9694">_xlfn.IFS(J9694&lt;5000, "Cheap", J9694&lt;15000, "Mid", TRUE, "Expensive")</f>
        <v>Mid</v>
      </c>
    </row>
    <row r="9695" spans="1:13" x14ac:dyDescent="0.25">
      <c r="A9695" t="s">
        <v>33</v>
      </c>
      <c r="B9695" t="s">
        <v>55</v>
      </c>
      <c r="C9695" s="1">
        <v>2016</v>
      </c>
      <c r="D9695">
        <v>4.8</v>
      </c>
      <c r="E9695" t="s">
        <v>22</v>
      </c>
      <c r="F9695" t="s">
        <v>13</v>
      </c>
      <c r="G9695" s="1">
        <v>248882</v>
      </c>
      <c r="H9695">
        <v>4</v>
      </c>
      <c r="I9695">
        <v>1</v>
      </c>
      <c r="J9695" s="1">
        <v>10722</v>
      </c>
      <c r="K9695" s="1">
        <f t="shared" si="151"/>
        <v>10</v>
      </c>
      <c r="L9695" t="str" cm="1">
        <f t="array" ref="L9695">_xlfn.IFS(G9695&lt;50000, "Low", G9695&lt;150000, "Medium", TRUE, "High")</f>
        <v>High</v>
      </c>
      <c r="M9695" t="str" cm="1">
        <f t="array" ref="M9695">_xlfn.IFS(J9695&lt;5000, "Cheap", J9695&lt;15000, "Mid", TRUE, "Expensive")</f>
        <v>Mid</v>
      </c>
    </row>
    <row r="9696" spans="1:13" x14ac:dyDescent="0.25">
      <c r="A9696" t="s">
        <v>29</v>
      </c>
      <c r="B9696" t="s">
        <v>56</v>
      </c>
      <c r="C9696" s="1">
        <v>2023</v>
      </c>
      <c r="D9696">
        <v>1.2</v>
      </c>
      <c r="E9696" t="s">
        <v>28</v>
      </c>
      <c r="F9696" t="s">
        <v>25</v>
      </c>
      <c r="G9696" s="1">
        <v>41087</v>
      </c>
      <c r="H9696">
        <v>5</v>
      </c>
      <c r="I9696">
        <v>3</v>
      </c>
      <c r="J9696" s="1">
        <v>11378</v>
      </c>
      <c r="K9696" s="1">
        <f t="shared" si="151"/>
        <v>3</v>
      </c>
      <c r="L9696" t="str" cm="1">
        <f t="array" ref="L9696">_xlfn.IFS(G9696&lt;50000, "Low", G9696&lt;150000, "Medium", TRUE, "High")</f>
        <v>Low</v>
      </c>
      <c r="M9696" t="str" cm="1">
        <f t="array" ref="M9696">_xlfn.IFS(J9696&lt;5000, "Cheap", J9696&lt;15000, "Mid", TRUE, "Expensive")</f>
        <v>Mid</v>
      </c>
    </row>
    <row r="9697" spans="1:13" x14ac:dyDescent="0.25">
      <c r="A9697" t="s">
        <v>10</v>
      </c>
      <c r="B9697" t="s">
        <v>48</v>
      </c>
      <c r="C9697" s="1">
        <v>2004</v>
      </c>
      <c r="D9697">
        <v>3.2</v>
      </c>
      <c r="E9697" t="s">
        <v>22</v>
      </c>
      <c r="F9697" t="s">
        <v>13</v>
      </c>
      <c r="G9697" s="1">
        <v>165135</v>
      </c>
      <c r="H9697">
        <v>3</v>
      </c>
      <c r="I9697">
        <v>3</v>
      </c>
      <c r="J9697" s="1">
        <v>7197</v>
      </c>
      <c r="K9697" s="1">
        <f t="shared" si="151"/>
        <v>22</v>
      </c>
      <c r="L9697" t="str" cm="1">
        <f t="array" ref="L9697">_xlfn.IFS(G9697&lt;50000, "Low", G9697&lt;150000, "Medium", TRUE, "High")</f>
        <v>High</v>
      </c>
      <c r="M9697" t="str" cm="1">
        <f t="array" ref="M9697">_xlfn.IFS(J9697&lt;5000, "Cheap", J9697&lt;15000, "Mid", TRUE, "Expensive")</f>
        <v>Mid</v>
      </c>
    </row>
    <row r="9698" spans="1:13" x14ac:dyDescent="0.25">
      <c r="A9698" t="s">
        <v>36</v>
      </c>
      <c r="B9698" t="s">
        <v>53</v>
      </c>
      <c r="C9698" s="1">
        <v>2003</v>
      </c>
      <c r="D9698">
        <v>1.3</v>
      </c>
      <c r="E9698" t="s">
        <v>28</v>
      </c>
      <c r="F9698" t="s">
        <v>13</v>
      </c>
      <c r="G9698" s="1">
        <v>20083</v>
      </c>
      <c r="H9698">
        <v>5</v>
      </c>
      <c r="I9698">
        <v>4</v>
      </c>
      <c r="J9698" s="1">
        <v>5898</v>
      </c>
      <c r="K9698" s="1">
        <f t="shared" si="151"/>
        <v>23</v>
      </c>
      <c r="L9698" t="str" cm="1">
        <f t="array" ref="L9698">_xlfn.IFS(G9698&lt;50000, "Low", G9698&lt;150000, "Medium", TRUE, "High")</f>
        <v>Low</v>
      </c>
      <c r="M9698" t="str" cm="1">
        <f t="array" ref="M9698">_xlfn.IFS(J9698&lt;5000, "Cheap", J9698&lt;15000, "Mid", TRUE, "Expensive")</f>
        <v>Mid</v>
      </c>
    </row>
    <row r="9699" spans="1:13" x14ac:dyDescent="0.25">
      <c r="A9699" t="s">
        <v>26</v>
      </c>
      <c r="B9699" t="s">
        <v>27</v>
      </c>
      <c r="C9699" s="1">
        <v>2014</v>
      </c>
      <c r="D9699">
        <v>2.5</v>
      </c>
      <c r="E9699" t="s">
        <v>28</v>
      </c>
      <c r="F9699" t="s">
        <v>25</v>
      </c>
      <c r="G9699" s="1">
        <v>168763</v>
      </c>
      <c r="H9699">
        <v>3</v>
      </c>
      <c r="I9699">
        <v>3</v>
      </c>
      <c r="J9699" s="1">
        <v>7424</v>
      </c>
      <c r="K9699" s="1">
        <f t="shared" si="151"/>
        <v>12</v>
      </c>
      <c r="L9699" t="str" cm="1">
        <f t="array" ref="L9699">_xlfn.IFS(G9699&lt;50000, "Low", G9699&lt;150000, "Medium", TRUE, "High")</f>
        <v>High</v>
      </c>
      <c r="M9699" t="str" cm="1">
        <f t="array" ref="M9699">_xlfn.IFS(J9699&lt;5000, "Cheap", J9699&lt;15000, "Mid", TRUE, "Expensive")</f>
        <v>Mid</v>
      </c>
    </row>
    <row r="9700" spans="1:13" x14ac:dyDescent="0.25">
      <c r="A9700" t="s">
        <v>33</v>
      </c>
      <c r="B9700" t="s">
        <v>34</v>
      </c>
      <c r="C9700" s="1">
        <v>2013</v>
      </c>
      <c r="D9700">
        <v>4.2</v>
      </c>
      <c r="E9700" t="s">
        <v>22</v>
      </c>
      <c r="F9700" t="s">
        <v>25</v>
      </c>
      <c r="G9700" s="1">
        <v>54813</v>
      </c>
      <c r="H9700">
        <v>4</v>
      </c>
      <c r="I9700">
        <v>5</v>
      </c>
      <c r="J9700" s="1">
        <v>13103</v>
      </c>
      <c r="K9700" s="1">
        <f t="shared" si="151"/>
        <v>13</v>
      </c>
      <c r="L9700" t="str" cm="1">
        <f t="array" ref="L9700">_xlfn.IFS(G9700&lt;50000, "Low", G9700&lt;150000, "Medium", TRUE, "High")</f>
        <v>Medium</v>
      </c>
      <c r="M9700" t="str" cm="1">
        <f t="array" ref="M9700">_xlfn.IFS(J9700&lt;5000, "Cheap", J9700&lt;15000, "Mid", TRUE, "Expensive")</f>
        <v>Mid</v>
      </c>
    </row>
    <row r="9701" spans="1:13" x14ac:dyDescent="0.25">
      <c r="A9701" t="s">
        <v>18</v>
      </c>
      <c r="B9701" t="s">
        <v>54</v>
      </c>
      <c r="C9701" s="1">
        <v>2015</v>
      </c>
      <c r="D9701">
        <v>1.3</v>
      </c>
      <c r="E9701" t="s">
        <v>28</v>
      </c>
      <c r="F9701" t="s">
        <v>17</v>
      </c>
      <c r="G9701" s="1">
        <v>12241</v>
      </c>
      <c r="H9701">
        <v>4</v>
      </c>
      <c r="I9701">
        <v>5</v>
      </c>
      <c r="J9701" s="1">
        <v>11155</v>
      </c>
      <c r="K9701" s="1">
        <f t="shared" si="151"/>
        <v>11</v>
      </c>
      <c r="L9701" t="str" cm="1">
        <f t="array" ref="L9701">_xlfn.IFS(G9701&lt;50000, "Low", G9701&lt;150000, "Medium", TRUE, "High")</f>
        <v>Low</v>
      </c>
      <c r="M9701" t="str" cm="1">
        <f t="array" ref="M9701">_xlfn.IFS(J9701&lt;5000, "Cheap", J9701&lt;15000, "Mid", TRUE, "Expensive")</f>
        <v>Mid</v>
      </c>
    </row>
    <row r="9702" spans="1:13" x14ac:dyDescent="0.25">
      <c r="A9702" t="s">
        <v>29</v>
      </c>
      <c r="B9702" t="s">
        <v>30</v>
      </c>
      <c r="C9702" s="1">
        <v>2004</v>
      </c>
      <c r="D9702">
        <v>2.6</v>
      </c>
      <c r="E9702" t="s">
        <v>22</v>
      </c>
      <c r="F9702" t="s">
        <v>25</v>
      </c>
      <c r="G9702" s="1">
        <v>275293</v>
      </c>
      <c r="H9702">
        <v>2</v>
      </c>
      <c r="I9702">
        <v>4</v>
      </c>
      <c r="J9702" s="1">
        <v>4394</v>
      </c>
      <c r="K9702" s="1">
        <f t="shared" si="151"/>
        <v>22</v>
      </c>
      <c r="L9702" t="str" cm="1">
        <f t="array" ref="L9702">_xlfn.IFS(G9702&lt;50000, "Low", G9702&lt;150000, "Medium", TRUE, "High")</f>
        <v>High</v>
      </c>
      <c r="M9702" t="str" cm="1">
        <f t="array" ref="M9702">_xlfn.IFS(J9702&lt;5000, "Cheap", J9702&lt;15000, "Mid", TRUE, "Expensive")</f>
        <v>Cheap</v>
      </c>
    </row>
    <row r="9703" spans="1:13" x14ac:dyDescent="0.25">
      <c r="A9703" t="s">
        <v>40</v>
      </c>
      <c r="B9703" t="s">
        <v>49</v>
      </c>
      <c r="C9703" s="1">
        <v>2022</v>
      </c>
      <c r="D9703">
        <v>4.3</v>
      </c>
      <c r="E9703" t="s">
        <v>28</v>
      </c>
      <c r="F9703" t="s">
        <v>25</v>
      </c>
      <c r="G9703" s="1">
        <v>236467</v>
      </c>
      <c r="H9703">
        <v>2</v>
      </c>
      <c r="I9703">
        <v>4</v>
      </c>
      <c r="J9703" s="1">
        <v>10270</v>
      </c>
      <c r="K9703" s="1">
        <f t="shared" si="151"/>
        <v>4</v>
      </c>
      <c r="L9703" t="str" cm="1">
        <f t="array" ref="L9703">_xlfn.IFS(G9703&lt;50000, "Low", G9703&lt;150000, "Medium", TRUE, "High")</f>
        <v>High</v>
      </c>
      <c r="M9703" t="str" cm="1">
        <f t="array" ref="M9703">_xlfn.IFS(J9703&lt;5000, "Cheap", J9703&lt;15000, "Mid", TRUE, "Expensive")</f>
        <v>Mid</v>
      </c>
    </row>
    <row r="9704" spans="1:13" x14ac:dyDescent="0.25">
      <c r="A9704" t="s">
        <v>29</v>
      </c>
      <c r="B9704" t="s">
        <v>35</v>
      </c>
      <c r="C9704" s="1">
        <v>2005</v>
      </c>
      <c r="D9704">
        <v>3.4</v>
      </c>
      <c r="E9704" t="s">
        <v>12</v>
      </c>
      <c r="F9704" t="s">
        <v>25</v>
      </c>
      <c r="G9704" s="1">
        <v>28746</v>
      </c>
      <c r="H9704">
        <v>4</v>
      </c>
      <c r="I9704">
        <v>5</v>
      </c>
      <c r="J9704" s="1">
        <v>8425</v>
      </c>
      <c r="K9704" s="1">
        <f t="shared" si="151"/>
        <v>21</v>
      </c>
      <c r="L9704" t="str" cm="1">
        <f t="array" ref="L9704">_xlfn.IFS(G9704&lt;50000, "Low", G9704&lt;150000, "Medium", TRUE, "High")</f>
        <v>Low</v>
      </c>
      <c r="M9704" t="str" cm="1">
        <f t="array" ref="M9704">_xlfn.IFS(J9704&lt;5000, "Cheap", J9704&lt;15000, "Mid", TRUE, "Expensive")</f>
        <v>Mid</v>
      </c>
    </row>
    <row r="9705" spans="1:13" x14ac:dyDescent="0.25">
      <c r="A9705" t="s">
        <v>40</v>
      </c>
      <c r="B9705" t="s">
        <v>49</v>
      </c>
      <c r="C9705" s="1">
        <v>2017</v>
      </c>
      <c r="D9705">
        <v>5</v>
      </c>
      <c r="E9705" t="s">
        <v>12</v>
      </c>
      <c r="F9705" t="s">
        <v>17</v>
      </c>
      <c r="G9705" s="1">
        <v>37949</v>
      </c>
      <c r="H9705">
        <v>4</v>
      </c>
      <c r="I9705">
        <v>4</v>
      </c>
      <c r="J9705" s="1">
        <v>14941</v>
      </c>
      <c r="K9705" s="1">
        <f t="shared" si="151"/>
        <v>9</v>
      </c>
      <c r="L9705" t="str" cm="1">
        <f t="array" ref="L9705">_xlfn.IFS(G9705&lt;50000, "Low", G9705&lt;150000, "Medium", TRUE, "High")</f>
        <v>Low</v>
      </c>
      <c r="M9705" t="str" cm="1">
        <f t="array" ref="M9705">_xlfn.IFS(J9705&lt;5000, "Cheap", J9705&lt;15000, "Mid", TRUE, "Expensive")</f>
        <v>Mid</v>
      </c>
    </row>
    <row r="9706" spans="1:13" x14ac:dyDescent="0.25">
      <c r="A9706" t="s">
        <v>10</v>
      </c>
      <c r="B9706" t="s">
        <v>11</v>
      </c>
      <c r="C9706" s="1">
        <v>2017</v>
      </c>
      <c r="D9706">
        <v>4</v>
      </c>
      <c r="E9706" t="s">
        <v>22</v>
      </c>
      <c r="F9706" t="s">
        <v>17</v>
      </c>
      <c r="G9706" s="1">
        <v>163393</v>
      </c>
      <c r="H9706">
        <v>5</v>
      </c>
      <c r="I9706">
        <v>4</v>
      </c>
      <c r="J9706" s="1">
        <v>13432</v>
      </c>
      <c r="K9706" s="1">
        <f t="shared" si="151"/>
        <v>9</v>
      </c>
      <c r="L9706" t="str" cm="1">
        <f t="array" ref="L9706">_xlfn.IFS(G9706&lt;50000, "Low", G9706&lt;150000, "Medium", TRUE, "High")</f>
        <v>High</v>
      </c>
      <c r="M9706" t="str" cm="1">
        <f t="array" ref="M9706">_xlfn.IFS(J9706&lt;5000, "Cheap", J9706&lt;15000, "Mid", TRUE, "Expensive")</f>
        <v>Mid</v>
      </c>
    </row>
    <row r="9707" spans="1:13" x14ac:dyDescent="0.25">
      <c r="A9707" t="s">
        <v>10</v>
      </c>
      <c r="B9707" t="s">
        <v>31</v>
      </c>
      <c r="C9707" s="1">
        <v>2019</v>
      </c>
      <c r="D9707">
        <v>4</v>
      </c>
      <c r="E9707" t="s">
        <v>16</v>
      </c>
      <c r="F9707" t="s">
        <v>17</v>
      </c>
      <c r="G9707" s="1">
        <v>77676</v>
      </c>
      <c r="H9707">
        <v>4</v>
      </c>
      <c r="I9707">
        <v>4</v>
      </c>
      <c r="J9707" s="1">
        <v>14746</v>
      </c>
      <c r="K9707" s="1">
        <f t="shared" si="151"/>
        <v>7</v>
      </c>
      <c r="L9707" t="str" cm="1">
        <f t="array" ref="L9707">_xlfn.IFS(G9707&lt;50000, "Low", G9707&lt;150000, "Medium", TRUE, "High")</f>
        <v>Medium</v>
      </c>
      <c r="M9707" t="str" cm="1">
        <f t="array" ref="M9707">_xlfn.IFS(J9707&lt;5000, "Cheap", J9707&lt;15000, "Mid", TRUE, "Expensive")</f>
        <v>Mid</v>
      </c>
    </row>
    <row r="9708" spans="1:13" x14ac:dyDescent="0.25">
      <c r="A9708" t="s">
        <v>40</v>
      </c>
      <c r="B9708" t="s">
        <v>49</v>
      </c>
      <c r="C9708" s="1">
        <v>2020</v>
      </c>
      <c r="D9708">
        <v>1.7</v>
      </c>
      <c r="E9708" t="s">
        <v>16</v>
      </c>
      <c r="F9708" t="s">
        <v>13</v>
      </c>
      <c r="G9708" s="1">
        <v>19547</v>
      </c>
      <c r="H9708">
        <v>5</v>
      </c>
      <c r="I9708">
        <v>4</v>
      </c>
      <c r="J9708" s="1">
        <v>12409</v>
      </c>
      <c r="K9708" s="1">
        <f t="shared" si="151"/>
        <v>6</v>
      </c>
      <c r="L9708" t="str" cm="1">
        <f t="array" ref="L9708">_xlfn.IFS(G9708&lt;50000, "Low", G9708&lt;150000, "Medium", TRUE, "High")</f>
        <v>Low</v>
      </c>
      <c r="M9708" t="str" cm="1">
        <f t="array" ref="M9708">_xlfn.IFS(J9708&lt;5000, "Cheap", J9708&lt;15000, "Mid", TRUE, "Expensive")</f>
        <v>Mid</v>
      </c>
    </row>
    <row r="9709" spans="1:13" x14ac:dyDescent="0.25">
      <c r="A9709" t="s">
        <v>10</v>
      </c>
      <c r="B9709" t="s">
        <v>31</v>
      </c>
      <c r="C9709" s="1">
        <v>2018</v>
      </c>
      <c r="D9709">
        <v>1.6</v>
      </c>
      <c r="E9709" t="s">
        <v>22</v>
      </c>
      <c r="F9709" t="s">
        <v>13</v>
      </c>
      <c r="G9709" s="1">
        <v>251666</v>
      </c>
      <c r="H9709">
        <v>5</v>
      </c>
      <c r="I9709">
        <v>4</v>
      </c>
      <c r="J9709" s="1">
        <v>8066</v>
      </c>
      <c r="K9709" s="1">
        <f t="shared" si="151"/>
        <v>8</v>
      </c>
      <c r="L9709" t="str" cm="1">
        <f t="array" ref="L9709">_xlfn.IFS(G9709&lt;50000, "Low", G9709&lt;150000, "Medium", TRUE, "High")</f>
        <v>High</v>
      </c>
      <c r="M9709" t="str" cm="1">
        <f t="array" ref="M9709">_xlfn.IFS(J9709&lt;5000, "Cheap", J9709&lt;15000, "Mid", TRUE, "Expensive")</f>
        <v>Mid</v>
      </c>
    </row>
    <row r="9710" spans="1:13" x14ac:dyDescent="0.25">
      <c r="A9710" t="s">
        <v>36</v>
      </c>
      <c r="B9710" t="s">
        <v>37</v>
      </c>
      <c r="C9710" s="1">
        <v>2000</v>
      </c>
      <c r="D9710">
        <v>3.4</v>
      </c>
      <c r="E9710" t="s">
        <v>16</v>
      </c>
      <c r="F9710" t="s">
        <v>17</v>
      </c>
      <c r="G9710" s="1">
        <v>242435</v>
      </c>
      <c r="H9710">
        <v>4</v>
      </c>
      <c r="I9710">
        <v>1</v>
      </c>
      <c r="J9710" s="1">
        <v>5151</v>
      </c>
      <c r="K9710" s="1">
        <f t="shared" si="151"/>
        <v>26</v>
      </c>
      <c r="L9710" t="str" cm="1">
        <f t="array" ref="L9710">_xlfn.IFS(G9710&lt;50000, "Low", G9710&lt;150000, "Medium", TRUE, "High")</f>
        <v>High</v>
      </c>
      <c r="M9710" t="str" cm="1">
        <f t="array" ref="M9710">_xlfn.IFS(J9710&lt;5000, "Cheap", J9710&lt;15000, "Mid", TRUE, "Expensive")</f>
        <v>Mid</v>
      </c>
    </row>
    <row r="9711" spans="1:13" x14ac:dyDescent="0.25">
      <c r="A9711" t="s">
        <v>36</v>
      </c>
      <c r="B9711" t="s">
        <v>44</v>
      </c>
      <c r="C9711" s="1">
        <v>2011</v>
      </c>
      <c r="D9711">
        <v>1.3</v>
      </c>
      <c r="E9711" t="s">
        <v>12</v>
      </c>
      <c r="F9711" t="s">
        <v>17</v>
      </c>
      <c r="G9711" s="1">
        <v>278115</v>
      </c>
      <c r="H9711">
        <v>4</v>
      </c>
      <c r="I9711">
        <v>2</v>
      </c>
      <c r="J9711" s="1">
        <v>4637</v>
      </c>
      <c r="K9711" s="1">
        <f t="shared" si="151"/>
        <v>15</v>
      </c>
      <c r="L9711" t="str" cm="1">
        <f t="array" ref="L9711">_xlfn.IFS(G9711&lt;50000, "Low", G9711&lt;150000, "Medium", TRUE, "High")</f>
        <v>High</v>
      </c>
      <c r="M9711" t="str" cm="1">
        <f t="array" ref="M9711">_xlfn.IFS(J9711&lt;5000, "Cheap", J9711&lt;15000, "Mid", TRUE, "Expensive")</f>
        <v>Cheap</v>
      </c>
    </row>
    <row r="9712" spans="1:13" x14ac:dyDescent="0.25">
      <c r="A9712" t="s">
        <v>29</v>
      </c>
      <c r="B9712" t="s">
        <v>56</v>
      </c>
      <c r="C9712" s="1">
        <v>2020</v>
      </c>
      <c r="D9712">
        <v>1</v>
      </c>
      <c r="E9712" t="s">
        <v>22</v>
      </c>
      <c r="F9712" t="s">
        <v>13</v>
      </c>
      <c r="G9712" s="1">
        <v>76833</v>
      </c>
      <c r="H9712">
        <v>4</v>
      </c>
      <c r="I9712">
        <v>3</v>
      </c>
      <c r="J9712" s="1">
        <v>11563</v>
      </c>
      <c r="K9712" s="1">
        <f t="shared" si="151"/>
        <v>6</v>
      </c>
      <c r="L9712" t="str" cm="1">
        <f t="array" ref="L9712">_xlfn.IFS(G9712&lt;50000, "Low", G9712&lt;150000, "Medium", TRUE, "High")</f>
        <v>Medium</v>
      </c>
      <c r="M9712" t="str" cm="1">
        <f t="array" ref="M9712">_xlfn.IFS(J9712&lt;5000, "Cheap", J9712&lt;15000, "Mid", TRUE, "Expensive")</f>
        <v>Mid</v>
      </c>
    </row>
    <row r="9713" spans="1:13" x14ac:dyDescent="0.25">
      <c r="A9713" t="s">
        <v>10</v>
      </c>
      <c r="B9713" t="s">
        <v>31</v>
      </c>
      <c r="C9713" s="1">
        <v>2021</v>
      </c>
      <c r="D9713">
        <v>2</v>
      </c>
      <c r="E9713" t="s">
        <v>12</v>
      </c>
      <c r="F9713" t="s">
        <v>17</v>
      </c>
      <c r="G9713" s="1">
        <v>218786</v>
      </c>
      <c r="H9713">
        <v>2</v>
      </c>
      <c r="I9713">
        <v>4</v>
      </c>
      <c r="J9713" s="1">
        <v>9524</v>
      </c>
      <c r="K9713" s="1">
        <f t="shared" si="151"/>
        <v>5</v>
      </c>
      <c r="L9713" t="str" cm="1">
        <f t="array" ref="L9713">_xlfn.IFS(G9713&lt;50000, "Low", G9713&lt;150000, "Medium", TRUE, "High")</f>
        <v>High</v>
      </c>
      <c r="M9713" t="str" cm="1">
        <f t="array" ref="M9713">_xlfn.IFS(J9713&lt;5000, "Cheap", J9713&lt;15000, "Mid", TRUE, "Expensive")</f>
        <v>Mid</v>
      </c>
    </row>
    <row r="9714" spans="1:13" x14ac:dyDescent="0.25">
      <c r="A9714" t="s">
        <v>20</v>
      </c>
      <c r="B9714" t="s">
        <v>50</v>
      </c>
      <c r="C9714" s="1">
        <v>2022</v>
      </c>
      <c r="D9714">
        <v>2.1</v>
      </c>
      <c r="E9714" t="s">
        <v>22</v>
      </c>
      <c r="F9714" t="s">
        <v>25</v>
      </c>
      <c r="G9714" s="1">
        <v>268172</v>
      </c>
      <c r="H9714">
        <v>3</v>
      </c>
      <c r="I9714">
        <v>5</v>
      </c>
      <c r="J9714" s="1">
        <v>9436</v>
      </c>
      <c r="K9714" s="1">
        <f t="shared" si="151"/>
        <v>4</v>
      </c>
      <c r="L9714" t="str" cm="1">
        <f t="array" ref="L9714">_xlfn.IFS(G9714&lt;50000, "Low", G9714&lt;150000, "Medium", TRUE, "High")</f>
        <v>High</v>
      </c>
      <c r="M9714" t="str" cm="1">
        <f t="array" ref="M9714">_xlfn.IFS(J9714&lt;5000, "Cheap", J9714&lt;15000, "Mid", TRUE, "Expensive")</f>
        <v>Mid</v>
      </c>
    </row>
    <row r="9715" spans="1:13" x14ac:dyDescent="0.25">
      <c r="A9715" t="s">
        <v>18</v>
      </c>
      <c r="B9715" t="s">
        <v>52</v>
      </c>
      <c r="C9715" s="1">
        <v>2003</v>
      </c>
      <c r="D9715">
        <v>3.7</v>
      </c>
      <c r="E9715" t="s">
        <v>28</v>
      </c>
      <c r="F9715" t="s">
        <v>13</v>
      </c>
      <c r="G9715" s="1">
        <v>119469</v>
      </c>
      <c r="H9715">
        <v>3</v>
      </c>
      <c r="I9715">
        <v>2</v>
      </c>
      <c r="J9715" s="1">
        <v>6310</v>
      </c>
      <c r="K9715" s="1">
        <f t="shared" si="151"/>
        <v>23</v>
      </c>
      <c r="L9715" t="str" cm="1">
        <f t="array" ref="L9715">_xlfn.IFS(G9715&lt;50000, "Low", G9715&lt;150000, "Medium", TRUE, "High")</f>
        <v>Medium</v>
      </c>
      <c r="M9715" t="str" cm="1">
        <f t="array" ref="M9715">_xlfn.IFS(J9715&lt;5000, "Cheap", J9715&lt;15000, "Mid", TRUE, "Expensive")</f>
        <v>Mid</v>
      </c>
    </row>
    <row r="9716" spans="1:13" x14ac:dyDescent="0.25">
      <c r="A9716" t="s">
        <v>29</v>
      </c>
      <c r="B9716" t="s">
        <v>56</v>
      </c>
      <c r="C9716" s="1">
        <v>2005</v>
      </c>
      <c r="D9716">
        <v>2.4</v>
      </c>
      <c r="E9716" t="s">
        <v>16</v>
      </c>
      <c r="F9716" t="s">
        <v>17</v>
      </c>
      <c r="G9716" s="1">
        <v>234690</v>
      </c>
      <c r="H9716">
        <v>4</v>
      </c>
      <c r="I9716">
        <v>3</v>
      </c>
      <c r="J9716" s="1">
        <v>5806</v>
      </c>
      <c r="K9716" s="1">
        <f t="shared" si="151"/>
        <v>21</v>
      </c>
      <c r="L9716" t="str" cm="1">
        <f t="array" ref="L9716">_xlfn.IFS(G9716&lt;50000, "Low", G9716&lt;150000, "Medium", TRUE, "High")</f>
        <v>High</v>
      </c>
      <c r="M9716" t="str" cm="1">
        <f t="array" ref="M9716">_xlfn.IFS(J9716&lt;5000, "Cheap", J9716&lt;15000, "Mid", TRUE, "Expensive")</f>
        <v>Mid</v>
      </c>
    </row>
    <row r="9717" spans="1:13" x14ac:dyDescent="0.25">
      <c r="A9717" t="s">
        <v>23</v>
      </c>
      <c r="B9717" t="s">
        <v>24</v>
      </c>
      <c r="C9717" s="1">
        <v>2009</v>
      </c>
      <c r="D9717">
        <v>2.2000000000000002</v>
      </c>
      <c r="E9717" t="s">
        <v>22</v>
      </c>
      <c r="F9717" t="s">
        <v>17</v>
      </c>
      <c r="G9717" s="1">
        <v>134232</v>
      </c>
      <c r="H9717">
        <v>4</v>
      </c>
      <c r="I9717">
        <v>5</v>
      </c>
      <c r="J9717" s="1">
        <v>9815</v>
      </c>
      <c r="K9717" s="1">
        <f t="shared" si="151"/>
        <v>17</v>
      </c>
      <c r="L9717" t="str" cm="1">
        <f t="array" ref="L9717">_xlfn.IFS(G9717&lt;50000, "Low", G9717&lt;150000, "Medium", TRUE, "High")</f>
        <v>Medium</v>
      </c>
      <c r="M9717" t="str" cm="1">
        <f t="array" ref="M9717">_xlfn.IFS(J9717&lt;5000, "Cheap", J9717&lt;15000, "Mid", TRUE, "Expensive")</f>
        <v>Mid</v>
      </c>
    </row>
    <row r="9718" spans="1:13" x14ac:dyDescent="0.25">
      <c r="A9718" t="s">
        <v>33</v>
      </c>
      <c r="B9718" t="s">
        <v>43</v>
      </c>
      <c r="C9718" s="1">
        <v>2000</v>
      </c>
      <c r="D9718">
        <v>2.5</v>
      </c>
      <c r="E9718" t="s">
        <v>12</v>
      </c>
      <c r="F9718" t="s">
        <v>17</v>
      </c>
      <c r="G9718" s="1">
        <v>289639</v>
      </c>
      <c r="H9718">
        <v>5</v>
      </c>
      <c r="I9718">
        <v>5</v>
      </c>
      <c r="J9718" s="1">
        <v>2307</v>
      </c>
      <c r="K9718" s="1">
        <f t="shared" si="151"/>
        <v>26</v>
      </c>
      <c r="L9718" t="str" cm="1">
        <f t="array" ref="L9718">_xlfn.IFS(G9718&lt;50000, "Low", G9718&lt;150000, "Medium", TRUE, "High")</f>
        <v>High</v>
      </c>
      <c r="M9718" t="str" cm="1">
        <f t="array" ref="M9718">_xlfn.IFS(J9718&lt;5000, "Cheap", J9718&lt;15000, "Mid", TRUE, "Expensive")</f>
        <v>Cheap</v>
      </c>
    </row>
    <row r="9719" spans="1:13" x14ac:dyDescent="0.25">
      <c r="A9719" t="s">
        <v>23</v>
      </c>
      <c r="B9719" t="s">
        <v>38</v>
      </c>
      <c r="C9719" s="1">
        <v>2001</v>
      </c>
      <c r="D9719">
        <v>3.5</v>
      </c>
      <c r="E9719" t="s">
        <v>12</v>
      </c>
      <c r="F9719" t="s">
        <v>17</v>
      </c>
      <c r="G9719" s="1">
        <v>25430</v>
      </c>
      <c r="H9719">
        <v>3</v>
      </c>
      <c r="I9719">
        <v>3</v>
      </c>
      <c r="J9719" s="1">
        <v>8891</v>
      </c>
      <c r="K9719" s="1">
        <f t="shared" si="151"/>
        <v>25</v>
      </c>
      <c r="L9719" t="str" cm="1">
        <f t="array" ref="L9719">_xlfn.IFS(G9719&lt;50000, "Low", G9719&lt;150000, "Medium", TRUE, "High")</f>
        <v>Low</v>
      </c>
      <c r="M9719" t="str" cm="1">
        <f t="array" ref="M9719">_xlfn.IFS(J9719&lt;5000, "Cheap", J9719&lt;15000, "Mid", TRUE, "Expensive")</f>
        <v>Mid</v>
      </c>
    </row>
    <row r="9720" spans="1:13" x14ac:dyDescent="0.25">
      <c r="A9720" t="s">
        <v>33</v>
      </c>
      <c r="B9720" t="s">
        <v>34</v>
      </c>
      <c r="C9720" s="1">
        <v>2005</v>
      </c>
      <c r="D9720">
        <v>1.3</v>
      </c>
      <c r="E9720" t="s">
        <v>22</v>
      </c>
      <c r="F9720" t="s">
        <v>25</v>
      </c>
      <c r="G9720" s="1">
        <v>274058</v>
      </c>
      <c r="H9720">
        <v>4</v>
      </c>
      <c r="I9720">
        <v>3</v>
      </c>
      <c r="J9720" s="1">
        <v>3418</v>
      </c>
      <c r="K9720" s="1">
        <f t="shared" si="151"/>
        <v>21</v>
      </c>
      <c r="L9720" t="str" cm="1">
        <f t="array" ref="L9720">_xlfn.IFS(G9720&lt;50000, "Low", G9720&lt;150000, "Medium", TRUE, "High")</f>
        <v>High</v>
      </c>
      <c r="M9720" t="str" cm="1">
        <f t="array" ref="M9720">_xlfn.IFS(J9720&lt;5000, "Cheap", J9720&lt;15000, "Mid", TRUE, "Expensive")</f>
        <v>Cheap</v>
      </c>
    </row>
    <row r="9721" spans="1:13" x14ac:dyDescent="0.25">
      <c r="A9721" t="s">
        <v>14</v>
      </c>
      <c r="B9721" t="s">
        <v>46</v>
      </c>
      <c r="C9721" s="1">
        <v>2023</v>
      </c>
      <c r="D9721">
        <v>4.7</v>
      </c>
      <c r="E9721" t="s">
        <v>28</v>
      </c>
      <c r="F9721" t="s">
        <v>13</v>
      </c>
      <c r="G9721" s="1">
        <v>64538</v>
      </c>
      <c r="H9721">
        <v>4</v>
      </c>
      <c r="I9721">
        <v>2</v>
      </c>
      <c r="J9721" s="1">
        <v>14409</v>
      </c>
      <c r="K9721" s="1">
        <f t="shared" si="151"/>
        <v>3</v>
      </c>
      <c r="L9721" t="str" cm="1">
        <f t="array" ref="L9721">_xlfn.IFS(G9721&lt;50000, "Low", G9721&lt;150000, "Medium", TRUE, "High")</f>
        <v>Medium</v>
      </c>
      <c r="M9721" t="str" cm="1">
        <f t="array" ref="M9721">_xlfn.IFS(J9721&lt;5000, "Cheap", J9721&lt;15000, "Mid", TRUE, "Expensive")</f>
        <v>Mid</v>
      </c>
    </row>
    <row r="9722" spans="1:13" x14ac:dyDescent="0.25">
      <c r="A9722" t="s">
        <v>10</v>
      </c>
      <c r="B9722" t="s">
        <v>48</v>
      </c>
      <c r="C9722" s="1">
        <v>2016</v>
      </c>
      <c r="D9722">
        <v>2.8</v>
      </c>
      <c r="E9722" t="s">
        <v>28</v>
      </c>
      <c r="F9722" t="s">
        <v>13</v>
      </c>
      <c r="G9722" s="1">
        <v>123314</v>
      </c>
      <c r="H9722">
        <v>5</v>
      </c>
      <c r="I9722">
        <v>4</v>
      </c>
      <c r="J9722" s="1">
        <v>9233</v>
      </c>
      <c r="K9722" s="1">
        <f t="shared" si="151"/>
        <v>10</v>
      </c>
      <c r="L9722" t="str" cm="1">
        <f t="array" ref="L9722">_xlfn.IFS(G9722&lt;50000, "Low", G9722&lt;150000, "Medium", TRUE, "High")</f>
        <v>Medium</v>
      </c>
      <c r="M9722" t="str" cm="1">
        <f t="array" ref="M9722">_xlfn.IFS(J9722&lt;5000, "Cheap", J9722&lt;15000, "Mid", TRUE, "Expensive")</f>
        <v>Mid</v>
      </c>
    </row>
    <row r="9723" spans="1:13" x14ac:dyDescent="0.25">
      <c r="A9723" t="s">
        <v>10</v>
      </c>
      <c r="B9723" t="s">
        <v>11</v>
      </c>
      <c r="C9723" s="1">
        <v>2021</v>
      </c>
      <c r="D9723">
        <v>3.7</v>
      </c>
      <c r="E9723" t="s">
        <v>22</v>
      </c>
      <c r="F9723" t="s">
        <v>17</v>
      </c>
      <c r="G9723" s="1">
        <v>110781</v>
      </c>
      <c r="H9723">
        <v>3</v>
      </c>
      <c r="I9723">
        <v>4</v>
      </c>
      <c r="J9723" s="1">
        <v>15384</v>
      </c>
      <c r="K9723" s="1">
        <f t="shared" si="151"/>
        <v>5</v>
      </c>
      <c r="L9723" t="str" cm="1">
        <f t="array" ref="L9723">_xlfn.IFS(G9723&lt;50000, "Low", G9723&lt;150000, "Medium", TRUE, "High")</f>
        <v>Medium</v>
      </c>
      <c r="M9723" t="str" cm="1">
        <f t="array" ref="M9723">_xlfn.IFS(J9723&lt;5000, "Cheap", J9723&lt;15000, "Mid", TRUE, "Expensive")</f>
        <v>Expensive</v>
      </c>
    </row>
    <row r="9724" spans="1:13" x14ac:dyDescent="0.25">
      <c r="A9724" t="s">
        <v>29</v>
      </c>
      <c r="B9724" t="s">
        <v>56</v>
      </c>
      <c r="C9724" s="1">
        <v>2012</v>
      </c>
      <c r="D9724">
        <v>4.3</v>
      </c>
      <c r="E9724" t="s">
        <v>16</v>
      </c>
      <c r="F9724" t="s">
        <v>25</v>
      </c>
      <c r="G9724" s="1">
        <v>232650</v>
      </c>
      <c r="H9724">
        <v>2</v>
      </c>
      <c r="I9724">
        <v>5</v>
      </c>
      <c r="J9724" s="1">
        <v>8347</v>
      </c>
      <c r="K9724" s="1">
        <f t="shared" si="151"/>
        <v>14</v>
      </c>
      <c r="L9724" t="str" cm="1">
        <f t="array" ref="L9724">_xlfn.IFS(G9724&lt;50000, "Low", G9724&lt;150000, "Medium", TRUE, "High")</f>
        <v>High</v>
      </c>
      <c r="M9724" t="str" cm="1">
        <f t="array" ref="M9724">_xlfn.IFS(J9724&lt;5000, "Cheap", J9724&lt;15000, "Mid", TRUE, "Expensive")</f>
        <v>Mid</v>
      </c>
    </row>
    <row r="9725" spans="1:13" x14ac:dyDescent="0.25">
      <c r="A9725" t="s">
        <v>20</v>
      </c>
      <c r="B9725" t="s">
        <v>50</v>
      </c>
      <c r="C9725" s="1">
        <v>2006</v>
      </c>
      <c r="D9725">
        <v>1.1000000000000001</v>
      </c>
      <c r="E9725" t="s">
        <v>12</v>
      </c>
      <c r="F9725" t="s">
        <v>17</v>
      </c>
      <c r="G9725" s="1">
        <v>118381</v>
      </c>
      <c r="H9725">
        <v>3</v>
      </c>
      <c r="I9725">
        <v>3</v>
      </c>
      <c r="J9725" s="1">
        <v>6132</v>
      </c>
      <c r="K9725" s="1">
        <f t="shared" si="151"/>
        <v>20</v>
      </c>
      <c r="L9725" t="str" cm="1">
        <f t="array" ref="L9725">_xlfn.IFS(G9725&lt;50000, "Low", G9725&lt;150000, "Medium", TRUE, "High")</f>
        <v>Medium</v>
      </c>
      <c r="M9725" t="str" cm="1">
        <f t="array" ref="M9725">_xlfn.IFS(J9725&lt;5000, "Cheap", J9725&lt;15000, "Mid", TRUE, "Expensive")</f>
        <v>Mid</v>
      </c>
    </row>
    <row r="9726" spans="1:13" x14ac:dyDescent="0.25">
      <c r="A9726" t="s">
        <v>10</v>
      </c>
      <c r="B9726" t="s">
        <v>11</v>
      </c>
      <c r="C9726" s="1">
        <v>2003</v>
      </c>
      <c r="D9726">
        <v>4.7</v>
      </c>
      <c r="E9726" t="s">
        <v>12</v>
      </c>
      <c r="F9726" t="s">
        <v>25</v>
      </c>
      <c r="G9726" s="1">
        <v>144352</v>
      </c>
      <c r="H9726">
        <v>3</v>
      </c>
      <c r="I9726">
        <v>5</v>
      </c>
      <c r="J9726" s="1">
        <v>6812</v>
      </c>
      <c r="K9726" s="1">
        <f t="shared" si="151"/>
        <v>23</v>
      </c>
      <c r="L9726" t="str" cm="1">
        <f t="array" ref="L9726">_xlfn.IFS(G9726&lt;50000, "Low", G9726&lt;150000, "Medium", TRUE, "High")</f>
        <v>Medium</v>
      </c>
      <c r="M9726" t="str" cm="1">
        <f t="array" ref="M9726">_xlfn.IFS(J9726&lt;5000, "Cheap", J9726&lt;15000, "Mid", TRUE, "Expensive")</f>
        <v>Mid</v>
      </c>
    </row>
    <row r="9727" spans="1:13" x14ac:dyDescent="0.25">
      <c r="A9727" t="s">
        <v>20</v>
      </c>
      <c r="B9727" t="s">
        <v>21</v>
      </c>
      <c r="C9727" s="1">
        <v>2021</v>
      </c>
      <c r="D9727">
        <v>4.9000000000000004</v>
      </c>
      <c r="E9727" t="s">
        <v>12</v>
      </c>
      <c r="F9727" t="s">
        <v>17</v>
      </c>
      <c r="G9727" s="1">
        <v>281135</v>
      </c>
      <c r="H9727">
        <v>3</v>
      </c>
      <c r="I9727">
        <v>3</v>
      </c>
      <c r="J9727" s="1">
        <v>11177</v>
      </c>
      <c r="K9727" s="1">
        <f t="shared" si="151"/>
        <v>5</v>
      </c>
      <c r="L9727" t="str" cm="1">
        <f t="array" ref="L9727">_xlfn.IFS(G9727&lt;50000, "Low", G9727&lt;150000, "Medium", TRUE, "High")</f>
        <v>High</v>
      </c>
      <c r="M9727" t="str" cm="1">
        <f t="array" ref="M9727">_xlfn.IFS(J9727&lt;5000, "Cheap", J9727&lt;15000, "Mid", TRUE, "Expensive")</f>
        <v>Mid</v>
      </c>
    </row>
    <row r="9728" spans="1:13" x14ac:dyDescent="0.25">
      <c r="A9728" t="s">
        <v>29</v>
      </c>
      <c r="B9728" t="s">
        <v>35</v>
      </c>
      <c r="C9728" s="1">
        <v>2023</v>
      </c>
      <c r="D9728">
        <v>2.9</v>
      </c>
      <c r="E9728" t="s">
        <v>16</v>
      </c>
      <c r="F9728" t="s">
        <v>13</v>
      </c>
      <c r="G9728" s="1">
        <v>120557</v>
      </c>
      <c r="H9728">
        <v>3</v>
      </c>
      <c r="I9728">
        <v>4</v>
      </c>
      <c r="J9728" s="1">
        <v>12488</v>
      </c>
      <c r="K9728" s="1">
        <f t="shared" si="151"/>
        <v>3</v>
      </c>
      <c r="L9728" t="str" cm="1">
        <f t="array" ref="L9728">_xlfn.IFS(G9728&lt;50000, "Low", G9728&lt;150000, "Medium", TRUE, "High")</f>
        <v>Medium</v>
      </c>
      <c r="M9728" t="str" cm="1">
        <f t="array" ref="M9728">_xlfn.IFS(J9728&lt;5000, "Cheap", J9728&lt;15000, "Mid", TRUE, "Expensive")</f>
        <v>Mid</v>
      </c>
    </row>
    <row r="9729" spans="1:13" x14ac:dyDescent="0.25">
      <c r="A9729" t="s">
        <v>18</v>
      </c>
      <c r="B9729" t="s">
        <v>19</v>
      </c>
      <c r="C9729" s="1">
        <v>2005</v>
      </c>
      <c r="D9729">
        <v>4.8</v>
      </c>
      <c r="E9729" t="s">
        <v>16</v>
      </c>
      <c r="F9729" t="s">
        <v>25</v>
      </c>
      <c r="G9729" s="1">
        <v>168485</v>
      </c>
      <c r="H9729">
        <v>2</v>
      </c>
      <c r="I9729">
        <v>5</v>
      </c>
      <c r="J9729" s="1">
        <v>8030</v>
      </c>
      <c r="K9729" s="1">
        <f t="shared" si="151"/>
        <v>21</v>
      </c>
      <c r="L9729" t="str" cm="1">
        <f t="array" ref="L9729">_xlfn.IFS(G9729&lt;50000, "Low", G9729&lt;150000, "Medium", TRUE, "High")</f>
        <v>High</v>
      </c>
      <c r="M9729" t="str" cm="1">
        <f t="array" ref="M9729">_xlfn.IFS(J9729&lt;5000, "Cheap", J9729&lt;15000, "Mid", TRUE, "Expensive")</f>
        <v>Mid</v>
      </c>
    </row>
    <row r="9730" spans="1:13" x14ac:dyDescent="0.25">
      <c r="A9730" t="s">
        <v>26</v>
      </c>
      <c r="B9730" t="s">
        <v>47</v>
      </c>
      <c r="C9730" s="1">
        <v>2010</v>
      </c>
      <c r="D9730">
        <v>1.6</v>
      </c>
      <c r="E9730" t="s">
        <v>28</v>
      </c>
      <c r="F9730" t="s">
        <v>25</v>
      </c>
      <c r="G9730" s="1">
        <v>76554</v>
      </c>
      <c r="H9730">
        <v>2</v>
      </c>
      <c r="I9730">
        <v>3</v>
      </c>
      <c r="J9730" s="1">
        <v>7168</v>
      </c>
      <c r="K9730" s="1">
        <f t="shared" si="151"/>
        <v>16</v>
      </c>
      <c r="L9730" t="str" cm="1">
        <f t="array" ref="L9730">_xlfn.IFS(G9730&lt;50000, "Low", G9730&lt;150000, "Medium", TRUE, "High")</f>
        <v>Medium</v>
      </c>
      <c r="M9730" t="str" cm="1">
        <f t="array" ref="M9730">_xlfn.IFS(J9730&lt;5000, "Cheap", J9730&lt;15000, "Mid", TRUE, "Expensive")</f>
        <v>Mid</v>
      </c>
    </row>
    <row r="9731" spans="1:13" x14ac:dyDescent="0.25">
      <c r="A9731" t="s">
        <v>14</v>
      </c>
      <c r="B9731" t="s">
        <v>46</v>
      </c>
      <c r="C9731" s="1">
        <v>2010</v>
      </c>
      <c r="D9731">
        <v>4.7</v>
      </c>
      <c r="E9731" t="s">
        <v>28</v>
      </c>
      <c r="F9731" t="s">
        <v>25</v>
      </c>
      <c r="G9731" s="1">
        <v>217082</v>
      </c>
      <c r="H9731">
        <v>4</v>
      </c>
      <c r="I9731">
        <v>4</v>
      </c>
      <c r="J9731" s="1">
        <v>7458</v>
      </c>
      <c r="K9731" s="1">
        <f t="shared" ref="K9731:K9794" si="152">2026-C9731</f>
        <v>16</v>
      </c>
      <c r="L9731" t="str" cm="1">
        <f t="array" ref="L9731">_xlfn.IFS(G9731&lt;50000, "Low", G9731&lt;150000, "Medium", TRUE, "High")</f>
        <v>High</v>
      </c>
      <c r="M9731" t="str" cm="1">
        <f t="array" ref="M9731">_xlfn.IFS(J9731&lt;5000, "Cheap", J9731&lt;15000, "Mid", TRUE, "Expensive")</f>
        <v>Mid</v>
      </c>
    </row>
    <row r="9732" spans="1:13" x14ac:dyDescent="0.25">
      <c r="A9732" t="s">
        <v>26</v>
      </c>
      <c r="B9732" t="s">
        <v>27</v>
      </c>
      <c r="C9732" s="1">
        <v>2018</v>
      </c>
      <c r="D9732">
        <v>4.5999999999999996</v>
      </c>
      <c r="E9732" t="s">
        <v>22</v>
      </c>
      <c r="F9732" t="s">
        <v>13</v>
      </c>
      <c r="G9732" s="1">
        <v>224912</v>
      </c>
      <c r="H9732">
        <v>3</v>
      </c>
      <c r="I9732">
        <v>4</v>
      </c>
      <c r="J9732" s="1">
        <v>11601</v>
      </c>
      <c r="K9732" s="1">
        <f t="shared" si="152"/>
        <v>8</v>
      </c>
      <c r="L9732" t="str" cm="1">
        <f t="array" ref="L9732">_xlfn.IFS(G9732&lt;50000, "Low", G9732&lt;150000, "Medium", TRUE, "High")</f>
        <v>High</v>
      </c>
      <c r="M9732" t="str" cm="1">
        <f t="array" ref="M9732">_xlfn.IFS(J9732&lt;5000, "Cheap", J9732&lt;15000, "Mid", TRUE, "Expensive")</f>
        <v>Mid</v>
      </c>
    </row>
    <row r="9733" spans="1:13" x14ac:dyDescent="0.25">
      <c r="A9733" t="s">
        <v>10</v>
      </c>
      <c r="B9733" t="s">
        <v>11</v>
      </c>
      <c r="C9733" s="1">
        <v>2023</v>
      </c>
      <c r="D9733">
        <v>4.2</v>
      </c>
      <c r="E9733" t="s">
        <v>16</v>
      </c>
      <c r="F9733" t="s">
        <v>17</v>
      </c>
      <c r="G9733" s="1">
        <v>3490</v>
      </c>
      <c r="H9733">
        <v>5</v>
      </c>
      <c r="I9733">
        <v>2</v>
      </c>
      <c r="J9733" s="1">
        <v>17630</v>
      </c>
      <c r="K9733" s="1">
        <f t="shared" si="152"/>
        <v>3</v>
      </c>
      <c r="L9733" t="str" cm="1">
        <f t="array" ref="L9733">_xlfn.IFS(G9733&lt;50000, "Low", G9733&lt;150000, "Medium", TRUE, "High")</f>
        <v>Low</v>
      </c>
      <c r="M9733" t="str" cm="1">
        <f t="array" ref="M9733">_xlfn.IFS(J9733&lt;5000, "Cheap", J9733&lt;15000, "Mid", TRUE, "Expensive")</f>
        <v>Expensive</v>
      </c>
    </row>
    <row r="9734" spans="1:13" x14ac:dyDescent="0.25">
      <c r="A9734" t="s">
        <v>26</v>
      </c>
      <c r="B9734" t="s">
        <v>27</v>
      </c>
      <c r="C9734" s="1">
        <v>2007</v>
      </c>
      <c r="D9734">
        <v>3.7</v>
      </c>
      <c r="E9734" t="s">
        <v>12</v>
      </c>
      <c r="F9734" t="s">
        <v>25</v>
      </c>
      <c r="G9734" s="1">
        <v>11460</v>
      </c>
      <c r="H9734">
        <v>4</v>
      </c>
      <c r="I9734">
        <v>2</v>
      </c>
      <c r="J9734" s="1">
        <v>9670</v>
      </c>
      <c r="K9734" s="1">
        <f t="shared" si="152"/>
        <v>19</v>
      </c>
      <c r="L9734" t="str" cm="1">
        <f t="array" ref="L9734">_xlfn.IFS(G9734&lt;50000, "Low", G9734&lt;150000, "Medium", TRUE, "High")</f>
        <v>Low</v>
      </c>
      <c r="M9734" t="str" cm="1">
        <f t="array" ref="M9734">_xlfn.IFS(J9734&lt;5000, "Cheap", J9734&lt;15000, "Mid", TRUE, "Expensive")</f>
        <v>Mid</v>
      </c>
    </row>
    <row r="9735" spans="1:13" x14ac:dyDescent="0.25">
      <c r="A9735" t="s">
        <v>26</v>
      </c>
      <c r="B9735" t="s">
        <v>32</v>
      </c>
      <c r="C9735" s="1">
        <v>2014</v>
      </c>
      <c r="D9735">
        <v>4.9000000000000004</v>
      </c>
      <c r="E9735" t="s">
        <v>16</v>
      </c>
      <c r="F9735" t="s">
        <v>17</v>
      </c>
      <c r="G9735" s="1">
        <v>45435</v>
      </c>
      <c r="H9735">
        <v>3</v>
      </c>
      <c r="I9735">
        <v>1</v>
      </c>
      <c r="J9735" s="1">
        <v>14791</v>
      </c>
      <c r="K9735" s="1">
        <f t="shared" si="152"/>
        <v>12</v>
      </c>
      <c r="L9735" t="str" cm="1">
        <f t="array" ref="L9735">_xlfn.IFS(G9735&lt;50000, "Low", G9735&lt;150000, "Medium", TRUE, "High")</f>
        <v>Low</v>
      </c>
      <c r="M9735" t="str" cm="1">
        <f t="array" ref="M9735">_xlfn.IFS(J9735&lt;5000, "Cheap", J9735&lt;15000, "Mid", TRUE, "Expensive")</f>
        <v>Mid</v>
      </c>
    </row>
    <row r="9736" spans="1:13" x14ac:dyDescent="0.25">
      <c r="A9736" t="s">
        <v>36</v>
      </c>
      <c r="B9736" t="s">
        <v>37</v>
      </c>
      <c r="C9736" s="1">
        <v>2005</v>
      </c>
      <c r="D9736">
        <v>2.8</v>
      </c>
      <c r="E9736" t="s">
        <v>12</v>
      </c>
      <c r="F9736" t="s">
        <v>13</v>
      </c>
      <c r="G9736" s="1">
        <v>260651</v>
      </c>
      <c r="H9736">
        <v>5</v>
      </c>
      <c r="I9736">
        <v>5</v>
      </c>
      <c r="J9736" s="1">
        <v>3186</v>
      </c>
      <c r="K9736" s="1">
        <f t="shared" si="152"/>
        <v>21</v>
      </c>
      <c r="L9736" t="str" cm="1">
        <f t="array" ref="L9736">_xlfn.IFS(G9736&lt;50000, "Low", G9736&lt;150000, "Medium", TRUE, "High")</f>
        <v>High</v>
      </c>
      <c r="M9736" t="str" cm="1">
        <f t="array" ref="M9736">_xlfn.IFS(J9736&lt;5000, "Cheap", J9736&lt;15000, "Mid", TRUE, "Expensive")</f>
        <v>Cheap</v>
      </c>
    </row>
    <row r="9737" spans="1:13" x14ac:dyDescent="0.25">
      <c r="A9737" t="s">
        <v>18</v>
      </c>
      <c r="B9737" t="s">
        <v>19</v>
      </c>
      <c r="C9737" s="1">
        <v>2010</v>
      </c>
      <c r="D9737">
        <v>3.7</v>
      </c>
      <c r="E9737" t="s">
        <v>16</v>
      </c>
      <c r="F9737" t="s">
        <v>13</v>
      </c>
      <c r="G9737" s="1">
        <v>41013</v>
      </c>
      <c r="H9737">
        <v>4</v>
      </c>
      <c r="I9737">
        <v>3</v>
      </c>
      <c r="J9737" s="1">
        <v>10979</v>
      </c>
      <c r="K9737" s="1">
        <f t="shared" si="152"/>
        <v>16</v>
      </c>
      <c r="L9737" t="str" cm="1">
        <f t="array" ref="L9737">_xlfn.IFS(G9737&lt;50000, "Low", G9737&lt;150000, "Medium", TRUE, "High")</f>
        <v>Low</v>
      </c>
      <c r="M9737" t="str" cm="1">
        <f t="array" ref="M9737">_xlfn.IFS(J9737&lt;5000, "Cheap", J9737&lt;15000, "Mid", TRUE, "Expensive")</f>
        <v>Mid</v>
      </c>
    </row>
    <row r="9738" spans="1:13" x14ac:dyDescent="0.25">
      <c r="A9738" t="s">
        <v>23</v>
      </c>
      <c r="B9738" t="s">
        <v>45</v>
      </c>
      <c r="C9738" s="1">
        <v>2016</v>
      </c>
      <c r="D9738">
        <v>4.9000000000000004</v>
      </c>
      <c r="E9738" t="s">
        <v>16</v>
      </c>
      <c r="F9738" t="s">
        <v>13</v>
      </c>
      <c r="G9738" s="1">
        <v>54089</v>
      </c>
      <c r="H9738">
        <v>2</v>
      </c>
      <c r="I9738">
        <v>5</v>
      </c>
      <c r="J9738" s="1">
        <v>13718</v>
      </c>
      <c r="K9738" s="1">
        <f t="shared" si="152"/>
        <v>10</v>
      </c>
      <c r="L9738" t="str" cm="1">
        <f t="array" ref="L9738">_xlfn.IFS(G9738&lt;50000, "Low", G9738&lt;150000, "Medium", TRUE, "High")</f>
        <v>Medium</v>
      </c>
      <c r="M9738" t="str" cm="1">
        <f t="array" ref="M9738">_xlfn.IFS(J9738&lt;5000, "Cheap", J9738&lt;15000, "Mid", TRUE, "Expensive")</f>
        <v>Mid</v>
      </c>
    </row>
    <row r="9739" spans="1:13" x14ac:dyDescent="0.25">
      <c r="A9739" t="s">
        <v>33</v>
      </c>
      <c r="B9739" t="s">
        <v>55</v>
      </c>
      <c r="C9739" s="1">
        <v>2014</v>
      </c>
      <c r="D9739">
        <v>4</v>
      </c>
      <c r="E9739" t="s">
        <v>28</v>
      </c>
      <c r="F9739" t="s">
        <v>17</v>
      </c>
      <c r="G9739" s="1">
        <v>98093</v>
      </c>
      <c r="H9739">
        <v>3</v>
      </c>
      <c r="I9739">
        <v>5</v>
      </c>
      <c r="J9739" s="1">
        <v>11838</v>
      </c>
      <c r="K9739" s="1">
        <f t="shared" si="152"/>
        <v>12</v>
      </c>
      <c r="L9739" t="str" cm="1">
        <f t="array" ref="L9739">_xlfn.IFS(G9739&lt;50000, "Low", G9739&lt;150000, "Medium", TRUE, "High")</f>
        <v>Medium</v>
      </c>
      <c r="M9739" t="str" cm="1">
        <f t="array" ref="M9739">_xlfn.IFS(J9739&lt;5000, "Cheap", J9739&lt;15000, "Mid", TRUE, "Expensive")</f>
        <v>Mid</v>
      </c>
    </row>
    <row r="9740" spans="1:13" x14ac:dyDescent="0.25">
      <c r="A9740" t="s">
        <v>26</v>
      </c>
      <c r="B9740" t="s">
        <v>32</v>
      </c>
      <c r="C9740" s="1">
        <v>2001</v>
      </c>
      <c r="D9740">
        <v>3.4</v>
      </c>
      <c r="E9740" t="s">
        <v>16</v>
      </c>
      <c r="F9740" t="s">
        <v>13</v>
      </c>
      <c r="G9740" s="1">
        <v>38559</v>
      </c>
      <c r="H9740">
        <v>5</v>
      </c>
      <c r="I9740">
        <v>2</v>
      </c>
      <c r="J9740" s="1">
        <v>8028</v>
      </c>
      <c r="K9740" s="1">
        <f t="shared" si="152"/>
        <v>25</v>
      </c>
      <c r="L9740" t="str" cm="1">
        <f t="array" ref="L9740">_xlfn.IFS(G9740&lt;50000, "Low", G9740&lt;150000, "Medium", TRUE, "High")</f>
        <v>Low</v>
      </c>
      <c r="M9740" t="str" cm="1">
        <f t="array" ref="M9740">_xlfn.IFS(J9740&lt;5000, "Cheap", J9740&lt;15000, "Mid", TRUE, "Expensive")</f>
        <v>Mid</v>
      </c>
    </row>
    <row r="9741" spans="1:13" x14ac:dyDescent="0.25">
      <c r="A9741" t="s">
        <v>23</v>
      </c>
      <c r="B9741" t="s">
        <v>38</v>
      </c>
      <c r="C9741" s="1">
        <v>2015</v>
      </c>
      <c r="D9741">
        <v>5</v>
      </c>
      <c r="E9741" t="s">
        <v>12</v>
      </c>
      <c r="F9741" t="s">
        <v>25</v>
      </c>
      <c r="G9741" s="1">
        <v>69099</v>
      </c>
      <c r="H9741">
        <v>5</v>
      </c>
      <c r="I9741">
        <v>3</v>
      </c>
      <c r="J9741" s="1">
        <v>12218</v>
      </c>
      <c r="K9741" s="1">
        <f t="shared" si="152"/>
        <v>11</v>
      </c>
      <c r="L9741" t="str" cm="1">
        <f t="array" ref="L9741">_xlfn.IFS(G9741&lt;50000, "Low", G9741&lt;150000, "Medium", TRUE, "High")</f>
        <v>Medium</v>
      </c>
      <c r="M9741" t="str" cm="1">
        <f t="array" ref="M9741">_xlfn.IFS(J9741&lt;5000, "Cheap", J9741&lt;15000, "Mid", TRUE, "Expensive")</f>
        <v>Mid</v>
      </c>
    </row>
    <row r="9742" spans="1:13" x14ac:dyDescent="0.25">
      <c r="A9742" t="s">
        <v>10</v>
      </c>
      <c r="B9742" t="s">
        <v>11</v>
      </c>
      <c r="C9742" s="1">
        <v>2006</v>
      </c>
      <c r="D9742">
        <v>4.8</v>
      </c>
      <c r="E9742" t="s">
        <v>16</v>
      </c>
      <c r="F9742" t="s">
        <v>17</v>
      </c>
      <c r="G9742" s="1">
        <v>94656</v>
      </c>
      <c r="H9742">
        <v>2</v>
      </c>
      <c r="I9742">
        <v>4</v>
      </c>
      <c r="J9742" s="1">
        <v>11306</v>
      </c>
      <c r="K9742" s="1">
        <f t="shared" si="152"/>
        <v>20</v>
      </c>
      <c r="L9742" t="str" cm="1">
        <f t="array" ref="L9742">_xlfn.IFS(G9742&lt;50000, "Low", G9742&lt;150000, "Medium", TRUE, "High")</f>
        <v>Medium</v>
      </c>
      <c r="M9742" t="str" cm="1">
        <f t="array" ref="M9742">_xlfn.IFS(J9742&lt;5000, "Cheap", J9742&lt;15000, "Mid", TRUE, "Expensive")</f>
        <v>Mid</v>
      </c>
    </row>
    <row r="9743" spans="1:13" x14ac:dyDescent="0.25">
      <c r="A9743" t="s">
        <v>23</v>
      </c>
      <c r="B9743" t="s">
        <v>38</v>
      </c>
      <c r="C9743" s="1">
        <v>2013</v>
      </c>
      <c r="D9743">
        <v>4.9000000000000004</v>
      </c>
      <c r="E9743" t="s">
        <v>12</v>
      </c>
      <c r="F9743" t="s">
        <v>25</v>
      </c>
      <c r="G9743" s="1">
        <v>20668</v>
      </c>
      <c r="H9743">
        <v>4</v>
      </c>
      <c r="I9743">
        <v>2</v>
      </c>
      <c r="J9743" s="1">
        <v>12486</v>
      </c>
      <c r="K9743" s="1">
        <f t="shared" si="152"/>
        <v>13</v>
      </c>
      <c r="L9743" t="str" cm="1">
        <f t="array" ref="L9743">_xlfn.IFS(G9743&lt;50000, "Low", G9743&lt;150000, "Medium", TRUE, "High")</f>
        <v>Low</v>
      </c>
      <c r="M9743" t="str" cm="1">
        <f t="array" ref="M9743">_xlfn.IFS(J9743&lt;5000, "Cheap", J9743&lt;15000, "Mid", TRUE, "Expensive")</f>
        <v>Mid</v>
      </c>
    </row>
    <row r="9744" spans="1:13" x14ac:dyDescent="0.25">
      <c r="A9744" t="s">
        <v>14</v>
      </c>
      <c r="B9744" t="s">
        <v>15</v>
      </c>
      <c r="C9744" s="1">
        <v>2009</v>
      </c>
      <c r="D9744">
        <v>3.8</v>
      </c>
      <c r="E9744" t="s">
        <v>16</v>
      </c>
      <c r="F9744" t="s">
        <v>13</v>
      </c>
      <c r="G9744" s="1">
        <v>137636</v>
      </c>
      <c r="H9744">
        <v>3</v>
      </c>
      <c r="I9744">
        <v>5</v>
      </c>
      <c r="J9744" s="1">
        <v>8847</v>
      </c>
      <c r="K9744" s="1">
        <f t="shared" si="152"/>
        <v>17</v>
      </c>
      <c r="L9744" t="str" cm="1">
        <f t="array" ref="L9744">_xlfn.IFS(G9744&lt;50000, "Low", G9744&lt;150000, "Medium", TRUE, "High")</f>
        <v>Medium</v>
      </c>
      <c r="M9744" t="str" cm="1">
        <f t="array" ref="M9744">_xlfn.IFS(J9744&lt;5000, "Cheap", J9744&lt;15000, "Mid", TRUE, "Expensive")</f>
        <v>Mid</v>
      </c>
    </row>
    <row r="9745" spans="1:13" x14ac:dyDescent="0.25">
      <c r="A9745" t="s">
        <v>36</v>
      </c>
      <c r="B9745" t="s">
        <v>53</v>
      </c>
      <c r="C9745" s="1">
        <v>2015</v>
      </c>
      <c r="D9745">
        <v>2.2000000000000002</v>
      </c>
      <c r="E9745" t="s">
        <v>28</v>
      </c>
      <c r="F9745" t="s">
        <v>13</v>
      </c>
      <c r="G9745" s="1">
        <v>147721</v>
      </c>
      <c r="H9745">
        <v>5</v>
      </c>
      <c r="I9745">
        <v>1</v>
      </c>
      <c r="J9745" s="1">
        <v>7845</v>
      </c>
      <c r="K9745" s="1">
        <f t="shared" si="152"/>
        <v>11</v>
      </c>
      <c r="L9745" t="str" cm="1">
        <f t="array" ref="L9745">_xlfn.IFS(G9745&lt;50000, "Low", G9745&lt;150000, "Medium", TRUE, "High")</f>
        <v>Medium</v>
      </c>
      <c r="M9745" t="str" cm="1">
        <f t="array" ref="M9745">_xlfn.IFS(J9745&lt;5000, "Cheap", J9745&lt;15000, "Mid", TRUE, "Expensive")</f>
        <v>Mid</v>
      </c>
    </row>
    <row r="9746" spans="1:13" x14ac:dyDescent="0.25">
      <c r="A9746" t="s">
        <v>40</v>
      </c>
      <c r="B9746" t="s">
        <v>49</v>
      </c>
      <c r="C9746" s="1">
        <v>2019</v>
      </c>
      <c r="D9746">
        <v>3.3</v>
      </c>
      <c r="E9746" t="s">
        <v>22</v>
      </c>
      <c r="F9746" t="s">
        <v>13</v>
      </c>
      <c r="G9746" s="1">
        <v>71379</v>
      </c>
      <c r="H9746">
        <v>2</v>
      </c>
      <c r="I9746">
        <v>4</v>
      </c>
      <c r="J9746" s="1">
        <v>13672</v>
      </c>
      <c r="K9746" s="1">
        <f t="shared" si="152"/>
        <v>7</v>
      </c>
      <c r="L9746" t="str" cm="1">
        <f t="array" ref="L9746">_xlfn.IFS(G9746&lt;50000, "Low", G9746&lt;150000, "Medium", TRUE, "High")</f>
        <v>Medium</v>
      </c>
      <c r="M9746" t="str" cm="1">
        <f t="array" ref="M9746">_xlfn.IFS(J9746&lt;5000, "Cheap", J9746&lt;15000, "Mid", TRUE, "Expensive")</f>
        <v>Mid</v>
      </c>
    </row>
    <row r="9747" spans="1:13" x14ac:dyDescent="0.25">
      <c r="A9747" t="s">
        <v>40</v>
      </c>
      <c r="B9747" t="s">
        <v>49</v>
      </c>
      <c r="C9747" s="1">
        <v>2018</v>
      </c>
      <c r="D9747">
        <v>2.1</v>
      </c>
      <c r="E9747" t="s">
        <v>16</v>
      </c>
      <c r="F9747" t="s">
        <v>13</v>
      </c>
      <c r="G9747" s="1">
        <v>275415</v>
      </c>
      <c r="H9747">
        <v>3</v>
      </c>
      <c r="I9747">
        <v>5</v>
      </c>
      <c r="J9747" s="1">
        <v>7091</v>
      </c>
      <c r="K9747" s="1">
        <f t="shared" si="152"/>
        <v>8</v>
      </c>
      <c r="L9747" t="str" cm="1">
        <f t="array" ref="L9747">_xlfn.IFS(G9747&lt;50000, "Low", G9747&lt;150000, "Medium", TRUE, "High")</f>
        <v>High</v>
      </c>
      <c r="M9747" t="str" cm="1">
        <f t="array" ref="M9747">_xlfn.IFS(J9747&lt;5000, "Cheap", J9747&lt;15000, "Mid", TRUE, "Expensive")</f>
        <v>Mid</v>
      </c>
    </row>
    <row r="9748" spans="1:13" x14ac:dyDescent="0.25">
      <c r="A9748" t="s">
        <v>33</v>
      </c>
      <c r="B9748" t="s">
        <v>34</v>
      </c>
      <c r="C9748" s="1">
        <v>2007</v>
      </c>
      <c r="D9748">
        <v>5</v>
      </c>
      <c r="E9748" t="s">
        <v>22</v>
      </c>
      <c r="F9748" t="s">
        <v>25</v>
      </c>
      <c r="G9748" s="1">
        <v>72561</v>
      </c>
      <c r="H9748">
        <v>4</v>
      </c>
      <c r="I9748">
        <v>2</v>
      </c>
      <c r="J9748" s="1">
        <v>11748</v>
      </c>
      <c r="K9748" s="1">
        <f t="shared" si="152"/>
        <v>19</v>
      </c>
      <c r="L9748" t="str" cm="1">
        <f t="array" ref="L9748">_xlfn.IFS(G9748&lt;50000, "Low", G9748&lt;150000, "Medium", TRUE, "High")</f>
        <v>Medium</v>
      </c>
      <c r="M9748" t="str" cm="1">
        <f t="array" ref="M9748">_xlfn.IFS(J9748&lt;5000, "Cheap", J9748&lt;15000, "Mid", TRUE, "Expensive")</f>
        <v>Mid</v>
      </c>
    </row>
    <row r="9749" spans="1:13" x14ac:dyDescent="0.25">
      <c r="A9749" t="s">
        <v>33</v>
      </c>
      <c r="B9749" t="s">
        <v>43</v>
      </c>
      <c r="C9749" s="1">
        <v>2001</v>
      </c>
      <c r="D9749">
        <v>2.9</v>
      </c>
      <c r="E9749" t="s">
        <v>22</v>
      </c>
      <c r="F9749" t="s">
        <v>17</v>
      </c>
      <c r="G9749" s="1">
        <v>180162</v>
      </c>
      <c r="H9749">
        <v>5</v>
      </c>
      <c r="I9749">
        <v>2</v>
      </c>
      <c r="J9749" s="1">
        <v>7196</v>
      </c>
      <c r="K9749" s="1">
        <f t="shared" si="152"/>
        <v>25</v>
      </c>
      <c r="L9749" t="str" cm="1">
        <f t="array" ref="L9749">_xlfn.IFS(G9749&lt;50000, "Low", G9749&lt;150000, "Medium", TRUE, "High")</f>
        <v>High</v>
      </c>
      <c r="M9749" t="str" cm="1">
        <f t="array" ref="M9749">_xlfn.IFS(J9749&lt;5000, "Cheap", J9749&lt;15000, "Mid", TRUE, "Expensive")</f>
        <v>Mid</v>
      </c>
    </row>
    <row r="9750" spans="1:13" x14ac:dyDescent="0.25">
      <c r="A9750" t="s">
        <v>40</v>
      </c>
      <c r="B9750" t="s">
        <v>49</v>
      </c>
      <c r="C9750" s="1">
        <v>2022</v>
      </c>
      <c r="D9750">
        <v>4.9000000000000004</v>
      </c>
      <c r="E9750" t="s">
        <v>22</v>
      </c>
      <c r="F9750" t="s">
        <v>25</v>
      </c>
      <c r="G9750" s="1">
        <v>233852</v>
      </c>
      <c r="H9750">
        <v>5</v>
      </c>
      <c r="I9750">
        <v>1</v>
      </c>
      <c r="J9750" s="1">
        <v>12922</v>
      </c>
      <c r="K9750" s="1">
        <f t="shared" si="152"/>
        <v>4</v>
      </c>
      <c r="L9750" t="str" cm="1">
        <f t="array" ref="L9750">_xlfn.IFS(G9750&lt;50000, "Low", G9750&lt;150000, "Medium", TRUE, "High")</f>
        <v>High</v>
      </c>
      <c r="M9750" t="str" cm="1">
        <f t="array" ref="M9750">_xlfn.IFS(J9750&lt;5000, "Cheap", J9750&lt;15000, "Mid", TRUE, "Expensive")</f>
        <v>Mid</v>
      </c>
    </row>
    <row r="9751" spans="1:13" x14ac:dyDescent="0.25">
      <c r="A9751" t="s">
        <v>40</v>
      </c>
      <c r="B9751" t="s">
        <v>49</v>
      </c>
      <c r="C9751" s="1">
        <v>2023</v>
      </c>
      <c r="D9751">
        <v>4.3</v>
      </c>
      <c r="E9751" t="s">
        <v>28</v>
      </c>
      <c r="F9751" t="s">
        <v>25</v>
      </c>
      <c r="G9751" s="1">
        <v>28020</v>
      </c>
      <c r="H9751">
        <v>3</v>
      </c>
      <c r="I9751">
        <v>3</v>
      </c>
      <c r="J9751" s="1">
        <v>14739</v>
      </c>
      <c r="K9751" s="1">
        <f t="shared" si="152"/>
        <v>3</v>
      </c>
      <c r="L9751" t="str" cm="1">
        <f t="array" ref="L9751">_xlfn.IFS(G9751&lt;50000, "Low", G9751&lt;150000, "Medium", TRUE, "High")</f>
        <v>Low</v>
      </c>
      <c r="M9751" t="str" cm="1">
        <f t="array" ref="M9751">_xlfn.IFS(J9751&lt;5000, "Cheap", J9751&lt;15000, "Mid", TRUE, "Expensive")</f>
        <v>Mid</v>
      </c>
    </row>
    <row r="9752" spans="1:13" x14ac:dyDescent="0.25">
      <c r="A9752" t="s">
        <v>10</v>
      </c>
      <c r="B9752" t="s">
        <v>31</v>
      </c>
      <c r="C9752" s="1">
        <v>2001</v>
      </c>
      <c r="D9752">
        <v>4</v>
      </c>
      <c r="E9752" t="s">
        <v>16</v>
      </c>
      <c r="F9752" t="s">
        <v>17</v>
      </c>
      <c r="G9752" s="1">
        <v>146969</v>
      </c>
      <c r="H9752">
        <v>2</v>
      </c>
      <c r="I9752">
        <v>2</v>
      </c>
      <c r="J9752" s="1">
        <v>7960</v>
      </c>
      <c r="K9752" s="1">
        <f t="shared" si="152"/>
        <v>25</v>
      </c>
      <c r="L9752" t="str" cm="1">
        <f t="array" ref="L9752">_xlfn.IFS(G9752&lt;50000, "Low", G9752&lt;150000, "Medium", TRUE, "High")</f>
        <v>Medium</v>
      </c>
      <c r="M9752" t="str" cm="1">
        <f t="array" ref="M9752">_xlfn.IFS(J9752&lt;5000, "Cheap", J9752&lt;15000, "Mid", TRUE, "Expensive")</f>
        <v>Mid</v>
      </c>
    </row>
    <row r="9753" spans="1:13" x14ac:dyDescent="0.25">
      <c r="A9753" t="s">
        <v>18</v>
      </c>
      <c r="B9753" t="s">
        <v>52</v>
      </c>
      <c r="C9753" s="1">
        <v>2007</v>
      </c>
      <c r="D9753">
        <v>5</v>
      </c>
      <c r="E9753" t="s">
        <v>28</v>
      </c>
      <c r="F9753" t="s">
        <v>25</v>
      </c>
      <c r="G9753" s="1">
        <v>54650</v>
      </c>
      <c r="H9753">
        <v>5</v>
      </c>
      <c r="I9753">
        <v>3</v>
      </c>
      <c r="J9753" s="1">
        <v>10107</v>
      </c>
      <c r="K9753" s="1">
        <f t="shared" si="152"/>
        <v>19</v>
      </c>
      <c r="L9753" t="str" cm="1">
        <f t="array" ref="L9753">_xlfn.IFS(G9753&lt;50000, "Low", G9753&lt;150000, "Medium", TRUE, "High")</f>
        <v>Medium</v>
      </c>
      <c r="M9753" t="str" cm="1">
        <f t="array" ref="M9753">_xlfn.IFS(J9753&lt;5000, "Cheap", J9753&lt;15000, "Mid", TRUE, "Expensive")</f>
        <v>Mid</v>
      </c>
    </row>
    <row r="9754" spans="1:13" x14ac:dyDescent="0.25">
      <c r="A9754" t="s">
        <v>29</v>
      </c>
      <c r="B9754" t="s">
        <v>56</v>
      </c>
      <c r="C9754" s="1">
        <v>2000</v>
      </c>
      <c r="D9754">
        <v>3.2</v>
      </c>
      <c r="E9754" t="s">
        <v>28</v>
      </c>
      <c r="F9754" t="s">
        <v>25</v>
      </c>
      <c r="G9754" s="1">
        <v>39017</v>
      </c>
      <c r="H9754">
        <v>4</v>
      </c>
      <c r="I9754">
        <v>2</v>
      </c>
      <c r="J9754" s="1">
        <v>6519</v>
      </c>
      <c r="K9754" s="1">
        <f t="shared" si="152"/>
        <v>26</v>
      </c>
      <c r="L9754" t="str" cm="1">
        <f t="array" ref="L9754">_xlfn.IFS(G9754&lt;50000, "Low", G9754&lt;150000, "Medium", TRUE, "High")</f>
        <v>Low</v>
      </c>
      <c r="M9754" t="str" cm="1">
        <f t="array" ref="M9754">_xlfn.IFS(J9754&lt;5000, "Cheap", J9754&lt;15000, "Mid", TRUE, "Expensive")</f>
        <v>Mid</v>
      </c>
    </row>
    <row r="9755" spans="1:13" x14ac:dyDescent="0.25">
      <c r="A9755" t="s">
        <v>40</v>
      </c>
      <c r="B9755" t="s">
        <v>41</v>
      </c>
      <c r="C9755" s="1">
        <v>2008</v>
      </c>
      <c r="D9755">
        <v>1.6</v>
      </c>
      <c r="E9755" t="s">
        <v>16</v>
      </c>
      <c r="F9755" t="s">
        <v>25</v>
      </c>
      <c r="G9755" s="1">
        <v>209359</v>
      </c>
      <c r="H9755">
        <v>4</v>
      </c>
      <c r="I9755">
        <v>5</v>
      </c>
      <c r="J9755" s="1">
        <v>4912</v>
      </c>
      <c r="K9755" s="1">
        <f t="shared" si="152"/>
        <v>18</v>
      </c>
      <c r="L9755" t="str" cm="1">
        <f t="array" ref="L9755">_xlfn.IFS(G9755&lt;50000, "Low", G9755&lt;150000, "Medium", TRUE, "High")</f>
        <v>High</v>
      </c>
      <c r="M9755" t="str" cm="1">
        <f t="array" ref="M9755">_xlfn.IFS(J9755&lt;5000, "Cheap", J9755&lt;15000, "Mid", TRUE, "Expensive")</f>
        <v>Cheap</v>
      </c>
    </row>
    <row r="9756" spans="1:13" x14ac:dyDescent="0.25">
      <c r="A9756" t="s">
        <v>33</v>
      </c>
      <c r="B9756" t="s">
        <v>34</v>
      </c>
      <c r="C9756" s="1">
        <v>2014</v>
      </c>
      <c r="D9756">
        <v>3.6</v>
      </c>
      <c r="E9756" t="s">
        <v>28</v>
      </c>
      <c r="F9756" t="s">
        <v>25</v>
      </c>
      <c r="G9756" s="1">
        <v>261884</v>
      </c>
      <c r="H9756">
        <v>3</v>
      </c>
      <c r="I9756">
        <v>5</v>
      </c>
      <c r="J9756" s="1">
        <v>6662</v>
      </c>
      <c r="K9756" s="1">
        <f t="shared" si="152"/>
        <v>12</v>
      </c>
      <c r="L9756" t="str" cm="1">
        <f t="array" ref="L9756">_xlfn.IFS(G9756&lt;50000, "Low", G9756&lt;150000, "Medium", TRUE, "High")</f>
        <v>High</v>
      </c>
      <c r="M9756" t="str" cm="1">
        <f t="array" ref="M9756">_xlfn.IFS(J9756&lt;5000, "Cheap", J9756&lt;15000, "Mid", TRUE, "Expensive")</f>
        <v>Mid</v>
      </c>
    </row>
    <row r="9757" spans="1:13" x14ac:dyDescent="0.25">
      <c r="A9757" t="s">
        <v>40</v>
      </c>
      <c r="B9757" t="s">
        <v>41</v>
      </c>
      <c r="C9757" s="1">
        <v>2005</v>
      </c>
      <c r="D9757">
        <v>1.9</v>
      </c>
      <c r="E9757" t="s">
        <v>22</v>
      </c>
      <c r="F9757" t="s">
        <v>17</v>
      </c>
      <c r="G9757" s="1">
        <v>185499</v>
      </c>
      <c r="H9757">
        <v>3</v>
      </c>
      <c r="I9757">
        <v>2</v>
      </c>
      <c r="J9757" s="1">
        <v>7290</v>
      </c>
      <c r="K9757" s="1">
        <f t="shared" si="152"/>
        <v>21</v>
      </c>
      <c r="L9757" t="str" cm="1">
        <f t="array" ref="L9757">_xlfn.IFS(G9757&lt;50000, "Low", G9757&lt;150000, "Medium", TRUE, "High")</f>
        <v>High</v>
      </c>
      <c r="M9757" t="str" cm="1">
        <f t="array" ref="M9757">_xlfn.IFS(J9757&lt;5000, "Cheap", J9757&lt;15000, "Mid", TRUE, "Expensive")</f>
        <v>Mid</v>
      </c>
    </row>
    <row r="9758" spans="1:13" x14ac:dyDescent="0.25">
      <c r="A9758" t="s">
        <v>29</v>
      </c>
      <c r="B9758" t="s">
        <v>30</v>
      </c>
      <c r="C9758" s="1">
        <v>2006</v>
      </c>
      <c r="D9758">
        <v>2</v>
      </c>
      <c r="E9758" t="s">
        <v>16</v>
      </c>
      <c r="F9758" t="s">
        <v>25</v>
      </c>
      <c r="G9758" s="1">
        <v>209270</v>
      </c>
      <c r="H9758">
        <v>5</v>
      </c>
      <c r="I9758">
        <v>1</v>
      </c>
      <c r="J9758" s="1">
        <v>4714</v>
      </c>
      <c r="K9758" s="1">
        <f t="shared" si="152"/>
        <v>20</v>
      </c>
      <c r="L9758" t="str" cm="1">
        <f t="array" ref="L9758">_xlfn.IFS(G9758&lt;50000, "Low", G9758&lt;150000, "Medium", TRUE, "High")</f>
        <v>High</v>
      </c>
      <c r="M9758" t="str" cm="1">
        <f t="array" ref="M9758">_xlfn.IFS(J9758&lt;5000, "Cheap", J9758&lt;15000, "Mid", TRUE, "Expensive")</f>
        <v>Cheap</v>
      </c>
    </row>
    <row r="9759" spans="1:13" x14ac:dyDescent="0.25">
      <c r="A9759" t="s">
        <v>20</v>
      </c>
      <c r="B9759" t="s">
        <v>50</v>
      </c>
      <c r="C9759" s="1">
        <v>2013</v>
      </c>
      <c r="D9759">
        <v>1.1000000000000001</v>
      </c>
      <c r="E9759" t="s">
        <v>16</v>
      </c>
      <c r="F9759" t="s">
        <v>25</v>
      </c>
      <c r="G9759" s="1">
        <v>236848</v>
      </c>
      <c r="H9759">
        <v>2</v>
      </c>
      <c r="I9759">
        <v>1</v>
      </c>
      <c r="J9759" s="1">
        <v>5363</v>
      </c>
      <c r="K9759" s="1">
        <f t="shared" si="152"/>
        <v>13</v>
      </c>
      <c r="L9759" t="str" cm="1">
        <f t="array" ref="L9759">_xlfn.IFS(G9759&lt;50000, "Low", G9759&lt;150000, "Medium", TRUE, "High")</f>
        <v>High</v>
      </c>
      <c r="M9759" t="str" cm="1">
        <f t="array" ref="M9759">_xlfn.IFS(J9759&lt;5000, "Cheap", J9759&lt;15000, "Mid", TRUE, "Expensive")</f>
        <v>Mid</v>
      </c>
    </row>
    <row r="9760" spans="1:13" x14ac:dyDescent="0.25">
      <c r="A9760" t="s">
        <v>10</v>
      </c>
      <c r="B9760" t="s">
        <v>11</v>
      </c>
      <c r="C9760" s="1">
        <v>2008</v>
      </c>
      <c r="D9760">
        <v>1.5</v>
      </c>
      <c r="E9760" t="s">
        <v>22</v>
      </c>
      <c r="F9760" t="s">
        <v>17</v>
      </c>
      <c r="G9760" s="1">
        <v>5129</v>
      </c>
      <c r="H9760">
        <v>5</v>
      </c>
      <c r="I9760">
        <v>3</v>
      </c>
      <c r="J9760" s="1">
        <v>11397</v>
      </c>
      <c r="K9760" s="1">
        <f t="shared" si="152"/>
        <v>18</v>
      </c>
      <c r="L9760" t="str" cm="1">
        <f t="array" ref="L9760">_xlfn.IFS(G9760&lt;50000, "Low", G9760&lt;150000, "Medium", TRUE, "High")</f>
        <v>Low</v>
      </c>
      <c r="M9760" t="str" cm="1">
        <f t="array" ref="M9760">_xlfn.IFS(J9760&lt;5000, "Cheap", J9760&lt;15000, "Mid", TRUE, "Expensive")</f>
        <v>Mid</v>
      </c>
    </row>
    <row r="9761" spans="1:13" x14ac:dyDescent="0.25">
      <c r="A9761" t="s">
        <v>23</v>
      </c>
      <c r="B9761" t="s">
        <v>45</v>
      </c>
      <c r="C9761" s="1">
        <v>2004</v>
      </c>
      <c r="D9761">
        <v>4.8</v>
      </c>
      <c r="E9761" t="s">
        <v>12</v>
      </c>
      <c r="F9761" t="s">
        <v>25</v>
      </c>
      <c r="G9761" s="1">
        <v>219831</v>
      </c>
      <c r="H9761">
        <v>3</v>
      </c>
      <c r="I9761">
        <v>5</v>
      </c>
      <c r="J9761" s="1">
        <v>5703</v>
      </c>
      <c r="K9761" s="1">
        <f t="shared" si="152"/>
        <v>22</v>
      </c>
      <c r="L9761" t="str" cm="1">
        <f t="array" ref="L9761">_xlfn.IFS(G9761&lt;50000, "Low", G9761&lt;150000, "Medium", TRUE, "High")</f>
        <v>High</v>
      </c>
      <c r="M9761" t="str" cm="1">
        <f t="array" ref="M9761">_xlfn.IFS(J9761&lt;5000, "Cheap", J9761&lt;15000, "Mid", TRUE, "Expensive")</f>
        <v>Mid</v>
      </c>
    </row>
    <row r="9762" spans="1:13" x14ac:dyDescent="0.25">
      <c r="A9762" t="s">
        <v>40</v>
      </c>
      <c r="B9762" t="s">
        <v>49</v>
      </c>
      <c r="C9762" s="1">
        <v>2012</v>
      </c>
      <c r="D9762">
        <v>1.4</v>
      </c>
      <c r="E9762" t="s">
        <v>22</v>
      </c>
      <c r="F9762" t="s">
        <v>13</v>
      </c>
      <c r="G9762" s="1">
        <v>159569</v>
      </c>
      <c r="H9762">
        <v>4</v>
      </c>
      <c r="I9762">
        <v>4</v>
      </c>
      <c r="J9762" s="1">
        <v>7908</v>
      </c>
      <c r="K9762" s="1">
        <f t="shared" si="152"/>
        <v>14</v>
      </c>
      <c r="L9762" t="str" cm="1">
        <f t="array" ref="L9762">_xlfn.IFS(G9762&lt;50000, "Low", G9762&lt;150000, "Medium", TRUE, "High")</f>
        <v>High</v>
      </c>
      <c r="M9762" t="str" cm="1">
        <f t="array" ref="M9762">_xlfn.IFS(J9762&lt;5000, "Cheap", J9762&lt;15000, "Mid", TRUE, "Expensive")</f>
        <v>Mid</v>
      </c>
    </row>
    <row r="9763" spans="1:13" x14ac:dyDescent="0.25">
      <c r="A9763" t="s">
        <v>40</v>
      </c>
      <c r="B9763" t="s">
        <v>49</v>
      </c>
      <c r="C9763" s="1">
        <v>2005</v>
      </c>
      <c r="D9763">
        <v>3.4</v>
      </c>
      <c r="E9763" t="s">
        <v>16</v>
      </c>
      <c r="F9763" t="s">
        <v>25</v>
      </c>
      <c r="G9763" s="1">
        <v>176203</v>
      </c>
      <c r="H9763">
        <v>2</v>
      </c>
      <c r="I9763">
        <v>5</v>
      </c>
      <c r="J9763" s="1">
        <v>6475</v>
      </c>
      <c r="K9763" s="1">
        <f t="shared" si="152"/>
        <v>21</v>
      </c>
      <c r="L9763" t="str" cm="1">
        <f t="array" ref="L9763">_xlfn.IFS(G9763&lt;50000, "Low", G9763&lt;150000, "Medium", TRUE, "High")</f>
        <v>High</v>
      </c>
      <c r="M9763" t="str" cm="1">
        <f t="array" ref="M9763">_xlfn.IFS(J9763&lt;5000, "Cheap", J9763&lt;15000, "Mid", TRUE, "Expensive")</f>
        <v>Mid</v>
      </c>
    </row>
    <row r="9764" spans="1:13" x14ac:dyDescent="0.25">
      <c r="A9764" t="s">
        <v>18</v>
      </c>
      <c r="B9764" t="s">
        <v>52</v>
      </c>
      <c r="C9764" s="1">
        <v>2008</v>
      </c>
      <c r="D9764">
        <v>4.3</v>
      </c>
      <c r="E9764" t="s">
        <v>16</v>
      </c>
      <c r="F9764" t="s">
        <v>17</v>
      </c>
      <c r="G9764" s="1">
        <v>47221</v>
      </c>
      <c r="H9764">
        <v>4</v>
      </c>
      <c r="I9764">
        <v>2</v>
      </c>
      <c r="J9764" s="1">
        <v>12355</v>
      </c>
      <c r="K9764" s="1">
        <f t="shared" si="152"/>
        <v>18</v>
      </c>
      <c r="L9764" t="str" cm="1">
        <f t="array" ref="L9764">_xlfn.IFS(G9764&lt;50000, "Low", G9764&lt;150000, "Medium", TRUE, "High")</f>
        <v>Low</v>
      </c>
      <c r="M9764" t="str" cm="1">
        <f t="array" ref="M9764">_xlfn.IFS(J9764&lt;5000, "Cheap", J9764&lt;15000, "Mid", TRUE, "Expensive")</f>
        <v>Mid</v>
      </c>
    </row>
    <row r="9765" spans="1:13" x14ac:dyDescent="0.25">
      <c r="A9765" t="s">
        <v>14</v>
      </c>
      <c r="B9765" t="s">
        <v>46</v>
      </c>
      <c r="C9765" s="1">
        <v>2003</v>
      </c>
      <c r="D9765">
        <v>2.9</v>
      </c>
      <c r="E9765" t="s">
        <v>28</v>
      </c>
      <c r="F9765" t="s">
        <v>25</v>
      </c>
      <c r="G9765" s="1">
        <v>254487</v>
      </c>
      <c r="H9765">
        <v>3</v>
      </c>
      <c r="I9765">
        <v>3</v>
      </c>
      <c r="J9765" s="1">
        <v>2810</v>
      </c>
      <c r="K9765" s="1">
        <f t="shared" si="152"/>
        <v>23</v>
      </c>
      <c r="L9765" t="str" cm="1">
        <f t="array" ref="L9765">_xlfn.IFS(G9765&lt;50000, "Low", G9765&lt;150000, "Medium", TRUE, "High")</f>
        <v>High</v>
      </c>
      <c r="M9765" t="str" cm="1">
        <f t="array" ref="M9765">_xlfn.IFS(J9765&lt;5000, "Cheap", J9765&lt;15000, "Mid", TRUE, "Expensive")</f>
        <v>Cheap</v>
      </c>
    </row>
    <row r="9766" spans="1:13" x14ac:dyDescent="0.25">
      <c r="A9766" t="s">
        <v>14</v>
      </c>
      <c r="B9766" t="s">
        <v>39</v>
      </c>
      <c r="C9766" s="1">
        <v>2012</v>
      </c>
      <c r="D9766">
        <v>4.5999999999999996</v>
      </c>
      <c r="E9766" t="s">
        <v>28</v>
      </c>
      <c r="F9766" t="s">
        <v>25</v>
      </c>
      <c r="G9766" s="1">
        <v>213619</v>
      </c>
      <c r="H9766">
        <v>4</v>
      </c>
      <c r="I9766">
        <v>5</v>
      </c>
      <c r="J9766" s="1">
        <v>8027</v>
      </c>
      <c r="K9766" s="1">
        <f t="shared" si="152"/>
        <v>14</v>
      </c>
      <c r="L9766" t="str" cm="1">
        <f t="array" ref="L9766">_xlfn.IFS(G9766&lt;50000, "Low", G9766&lt;150000, "Medium", TRUE, "High")</f>
        <v>High</v>
      </c>
      <c r="M9766" t="str" cm="1">
        <f t="array" ref="M9766">_xlfn.IFS(J9766&lt;5000, "Cheap", J9766&lt;15000, "Mid", TRUE, "Expensive")</f>
        <v>Mid</v>
      </c>
    </row>
    <row r="9767" spans="1:13" x14ac:dyDescent="0.25">
      <c r="A9767" t="s">
        <v>40</v>
      </c>
      <c r="B9767" t="s">
        <v>41</v>
      </c>
      <c r="C9767" s="1">
        <v>2002</v>
      </c>
      <c r="D9767">
        <v>2.8</v>
      </c>
      <c r="E9767" t="s">
        <v>22</v>
      </c>
      <c r="F9767" t="s">
        <v>13</v>
      </c>
      <c r="G9767" s="1">
        <v>262734</v>
      </c>
      <c r="H9767">
        <v>5</v>
      </c>
      <c r="I9767">
        <v>3</v>
      </c>
      <c r="J9767" s="1">
        <v>4245</v>
      </c>
      <c r="K9767" s="1">
        <f t="shared" si="152"/>
        <v>24</v>
      </c>
      <c r="L9767" t="str" cm="1">
        <f t="array" ref="L9767">_xlfn.IFS(G9767&lt;50000, "Low", G9767&lt;150000, "Medium", TRUE, "High")</f>
        <v>High</v>
      </c>
      <c r="M9767" t="str" cm="1">
        <f t="array" ref="M9767">_xlfn.IFS(J9767&lt;5000, "Cheap", J9767&lt;15000, "Mid", TRUE, "Expensive")</f>
        <v>Cheap</v>
      </c>
    </row>
    <row r="9768" spans="1:13" x14ac:dyDescent="0.25">
      <c r="A9768" t="s">
        <v>36</v>
      </c>
      <c r="B9768" t="s">
        <v>44</v>
      </c>
      <c r="C9768" s="1">
        <v>2021</v>
      </c>
      <c r="D9768">
        <v>4.5999999999999996</v>
      </c>
      <c r="E9768" t="s">
        <v>16</v>
      </c>
      <c r="F9768" t="s">
        <v>17</v>
      </c>
      <c r="G9768" s="1">
        <v>43494</v>
      </c>
      <c r="H9768">
        <v>5</v>
      </c>
      <c r="I9768">
        <v>1</v>
      </c>
      <c r="J9768" s="1">
        <v>16630</v>
      </c>
      <c r="K9768" s="1">
        <f t="shared" si="152"/>
        <v>5</v>
      </c>
      <c r="L9768" t="str" cm="1">
        <f t="array" ref="L9768">_xlfn.IFS(G9768&lt;50000, "Low", G9768&lt;150000, "Medium", TRUE, "High")</f>
        <v>Low</v>
      </c>
      <c r="M9768" t="str" cm="1">
        <f t="array" ref="M9768">_xlfn.IFS(J9768&lt;5000, "Cheap", J9768&lt;15000, "Mid", TRUE, "Expensive")</f>
        <v>Expensive</v>
      </c>
    </row>
    <row r="9769" spans="1:13" x14ac:dyDescent="0.25">
      <c r="A9769" t="s">
        <v>18</v>
      </c>
      <c r="B9769" t="s">
        <v>19</v>
      </c>
      <c r="C9769" s="1">
        <v>2019</v>
      </c>
      <c r="D9769">
        <v>1.9</v>
      </c>
      <c r="E9769" t="s">
        <v>16</v>
      </c>
      <c r="F9769" t="s">
        <v>17</v>
      </c>
      <c r="G9769" s="1">
        <v>69583</v>
      </c>
      <c r="H9769">
        <v>5</v>
      </c>
      <c r="I9769">
        <v>5</v>
      </c>
      <c r="J9769" s="1">
        <v>12808</v>
      </c>
      <c r="K9769" s="1">
        <f t="shared" si="152"/>
        <v>7</v>
      </c>
      <c r="L9769" t="str" cm="1">
        <f t="array" ref="L9769">_xlfn.IFS(G9769&lt;50000, "Low", G9769&lt;150000, "Medium", TRUE, "High")</f>
        <v>Medium</v>
      </c>
      <c r="M9769" t="str" cm="1">
        <f t="array" ref="M9769">_xlfn.IFS(J9769&lt;5000, "Cheap", J9769&lt;15000, "Mid", TRUE, "Expensive")</f>
        <v>Mid</v>
      </c>
    </row>
    <row r="9770" spans="1:13" x14ac:dyDescent="0.25">
      <c r="A9770" t="s">
        <v>26</v>
      </c>
      <c r="B9770" t="s">
        <v>27</v>
      </c>
      <c r="C9770" s="1">
        <v>2014</v>
      </c>
      <c r="D9770">
        <v>1.4</v>
      </c>
      <c r="E9770" t="s">
        <v>16</v>
      </c>
      <c r="F9770" t="s">
        <v>25</v>
      </c>
      <c r="G9770" s="1">
        <v>236449</v>
      </c>
      <c r="H9770">
        <v>3</v>
      </c>
      <c r="I9770">
        <v>4</v>
      </c>
      <c r="J9770" s="1">
        <v>5971</v>
      </c>
      <c r="K9770" s="1">
        <f t="shared" si="152"/>
        <v>12</v>
      </c>
      <c r="L9770" t="str" cm="1">
        <f t="array" ref="L9770">_xlfn.IFS(G9770&lt;50000, "Low", G9770&lt;150000, "Medium", TRUE, "High")</f>
        <v>High</v>
      </c>
      <c r="M9770" t="str" cm="1">
        <f t="array" ref="M9770">_xlfn.IFS(J9770&lt;5000, "Cheap", J9770&lt;15000, "Mid", TRUE, "Expensive")</f>
        <v>Mid</v>
      </c>
    </row>
    <row r="9771" spans="1:13" x14ac:dyDescent="0.25">
      <c r="A9771" t="s">
        <v>40</v>
      </c>
      <c r="B9771" t="s">
        <v>51</v>
      </c>
      <c r="C9771" s="1">
        <v>2004</v>
      </c>
      <c r="D9771">
        <v>2.5</v>
      </c>
      <c r="E9771" t="s">
        <v>22</v>
      </c>
      <c r="F9771" t="s">
        <v>17</v>
      </c>
      <c r="G9771" s="1">
        <v>81781</v>
      </c>
      <c r="H9771">
        <v>2</v>
      </c>
      <c r="I9771">
        <v>3</v>
      </c>
      <c r="J9771" s="1">
        <v>9664</v>
      </c>
      <c r="K9771" s="1">
        <f t="shared" si="152"/>
        <v>22</v>
      </c>
      <c r="L9771" t="str" cm="1">
        <f t="array" ref="L9771">_xlfn.IFS(G9771&lt;50000, "Low", G9771&lt;150000, "Medium", TRUE, "High")</f>
        <v>Medium</v>
      </c>
      <c r="M9771" t="str" cm="1">
        <f t="array" ref="M9771">_xlfn.IFS(J9771&lt;5000, "Cheap", J9771&lt;15000, "Mid", TRUE, "Expensive")</f>
        <v>Mid</v>
      </c>
    </row>
    <row r="9772" spans="1:13" x14ac:dyDescent="0.25">
      <c r="A9772" t="s">
        <v>33</v>
      </c>
      <c r="B9772" t="s">
        <v>34</v>
      </c>
      <c r="C9772" s="1">
        <v>2007</v>
      </c>
      <c r="D9772">
        <v>2.8</v>
      </c>
      <c r="E9772" t="s">
        <v>28</v>
      </c>
      <c r="F9772" t="s">
        <v>25</v>
      </c>
      <c r="G9772" s="1">
        <v>196469</v>
      </c>
      <c r="H9772">
        <v>4</v>
      </c>
      <c r="I9772">
        <v>1</v>
      </c>
      <c r="J9772" s="1">
        <v>5070</v>
      </c>
      <c r="K9772" s="1">
        <f t="shared" si="152"/>
        <v>19</v>
      </c>
      <c r="L9772" t="str" cm="1">
        <f t="array" ref="L9772">_xlfn.IFS(G9772&lt;50000, "Low", G9772&lt;150000, "Medium", TRUE, "High")</f>
        <v>High</v>
      </c>
      <c r="M9772" t="str" cm="1">
        <f t="array" ref="M9772">_xlfn.IFS(J9772&lt;5000, "Cheap", J9772&lt;15000, "Mid", TRUE, "Expensive")</f>
        <v>Mid</v>
      </c>
    </row>
    <row r="9773" spans="1:13" x14ac:dyDescent="0.25">
      <c r="A9773" t="s">
        <v>26</v>
      </c>
      <c r="B9773" t="s">
        <v>27</v>
      </c>
      <c r="C9773" s="1">
        <v>2007</v>
      </c>
      <c r="D9773">
        <v>3.2</v>
      </c>
      <c r="E9773" t="s">
        <v>16</v>
      </c>
      <c r="F9773" t="s">
        <v>13</v>
      </c>
      <c r="G9773" s="1">
        <v>220661</v>
      </c>
      <c r="H9773">
        <v>4</v>
      </c>
      <c r="I9773">
        <v>3</v>
      </c>
      <c r="J9773" s="1">
        <v>5986</v>
      </c>
      <c r="K9773" s="1">
        <f t="shared" si="152"/>
        <v>19</v>
      </c>
      <c r="L9773" t="str" cm="1">
        <f t="array" ref="L9773">_xlfn.IFS(G9773&lt;50000, "Low", G9773&lt;150000, "Medium", TRUE, "High")</f>
        <v>High</v>
      </c>
      <c r="M9773" t="str" cm="1">
        <f t="array" ref="M9773">_xlfn.IFS(J9773&lt;5000, "Cheap", J9773&lt;15000, "Mid", TRUE, "Expensive")</f>
        <v>Mid</v>
      </c>
    </row>
    <row r="9774" spans="1:13" x14ac:dyDescent="0.25">
      <c r="A9774" t="s">
        <v>10</v>
      </c>
      <c r="B9774" t="s">
        <v>11</v>
      </c>
      <c r="C9774" s="1">
        <v>2011</v>
      </c>
      <c r="D9774">
        <v>2.5</v>
      </c>
      <c r="E9774" t="s">
        <v>12</v>
      </c>
      <c r="F9774" t="s">
        <v>13</v>
      </c>
      <c r="G9774" s="1">
        <v>106854</v>
      </c>
      <c r="H9774">
        <v>4</v>
      </c>
      <c r="I9774">
        <v>2</v>
      </c>
      <c r="J9774" s="1">
        <v>7762</v>
      </c>
      <c r="K9774" s="1">
        <f t="shared" si="152"/>
        <v>15</v>
      </c>
      <c r="L9774" t="str" cm="1">
        <f t="array" ref="L9774">_xlfn.IFS(G9774&lt;50000, "Low", G9774&lt;150000, "Medium", TRUE, "High")</f>
        <v>Medium</v>
      </c>
      <c r="M9774" t="str" cm="1">
        <f t="array" ref="M9774">_xlfn.IFS(J9774&lt;5000, "Cheap", J9774&lt;15000, "Mid", TRUE, "Expensive")</f>
        <v>Mid</v>
      </c>
    </row>
    <row r="9775" spans="1:13" x14ac:dyDescent="0.25">
      <c r="A9775" t="s">
        <v>36</v>
      </c>
      <c r="B9775" t="s">
        <v>53</v>
      </c>
      <c r="C9775" s="1">
        <v>2018</v>
      </c>
      <c r="D9775">
        <v>2.1</v>
      </c>
      <c r="E9775" t="s">
        <v>16</v>
      </c>
      <c r="F9775" t="s">
        <v>17</v>
      </c>
      <c r="G9775" s="1">
        <v>42010</v>
      </c>
      <c r="H9775">
        <v>5</v>
      </c>
      <c r="I9775">
        <v>3</v>
      </c>
      <c r="J9775" s="1">
        <v>13259</v>
      </c>
      <c r="K9775" s="1">
        <f t="shared" si="152"/>
        <v>8</v>
      </c>
      <c r="L9775" t="str" cm="1">
        <f t="array" ref="L9775">_xlfn.IFS(G9775&lt;50000, "Low", G9775&lt;150000, "Medium", TRUE, "High")</f>
        <v>Low</v>
      </c>
      <c r="M9775" t="str" cm="1">
        <f t="array" ref="M9775">_xlfn.IFS(J9775&lt;5000, "Cheap", J9775&lt;15000, "Mid", TRUE, "Expensive")</f>
        <v>Mid</v>
      </c>
    </row>
    <row r="9776" spans="1:13" x14ac:dyDescent="0.25">
      <c r="A9776" t="s">
        <v>33</v>
      </c>
      <c r="B9776" t="s">
        <v>55</v>
      </c>
      <c r="C9776" s="1">
        <v>2003</v>
      </c>
      <c r="D9776">
        <v>5</v>
      </c>
      <c r="E9776" t="s">
        <v>16</v>
      </c>
      <c r="F9776" t="s">
        <v>17</v>
      </c>
      <c r="G9776" s="1">
        <v>186907</v>
      </c>
      <c r="H9776">
        <v>2</v>
      </c>
      <c r="I9776">
        <v>4</v>
      </c>
      <c r="J9776" s="1">
        <v>8761</v>
      </c>
      <c r="K9776" s="1">
        <f t="shared" si="152"/>
        <v>23</v>
      </c>
      <c r="L9776" t="str" cm="1">
        <f t="array" ref="L9776">_xlfn.IFS(G9776&lt;50000, "Low", G9776&lt;150000, "Medium", TRUE, "High")</f>
        <v>High</v>
      </c>
      <c r="M9776" t="str" cm="1">
        <f t="array" ref="M9776">_xlfn.IFS(J9776&lt;5000, "Cheap", J9776&lt;15000, "Mid", TRUE, "Expensive")</f>
        <v>Mid</v>
      </c>
    </row>
    <row r="9777" spans="1:13" x14ac:dyDescent="0.25">
      <c r="A9777" t="s">
        <v>18</v>
      </c>
      <c r="B9777" t="s">
        <v>54</v>
      </c>
      <c r="C9777" s="1">
        <v>2011</v>
      </c>
      <c r="D9777">
        <v>4.2</v>
      </c>
      <c r="E9777" t="s">
        <v>28</v>
      </c>
      <c r="F9777" t="s">
        <v>25</v>
      </c>
      <c r="G9777" s="1">
        <v>292078</v>
      </c>
      <c r="H9777">
        <v>3</v>
      </c>
      <c r="I9777">
        <v>4</v>
      </c>
      <c r="J9777" s="1">
        <v>5758</v>
      </c>
      <c r="K9777" s="1">
        <f t="shared" si="152"/>
        <v>15</v>
      </c>
      <c r="L9777" t="str" cm="1">
        <f t="array" ref="L9777">_xlfn.IFS(G9777&lt;50000, "Low", G9777&lt;150000, "Medium", TRUE, "High")</f>
        <v>High</v>
      </c>
      <c r="M9777" t="str" cm="1">
        <f t="array" ref="M9777">_xlfn.IFS(J9777&lt;5000, "Cheap", J9777&lt;15000, "Mid", TRUE, "Expensive")</f>
        <v>Mid</v>
      </c>
    </row>
    <row r="9778" spans="1:13" x14ac:dyDescent="0.25">
      <c r="A9778" t="s">
        <v>40</v>
      </c>
      <c r="B9778" t="s">
        <v>51</v>
      </c>
      <c r="C9778" s="1">
        <v>2022</v>
      </c>
      <c r="D9778">
        <v>4.0999999999999996</v>
      </c>
      <c r="E9778" t="s">
        <v>16</v>
      </c>
      <c r="F9778" t="s">
        <v>13</v>
      </c>
      <c r="G9778" s="1">
        <v>166503</v>
      </c>
      <c r="H9778">
        <v>4</v>
      </c>
      <c r="I9778">
        <v>1</v>
      </c>
      <c r="J9778" s="1">
        <v>12469</v>
      </c>
      <c r="K9778" s="1">
        <f t="shared" si="152"/>
        <v>4</v>
      </c>
      <c r="L9778" t="str" cm="1">
        <f t="array" ref="L9778">_xlfn.IFS(G9778&lt;50000, "Low", G9778&lt;150000, "Medium", TRUE, "High")</f>
        <v>High</v>
      </c>
      <c r="M9778" t="str" cm="1">
        <f t="array" ref="M9778">_xlfn.IFS(J9778&lt;5000, "Cheap", J9778&lt;15000, "Mid", TRUE, "Expensive")</f>
        <v>Mid</v>
      </c>
    </row>
    <row r="9779" spans="1:13" x14ac:dyDescent="0.25">
      <c r="A9779" t="s">
        <v>14</v>
      </c>
      <c r="B9779" t="s">
        <v>39</v>
      </c>
      <c r="C9779" s="1">
        <v>2006</v>
      </c>
      <c r="D9779">
        <v>1.5</v>
      </c>
      <c r="E9779" t="s">
        <v>28</v>
      </c>
      <c r="F9779" t="s">
        <v>25</v>
      </c>
      <c r="G9779" s="1">
        <v>263388</v>
      </c>
      <c r="H9779">
        <v>4</v>
      </c>
      <c r="I9779">
        <v>3</v>
      </c>
      <c r="J9779" s="1">
        <v>2132</v>
      </c>
      <c r="K9779" s="1">
        <f t="shared" si="152"/>
        <v>20</v>
      </c>
      <c r="L9779" t="str" cm="1">
        <f t="array" ref="L9779">_xlfn.IFS(G9779&lt;50000, "Low", G9779&lt;150000, "Medium", TRUE, "High")</f>
        <v>High</v>
      </c>
      <c r="M9779" t="str" cm="1">
        <f t="array" ref="M9779">_xlfn.IFS(J9779&lt;5000, "Cheap", J9779&lt;15000, "Mid", TRUE, "Expensive")</f>
        <v>Cheap</v>
      </c>
    </row>
    <row r="9780" spans="1:13" x14ac:dyDescent="0.25">
      <c r="A9780" t="s">
        <v>33</v>
      </c>
      <c r="B9780" t="s">
        <v>55</v>
      </c>
      <c r="C9780" s="1">
        <v>2019</v>
      </c>
      <c r="D9780">
        <v>2.2000000000000002</v>
      </c>
      <c r="E9780" t="s">
        <v>28</v>
      </c>
      <c r="F9780" t="s">
        <v>13</v>
      </c>
      <c r="G9780" s="1">
        <v>87158</v>
      </c>
      <c r="H9780">
        <v>5</v>
      </c>
      <c r="I9780">
        <v>3</v>
      </c>
      <c r="J9780" s="1">
        <v>10256</v>
      </c>
      <c r="K9780" s="1">
        <f t="shared" si="152"/>
        <v>7</v>
      </c>
      <c r="L9780" t="str" cm="1">
        <f t="array" ref="L9780">_xlfn.IFS(G9780&lt;50000, "Low", G9780&lt;150000, "Medium", TRUE, "High")</f>
        <v>Medium</v>
      </c>
      <c r="M9780" t="str" cm="1">
        <f t="array" ref="M9780">_xlfn.IFS(J9780&lt;5000, "Cheap", J9780&lt;15000, "Mid", TRUE, "Expensive")</f>
        <v>Mid</v>
      </c>
    </row>
    <row r="9781" spans="1:13" x14ac:dyDescent="0.25">
      <c r="A9781" t="s">
        <v>33</v>
      </c>
      <c r="B9781" t="s">
        <v>55</v>
      </c>
      <c r="C9781" s="1">
        <v>2018</v>
      </c>
      <c r="D9781">
        <v>4.4000000000000004</v>
      </c>
      <c r="E9781" t="s">
        <v>16</v>
      </c>
      <c r="F9781" t="s">
        <v>13</v>
      </c>
      <c r="G9781" s="1">
        <v>210532</v>
      </c>
      <c r="H9781">
        <v>5</v>
      </c>
      <c r="I9781">
        <v>2</v>
      </c>
      <c r="J9781" s="1">
        <v>10689</v>
      </c>
      <c r="K9781" s="1">
        <f t="shared" si="152"/>
        <v>8</v>
      </c>
      <c r="L9781" t="str" cm="1">
        <f t="array" ref="L9781">_xlfn.IFS(G9781&lt;50000, "Low", G9781&lt;150000, "Medium", TRUE, "High")</f>
        <v>High</v>
      </c>
      <c r="M9781" t="str" cm="1">
        <f t="array" ref="M9781">_xlfn.IFS(J9781&lt;5000, "Cheap", J9781&lt;15000, "Mid", TRUE, "Expensive")</f>
        <v>Mid</v>
      </c>
    </row>
    <row r="9782" spans="1:13" x14ac:dyDescent="0.25">
      <c r="A9782" t="s">
        <v>20</v>
      </c>
      <c r="B9782" t="s">
        <v>42</v>
      </c>
      <c r="C9782" s="1">
        <v>2021</v>
      </c>
      <c r="D9782">
        <v>1.8</v>
      </c>
      <c r="E9782" t="s">
        <v>28</v>
      </c>
      <c r="F9782" t="s">
        <v>13</v>
      </c>
      <c r="G9782" s="1">
        <v>286696</v>
      </c>
      <c r="H9782">
        <v>3</v>
      </c>
      <c r="I9782">
        <v>3</v>
      </c>
      <c r="J9782" s="1">
        <v>6466</v>
      </c>
      <c r="K9782" s="1">
        <f t="shared" si="152"/>
        <v>5</v>
      </c>
      <c r="L9782" t="str" cm="1">
        <f t="array" ref="L9782">_xlfn.IFS(G9782&lt;50000, "Low", G9782&lt;150000, "Medium", TRUE, "High")</f>
        <v>High</v>
      </c>
      <c r="M9782" t="str" cm="1">
        <f t="array" ref="M9782">_xlfn.IFS(J9782&lt;5000, "Cheap", J9782&lt;15000, "Mid", TRUE, "Expensive")</f>
        <v>Mid</v>
      </c>
    </row>
    <row r="9783" spans="1:13" x14ac:dyDescent="0.25">
      <c r="A9783" t="s">
        <v>14</v>
      </c>
      <c r="B9783" t="s">
        <v>39</v>
      </c>
      <c r="C9783" s="1">
        <v>2017</v>
      </c>
      <c r="D9783">
        <v>1.6</v>
      </c>
      <c r="E9783" t="s">
        <v>22</v>
      </c>
      <c r="F9783" t="s">
        <v>17</v>
      </c>
      <c r="G9783" s="1">
        <v>49991</v>
      </c>
      <c r="H9783">
        <v>4</v>
      </c>
      <c r="I9783">
        <v>2</v>
      </c>
      <c r="J9783" s="1">
        <v>13300</v>
      </c>
      <c r="K9783" s="1">
        <f t="shared" si="152"/>
        <v>9</v>
      </c>
      <c r="L9783" t="str" cm="1">
        <f t="array" ref="L9783">_xlfn.IFS(G9783&lt;50000, "Low", G9783&lt;150000, "Medium", TRUE, "High")</f>
        <v>Low</v>
      </c>
      <c r="M9783" t="str" cm="1">
        <f t="array" ref="M9783">_xlfn.IFS(J9783&lt;5000, "Cheap", J9783&lt;15000, "Mid", TRUE, "Expensive")</f>
        <v>Mid</v>
      </c>
    </row>
    <row r="9784" spans="1:13" x14ac:dyDescent="0.25">
      <c r="A9784" t="s">
        <v>29</v>
      </c>
      <c r="B9784" t="s">
        <v>56</v>
      </c>
      <c r="C9784" s="1">
        <v>2017</v>
      </c>
      <c r="D9784">
        <v>3.9</v>
      </c>
      <c r="E9784" t="s">
        <v>22</v>
      </c>
      <c r="F9784" t="s">
        <v>25</v>
      </c>
      <c r="G9784" s="1">
        <v>159408</v>
      </c>
      <c r="H9784">
        <v>5</v>
      </c>
      <c r="I9784">
        <v>5</v>
      </c>
      <c r="J9784" s="1">
        <v>11911</v>
      </c>
      <c r="K9784" s="1">
        <f t="shared" si="152"/>
        <v>9</v>
      </c>
      <c r="L9784" t="str" cm="1">
        <f t="array" ref="L9784">_xlfn.IFS(G9784&lt;50000, "Low", G9784&lt;150000, "Medium", TRUE, "High")</f>
        <v>High</v>
      </c>
      <c r="M9784" t="str" cm="1">
        <f t="array" ref="M9784">_xlfn.IFS(J9784&lt;5000, "Cheap", J9784&lt;15000, "Mid", TRUE, "Expensive")</f>
        <v>Mid</v>
      </c>
    </row>
    <row r="9785" spans="1:13" x14ac:dyDescent="0.25">
      <c r="A9785" t="s">
        <v>29</v>
      </c>
      <c r="B9785" t="s">
        <v>56</v>
      </c>
      <c r="C9785" s="1">
        <v>2011</v>
      </c>
      <c r="D9785">
        <v>4.8</v>
      </c>
      <c r="E9785" t="s">
        <v>28</v>
      </c>
      <c r="F9785" t="s">
        <v>25</v>
      </c>
      <c r="G9785" s="1">
        <v>167930</v>
      </c>
      <c r="H9785">
        <v>5</v>
      </c>
      <c r="I9785">
        <v>5</v>
      </c>
      <c r="J9785" s="1">
        <v>8841</v>
      </c>
      <c r="K9785" s="1">
        <f t="shared" si="152"/>
        <v>15</v>
      </c>
      <c r="L9785" t="str" cm="1">
        <f t="array" ref="L9785">_xlfn.IFS(G9785&lt;50000, "Low", G9785&lt;150000, "Medium", TRUE, "High")</f>
        <v>High</v>
      </c>
      <c r="M9785" t="str" cm="1">
        <f t="array" ref="M9785">_xlfn.IFS(J9785&lt;5000, "Cheap", J9785&lt;15000, "Mid", TRUE, "Expensive")</f>
        <v>Mid</v>
      </c>
    </row>
    <row r="9786" spans="1:13" x14ac:dyDescent="0.25">
      <c r="A9786" t="s">
        <v>40</v>
      </c>
      <c r="B9786" t="s">
        <v>51</v>
      </c>
      <c r="C9786" s="1">
        <v>2018</v>
      </c>
      <c r="D9786">
        <v>4.5</v>
      </c>
      <c r="E9786" t="s">
        <v>16</v>
      </c>
      <c r="F9786" t="s">
        <v>13</v>
      </c>
      <c r="G9786" s="1">
        <v>214466</v>
      </c>
      <c r="H9786">
        <v>3</v>
      </c>
      <c r="I9786">
        <v>3</v>
      </c>
      <c r="J9786" s="1">
        <v>10710</v>
      </c>
      <c r="K9786" s="1">
        <f t="shared" si="152"/>
        <v>8</v>
      </c>
      <c r="L9786" t="str" cm="1">
        <f t="array" ref="L9786">_xlfn.IFS(G9786&lt;50000, "Low", G9786&lt;150000, "Medium", TRUE, "High")</f>
        <v>High</v>
      </c>
      <c r="M9786" t="str" cm="1">
        <f t="array" ref="M9786">_xlfn.IFS(J9786&lt;5000, "Cheap", J9786&lt;15000, "Mid", TRUE, "Expensive")</f>
        <v>Mid</v>
      </c>
    </row>
    <row r="9787" spans="1:13" x14ac:dyDescent="0.25">
      <c r="A9787" t="s">
        <v>18</v>
      </c>
      <c r="B9787" t="s">
        <v>19</v>
      </c>
      <c r="C9787" s="1">
        <v>2016</v>
      </c>
      <c r="D9787">
        <v>4.2</v>
      </c>
      <c r="E9787" t="s">
        <v>22</v>
      </c>
      <c r="F9787" t="s">
        <v>25</v>
      </c>
      <c r="G9787" s="1">
        <v>55500</v>
      </c>
      <c r="H9787">
        <v>2</v>
      </c>
      <c r="I9787">
        <v>5</v>
      </c>
      <c r="J9787" s="1">
        <v>13990</v>
      </c>
      <c r="K9787" s="1">
        <f t="shared" si="152"/>
        <v>10</v>
      </c>
      <c r="L9787" t="str" cm="1">
        <f t="array" ref="L9787">_xlfn.IFS(G9787&lt;50000, "Low", G9787&lt;150000, "Medium", TRUE, "High")</f>
        <v>Medium</v>
      </c>
      <c r="M9787" t="str" cm="1">
        <f t="array" ref="M9787">_xlfn.IFS(J9787&lt;5000, "Cheap", J9787&lt;15000, "Mid", TRUE, "Expensive")</f>
        <v>Mid</v>
      </c>
    </row>
    <row r="9788" spans="1:13" x14ac:dyDescent="0.25">
      <c r="A9788" t="s">
        <v>10</v>
      </c>
      <c r="B9788" t="s">
        <v>31</v>
      </c>
      <c r="C9788" s="1">
        <v>2000</v>
      </c>
      <c r="D9788">
        <v>2</v>
      </c>
      <c r="E9788" t="s">
        <v>28</v>
      </c>
      <c r="F9788" t="s">
        <v>25</v>
      </c>
      <c r="G9788" s="1">
        <v>293745</v>
      </c>
      <c r="H9788">
        <v>4</v>
      </c>
      <c r="I9788">
        <v>2</v>
      </c>
      <c r="J9788" s="1">
        <v>2000</v>
      </c>
      <c r="K9788" s="1">
        <f t="shared" si="152"/>
        <v>26</v>
      </c>
      <c r="L9788" t="str" cm="1">
        <f t="array" ref="L9788">_xlfn.IFS(G9788&lt;50000, "Low", G9788&lt;150000, "Medium", TRUE, "High")</f>
        <v>High</v>
      </c>
      <c r="M9788" t="str" cm="1">
        <f t="array" ref="M9788">_xlfn.IFS(J9788&lt;5000, "Cheap", J9788&lt;15000, "Mid", TRUE, "Expensive")</f>
        <v>Cheap</v>
      </c>
    </row>
    <row r="9789" spans="1:13" x14ac:dyDescent="0.25">
      <c r="A9789" t="s">
        <v>18</v>
      </c>
      <c r="B9789" t="s">
        <v>52</v>
      </c>
      <c r="C9789" s="1">
        <v>2008</v>
      </c>
      <c r="D9789">
        <v>2.5</v>
      </c>
      <c r="E9789" t="s">
        <v>22</v>
      </c>
      <c r="F9789" t="s">
        <v>13</v>
      </c>
      <c r="G9789" s="1">
        <v>155908</v>
      </c>
      <c r="H9789">
        <v>2</v>
      </c>
      <c r="I9789">
        <v>2</v>
      </c>
      <c r="J9789" s="1">
        <v>7881</v>
      </c>
      <c r="K9789" s="1">
        <f t="shared" si="152"/>
        <v>18</v>
      </c>
      <c r="L9789" t="str" cm="1">
        <f t="array" ref="L9789">_xlfn.IFS(G9789&lt;50000, "Low", G9789&lt;150000, "Medium", TRUE, "High")</f>
        <v>High</v>
      </c>
      <c r="M9789" t="str" cm="1">
        <f t="array" ref="M9789">_xlfn.IFS(J9789&lt;5000, "Cheap", J9789&lt;15000, "Mid", TRUE, "Expensive")</f>
        <v>Mid</v>
      </c>
    </row>
    <row r="9790" spans="1:13" x14ac:dyDescent="0.25">
      <c r="A9790" t="s">
        <v>33</v>
      </c>
      <c r="B9790" t="s">
        <v>34</v>
      </c>
      <c r="C9790" s="1">
        <v>2012</v>
      </c>
      <c r="D9790">
        <v>2.2000000000000002</v>
      </c>
      <c r="E9790" t="s">
        <v>28</v>
      </c>
      <c r="F9790" t="s">
        <v>17</v>
      </c>
      <c r="G9790" s="1">
        <v>98617</v>
      </c>
      <c r="H9790">
        <v>4</v>
      </c>
      <c r="I9790">
        <v>1</v>
      </c>
      <c r="J9790" s="1">
        <v>9427</v>
      </c>
      <c r="K9790" s="1">
        <f t="shared" si="152"/>
        <v>14</v>
      </c>
      <c r="L9790" t="str" cm="1">
        <f t="array" ref="L9790">_xlfn.IFS(G9790&lt;50000, "Low", G9790&lt;150000, "Medium", TRUE, "High")</f>
        <v>Medium</v>
      </c>
      <c r="M9790" t="str" cm="1">
        <f t="array" ref="M9790">_xlfn.IFS(J9790&lt;5000, "Cheap", J9790&lt;15000, "Mid", TRUE, "Expensive")</f>
        <v>Mid</v>
      </c>
    </row>
    <row r="9791" spans="1:13" x14ac:dyDescent="0.25">
      <c r="A9791" t="s">
        <v>29</v>
      </c>
      <c r="B9791" t="s">
        <v>30</v>
      </c>
      <c r="C9791" s="1">
        <v>2010</v>
      </c>
      <c r="D9791">
        <v>3.4</v>
      </c>
      <c r="E9791" t="s">
        <v>22</v>
      </c>
      <c r="F9791" t="s">
        <v>17</v>
      </c>
      <c r="G9791" s="1">
        <v>76872</v>
      </c>
      <c r="H9791">
        <v>3</v>
      </c>
      <c r="I9791">
        <v>5</v>
      </c>
      <c r="J9791" s="1">
        <v>12462</v>
      </c>
      <c r="K9791" s="1">
        <f t="shared" si="152"/>
        <v>16</v>
      </c>
      <c r="L9791" t="str" cm="1">
        <f t="array" ref="L9791">_xlfn.IFS(G9791&lt;50000, "Low", G9791&lt;150000, "Medium", TRUE, "High")</f>
        <v>Medium</v>
      </c>
      <c r="M9791" t="str" cm="1">
        <f t="array" ref="M9791">_xlfn.IFS(J9791&lt;5000, "Cheap", J9791&lt;15000, "Mid", TRUE, "Expensive")</f>
        <v>Mid</v>
      </c>
    </row>
    <row r="9792" spans="1:13" x14ac:dyDescent="0.25">
      <c r="A9792" t="s">
        <v>26</v>
      </c>
      <c r="B9792" t="s">
        <v>32</v>
      </c>
      <c r="C9792" s="1">
        <v>2020</v>
      </c>
      <c r="D9792">
        <v>2.7</v>
      </c>
      <c r="E9792" t="s">
        <v>16</v>
      </c>
      <c r="F9792" t="s">
        <v>25</v>
      </c>
      <c r="G9792" s="1">
        <v>229293</v>
      </c>
      <c r="H9792">
        <v>4</v>
      </c>
      <c r="I9792">
        <v>2</v>
      </c>
      <c r="J9792" s="1">
        <v>9214</v>
      </c>
      <c r="K9792" s="1">
        <f t="shared" si="152"/>
        <v>6</v>
      </c>
      <c r="L9792" t="str" cm="1">
        <f t="array" ref="L9792">_xlfn.IFS(G9792&lt;50000, "Low", G9792&lt;150000, "Medium", TRUE, "High")</f>
        <v>High</v>
      </c>
      <c r="M9792" t="str" cm="1">
        <f t="array" ref="M9792">_xlfn.IFS(J9792&lt;5000, "Cheap", J9792&lt;15000, "Mid", TRUE, "Expensive")</f>
        <v>Mid</v>
      </c>
    </row>
    <row r="9793" spans="1:13" x14ac:dyDescent="0.25">
      <c r="A9793" t="s">
        <v>14</v>
      </c>
      <c r="B9793" t="s">
        <v>15</v>
      </c>
      <c r="C9793" s="1">
        <v>2011</v>
      </c>
      <c r="D9793">
        <v>3</v>
      </c>
      <c r="E9793" t="s">
        <v>28</v>
      </c>
      <c r="F9793" t="s">
        <v>13</v>
      </c>
      <c r="G9793" s="1">
        <v>7493</v>
      </c>
      <c r="H9793">
        <v>4</v>
      </c>
      <c r="I9793">
        <v>5</v>
      </c>
      <c r="J9793" s="1">
        <v>10250</v>
      </c>
      <c r="K9793" s="1">
        <f t="shared" si="152"/>
        <v>15</v>
      </c>
      <c r="L9793" t="str" cm="1">
        <f t="array" ref="L9793">_xlfn.IFS(G9793&lt;50000, "Low", G9793&lt;150000, "Medium", TRUE, "High")</f>
        <v>Low</v>
      </c>
      <c r="M9793" t="str" cm="1">
        <f t="array" ref="M9793">_xlfn.IFS(J9793&lt;5000, "Cheap", J9793&lt;15000, "Mid", TRUE, "Expensive")</f>
        <v>Mid</v>
      </c>
    </row>
    <row r="9794" spans="1:13" x14ac:dyDescent="0.25">
      <c r="A9794" t="s">
        <v>18</v>
      </c>
      <c r="B9794" t="s">
        <v>52</v>
      </c>
      <c r="C9794" s="1">
        <v>2013</v>
      </c>
      <c r="D9794">
        <v>3</v>
      </c>
      <c r="E9794" t="s">
        <v>22</v>
      </c>
      <c r="F9794" t="s">
        <v>25</v>
      </c>
      <c r="G9794" s="1">
        <v>152475</v>
      </c>
      <c r="H9794">
        <v>5</v>
      </c>
      <c r="I9794">
        <v>1</v>
      </c>
      <c r="J9794" s="1">
        <v>9950</v>
      </c>
      <c r="K9794" s="1">
        <f t="shared" si="152"/>
        <v>13</v>
      </c>
      <c r="L9794" t="str" cm="1">
        <f t="array" ref="L9794">_xlfn.IFS(G9794&lt;50000, "Low", G9794&lt;150000, "Medium", TRUE, "High")</f>
        <v>High</v>
      </c>
      <c r="M9794" t="str" cm="1">
        <f t="array" ref="M9794">_xlfn.IFS(J9794&lt;5000, "Cheap", J9794&lt;15000, "Mid", TRUE, "Expensive")</f>
        <v>Mid</v>
      </c>
    </row>
    <row r="9795" spans="1:13" x14ac:dyDescent="0.25">
      <c r="A9795" t="s">
        <v>18</v>
      </c>
      <c r="B9795" t="s">
        <v>19</v>
      </c>
      <c r="C9795" s="1">
        <v>2008</v>
      </c>
      <c r="D9795">
        <v>3.6</v>
      </c>
      <c r="E9795" t="s">
        <v>12</v>
      </c>
      <c r="F9795" t="s">
        <v>17</v>
      </c>
      <c r="G9795" s="1">
        <v>289881</v>
      </c>
      <c r="H9795">
        <v>3</v>
      </c>
      <c r="I9795">
        <v>2</v>
      </c>
      <c r="J9795" s="1">
        <v>5802</v>
      </c>
      <c r="K9795" s="1">
        <f t="shared" ref="K9795:K9858" si="153">2026-C9795</f>
        <v>18</v>
      </c>
      <c r="L9795" t="str" cm="1">
        <f t="array" ref="L9795">_xlfn.IFS(G9795&lt;50000, "Low", G9795&lt;150000, "Medium", TRUE, "High")</f>
        <v>High</v>
      </c>
      <c r="M9795" t="str" cm="1">
        <f t="array" ref="M9795">_xlfn.IFS(J9795&lt;5000, "Cheap", J9795&lt;15000, "Mid", TRUE, "Expensive")</f>
        <v>Mid</v>
      </c>
    </row>
    <row r="9796" spans="1:13" x14ac:dyDescent="0.25">
      <c r="A9796" t="s">
        <v>36</v>
      </c>
      <c r="B9796" t="s">
        <v>37</v>
      </c>
      <c r="C9796" s="1">
        <v>2003</v>
      </c>
      <c r="D9796">
        <v>3.7</v>
      </c>
      <c r="E9796" t="s">
        <v>28</v>
      </c>
      <c r="F9796" t="s">
        <v>13</v>
      </c>
      <c r="G9796" s="1">
        <v>287266</v>
      </c>
      <c r="H9796">
        <v>2</v>
      </c>
      <c r="I9796">
        <v>4</v>
      </c>
      <c r="J9796" s="1">
        <v>2954</v>
      </c>
      <c r="K9796" s="1">
        <f t="shared" si="153"/>
        <v>23</v>
      </c>
      <c r="L9796" t="str" cm="1">
        <f t="array" ref="L9796">_xlfn.IFS(G9796&lt;50000, "Low", G9796&lt;150000, "Medium", TRUE, "High")</f>
        <v>High</v>
      </c>
      <c r="M9796" t="str" cm="1">
        <f t="array" ref="M9796">_xlfn.IFS(J9796&lt;5000, "Cheap", J9796&lt;15000, "Mid", TRUE, "Expensive")</f>
        <v>Cheap</v>
      </c>
    </row>
    <row r="9797" spans="1:13" x14ac:dyDescent="0.25">
      <c r="A9797" t="s">
        <v>29</v>
      </c>
      <c r="B9797" t="s">
        <v>30</v>
      </c>
      <c r="C9797" s="1">
        <v>2019</v>
      </c>
      <c r="D9797">
        <v>4.5</v>
      </c>
      <c r="E9797" t="s">
        <v>22</v>
      </c>
      <c r="F9797" t="s">
        <v>25</v>
      </c>
      <c r="G9797" s="1">
        <v>187412</v>
      </c>
      <c r="H9797">
        <v>4</v>
      </c>
      <c r="I9797">
        <v>1</v>
      </c>
      <c r="J9797" s="1">
        <v>12551</v>
      </c>
      <c r="K9797" s="1">
        <f t="shared" si="153"/>
        <v>7</v>
      </c>
      <c r="L9797" t="str" cm="1">
        <f t="array" ref="L9797">_xlfn.IFS(G9797&lt;50000, "Low", G9797&lt;150000, "Medium", TRUE, "High")</f>
        <v>High</v>
      </c>
      <c r="M9797" t="str" cm="1">
        <f t="array" ref="M9797">_xlfn.IFS(J9797&lt;5000, "Cheap", J9797&lt;15000, "Mid", TRUE, "Expensive")</f>
        <v>Mid</v>
      </c>
    </row>
    <row r="9798" spans="1:13" x14ac:dyDescent="0.25">
      <c r="A9798" t="s">
        <v>23</v>
      </c>
      <c r="B9798" t="s">
        <v>45</v>
      </c>
      <c r="C9798" s="1">
        <v>2000</v>
      </c>
      <c r="D9798">
        <v>2.7</v>
      </c>
      <c r="E9798" t="s">
        <v>12</v>
      </c>
      <c r="F9798" t="s">
        <v>13</v>
      </c>
      <c r="G9798" s="1">
        <v>163675</v>
      </c>
      <c r="H9798">
        <v>2</v>
      </c>
      <c r="I9798">
        <v>4</v>
      </c>
      <c r="J9798" s="1">
        <v>3526</v>
      </c>
      <c r="K9798" s="1">
        <f t="shared" si="153"/>
        <v>26</v>
      </c>
      <c r="L9798" t="str" cm="1">
        <f t="array" ref="L9798">_xlfn.IFS(G9798&lt;50000, "Low", G9798&lt;150000, "Medium", TRUE, "High")</f>
        <v>High</v>
      </c>
      <c r="M9798" t="str" cm="1">
        <f t="array" ref="M9798">_xlfn.IFS(J9798&lt;5000, "Cheap", J9798&lt;15000, "Mid", TRUE, "Expensive")</f>
        <v>Cheap</v>
      </c>
    </row>
    <row r="9799" spans="1:13" x14ac:dyDescent="0.25">
      <c r="A9799" t="s">
        <v>18</v>
      </c>
      <c r="B9799" t="s">
        <v>54</v>
      </c>
      <c r="C9799" s="1">
        <v>2018</v>
      </c>
      <c r="D9799">
        <v>1.7</v>
      </c>
      <c r="E9799" t="s">
        <v>22</v>
      </c>
      <c r="F9799" t="s">
        <v>25</v>
      </c>
      <c r="G9799" s="1">
        <v>128889</v>
      </c>
      <c r="H9799">
        <v>4</v>
      </c>
      <c r="I9799">
        <v>2</v>
      </c>
      <c r="J9799" s="1">
        <v>10622</v>
      </c>
      <c r="K9799" s="1">
        <f t="shared" si="153"/>
        <v>8</v>
      </c>
      <c r="L9799" t="str" cm="1">
        <f t="array" ref="L9799">_xlfn.IFS(G9799&lt;50000, "Low", G9799&lt;150000, "Medium", TRUE, "High")</f>
        <v>Medium</v>
      </c>
      <c r="M9799" t="str" cm="1">
        <f t="array" ref="M9799">_xlfn.IFS(J9799&lt;5000, "Cheap", J9799&lt;15000, "Mid", TRUE, "Expensive")</f>
        <v>Mid</v>
      </c>
    </row>
    <row r="9800" spans="1:13" x14ac:dyDescent="0.25">
      <c r="A9800" t="s">
        <v>29</v>
      </c>
      <c r="B9800" t="s">
        <v>35</v>
      </c>
      <c r="C9800" s="1">
        <v>2009</v>
      </c>
      <c r="D9800">
        <v>5</v>
      </c>
      <c r="E9800" t="s">
        <v>28</v>
      </c>
      <c r="F9800" t="s">
        <v>25</v>
      </c>
      <c r="G9800" s="1">
        <v>243936</v>
      </c>
      <c r="H9800">
        <v>4</v>
      </c>
      <c r="I9800">
        <v>5</v>
      </c>
      <c r="J9800" s="1">
        <v>6921</v>
      </c>
      <c r="K9800" s="1">
        <f t="shared" si="153"/>
        <v>17</v>
      </c>
      <c r="L9800" t="str" cm="1">
        <f t="array" ref="L9800">_xlfn.IFS(G9800&lt;50000, "Low", G9800&lt;150000, "Medium", TRUE, "High")</f>
        <v>High</v>
      </c>
      <c r="M9800" t="str" cm="1">
        <f t="array" ref="M9800">_xlfn.IFS(J9800&lt;5000, "Cheap", J9800&lt;15000, "Mid", TRUE, "Expensive")</f>
        <v>Mid</v>
      </c>
    </row>
    <row r="9801" spans="1:13" x14ac:dyDescent="0.25">
      <c r="A9801" t="s">
        <v>20</v>
      </c>
      <c r="B9801" t="s">
        <v>50</v>
      </c>
      <c r="C9801" s="1">
        <v>2011</v>
      </c>
      <c r="D9801">
        <v>2.2000000000000002</v>
      </c>
      <c r="E9801" t="s">
        <v>12</v>
      </c>
      <c r="F9801" t="s">
        <v>17</v>
      </c>
      <c r="G9801" s="1">
        <v>100297</v>
      </c>
      <c r="H9801">
        <v>4</v>
      </c>
      <c r="I9801">
        <v>1</v>
      </c>
      <c r="J9801" s="1">
        <v>9094</v>
      </c>
      <c r="K9801" s="1">
        <f t="shared" si="153"/>
        <v>15</v>
      </c>
      <c r="L9801" t="str" cm="1">
        <f t="array" ref="L9801">_xlfn.IFS(G9801&lt;50000, "Low", G9801&lt;150000, "Medium", TRUE, "High")</f>
        <v>Medium</v>
      </c>
      <c r="M9801" t="str" cm="1">
        <f t="array" ref="M9801">_xlfn.IFS(J9801&lt;5000, "Cheap", J9801&lt;15000, "Mid", TRUE, "Expensive")</f>
        <v>Mid</v>
      </c>
    </row>
    <row r="9802" spans="1:13" x14ac:dyDescent="0.25">
      <c r="A9802" t="s">
        <v>33</v>
      </c>
      <c r="B9802" t="s">
        <v>34</v>
      </c>
      <c r="C9802" s="1">
        <v>2000</v>
      </c>
      <c r="D9802">
        <v>1.9</v>
      </c>
      <c r="E9802" t="s">
        <v>12</v>
      </c>
      <c r="F9802" t="s">
        <v>13</v>
      </c>
      <c r="G9802" s="1">
        <v>88570</v>
      </c>
      <c r="H9802">
        <v>4</v>
      </c>
      <c r="I9802">
        <v>2</v>
      </c>
      <c r="J9802" s="1">
        <v>4228</v>
      </c>
      <c r="K9802" s="1">
        <f t="shared" si="153"/>
        <v>26</v>
      </c>
      <c r="L9802" t="str" cm="1">
        <f t="array" ref="L9802">_xlfn.IFS(G9802&lt;50000, "Low", G9802&lt;150000, "Medium", TRUE, "High")</f>
        <v>Medium</v>
      </c>
      <c r="M9802" t="str" cm="1">
        <f t="array" ref="M9802">_xlfn.IFS(J9802&lt;5000, "Cheap", J9802&lt;15000, "Mid", TRUE, "Expensive")</f>
        <v>Cheap</v>
      </c>
    </row>
    <row r="9803" spans="1:13" x14ac:dyDescent="0.25">
      <c r="A9803" t="s">
        <v>20</v>
      </c>
      <c r="B9803" t="s">
        <v>42</v>
      </c>
      <c r="C9803" s="1">
        <v>2020</v>
      </c>
      <c r="D9803">
        <v>1</v>
      </c>
      <c r="E9803" t="s">
        <v>22</v>
      </c>
      <c r="F9803" t="s">
        <v>25</v>
      </c>
      <c r="G9803" s="1">
        <v>12176</v>
      </c>
      <c r="H9803">
        <v>2</v>
      </c>
      <c r="I9803">
        <v>1</v>
      </c>
      <c r="J9803" s="1">
        <v>12856</v>
      </c>
      <c r="K9803" s="1">
        <f t="shared" si="153"/>
        <v>6</v>
      </c>
      <c r="L9803" t="str" cm="1">
        <f t="array" ref="L9803">_xlfn.IFS(G9803&lt;50000, "Low", G9803&lt;150000, "Medium", TRUE, "High")</f>
        <v>Low</v>
      </c>
      <c r="M9803" t="str" cm="1">
        <f t="array" ref="M9803">_xlfn.IFS(J9803&lt;5000, "Cheap", J9803&lt;15000, "Mid", TRUE, "Expensive")</f>
        <v>Mid</v>
      </c>
    </row>
    <row r="9804" spans="1:13" x14ac:dyDescent="0.25">
      <c r="A9804" t="s">
        <v>29</v>
      </c>
      <c r="B9804" t="s">
        <v>30</v>
      </c>
      <c r="C9804" s="1">
        <v>2002</v>
      </c>
      <c r="D9804">
        <v>1.6</v>
      </c>
      <c r="E9804" t="s">
        <v>12</v>
      </c>
      <c r="F9804" t="s">
        <v>25</v>
      </c>
      <c r="G9804" s="1">
        <v>209751</v>
      </c>
      <c r="H9804">
        <v>3</v>
      </c>
      <c r="I9804">
        <v>2</v>
      </c>
      <c r="J9804" s="1">
        <v>2104</v>
      </c>
      <c r="K9804" s="1">
        <f t="shared" si="153"/>
        <v>24</v>
      </c>
      <c r="L9804" t="str" cm="1">
        <f t="array" ref="L9804">_xlfn.IFS(G9804&lt;50000, "Low", G9804&lt;150000, "Medium", TRUE, "High")</f>
        <v>High</v>
      </c>
      <c r="M9804" t="str" cm="1">
        <f t="array" ref="M9804">_xlfn.IFS(J9804&lt;5000, "Cheap", J9804&lt;15000, "Mid", TRUE, "Expensive")</f>
        <v>Cheap</v>
      </c>
    </row>
    <row r="9805" spans="1:13" x14ac:dyDescent="0.25">
      <c r="A9805" t="s">
        <v>36</v>
      </c>
      <c r="B9805" t="s">
        <v>37</v>
      </c>
      <c r="C9805" s="1">
        <v>2014</v>
      </c>
      <c r="D9805">
        <v>4.5</v>
      </c>
      <c r="E9805" t="s">
        <v>28</v>
      </c>
      <c r="F9805" t="s">
        <v>13</v>
      </c>
      <c r="G9805" s="1">
        <v>84216</v>
      </c>
      <c r="H9805">
        <v>3</v>
      </c>
      <c r="I9805">
        <v>2</v>
      </c>
      <c r="J9805" s="1">
        <v>11115</v>
      </c>
      <c r="K9805" s="1">
        <f t="shared" si="153"/>
        <v>12</v>
      </c>
      <c r="L9805" t="str" cm="1">
        <f t="array" ref="L9805">_xlfn.IFS(G9805&lt;50000, "Low", G9805&lt;150000, "Medium", TRUE, "High")</f>
        <v>Medium</v>
      </c>
      <c r="M9805" t="str" cm="1">
        <f t="array" ref="M9805">_xlfn.IFS(J9805&lt;5000, "Cheap", J9805&lt;15000, "Mid", TRUE, "Expensive")</f>
        <v>Mid</v>
      </c>
    </row>
    <row r="9806" spans="1:13" x14ac:dyDescent="0.25">
      <c r="A9806" t="s">
        <v>26</v>
      </c>
      <c r="B9806" t="s">
        <v>27</v>
      </c>
      <c r="C9806" s="1">
        <v>2012</v>
      </c>
      <c r="D9806">
        <v>4.3</v>
      </c>
      <c r="E9806" t="s">
        <v>22</v>
      </c>
      <c r="F9806" t="s">
        <v>25</v>
      </c>
      <c r="G9806" s="1">
        <v>76558</v>
      </c>
      <c r="H9806">
        <v>4</v>
      </c>
      <c r="I9806">
        <v>5</v>
      </c>
      <c r="J9806" s="1">
        <v>12468</v>
      </c>
      <c r="K9806" s="1">
        <f t="shared" si="153"/>
        <v>14</v>
      </c>
      <c r="L9806" t="str" cm="1">
        <f t="array" ref="L9806">_xlfn.IFS(G9806&lt;50000, "Low", G9806&lt;150000, "Medium", TRUE, "High")</f>
        <v>Medium</v>
      </c>
      <c r="M9806" t="str" cm="1">
        <f t="array" ref="M9806">_xlfn.IFS(J9806&lt;5000, "Cheap", J9806&lt;15000, "Mid", TRUE, "Expensive")</f>
        <v>Mid</v>
      </c>
    </row>
    <row r="9807" spans="1:13" x14ac:dyDescent="0.25">
      <c r="A9807" t="s">
        <v>29</v>
      </c>
      <c r="B9807" t="s">
        <v>30</v>
      </c>
      <c r="C9807" s="1">
        <v>2017</v>
      </c>
      <c r="D9807">
        <v>1.6</v>
      </c>
      <c r="E9807" t="s">
        <v>16</v>
      </c>
      <c r="F9807" t="s">
        <v>13</v>
      </c>
      <c r="G9807" s="1">
        <v>32531</v>
      </c>
      <c r="H9807">
        <v>5</v>
      </c>
      <c r="I9807">
        <v>4</v>
      </c>
      <c r="J9807" s="1">
        <v>11149</v>
      </c>
      <c r="K9807" s="1">
        <f t="shared" si="153"/>
        <v>9</v>
      </c>
      <c r="L9807" t="str" cm="1">
        <f t="array" ref="L9807">_xlfn.IFS(G9807&lt;50000, "Low", G9807&lt;150000, "Medium", TRUE, "High")</f>
        <v>Low</v>
      </c>
      <c r="M9807" t="str" cm="1">
        <f t="array" ref="M9807">_xlfn.IFS(J9807&lt;5000, "Cheap", J9807&lt;15000, "Mid", TRUE, "Expensive")</f>
        <v>Mid</v>
      </c>
    </row>
    <row r="9808" spans="1:13" x14ac:dyDescent="0.25">
      <c r="A9808" t="s">
        <v>33</v>
      </c>
      <c r="B9808" t="s">
        <v>55</v>
      </c>
      <c r="C9808" s="1">
        <v>2002</v>
      </c>
      <c r="D9808">
        <v>2.7</v>
      </c>
      <c r="E9808" t="s">
        <v>12</v>
      </c>
      <c r="F9808" t="s">
        <v>17</v>
      </c>
      <c r="G9808" s="1">
        <v>3714</v>
      </c>
      <c r="H9808">
        <v>2</v>
      </c>
      <c r="I9808">
        <v>4</v>
      </c>
      <c r="J9808" s="1">
        <v>8825</v>
      </c>
      <c r="K9808" s="1">
        <f t="shared" si="153"/>
        <v>24</v>
      </c>
      <c r="L9808" t="str" cm="1">
        <f t="array" ref="L9808">_xlfn.IFS(G9808&lt;50000, "Low", G9808&lt;150000, "Medium", TRUE, "High")</f>
        <v>Low</v>
      </c>
      <c r="M9808" t="str" cm="1">
        <f t="array" ref="M9808">_xlfn.IFS(J9808&lt;5000, "Cheap", J9808&lt;15000, "Mid", TRUE, "Expensive")</f>
        <v>Mid</v>
      </c>
    </row>
    <row r="9809" spans="1:13" x14ac:dyDescent="0.25">
      <c r="A9809" t="s">
        <v>36</v>
      </c>
      <c r="B9809" t="s">
        <v>53</v>
      </c>
      <c r="C9809" s="1">
        <v>2018</v>
      </c>
      <c r="D9809">
        <v>1.5</v>
      </c>
      <c r="E9809" t="s">
        <v>16</v>
      </c>
      <c r="F9809" t="s">
        <v>25</v>
      </c>
      <c r="G9809" s="1">
        <v>181778</v>
      </c>
      <c r="H9809">
        <v>5</v>
      </c>
      <c r="I9809">
        <v>1</v>
      </c>
      <c r="J9809" s="1">
        <v>8364</v>
      </c>
      <c r="K9809" s="1">
        <f t="shared" si="153"/>
        <v>8</v>
      </c>
      <c r="L9809" t="str" cm="1">
        <f t="array" ref="L9809">_xlfn.IFS(G9809&lt;50000, "Low", G9809&lt;150000, "Medium", TRUE, "High")</f>
        <v>High</v>
      </c>
      <c r="M9809" t="str" cm="1">
        <f t="array" ref="M9809">_xlfn.IFS(J9809&lt;5000, "Cheap", J9809&lt;15000, "Mid", TRUE, "Expensive")</f>
        <v>Mid</v>
      </c>
    </row>
    <row r="9810" spans="1:13" x14ac:dyDescent="0.25">
      <c r="A9810" t="s">
        <v>10</v>
      </c>
      <c r="B9810" t="s">
        <v>11</v>
      </c>
      <c r="C9810" s="1">
        <v>2005</v>
      </c>
      <c r="D9810">
        <v>4.5</v>
      </c>
      <c r="E9810" t="s">
        <v>22</v>
      </c>
      <c r="F9810" t="s">
        <v>17</v>
      </c>
      <c r="G9810" s="1">
        <v>35436</v>
      </c>
      <c r="H9810">
        <v>2</v>
      </c>
      <c r="I9810">
        <v>3</v>
      </c>
      <c r="J9810" s="1">
        <v>12891</v>
      </c>
      <c r="K9810" s="1">
        <f t="shared" si="153"/>
        <v>21</v>
      </c>
      <c r="L9810" t="str" cm="1">
        <f t="array" ref="L9810">_xlfn.IFS(G9810&lt;50000, "Low", G9810&lt;150000, "Medium", TRUE, "High")</f>
        <v>Low</v>
      </c>
      <c r="M9810" t="str" cm="1">
        <f t="array" ref="M9810">_xlfn.IFS(J9810&lt;5000, "Cheap", J9810&lt;15000, "Mid", TRUE, "Expensive")</f>
        <v>Mid</v>
      </c>
    </row>
    <row r="9811" spans="1:13" x14ac:dyDescent="0.25">
      <c r="A9811" t="s">
        <v>10</v>
      </c>
      <c r="B9811" t="s">
        <v>31</v>
      </c>
      <c r="C9811" s="1">
        <v>2020</v>
      </c>
      <c r="D9811">
        <v>2.6</v>
      </c>
      <c r="E9811" t="s">
        <v>12</v>
      </c>
      <c r="F9811" t="s">
        <v>13</v>
      </c>
      <c r="G9811" s="1">
        <v>63676</v>
      </c>
      <c r="H9811">
        <v>2</v>
      </c>
      <c r="I9811">
        <v>3</v>
      </c>
      <c r="J9811" s="1">
        <v>11426</v>
      </c>
      <c r="K9811" s="1">
        <f t="shared" si="153"/>
        <v>6</v>
      </c>
      <c r="L9811" t="str" cm="1">
        <f t="array" ref="L9811">_xlfn.IFS(G9811&lt;50000, "Low", G9811&lt;150000, "Medium", TRUE, "High")</f>
        <v>Medium</v>
      </c>
      <c r="M9811" t="str" cm="1">
        <f t="array" ref="M9811">_xlfn.IFS(J9811&lt;5000, "Cheap", J9811&lt;15000, "Mid", TRUE, "Expensive")</f>
        <v>Mid</v>
      </c>
    </row>
    <row r="9812" spans="1:13" x14ac:dyDescent="0.25">
      <c r="A9812" t="s">
        <v>10</v>
      </c>
      <c r="B9812" t="s">
        <v>48</v>
      </c>
      <c r="C9812" s="1">
        <v>2015</v>
      </c>
      <c r="D9812">
        <v>4.7</v>
      </c>
      <c r="E9812" t="s">
        <v>22</v>
      </c>
      <c r="F9812" t="s">
        <v>25</v>
      </c>
      <c r="G9812" s="1">
        <v>160208</v>
      </c>
      <c r="H9812">
        <v>2</v>
      </c>
      <c r="I9812">
        <v>3</v>
      </c>
      <c r="J9812" s="1">
        <v>12095</v>
      </c>
      <c r="K9812" s="1">
        <f t="shared" si="153"/>
        <v>11</v>
      </c>
      <c r="L9812" t="str" cm="1">
        <f t="array" ref="L9812">_xlfn.IFS(G9812&lt;50000, "Low", G9812&lt;150000, "Medium", TRUE, "High")</f>
        <v>High</v>
      </c>
      <c r="M9812" t="str" cm="1">
        <f t="array" ref="M9812">_xlfn.IFS(J9812&lt;5000, "Cheap", J9812&lt;15000, "Mid", TRUE, "Expensive")</f>
        <v>Mid</v>
      </c>
    </row>
    <row r="9813" spans="1:13" x14ac:dyDescent="0.25">
      <c r="A9813" t="s">
        <v>14</v>
      </c>
      <c r="B9813" t="s">
        <v>15</v>
      </c>
      <c r="C9813" s="1">
        <v>2014</v>
      </c>
      <c r="D9813">
        <v>2.6</v>
      </c>
      <c r="E9813" t="s">
        <v>28</v>
      </c>
      <c r="F9813" t="s">
        <v>17</v>
      </c>
      <c r="G9813" s="1">
        <v>22760</v>
      </c>
      <c r="H9813">
        <v>5</v>
      </c>
      <c r="I9813">
        <v>1</v>
      </c>
      <c r="J9813" s="1">
        <v>11944</v>
      </c>
      <c r="K9813" s="1">
        <f t="shared" si="153"/>
        <v>12</v>
      </c>
      <c r="L9813" t="str" cm="1">
        <f t="array" ref="L9813">_xlfn.IFS(G9813&lt;50000, "Low", G9813&lt;150000, "Medium", TRUE, "High")</f>
        <v>Low</v>
      </c>
      <c r="M9813" t="str" cm="1">
        <f t="array" ref="M9813">_xlfn.IFS(J9813&lt;5000, "Cheap", J9813&lt;15000, "Mid", TRUE, "Expensive")</f>
        <v>Mid</v>
      </c>
    </row>
    <row r="9814" spans="1:13" x14ac:dyDescent="0.25">
      <c r="A9814" t="s">
        <v>23</v>
      </c>
      <c r="B9814" t="s">
        <v>45</v>
      </c>
      <c r="C9814" s="1">
        <v>2007</v>
      </c>
      <c r="D9814">
        <v>2.1</v>
      </c>
      <c r="E9814" t="s">
        <v>28</v>
      </c>
      <c r="F9814" t="s">
        <v>13</v>
      </c>
      <c r="G9814" s="1">
        <v>257622</v>
      </c>
      <c r="H9814">
        <v>5</v>
      </c>
      <c r="I9814">
        <v>2</v>
      </c>
      <c r="J9814" s="1">
        <v>3147</v>
      </c>
      <c r="K9814" s="1">
        <f t="shared" si="153"/>
        <v>19</v>
      </c>
      <c r="L9814" t="str" cm="1">
        <f t="array" ref="L9814">_xlfn.IFS(G9814&lt;50000, "Low", G9814&lt;150000, "Medium", TRUE, "High")</f>
        <v>High</v>
      </c>
      <c r="M9814" t="str" cm="1">
        <f t="array" ref="M9814">_xlfn.IFS(J9814&lt;5000, "Cheap", J9814&lt;15000, "Mid", TRUE, "Expensive")</f>
        <v>Cheap</v>
      </c>
    </row>
    <row r="9815" spans="1:13" x14ac:dyDescent="0.25">
      <c r="A9815" t="s">
        <v>26</v>
      </c>
      <c r="B9815" t="s">
        <v>32</v>
      </c>
      <c r="C9815" s="1">
        <v>2013</v>
      </c>
      <c r="D9815">
        <v>2.2000000000000002</v>
      </c>
      <c r="E9815" t="s">
        <v>16</v>
      </c>
      <c r="F9815" t="s">
        <v>13</v>
      </c>
      <c r="G9815" s="1">
        <v>201614</v>
      </c>
      <c r="H9815">
        <v>5</v>
      </c>
      <c r="I9815">
        <v>3</v>
      </c>
      <c r="J9815" s="1">
        <v>7167</v>
      </c>
      <c r="K9815" s="1">
        <f t="shared" si="153"/>
        <v>13</v>
      </c>
      <c r="L9815" t="str" cm="1">
        <f t="array" ref="L9815">_xlfn.IFS(G9815&lt;50000, "Low", G9815&lt;150000, "Medium", TRUE, "High")</f>
        <v>High</v>
      </c>
      <c r="M9815" t="str" cm="1">
        <f t="array" ref="M9815">_xlfn.IFS(J9815&lt;5000, "Cheap", J9815&lt;15000, "Mid", TRUE, "Expensive")</f>
        <v>Mid</v>
      </c>
    </row>
    <row r="9816" spans="1:13" x14ac:dyDescent="0.25">
      <c r="A9816" t="s">
        <v>26</v>
      </c>
      <c r="B9816" t="s">
        <v>27</v>
      </c>
      <c r="C9816" s="1">
        <v>2010</v>
      </c>
      <c r="D9816">
        <v>4.0999999999999996</v>
      </c>
      <c r="E9816" t="s">
        <v>16</v>
      </c>
      <c r="F9816" t="s">
        <v>25</v>
      </c>
      <c r="G9816" s="1">
        <v>33513</v>
      </c>
      <c r="H9816">
        <v>2</v>
      </c>
      <c r="I9816">
        <v>5</v>
      </c>
      <c r="J9816" s="1">
        <v>11529</v>
      </c>
      <c r="K9816" s="1">
        <f t="shared" si="153"/>
        <v>16</v>
      </c>
      <c r="L9816" t="str" cm="1">
        <f t="array" ref="L9816">_xlfn.IFS(G9816&lt;50000, "Low", G9816&lt;150000, "Medium", TRUE, "High")</f>
        <v>Low</v>
      </c>
      <c r="M9816" t="str" cm="1">
        <f t="array" ref="M9816">_xlfn.IFS(J9816&lt;5000, "Cheap", J9816&lt;15000, "Mid", TRUE, "Expensive")</f>
        <v>Mid</v>
      </c>
    </row>
    <row r="9817" spans="1:13" x14ac:dyDescent="0.25">
      <c r="A9817" t="s">
        <v>29</v>
      </c>
      <c r="B9817" t="s">
        <v>30</v>
      </c>
      <c r="C9817" s="1">
        <v>2002</v>
      </c>
      <c r="D9817">
        <v>1</v>
      </c>
      <c r="E9817" t="s">
        <v>12</v>
      </c>
      <c r="F9817" t="s">
        <v>25</v>
      </c>
      <c r="G9817" s="1">
        <v>95791</v>
      </c>
      <c r="H9817">
        <v>2</v>
      </c>
      <c r="I9817">
        <v>4</v>
      </c>
      <c r="J9817" s="1">
        <v>3784</v>
      </c>
      <c r="K9817" s="1">
        <f t="shared" si="153"/>
        <v>24</v>
      </c>
      <c r="L9817" t="str" cm="1">
        <f t="array" ref="L9817">_xlfn.IFS(G9817&lt;50000, "Low", G9817&lt;150000, "Medium", TRUE, "High")</f>
        <v>Medium</v>
      </c>
      <c r="M9817" t="str" cm="1">
        <f t="array" ref="M9817">_xlfn.IFS(J9817&lt;5000, "Cheap", J9817&lt;15000, "Mid", TRUE, "Expensive")</f>
        <v>Cheap</v>
      </c>
    </row>
    <row r="9818" spans="1:13" x14ac:dyDescent="0.25">
      <c r="A9818" t="s">
        <v>10</v>
      </c>
      <c r="B9818" t="s">
        <v>31</v>
      </c>
      <c r="C9818" s="1">
        <v>2012</v>
      </c>
      <c r="D9818">
        <v>3.1</v>
      </c>
      <c r="E9818" t="s">
        <v>12</v>
      </c>
      <c r="F9818" t="s">
        <v>17</v>
      </c>
      <c r="G9818" s="1">
        <v>189831</v>
      </c>
      <c r="H9818">
        <v>4</v>
      </c>
      <c r="I9818">
        <v>5</v>
      </c>
      <c r="J9818" s="1">
        <v>8503</v>
      </c>
      <c r="K9818" s="1">
        <f t="shared" si="153"/>
        <v>14</v>
      </c>
      <c r="L9818" t="str" cm="1">
        <f t="array" ref="L9818">_xlfn.IFS(G9818&lt;50000, "Low", G9818&lt;150000, "Medium", TRUE, "High")</f>
        <v>High</v>
      </c>
      <c r="M9818" t="str" cm="1">
        <f t="array" ref="M9818">_xlfn.IFS(J9818&lt;5000, "Cheap", J9818&lt;15000, "Mid", TRUE, "Expensive")</f>
        <v>Mid</v>
      </c>
    </row>
    <row r="9819" spans="1:13" x14ac:dyDescent="0.25">
      <c r="A9819" t="s">
        <v>23</v>
      </c>
      <c r="B9819" t="s">
        <v>24</v>
      </c>
      <c r="C9819" s="1">
        <v>2009</v>
      </c>
      <c r="D9819">
        <v>2</v>
      </c>
      <c r="E9819" t="s">
        <v>12</v>
      </c>
      <c r="F9819" t="s">
        <v>25</v>
      </c>
      <c r="G9819" s="1">
        <v>201954</v>
      </c>
      <c r="H9819">
        <v>4</v>
      </c>
      <c r="I9819">
        <v>5</v>
      </c>
      <c r="J9819" s="1">
        <v>4760</v>
      </c>
      <c r="K9819" s="1">
        <f t="shared" si="153"/>
        <v>17</v>
      </c>
      <c r="L9819" t="str" cm="1">
        <f t="array" ref="L9819">_xlfn.IFS(G9819&lt;50000, "Low", G9819&lt;150000, "Medium", TRUE, "High")</f>
        <v>High</v>
      </c>
      <c r="M9819" t="str" cm="1">
        <f t="array" ref="M9819">_xlfn.IFS(J9819&lt;5000, "Cheap", J9819&lt;15000, "Mid", TRUE, "Expensive")</f>
        <v>Cheap</v>
      </c>
    </row>
    <row r="9820" spans="1:13" x14ac:dyDescent="0.25">
      <c r="A9820" t="s">
        <v>26</v>
      </c>
      <c r="B9820" t="s">
        <v>47</v>
      </c>
      <c r="C9820" s="1">
        <v>2007</v>
      </c>
      <c r="D9820">
        <v>4.9000000000000004</v>
      </c>
      <c r="E9820" t="s">
        <v>12</v>
      </c>
      <c r="F9820" t="s">
        <v>13</v>
      </c>
      <c r="G9820" s="1">
        <v>251921</v>
      </c>
      <c r="H9820">
        <v>2</v>
      </c>
      <c r="I9820">
        <v>1</v>
      </c>
      <c r="J9820" s="1">
        <v>6061</v>
      </c>
      <c r="K9820" s="1">
        <f t="shared" si="153"/>
        <v>19</v>
      </c>
      <c r="L9820" t="str" cm="1">
        <f t="array" ref="L9820">_xlfn.IFS(G9820&lt;50000, "Low", G9820&lt;150000, "Medium", TRUE, "High")</f>
        <v>High</v>
      </c>
      <c r="M9820" t="str" cm="1">
        <f t="array" ref="M9820">_xlfn.IFS(J9820&lt;5000, "Cheap", J9820&lt;15000, "Mid", TRUE, "Expensive")</f>
        <v>Mid</v>
      </c>
    </row>
    <row r="9821" spans="1:13" x14ac:dyDescent="0.25">
      <c r="A9821" t="s">
        <v>18</v>
      </c>
      <c r="B9821" t="s">
        <v>19</v>
      </c>
      <c r="C9821" s="1">
        <v>2001</v>
      </c>
      <c r="D9821">
        <v>3.6</v>
      </c>
      <c r="E9821" t="s">
        <v>12</v>
      </c>
      <c r="F9821" t="s">
        <v>13</v>
      </c>
      <c r="G9821" s="1">
        <v>277678</v>
      </c>
      <c r="H9821">
        <v>2</v>
      </c>
      <c r="I9821">
        <v>4</v>
      </c>
      <c r="J9821" s="1">
        <v>2446</v>
      </c>
      <c r="K9821" s="1">
        <f t="shared" si="153"/>
        <v>25</v>
      </c>
      <c r="L9821" t="str" cm="1">
        <f t="array" ref="L9821">_xlfn.IFS(G9821&lt;50000, "Low", G9821&lt;150000, "Medium", TRUE, "High")</f>
        <v>High</v>
      </c>
      <c r="M9821" t="str" cm="1">
        <f t="array" ref="M9821">_xlfn.IFS(J9821&lt;5000, "Cheap", J9821&lt;15000, "Mid", TRUE, "Expensive")</f>
        <v>Cheap</v>
      </c>
    </row>
    <row r="9822" spans="1:13" x14ac:dyDescent="0.25">
      <c r="A9822" t="s">
        <v>40</v>
      </c>
      <c r="B9822" t="s">
        <v>51</v>
      </c>
      <c r="C9822" s="1">
        <v>2010</v>
      </c>
      <c r="D9822">
        <v>3.7</v>
      </c>
      <c r="E9822" t="s">
        <v>22</v>
      </c>
      <c r="F9822" t="s">
        <v>13</v>
      </c>
      <c r="G9822" s="1">
        <v>117885</v>
      </c>
      <c r="H9822">
        <v>4</v>
      </c>
      <c r="I9822">
        <v>2</v>
      </c>
      <c r="J9822" s="1">
        <v>10442</v>
      </c>
      <c r="K9822" s="1">
        <f t="shared" si="153"/>
        <v>16</v>
      </c>
      <c r="L9822" t="str" cm="1">
        <f t="array" ref="L9822">_xlfn.IFS(G9822&lt;50000, "Low", G9822&lt;150000, "Medium", TRUE, "High")</f>
        <v>Medium</v>
      </c>
      <c r="M9822" t="str" cm="1">
        <f t="array" ref="M9822">_xlfn.IFS(J9822&lt;5000, "Cheap", J9822&lt;15000, "Mid", TRUE, "Expensive")</f>
        <v>Mid</v>
      </c>
    </row>
    <row r="9823" spans="1:13" x14ac:dyDescent="0.25">
      <c r="A9823" t="s">
        <v>33</v>
      </c>
      <c r="B9823" t="s">
        <v>55</v>
      </c>
      <c r="C9823" s="1">
        <v>2000</v>
      </c>
      <c r="D9823">
        <v>1.7</v>
      </c>
      <c r="E9823" t="s">
        <v>22</v>
      </c>
      <c r="F9823" t="s">
        <v>13</v>
      </c>
      <c r="G9823" s="1">
        <v>175585</v>
      </c>
      <c r="H9823">
        <v>2</v>
      </c>
      <c r="I9823">
        <v>3</v>
      </c>
      <c r="J9823" s="1">
        <v>4288</v>
      </c>
      <c r="K9823" s="1">
        <f t="shared" si="153"/>
        <v>26</v>
      </c>
      <c r="L9823" t="str" cm="1">
        <f t="array" ref="L9823">_xlfn.IFS(G9823&lt;50000, "Low", G9823&lt;150000, "Medium", TRUE, "High")</f>
        <v>High</v>
      </c>
      <c r="M9823" t="str" cm="1">
        <f t="array" ref="M9823">_xlfn.IFS(J9823&lt;5000, "Cheap", J9823&lt;15000, "Mid", TRUE, "Expensive")</f>
        <v>Cheap</v>
      </c>
    </row>
    <row r="9824" spans="1:13" x14ac:dyDescent="0.25">
      <c r="A9824" t="s">
        <v>14</v>
      </c>
      <c r="B9824" t="s">
        <v>46</v>
      </c>
      <c r="C9824" s="1">
        <v>2002</v>
      </c>
      <c r="D9824">
        <v>2.6</v>
      </c>
      <c r="E9824" t="s">
        <v>22</v>
      </c>
      <c r="F9824" t="s">
        <v>13</v>
      </c>
      <c r="G9824" s="1">
        <v>67087</v>
      </c>
      <c r="H9824">
        <v>3</v>
      </c>
      <c r="I9824">
        <v>1</v>
      </c>
      <c r="J9824" s="1">
        <v>7958</v>
      </c>
      <c r="K9824" s="1">
        <f t="shared" si="153"/>
        <v>24</v>
      </c>
      <c r="L9824" t="str" cm="1">
        <f t="array" ref="L9824">_xlfn.IFS(G9824&lt;50000, "Low", G9824&lt;150000, "Medium", TRUE, "High")</f>
        <v>Medium</v>
      </c>
      <c r="M9824" t="str" cm="1">
        <f t="array" ref="M9824">_xlfn.IFS(J9824&lt;5000, "Cheap", J9824&lt;15000, "Mid", TRUE, "Expensive")</f>
        <v>Mid</v>
      </c>
    </row>
    <row r="9825" spans="1:13" x14ac:dyDescent="0.25">
      <c r="A9825" t="s">
        <v>29</v>
      </c>
      <c r="B9825" t="s">
        <v>35</v>
      </c>
      <c r="C9825" s="1">
        <v>2008</v>
      </c>
      <c r="D9825">
        <v>3.9</v>
      </c>
      <c r="E9825" t="s">
        <v>12</v>
      </c>
      <c r="F9825" t="s">
        <v>17</v>
      </c>
      <c r="G9825" s="1">
        <v>221697</v>
      </c>
      <c r="H9825">
        <v>4</v>
      </c>
      <c r="I9825">
        <v>1</v>
      </c>
      <c r="J9825" s="1">
        <v>7466</v>
      </c>
      <c r="K9825" s="1">
        <f t="shared" si="153"/>
        <v>18</v>
      </c>
      <c r="L9825" t="str" cm="1">
        <f t="array" ref="L9825">_xlfn.IFS(G9825&lt;50000, "Low", G9825&lt;150000, "Medium", TRUE, "High")</f>
        <v>High</v>
      </c>
      <c r="M9825" t="str" cm="1">
        <f t="array" ref="M9825">_xlfn.IFS(J9825&lt;5000, "Cheap", J9825&lt;15000, "Mid", TRUE, "Expensive")</f>
        <v>Mid</v>
      </c>
    </row>
    <row r="9826" spans="1:13" x14ac:dyDescent="0.25">
      <c r="A9826" t="s">
        <v>23</v>
      </c>
      <c r="B9826" t="s">
        <v>45</v>
      </c>
      <c r="C9826" s="1">
        <v>2023</v>
      </c>
      <c r="D9826">
        <v>4.0999999999999996</v>
      </c>
      <c r="E9826" t="s">
        <v>16</v>
      </c>
      <c r="F9826" t="s">
        <v>13</v>
      </c>
      <c r="G9826" s="1">
        <v>68834</v>
      </c>
      <c r="H9826">
        <v>3</v>
      </c>
      <c r="I9826">
        <v>4</v>
      </c>
      <c r="J9826" s="1">
        <v>14723</v>
      </c>
      <c r="K9826" s="1">
        <f t="shared" si="153"/>
        <v>3</v>
      </c>
      <c r="L9826" t="str" cm="1">
        <f t="array" ref="L9826">_xlfn.IFS(G9826&lt;50000, "Low", G9826&lt;150000, "Medium", TRUE, "High")</f>
        <v>Medium</v>
      </c>
      <c r="M9826" t="str" cm="1">
        <f t="array" ref="M9826">_xlfn.IFS(J9826&lt;5000, "Cheap", J9826&lt;15000, "Mid", TRUE, "Expensive")</f>
        <v>Mid</v>
      </c>
    </row>
    <row r="9827" spans="1:13" x14ac:dyDescent="0.25">
      <c r="A9827" t="s">
        <v>23</v>
      </c>
      <c r="B9827" t="s">
        <v>38</v>
      </c>
      <c r="C9827" s="1">
        <v>2015</v>
      </c>
      <c r="D9827">
        <v>3.4</v>
      </c>
      <c r="E9827" t="s">
        <v>16</v>
      </c>
      <c r="F9827" t="s">
        <v>25</v>
      </c>
      <c r="G9827" s="1">
        <v>265204</v>
      </c>
      <c r="H9827">
        <v>2</v>
      </c>
      <c r="I9827">
        <v>5</v>
      </c>
      <c r="J9827" s="1">
        <v>7695</v>
      </c>
      <c r="K9827" s="1">
        <f t="shared" si="153"/>
        <v>11</v>
      </c>
      <c r="L9827" t="str" cm="1">
        <f t="array" ref="L9827">_xlfn.IFS(G9827&lt;50000, "Low", G9827&lt;150000, "Medium", TRUE, "High")</f>
        <v>High</v>
      </c>
      <c r="M9827" t="str" cm="1">
        <f t="array" ref="M9827">_xlfn.IFS(J9827&lt;5000, "Cheap", J9827&lt;15000, "Mid", TRUE, "Expensive")</f>
        <v>Mid</v>
      </c>
    </row>
    <row r="9828" spans="1:13" x14ac:dyDescent="0.25">
      <c r="A9828" t="s">
        <v>26</v>
      </c>
      <c r="B9828" t="s">
        <v>47</v>
      </c>
      <c r="C9828" s="1">
        <v>2006</v>
      </c>
      <c r="D9828">
        <v>1.2</v>
      </c>
      <c r="E9828" t="s">
        <v>22</v>
      </c>
      <c r="F9828" t="s">
        <v>25</v>
      </c>
      <c r="G9828" s="1">
        <v>95130</v>
      </c>
      <c r="H9828">
        <v>5</v>
      </c>
      <c r="I9828">
        <v>5</v>
      </c>
      <c r="J9828" s="1">
        <v>7197</v>
      </c>
      <c r="K9828" s="1">
        <f t="shared" si="153"/>
        <v>20</v>
      </c>
      <c r="L9828" t="str" cm="1">
        <f t="array" ref="L9828">_xlfn.IFS(G9828&lt;50000, "Low", G9828&lt;150000, "Medium", TRUE, "High")</f>
        <v>Medium</v>
      </c>
      <c r="M9828" t="str" cm="1">
        <f t="array" ref="M9828">_xlfn.IFS(J9828&lt;5000, "Cheap", J9828&lt;15000, "Mid", TRUE, "Expensive")</f>
        <v>Mid</v>
      </c>
    </row>
    <row r="9829" spans="1:13" x14ac:dyDescent="0.25">
      <c r="A9829" t="s">
        <v>20</v>
      </c>
      <c r="B9829" t="s">
        <v>50</v>
      </c>
      <c r="C9829" s="1">
        <v>2017</v>
      </c>
      <c r="D9829">
        <v>2.6</v>
      </c>
      <c r="E9829" t="s">
        <v>16</v>
      </c>
      <c r="F9829" t="s">
        <v>13</v>
      </c>
      <c r="G9829" s="1">
        <v>3341</v>
      </c>
      <c r="H9829">
        <v>4</v>
      </c>
      <c r="I9829">
        <v>5</v>
      </c>
      <c r="J9829" s="1">
        <v>12733</v>
      </c>
      <c r="K9829" s="1">
        <f t="shared" si="153"/>
        <v>9</v>
      </c>
      <c r="L9829" t="str" cm="1">
        <f t="array" ref="L9829">_xlfn.IFS(G9829&lt;50000, "Low", G9829&lt;150000, "Medium", TRUE, "High")</f>
        <v>Low</v>
      </c>
      <c r="M9829" t="str" cm="1">
        <f t="array" ref="M9829">_xlfn.IFS(J9829&lt;5000, "Cheap", J9829&lt;15000, "Mid", TRUE, "Expensive")</f>
        <v>Mid</v>
      </c>
    </row>
    <row r="9830" spans="1:13" x14ac:dyDescent="0.25">
      <c r="A9830" t="s">
        <v>10</v>
      </c>
      <c r="B9830" t="s">
        <v>11</v>
      </c>
      <c r="C9830" s="1">
        <v>2017</v>
      </c>
      <c r="D9830">
        <v>1.9</v>
      </c>
      <c r="E9830" t="s">
        <v>12</v>
      </c>
      <c r="F9830" t="s">
        <v>25</v>
      </c>
      <c r="G9830" s="1">
        <v>173224</v>
      </c>
      <c r="H9830">
        <v>5</v>
      </c>
      <c r="I9830">
        <v>2</v>
      </c>
      <c r="J9830" s="1">
        <v>7635</v>
      </c>
      <c r="K9830" s="1">
        <f t="shared" si="153"/>
        <v>9</v>
      </c>
      <c r="L9830" t="str" cm="1">
        <f t="array" ref="L9830">_xlfn.IFS(G9830&lt;50000, "Low", G9830&lt;150000, "Medium", TRUE, "High")</f>
        <v>High</v>
      </c>
      <c r="M9830" t="str" cm="1">
        <f t="array" ref="M9830">_xlfn.IFS(J9830&lt;5000, "Cheap", J9830&lt;15000, "Mid", TRUE, "Expensive")</f>
        <v>Mid</v>
      </c>
    </row>
    <row r="9831" spans="1:13" x14ac:dyDescent="0.25">
      <c r="A9831" t="s">
        <v>14</v>
      </c>
      <c r="B9831" t="s">
        <v>46</v>
      </c>
      <c r="C9831" s="1">
        <v>2019</v>
      </c>
      <c r="D9831">
        <v>4.0999999999999996</v>
      </c>
      <c r="E9831" t="s">
        <v>16</v>
      </c>
      <c r="F9831" t="s">
        <v>25</v>
      </c>
      <c r="G9831" s="1">
        <v>9046</v>
      </c>
      <c r="H9831">
        <v>4</v>
      </c>
      <c r="I9831">
        <v>3</v>
      </c>
      <c r="J9831" s="1">
        <v>14719</v>
      </c>
      <c r="K9831" s="1">
        <f t="shared" si="153"/>
        <v>7</v>
      </c>
      <c r="L9831" t="str" cm="1">
        <f t="array" ref="L9831">_xlfn.IFS(G9831&lt;50000, "Low", G9831&lt;150000, "Medium", TRUE, "High")</f>
        <v>Low</v>
      </c>
      <c r="M9831" t="str" cm="1">
        <f t="array" ref="M9831">_xlfn.IFS(J9831&lt;5000, "Cheap", J9831&lt;15000, "Mid", TRUE, "Expensive")</f>
        <v>Mid</v>
      </c>
    </row>
    <row r="9832" spans="1:13" x14ac:dyDescent="0.25">
      <c r="A9832" t="s">
        <v>26</v>
      </c>
      <c r="B9832" t="s">
        <v>32</v>
      </c>
      <c r="C9832" s="1">
        <v>2015</v>
      </c>
      <c r="D9832">
        <v>3.4</v>
      </c>
      <c r="E9832" t="s">
        <v>12</v>
      </c>
      <c r="F9832" t="s">
        <v>17</v>
      </c>
      <c r="G9832" s="1">
        <v>171416</v>
      </c>
      <c r="H9832">
        <v>3</v>
      </c>
      <c r="I9832">
        <v>4</v>
      </c>
      <c r="J9832" s="1">
        <v>10071</v>
      </c>
      <c r="K9832" s="1">
        <f t="shared" si="153"/>
        <v>11</v>
      </c>
      <c r="L9832" t="str" cm="1">
        <f t="array" ref="L9832">_xlfn.IFS(G9832&lt;50000, "Low", G9832&lt;150000, "Medium", TRUE, "High")</f>
        <v>High</v>
      </c>
      <c r="M9832" t="str" cm="1">
        <f t="array" ref="M9832">_xlfn.IFS(J9832&lt;5000, "Cheap", J9832&lt;15000, "Mid", TRUE, "Expensive")</f>
        <v>Mid</v>
      </c>
    </row>
    <row r="9833" spans="1:13" x14ac:dyDescent="0.25">
      <c r="A9833" t="s">
        <v>10</v>
      </c>
      <c r="B9833" t="s">
        <v>48</v>
      </c>
      <c r="C9833" s="1">
        <v>2015</v>
      </c>
      <c r="D9833">
        <v>3.7</v>
      </c>
      <c r="E9833" t="s">
        <v>12</v>
      </c>
      <c r="F9833" t="s">
        <v>13</v>
      </c>
      <c r="G9833" s="1">
        <v>204422</v>
      </c>
      <c r="H9833">
        <v>3</v>
      </c>
      <c r="I9833">
        <v>3</v>
      </c>
      <c r="J9833" s="1">
        <v>8211</v>
      </c>
      <c r="K9833" s="1">
        <f t="shared" si="153"/>
        <v>11</v>
      </c>
      <c r="L9833" t="str" cm="1">
        <f t="array" ref="L9833">_xlfn.IFS(G9833&lt;50000, "Low", G9833&lt;150000, "Medium", TRUE, "High")</f>
        <v>High</v>
      </c>
      <c r="M9833" t="str" cm="1">
        <f t="array" ref="M9833">_xlfn.IFS(J9833&lt;5000, "Cheap", J9833&lt;15000, "Mid", TRUE, "Expensive")</f>
        <v>Mid</v>
      </c>
    </row>
    <row r="9834" spans="1:13" x14ac:dyDescent="0.25">
      <c r="A9834" t="s">
        <v>33</v>
      </c>
      <c r="B9834" t="s">
        <v>55</v>
      </c>
      <c r="C9834" s="1">
        <v>2001</v>
      </c>
      <c r="D9834">
        <v>1.1000000000000001</v>
      </c>
      <c r="E9834" t="s">
        <v>22</v>
      </c>
      <c r="F9834" t="s">
        <v>13</v>
      </c>
      <c r="G9834" s="1">
        <v>154290</v>
      </c>
      <c r="H9834">
        <v>4</v>
      </c>
      <c r="I9834">
        <v>2</v>
      </c>
      <c r="J9834" s="1">
        <v>4414</v>
      </c>
      <c r="K9834" s="1">
        <f t="shared" si="153"/>
        <v>25</v>
      </c>
      <c r="L9834" t="str" cm="1">
        <f t="array" ref="L9834">_xlfn.IFS(G9834&lt;50000, "Low", G9834&lt;150000, "Medium", TRUE, "High")</f>
        <v>High</v>
      </c>
      <c r="M9834" t="str" cm="1">
        <f t="array" ref="M9834">_xlfn.IFS(J9834&lt;5000, "Cheap", J9834&lt;15000, "Mid", TRUE, "Expensive")</f>
        <v>Cheap</v>
      </c>
    </row>
    <row r="9835" spans="1:13" x14ac:dyDescent="0.25">
      <c r="A9835" t="s">
        <v>20</v>
      </c>
      <c r="B9835" t="s">
        <v>50</v>
      </c>
      <c r="C9835" s="1">
        <v>2013</v>
      </c>
      <c r="D9835">
        <v>2.5</v>
      </c>
      <c r="E9835" t="s">
        <v>28</v>
      </c>
      <c r="F9835" t="s">
        <v>25</v>
      </c>
      <c r="G9835" s="1">
        <v>87407</v>
      </c>
      <c r="H9835">
        <v>5</v>
      </c>
      <c r="I9835">
        <v>4</v>
      </c>
      <c r="J9835" s="1">
        <v>8751</v>
      </c>
      <c r="K9835" s="1">
        <f t="shared" si="153"/>
        <v>13</v>
      </c>
      <c r="L9835" t="str" cm="1">
        <f t="array" ref="L9835">_xlfn.IFS(G9835&lt;50000, "Low", G9835&lt;150000, "Medium", TRUE, "High")</f>
        <v>Medium</v>
      </c>
      <c r="M9835" t="str" cm="1">
        <f t="array" ref="M9835">_xlfn.IFS(J9835&lt;5000, "Cheap", J9835&lt;15000, "Mid", TRUE, "Expensive")</f>
        <v>Mid</v>
      </c>
    </row>
    <row r="9836" spans="1:13" x14ac:dyDescent="0.25">
      <c r="A9836" t="s">
        <v>26</v>
      </c>
      <c r="B9836" t="s">
        <v>47</v>
      </c>
      <c r="C9836" s="1">
        <v>2022</v>
      </c>
      <c r="D9836">
        <v>3.6</v>
      </c>
      <c r="E9836" t="s">
        <v>22</v>
      </c>
      <c r="F9836" t="s">
        <v>17</v>
      </c>
      <c r="G9836" s="1">
        <v>4015</v>
      </c>
      <c r="H9836">
        <v>2</v>
      </c>
      <c r="I9836">
        <v>3</v>
      </c>
      <c r="J9836" s="1">
        <v>17719</v>
      </c>
      <c r="K9836" s="1">
        <f t="shared" si="153"/>
        <v>4</v>
      </c>
      <c r="L9836" t="str" cm="1">
        <f t="array" ref="L9836">_xlfn.IFS(G9836&lt;50000, "Low", G9836&lt;150000, "Medium", TRUE, "High")</f>
        <v>Low</v>
      </c>
      <c r="M9836" t="str" cm="1">
        <f t="array" ref="M9836">_xlfn.IFS(J9836&lt;5000, "Cheap", J9836&lt;15000, "Mid", TRUE, "Expensive")</f>
        <v>Expensive</v>
      </c>
    </row>
    <row r="9837" spans="1:13" x14ac:dyDescent="0.25">
      <c r="A9837" t="s">
        <v>33</v>
      </c>
      <c r="B9837" t="s">
        <v>43</v>
      </c>
      <c r="C9837" s="1">
        <v>2015</v>
      </c>
      <c r="D9837">
        <v>1.2</v>
      </c>
      <c r="E9837" t="s">
        <v>16</v>
      </c>
      <c r="F9837" t="s">
        <v>13</v>
      </c>
      <c r="G9837" s="1">
        <v>241727</v>
      </c>
      <c r="H9837">
        <v>5</v>
      </c>
      <c r="I9837">
        <v>1</v>
      </c>
      <c r="J9837" s="1">
        <v>5965</v>
      </c>
      <c r="K9837" s="1">
        <f t="shared" si="153"/>
        <v>11</v>
      </c>
      <c r="L9837" t="str" cm="1">
        <f t="array" ref="L9837">_xlfn.IFS(G9837&lt;50000, "Low", G9837&lt;150000, "Medium", TRUE, "High")</f>
        <v>High</v>
      </c>
      <c r="M9837" t="str" cm="1">
        <f t="array" ref="M9837">_xlfn.IFS(J9837&lt;5000, "Cheap", J9837&lt;15000, "Mid", TRUE, "Expensive")</f>
        <v>Mid</v>
      </c>
    </row>
    <row r="9838" spans="1:13" x14ac:dyDescent="0.25">
      <c r="A9838" t="s">
        <v>20</v>
      </c>
      <c r="B9838" t="s">
        <v>50</v>
      </c>
      <c r="C9838" s="1">
        <v>2021</v>
      </c>
      <c r="D9838">
        <v>3.5</v>
      </c>
      <c r="E9838" t="s">
        <v>12</v>
      </c>
      <c r="F9838" t="s">
        <v>25</v>
      </c>
      <c r="G9838" s="1">
        <v>59699</v>
      </c>
      <c r="H9838">
        <v>3</v>
      </c>
      <c r="I9838">
        <v>3</v>
      </c>
      <c r="J9838" s="1">
        <v>12706</v>
      </c>
      <c r="K9838" s="1">
        <f t="shared" si="153"/>
        <v>5</v>
      </c>
      <c r="L9838" t="str" cm="1">
        <f t="array" ref="L9838">_xlfn.IFS(G9838&lt;50000, "Low", G9838&lt;150000, "Medium", TRUE, "High")</f>
        <v>Medium</v>
      </c>
      <c r="M9838" t="str" cm="1">
        <f t="array" ref="M9838">_xlfn.IFS(J9838&lt;5000, "Cheap", J9838&lt;15000, "Mid", TRUE, "Expensive")</f>
        <v>Mid</v>
      </c>
    </row>
    <row r="9839" spans="1:13" x14ac:dyDescent="0.25">
      <c r="A9839" t="s">
        <v>26</v>
      </c>
      <c r="B9839" t="s">
        <v>32</v>
      </c>
      <c r="C9839" s="1">
        <v>2017</v>
      </c>
      <c r="D9839">
        <v>3.7</v>
      </c>
      <c r="E9839" t="s">
        <v>22</v>
      </c>
      <c r="F9839" t="s">
        <v>13</v>
      </c>
      <c r="G9839" s="1">
        <v>47034</v>
      </c>
      <c r="H9839">
        <v>2</v>
      </c>
      <c r="I9839">
        <v>4</v>
      </c>
      <c r="J9839" s="1">
        <v>13959</v>
      </c>
      <c r="K9839" s="1">
        <f t="shared" si="153"/>
        <v>9</v>
      </c>
      <c r="L9839" t="str" cm="1">
        <f t="array" ref="L9839">_xlfn.IFS(G9839&lt;50000, "Low", G9839&lt;150000, "Medium", TRUE, "High")</f>
        <v>Low</v>
      </c>
      <c r="M9839" t="str" cm="1">
        <f t="array" ref="M9839">_xlfn.IFS(J9839&lt;5000, "Cheap", J9839&lt;15000, "Mid", TRUE, "Expensive")</f>
        <v>Mid</v>
      </c>
    </row>
    <row r="9840" spans="1:13" x14ac:dyDescent="0.25">
      <c r="A9840" t="s">
        <v>29</v>
      </c>
      <c r="B9840" t="s">
        <v>30</v>
      </c>
      <c r="C9840" s="1">
        <v>2018</v>
      </c>
      <c r="D9840">
        <v>3.9</v>
      </c>
      <c r="E9840" t="s">
        <v>12</v>
      </c>
      <c r="F9840" t="s">
        <v>13</v>
      </c>
      <c r="G9840" s="1">
        <v>114308</v>
      </c>
      <c r="H9840">
        <v>2</v>
      </c>
      <c r="I9840">
        <v>3</v>
      </c>
      <c r="J9840" s="1">
        <v>11113</v>
      </c>
      <c r="K9840" s="1">
        <f t="shared" si="153"/>
        <v>8</v>
      </c>
      <c r="L9840" t="str" cm="1">
        <f t="array" ref="L9840">_xlfn.IFS(G9840&lt;50000, "Low", G9840&lt;150000, "Medium", TRUE, "High")</f>
        <v>Medium</v>
      </c>
      <c r="M9840" t="str" cm="1">
        <f t="array" ref="M9840">_xlfn.IFS(J9840&lt;5000, "Cheap", J9840&lt;15000, "Mid", TRUE, "Expensive")</f>
        <v>Mid</v>
      </c>
    </row>
    <row r="9841" spans="1:13" x14ac:dyDescent="0.25">
      <c r="A9841" t="s">
        <v>33</v>
      </c>
      <c r="B9841" t="s">
        <v>34</v>
      </c>
      <c r="C9841" s="1">
        <v>2017</v>
      </c>
      <c r="D9841">
        <v>1.7</v>
      </c>
      <c r="E9841" t="s">
        <v>12</v>
      </c>
      <c r="F9841" t="s">
        <v>13</v>
      </c>
      <c r="G9841" s="1">
        <v>236316</v>
      </c>
      <c r="H9841">
        <v>3</v>
      </c>
      <c r="I9841">
        <v>5</v>
      </c>
      <c r="J9841" s="1">
        <v>6173</v>
      </c>
      <c r="K9841" s="1">
        <f t="shared" si="153"/>
        <v>9</v>
      </c>
      <c r="L9841" t="str" cm="1">
        <f t="array" ref="L9841">_xlfn.IFS(G9841&lt;50000, "Low", G9841&lt;150000, "Medium", TRUE, "High")</f>
        <v>High</v>
      </c>
      <c r="M9841" t="str" cm="1">
        <f t="array" ref="M9841">_xlfn.IFS(J9841&lt;5000, "Cheap", J9841&lt;15000, "Mid", TRUE, "Expensive")</f>
        <v>Mid</v>
      </c>
    </row>
    <row r="9842" spans="1:13" x14ac:dyDescent="0.25">
      <c r="A9842" t="s">
        <v>36</v>
      </c>
      <c r="B9842" t="s">
        <v>53</v>
      </c>
      <c r="C9842" s="1">
        <v>2016</v>
      </c>
      <c r="D9842">
        <v>1.3</v>
      </c>
      <c r="E9842" t="s">
        <v>12</v>
      </c>
      <c r="F9842" t="s">
        <v>17</v>
      </c>
      <c r="G9842" s="1">
        <v>67381</v>
      </c>
      <c r="H9842">
        <v>3</v>
      </c>
      <c r="I9842">
        <v>5</v>
      </c>
      <c r="J9842" s="1">
        <v>10352</v>
      </c>
      <c r="K9842" s="1">
        <f t="shared" si="153"/>
        <v>10</v>
      </c>
      <c r="L9842" t="str" cm="1">
        <f t="array" ref="L9842">_xlfn.IFS(G9842&lt;50000, "Low", G9842&lt;150000, "Medium", TRUE, "High")</f>
        <v>Medium</v>
      </c>
      <c r="M9842" t="str" cm="1">
        <f t="array" ref="M9842">_xlfn.IFS(J9842&lt;5000, "Cheap", J9842&lt;15000, "Mid", TRUE, "Expensive")</f>
        <v>Mid</v>
      </c>
    </row>
    <row r="9843" spans="1:13" x14ac:dyDescent="0.25">
      <c r="A9843" t="s">
        <v>18</v>
      </c>
      <c r="B9843" t="s">
        <v>52</v>
      </c>
      <c r="C9843" s="1">
        <v>2008</v>
      </c>
      <c r="D9843">
        <v>3.5</v>
      </c>
      <c r="E9843" t="s">
        <v>22</v>
      </c>
      <c r="F9843" t="s">
        <v>25</v>
      </c>
      <c r="G9843" s="1">
        <v>184735</v>
      </c>
      <c r="H9843">
        <v>5</v>
      </c>
      <c r="I9843">
        <v>1</v>
      </c>
      <c r="J9843" s="1">
        <v>8305</v>
      </c>
      <c r="K9843" s="1">
        <f t="shared" si="153"/>
        <v>18</v>
      </c>
      <c r="L9843" t="str" cm="1">
        <f t="array" ref="L9843">_xlfn.IFS(G9843&lt;50000, "Low", G9843&lt;150000, "Medium", TRUE, "High")</f>
        <v>High</v>
      </c>
      <c r="M9843" t="str" cm="1">
        <f t="array" ref="M9843">_xlfn.IFS(J9843&lt;5000, "Cheap", J9843&lt;15000, "Mid", TRUE, "Expensive")</f>
        <v>Mid</v>
      </c>
    </row>
    <row r="9844" spans="1:13" x14ac:dyDescent="0.25">
      <c r="A9844" t="s">
        <v>23</v>
      </c>
      <c r="B9844" t="s">
        <v>24</v>
      </c>
      <c r="C9844" s="1">
        <v>2003</v>
      </c>
      <c r="D9844">
        <v>1</v>
      </c>
      <c r="E9844" t="s">
        <v>16</v>
      </c>
      <c r="F9844" t="s">
        <v>17</v>
      </c>
      <c r="G9844" s="1">
        <v>92129</v>
      </c>
      <c r="H9844">
        <v>4</v>
      </c>
      <c r="I9844">
        <v>3</v>
      </c>
      <c r="J9844" s="1">
        <v>6657</v>
      </c>
      <c r="K9844" s="1">
        <f t="shared" si="153"/>
        <v>23</v>
      </c>
      <c r="L9844" t="str" cm="1">
        <f t="array" ref="L9844">_xlfn.IFS(G9844&lt;50000, "Low", G9844&lt;150000, "Medium", TRUE, "High")</f>
        <v>Medium</v>
      </c>
      <c r="M9844" t="str" cm="1">
        <f t="array" ref="M9844">_xlfn.IFS(J9844&lt;5000, "Cheap", J9844&lt;15000, "Mid", TRUE, "Expensive")</f>
        <v>Mid</v>
      </c>
    </row>
    <row r="9845" spans="1:13" x14ac:dyDescent="0.25">
      <c r="A9845" t="s">
        <v>33</v>
      </c>
      <c r="B9845" t="s">
        <v>43</v>
      </c>
      <c r="C9845" s="1">
        <v>2017</v>
      </c>
      <c r="D9845">
        <v>4.5999999999999996</v>
      </c>
      <c r="E9845" t="s">
        <v>22</v>
      </c>
      <c r="F9845" t="s">
        <v>25</v>
      </c>
      <c r="G9845" s="1">
        <v>100013</v>
      </c>
      <c r="H9845">
        <v>3</v>
      </c>
      <c r="I9845">
        <v>2</v>
      </c>
      <c r="J9845" s="1">
        <v>13799</v>
      </c>
      <c r="K9845" s="1">
        <f t="shared" si="153"/>
        <v>9</v>
      </c>
      <c r="L9845" t="str" cm="1">
        <f t="array" ref="L9845">_xlfn.IFS(G9845&lt;50000, "Low", G9845&lt;150000, "Medium", TRUE, "High")</f>
        <v>Medium</v>
      </c>
      <c r="M9845" t="str" cm="1">
        <f t="array" ref="M9845">_xlfn.IFS(J9845&lt;5000, "Cheap", J9845&lt;15000, "Mid", TRUE, "Expensive")</f>
        <v>Mid</v>
      </c>
    </row>
    <row r="9846" spans="1:13" x14ac:dyDescent="0.25">
      <c r="A9846" t="s">
        <v>36</v>
      </c>
      <c r="B9846" t="s">
        <v>37</v>
      </c>
      <c r="C9846" s="1">
        <v>2011</v>
      </c>
      <c r="D9846">
        <v>4.4000000000000004</v>
      </c>
      <c r="E9846" t="s">
        <v>12</v>
      </c>
      <c r="F9846" t="s">
        <v>17</v>
      </c>
      <c r="G9846" s="1">
        <v>131802</v>
      </c>
      <c r="H9846">
        <v>5</v>
      </c>
      <c r="I9846">
        <v>4</v>
      </c>
      <c r="J9846" s="1">
        <v>10663</v>
      </c>
      <c r="K9846" s="1">
        <f t="shared" si="153"/>
        <v>15</v>
      </c>
      <c r="L9846" t="str" cm="1">
        <f t="array" ref="L9846">_xlfn.IFS(G9846&lt;50000, "Low", G9846&lt;150000, "Medium", TRUE, "High")</f>
        <v>Medium</v>
      </c>
      <c r="M9846" t="str" cm="1">
        <f t="array" ref="M9846">_xlfn.IFS(J9846&lt;5000, "Cheap", J9846&lt;15000, "Mid", TRUE, "Expensive")</f>
        <v>Mid</v>
      </c>
    </row>
    <row r="9847" spans="1:13" x14ac:dyDescent="0.25">
      <c r="A9847" t="s">
        <v>10</v>
      </c>
      <c r="B9847" t="s">
        <v>11</v>
      </c>
      <c r="C9847" s="1">
        <v>2015</v>
      </c>
      <c r="D9847">
        <v>4.9000000000000004</v>
      </c>
      <c r="E9847" t="s">
        <v>22</v>
      </c>
      <c r="F9847" t="s">
        <v>17</v>
      </c>
      <c r="G9847" s="1">
        <v>446</v>
      </c>
      <c r="H9847">
        <v>5</v>
      </c>
      <c r="I9847">
        <v>1</v>
      </c>
      <c r="J9847" s="1">
        <v>16991</v>
      </c>
      <c r="K9847" s="1">
        <f t="shared" si="153"/>
        <v>11</v>
      </c>
      <c r="L9847" t="str" cm="1">
        <f t="array" ref="L9847">_xlfn.IFS(G9847&lt;50000, "Low", G9847&lt;150000, "Medium", TRUE, "High")</f>
        <v>Low</v>
      </c>
      <c r="M9847" t="str" cm="1">
        <f t="array" ref="M9847">_xlfn.IFS(J9847&lt;5000, "Cheap", J9847&lt;15000, "Mid", TRUE, "Expensive")</f>
        <v>Expensive</v>
      </c>
    </row>
    <row r="9848" spans="1:13" x14ac:dyDescent="0.25">
      <c r="A9848" t="s">
        <v>40</v>
      </c>
      <c r="B9848" t="s">
        <v>51</v>
      </c>
      <c r="C9848" s="1">
        <v>2014</v>
      </c>
      <c r="D9848">
        <v>1.6</v>
      </c>
      <c r="E9848" t="s">
        <v>22</v>
      </c>
      <c r="F9848" t="s">
        <v>17</v>
      </c>
      <c r="G9848" s="1">
        <v>202029</v>
      </c>
      <c r="H9848">
        <v>3</v>
      </c>
      <c r="I9848">
        <v>1</v>
      </c>
      <c r="J9848" s="1">
        <v>9359</v>
      </c>
      <c r="K9848" s="1">
        <f t="shared" si="153"/>
        <v>12</v>
      </c>
      <c r="L9848" t="str" cm="1">
        <f t="array" ref="L9848">_xlfn.IFS(G9848&lt;50000, "Low", G9848&lt;150000, "Medium", TRUE, "High")</f>
        <v>High</v>
      </c>
      <c r="M9848" t="str" cm="1">
        <f t="array" ref="M9848">_xlfn.IFS(J9848&lt;5000, "Cheap", J9848&lt;15000, "Mid", TRUE, "Expensive")</f>
        <v>Mid</v>
      </c>
    </row>
    <row r="9849" spans="1:13" x14ac:dyDescent="0.25">
      <c r="A9849" t="s">
        <v>40</v>
      </c>
      <c r="B9849" t="s">
        <v>41</v>
      </c>
      <c r="C9849" s="1">
        <v>2022</v>
      </c>
      <c r="D9849">
        <v>2.5</v>
      </c>
      <c r="E9849" t="s">
        <v>22</v>
      </c>
      <c r="F9849" t="s">
        <v>25</v>
      </c>
      <c r="G9849" s="1">
        <v>294796</v>
      </c>
      <c r="H9849">
        <v>2</v>
      </c>
      <c r="I9849">
        <v>3</v>
      </c>
      <c r="J9849" s="1">
        <v>9304</v>
      </c>
      <c r="K9849" s="1">
        <f t="shared" si="153"/>
        <v>4</v>
      </c>
      <c r="L9849" t="str" cm="1">
        <f t="array" ref="L9849">_xlfn.IFS(G9849&lt;50000, "Low", G9849&lt;150000, "Medium", TRUE, "High")</f>
        <v>High</v>
      </c>
      <c r="M9849" t="str" cm="1">
        <f t="array" ref="M9849">_xlfn.IFS(J9849&lt;5000, "Cheap", J9849&lt;15000, "Mid", TRUE, "Expensive")</f>
        <v>Mid</v>
      </c>
    </row>
    <row r="9850" spans="1:13" x14ac:dyDescent="0.25">
      <c r="A9850" t="s">
        <v>40</v>
      </c>
      <c r="B9850" t="s">
        <v>49</v>
      </c>
      <c r="C9850" s="1">
        <v>2003</v>
      </c>
      <c r="D9850">
        <v>1.8</v>
      </c>
      <c r="E9850" t="s">
        <v>12</v>
      </c>
      <c r="F9850" t="s">
        <v>17</v>
      </c>
      <c r="G9850" s="1">
        <v>263843</v>
      </c>
      <c r="H9850">
        <v>4</v>
      </c>
      <c r="I9850">
        <v>4</v>
      </c>
      <c r="J9850" s="1">
        <v>3023</v>
      </c>
      <c r="K9850" s="1">
        <f t="shared" si="153"/>
        <v>23</v>
      </c>
      <c r="L9850" t="str" cm="1">
        <f t="array" ref="L9850">_xlfn.IFS(G9850&lt;50000, "Low", G9850&lt;150000, "Medium", TRUE, "High")</f>
        <v>High</v>
      </c>
      <c r="M9850" t="str" cm="1">
        <f t="array" ref="M9850">_xlfn.IFS(J9850&lt;5000, "Cheap", J9850&lt;15000, "Mid", TRUE, "Expensive")</f>
        <v>Cheap</v>
      </c>
    </row>
    <row r="9851" spans="1:13" x14ac:dyDescent="0.25">
      <c r="A9851" t="s">
        <v>20</v>
      </c>
      <c r="B9851" t="s">
        <v>50</v>
      </c>
      <c r="C9851" s="1">
        <v>2021</v>
      </c>
      <c r="D9851">
        <v>4.0999999999999996</v>
      </c>
      <c r="E9851" t="s">
        <v>16</v>
      </c>
      <c r="F9851" t="s">
        <v>25</v>
      </c>
      <c r="G9851" s="1">
        <v>192824</v>
      </c>
      <c r="H9851">
        <v>4</v>
      </c>
      <c r="I9851">
        <v>5</v>
      </c>
      <c r="J9851" s="1">
        <v>11643</v>
      </c>
      <c r="K9851" s="1">
        <f t="shared" si="153"/>
        <v>5</v>
      </c>
      <c r="L9851" t="str" cm="1">
        <f t="array" ref="L9851">_xlfn.IFS(G9851&lt;50000, "Low", G9851&lt;150000, "Medium", TRUE, "High")</f>
        <v>High</v>
      </c>
      <c r="M9851" t="str" cm="1">
        <f t="array" ref="M9851">_xlfn.IFS(J9851&lt;5000, "Cheap", J9851&lt;15000, "Mid", TRUE, "Expensive")</f>
        <v>Mid</v>
      </c>
    </row>
    <row r="9852" spans="1:13" x14ac:dyDescent="0.25">
      <c r="A9852" t="s">
        <v>36</v>
      </c>
      <c r="B9852" t="s">
        <v>44</v>
      </c>
      <c r="C9852" s="1">
        <v>2023</v>
      </c>
      <c r="D9852">
        <v>2.7</v>
      </c>
      <c r="E9852" t="s">
        <v>22</v>
      </c>
      <c r="F9852" t="s">
        <v>17</v>
      </c>
      <c r="G9852" s="1">
        <v>204899</v>
      </c>
      <c r="H9852">
        <v>2</v>
      </c>
      <c r="I9852">
        <v>3</v>
      </c>
      <c r="J9852" s="1">
        <v>13102</v>
      </c>
      <c r="K9852" s="1">
        <f t="shared" si="153"/>
        <v>3</v>
      </c>
      <c r="L9852" t="str" cm="1">
        <f t="array" ref="L9852">_xlfn.IFS(G9852&lt;50000, "Low", G9852&lt;150000, "Medium", TRUE, "High")</f>
        <v>High</v>
      </c>
      <c r="M9852" t="str" cm="1">
        <f t="array" ref="M9852">_xlfn.IFS(J9852&lt;5000, "Cheap", J9852&lt;15000, "Mid", TRUE, "Expensive")</f>
        <v>Mid</v>
      </c>
    </row>
    <row r="9853" spans="1:13" x14ac:dyDescent="0.25">
      <c r="A9853" t="s">
        <v>23</v>
      </c>
      <c r="B9853" t="s">
        <v>45</v>
      </c>
      <c r="C9853" s="1">
        <v>2000</v>
      </c>
      <c r="D9853">
        <v>2.2000000000000002</v>
      </c>
      <c r="E9853" t="s">
        <v>16</v>
      </c>
      <c r="F9853" t="s">
        <v>13</v>
      </c>
      <c r="G9853" s="1">
        <v>299016</v>
      </c>
      <c r="H9853">
        <v>3</v>
      </c>
      <c r="I9853">
        <v>4</v>
      </c>
      <c r="J9853" s="1">
        <v>2000</v>
      </c>
      <c r="K9853" s="1">
        <f t="shared" si="153"/>
        <v>26</v>
      </c>
      <c r="L9853" t="str" cm="1">
        <f t="array" ref="L9853">_xlfn.IFS(G9853&lt;50000, "Low", G9853&lt;150000, "Medium", TRUE, "High")</f>
        <v>High</v>
      </c>
      <c r="M9853" t="str" cm="1">
        <f t="array" ref="M9853">_xlfn.IFS(J9853&lt;5000, "Cheap", J9853&lt;15000, "Mid", TRUE, "Expensive")</f>
        <v>Cheap</v>
      </c>
    </row>
    <row r="9854" spans="1:13" x14ac:dyDescent="0.25">
      <c r="A9854" t="s">
        <v>29</v>
      </c>
      <c r="B9854" t="s">
        <v>30</v>
      </c>
      <c r="C9854" s="1">
        <v>2020</v>
      </c>
      <c r="D9854">
        <v>1.7</v>
      </c>
      <c r="E9854" t="s">
        <v>22</v>
      </c>
      <c r="F9854" t="s">
        <v>17</v>
      </c>
      <c r="G9854" s="1">
        <v>126331</v>
      </c>
      <c r="H9854">
        <v>3</v>
      </c>
      <c r="I9854">
        <v>4</v>
      </c>
      <c r="J9854" s="1">
        <v>12773</v>
      </c>
      <c r="K9854" s="1">
        <f t="shared" si="153"/>
        <v>6</v>
      </c>
      <c r="L9854" t="str" cm="1">
        <f t="array" ref="L9854">_xlfn.IFS(G9854&lt;50000, "Low", G9854&lt;150000, "Medium", TRUE, "High")</f>
        <v>Medium</v>
      </c>
      <c r="M9854" t="str" cm="1">
        <f t="array" ref="M9854">_xlfn.IFS(J9854&lt;5000, "Cheap", J9854&lt;15000, "Mid", TRUE, "Expensive")</f>
        <v>Mid</v>
      </c>
    </row>
    <row r="9855" spans="1:13" x14ac:dyDescent="0.25">
      <c r="A9855" t="s">
        <v>29</v>
      </c>
      <c r="B9855" t="s">
        <v>30</v>
      </c>
      <c r="C9855" s="1">
        <v>2007</v>
      </c>
      <c r="D9855">
        <v>3.1</v>
      </c>
      <c r="E9855" t="s">
        <v>12</v>
      </c>
      <c r="F9855" t="s">
        <v>25</v>
      </c>
      <c r="G9855" s="1">
        <v>112151</v>
      </c>
      <c r="H9855">
        <v>5</v>
      </c>
      <c r="I9855">
        <v>5</v>
      </c>
      <c r="J9855" s="1">
        <v>7056</v>
      </c>
      <c r="K9855" s="1">
        <f t="shared" si="153"/>
        <v>19</v>
      </c>
      <c r="L9855" t="str" cm="1">
        <f t="array" ref="L9855">_xlfn.IFS(G9855&lt;50000, "Low", G9855&lt;150000, "Medium", TRUE, "High")</f>
        <v>Medium</v>
      </c>
      <c r="M9855" t="str" cm="1">
        <f t="array" ref="M9855">_xlfn.IFS(J9855&lt;5000, "Cheap", J9855&lt;15000, "Mid", TRUE, "Expensive")</f>
        <v>Mid</v>
      </c>
    </row>
    <row r="9856" spans="1:13" x14ac:dyDescent="0.25">
      <c r="A9856" t="s">
        <v>18</v>
      </c>
      <c r="B9856" t="s">
        <v>54</v>
      </c>
      <c r="C9856" s="1">
        <v>2019</v>
      </c>
      <c r="D9856">
        <v>1.3</v>
      </c>
      <c r="E9856" t="s">
        <v>28</v>
      </c>
      <c r="F9856" t="s">
        <v>17</v>
      </c>
      <c r="G9856" s="1">
        <v>52579</v>
      </c>
      <c r="H9856">
        <v>2</v>
      </c>
      <c r="I9856">
        <v>2</v>
      </c>
      <c r="J9856" s="1">
        <v>11548</v>
      </c>
      <c r="K9856" s="1">
        <f t="shared" si="153"/>
        <v>7</v>
      </c>
      <c r="L9856" t="str" cm="1">
        <f t="array" ref="L9856">_xlfn.IFS(G9856&lt;50000, "Low", G9856&lt;150000, "Medium", TRUE, "High")</f>
        <v>Medium</v>
      </c>
      <c r="M9856" t="str" cm="1">
        <f t="array" ref="M9856">_xlfn.IFS(J9856&lt;5000, "Cheap", J9856&lt;15000, "Mid", TRUE, "Expensive")</f>
        <v>Mid</v>
      </c>
    </row>
    <row r="9857" spans="1:13" x14ac:dyDescent="0.25">
      <c r="A9857" t="s">
        <v>20</v>
      </c>
      <c r="B9857" t="s">
        <v>21</v>
      </c>
      <c r="C9857" s="1">
        <v>2016</v>
      </c>
      <c r="D9857">
        <v>3.9</v>
      </c>
      <c r="E9857" t="s">
        <v>16</v>
      </c>
      <c r="F9857" t="s">
        <v>25</v>
      </c>
      <c r="G9857" s="1">
        <v>188198</v>
      </c>
      <c r="H9857">
        <v>4</v>
      </c>
      <c r="I9857">
        <v>2</v>
      </c>
      <c r="J9857" s="1">
        <v>10036</v>
      </c>
      <c r="K9857" s="1">
        <f t="shared" si="153"/>
        <v>10</v>
      </c>
      <c r="L9857" t="str" cm="1">
        <f t="array" ref="L9857">_xlfn.IFS(G9857&lt;50000, "Low", G9857&lt;150000, "Medium", TRUE, "High")</f>
        <v>High</v>
      </c>
      <c r="M9857" t="str" cm="1">
        <f t="array" ref="M9857">_xlfn.IFS(J9857&lt;5000, "Cheap", J9857&lt;15000, "Mid", TRUE, "Expensive")</f>
        <v>Mid</v>
      </c>
    </row>
    <row r="9858" spans="1:13" x14ac:dyDescent="0.25">
      <c r="A9858" t="s">
        <v>36</v>
      </c>
      <c r="B9858" t="s">
        <v>53</v>
      </c>
      <c r="C9858" s="1">
        <v>2010</v>
      </c>
      <c r="D9858">
        <v>2.8</v>
      </c>
      <c r="E9858" t="s">
        <v>12</v>
      </c>
      <c r="F9858" t="s">
        <v>25</v>
      </c>
      <c r="G9858" s="1">
        <v>249984</v>
      </c>
      <c r="H9858">
        <v>2</v>
      </c>
      <c r="I9858">
        <v>2</v>
      </c>
      <c r="J9858" s="1">
        <v>4900</v>
      </c>
      <c r="K9858" s="1">
        <f t="shared" si="153"/>
        <v>16</v>
      </c>
      <c r="L9858" t="str" cm="1">
        <f t="array" ref="L9858">_xlfn.IFS(G9858&lt;50000, "Low", G9858&lt;150000, "Medium", TRUE, "High")</f>
        <v>High</v>
      </c>
      <c r="M9858" t="str" cm="1">
        <f t="array" ref="M9858">_xlfn.IFS(J9858&lt;5000, "Cheap", J9858&lt;15000, "Mid", TRUE, "Expensive")</f>
        <v>Cheap</v>
      </c>
    </row>
    <row r="9859" spans="1:13" x14ac:dyDescent="0.25">
      <c r="A9859" t="s">
        <v>20</v>
      </c>
      <c r="B9859" t="s">
        <v>21</v>
      </c>
      <c r="C9859" s="1">
        <v>2013</v>
      </c>
      <c r="D9859">
        <v>1.9</v>
      </c>
      <c r="E9859" t="s">
        <v>16</v>
      </c>
      <c r="F9859" t="s">
        <v>13</v>
      </c>
      <c r="G9859" s="1">
        <v>167095</v>
      </c>
      <c r="H9859">
        <v>2</v>
      </c>
      <c r="I9859">
        <v>1</v>
      </c>
      <c r="J9859" s="1">
        <v>7558</v>
      </c>
      <c r="K9859" s="1">
        <f t="shared" ref="K9859:K9922" si="154">2026-C9859</f>
        <v>13</v>
      </c>
      <c r="L9859" t="str" cm="1">
        <f t="array" ref="L9859">_xlfn.IFS(G9859&lt;50000, "Low", G9859&lt;150000, "Medium", TRUE, "High")</f>
        <v>High</v>
      </c>
      <c r="M9859" t="str" cm="1">
        <f t="array" ref="M9859">_xlfn.IFS(J9859&lt;5000, "Cheap", J9859&lt;15000, "Mid", TRUE, "Expensive")</f>
        <v>Mid</v>
      </c>
    </row>
    <row r="9860" spans="1:13" x14ac:dyDescent="0.25">
      <c r="A9860" t="s">
        <v>33</v>
      </c>
      <c r="B9860" t="s">
        <v>55</v>
      </c>
      <c r="C9860" s="1">
        <v>2001</v>
      </c>
      <c r="D9860">
        <v>1.7</v>
      </c>
      <c r="E9860" t="s">
        <v>22</v>
      </c>
      <c r="F9860" t="s">
        <v>17</v>
      </c>
      <c r="G9860" s="1">
        <v>167431</v>
      </c>
      <c r="H9860">
        <v>4</v>
      </c>
      <c r="I9860">
        <v>3</v>
      </c>
      <c r="J9860" s="1">
        <v>6251</v>
      </c>
      <c r="K9860" s="1">
        <f t="shared" si="154"/>
        <v>25</v>
      </c>
      <c r="L9860" t="str" cm="1">
        <f t="array" ref="L9860">_xlfn.IFS(G9860&lt;50000, "Low", G9860&lt;150000, "Medium", TRUE, "High")</f>
        <v>High</v>
      </c>
      <c r="M9860" t="str" cm="1">
        <f t="array" ref="M9860">_xlfn.IFS(J9860&lt;5000, "Cheap", J9860&lt;15000, "Mid", TRUE, "Expensive")</f>
        <v>Mid</v>
      </c>
    </row>
    <row r="9861" spans="1:13" x14ac:dyDescent="0.25">
      <c r="A9861" t="s">
        <v>36</v>
      </c>
      <c r="B9861" t="s">
        <v>37</v>
      </c>
      <c r="C9861" s="1">
        <v>2019</v>
      </c>
      <c r="D9861">
        <v>2.5</v>
      </c>
      <c r="E9861" t="s">
        <v>12</v>
      </c>
      <c r="F9861" t="s">
        <v>25</v>
      </c>
      <c r="G9861" s="1">
        <v>11732</v>
      </c>
      <c r="H9861">
        <v>5</v>
      </c>
      <c r="I9861">
        <v>3</v>
      </c>
      <c r="J9861" s="1">
        <v>12065</v>
      </c>
      <c r="K9861" s="1">
        <f t="shared" si="154"/>
        <v>7</v>
      </c>
      <c r="L9861" t="str" cm="1">
        <f t="array" ref="L9861">_xlfn.IFS(G9861&lt;50000, "Low", G9861&lt;150000, "Medium", TRUE, "High")</f>
        <v>Low</v>
      </c>
      <c r="M9861" t="str" cm="1">
        <f t="array" ref="M9861">_xlfn.IFS(J9861&lt;5000, "Cheap", J9861&lt;15000, "Mid", TRUE, "Expensive")</f>
        <v>Mid</v>
      </c>
    </row>
    <row r="9862" spans="1:13" x14ac:dyDescent="0.25">
      <c r="A9862" t="s">
        <v>33</v>
      </c>
      <c r="B9862" t="s">
        <v>43</v>
      </c>
      <c r="C9862" s="1">
        <v>2023</v>
      </c>
      <c r="D9862">
        <v>3.1</v>
      </c>
      <c r="E9862" t="s">
        <v>22</v>
      </c>
      <c r="F9862" t="s">
        <v>13</v>
      </c>
      <c r="G9862" s="1">
        <v>272813</v>
      </c>
      <c r="H9862">
        <v>2</v>
      </c>
      <c r="I9862">
        <v>2</v>
      </c>
      <c r="J9862" s="1">
        <v>10643</v>
      </c>
      <c r="K9862" s="1">
        <f t="shared" si="154"/>
        <v>3</v>
      </c>
      <c r="L9862" t="str" cm="1">
        <f t="array" ref="L9862">_xlfn.IFS(G9862&lt;50000, "Low", G9862&lt;150000, "Medium", TRUE, "High")</f>
        <v>High</v>
      </c>
      <c r="M9862" t="str" cm="1">
        <f t="array" ref="M9862">_xlfn.IFS(J9862&lt;5000, "Cheap", J9862&lt;15000, "Mid", TRUE, "Expensive")</f>
        <v>Mid</v>
      </c>
    </row>
    <row r="9863" spans="1:13" x14ac:dyDescent="0.25">
      <c r="A9863" t="s">
        <v>26</v>
      </c>
      <c r="B9863" t="s">
        <v>32</v>
      </c>
      <c r="C9863" s="1">
        <v>2019</v>
      </c>
      <c r="D9863">
        <v>3.2</v>
      </c>
      <c r="E9863" t="s">
        <v>28</v>
      </c>
      <c r="F9863" t="s">
        <v>17</v>
      </c>
      <c r="G9863" s="1">
        <v>95362</v>
      </c>
      <c r="H9863">
        <v>5</v>
      </c>
      <c r="I9863">
        <v>1</v>
      </c>
      <c r="J9863" s="1">
        <v>12592</v>
      </c>
      <c r="K9863" s="1">
        <f t="shared" si="154"/>
        <v>7</v>
      </c>
      <c r="L9863" t="str" cm="1">
        <f t="array" ref="L9863">_xlfn.IFS(G9863&lt;50000, "Low", G9863&lt;150000, "Medium", TRUE, "High")</f>
        <v>Medium</v>
      </c>
      <c r="M9863" t="str" cm="1">
        <f t="array" ref="M9863">_xlfn.IFS(J9863&lt;5000, "Cheap", J9863&lt;15000, "Mid", TRUE, "Expensive")</f>
        <v>Mid</v>
      </c>
    </row>
    <row r="9864" spans="1:13" x14ac:dyDescent="0.25">
      <c r="A9864" t="s">
        <v>18</v>
      </c>
      <c r="B9864" t="s">
        <v>52</v>
      </c>
      <c r="C9864" s="1">
        <v>2019</v>
      </c>
      <c r="D9864">
        <v>2</v>
      </c>
      <c r="E9864" t="s">
        <v>12</v>
      </c>
      <c r="F9864" t="s">
        <v>13</v>
      </c>
      <c r="G9864" s="1">
        <v>95927</v>
      </c>
      <c r="H9864">
        <v>2</v>
      </c>
      <c r="I9864">
        <v>5</v>
      </c>
      <c r="J9864" s="1">
        <v>9881</v>
      </c>
      <c r="K9864" s="1">
        <f t="shared" si="154"/>
        <v>7</v>
      </c>
      <c r="L9864" t="str" cm="1">
        <f t="array" ref="L9864">_xlfn.IFS(G9864&lt;50000, "Low", G9864&lt;150000, "Medium", TRUE, "High")</f>
        <v>Medium</v>
      </c>
      <c r="M9864" t="str" cm="1">
        <f t="array" ref="M9864">_xlfn.IFS(J9864&lt;5000, "Cheap", J9864&lt;15000, "Mid", TRUE, "Expensive")</f>
        <v>Mid</v>
      </c>
    </row>
    <row r="9865" spans="1:13" x14ac:dyDescent="0.25">
      <c r="A9865" t="s">
        <v>14</v>
      </c>
      <c r="B9865" t="s">
        <v>39</v>
      </c>
      <c r="C9865" s="1">
        <v>2002</v>
      </c>
      <c r="D9865">
        <v>1.8</v>
      </c>
      <c r="E9865" t="s">
        <v>28</v>
      </c>
      <c r="F9865" t="s">
        <v>25</v>
      </c>
      <c r="G9865" s="1">
        <v>109972</v>
      </c>
      <c r="H9865">
        <v>3</v>
      </c>
      <c r="I9865">
        <v>3</v>
      </c>
      <c r="J9865" s="1">
        <v>4300</v>
      </c>
      <c r="K9865" s="1">
        <f t="shared" si="154"/>
        <v>24</v>
      </c>
      <c r="L9865" t="str" cm="1">
        <f t="array" ref="L9865">_xlfn.IFS(G9865&lt;50000, "Low", G9865&lt;150000, "Medium", TRUE, "High")</f>
        <v>Medium</v>
      </c>
      <c r="M9865" t="str" cm="1">
        <f t="array" ref="M9865">_xlfn.IFS(J9865&lt;5000, "Cheap", J9865&lt;15000, "Mid", TRUE, "Expensive")</f>
        <v>Cheap</v>
      </c>
    </row>
    <row r="9866" spans="1:13" x14ac:dyDescent="0.25">
      <c r="A9866" t="s">
        <v>23</v>
      </c>
      <c r="B9866" t="s">
        <v>24</v>
      </c>
      <c r="C9866" s="1">
        <v>2002</v>
      </c>
      <c r="D9866">
        <v>4.9000000000000004</v>
      </c>
      <c r="E9866" t="s">
        <v>28</v>
      </c>
      <c r="F9866" t="s">
        <v>25</v>
      </c>
      <c r="G9866" s="1">
        <v>51900</v>
      </c>
      <c r="H9866">
        <v>3</v>
      </c>
      <c r="I9866">
        <v>2</v>
      </c>
      <c r="J9866" s="1">
        <v>8562</v>
      </c>
      <c r="K9866" s="1">
        <f t="shared" si="154"/>
        <v>24</v>
      </c>
      <c r="L9866" t="str" cm="1">
        <f t="array" ref="L9866">_xlfn.IFS(G9866&lt;50000, "Low", G9866&lt;150000, "Medium", TRUE, "High")</f>
        <v>Medium</v>
      </c>
      <c r="M9866" t="str" cm="1">
        <f t="array" ref="M9866">_xlfn.IFS(J9866&lt;5000, "Cheap", J9866&lt;15000, "Mid", TRUE, "Expensive")</f>
        <v>Mid</v>
      </c>
    </row>
    <row r="9867" spans="1:13" x14ac:dyDescent="0.25">
      <c r="A9867" t="s">
        <v>23</v>
      </c>
      <c r="B9867" t="s">
        <v>38</v>
      </c>
      <c r="C9867" s="1">
        <v>2016</v>
      </c>
      <c r="D9867">
        <v>3.2</v>
      </c>
      <c r="E9867" t="s">
        <v>16</v>
      </c>
      <c r="F9867" t="s">
        <v>25</v>
      </c>
      <c r="G9867" s="1">
        <v>2407</v>
      </c>
      <c r="H9867">
        <v>2</v>
      </c>
      <c r="I9867">
        <v>4</v>
      </c>
      <c r="J9867" s="1">
        <v>13051</v>
      </c>
      <c r="K9867" s="1">
        <f t="shared" si="154"/>
        <v>10</v>
      </c>
      <c r="L9867" t="str" cm="1">
        <f t="array" ref="L9867">_xlfn.IFS(G9867&lt;50000, "Low", G9867&lt;150000, "Medium", TRUE, "High")</f>
        <v>Low</v>
      </c>
      <c r="M9867" t="str" cm="1">
        <f t="array" ref="M9867">_xlfn.IFS(J9867&lt;5000, "Cheap", J9867&lt;15000, "Mid", TRUE, "Expensive")</f>
        <v>Mid</v>
      </c>
    </row>
    <row r="9868" spans="1:13" x14ac:dyDescent="0.25">
      <c r="A9868" t="s">
        <v>26</v>
      </c>
      <c r="B9868" t="s">
        <v>27</v>
      </c>
      <c r="C9868" s="1">
        <v>2023</v>
      </c>
      <c r="D9868">
        <v>2.7</v>
      </c>
      <c r="E9868" t="s">
        <v>22</v>
      </c>
      <c r="F9868" t="s">
        <v>25</v>
      </c>
      <c r="G9868" s="1">
        <v>133691</v>
      </c>
      <c r="H9868">
        <v>3</v>
      </c>
      <c r="I9868">
        <v>3</v>
      </c>
      <c r="J9868" s="1">
        <v>13026</v>
      </c>
      <c r="K9868" s="1">
        <f t="shared" si="154"/>
        <v>3</v>
      </c>
      <c r="L9868" t="str" cm="1">
        <f t="array" ref="L9868">_xlfn.IFS(G9868&lt;50000, "Low", G9868&lt;150000, "Medium", TRUE, "High")</f>
        <v>Medium</v>
      </c>
      <c r="M9868" t="str" cm="1">
        <f t="array" ref="M9868">_xlfn.IFS(J9868&lt;5000, "Cheap", J9868&lt;15000, "Mid", TRUE, "Expensive")</f>
        <v>Mid</v>
      </c>
    </row>
    <row r="9869" spans="1:13" x14ac:dyDescent="0.25">
      <c r="A9869" t="s">
        <v>18</v>
      </c>
      <c r="B9869" t="s">
        <v>52</v>
      </c>
      <c r="C9869" s="1">
        <v>2008</v>
      </c>
      <c r="D9869">
        <v>4.0999999999999996</v>
      </c>
      <c r="E9869" t="s">
        <v>28</v>
      </c>
      <c r="F9869" t="s">
        <v>13</v>
      </c>
      <c r="G9869" s="1">
        <v>249477</v>
      </c>
      <c r="H9869">
        <v>2</v>
      </c>
      <c r="I9869">
        <v>3</v>
      </c>
      <c r="J9869" s="1">
        <v>5610</v>
      </c>
      <c r="K9869" s="1">
        <f t="shared" si="154"/>
        <v>18</v>
      </c>
      <c r="L9869" t="str" cm="1">
        <f t="array" ref="L9869">_xlfn.IFS(G9869&lt;50000, "Low", G9869&lt;150000, "Medium", TRUE, "High")</f>
        <v>High</v>
      </c>
      <c r="M9869" t="str" cm="1">
        <f t="array" ref="M9869">_xlfn.IFS(J9869&lt;5000, "Cheap", J9869&lt;15000, "Mid", TRUE, "Expensive")</f>
        <v>Mid</v>
      </c>
    </row>
    <row r="9870" spans="1:13" x14ac:dyDescent="0.25">
      <c r="A9870" t="s">
        <v>23</v>
      </c>
      <c r="B9870" t="s">
        <v>24</v>
      </c>
      <c r="C9870" s="1">
        <v>2003</v>
      </c>
      <c r="D9870">
        <v>1.9</v>
      </c>
      <c r="E9870" t="s">
        <v>12</v>
      </c>
      <c r="F9870" t="s">
        <v>25</v>
      </c>
      <c r="G9870" s="1">
        <v>197581</v>
      </c>
      <c r="H9870">
        <v>5</v>
      </c>
      <c r="I9870">
        <v>5</v>
      </c>
      <c r="J9870" s="1">
        <v>2948</v>
      </c>
      <c r="K9870" s="1">
        <f t="shared" si="154"/>
        <v>23</v>
      </c>
      <c r="L9870" t="str" cm="1">
        <f t="array" ref="L9870">_xlfn.IFS(G9870&lt;50000, "Low", G9870&lt;150000, "Medium", TRUE, "High")</f>
        <v>High</v>
      </c>
      <c r="M9870" t="str" cm="1">
        <f t="array" ref="M9870">_xlfn.IFS(J9870&lt;5000, "Cheap", J9870&lt;15000, "Mid", TRUE, "Expensive")</f>
        <v>Cheap</v>
      </c>
    </row>
    <row r="9871" spans="1:13" x14ac:dyDescent="0.25">
      <c r="A9871" t="s">
        <v>23</v>
      </c>
      <c r="B9871" t="s">
        <v>45</v>
      </c>
      <c r="C9871" s="1">
        <v>2023</v>
      </c>
      <c r="D9871">
        <v>4.7</v>
      </c>
      <c r="E9871" t="s">
        <v>22</v>
      </c>
      <c r="F9871" t="s">
        <v>25</v>
      </c>
      <c r="G9871" s="1">
        <v>216536</v>
      </c>
      <c r="H9871">
        <v>2</v>
      </c>
      <c r="I9871">
        <v>5</v>
      </c>
      <c r="J9871" s="1">
        <v>13369</v>
      </c>
      <c r="K9871" s="1">
        <f t="shared" si="154"/>
        <v>3</v>
      </c>
      <c r="L9871" t="str" cm="1">
        <f t="array" ref="L9871">_xlfn.IFS(G9871&lt;50000, "Low", G9871&lt;150000, "Medium", TRUE, "High")</f>
        <v>High</v>
      </c>
      <c r="M9871" t="str" cm="1">
        <f t="array" ref="M9871">_xlfn.IFS(J9871&lt;5000, "Cheap", J9871&lt;15000, "Mid", TRUE, "Expensive")</f>
        <v>Mid</v>
      </c>
    </row>
    <row r="9872" spans="1:13" x14ac:dyDescent="0.25">
      <c r="A9872" t="s">
        <v>20</v>
      </c>
      <c r="B9872" t="s">
        <v>50</v>
      </c>
      <c r="C9872" s="1">
        <v>2010</v>
      </c>
      <c r="D9872">
        <v>3.8</v>
      </c>
      <c r="E9872" t="s">
        <v>28</v>
      </c>
      <c r="F9872" t="s">
        <v>13</v>
      </c>
      <c r="G9872" s="1">
        <v>194513</v>
      </c>
      <c r="H9872">
        <v>2</v>
      </c>
      <c r="I9872">
        <v>1</v>
      </c>
      <c r="J9872" s="1">
        <v>7009</v>
      </c>
      <c r="K9872" s="1">
        <f t="shared" si="154"/>
        <v>16</v>
      </c>
      <c r="L9872" t="str" cm="1">
        <f t="array" ref="L9872">_xlfn.IFS(G9872&lt;50000, "Low", G9872&lt;150000, "Medium", TRUE, "High")</f>
        <v>High</v>
      </c>
      <c r="M9872" t="str" cm="1">
        <f t="array" ref="M9872">_xlfn.IFS(J9872&lt;5000, "Cheap", J9872&lt;15000, "Mid", TRUE, "Expensive")</f>
        <v>Mid</v>
      </c>
    </row>
    <row r="9873" spans="1:13" x14ac:dyDescent="0.25">
      <c r="A9873" t="s">
        <v>33</v>
      </c>
      <c r="B9873" t="s">
        <v>55</v>
      </c>
      <c r="C9873" s="1">
        <v>2013</v>
      </c>
      <c r="D9873">
        <v>4.5999999999999996</v>
      </c>
      <c r="E9873" t="s">
        <v>28</v>
      </c>
      <c r="F9873" t="s">
        <v>17</v>
      </c>
      <c r="G9873" s="1">
        <v>183843</v>
      </c>
      <c r="H9873">
        <v>4</v>
      </c>
      <c r="I9873">
        <v>2</v>
      </c>
      <c r="J9873" s="1">
        <v>10423</v>
      </c>
      <c r="K9873" s="1">
        <f t="shared" si="154"/>
        <v>13</v>
      </c>
      <c r="L9873" t="str" cm="1">
        <f t="array" ref="L9873">_xlfn.IFS(G9873&lt;50000, "Low", G9873&lt;150000, "Medium", TRUE, "High")</f>
        <v>High</v>
      </c>
      <c r="M9873" t="str" cm="1">
        <f t="array" ref="M9873">_xlfn.IFS(J9873&lt;5000, "Cheap", J9873&lt;15000, "Mid", TRUE, "Expensive")</f>
        <v>Mid</v>
      </c>
    </row>
    <row r="9874" spans="1:13" x14ac:dyDescent="0.25">
      <c r="A9874" t="s">
        <v>40</v>
      </c>
      <c r="B9874" t="s">
        <v>41</v>
      </c>
      <c r="C9874" s="1">
        <v>2005</v>
      </c>
      <c r="D9874">
        <v>3.8</v>
      </c>
      <c r="E9874" t="s">
        <v>22</v>
      </c>
      <c r="F9874" t="s">
        <v>17</v>
      </c>
      <c r="G9874" s="1">
        <v>189411</v>
      </c>
      <c r="H9874">
        <v>4</v>
      </c>
      <c r="I9874">
        <v>4</v>
      </c>
      <c r="J9874" s="1">
        <v>9111</v>
      </c>
      <c r="K9874" s="1">
        <f t="shared" si="154"/>
        <v>21</v>
      </c>
      <c r="L9874" t="str" cm="1">
        <f t="array" ref="L9874">_xlfn.IFS(G9874&lt;50000, "Low", G9874&lt;150000, "Medium", TRUE, "High")</f>
        <v>High</v>
      </c>
      <c r="M9874" t="str" cm="1">
        <f t="array" ref="M9874">_xlfn.IFS(J9874&lt;5000, "Cheap", J9874&lt;15000, "Mid", TRUE, "Expensive")</f>
        <v>Mid</v>
      </c>
    </row>
    <row r="9875" spans="1:13" x14ac:dyDescent="0.25">
      <c r="A9875" t="s">
        <v>20</v>
      </c>
      <c r="B9875" t="s">
        <v>42</v>
      </c>
      <c r="C9875" s="1">
        <v>2023</v>
      </c>
      <c r="D9875">
        <v>1.2</v>
      </c>
      <c r="E9875" t="s">
        <v>16</v>
      </c>
      <c r="F9875" t="s">
        <v>25</v>
      </c>
      <c r="G9875" s="1">
        <v>247175</v>
      </c>
      <c r="H9875">
        <v>4</v>
      </c>
      <c r="I9875">
        <v>1</v>
      </c>
      <c r="J9875" s="1">
        <v>8256</v>
      </c>
      <c r="K9875" s="1">
        <f t="shared" si="154"/>
        <v>3</v>
      </c>
      <c r="L9875" t="str" cm="1">
        <f t="array" ref="L9875">_xlfn.IFS(G9875&lt;50000, "Low", G9875&lt;150000, "Medium", TRUE, "High")</f>
        <v>High</v>
      </c>
      <c r="M9875" t="str" cm="1">
        <f t="array" ref="M9875">_xlfn.IFS(J9875&lt;5000, "Cheap", J9875&lt;15000, "Mid", TRUE, "Expensive")</f>
        <v>Mid</v>
      </c>
    </row>
    <row r="9876" spans="1:13" x14ac:dyDescent="0.25">
      <c r="A9876" t="s">
        <v>29</v>
      </c>
      <c r="B9876" t="s">
        <v>30</v>
      </c>
      <c r="C9876" s="1">
        <v>2019</v>
      </c>
      <c r="D9876">
        <v>4.3</v>
      </c>
      <c r="E9876" t="s">
        <v>12</v>
      </c>
      <c r="F9876" t="s">
        <v>17</v>
      </c>
      <c r="G9876" s="1">
        <v>128924</v>
      </c>
      <c r="H9876">
        <v>3</v>
      </c>
      <c r="I9876">
        <v>4</v>
      </c>
      <c r="J9876" s="1">
        <v>13021</v>
      </c>
      <c r="K9876" s="1">
        <f t="shared" si="154"/>
        <v>7</v>
      </c>
      <c r="L9876" t="str" cm="1">
        <f t="array" ref="L9876">_xlfn.IFS(G9876&lt;50000, "Low", G9876&lt;150000, "Medium", TRUE, "High")</f>
        <v>Medium</v>
      </c>
      <c r="M9876" t="str" cm="1">
        <f t="array" ref="M9876">_xlfn.IFS(J9876&lt;5000, "Cheap", J9876&lt;15000, "Mid", TRUE, "Expensive")</f>
        <v>Mid</v>
      </c>
    </row>
    <row r="9877" spans="1:13" x14ac:dyDescent="0.25">
      <c r="A9877" t="s">
        <v>29</v>
      </c>
      <c r="B9877" t="s">
        <v>56</v>
      </c>
      <c r="C9877" s="1">
        <v>2009</v>
      </c>
      <c r="D9877">
        <v>4.9000000000000004</v>
      </c>
      <c r="E9877" t="s">
        <v>28</v>
      </c>
      <c r="F9877" t="s">
        <v>17</v>
      </c>
      <c r="G9877" s="1">
        <v>16164</v>
      </c>
      <c r="H9877">
        <v>3</v>
      </c>
      <c r="I9877">
        <v>3</v>
      </c>
      <c r="J9877" s="1">
        <v>12876</v>
      </c>
      <c r="K9877" s="1">
        <f t="shared" si="154"/>
        <v>17</v>
      </c>
      <c r="L9877" t="str" cm="1">
        <f t="array" ref="L9877">_xlfn.IFS(G9877&lt;50000, "Low", G9877&lt;150000, "Medium", TRUE, "High")</f>
        <v>Low</v>
      </c>
      <c r="M9877" t="str" cm="1">
        <f t="array" ref="M9877">_xlfn.IFS(J9877&lt;5000, "Cheap", J9877&lt;15000, "Mid", TRUE, "Expensive")</f>
        <v>Mid</v>
      </c>
    </row>
    <row r="9878" spans="1:13" x14ac:dyDescent="0.25">
      <c r="A9878" t="s">
        <v>14</v>
      </c>
      <c r="B9878" t="s">
        <v>39</v>
      </c>
      <c r="C9878" s="1">
        <v>2019</v>
      </c>
      <c r="D9878">
        <v>3.9</v>
      </c>
      <c r="E9878" t="s">
        <v>12</v>
      </c>
      <c r="F9878" t="s">
        <v>13</v>
      </c>
      <c r="G9878" s="1">
        <v>39103</v>
      </c>
      <c r="H9878">
        <v>4</v>
      </c>
      <c r="I9878">
        <v>4</v>
      </c>
      <c r="J9878" s="1">
        <v>12917</v>
      </c>
      <c r="K9878" s="1">
        <f t="shared" si="154"/>
        <v>7</v>
      </c>
      <c r="L9878" t="str" cm="1">
        <f t="array" ref="L9878">_xlfn.IFS(G9878&lt;50000, "Low", G9878&lt;150000, "Medium", TRUE, "High")</f>
        <v>Low</v>
      </c>
      <c r="M9878" t="str" cm="1">
        <f t="array" ref="M9878">_xlfn.IFS(J9878&lt;5000, "Cheap", J9878&lt;15000, "Mid", TRUE, "Expensive")</f>
        <v>Mid</v>
      </c>
    </row>
    <row r="9879" spans="1:13" x14ac:dyDescent="0.25">
      <c r="A9879" t="s">
        <v>36</v>
      </c>
      <c r="B9879" t="s">
        <v>53</v>
      </c>
      <c r="C9879" s="1">
        <v>2004</v>
      </c>
      <c r="D9879">
        <v>1.6</v>
      </c>
      <c r="E9879" t="s">
        <v>22</v>
      </c>
      <c r="F9879" t="s">
        <v>25</v>
      </c>
      <c r="G9879" s="1">
        <v>147680</v>
      </c>
      <c r="H9879">
        <v>4</v>
      </c>
      <c r="I9879">
        <v>4</v>
      </c>
      <c r="J9879" s="1">
        <v>5946</v>
      </c>
      <c r="K9879" s="1">
        <f t="shared" si="154"/>
        <v>22</v>
      </c>
      <c r="L9879" t="str" cm="1">
        <f t="array" ref="L9879">_xlfn.IFS(G9879&lt;50000, "Low", G9879&lt;150000, "Medium", TRUE, "High")</f>
        <v>Medium</v>
      </c>
      <c r="M9879" t="str" cm="1">
        <f t="array" ref="M9879">_xlfn.IFS(J9879&lt;5000, "Cheap", J9879&lt;15000, "Mid", TRUE, "Expensive")</f>
        <v>Mid</v>
      </c>
    </row>
    <row r="9880" spans="1:13" x14ac:dyDescent="0.25">
      <c r="A9880" t="s">
        <v>40</v>
      </c>
      <c r="B9880" t="s">
        <v>49</v>
      </c>
      <c r="C9880" s="1">
        <v>2008</v>
      </c>
      <c r="D9880">
        <v>1.2</v>
      </c>
      <c r="E9880" t="s">
        <v>16</v>
      </c>
      <c r="F9880" t="s">
        <v>25</v>
      </c>
      <c r="G9880" s="1">
        <v>178281</v>
      </c>
      <c r="H9880">
        <v>2</v>
      </c>
      <c r="I9880">
        <v>2</v>
      </c>
      <c r="J9880" s="1">
        <v>5134</v>
      </c>
      <c r="K9880" s="1">
        <f t="shared" si="154"/>
        <v>18</v>
      </c>
      <c r="L9880" t="str" cm="1">
        <f t="array" ref="L9880">_xlfn.IFS(G9880&lt;50000, "Low", G9880&lt;150000, "Medium", TRUE, "High")</f>
        <v>High</v>
      </c>
      <c r="M9880" t="str" cm="1">
        <f t="array" ref="M9880">_xlfn.IFS(J9880&lt;5000, "Cheap", J9880&lt;15000, "Mid", TRUE, "Expensive")</f>
        <v>Mid</v>
      </c>
    </row>
    <row r="9881" spans="1:13" x14ac:dyDescent="0.25">
      <c r="A9881" t="s">
        <v>10</v>
      </c>
      <c r="B9881" t="s">
        <v>11</v>
      </c>
      <c r="C9881" s="1">
        <v>2008</v>
      </c>
      <c r="D9881">
        <v>4.3</v>
      </c>
      <c r="E9881" t="s">
        <v>12</v>
      </c>
      <c r="F9881" t="s">
        <v>17</v>
      </c>
      <c r="G9881" s="1">
        <v>59374</v>
      </c>
      <c r="H9881">
        <v>4</v>
      </c>
      <c r="I9881">
        <v>3</v>
      </c>
      <c r="J9881" s="1">
        <v>11112</v>
      </c>
      <c r="K9881" s="1">
        <f t="shared" si="154"/>
        <v>18</v>
      </c>
      <c r="L9881" t="str" cm="1">
        <f t="array" ref="L9881">_xlfn.IFS(G9881&lt;50000, "Low", G9881&lt;150000, "Medium", TRUE, "High")</f>
        <v>Medium</v>
      </c>
      <c r="M9881" t="str" cm="1">
        <f t="array" ref="M9881">_xlfn.IFS(J9881&lt;5000, "Cheap", J9881&lt;15000, "Mid", TRUE, "Expensive")</f>
        <v>Mid</v>
      </c>
    </row>
    <row r="9882" spans="1:13" x14ac:dyDescent="0.25">
      <c r="A9882" t="s">
        <v>26</v>
      </c>
      <c r="B9882" t="s">
        <v>47</v>
      </c>
      <c r="C9882" s="1">
        <v>2014</v>
      </c>
      <c r="D9882">
        <v>1.1000000000000001</v>
      </c>
      <c r="E9882" t="s">
        <v>12</v>
      </c>
      <c r="F9882" t="s">
        <v>25</v>
      </c>
      <c r="G9882" s="1">
        <v>10769</v>
      </c>
      <c r="H9882">
        <v>5</v>
      </c>
      <c r="I9882">
        <v>5</v>
      </c>
      <c r="J9882" s="1">
        <v>9184</v>
      </c>
      <c r="K9882" s="1">
        <f t="shared" si="154"/>
        <v>12</v>
      </c>
      <c r="L9882" t="str" cm="1">
        <f t="array" ref="L9882">_xlfn.IFS(G9882&lt;50000, "Low", G9882&lt;150000, "Medium", TRUE, "High")</f>
        <v>Low</v>
      </c>
      <c r="M9882" t="str" cm="1">
        <f t="array" ref="M9882">_xlfn.IFS(J9882&lt;5000, "Cheap", J9882&lt;15000, "Mid", TRUE, "Expensive")</f>
        <v>Mid</v>
      </c>
    </row>
    <row r="9883" spans="1:13" x14ac:dyDescent="0.25">
      <c r="A9883" t="s">
        <v>14</v>
      </c>
      <c r="B9883" t="s">
        <v>15</v>
      </c>
      <c r="C9883" s="1">
        <v>2015</v>
      </c>
      <c r="D9883">
        <v>2.5</v>
      </c>
      <c r="E9883" t="s">
        <v>12</v>
      </c>
      <c r="F9883" t="s">
        <v>17</v>
      </c>
      <c r="G9883" s="1">
        <v>228993</v>
      </c>
      <c r="H9883">
        <v>2</v>
      </c>
      <c r="I9883">
        <v>3</v>
      </c>
      <c r="J9883" s="1">
        <v>8020</v>
      </c>
      <c r="K9883" s="1">
        <f t="shared" si="154"/>
        <v>11</v>
      </c>
      <c r="L9883" t="str" cm="1">
        <f t="array" ref="L9883">_xlfn.IFS(G9883&lt;50000, "Low", G9883&lt;150000, "Medium", TRUE, "High")</f>
        <v>High</v>
      </c>
      <c r="M9883" t="str" cm="1">
        <f t="array" ref="M9883">_xlfn.IFS(J9883&lt;5000, "Cheap", J9883&lt;15000, "Mid", TRUE, "Expensive")</f>
        <v>Mid</v>
      </c>
    </row>
    <row r="9884" spans="1:13" x14ac:dyDescent="0.25">
      <c r="A9884" t="s">
        <v>36</v>
      </c>
      <c r="B9884" t="s">
        <v>53</v>
      </c>
      <c r="C9884" s="1">
        <v>2008</v>
      </c>
      <c r="D9884">
        <v>4.3</v>
      </c>
      <c r="E9884" t="s">
        <v>16</v>
      </c>
      <c r="F9884" t="s">
        <v>25</v>
      </c>
      <c r="G9884" s="1">
        <v>124795</v>
      </c>
      <c r="H9884">
        <v>4</v>
      </c>
      <c r="I9884">
        <v>4</v>
      </c>
      <c r="J9884" s="1">
        <v>9304</v>
      </c>
      <c r="K9884" s="1">
        <f t="shared" si="154"/>
        <v>18</v>
      </c>
      <c r="L9884" t="str" cm="1">
        <f t="array" ref="L9884">_xlfn.IFS(G9884&lt;50000, "Low", G9884&lt;150000, "Medium", TRUE, "High")</f>
        <v>Medium</v>
      </c>
      <c r="M9884" t="str" cm="1">
        <f t="array" ref="M9884">_xlfn.IFS(J9884&lt;5000, "Cheap", J9884&lt;15000, "Mid", TRUE, "Expensive")</f>
        <v>Mid</v>
      </c>
    </row>
    <row r="9885" spans="1:13" x14ac:dyDescent="0.25">
      <c r="A9885" t="s">
        <v>33</v>
      </c>
      <c r="B9885" t="s">
        <v>34</v>
      </c>
      <c r="C9885" s="1">
        <v>2015</v>
      </c>
      <c r="D9885">
        <v>4.9000000000000004</v>
      </c>
      <c r="E9885" t="s">
        <v>12</v>
      </c>
      <c r="F9885" t="s">
        <v>13</v>
      </c>
      <c r="G9885" s="1">
        <v>28128</v>
      </c>
      <c r="H9885">
        <v>2</v>
      </c>
      <c r="I9885">
        <v>4</v>
      </c>
      <c r="J9885" s="1">
        <v>12937</v>
      </c>
      <c r="K9885" s="1">
        <f t="shared" si="154"/>
        <v>11</v>
      </c>
      <c r="L9885" t="str" cm="1">
        <f t="array" ref="L9885">_xlfn.IFS(G9885&lt;50000, "Low", G9885&lt;150000, "Medium", TRUE, "High")</f>
        <v>Low</v>
      </c>
      <c r="M9885" t="str" cm="1">
        <f t="array" ref="M9885">_xlfn.IFS(J9885&lt;5000, "Cheap", J9885&lt;15000, "Mid", TRUE, "Expensive")</f>
        <v>Mid</v>
      </c>
    </row>
    <row r="9886" spans="1:13" x14ac:dyDescent="0.25">
      <c r="A9886" t="s">
        <v>36</v>
      </c>
      <c r="B9886" t="s">
        <v>37</v>
      </c>
      <c r="C9886" s="1">
        <v>2014</v>
      </c>
      <c r="D9886">
        <v>4.9000000000000004</v>
      </c>
      <c r="E9886" t="s">
        <v>12</v>
      </c>
      <c r="F9886" t="s">
        <v>17</v>
      </c>
      <c r="G9886" s="1">
        <v>175562</v>
      </c>
      <c r="H9886">
        <v>5</v>
      </c>
      <c r="I9886">
        <v>5</v>
      </c>
      <c r="J9886" s="1">
        <v>11188</v>
      </c>
      <c r="K9886" s="1">
        <f t="shared" si="154"/>
        <v>12</v>
      </c>
      <c r="L9886" t="str" cm="1">
        <f t="array" ref="L9886">_xlfn.IFS(G9886&lt;50000, "Low", G9886&lt;150000, "Medium", TRUE, "High")</f>
        <v>High</v>
      </c>
      <c r="M9886" t="str" cm="1">
        <f t="array" ref="M9886">_xlfn.IFS(J9886&lt;5000, "Cheap", J9886&lt;15000, "Mid", TRUE, "Expensive")</f>
        <v>Mid</v>
      </c>
    </row>
    <row r="9887" spans="1:13" x14ac:dyDescent="0.25">
      <c r="A9887" t="s">
        <v>23</v>
      </c>
      <c r="B9887" t="s">
        <v>45</v>
      </c>
      <c r="C9887" s="1">
        <v>2005</v>
      </c>
      <c r="D9887">
        <v>2.5</v>
      </c>
      <c r="E9887" t="s">
        <v>12</v>
      </c>
      <c r="F9887" t="s">
        <v>25</v>
      </c>
      <c r="G9887" s="1">
        <v>183684</v>
      </c>
      <c r="H9887">
        <v>5</v>
      </c>
      <c r="I9887">
        <v>1</v>
      </c>
      <c r="J9887" s="1">
        <v>4426</v>
      </c>
      <c r="K9887" s="1">
        <f t="shared" si="154"/>
        <v>21</v>
      </c>
      <c r="L9887" t="str" cm="1">
        <f t="array" ref="L9887">_xlfn.IFS(G9887&lt;50000, "Low", G9887&lt;150000, "Medium", TRUE, "High")</f>
        <v>High</v>
      </c>
      <c r="M9887" t="str" cm="1">
        <f t="array" ref="M9887">_xlfn.IFS(J9887&lt;5000, "Cheap", J9887&lt;15000, "Mid", TRUE, "Expensive")</f>
        <v>Cheap</v>
      </c>
    </row>
    <row r="9888" spans="1:13" x14ac:dyDescent="0.25">
      <c r="A9888" t="s">
        <v>14</v>
      </c>
      <c r="B9888" t="s">
        <v>46</v>
      </c>
      <c r="C9888" s="1">
        <v>2002</v>
      </c>
      <c r="D9888">
        <v>4.2</v>
      </c>
      <c r="E9888" t="s">
        <v>22</v>
      </c>
      <c r="F9888" t="s">
        <v>25</v>
      </c>
      <c r="G9888" s="1">
        <v>213561</v>
      </c>
      <c r="H9888">
        <v>5</v>
      </c>
      <c r="I9888">
        <v>1</v>
      </c>
      <c r="J9888" s="1">
        <v>6628</v>
      </c>
      <c r="K9888" s="1">
        <f t="shared" si="154"/>
        <v>24</v>
      </c>
      <c r="L9888" t="str" cm="1">
        <f t="array" ref="L9888">_xlfn.IFS(G9888&lt;50000, "Low", G9888&lt;150000, "Medium", TRUE, "High")</f>
        <v>High</v>
      </c>
      <c r="M9888" t="str" cm="1">
        <f t="array" ref="M9888">_xlfn.IFS(J9888&lt;5000, "Cheap", J9888&lt;15000, "Mid", TRUE, "Expensive")</f>
        <v>Mid</v>
      </c>
    </row>
    <row r="9889" spans="1:13" x14ac:dyDescent="0.25">
      <c r="A9889" t="s">
        <v>10</v>
      </c>
      <c r="B9889" t="s">
        <v>31</v>
      </c>
      <c r="C9889" s="1">
        <v>2018</v>
      </c>
      <c r="D9889">
        <v>4.7</v>
      </c>
      <c r="E9889" t="s">
        <v>12</v>
      </c>
      <c r="F9889" t="s">
        <v>17</v>
      </c>
      <c r="G9889" s="1">
        <v>265068</v>
      </c>
      <c r="H9889">
        <v>3</v>
      </c>
      <c r="I9889">
        <v>3</v>
      </c>
      <c r="J9889" s="1">
        <v>10398</v>
      </c>
      <c r="K9889" s="1">
        <f t="shared" si="154"/>
        <v>8</v>
      </c>
      <c r="L9889" t="str" cm="1">
        <f t="array" ref="L9889">_xlfn.IFS(G9889&lt;50000, "Low", G9889&lt;150000, "Medium", TRUE, "High")</f>
        <v>High</v>
      </c>
      <c r="M9889" t="str" cm="1">
        <f t="array" ref="M9889">_xlfn.IFS(J9889&lt;5000, "Cheap", J9889&lt;15000, "Mid", TRUE, "Expensive")</f>
        <v>Mid</v>
      </c>
    </row>
    <row r="9890" spans="1:13" x14ac:dyDescent="0.25">
      <c r="A9890" t="s">
        <v>20</v>
      </c>
      <c r="B9890" t="s">
        <v>21</v>
      </c>
      <c r="C9890" s="1">
        <v>2000</v>
      </c>
      <c r="D9890">
        <v>3.2</v>
      </c>
      <c r="E9890" t="s">
        <v>16</v>
      </c>
      <c r="F9890" t="s">
        <v>13</v>
      </c>
      <c r="G9890" s="1">
        <v>5681</v>
      </c>
      <c r="H9890">
        <v>5</v>
      </c>
      <c r="I9890">
        <v>2</v>
      </c>
      <c r="J9890" s="1">
        <v>8186</v>
      </c>
      <c r="K9890" s="1">
        <f t="shared" si="154"/>
        <v>26</v>
      </c>
      <c r="L9890" t="str" cm="1">
        <f t="array" ref="L9890">_xlfn.IFS(G9890&lt;50000, "Low", G9890&lt;150000, "Medium", TRUE, "High")</f>
        <v>Low</v>
      </c>
      <c r="M9890" t="str" cm="1">
        <f t="array" ref="M9890">_xlfn.IFS(J9890&lt;5000, "Cheap", J9890&lt;15000, "Mid", TRUE, "Expensive")</f>
        <v>Mid</v>
      </c>
    </row>
    <row r="9891" spans="1:13" x14ac:dyDescent="0.25">
      <c r="A9891" t="s">
        <v>14</v>
      </c>
      <c r="B9891" t="s">
        <v>46</v>
      </c>
      <c r="C9891" s="1">
        <v>2003</v>
      </c>
      <c r="D9891">
        <v>1.9</v>
      </c>
      <c r="E9891" t="s">
        <v>22</v>
      </c>
      <c r="F9891" t="s">
        <v>13</v>
      </c>
      <c r="G9891" s="1">
        <v>205207</v>
      </c>
      <c r="H9891">
        <v>4</v>
      </c>
      <c r="I9891">
        <v>1</v>
      </c>
      <c r="J9891" s="1">
        <v>4795</v>
      </c>
      <c r="K9891" s="1">
        <f t="shared" si="154"/>
        <v>23</v>
      </c>
      <c r="L9891" t="str" cm="1">
        <f t="array" ref="L9891">_xlfn.IFS(G9891&lt;50000, "Low", G9891&lt;150000, "Medium", TRUE, "High")</f>
        <v>High</v>
      </c>
      <c r="M9891" t="str" cm="1">
        <f t="array" ref="M9891">_xlfn.IFS(J9891&lt;5000, "Cheap", J9891&lt;15000, "Mid", TRUE, "Expensive")</f>
        <v>Cheap</v>
      </c>
    </row>
    <row r="9892" spans="1:13" x14ac:dyDescent="0.25">
      <c r="A9892" t="s">
        <v>14</v>
      </c>
      <c r="B9892" t="s">
        <v>39</v>
      </c>
      <c r="C9892" s="1">
        <v>2001</v>
      </c>
      <c r="D9892">
        <v>2.9</v>
      </c>
      <c r="E9892" t="s">
        <v>28</v>
      </c>
      <c r="F9892" t="s">
        <v>17</v>
      </c>
      <c r="G9892" s="1">
        <v>166415</v>
      </c>
      <c r="H9892">
        <v>4</v>
      </c>
      <c r="I9892">
        <v>3</v>
      </c>
      <c r="J9892" s="1">
        <v>5471</v>
      </c>
      <c r="K9892" s="1">
        <f t="shared" si="154"/>
        <v>25</v>
      </c>
      <c r="L9892" t="str" cm="1">
        <f t="array" ref="L9892">_xlfn.IFS(G9892&lt;50000, "Low", G9892&lt;150000, "Medium", TRUE, "High")</f>
        <v>High</v>
      </c>
      <c r="M9892" t="str" cm="1">
        <f t="array" ref="M9892">_xlfn.IFS(J9892&lt;5000, "Cheap", J9892&lt;15000, "Mid", TRUE, "Expensive")</f>
        <v>Mid</v>
      </c>
    </row>
    <row r="9893" spans="1:13" x14ac:dyDescent="0.25">
      <c r="A9893" t="s">
        <v>40</v>
      </c>
      <c r="B9893" t="s">
        <v>51</v>
      </c>
      <c r="C9893" s="1">
        <v>2018</v>
      </c>
      <c r="D9893">
        <v>4.2</v>
      </c>
      <c r="E9893" t="s">
        <v>16</v>
      </c>
      <c r="F9893" t="s">
        <v>17</v>
      </c>
      <c r="G9893" s="1">
        <v>50161</v>
      </c>
      <c r="H9893">
        <v>3</v>
      </c>
      <c r="I9893">
        <v>3</v>
      </c>
      <c r="J9893" s="1">
        <v>15196</v>
      </c>
      <c r="K9893" s="1">
        <f t="shared" si="154"/>
        <v>8</v>
      </c>
      <c r="L9893" t="str" cm="1">
        <f t="array" ref="L9893">_xlfn.IFS(G9893&lt;50000, "Low", G9893&lt;150000, "Medium", TRUE, "High")</f>
        <v>Medium</v>
      </c>
      <c r="M9893" t="str" cm="1">
        <f t="array" ref="M9893">_xlfn.IFS(J9893&lt;5000, "Cheap", J9893&lt;15000, "Mid", TRUE, "Expensive")</f>
        <v>Expensive</v>
      </c>
    </row>
    <row r="9894" spans="1:13" x14ac:dyDescent="0.25">
      <c r="A9894" t="s">
        <v>14</v>
      </c>
      <c r="B9894" t="s">
        <v>39</v>
      </c>
      <c r="C9894" s="1">
        <v>2017</v>
      </c>
      <c r="D9894">
        <v>1.2</v>
      </c>
      <c r="E9894" t="s">
        <v>12</v>
      </c>
      <c r="F9894" t="s">
        <v>17</v>
      </c>
      <c r="G9894" s="1">
        <v>270746</v>
      </c>
      <c r="H9894">
        <v>2</v>
      </c>
      <c r="I9894">
        <v>1</v>
      </c>
      <c r="J9894" s="1">
        <v>6485</v>
      </c>
      <c r="K9894" s="1">
        <f t="shared" si="154"/>
        <v>9</v>
      </c>
      <c r="L9894" t="str" cm="1">
        <f t="array" ref="L9894">_xlfn.IFS(G9894&lt;50000, "Low", G9894&lt;150000, "Medium", TRUE, "High")</f>
        <v>High</v>
      </c>
      <c r="M9894" t="str" cm="1">
        <f t="array" ref="M9894">_xlfn.IFS(J9894&lt;5000, "Cheap", J9894&lt;15000, "Mid", TRUE, "Expensive")</f>
        <v>Mid</v>
      </c>
    </row>
    <row r="9895" spans="1:13" x14ac:dyDescent="0.25">
      <c r="A9895" t="s">
        <v>26</v>
      </c>
      <c r="B9895" t="s">
        <v>32</v>
      </c>
      <c r="C9895" s="1">
        <v>2020</v>
      </c>
      <c r="D9895">
        <v>4.4000000000000004</v>
      </c>
      <c r="E9895" t="s">
        <v>12</v>
      </c>
      <c r="F9895" t="s">
        <v>25</v>
      </c>
      <c r="G9895" s="1">
        <v>71566</v>
      </c>
      <c r="H9895">
        <v>3</v>
      </c>
      <c r="I9895">
        <v>4</v>
      </c>
      <c r="J9895" s="1">
        <v>13068</v>
      </c>
      <c r="K9895" s="1">
        <f t="shared" si="154"/>
        <v>6</v>
      </c>
      <c r="L9895" t="str" cm="1">
        <f t="array" ref="L9895">_xlfn.IFS(G9895&lt;50000, "Low", G9895&lt;150000, "Medium", TRUE, "High")</f>
        <v>Medium</v>
      </c>
      <c r="M9895" t="str" cm="1">
        <f t="array" ref="M9895">_xlfn.IFS(J9895&lt;5000, "Cheap", J9895&lt;15000, "Mid", TRUE, "Expensive")</f>
        <v>Mid</v>
      </c>
    </row>
    <row r="9896" spans="1:13" x14ac:dyDescent="0.25">
      <c r="A9896" t="s">
        <v>18</v>
      </c>
      <c r="B9896" t="s">
        <v>52</v>
      </c>
      <c r="C9896" s="1">
        <v>2007</v>
      </c>
      <c r="D9896">
        <v>2.6</v>
      </c>
      <c r="E9896" t="s">
        <v>16</v>
      </c>
      <c r="F9896" t="s">
        <v>13</v>
      </c>
      <c r="G9896" s="1">
        <v>263333</v>
      </c>
      <c r="H9896">
        <v>4</v>
      </c>
      <c r="I9896">
        <v>4</v>
      </c>
      <c r="J9896" s="1">
        <v>4533</v>
      </c>
      <c r="K9896" s="1">
        <f t="shared" si="154"/>
        <v>19</v>
      </c>
      <c r="L9896" t="str" cm="1">
        <f t="array" ref="L9896">_xlfn.IFS(G9896&lt;50000, "Low", G9896&lt;150000, "Medium", TRUE, "High")</f>
        <v>High</v>
      </c>
      <c r="M9896" t="str" cm="1">
        <f t="array" ref="M9896">_xlfn.IFS(J9896&lt;5000, "Cheap", J9896&lt;15000, "Mid", TRUE, "Expensive")</f>
        <v>Cheap</v>
      </c>
    </row>
    <row r="9897" spans="1:13" x14ac:dyDescent="0.25">
      <c r="A9897" t="s">
        <v>33</v>
      </c>
      <c r="B9897" t="s">
        <v>34</v>
      </c>
      <c r="C9897" s="1">
        <v>2017</v>
      </c>
      <c r="D9897">
        <v>1</v>
      </c>
      <c r="E9897" t="s">
        <v>22</v>
      </c>
      <c r="F9897" t="s">
        <v>13</v>
      </c>
      <c r="G9897" s="1">
        <v>241408</v>
      </c>
      <c r="H9897">
        <v>5</v>
      </c>
      <c r="I9897">
        <v>1</v>
      </c>
      <c r="J9897" s="1">
        <v>7371</v>
      </c>
      <c r="K9897" s="1">
        <f t="shared" si="154"/>
        <v>9</v>
      </c>
      <c r="L9897" t="str" cm="1">
        <f t="array" ref="L9897">_xlfn.IFS(G9897&lt;50000, "Low", G9897&lt;150000, "Medium", TRUE, "High")</f>
        <v>High</v>
      </c>
      <c r="M9897" t="str" cm="1">
        <f t="array" ref="M9897">_xlfn.IFS(J9897&lt;5000, "Cheap", J9897&lt;15000, "Mid", TRUE, "Expensive")</f>
        <v>Mid</v>
      </c>
    </row>
    <row r="9898" spans="1:13" x14ac:dyDescent="0.25">
      <c r="A9898" t="s">
        <v>29</v>
      </c>
      <c r="B9898" t="s">
        <v>35</v>
      </c>
      <c r="C9898" s="1">
        <v>2023</v>
      </c>
      <c r="D9898">
        <v>3.2</v>
      </c>
      <c r="E9898" t="s">
        <v>22</v>
      </c>
      <c r="F9898" t="s">
        <v>25</v>
      </c>
      <c r="G9898" s="1">
        <v>230001</v>
      </c>
      <c r="H9898">
        <v>5</v>
      </c>
      <c r="I9898">
        <v>2</v>
      </c>
      <c r="J9898" s="1">
        <v>11599</v>
      </c>
      <c r="K9898" s="1">
        <f t="shared" si="154"/>
        <v>3</v>
      </c>
      <c r="L9898" t="str" cm="1">
        <f t="array" ref="L9898">_xlfn.IFS(G9898&lt;50000, "Low", G9898&lt;150000, "Medium", TRUE, "High")</f>
        <v>High</v>
      </c>
      <c r="M9898" t="str" cm="1">
        <f t="array" ref="M9898">_xlfn.IFS(J9898&lt;5000, "Cheap", J9898&lt;15000, "Mid", TRUE, "Expensive")</f>
        <v>Mid</v>
      </c>
    </row>
    <row r="9899" spans="1:13" x14ac:dyDescent="0.25">
      <c r="A9899" t="s">
        <v>33</v>
      </c>
      <c r="B9899" t="s">
        <v>55</v>
      </c>
      <c r="C9899" s="1">
        <v>2005</v>
      </c>
      <c r="D9899">
        <v>1.8</v>
      </c>
      <c r="E9899" t="s">
        <v>16</v>
      </c>
      <c r="F9899" t="s">
        <v>25</v>
      </c>
      <c r="G9899" s="1">
        <v>273362</v>
      </c>
      <c r="H9899">
        <v>3</v>
      </c>
      <c r="I9899">
        <v>3</v>
      </c>
      <c r="J9899" s="1">
        <v>2932</v>
      </c>
      <c r="K9899" s="1">
        <f t="shared" si="154"/>
        <v>21</v>
      </c>
      <c r="L9899" t="str" cm="1">
        <f t="array" ref="L9899">_xlfn.IFS(G9899&lt;50000, "Low", G9899&lt;150000, "Medium", TRUE, "High")</f>
        <v>High</v>
      </c>
      <c r="M9899" t="str" cm="1">
        <f t="array" ref="M9899">_xlfn.IFS(J9899&lt;5000, "Cheap", J9899&lt;15000, "Mid", TRUE, "Expensive")</f>
        <v>Cheap</v>
      </c>
    </row>
    <row r="9900" spans="1:13" x14ac:dyDescent="0.25">
      <c r="A9900" t="s">
        <v>40</v>
      </c>
      <c r="B9900" t="s">
        <v>51</v>
      </c>
      <c r="C9900" s="1">
        <v>2019</v>
      </c>
      <c r="D9900">
        <v>3.1</v>
      </c>
      <c r="E9900" t="s">
        <v>12</v>
      </c>
      <c r="F9900" t="s">
        <v>13</v>
      </c>
      <c r="G9900" s="1">
        <v>64185</v>
      </c>
      <c r="H9900">
        <v>3</v>
      </c>
      <c r="I9900">
        <v>3</v>
      </c>
      <c r="J9900" s="1">
        <v>11616</v>
      </c>
      <c r="K9900" s="1">
        <f t="shared" si="154"/>
        <v>7</v>
      </c>
      <c r="L9900" t="str" cm="1">
        <f t="array" ref="L9900">_xlfn.IFS(G9900&lt;50000, "Low", G9900&lt;150000, "Medium", TRUE, "High")</f>
        <v>Medium</v>
      </c>
      <c r="M9900" t="str" cm="1">
        <f t="array" ref="M9900">_xlfn.IFS(J9900&lt;5000, "Cheap", J9900&lt;15000, "Mid", TRUE, "Expensive")</f>
        <v>Mid</v>
      </c>
    </row>
    <row r="9901" spans="1:13" x14ac:dyDescent="0.25">
      <c r="A9901" t="s">
        <v>29</v>
      </c>
      <c r="B9901" t="s">
        <v>30</v>
      </c>
      <c r="C9901" s="1">
        <v>2010</v>
      </c>
      <c r="D9901">
        <v>1.5</v>
      </c>
      <c r="E9901" t="s">
        <v>12</v>
      </c>
      <c r="F9901" t="s">
        <v>13</v>
      </c>
      <c r="G9901" s="1">
        <v>170395</v>
      </c>
      <c r="H9901">
        <v>3</v>
      </c>
      <c r="I9901">
        <v>4</v>
      </c>
      <c r="J9901" s="1">
        <v>5192</v>
      </c>
      <c r="K9901" s="1">
        <f t="shared" si="154"/>
        <v>16</v>
      </c>
      <c r="L9901" t="str" cm="1">
        <f t="array" ref="L9901">_xlfn.IFS(G9901&lt;50000, "Low", G9901&lt;150000, "Medium", TRUE, "High")</f>
        <v>High</v>
      </c>
      <c r="M9901" t="str" cm="1">
        <f t="array" ref="M9901">_xlfn.IFS(J9901&lt;5000, "Cheap", J9901&lt;15000, "Mid", TRUE, "Expensive")</f>
        <v>Mid</v>
      </c>
    </row>
    <row r="9902" spans="1:13" x14ac:dyDescent="0.25">
      <c r="A9902" t="s">
        <v>14</v>
      </c>
      <c r="B9902" t="s">
        <v>15</v>
      </c>
      <c r="C9902" s="1">
        <v>2023</v>
      </c>
      <c r="D9902">
        <v>2.2999999999999998</v>
      </c>
      <c r="E9902" t="s">
        <v>28</v>
      </c>
      <c r="F9902" t="s">
        <v>17</v>
      </c>
      <c r="G9902" s="1">
        <v>233943</v>
      </c>
      <c r="H9902">
        <v>2</v>
      </c>
      <c r="I9902">
        <v>5</v>
      </c>
      <c r="J9902" s="1">
        <v>10121</v>
      </c>
      <c r="K9902" s="1">
        <f t="shared" si="154"/>
        <v>3</v>
      </c>
      <c r="L9902" t="str" cm="1">
        <f t="array" ref="L9902">_xlfn.IFS(G9902&lt;50000, "Low", G9902&lt;150000, "Medium", TRUE, "High")</f>
        <v>High</v>
      </c>
      <c r="M9902" t="str" cm="1">
        <f t="array" ref="M9902">_xlfn.IFS(J9902&lt;5000, "Cheap", J9902&lt;15000, "Mid", TRUE, "Expensive")</f>
        <v>Mid</v>
      </c>
    </row>
    <row r="9903" spans="1:13" x14ac:dyDescent="0.25">
      <c r="A9903" t="s">
        <v>36</v>
      </c>
      <c r="B9903" t="s">
        <v>53</v>
      </c>
      <c r="C9903" s="1">
        <v>2009</v>
      </c>
      <c r="D9903">
        <v>4.7</v>
      </c>
      <c r="E9903" t="s">
        <v>28</v>
      </c>
      <c r="F9903" t="s">
        <v>25</v>
      </c>
      <c r="G9903" s="1">
        <v>122862</v>
      </c>
      <c r="H9903">
        <v>4</v>
      </c>
      <c r="I9903">
        <v>2</v>
      </c>
      <c r="J9903" s="1">
        <v>9042</v>
      </c>
      <c r="K9903" s="1">
        <f t="shared" si="154"/>
        <v>17</v>
      </c>
      <c r="L9903" t="str" cm="1">
        <f t="array" ref="L9903">_xlfn.IFS(G9903&lt;50000, "Low", G9903&lt;150000, "Medium", TRUE, "High")</f>
        <v>Medium</v>
      </c>
      <c r="M9903" t="str" cm="1">
        <f t="array" ref="M9903">_xlfn.IFS(J9903&lt;5000, "Cheap", J9903&lt;15000, "Mid", TRUE, "Expensive")</f>
        <v>Mid</v>
      </c>
    </row>
    <row r="9904" spans="1:13" x14ac:dyDescent="0.25">
      <c r="A9904" t="s">
        <v>14</v>
      </c>
      <c r="B9904" t="s">
        <v>46</v>
      </c>
      <c r="C9904" s="1">
        <v>2011</v>
      </c>
      <c r="D9904">
        <v>3.8</v>
      </c>
      <c r="E9904" t="s">
        <v>22</v>
      </c>
      <c r="F9904" t="s">
        <v>25</v>
      </c>
      <c r="G9904" s="1">
        <v>56331</v>
      </c>
      <c r="H9904">
        <v>2</v>
      </c>
      <c r="I9904">
        <v>5</v>
      </c>
      <c r="J9904" s="1">
        <v>12073</v>
      </c>
      <c r="K9904" s="1">
        <f t="shared" si="154"/>
        <v>15</v>
      </c>
      <c r="L9904" t="str" cm="1">
        <f t="array" ref="L9904">_xlfn.IFS(G9904&lt;50000, "Low", G9904&lt;150000, "Medium", TRUE, "High")</f>
        <v>Medium</v>
      </c>
      <c r="M9904" t="str" cm="1">
        <f t="array" ref="M9904">_xlfn.IFS(J9904&lt;5000, "Cheap", J9904&lt;15000, "Mid", TRUE, "Expensive")</f>
        <v>Mid</v>
      </c>
    </row>
    <row r="9905" spans="1:13" x14ac:dyDescent="0.25">
      <c r="A9905" t="s">
        <v>18</v>
      </c>
      <c r="B9905" t="s">
        <v>52</v>
      </c>
      <c r="C9905" s="1">
        <v>2007</v>
      </c>
      <c r="D9905">
        <v>2.2999999999999998</v>
      </c>
      <c r="E9905" t="s">
        <v>22</v>
      </c>
      <c r="F9905" t="s">
        <v>13</v>
      </c>
      <c r="G9905" s="1">
        <v>186395</v>
      </c>
      <c r="H9905">
        <v>2</v>
      </c>
      <c r="I9905">
        <v>5</v>
      </c>
      <c r="J9905" s="1">
        <v>6772</v>
      </c>
      <c r="K9905" s="1">
        <f t="shared" si="154"/>
        <v>19</v>
      </c>
      <c r="L9905" t="str" cm="1">
        <f t="array" ref="L9905">_xlfn.IFS(G9905&lt;50000, "Low", G9905&lt;150000, "Medium", TRUE, "High")</f>
        <v>High</v>
      </c>
      <c r="M9905" t="str" cm="1">
        <f t="array" ref="M9905">_xlfn.IFS(J9905&lt;5000, "Cheap", J9905&lt;15000, "Mid", TRUE, "Expensive")</f>
        <v>Mid</v>
      </c>
    </row>
    <row r="9906" spans="1:13" x14ac:dyDescent="0.25">
      <c r="A9906" t="s">
        <v>36</v>
      </c>
      <c r="B9906" t="s">
        <v>37</v>
      </c>
      <c r="C9906" s="1">
        <v>2023</v>
      </c>
      <c r="D9906">
        <v>1.8</v>
      </c>
      <c r="E9906" t="s">
        <v>22</v>
      </c>
      <c r="F9906" t="s">
        <v>13</v>
      </c>
      <c r="G9906" s="1">
        <v>170719</v>
      </c>
      <c r="H9906">
        <v>3</v>
      </c>
      <c r="I9906">
        <v>2</v>
      </c>
      <c r="J9906" s="1">
        <v>11385</v>
      </c>
      <c r="K9906" s="1">
        <f t="shared" si="154"/>
        <v>3</v>
      </c>
      <c r="L9906" t="str" cm="1">
        <f t="array" ref="L9906">_xlfn.IFS(G9906&lt;50000, "Low", G9906&lt;150000, "Medium", TRUE, "High")</f>
        <v>High</v>
      </c>
      <c r="M9906" t="str" cm="1">
        <f t="array" ref="M9906">_xlfn.IFS(J9906&lt;5000, "Cheap", J9906&lt;15000, "Mid", TRUE, "Expensive")</f>
        <v>Mid</v>
      </c>
    </row>
    <row r="9907" spans="1:13" x14ac:dyDescent="0.25">
      <c r="A9907" t="s">
        <v>18</v>
      </c>
      <c r="B9907" t="s">
        <v>19</v>
      </c>
      <c r="C9907" s="1">
        <v>2012</v>
      </c>
      <c r="D9907">
        <v>2.6</v>
      </c>
      <c r="E9907" t="s">
        <v>12</v>
      </c>
      <c r="F9907" t="s">
        <v>17</v>
      </c>
      <c r="G9907" s="1">
        <v>31130</v>
      </c>
      <c r="H9907">
        <v>4</v>
      </c>
      <c r="I9907">
        <v>5</v>
      </c>
      <c r="J9907" s="1">
        <v>11177</v>
      </c>
      <c r="K9907" s="1">
        <f t="shared" si="154"/>
        <v>14</v>
      </c>
      <c r="L9907" t="str" cm="1">
        <f t="array" ref="L9907">_xlfn.IFS(G9907&lt;50000, "Low", G9907&lt;150000, "Medium", TRUE, "High")</f>
        <v>Low</v>
      </c>
      <c r="M9907" t="str" cm="1">
        <f t="array" ref="M9907">_xlfn.IFS(J9907&lt;5000, "Cheap", J9907&lt;15000, "Mid", TRUE, "Expensive")</f>
        <v>Mid</v>
      </c>
    </row>
    <row r="9908" spans="1:13" x14ac:dyDescent="0.25">
      <c r="A9908" t="s">
        <v>26</v>
      </c>
      <c r="B9908" t="s">
        <v>27</v>
      </c>
      <c r="C9908" s="1">
        <v>2006</v>
      </c>
      <c r="D9908">
        <v>2.5</v>
      </c>
      <c r="E9908" t="s">
        <v>12</v>
      </c>
      <c r="F9908" t="s">
        <v>25</v>
      </c>
      <c r="G9908" s="1">
        <v>247781</v>
      </c>
      <c r="H9908">
        <v>5</v>
      </c>
      <c r="I9908">
        <v>4</v>
      </c>
      <c r="J9908" s="1">
        <v>3444</v>
      </c>
      <c r="K9908" s="1">
        <f t="shared" si="154"/>
        <v>20</v>
      </c>
      <c r="L9908" t="str" cm="1">
        <f t="array" ref="L9908">_xlfn.IFS(G9908&lt;50000, "Low", G9908&lt;150000, "Medium", TRUE, "High")</f>
        <v>High</v>
      </c>
      <c r="M9908" t="str" cm="1">
        <f t="array" ref="M9908">_xlfn.IFS(J9908&lt;5000, "Cheap", J9908&lt;15000, "Mid", TRUE, "Expensive")</f>
        <v>Cheap</v>
      </c>
    </row>
    <row r="9909" spans="1:13" x14ac:dyDescent="0.25">
      <c r="A9909" t="s">
        <v>20</v>
      </c>
      <c r="B9909" t="s">
        <v>50</v>
      </c>
      <c r="C9909" s="1">
        <v>2002</v>
      </c>
      <c r="D9909">
        <v>1.9</v>
      </c>
      <c r="E9909" t="s">
        <v>16</v>
      </c>
      <c r="F9909" t="s">
        <v>17</v>
      </c>
      <c r="G9909" s="1">
        <v>40115</v>
      </c>
      <c r="H9909">
        <v>2</v>
      </c>
      <c r="I9909">
        <v>3</v>
      </c>
      <c r="J9909" s="1">
        <v>8297</v>
      </c>
      <c r="K9909" s="1">
        <f t="shared" si="154"/>
        <v>24</v>
      </c>
      <c r="L9909" t="str" cm="1">
        <f t="array" ref="L9909">_xlfn.IFS(G9909&lt;50000, "Low", G9909&lt;150000, "Medium", TRUE, "High")</f>
        <v>Low</v>
      </c>
      <c r="M9909" t="str" cm="1">
        <f t="array" ref="M9909">_xlfn.IFS(J9909&lt;5000, "Cheap", J9909&lt;15000, "Mid", TRUE, "Expensive")</f>
        <v>Mid</v>
      </c>
    </row>
    <row r="9910" spans="1:13" x14ac:dyDescent="0.25">
      <c r="A9910" t="s">
        <v>23</v>
      </c>
      <c r="B9910" t="s">
        <v>38</v>
      </c>
      <c r="C9910" s="1">
        <v>2017</v>
      </c>
      <c r="D9910">
        <v>4.9000000000000004</v>
      </c>
      <c r="E9910" t="s">
        <v>22</v>
      </c>
      <c r="F9910" t="s">
        <v>17</v>
      </c>
      <c r="G9910" s="1">
        <v>282214</v>
      </c>
      <c r="H9910">
        <v>3</v>
      </c>
      <c r="I9910">
        <v>4</v>
      </c>
      <c r="J9910" s="1">
        <v>11955</v>
      </c>
      <c r="K9910" s="1">
        <f t="shared" si="154"/>
        <v>9</v>
      </c>
      <c r="L9910" t="str" cm="1">
        <f t="array" ref="L9910">_xlfn.IFS(G9910&lt;50000, "Low", G9910&lt;150000, "Medium", TRUE, "High")</f>
        <v>High</v>
      </c>
      <c r="M9910" t="str" cm="1">
        <f t="array" ref="M9910">_xlfn.IFS(J9910&lt;5000, "Cheap", J9910&lt;15000, "Mid", TRUE, "Expensive")</f>
        <v>Mid</v>
      </c>
    </row>
    <row r="9911" spans="1:13" x14ac:dyDescent="0.25">
      <c r="A9911" t="s">
        <v>10</v>
      </c>
      <c r="B9911" t="s">
        <v>31</v>
      </c>
      <c r="C9911" s="1">
        <v>2004</v>
      </c>
      <c r="D9911">
        <v>3.3</v>
      </c>
      <c r="E9911" t="s">
        <v>16</v>
      </c>
      <c r="F9911" t="s">
        <v>25</v>
      </c>
      <c r="G9911" s="1">
        <v>285789</v>
      </c>
      <c r="H9911">
        <v>5</v>
      </c>
      <c r="I9911">
        <v>2</v>
      </c>
      <c r="J9911" s="1">
        <v>3884</v>
      </c>
      <c r="K9911" s="1">
        <f t="shared" si="154"/>
        <v>22</v>
      </c>
      <c r="L9911" t="str" cm="1">
        <f t="array" ref="L9911">_xlfn.IFS(G9911&lt;50000, "Low", G9911&lt;150000, "Medium", TRUE, "High")</f>
        <v>High</v>
      </c>
      <c r="M9911" t="str" cm="1">
        <f t="array" ref="M9911">_xlfn.IFS(J9911&lt;5000, "Cheap", J9911&lt;15000, "Mid", TRUE, "Expensive")</f>
        <v>Cheap</v>
      </c>
    </row>
    <row r="9912" spans="1:13" x14ac:dyDescent="0.25">
      <c r="A9912" t="s">
        <v>26</v>
      </c>
      <c r="B9912" t="s">
        <v>27</v>
      </c>
      <c r="C9912" s="1">
        <v>2007</v>
      </c>
      <c r="D9912">
        <v>1.4</v>
      </c>
      <c r="E9912" t="s">
        <v>12</v>
      </c>
      <c r="F9912" t="s">
        <v>13</v>
      </c>
      <c r="G9912" s="1">
        <v>248915</v>
      </c>
      <c r="H9912">
        <v>4</v>
      </c>
      <c r="I9912">
        <v>5</v>
      </c>
      <c r="J9912" s="1">
        <v>2621</v>
      </c>
      <c r="K9912" s="1">
        <f t="shared" si="154"/>
        <v>19</v>
      </c>
      <c r="L9912" t="str" cm="1">
        <f t="array" ref="L9912">_xlfn.IFS(G9912&lt;50000, "Low", G9912&lt;150000, "Medium", TRUE, "High")</f>
        <v>High</v>
      </c>
      <c r="M9912" t="str" cm="1">
        <f t="array" ref="M9912">_xlfn.IFS(J9912&lt;5000, "Cheap", J9912&lt;15000, "Mid", TRUE, "Expensive")</f>
        <v>Cheap</v>
      </c>
    </row>
    <row r="9913" spans="1:13" x14ac:dyDescent="0.25">
      <c r="A9913" t="s">
        <v>36</v>
      </c>
      <c r="B9913" t="s">
        <v>37</v>
      </c>
      <c r="C9913" s="1">
        <v>2000</v>
      </c>
      <c r="D9913">
        <v>1.5</v>
      </c>
      <c r="E9913" t="s">
        <v>28</v>
      </c>
      <c r="F9913" t="s">
        <v>17</v>
      </c>
      <c r="G9913" s="1">
        <v>17989</v>
      </c>
      <c r="H9913">
        <v>3</v>
      </c>
      <c r="I9913">
        <v>4</v>
      </c>
      <c r="J9913" s="1">
        <v>6740</v>
      </c>
      <c r="K9913" s="1">
        <f t="shared" si="154"/>
        <v>26</v>
      </c>
      <c r="L9913" t="str" cm="1">
        <f t="array" ref="L9913">_xlfn.IFS(G9913&lt;50000, "Low", G9913&lt;150000, "Medium", TRUE, "High")</f>
        <v>Low</v>
      </c>
      <c r="M9913" t="str" cm="1">
        <f t="array" ref="M9913">_xlfn.IFS(J9913&lt;5000, "Cheap", J9913&lt;15000, "Mid", TRUE, "Expensive")</f>
        <v>Mid</v>
      </c>
    </row>
    <row r="9914" spans="1:13" x14ac:dyDescent="0.25">
      <c r="A9914" t="s">
        <v>18</v>
      </c>
      <c r="B9914" t="s">
        <v>52</v>
      </c>
      <c r="C9914" s="1">
        <v>2005</v>
      </c>
      <c r="D9914">
        <v>4.3</v>
      </c>
      <c r="E9914" t="s">
        <v>28</v>
      </c>
      <c r="F9914" t="s">
        <v>25</v>
      </c>
      <c r="G9914" s="1">
        <v>133242</v>
      </c>
      <c r="H9914">
        <v>5</v>
      </c>
      <c r="I9914">
        <v>4</v>
      </c>
      <c r="J9914" s="1">
        <v>7235</v>
      </c>
      <c r="K9914" s="1">
        <f t="shared" si="154"/>
        <v>21</v>
      </c>
      <c r="L9914" t="str" cm="1">
        <f t="array" ref="L9914">_xlfn.IFS(G9914&lt;50000, "Low", G9914&lt;150000, "Medium", TRUE, "High")</f>
        <v>Medium</v>
      </c>
      <c r="M9914" t="str" cm="1">
        <f t="array" ref="M9914">_xlfn.IFS(J9914&lt;5000, "Cheap", J9914&lt;15000, "Mid", TRUE, "Expensive")</f>
        <v>Mid</v>
      </c>
    </row>
    <row r="9915" spans="1:13" x14ac:dyDescent="0.25">
      <c r="A9915" t="s">
        <v>10</v>
      </c>
      <c r="B9915" t="s">
        <v>48</v>
      </c>
      <c r="C9915" s="1">
        <v>2014</v>
      </c>
      <c r="D9915">
        <v>4.5999999999999996</v>
      </c>
      <c r="E9915" t="s">
        <v>12</v>
      </c>
      <c r="F9915" t="s">
        <v>25</v>
      </c>
      <c r="G9915" s="1">
        <v>193673</v>
      </c>
      <c r="H9915">
        <v>2</v>
      </c>
      <c r="I9915">
        <v>4</v>
      </c>
      <c r="J9915" s="1">
        <v>9026</v>
      </c>
      <c r="K9915" s="1">
        <f t="shared" si="154"/>
        <v>12</v>
      </c>
      <c r="L9915" t="str" cm="1">
        <f t="array" ref="L9915">_xlfn.IFS(G9915&lt;50000, "Low", G9915&lt;150000, "Medium", TRUE, "High")</f>
        <v>High</v>
      </c>
      <c r="M9915" t="str" cm="1">
        <f t="array" ref="M9915">_xlfn.IFS(J9915&lt;5000, "Cheap", J9915&lt;15000, "Mid", TRUE, "Expensive")</f>
        <v>Mid</v>
      </c>
    </row>
    <row r="9916" spans="1:13" x14ac:dyDescent="0.25">
      <c r="A9916" t="s">
        <v>36</v>
      </c>
      <c r="B9916" t="s">
        <v>37</v>
      </c>
      <c r="C9916" s="1">
        <v>2007</v>
      </c>
      <c r="D9916">
        <v>1.7</v>
      </c>
      <c r="E9916" t="s">
        <v>12</v>
      </c>
      <c r="F9916" t="s">
        <v>25</v>
      </c>
      <c r="G9916" s="1">
        <v>242693</v>
      </c>
      <c r="H9916">
        <v>2</v>
      </c>
      <c r="I9916">
        <v>3</v>
      </c>
      <c r="J9916" s="1">
        <v>3046</v>
      </c>
      <c r="K9916" s="1">
        <f t="shared" si="154"/>
        <v>19</v>
      </c>
      <c r="L9916" t="str" cm="1">
        <f t="array" ref="L9916">_xlfn.IFS(G9916&lt;50000, "Low", G9916&lt;150000, "Medium", TRUE, "High")</f>
        <v>High</v>
      </c>
      <c r="M9916" t="str" cm="1">
        <f t="array" ref="M9916">_xlfn.IFS(J9916&lt;5000, "Cheap", J9916&lt;15000, "Mid", TRUE, "Expensive")</f>
        <v>Cheap</v>
      </c>
    </row>
    <row r="9917" spans="1:13" x14ac:dyDescent="0.25">
      <c r="A9917" t="s">
        <v>14</v>
      </c>
      <c r="B9917" t="s">
        <v>39</v>
      </c>
      <c r="C9917" s="1">
        <v>2020</v>
      </c>
      <c r="D9917">
        <v>4.2</v>
      </c>
      <c r="E9917" t="s">
        <v>22</v>
      </c>
      <c r="F9917" t="s">
        <v>25</v>
      </c>
      <c r="G9917" s="1">
        <v>38561</v>
      </c>
      <c r="H9917">
        <v>4</v>
      </c>
      <c r="I9917">
        <v>2</v>
      </c>
      <c r="J9917" s="1">
        <v>15528</v>
      </c>
      <c r="K9917" s="1">
        <f t="shared" si="154"/>
        <v>6</v>
      </c>
      <c r="L9917" t="str" cm="1">
        <f t="array" ref="L9917">_xlfn.IFS(G9917&lt;50000, "Low", G9917&lt;150000, "Medium", TRUE, "High")</f>
        <v>Low</v>
      </c>
      <c r="M9917" t="str" cm="1">
        <f t="array" ref="M9917">_xlfn.IFS(J9917&lt;5000, "Cheap", J9917&lt;15000, "Mid", TRUE, "Expensive")</f>
        <v>Expensive</v>
      </c>
    </row>
    <row r="9918" spans="1:13" x14ac:dyDescent="0.25">
      <c r="A9918" t="s">
        <v>20</v>
      </c>
      <c r="B9918" t="s">
        <v>21</v>
      </c>
      <c r="C9918" s="1">
        <v>2020</v>
      </c>
      <c r="D9918">
        <v>4.0999999999999996</v>
      </c>
      <c r="E9918" t="s">
        <v>12</v>
      </c>
      <c r="F9918" t="s">
        <v>17</v>
      </c>
      <c r="G9918" s="1">
        <v>46625</v>
      </c>
      <c r="H9918">
        <v>4</v>
      </c>
      <c r="I9918">
        <v>4</v>
      </c>
      <c r="J9918" s="1">
        <v>14767</v>
      </c>
      <c r="K9918" s="1">
        <f t="shared" si="154"/>
        <v>6</v>
      </c>
      <c r="L9918" t="str" cm="1">
        <f t="array" ref="L9918">_xlfn.IFS(G9918&lt;50000, "Low", G9918&lt;150000, "Medium", TRUE, "High")</f>
        <v>Low</v>
      </c>
      <c r="M9918" t="str" cm="1">
        <f t="array" ref="M9918">_xlfn.IFS(J9918&lt;5000, "Cheap", J9918&lt;15000, "Mid", TRUE, "Expensive")</f>
        <v>Mid</v>
      </c>
    </row>
    <row r="9919" spans="1:13" x14ac:dyDescent="0.25">
      <c r="A9919" t="s">
        <v>29</v>
      </c>
      <c r="B9919" t="s">
        <v>35</v>
      </c>
      <c r="C9919" s="1">
        <v>2014</v>
      </c>
      <c r="D9919">
        <v>2.2000000000000002</v>
      </c>
      <c r="E9919" t="s">
        <v>28</v>
      </c>
      <c r="F9919" t="s">
        <v>25</v>
      </c>
      <c r="G9919" s="1">
        <v>77361</v>
      </c>
      <c r="H9919">
        <v>3</v>
      </c>
      <c r="I9919">
        <v>2</v>
      </c>
      <c r="J9919" s="1">
        <v>8952</v>
      </c>
      <c r="K9919" s="1">
        <f t="shared" si="154"/>
        <v>12</v>
      </c>
      <c r="L9919" t="str" cm="1">
        <f t="array" ref="L9919">_xlfn.IFS(G9919&lt;50000, "Low", G9919&lt;150000, "Medium", TRUE, "High")</f>
        <v>Medium</v>
      </c>
      <c r="M9919" t="str" cm="1">
        <f t="array" ref="M9919">_xlfn.IFS(J9919&lt;5000, "Cheap", J9919&lt;15000, "Mid", TRUE, "Expensive")</f>
        <v>Mid</v>
      </c>
    </row>
    <row r="9920" spans="1:13" x14ac:dyDescent="0.25">
      <c r="A9920" t="s">
        <v>33</v>
      </c>
      <c r="B9920" t="s">
        <v>34</v>
      </c>
      <c r="C9920" s="1">
        <v>2002</v>
      </c>
      <c r="D9920">
        <v>2.4</v>
      </c>
      <c r="E9920" t="s">
        <v>16</v>
      </c>
      <c r="F9920" t="s">
        <v>17</v>
      </c>
      <c r="G9920" s="1">
        <v>172380</v>
      </c>
      <c r="H9920">
        <v>2</v>
      </c>
      <c r="I9920">
        <v>1</v>
      </c>
      <c r="J9920" s="1">
        <v>6152</v>
      </c>
      <c r="K9920" s="1">
        <f t="shared" si="154"/>
        <v>24</v>
      </c>
      <c r="L9920" t="str" cm="1">
        <f t="array" ref="L9920">_xlfn.IFS(G9920&lt;50000, "Low", G9920&lt;150000, "Medium", TRUE, "High")</f>
        <v>High</v>
      </c>
      <c r="M9920" t="str" cm="1">
        <f t="array" ref="M9920">_xlfn.IFS(J9920&lt;5000, "Cheap", J9920&lt;15000, "Mid", TRUE, "Expensive")</f>
        <v>Mid</v>
      </c>
    </row>
    <row r="9921" spans="1:13" x14ac:dyDescent="0.25">
      <c r="A9921" t="s">
        <v>40</v>
      </c>
      <c r="B9921" t="s">
        <v>41</v>
      </c>
      <c r="C9921" s="1">
        <v>2003</v>
      </c>
      <c r="D9921">
        <v>3</v>
      </c>
      <c r="E9921" t="s">
        <v>16</v>
      </c>
      <c r="F9921" t="s">
        <v>13</v>
      </c>
      <c r="G9921" s="1">
        <v>129742</v>
      </c>
      <c r="H9921">
        <v>2</v>
      </c>
      <c r="I9921">
        <v>3</v>
      </c>
      <c r="J9921" s="1">
        <v>6405</v>
      </c>
      <c r="K9921" s="1">
        <f t="shared" si="154"/>
        <v>23</v>
      </c>
      <c r="L9921" t="str" cm="1">
        <f t="array" ref="L9921">_xlfn.IFS(G9921&lt;50000, "Low", G9921&lt;150000, "Medium", TRUE, "High")</f>
        <v>Medium</v>
      </c>
      <c r="M9921" t="str" cm="1">
        <f t="array" ref="M9921">_xlfn.IFS(J9921&lt;5000, "Cheap", J9921&lt;15000, "Mid", TRUE, "Expensive")</f>
        <v>Mid</v>
      </c>
    </row>
    <row r="9922" spans="1:13" x14ac:dyDescent="0.25">
      <c r="A9922" t="s">
        <v>36</v>
      </c>
      <c r="B9922" t="s">
        <v>53</v>
      </c>
      <c r="C9922" s="1">
        <v>2002</v>
      </c>
      <c r="D9922">
        <v>2.6</v>
      </c>
      <c r="E9922" t="s">
        <v>16</v>
      </c>
      <c r="F9922" t="s">
        <v>17</v>
      </c>
      <c r="G9922" s="1">
        <v>247733</v>
      </c>
      <c r="H9922">
        <v>3</v>
      </c>
      <c r="I9922">
        <v>2</v>
      </c>
      <c r="J9922" s="1">
        <v>4845</v>
      </c>
      <c r="K9922" s="1">
        <f t="shared" si="154"/>
        <v>24</v>
      </c>
      <c r="L9922" t="str" cm="1">
        <f t="array" ref="L9922">_xlfn.IFS(G9922&lt;50000, "Low", G9922&lt;150000, "Medium", TRUE, "High")</f>
        <v>High</v>
      </c>
      <c r="M9922" t="str" cm="1">
        <f t="array" ref="M9922">_xlfn.IFS(J9922&lt;5000, "Cheap", J9922&lt;15000, "Mid", TRUE, "Expensive")</f>
        <v>Cheap</v>
      </c>
    </row>
    <row r="9923" spans="1:13" x14ac:dyDescent="0.25">
      <c r="A9923" t="s">
        <v>36</v>
      </c>
      <c r="B9923" t="s">
        <v>37</v>
      </c>
      <c r="C9923" s="1">
        <v>2016</v>
      </c>
      <c r="D9923">
        <v>3</v>
      </c>
      <c r="E9923" t="s">
        <v>22</v>
      </c>
      <c r="F9923" t="s">
        <v>13</v>
      </c>
      <c r="G9923" s="1">
        <v>200182</v>
      </c>
      <c r="H9923">
        <v>3</v>
      </c>
      <c r="I9923">
        <v>5</v>
      </c>
      <c r="J9923" s="1">
        <v>9896</v>
      </c>
      <c r="K9923" s="1">
        <f t="shared" ref="K9923:K9986" si="155">2026-C9923</f>
        <v>10</v>
      </c>
      <c r="L9923" t="str" cm="1">
        <f t="array" ref="L9923">_xlfn.IFS(G9923&lt;50000, "Low", G9923&lt;150000, "Medium", TRUE, "High")</f>
        <v>High</v>
      </c>
      <c r="M9923" t="str" cm="1">
        <f t="array" ref="M9923">_xlfn.IFS(J9923&lt;5000, "Cheap", J9923&lt;15000, "Mid", TRUE, "Expensive")</f>
        <v>Mid</v>
      </c>
    </row>
    <row r="9924" spans="1:13" x14ac:dyDescent="0.25">
      <c r="A9924" t="s">
        <v>40</v>
      </c>
      <c r="B9924" t="s">
        <v>51</v>
      </c>
      <c r="C9924" s="1">
        <v>2017</v>
      </c>
      <c r="D9924">
        <v>2.2999999999999998</v>
      </c>
      <c r="E9924" t="s">
        <v>12</v>
      </c>
      <c r="F9924" t="s">
        <v>25</v>
      </c>
      <c r="G9924" s="1">
        <v>76234</v>
      </c>
      <c r="H9924">
        <v>4</v>
      </c>
      <c r="I9924">
        <v>5</v>
      </c>
      <c r="J9924" s="1">
        <v>9975</v>
      </c>
      <c r="K9924" s="1">
        <f t="shared" si="155"/>
        <v>9</v>
      </c>
      <c r="L9924" t="str" cm="1">
        <f t="array" ref="L9924">_xlfn.IFS(G9924&lt;50000, "Low", G9924&lt;150000, "Medium", TRUE, "High")</f>
        <v>Medium</v>
      </c>
      <c r="M9924" t="str" cm="1">
        <f t="array" ref="M9924">_xlfn.IFS(J9924&lt;5000, "Cheap", J9924&lt;15000, "Mid", TRUE, "Expensive")</f>
        <v>Mid</v>
      </c>
    </row>
    <row r="9925" spans="1:13" x14ac:dyDescent="0.25">
      <c r="A9925" t="s">
        <v>33</v>
      </c>
      <c r="B9925" t="s">
        <v>34</v>
      </c>
      <c r="C9925" s="1">
        <v>2003</v>
      </c>
      <c r="D9925">
        <v>4.0999999999999996</v>
      </c>
      <c r="E9925" t="s">
        <v>12</v>
      </c>
      <c r="F9925" t="s">
        <v>17</v>
      </c>
      <c r="G9925" s="1">
        <v>102011</v>
      </c>
      <c r="H9925">
        <v>5</v>
      </c>
      <c r="I9925">
        <v>1</v>
      </c>
      <c r="J9925" s="1">
        <v>8559</v>
      </c>
      <c r="K9925" s="1">
        <f t="shared" si="155"/>
        <v>23</v>
      </c>
      <c r="L9925" t="str" cm="1">
        <f t="array" ref="L9925">_xlfn.IFS(G9925&lt;50000, "Low", G9925&lt;150000, "Medium", TRUE, "High")</f>
        <v>Medium</v>
      </c>
      <c r="M9925" t="str" cm="1">
        <f t="array" ref="M9925">_xlfn.IFS(J9925&lt;5000, "Cheap", J9925&lt;15000, "Mid", TRUE, "Expensive")</f>
        <v>Mid</v>
      </c>
    </row>
    <row r="9926" spans="1:13" x14ac:dyDescent="0.25">
      <c r="A9926" t="s">
        <v>33</v>
      </c>
      <c r="B9926" t="s">
        <v>55</v>
      </c>
      <c r="C9926" s="1">
        <v>2011</v>
      </c>
      <c r="D9926">
        <v>2.2999999999999998</v>
      </c>
      <c r="E9926" t="s">
        <v>22</v>
      </c>
      <c r="F9926" t="s">
        <v>25</v>
      </c>
      <c r="G9926" s="1">
        <v>275808</v>
      </c>
      <c r="H9926">
        <v>3</v>
      </c>
      <c r="I9926">
        <v>3</v>
      </c>
      <c r="J9926" s="1">
        <v>6183</v>
      </c>
      <c r="K9926" s="1">
        <f t="shared" si="155"/>
        <v>15</v>
      </c>
      <c r="L9926" t="str" cm="1">
        <f t="array" ref="L9926">_xlfn.IFS(G9926&lt;50000, "Low", G9926&lt;150000, "Medium", TRUE, "High")</f>
        <v>High</v>
      </c>
      <c r="M9926" t="str" cm="1">
        <f t="array" ref="M9926">_xlfn.IFS(J9926&lt;5000, "Cheap", J9926&lt;15000, "Mid", TRUE, "Expensive")</f>
        <v>Mid</v>
      </c>
    </row>
    <row r="9927" spans="1:13" x14ac:dyDescent="0.25">
      <c r="A9927" t="s">
        <v>10</v>
      </c>
      <c r="B9927" t="s">
        <v>11</v>
      </c>
      <c r="C9927" s="1">
        <v>2001</v>
      </c>
      <c r="D9927">
        <v>3.3</v>
      </c>
      <c r="E9927" t="s">
        <v>12</v>
      </c>
      <c r="F9927" t="s">
        <v>25</v>
      </c>
      <c r="G9927" s="1">
        <v>262793</v>
      </c>
      <c r="H9927">
        <v>4</v>
      </c>
      <c r="I9927">
        <v>2</v>
      </c>
      <c r="J9927" s="1">
        <v>2444</v>
      </c>
      <c r="K9927" s="1">
        <f t="shared" si="155"/>
        <v>25</v>
      </c>
      <c r="L9927" t="str" cm="1">
        <f t="array" ref="L9927">_xlfn.IFS(G9927&lt;50000, "Low", G9927&lt;150000, "Medium", TRUE, "High")</f>
        <v>High</v>
      </c>
      <c r="M9927" t="str" cm="1">
        <f t="array" ref="M9927">_xlfn.IFS(J9927&lt;5000, "Cheap", J9927&lt;15000, "Mid", TRUE, "Expensive")</f>
        <v>Cheap</v>
      </c>
    </row>
    <row r="9928" spans="1:13" x14ac:dyDescent="0.25">
      <c r="A9928" t="s">
        <v>14</v>
      </c>
      <c r="B9928" t="s">
        <v>46</v>
      </c>
      <c r="C9928" s="1">
        <v>2013</v>
      </c>
      <c r="D9928">
        <v>3.4</v>
      </c>
      <c r="E9928" t="s">
        <v>22</v>
      </c>
      <c r="F9928" t="s">
        <v>25</v>
      </c>
      <c r="G9928" s="1">
        <v>27089</v>
      </c>
      <c r="H9928">
        <v>5</v>
      </c>
      <c r="I9928">
        <v>5</v>
      </c>
      <c r="J9928" s="1">
        <v>12858</v>
      </c>
      <c r="K9928" s="1">
        <f t="shared" si="155"/>
        <v>13</v>
      </c>
      <c r="L9928" t="str" cm="1">
        <f t="array" ref="L9928">_xlfn.IFS(G9928&lt;50000, "Low", G9928&lt;150000, "Medium", TRUE, "High")</f>
        <v>Low</v>
      </c>
      <c r="M9928" t="str" cm="1">
        <f t="array" ref="M9928">_xlfn.IFS(J9928&lt;5000, "Cheap", J9928&lt;15000, "Mid", TRUE, "Expensive")</f>
        <v>Mid</v>
      </c>
    </row>
    <row r="9929" spans="1:13" x14ac:dyDescent="0.25">
      <c r="A9929" t="s">
        <v>29</v>
      </c>
      <c r="B9929" t="s">
        <v>35</v>
      </c>
      <c r="C9929" s="1">
        <v>2006</v>
      </c>
      <c r="D9929">
        <v>2.7</v>
      </c>
      <c r="E9929" t="s">
        <v>16</v>
      </c>
      <c r="F9929" t="s">
        <v>13</v>
      </c>
      <c r="G9929" s="1">
        <v>67413</v>
      </c>
      <c r="H9929">
        <v>5</v>
      </c>
      <c r="I9929">
        <v>3</v>
      </c>
      <c r="J9929" s="1">
        <v>8251</v>
      </c>
      <c r="K9929" s="1">
        <f t="shared" si="155"/>
        <v>20</v>
      </c>
      <c r="L9929" t="str" cm="1">
        <f t="array" ref="L9929">_xlfn.IFS(G9929&lt;50000, "Low", G9929&lt;150000, "Medium", TRUE, "High")</f>
        <v>Medium</v>
      </c>
      <c r="M9929" t="str" cm="1">
        <f t="array" ref="M9929">_xlfn.IFS(J9929&lt;5000, "Cheap", J9929&lt;15000, "Mid", TRUE, "Expensive")</f>
        <v>Mid</v>
      </c>
    </row>
    <row r="9930" spans="1:13" x14ac:dyDescent="0.25">
      <c r="A9930" t="s">
        <v>20</v>
      </c>
      <c r="B9930" t="s">
        <v>21</v>
      </c>
      <c r="C9930" s="1">
        <v>2012</v>
      </c>
      <c r="D9930">
        <v>3.8</v>
      </c>
      <c r="E9930" t="s">
        <v>12</v>
      </c>
      <c r="F9930" t="s">
        <v>25</v>
      </c>
      <c r="G9930" s="1">
        <v>97556</v>
      </c>
      <c r="H9930">
        <v>3</v>
      </c>
      <c r="I9930">
        <v>3</v>
      </c>
      <c r="J9930" s="1">
        <v>9548</v>
      </c>
      <c r="K9930" s="1">
        <f t="shared" si="155"/>
        <v>14</v>
      </c>
      <c r="L9930" t="str" cm="1">
        <f t="array" ref="L9930">_xlfn.IFS(G9930&lt;50000, "Low", G9930&lt;150000, "Medium", TRUE, "High")</f>
        <v>Medium</v>
      </c>
      <c r="M9930" t="str" cm="1">
        <f t="array" ref="M9930">_xlfn.IFS(J9930&lt;5000, "Cheap", J9930&lt;15000, "Mid", TRUE, "Expensive")</f>
        <v>Mid</v>
      </c>
    </row>
    <row r="9931" spans="1:13" x14ac:dyDescent="0.25">
      <c r="A9931" t="s">
        <v>10</v>
      </c>
      <c r="B9931" t="s">
        <v>48</v>
      </c>
      <c r="C9931" s="1">
        <v>2002</v>
      </c>
      <c r="D9931">
        <v>1.4</v>
      </c>
      <c r="E9931" t="s">
        <v>16</v>
      </c>
      <c r="F9931" t="s">
        <v>17</v>
      </c>
      <c r="G9931" s="1">
        <v>160394</v>
      </c>
      <c r="H9931">
        <v>3</v>
      </c>
      <c r="I9931">
        <v>2</v>
      </c>
      <c r="J9931" s="1">
        <v>5392</v>
      </c>
      <c r="K9931" s="1">
        <f t="shared" si="155"/>
        <v>24</v>
      </c>
      <c r="L9931" t="str" cm="1">
        <f t="array" ref="L9931">_xlfn.IFS(G9931&lt;50000, "Low", G9931&lt;150000, "Medium", TRUE, "High")</f>
        <v>High</v>
      </c>
      <c r="M9931" t="str" cm="1">
        <f t="array" ref="M9931">_xlfn.IFS(J9931&lt;5000, "Cheap", J9931&lt;15000, "Mid", TRUE, "Expensive")</f>
        <v>Mid</v>
      </c>
    </row>
    <row r="9932" spans="1:13" x14ac:dyDescent="0.25">
      <c r="A9932" t="s">
        <v>14</v>
      </c>
      <c r="B9932" t="s">
        <v>15</v>
      </c>
      <c r="C9932" s="1">
        <v>2010</v>
      </c>
      <c r="D9932">
        <v>1.8</v>
      </c>
      <c r="E9932" t="s">
        <v>22</v>
      </c>
      <c r="F9932" t="s">
        <v>17</v>
      </c>
      <c r="G9932" s="1">
        <v>26621</v>
      </c>
      <c r="H9932">
        <v>2</v>
      </c>
      <c r="I9932">
        <v>3</v>
      </c>
      <c r="J9932" s="1">
        <v>11867</v>
      </c>
      <c r="K9932" s="1">
        <f t="shared" si="155"/>
        <v>16</v>
      </c>
      <c r="L9932" t="str" cm="1">
        <f t="array" ref="L9932">_xlfn.IFS(G9932&lt;50000, "Low", G9932&lt;150000, "Medium", TRUE, "High")</f>
        <v>Low</v>
      </c>
      <c r="M9932" t="str" cm="1">
        <f t="array" ref="M9932">_xlfn.IFS(J9932&lt;5000, "Cheap", J9932&lt;15000, "Mid", TRUE, "Expensive")</f>
        <v>Mid</v>
      </c>
    </row>
    <row r="9933" spans="1:13" x14ac:dyDescent="0.25">
      <c r="A9933" t="s">
        <v>23</v>
      </c>
      <c r="B9933" t="s">
        <v>45</v>
      </c>
      <c r="C9933" s="1">
        <v>2010</v>
      </c>
      <c r="D9933">
        <v>4.3</v>
      </c>
      <c r="E9933" t="s">
        <v>22</v>
      </c>
      <c r="F9933" t="s">
        <v>17</v>
      </c>
      <c r="G9933" s="1">
        <v>36065</v>
      </c>
      <c r="H9933">
        <v>5</v>
      </c>
      <c r="I9933">
        <v>2</v>
      </c>
      <c r="J9933" s="1">
        <v>14178</v>
      </c>
      <c r="K9933" s="1">
        <f t="shared" si="155"/>
        <v>16</v>
      </c>
      <c r="L9933" t="str" cm="1">
        <f t="array" ref="L9933">_xlfn.IFS(G9933&lt;50000, "Low", G9933&lt;150000, "Medium", TRUE, "High")</f>
        <v>Low</v>
      </c>
      <c r="M9933" t="str" cm="1">
        <f t="array" ref="M9933">_xlfn.IFS(J9933&lt;5000, "Cheap", J9933&lt;15000, "Mid", TRUE, "Expensive")</f>
        <v>Mid</v>
      </c>
    </row>
    <row r="9934" spans="1:13" x14ac:dyDescent="0.25">
      <c r="A9934" t="s">
        <v>10</v>
      </c>
      <c r="B9934" t="s">
        <v>11</v>
      </c>
      <c r="C9934" s="1">
        <v>2000</v>
      </c>
      <c r="D9934">
        <v>3.4</v>
      </c>
      <c r="E9934" t="s">
        <v>16</v>
      </c>
      <c r="F9934" t="s">
        <v>13</v>
      </c>
      <c r="G9934" s="1">
        <v>173249</v>
      </c>
      <c r="H9934">
        <v>5</v>
      </c>
      <c r="I9934">
        <v>2</v>
      </c>
      <c r="J9934" s="1">
        <v>5035</v>
      </c>
      <c r="K9934" s="1">
        <f t="shared" si="155"/>
        <v>26</v>
      </c>
      <c r="L9934" t="str" cm="1">
        <f t="array" ref="L9934">_xlfn.IFS(G9934&lt;50000, "Low", G9934&lt;150000, "Medium", TRUE, "High")</f>
        <v>High</v>
      </c>
      <c r="M9934" t="str" cm="1">
        <f t="array" ref="M9934">_xlfn.IFS(J9934&lt;5000, "Cheap", J9934&lt;15000, "Mid", TRUE, "Expensive")</f>
        <v>Mid</v>
      </c>
    </row>
    <row r="9935" spans="1:13" x14ac:dyDescent="0.25">
      <c r="A9935" t="s">
        <v>40</v>
      </c>
      <c r="B9935" t="s">
        <v>41</v>
      </c>
      <c r="C9935" s="1">
        <v>2019</v>
      </c>
      <c r="D9935">
        <v>1.4</v>
      </c>
      <c r="E9935" t="s">
        <v>16</v>
      </c>
      <c r="F9935" t="s">
        <v>17</v>
      </c>
      <c r="G9935" s="1">
        <v>236949</v>
      </c>
      <c r="H9935">
        <v>2</v>
      </c>
      <c r="I9935">
        <v>5</v>
      </c>
      <c r="J9935" s="1">
        <v>8961</v>
      </c>
      <c r="K9935" s="1">
        <f t="shared" si="155"/>
        <v>7</v>
      </c>
      <c r="L9935" t="str" cm="1">
        <f t="array" ref="L9935">_xlfn.IFS(G9935&lt;50000, "Low", G9935&lt;150000, "Medium", TRUE, "High")</f>
        <v>High</v>
      </c>
      <c r="M9935" t="str" cm="1">
        <f t="array" ref="M9935">_xlfn.IFS(J9935&lt;5000, "Cheap", J9935&lt;15000, "Mid", TRUE, "Expensive")</f>
        <v>Mid</v>
      </c>
    </row>
    <row r="9936" spans="1:13" x14ac:dyDescent="0.25">
      <c r="A9936" t="s">
        <v>26</v>
      </c>
      <c r="B9936" t="s">
        <v>27</v>
      </c>
      <c r="C9936" s="1">
        <v>2019</v>
      </c>
      <c r="D9936">
        <v>4.5</v>
      </c>
      <c r="E9936" t="s">
        <v>12</v>
      </c>
      <c r="F9936" t="s">
        <v>13</v>
      </c>
      <c r="G9936" s="1">
        <v>74091</v>
      </c>
      <c r="H9936">
        <v>5</v>
      </c>
      <c r="I9936">
        <v>5</v>
      </c>
      <c r="J9936" s="1">
        <v>12818</v>
      </c>
      <c r="K9936" s="1">
        <f t="shared" si="155"/>
        <v>7</v>
      </c>
      <c r="L9936" t="str" cm="1">
        <f t="array" ref="L9936">_xlfn.IFS(G9936&lt;50000, "Low", G9936&lt;150000, "Medium", TRUE, "High")</f>
        <v>Medium</v>
      </c>
      <c r="M9936" t="str" cm="1">
        <f t="array" ref="M9936">_xlfn.IFS(J9936&lt;5000, "Cheap", J9936&lt;15000, "Mid", TRUE, "Expensive")</f>
        <v>Mid</v>
      </c>
    </row>
    <row r="9937" spans="1:13" x14ac:dyDescent="0.25">
      <c r="A9937" t="s">
        <v>26</v>
      </c>
      <c r="B9937" t="s">
        <v>27</v>
      </c>
      <c r="C9937" s="1">
        <v>2007</v>
      </c>
      <c r="D9937">
        <v>4.5999999999999996</v>
      </c>
      <c r="E9937" t="s">
        <v>12</v>
      </c>
      <c r="F9937" t="s">
        <v>17</v>
      </c>
      <c r="G9937" s="1">
        <v>192632</v>
      </c>
      <c r="H9937">
        <v>2</v>
      </c>
      <c r="I9937">
        <v>3</v>
      </c>
      <c r="J9937" s="1">
        <v>8447</v>
      </c>
      <c r="K9937" s="1">
        <f t="shared" si="155"/>
        <v>19</v>
      </c>
      <c r="L9937" t="str" cm="1">
        <f t="array" ref="L9937">_xlfn.IFS(G9937&lt;50000, "Low", G9937&lt;150000, "Medium", TRUE, "High")</f>
        <v>High</v>
      </c>
      <c r="M9937" t="str" cm="1">
        <f t="array" ref="M9937">_xlfn.IFS(J9937&lt;5000, "Cheap", J9937&lt;15000, "Mid", TRUE, "Expensive")</f>
        <v>Mid</v>
      </c>
    </row>
    <row r="9938" spans="1:13" x14ac:dyDescent="0.25">
      <c r="A9938" t="s">
        <v>29</v>
      </c>
      <c r="B9938" t="s">
        <v>56</v>
      </c>
      <c r="C9938" s="1">
        <v>2010</v>
      </c>
      <c r="D9938">
        <v>4.3</v>
      </c>
      <c r="E9938" t="s">
        <v>12</v>
      </c>
      <c r="F9938" t="s">
        <v>25</v>
      </c>
      <c r="G9938" s="1">
        <v>209937</v>
      </c>
      <c r="H9938">
        <v>2</v>
      </c>
      <c r="I9938">
        <v>5</v>
      </c>
      <c r="J9938" s="1">
        <v>7201</v>
      </c>
      <c r="K9938" s="1">
        <f t="shared" si="155"/>
        <v>16</v>
      </c>
      <c r="L9938" t="str" cm="1">
        <f t="array" ref="L9938">_xlfn.IFS(G9938&lt;50000, "Low", G9938&lt;150000, "Medium", TRUE, "High")</f>
        <v>High</v>
      </c>
      <c r="M9938" t="str" cm="1">
        <f t="array" ref="M9938">_xlfn.IFS(J9938&lt;5000, "Cheap", J9938&lt;15000, "Mid", TRUE, "Expensive")</f>
        <v>Mid</v>
      </c>
    </row>
    <row r="9939" spans="1:13" x14ac:dyDescent="0.25">
      <c r="A9939" t="s">
        <v>18</v>
      </c>
      <c r="B9939" t="s">
        <v>19</v>
      </c>
      <c r="C9939" s="1">
        <v>2015</v>
      </c>
      <c r="D9939">
        <v>2.6</v>
      </c>
      <c r="E9939" t="s">
        <v>12</v>
      </c>
      <c r="F9939" t="s">
        <v>17</v>
      </c>
      <c r="G9939" s="1">
        <v>187667</v>
      </c>
      <c r="H9939">
        <v>2</v>
      </c>
      <c r="I9939">
        <v>1</v>
      </c>
      <c r="J9939" s="1">
        <v>8946</v>
      </c>
      <c r="K9939" s="1">
        <f t="shared" si="155"/>
        <v>11</v>
      </c>
      <c r="L9939" t="str" cm="1">
        <f t="array" ref="L9939">_xlfn.IFS(G9939&lt;50000, "Low", G9939&lt;150000, "Medium", TRUE, "High")</f>
        <v>High</v>
      </c>
      <c r="M9939" t="str" cm="1">
        <f t="array" ref="M9939">_xlfn.IFS(J9939&lt;5000, "Cheap", J9939&lt;15000, "Mid", TRUE, "Expensive")</f>
        <v>Mid</v>
      </c>
    </row>
    <row r="9940" spans="1:13" x14ac:dyDescent="0.25">
      <c r="A9940" t="s">
        <v>36</v>
      </c>
      <c r="B9940" t="s">
        <v>37</v>
      </c>
      <c r="C9940" s="1">
        <v>2016</v>
      </c>
      <c r="D9940">
        <v>2.2000000000000002</v>
      </c>
      <c r="E9940" t="s">
        <v>16</v>
      </c>
      <c r="F9940" t="s">
        <v>13</v>
      </c>
      <c r="G9940" s="1">
        <v>174820</v>
      </c>
      <c r="H9940">
        <v>3</v>
      </c>
      <c r="I9940">
        <v>4</v>
      </c>
      <c r="J9940" s="1">
        <v>8603</v>
      </c>
      <c r="K9940" s="1">
        <f t="shared" si="155"/>
        <v>10</v>
      </c>
      <c r="L9940" t="str" cm="1">
        <f t="array" ref="L9940">_xlfn.IFS(G9940&lt;50000, "Low", G9940&lt;150000, "Medium", TRUE, "High")</f>
        <v>High</v>
      </c>
      <c r="M9940" t="str" cm="1">
        <f t="array" ref="M9940">_xlfn.IFS(J9940&lt;5000, "Cheap", J9940&lt;15000, "Mid", TRUE, "Expensive")</f>
        <v>Mid</v>
      </c>
    </row>
    <row r="9941" spans="1:13" x14ac:dyDescent="0.25">
      <c r="A9941" t="s">
        <v>29</v>
      </c>
      <c r="B9941" t="s">
        <v>56</v>
      </c>
      <c r="C9941" s="1">
        <v>2005</v>
      </c>
      <c r="D9941">
        <v>4.0999999999999996</v>
      </c>
      <c r="E9941" t="s">
        <v>22</v>
      </c>
      <c r="F9941" t="s">
        <v>13</v>
      </c>
      <c r="G9941" s="1">
        <v>97179</v>
      </c>
      <c r="H9941">
        <v>5</v>
      </c>
      <c r="I9941">
        <v>5</v>
      </c>
      <c r="J9941" s="1">
        <v>9756</v>
      </c>
      <c r="K9941" s="1">
        <f t="shared" si="155"/>
        <v>21</v>
      </c>
      <c r="L9941" t="str" cm="1">
        <f t="array" ref="L9941">_xlfn.IFS(G9941&lt;50000, "Low", G9941&lt;150000, "Medium", TRUE, "High")</f>
        <v>Medium</v>
      </c>
      <c r="M9941" t="str" cm="1">
        <f t="array" ref="M9941">_xlfn.IFS(J9941&lt;5000, "Cheap", J9941&lt;15000, "Mid", TRUE, "Expensive")</f>
        <v>Mid</v>
      </c>
    </row>
    <row r="9942" spans="1:13" x14ac:dyDescent="0.25">
      <c r="A9942" t="s">
        <v>29</v>
      </c>
      <c r="B9942" t="s">
        <v>30</v>
      </c>
      <c r="C9942" s="1">
        <v>2010</v>
      </c>
      <c r="D9942">
        <v>1.3</v>
      </c>
      <c r="E9942" t="s">
        <v>16</v>
      </c>
      <c r="F9942" t="s">
        <v>13</v>
      </c>
      <c r="G9942" s="1">
        <v>182948</v>
      </c>
      <c r="H9942">
        <v>4</v>
      </c>
      <c r="I9942">
        <v>4</v>
      </c>
      <c r="J9942" s="1">
        <v>5741</v>
      </c>
      <c r="K9942" s="1">
        <f t="shared" si="155"/>
        <v>16</v>
      </c>
      <c r="L9942" t="str" cm="1">
        <f t="array" ref="L9942">_xlfn.IFS(G9942&lt;50000, "Low", G9942&lt;150000, "Medium", TRUE, "High")</f>
        <v>High</v>
      </c>
      <c r="M9942" t="str" cm="1">
        <f t="array" ref="M9942">_xlfn.IFS(J9942&lt;5000, "Cheap", J9942&lt;15000, "Mid", TRUE, "Expensive")</f>
        <v>Mid</v>
      </c>
    </row>
    <row r="9943" spans="1:13" x14ac:dyDescent="0.25">
      <c r="A9943" t="s">
        <v>20</v>
      </c>
      <c r="B9943" t="s">
        <v>21</v>
      </c>
      <c r="C9943" s="1">
        <v>2013</v>
      </c>
      <c r="D9943">
        <v>3.1</v>
      </c>
      <c r="E9943" t="s">
        <v>22</v>
      </c>
      <c r="F9943" t="s">
        <v>13</v>
      </c>
      <c r="G9943" s="1">
        <v>46931</v>
      </c>
      <c r="H9943">
        <v>4</v>
      </c>
      <c r="I9943">
        <v>3</v>
      </c>
      <c r="J9943" s="1">
        <v>12161</v>
      </c>
      <c r="K9943" s="1">
        <f t="shared" si="155"/>
        <v>13</v>
      </c>
      <c r="L9943" t="str" cm="1">
        <f t="array" ref="L9943">_xlfn.IFS(G9943&lt;50000, "Low", G9943&lt;150000, "Medium", TRUE, "High")</f>
        <v>Low</v>
      </c>
      <c r="M9943" t="str" cm="1">
        <f t="array" ref="M9943">_xlfn.IFS(J9943&lt;5000, "Cheap", J9943&lt;15000, "Mid", TRUE, "Expensive")</f>
        <v>Mid</v>
      </c>
    </row>
    <row r="9944" spans="1:13" x14ac:dyDescent="0.25">
      <c r="A9944" t="s">
        <v>29</v>
      </c>
      <c r="B9944" t="s">
        <v>56</v>
      </c>
      <c r="C9944" s="1">
        <v>2019</v>
      </c>
      <c r="D9944">
        <v>3.7</v>
      </c>
      <c r="E9944" t="s">
        <v>12</v>
      </c>
      <c r="F9944" t="s">
        <v>17</v>
      </c>
      <c r="G9944" s="1">
        <v>266134</v>
      </c>
      <c r="H9944">
        <v>5</v>
      </c>
      <c r="I9944">
        <v>2</v>
      </c>
      <c r="J9944" s="1">
        <v>9677</v>
      </c>
      <c r="K9944" s="1">
        <f t="shared" si="155"/>
        <v>7</v>
      </c>
      <c r="L9944" t="str" cm="1">
        <f t="array" ref="L9944">_xlfn.IFS(G9944&lt;50000, "Low", G9944&lt;150000, "Medium", TRUE, "High")</f>
        <v>High</v>
      </c>
      <c r="M9944" t="str" cm="1">
        <f t="array" ref="M9944">_xlfn.IFS(J9944&lt;5000, "Cheap", J9944&lt;15000, "Mid", TRUE, "Expensive")</f>
        <v>Mid</v>
      </c>
    </row>
    <row r="9945" spans="1:13" x14ac:dyDescent="0.25">
      <c r="A9945" t="s">
        <v>14</v>
      </c>
      <c r="B9945" t="s">
        <v>39</v>
      </c>
      <c r="C9945" s="1">
        <v>2011</v>
      </c>
      <c r="D9945">
        <v>3.4</v>
      </c>
      <c r="E9945" t="s">
        <v>12</v>
      </c>
      <c r="F9945" t="s">
        <v>17</v>
      </c>
      <c r="G9945" s="1">
        <v>165710</v>
      </c>
      <c r="H9945">
        <v>3</v>
      </c>
      <c r="I9945">
        <v>5</v>
      </c>
      <c r="J9945" s="1">
        <v>8985</v>
      </c>
      <c r="K9945" s="1">
        <f t="shared" si="155"/>
        <v>15</v>
      </c>
      <c r="L9945" t="str" cm="1">
        <f t="array" ref="L9945">_xlfn.IFS(G9945&lt;50000, "Low", G9945&lt;150000, "Medium", TRUE, "High")</f>
        <v>High</v>
      </c>
      <c r="M9945" t="str" cm="1">
        <f t="array" ref="M9945">_xlfn.IFS(J9945&lt;5000, "Cheap", J9945&lt;15000, "Mid", TRUE, "Expensive")</f>
        <v>Mid</v>
      </c>
    </row>
    <row r="9946" spans="1:13" x14ac:dyDescent="0.25">
      <c r="A9946" t="s">
        <v>29</v>
      </c>
      <c r="B9946" t="s">
        <v>30</v>
      </c>
      <c r="C9946" s="1">
        <v>2021</v>
      </c>
      <c r="D9946">
        <v>2.6</v>
      </c>
      <c r="E9946" t="s">
        <v>22</v>
      </c>
      <c r="F9946" t="s">
        <v>25</v>
      </c>
      <c r="G9946" s="1">
        <v>212430</v>
      </c>
      <c r="H9946">
        <v>5</v>
      </c>
      <c r="I9946">
        <v>4</v>
      </c>
      <c r="J9946" s="1">
        <v>10751</v>
      </c>
      <c r="K9946" s="1">
        <f t="shared" si="155"/>
        <v>5</v>
      </c>
      <c r="L9946" t="str" cm="1">
        <f t="array" ref="L9946">_xlfn.IFS(G9946&lt;50000, "Low", G9946&lt;150000, "Medium", TRUE, "High")</f>
        <v>High</v>
      </c>
      <c r="M9946" t="str" cm="1">
        <f t="array" ref="M9946">_xlfn.IFS(J9946&lt;5000, "Cheap", J9946&lt;15000, "Mid", TRUE, "Expensive")</f>
        <v>Mid</v>
      </c>
    </row>
    <row r="9947" spans="1:13" x14ac:dyDescent="0.25">
      <c r="A9947" t="s">
        <v>29</v>
      </c>
      <c r="B9947" t="s">
        <v>56</v>
      </c>
      <c r="C9947" s="1">
        <v>2000</v>
      </c>
      <c r="D9947">
        <v>2.8</v>
      </c>
      <c r="E9947" t="s">
        <v>28</v>
      </c>
      <c r="F9947" t="s">
        <v>17</v>
      </c>
      <c r="G9947" s="1">
        <v>124129</v>
      </c>
      <c r="H9947">
        <v>4</v>
      </c>
      <c r="I9947">
        <v>3</v>
      </c>
      <c r="J9947" s="1">
        <v>5917</v>
      </c>
      <c r="K9947" s="1">
        <f t="shared" si="155"/>
        <v>26</v>
      </c>
      <c r="L9947" t="str" cm="1">
        <f t="array" ref="L9947">_xlfn.IFS(G9947&lt;50000, "Low", G9947&lt;150000, "Medium", TRUE, "High")</f>
        <v>Medium</v>
      </c>
      <c r="M9947" t="str" cm="1">
        <f t="array" ref="M9947">_xlfn.IFS(J9947&lt;5000, "Cheap", J9947&lt;15000, "Mid", TRUE, "Expensive")</f>
        <v>Mid</v>
      </c>
    </row>
    <row r="9948" spans="1:13" x14ac:dyDescent="0.25">
      <c r="A9948" t="s">
        <v>26</v>
      </c>
      <c r="B9948" t="s">
        <v>32</v>
      </c>
      <c r="C9948" s="1">
        <v>2000</v>
      </c>
      <c r="D9948">
        <v>2</v>
      </c>
      <c r="E9948" t="s">
        <v>28</v>
      </c>
      <c r="F9948" t="s">
        <v>25</v>
      </c>
      <c r="G9948" s="1">
        <v>61667</v>
      </c>
      <c r="H9948">
        <v>3</v>
      </c>
      <c r="I9948">
        <v>5</v>
      </c>
      <c r="J9948" s="1">
        <v>4866</v>
      </c>
      <c r="K9948" s="1">
        <f t="shared" si="155"/>
        <v>26</v>
      </c>
      <c r="L9948" t="str" cm="1">
        <f t="array" ref="L9948">_xlfn.IFS(G9948&lt;50000, "Low", G9948&lt;150000, "Medium", TRUE, "High")</f>
        <v>Medium</v>
      </c>
      <c r="M9948" t="str" cm="1">
        <f t="array" ref="M9948">_xlfn.IFS(J9948&lt;5000, "Cheap", J9948&lt;15000, "Mid", TRUE, "Expensive")</f>
        <v>Cheap</v>
      </c>
    </row>
    <row r="9949" spans="1:13" x14ac:dyDescent="0.25">
      <c r="A9949" t="s">
        <v>20</v>
      </c>
      <c r="B9949" t="s">
        <v>50</v>
      </c>
      <c r="C9949" s="1">
        <v>2001</v>
      </c>
      <c r="D9949">
        <v>1.9</v>
      </c>
      <c r="E9949" t="s">
        <v>16</v>
      </c>
      <c r="F9949" t="s">
        <v>17</v>
      </c>
      <c r="G9949" s="1">
        <v>51262</v>
      </c>
      <c r="H9949">
        <v>5</v>
      </c>
      <c r="I9949">
        <v>3</v>
      </c>
      <c r="J9949" s="1">
        <v>7774</v>
      </c>
      <c r="K9949" s="1">
        <f t="shared" si="155"/>
        <v>25</v>
      </c>
      <c r="L9949" t="str" cm="1">
        <f t="array" ref="L9949">_xlfn.IFS(G9949&lt;50000, "Low", G9949&lt;150000, "Medium", TRUE, "High")</f>
        <v>Medium</v>
      </c>
      <c r="M9949" t="str" cm="1">
        <f t="array" ref="M9949">_xlfn.IFS(J9949&lt;5000, "Cheap", J9949&lt;15000, "Mid", TRUE, "Expensive")</f>
        <v>Mid</v>
      </c>
    </row>
    <row r="9950" spans="1:13" x14ac:dyDescent="0.25">
      <c r="A9950" t="s">
        <v>36</v>
      </c>
      <c r="B9950" t="s">
        <v>53</v>
      </c>
      <c r="C9950" s="1">
        <v>2013</v>
      </c>
      <c r="D9950">
        <v>1.7</v>
      </c>
      <c r="E9950" t="s">
        <v>28</v>
      </c>
      <c r="F9950" t="s">
        <v>13</v>
      </c>
      <c r="G9950" s="1">
        <v>102433</v>
      </c>
      <c r="H9950">
        <v>3</v>
      </c>
      <c r="I9950">
        <v>3</v>
      </c>
      <c r="J9950" s="1">
        <v>7651</v>
      </c>
      <c r="K9950" s="1">
        <f t="shared" si="155"/>
        <v>13</v>
      </c>
      <c r="L9950" t="str" cm="1">
        <f t="array" ref="L9950">_xlfn.IFS(G9950&lt;50000, "Low", G9950&lt;150000, "Medium", TRUE, "High")</f>
        <v>Medium</v>
      </c>
      <c r="M9950" t="str" cm="1">
        <f t="array" ref="M9950">_xlfn.IFS(J9950&lt;5000, "Cheap", J9950&lt;15000, "Mid", TRUE, "Expensive")</f>
        <v>Mid</v>
      </c>
    </row>
    <row r="9951" spans="1:13" x14ac:dyDescent="0.25">
      <c r="A9951" t="s">
        <v>23</v>
      </c>
      <c r="B9951" t="s">
        <v>24</v>
      </c>
      <c r="C9951" s="1">
        <v>2017</v>
      </c>
      <c r="D9951">
        <v>4.9000000000000004</v>
      </c>
      <c r="E9951" t="s">
        <v>28</v>
      </c>
      <c r="F9951" t="s">
        <v>17</v>
      </c>
      <c r="G9951" s="1">
        <v>160438</v>
      </c>
      <c r="H9951">
        <v>2</v>
      </c>
      <c r="I9951">
        <v>5</v>
      </c>
      <c r="J9951" s="1">
        <v>12391</v>
      </c>
      <c r="K9951" s="1">
        <f t="shared" si="155"/>
        <v>9</v>
      </c>
      <c r="L9951" t="str" cm="1">
        <f t="array" ref="L9951">_xlfn.IFS(G9951&lt;50000, "Low", G9951&lt;150000, "Medium", TRUE, "High")</f>
        <v>High</v>
      </c>
      <c r="M9951" t="str" cm="1">
        <f t="array" ref="M9951">_xlfn.IFS(J9951&lt;5000, "Cheap", J9951&lt;15000, "Mid", TRUE, "Expensive")</f>
        <v>Mid</v>
      </c>
    </row>
    <row r="9952" spans="1:13" x14ac:dyDescent="0.25">
      <c r="A9952" t="s">
        <v>14</v>
      </c>
      <c r="B9952" t="s">
        <v>15</v>
      </c>
      <c r="C9952" s="1">
        <v>2020</v>
      </c>
      <c r="D9952">
        <v>2.4</v>
      </c>
      <c r="E9952" t="s">
        <v>16</v>
      </c>
      <c r="F9952" t="s">
        <v>25</v>
      </c>
      <c r="G9952" s="1">
        <v>194724</v>
      </c>
      <c r="H9952">
        <v>5</v>
      </c>
      <c r="I9952">
        <v>1</v>
      </c>
      <c r="J9952" s="1">
        <v>9605</v>
      </c>
      <c r="K9952" s="1">
        <f t="shared" si="155"/>
        <v>6</v>
      </c>
      <c r="L9952" t="str" cm="1">
        <f t="array" ref="L9952">_xlfn.IFS(G9952&lt;50000, "Low", G9952&lt;150000, "Medium", TRUE, "High")</f>
        <v>High</v>
      </c>
      <c r="M9952" t="str" cm="1">
        <f t="array" ref="M9952">_xlfn.IFS(J9952&lt;5000, "Cheap", J9952&lt;15000, "Mid", TRUE, "Expensive")</f>
        <v>Mid</v>
      </c>
    </row>
    <row r="9953" spans="1:13" x14ac:dyDescent="0.25">
      <c r="A9953" t="s">
        <v>33</v>
      </c>
      <c r="B9953" t="s">
        <v>43</v>
      </c>
      <c r="C9953" s="1">
        <v>2020</v>
      </c>
      <c r="D9953">
        <v>3.4</v>
      </c>
      <c r="E9953" t="s">
        <v>12</v>
      </c>
      <c r="F9953" t="s">
        <v>17</v>
      </c>
      <c r="G9953" s="1">
        <v>82991</v>
      </c>
      <c r="H9953">
        <v>2</v>
      </c>
      <c r="I9953">
        <v>5</v>
      </c>
      <c r="J9953" s="1">
        <v>13340</v>
      </c>
      <c r="K9953" s="1">
        <f t="shared" si="155"/>
        <v>6</v>
      </c>
      <c r="L9953" t="str" cm="1">
        <f t="array" ref="L9953">_xlfn.IFS(G9953&lt;50000, "Low", G9953&lt;150000, "Medium", TRUE, "High")</f>
        <v>Medium</v>
      </c>
      <c r="M9953" t="str" cm="1">
        <f t="array" ref="M9953">_xlfn.IFS(J9953&lt;5000, "Cheap", J9953&lt;15000, "Mid", TRUE, "Expensive")</f>
        <v>Mid</v>
      </c>
    </row>
    <row r="9954" spans="1:13" x14ac:dyDescent="0.25">
      <c r="A9954" t="s">
        <v>18</v>
      </c>
      <c r="B9954" t="s">
        <v>19</v>
      </c>
      <c r="C9954" s="1">
        <v>2015</v>
      </c>
      <c r="D9954">
        <v>4.9000000000000004</v>
      </c>
      <c r="E9954" t="s">
        <v>22</v>
      </c>
      <c r="F9954" t="s">
        <v>17</v>
      </c>
      <c r="G9954" s="1">
        <v>14529</v>
      </c>
      <c r="H9954">
        <v>2</v>
      </c>
      <c r="I9954">
        <v>5</v>
      </c>
      <c r="J9954" s="1">
        <v>16709</v>
      </c>
      <c r="K9954" s="1">
        <f t="shared" si="155"/>
        <v>11</v>
      </c>
      <c r="L9954" t="str" cm="1">
        <f t="array" ref="L9954">_xlfn.IFS(G9954&lt;50000, "Low", G9954&lt;150000, "Medium", TRUE, "High")</f>
        <v>Low</v>
      </c>
      <c r="M9954" t="str" cm="1">
        <f t="array" ref="M9954">_xlfn.IFS(J9954&lt;5000, "Cheap", J9954&lt;15000, "Mid", TRUE, "Expensive")</f>
        <v>Expensive</v>
      </c>
    </row>
    <row r="9955" spans="1:13" x14ac:dyDescent="0.25">
      <c r="A9955" t="s">
        <v>20</v>
      </c>
      <c r="B9955" t="s">
        <v>50</v>
      </c>
      <c r="C9955" s="1">
        <v>2005</v>
      </c>
      <c r="D9955">
        <v>2</v>
      </c>
      <c r="E9955" t="s">
        <v>28</v>
      </c>
      <c r="F9955" t="s">
        <v>17</v>
      </c>
      <c r="G9955" s="1">
        <v>153520</v>
      </c>
      <c r="H9955">
        <v>5</v>
      </c>
      <c r="I9955">
        <v>2</v>
      </c>
      <c r="J9955" s="1">
        <v>6029</v>
      </c>
      <c r="K9955" s="1">
        <f t="shared" si="155"/>
        <v>21</v>
      </c>
      <c r="L9955" t="str" cm="1">
        <f t="array" ref="L9955">_xlfn.IFS(G9955&lt;50000, "Low", G9955&lt;150000, "Medium", TRUE, "High")</f>
        <v>High</v>
      </c>
      <c r="M9955" t="str" cm="1">
        <f t="array" ref="M9955">_xlfn.IFS(J9955&lt;5000, "Cheap", J9955&lt;15000, "Mid", TRUE, "Expensive")</f>
        <v>Mid</v>
      </c>
    </row>
    <row r="9956" spans="1:13" x14ac:dyDescent="0.25">
      <c r="A9956" t="s">
        <v>40</v>
      </c>
      <c r="B9956" t="s">
        <v>49</v>
      </c>
      <c r="C9956" s="1">
        <v>2008</v>
      </c>
      <c r="D9956">
        <v>3.8</v>
      </c>
      <c r="E9956" t="s">
        <v>12</v>
      </c>
      <c r="F9956" t="s">
        <v>25</v>
      </c>
      <c r="G9956" s="1">
        <v>159768</v>
      </c>
      <c r="H9956">
        <v>2</v>
      </c>
      <c r="I9956">
        <v>4</v>
      </c>
      <c r="J9956" s="1">
        <v>7104</v>
      </c>
      <c r="K9956" s="1">
        <f t="shared" si="155"/>
        <v>18</v>
      </c>
      <c r="L9956" t="str" cm="1">
        <f t="array" ref="L9956">_xlfn.IFS(G9956&lt;50000, "Low", G9956&lt;150000, "Medium", TRUE, "High")</f>
        <v>High</v>
      </c>
      <c r="M9956" t="str" cm="1">
        <f t="array" ref="M9956">_xlfn.IFS(J9956&lt;5000, "Cheap", J9956&lt;15000, "Mid", TRUE, "Expensive")</f>
        <v>Mid</v>
      </c>
    </row>
    <row r="9957" spans="1:13" x14ac:dyDescent="0.25">
      <c r="A9957" t="s">
        <v>33</v>
      </c>
      <c r="B9957" t="s">
        <v>43</v>
      </c>
      <c r="C9957" s="1">
        <v>2011</v>
      </c>
      <c r="D9957">
        <v>2.8</v>
      </c>
      <c r="E9957" t="s">
        <v>12</v>
      </c>
      <c r="F9957" t="s">
        <v>13</v>
      </c>
      <c r="G9957" s="1">
        <v>158111</v>
      </c>
      <c r="H9957">
        <v>4</v>
      </c>
      <c r="I9957">
        <v>5</v>
      </c>
      <c r="J9957" s="1">
        <v>7037</v>
      </c>
      <c r="K9957" s="1">
        <f t="shared" si="155"/>
        <v>15</v>
      </c>
      <c r="L9957" t="str" cm="1">
        <f t="array" ref="L9957">_xlfn.IFS(G9957&lt;50000, "Low", G9957&lt;150000, "Medium", TRUE, "High")</f>
        <v>High</v>
      </c>
      <c r="M9957" t="str" cm="1">
        <f t="array" ref="M9957">_xlfn.IFS(J9957&lt;5000, "Cheap", J9957&lt;15000, "Mid", TRUE, "Expensive")</f>
        <v>Mid</v>
      </c>
    </row>
    <row r="9958" spans="1:13" x14ac:dyDescent="0.25">
      <c r="A9958" t="s">
        <v>14</v>
      </c>
      <c r="B9958" t="s">
        <v>39</v>
      </c>
      <c r="C9958" s="1">
        <v>2003</v>
      </c>
      <c r="D9958">
        <v>4.7</v>
      </c>
      <c r="E9958" t="s">
        <v>22</v>
      </c>
      <c r="F9958" t="s">
        <v>13</v>
      </c>
      <c r="G9958" s="1">
        <v>20152</v>
      </c>
      <c r="H9958">
        <v>2</v>
      </c>
      <c r="I9958">
        <v>1</v>
      </c>
      <c r="J9958" s="1">
        <v>11296</v>
      </c>
      <c r="K9958" s="1">
        <f t="shared" si="155"/>
        <v>23</v>
      </c>
      <c r="L9958" t="str" cm="1">
        <f t="array" ref="L9958">_xlfn.IFS(G9958&lt;50000, "Low", G9958&lt;150000, "Medium", TRUE, "High")</f>
        <v>Low</v>
      </c>
      <c r="M9958" t="str" cm="1">
        <f t="array" ref="M9958">_xlfn.IFS(J9958&lt;5000, "Cheap", J9958&lt;15000, "Mid", TRUE, "Expensive")</f>
        <v>Mid</v>
      </c>
    </row>
    <row r="9959" spans="1:13" x14ac:dyDescent="0.25">
      <c r="A9959" t="s">
        <v>20</v>
      </c>
      <c r="B9959" t="s">
        <v>21</v>
      </c>
      <c r="C9959" s="1">
        <v>2005</v>
      </c>
      <c r="D9959">
        <v>4.5</v>
      </c>
      <c r="E9959" t="s">
        <v>16</v>
      </c>
      <c r="F9959" t="s">
        <v>17</v>
      </c>
      <c r="G9959" s="1">
        <v>227044</v>
      </c>
      <c r="H9959">
        <v>4</v>
      </c>
      <c r="I9959">
        <v>2</v>
      </c>
      <c r="J9959" s="1">
        <v>8059</v>
      </c>
      <c r="K9959" s="1">
        <f t="shared" si="155"/>
        <v>21</v>
      </c>
      <c r="L9959" t="str" cm="1">
        <f t="array" ref="L9959">_xlfn.IFS(G9959&lt;50000, "Low", G9959&lt;150000, "Medium", TRUE, "High")</f>
        <v>High</v>
      </c>
      <c r="M9959" t="str" cm="1">
        <f t="array" ref="M9959">_xlfn.IFS(J9959&lt;5000, "Cheap", J9959&lt;15000, "Mid", TRUE, "Expensive")</f>
        <v>Mid</v>
      </c>
    </row>
    <row r="9960" spans="1:13" x14ac:dyDescent="0.25">
      <c r="A9960" t="s">
        <v>18</v>
      </c>
      <c r="B9960" t="s">
        <v>54</v>
      </c>
      <c r="C9960" s="1">
        <v>2016</v>
      </c>
      <c r="D9960">
        <v>3.4</v>
      </c>
      <c r="E9960" t="s">
        <v>12</v>
      </c>
      <c r="F9960" t="s">
        <v>17</v>
      </c>
      <c r="G9960" s="1">
        <v>141737</v>
      </c>
      <c r="H9960">
        <v>4</v>
      </c>
      <c r="I9960">
        <v>1</v>
      </c>
      <c r="J9960" s="1">
        <v>10965</v>
      </c>
      <c r="K9960" s="1">
        <f t="shared" si="155"/>
        <v>10</v>
      </c>
      <c r="L9960" t="str" cm="1">
        <f t="array" ref="L9960">_xlfn.IFS(G9960&lt;50000, "Low", G9960&lt;150000, "Medium", TRUE, "High")</f>
        <v>Medium</v>
      </c>
      <c r="M9960" t="str" cm="1">
        <f t="array" ref="M9960">_xlfn.IFS(J9960&lt;5000, "Cheap", J9960&lt;15000, "Mid", TRUE, "Expensive")</f>
        <v>Mid</v>
      </c>
    </row>
    <row r="9961" spans="1:13" x14ac:dyDescent="0.25">
      <c r="A9961" t="s">
        <v>26</v>
      </c>
      <c r="B9961" t="s">
        <v>47</v>
      </c>
      <c r="C9961" s="1">
        <v>2006</v>
      </c>
      <c r="D9961">
        <v>3.8</v>
      </c>
      <c r="E9961" t="s">
        <v>28</v>
      </c>
      <c r="F9961" t="s">
        <v>13</v>
      </c>
      <c r="G9961" s="1">
        <v>138450</v>
      </c>
      <c r="H9961">
        <v>4</v>
      </c>
      <c r="I9961">
        <v>3</v>
      </c>
      <c r="J9961" s="1">
        <v>6931</v>
      </c>
      <c r="K9961" s="1">
        <f t="shared" si="155"/>
        <v>20</v>
      </c>
      <c r="L9961" t="str" cm="1">
        <f t="array" ref="L9961">_xlfn.IFS(G9961&lt;50000, "Low", G9961&lt;150000, "Medium", TRUE, "High")</f>
        <v>Medium</v>
      </c>
      <c r="M9961" t="str" cm="1">
        <f t="array" ref="M9961">_xlfn.IFS(J9961&lt;5000, "Cheap", J9961&lt;15000, "Mid", TRUE, "Expensive")</f>
        <v>Mid</v>
      </c>
    </row>
    <row r="9962" spans="1:13" x14ac:dyDescent="0.25">
      <c r="A9962" t="s">
        <v>14</v>
      </c>
      <c r="B9962" t="s">
        <v>15</v>
      </c>
      <c r="C9962" s="1">
        <v>2013</v>
      </c>
      <c r="D9962">
        <v>1.5</v>
      </c>
      <c r="E9962" t="s">
        <v>12</v>
      </c>
      <c r="F9962" t="s">
        <v>25</v>
      </c>
      <c r="G9962" s="1">
        <v>203936</v>
      </c>
      <c r="H9962">
        <v>5</v>
      </c>
      <c r="I9962">
        <v>4</v>
      </c>
      <c r="J9962" s="1">
        <v>5421</v>
      </c>
      <c r="K9962" s="1">
        <f t="shared" si="155"/>
        <v>13</v>
      </c>
      <c r="L9962" t="str" cm="1">
        <f t="array" ref="L9962">_xlfn.IFS(G9962&lt;50000, "Low", G9962&lt;150000, "Medium", TRUE, "High")</f>
        <v>High</v>
      </c>
      <c r="M9962" t="str" cm="1">
        <f t="array" ref="M9962">_xlfn.IFS(J9962&lt;5000, "Cheap", J9962&lt;15000, "Mid", TRUE, "Expensive")</f>
        <v>Mid</v>
      </c>
    </row>
    <row r="9963" spans="1:13" x14ac:dyDescent="0.25">
      <c r="A9963" t="s">
        <v>20</v>
      </c>
      <c r="B9963" t="s">
        <v>50</v>
      </c>
      <c r="C9963" s="1">
        <v>2020</v>
      </c>
      <c r="D9963">
        <v>3.9</v>
      </c>
      <c r="E9963" t="s">
        <v>28</v>
      </c>
      <c r="F9963" t="s">
        <v>13</v>
      </c>
      <c r="G9963" s="1">
        <v>91415</v>
      </c>
      <c r="H9963">
        <v>5</v>
      </c>
      <c r="I9963">
        <v>3</v>
      </c>
      <c r="J9963" s="1">
        <v>12171</v>
      </c>
      <c r="K9963" s="1">
        <f t="shared" si="155"/>
        <v>6</v>
      </c>
      <c r="L9963" t="str" cm="1">
        <f t="array" ref="L9963">_xlfn.IFS(G9963&lt;50000, "Low", G9963&lt;150000, "Medium", TRUE, "High")</f>
        <v>Medium</v>
      </c>
      <c r="M9963" t="str" cm="1">
        <f t="array" ref="M9963">_xlfn.IFS(J9963&lt;5000, "Cheap", J9963&lt;15000, "Mid", TRUE, "Expensive")</f>
        <v>Mid</v>
      </c>
    </row>
    <row r="9964" spans="1:13" x14ac:dyDescent="0.25">
      <c r="A9964" t="s">
        <v>10</v>
      </c>
      <c r="B9964" t="s">
        <v>48</v>
      </c>
      <c r="C9964" s="1">
        <v>2014</v>
      </c>
      <c r="D9964">
        <v>4.3</v>
      </c>
      <c r="E9964" t="s">
        <v>16</v>
      </c>
      <c r="F9964" t="s">
        <v>13</v>
      </c>
      <c r="G9964" s="1">
        <v>9628</v>
      </c>
      <c r="H9964">
        <v>3</v>
      </c>
      <c r="I9964">
        <v>1</v>
      </c>
      <c r="J9964" s="1">
        <v>13407</v>
      </c>
      <c r="K9964" s="1">
        <f t="shared" si="155"/>
        <v>12</v>
      </c>
      <c r="L9964" t="str" cm="1">
        <f t="array" ref="L9964">_xlfn.IFS(G9964&lt;50000, "Low", G9964&lt;150000, "Medium", TRUE, "High")</f>
        <v>Low</v>
      </c>
      <c r="M9964" t="str" cm="1">
        <f t="array" ref="M9964">_xlfn.IFS(J9964&lt;5000, "Cheap", J9964&lt;15000, "Mid", TRUE, "Expensive")</f>
        <v>Mid</v>
      </c>
    </row>
    <row r="9965" spans="1:13" x14ac:dyDescent="0.25">
      <c r="A9965" t="s">
        <v>33</v>
      </c>
      <c r="B9965" t="s">
        <v>43</v>
      </c>
      <c r="C9965" s="1">
        <v>2008</v>
      </c>
      <c r="D9965">
        <v>2.5</v>
      </c>
      <c r="E9965" t="s">
        <v>28</v>
      </c>
      <c r="F9965" t="s">
        <v>17</v>
      </c>
      <c r="G9965" s="1">
        <v>269266</v>
      </c>
      <c r="H9965">
        <v>5</v>
      </c>
      <c r="I9965">
        <v>3</v>
      </c>
      <c r="J9965" s="1">
        <v>5114</v>
      </c>
      <c r="K9965" s="1">
        <f t="shared" si="155"/>
        <v>18</v>
      </c>
      <c r="L9965" t="str" cm="1">
        <f t="array" ref="L9965">_xlfn.IFS(G9965&lt;50000, "Low", G9965&lt;150000, "Medium", TRUE, "High")</f>
        <v>High</v>
      </c>
      <c r="M9965" t="str" cm="1">
        <f t="array" ref="M9965">_xlfn.IFS(J9965&lt;5000, "Cheap", J9965&lt;15000, "Mid", TRUE, "Expensive")</f>
        <v>Mid</v>
      </c>
    </row>
    <row r="9966" spans="1:13" x14ac:dyDescent="0.25">
      <c r="A9966" t="s">
        <v>36</v>
      </c>
      <c r="B9966" t="s">
        <v>44</v>
      </c>
      <c r="C9966" s="1">
        <v>2002</v>
      </c>
      <c r="D9966">
        <v>3.1</v>
      </c>
      <c r="E9966" t="s">
        <v>22</v>
      </c>
      <c r="F9966" t="s">
        <v>17</v>
      </c>
      <c r="G9966" s="1">
        <v>62377</v>
      </c>
      <c r="H9966">
        <v>2</v>
      </c>
      <c r="I9966">
        <v>5</v>
      </c>
      <c r="J9966" s="1">
        <v>10052</v>
      </c>
      <c r="K9966" s="1">
        <f t="shared" si="155"/>
        <v>24</v>
      </c>
      <c r="L9966" t="str" cm="1">
        <f t="array" ref="L9966">_xlfn.IFS(G9966&lt;50000, "Low", G9966&lt;150000, "Medium", TRUE, "High")</f>
        <v>Medium</v>
      </c>
      <c r="M9966" t="str" cm="1">
        <f t="array" ref="M9966">_xlfn.IFS(J9966&lt;5000, "Cheap", J9966&lt;15000, "Mid", TRUE, "Expensive")</f>
        <v>Mid</v>
      </c>
    </row>
    <row r="9967" spans="1:13" x14ac:dyDescent="0.25">
      <c r="A9967" t="s">
        <v>26</v>
      </c>
      <c r="B9967" t="s">
        <v>27</v>
      </c>
      <c r="C9967" s="1">
        <v>2017</v>
      </c>
      <c r="D9967">
        <v>5</v>
      </c>
      <c r="E9967" t="s">
        <v>22</v>
      </c>
      <c r="F9967" t="s">
        <v>13</v>
      </c>
      <c r="G9967" s="1">
        <v>150119</v>
      </c>
      <c r="H9967">
        <v>4</v>
      </c>
      <c r="I9967">
        <v>1</v>
      </c>
      <c r="J9967" s="1">
        <v>13197</v>
      </c>
      <c r="K9967" s="1">
        <f t="shared" si="155"/>
        <v>9</v>
      </c>
      <c r="L9967" t="str" cm="1">
        <f t="array" ref="L9967">_xlfn.IFS(G9967&lt;50000, "Low", G9967&lt;150000, "Medium", TRUE, "High")</f>
        <v>High</v>
      </c>
      <c r="M9967" t="str" cm="1">
        <f t="array" ref="M9967">_xlfn.IFS(J9967&lt;5000, "Cheap", J9967&lt;15000, "Mid", TRUE, "Expensive")</f>
        <v>Mid</v>
      </c>
    </row>
    <row r="9968" spans="1:13" x14ac:dyDescent="0.25">
      <c r="A9968" t="s">
        <v>18</v>
      </c>
      <c r="B9968" t="s">
        <v>19</v>
      </c>
      <c r="C9968" s="1">
        <v>2011</v>
      </c>
      <c r="D9968">
        <v>1.3</v>
      </c>
      <c r="E9968" t="s">
        <v>28</v>
      </c>
      <c r="F9968" t="s">
        <v>17</v>
      </c>
      <c r="G9968" s="1">
        <v>26406</v>
      </c>
      <c r="H9968">
        <v>2</v>
      </c>
      <c r="I9968">
        <v>3</v>
      </c>
      <c r="J9968" s="1">
        <v>9671</v>
      </c>
      <c r="K9968" s="1">
        <f t="shared" si="155"/>
        <v>15</v>
      </c>
      <c r="L9968" t="str" cm="1">
        <f t="array" ref="L9968">_xlfn.IFS(G9968&lt;50000, "Low", G9968&lt;150000, "Medium", TRUE, "High")</f>
        <v>Low</v>
      </c>
      <c r="M9968" t="str" cm="1">
        <f t="array" ref="M9968">_xlfn.IFS(J9968&lt;5000, "Cheap", J9968&lt;15000, "Mid", TRUE, "Expensive")</f>
        <v>Mid</v>
      </c>
    </row>
    <row r="9969" spans="1:13" x14ac:dyDescent="0.25">
      <c r="A9969" t="s">
        <v>33</v>
      </c>
      <c r="B9969" t="s">
        <v>43</v>
      </c>
      <c r="C9969" s="1">
        <v>2002</v>
      </c>
      <c r="D9969">
        <v>4.5</v>
      </c>
      <c r="E9969" t="s">
        <v>28</v>
      </c>
      <c r="F9969" t="s">
        <v>17</v>
      </c>
      <c r="G9969" s="1">
        <v>45173</v>
      </c>
      <c r="H9969">
        <v>4</v>
      </c>
      <c r="I9969">
        <v>1</v>
      </c>
      <c r="J9969" s="1">
        <v>9796</v>
      </c>
      <c r="K9969" s="1">
        <f t="shared" si="155"/>
        <v>24</v>
      </c>
      <c r="L9969" t="str" cm="1">
        <f t="array" ref="L9969">_xlfn.IFS(G9969&lt;50000, "Low", G9969&lt;150000, "Medium", TRUE, "High")</f>
        <v>Low</v>
      </c>
      <c r="M9969" t="str" cm="1">
        <f t="array" ref="M9969">_xlfn.IFS(J9969&lt;5000, "Cheap", J9969&lt;15000, "Mid", TRUE, "Expensive")</f>
        <v>Mid</v>
      </c>
    </row>
    <row r="9970" spans="1:13" x14ac:dyDescent="0.25">
      <c r="A9970" t="s">
        <v>20</v>
      </c>
      <c r="B9970" t="s">
        <v>42</v>
      </c>
      <c r="C9970" s="1">
        <v>2006</v>
      </c>
      <c r="D9970">
        <v>2.5</v>
      </c>
      <c r="E9970" t="s">
        <v>28</v>
      </c>
      <c r="F9970" t="s">
        <v>25</v>
      </c>
      <c r="G9970" s="1">
        <v>155630</v>
      </c>
      <c r="H9970">
        <v>2</v>
      </c>
      <c r="I9970">
        <v>2</v>
      </c>
      <c r="J9970" s="1">
        <v>5287</v>
      </c>
      <c r="K9970" s="1">
        <f t="shared" si="155"/>
        <v>20</v>
      </c>
      <c r="L9970" t="str" cm="1">
        <f t="array" ref="L9970">_xlfn.IFS(G9970&lt;50000, "Low", G9970&lt;150000, "Medium", TRUE, "High")</f>
        <v>High</v>
      </c>
      <c r="M9970" t="str" cm="1">
        <f t="array" ref="M9970">_xlfn.IFS(J9970&lt;5000, "Cheap", J9970&lt;15000, "Mid", TRUE, "Expensive")</f>
        <v>Mid</v>
      </c>
    </row>
    <row r="9971" spans="1:13" x14ac:dyDescent="0.25">
      <c r="A9971" t="s">
        <v>14</v>
      </c>
      <c r="B9971" t="s">
        <v>39</v>
      </c>
      <c r="C9971" s="1">
        <v>2016</v>
      </c>
      <c r="D9971">
        <v>3.9</v>
      </c>
      <c r="E9971" t="s">
        <v>22</v>
      </c>
      <c r="F9971" t="s">
        <v>17</v>
      </c>
      <c r="G9971" s="1">
        <v>99870</v>
      </c>
      <c r="H9971">
        <v>5</v>
      </c>
      <c r="I9971">
        <v>5</v>
      </c>
      <c r="J9971" s="1">
        <v>14302</v>
      </c>
      <c r="K9971" s="1">
        <f t="shared" si="155"/>
        <v>10</v>
      </c>
      <c r="L9971" t="str" cm="1">
        <f t="array" ref="L9971">_xlfn.IFS(G9971&lt;50000, "Low", G9971&lt;150000, "Medium", TRUE, "High")</f>
        <v>Medium</v>
      </c>
      <c r="M9971" t="str" cm="1">
        <f t="array" ref="M9971">_xlfn.IFS(J9971&lt;5000, "Cheap", J9971&lt;15000, "Mid", TRUE, "Expensive")</f>
        <v>Mid</v>
      </c>
    </row>
    <row r="9972" spans="1:13" x14ac:dyDescent="0.25">
      <c r="A9972" t="s">
        <v>14</v>
      </c>
      <c r="B9972" t="s">
        <v>46</v>
      </c>
      <c r="C9972" s="1">
        <v>2022</v>
      </c>
      <c r="D9972">
        <v>1.1000000000000001</v>
      </c>
      <c r="E9972" t="s">
        <v>16</v>
      </c>
      <c r="F9972" t="s">
        <v>25</v>
      </c>
      <c r="G9972" s="1">
        <v>277974</v>
      </c>
      <c r="H9972">
        <v>4</v>
      </c>
      <c r="I9972">
        <v>2</v>
      </c>
      <c r="J9972" s="1">
        <v>7240</v>
      </c>
      <c r="K9972" s="1">
        <f t="shared" si="155"/>
        <v>4</v>
      </c>
      <c r="L9972" t="str" cm="1">
        <f t="array" ref="L9972">_xlfn.IFS(G9972&lt;50000, "Low", G9972&lt;150000, "Medium", TRUE, "High")</f>
        <v>High</v>
      </c>
      <c r="M9972" t="str" cm="1">
        <f t="array" ref="M9972">_xlfn.IFS(J9972&lt;5000, "Cheap", J9972&lt;15000, "Mid", TRUE, "Expensive")</f>
        <v>Mid</v>
      </c>
    </row>
    <row r="9973" spans="1:13" x14ac:dyDescent="0.25">
      <c r="A9973" t="s">
        <v>23</v>
      </c>
      <c r="B9973" t="s">
        <v>45</v>
      </c>
      <c r="C9973" s="1">
        <v>2010</v>
      </c>
      <c r="D9973">
        <v>3.4</v>
      </c>
      <c r="E9973" t="s">
        <v>28</v>
      </c>
      <c r="F9973" t="s">
        <v>13</v>
      </c>
      <c r="G9973" s="1">
        <v>21440</v>
      </c>
      <c r="H9973">
        <v>2</v>
      </c>
      <c r="I9973">
        <v>1</v>
      </c>
      <c r="J9973" s="1">
        <v>10071</v>
      </c>
      <c r="K9973" s="1">
        <f t="shared" si="155"/>
        <v>16</v>
      </c>
      <c r="L9973" t="str" cm="1">
        <f t="array" ref="L9973">_xlfn.IFS(G9973&lt;50000, "Low", G9973&lt;150000, "Medium", TRUE, "High")</f>
        <v>Low</v>
      </c>
      <c r="M9973" t="str" cm="1">
        <f t="array" ref="M9973">_xlfn.IFS(J9973&lt;5000, "Cheap", J9973&lt;15000, "Mid", TRUE, "Expensive")</f>
        <v>Mid</v>
      </c>
    </row>
    <row r="9974" spans="1:13" x14ac:dyDescent="0.25">
      <c r="A9974" t="s">
        <v>33</v>
      </c>
      <c r="B9974" t="s">
        <v>43</v>
      </c>
      <c r="C9974" s="1">
        <v>2010</v>
      </c>
      <c r="D9974">
        <v>2</v>
      </c>
      <c r="E9974" t="s">
        <v>28</v>
      </c>
      <c r="F9974" t="s">
        <v>13</v>
      </c>
      <c r="G9974" s="1">
        <v>259291</v>
      </c>
      <c r="H9974">
        <v>4</v>
      </c>
      <c r="I9974">
        <v>2</v>
      </c>
      <c r="J9974" s="1">
        <v>3914</v>
      </c>
      <c r="K9974" s="1">
        <f t="shared" si="155"/>
        <v>16</v>
      </c>
      <c r="L9974" t="str" cm="1">
        <f t="array" ref="L9974">_xlfn.IFS(G9974&lt;50000, "Low", G9974&lt;150000, "Medium", TRUE, "High")</f>
        <v>High</v>
      </c>
      <c r="M9974" t="str" cm="1">
        <f t="array" ref="M9974">_xlfn.IFS(J9974&lt;5000, "Cheap", J9974&lt;15000, "Mid", TRUE, "Expensive")</f>
        <v>Cheap</v>
      </c>
    </row>
    <row r="9975" spans="1:13" x14ac:dyDescent="0.25">
      <c r="A9975" t="s">
        <v>23</v>
      </c>
      <c r="B9975" t="s">
        <v>38</v>
      </c>
      <c r="C9975" s="1">
        <v>2021</v>
      </c>
      <c r="D9975">
        <v>3.7</v>
      </c>
      <c r="E9975" t="s">
        <v>28</v>
      </c>
      <c r="F9975" t="s">
        <v>25</v>
      </c>
      <c r="G9975" s="1">
        <v>156437</v>
      </c>
      <c r="H9975">
        <v>2</v>
      </c>
      <c r="I9975">
        <v>3</v>
      </c>
      <c r="J9975" s="1">
        <v>10971</v>
      </c>
      <c r="K9975" s="1">
        <f t="shared" si="155"/>
        <v>5</v>
      </c>
      <c r="L9975" t="str" cm="1">
        <f t="array" ref="L9975">_xlfn.IFS(G9975&lt;50000, "Low", G9975&lt;150000, "Medium", TRUE, "High")</f>
        <v>High</v>
      </c>
      <c r="M9975" t="str" cm="1">
        <f t="array" ref="M9975">_xlfn.IFS(J9975&lt;5000, "Cheap", J9975&lt;15000, "Mid", TRUE, "Expensive")</f>
        <v>Mid</v>
      </c>
    </row>
    <row r="9976" spans="1:13" x14ac:dyDescent="0.25">
      <c r="A9976" t="s">
        <v>18</v>
      </c>
      <c r="B9976" t="s">
        <v>54</v>
      </c>
      <c r="C9976" s="1">
        <v>2020</v>
      </c>
      <c r="D9976">
        <v>1.1000000000000001</v>
      </c>
      <c r="E9976" t="s">
        <v>12</v>
      </c>
      <c r="F9976" t="s">
        <v>13</v>
      </c>
      <c r="G9976" s="1">
        <v>16669</v>
      </c>
      <c r="H9976">
        <v>5</v>
      </c>
      <c r="I9976">
        <v>1</v>
      </c>
      <c r="J9976" s="1">
        <v>10866</v>
      </c>
      <c r="K9976" s="1">
        <f t="shared" si="155"/>
        <v>6</v>
      </c>
      <c r="L9976" t="str" cm="1">
        <f t="array" ref="L9976">_xlfn.IFS(G9976&lt;50000, "Low", G9976&lt;150000, "Medium", TRUE, "High")</f>
        <v>Low</v>
      </c>
      <c r="M9976" t="str" cm="1">
        <f t="array" ref="M9976">_xlfn.IFS(J9976&lt;5000, "Cheap", J9976&lt;15000, "Mid", TRUE, "Expensive")</f>
        <v>Mid</v>
      </c>
    </row>
    <row r="9977" spans="1:13" x14ac:dyDescent="0.25">
      <c r="A9977" t="s">
        <v>26</v>
      </c>
      <c r="B9977" t="s">
        <v>47</v>
      </c>
      <c r="C9977" s="1">
        <v>2015</v>
      </c>
      <c r="D9977">
        <v>4.7</v>
      </c>
      <c r="E9977" t="s">
        <v>28</v>
      </c>
      <c r="F9977" t="s">
        <v>17</v>
      </c>
      <c r="G9977" s="1">
        <v>123316</v>
      </c>
      <c r="H9977">
        <v>3</v>
      </c>
      <c r="I9977">
        <v>2</v>
      </c>
      <c r="J9977" s="1">
        <v>12333</v>
      </c>
      <c r="K9977" s="1">
        <f t="shared" si="155"/>
        <v>11</v>
      </c>
      <c r="L9977" t="str" cm="1">
        <f t="array" ref="L9977">_xlfn.IFS(G9977&lt;50000, "Low", G9977&lt;150000, "Medium", TRUE, "High")</f>
        <v>Medium</v>
      </c>
      <c r="M9977" t="str" cm="1">
        <f t="array" ref="M9977">_xlfn.IFS(J9977&lt;5000, "Cheap", J9977&lt;15000, "Mid", TRUE, "Expensive")</f>
        <v>Mid</v>
      </c>
    </row>
    <row r="9978" spans="1:13" x14ac:dyDescent="0.25">
      <c r="A9978" t="s">
        <v>23</v>
      </c>
      <c r="B9978" t="s">
        <v>24</v>
      </c>
      <c r="C9978" s="1">
        <v>2004</v>
      </c>
      <c r="D9978">
        <v>3.7</v>
      </c>
      <c r="E9978" t="s">
        <v>12</v>
      </c>
      <c r="F9978" t="s">
        <v>13</v>
      </c>
      <c r="G9978" s="1">
        <v>141069</v>
      </c>
      <c r="H9978">
        <v>2</v>
      </c>
      <c r="I9978">
        <v>2</v>
      </c>
      <c r="J9978" s="1">
        <v>6178</v>
      </c>
      <c r="K9978" s="1">
        <f t="shared" si="155"/>
        <v>22</v>
      </c>
      <c r="L9978" t="str" cm="1">
        <f t="array" ref="L9978">_xlfn.IFS(G9978&lt;50000, "Low", G9978&lt;150000, "Medium", TRUE, "High")</f>
        <v>Medium</v>
      </c>
      <c r="M9978" t="str" cm="1">
        <f t="array" ref="M9978">_xlfn.IFS(J9978&lt;5000, "Cheap", J9978&lt;15000, "Mid", TRUE, "Expensive")</f>
        <v>Mid</v>
      </c>
    </row>
    <row r="9979" spans="1:13" x14ac:dyDescent="0.25">
      <c r="A9979" t="s">
        <v>33</v>
      </c>
      <c r="B9979" t="s">
        <v>55</v>
      </c>
      <c r="C9979" s="1">
        <v>2002</v>
      </c>
      <c r="D9979">
        <v>4</v>
      </c>
      <c r="E9979" t="s">
        <v>16</v>
      </c>
      <c r="F9979" t="s">
        <v>25</v>
      </c>
      <c r="G9979" s="1">
        <v>286275</v>
      </c>
      <c r="H9979">
        <v>2</v>
      </c>
      <c r="I9979">
        <v>4</v>
      </c>
      <c r="J9979" s="1">
        <v>3974</v>
      </c>
      <c r="K9979" s="1">
        <f t="shared" si="155"/>
        <v>24</v>
      </c>
      <c r="L9979" t="str" cm="1">
        <f t="array" ref="L9979">_xlfn.IFS(G9979&lt;50000, "Low", G9979&lt;150000, "Medium", TRUE, "High")</f>
        <v>High</v>
      </c>
      <c r="M9979" t="str" cm="1">
        <f t="array" ref="M9979">_xlfn.IFS(J9979&lt;5000, "Cheap", J9979&lt;15000, "Mid", TRUE, "Expensive")</f>
        <v>Cheap</v>
      </c>
    </row>
    <row r="9980" spans="1:13" x14ac:dyDescent="0.25">
      <c r="A9980" t="s">
        <v>18</v>
      </c>
      <c r="B9980" t="s">
        <v>52</v>
      </c>
      <c r="C9980" s="1">
        <v>2002</v>
      </c>
      <c r="D9980">
        <v>4.5</v>
      </c>
      <c r="E9980" t="s">
        <v>12</v>
      </c>
      <c r="F9980" t="s">
        <v>25</v>
      </c>
      <c r="G9980" s="1">
        <v>145363</v>
      </c>
      <c r="H9980">
        <v>5</v>
      </c>
      <c r="I9980">
        <v>2</v>
      </c>
      <c r="J9980" s="1">
        <v>6292</v>
      </c>
      <c r="K9980" s="1">
        <f t="shared" si="155"/>
        <v>24</v>
      </c>
      <c r="L9980" t="str" cm="1">
        <f t="array" ref="L9980">_xlfn.IFS(G9980&lt;50000, "Low", G9980&lt;150000, "Medium", TRUE, "High")</f>
        <v>Medium</v>
      </c>
      <c r="M9980" t="str" cm="1">
        <f t="array" ref="M9980">_xlfn.IFS(J9980&lt;5000, "Cheap", J9980&lt;15000, "Mid", TRUE, "Expensive")</f>
        <v>Mid</v>
      </c>
    </row>
    <row r="9981" spans="1:13" x14ac:dyDescent="0.25">
      <c r="A9981" t="s">
        <v>18</v>
      </c>
      <c r="B9981" t="s">
        <v>54</v>
      </c>
      <c r="C9981" s="1">
        <v>2012</v>
      </c>
      <c r="D9981">
        <v>4.3</v>
      </c>
      <c r="E9981" t="s">
        <v>12</v>
      </c>
      <c r="F9981" t="s">
        <v>17</v>
      </c>
      <c r="G9981" s="1">
        <v>51674</v>
      </c>
      <c r="H9981">
        <v>5</v>
      </c>
      <c r="I9981">
        <v>2</v>
      </c>
      <c r="J9981" s="1">
        <v>12466</v>
      </c>
      <c r="K9981" s="1">
        <f t="shared" si="155"/>
        <v>14</v>
      </c>
      <c r="L9981" t="str" cm="1">
        <f t="array" ref="L9981">_xlfn.IFS(G9981&lt;50000, "Low", G9981&lt;150000, "Medium", TRUE, "High")</f>
        <v>Medium</v>
      </c>
      <c r="M9981" t="str" cm="1">
        <f t="array" ref="M9981">_xlfn.IFS(J9981&lt;5000, "Cheap", J9981&lt;15000, "Mid", TRUE, "Expensive")</f>
        <v>Mid</v>
      </c>
    </row>
    <row r="9982" spans="1:13" x14ac:dyDescent="0.25">
      <c r="A9982" t="s">
        <v>29</v>
      </c>
      <c r="B9982" t="s">
        <v>35</v>
      </c>
      <c r="C9982" s="1">
        <v>2012</v>
      </c>
      <c r="D9982">
        <v>1.5</v>
      </c>
      <c r="E9982" t="s">
        <v>28</v>
      </c>
      <c r="F9982" t="s">
        <v>13</v>
      </c>
      <c r="G9982" s="1">
        <v>37233</v>
      </c>
      <c r="H9982">
        <v>3</v>
      </c>
      <c r="I9982">
        <v>2</v>
      </c>
      <c r="J9982" s="1">
        <v>8455</v>
      </c>
      <c r="K9982" s="1">
        <f t="shared" si="155"/>
        <v>14</v>
      </c>
      <c r="L9982" t="str" cm="1">
        <f t="array" ref="L9982">_xlfn.IFS(G9982&lt;50000, "Low", G9982&lt;150000, "Medium", TRUE, "High")</f>
        <v>Low</v>
      </c>
      <c r="M9982" t="str" cm="1">
        <f t="array" ref="M9982">_xlfn.IFS(J9982&lt;5000, "Cheap", J9982&lt;15000, "Mid", TRUE, "Expensive")</f>
        <v>Mid</v>
      </c>
    </row>
    <row r="9983" spans="1:13" x14ac:dyDescent="0.25">
      <c r="A9983" t="s">
        <v>10</v>
      </c>
      <c r="B9983" t="s">
        <v>11</v>
      </c>
      <c r="C9983" s="1">
        <v>2003</v>
      </c>
      <c r="D9983">
        <v>4.3</v>
      </c>
      <c r="E9983" t="s">
        <v>28</v>
      </c>
      <c r="F9983" t="s">
        <v>25</v>
      </c>
      <c r="G9983" s="1">
        <v>274994</v>
      </c>
      <c r="H9983">
        <v>4</v>
      </c>
      <c r="I9983">
        <v>1</v>
      </c>
      <c r="J9983" s="1">
        <v>3800</v>
      </c>
      <c r="K9983" s="1">
        <f t="shared" si="155"/>
        <v>23</v>
      </c>
      <c r="L9983" t="str" cm="1">
        <f t="array" ref="L9983">_xlfn.IFS(G9983&lt;50000, "Low", G9983&lt;150000, "Medium", TRUE, "High")</f>
        <v>High</v>
      </c>
      <c r="M9983" t="str" cm="1">
        <f t="array" ref="M9983">_xlfn.IFS(J9983&lt;5000, "Cheap", J9983&lt;15000, "Mid", TRUE, "Expensive")</f>
        <v>Cheap</v>
      </c>
    </row>
    <row r="9984" spans="1:13" x14ac:dyDescent="0.25">
      <c r="A9984" t="s">
        <v>40</v>
      </c>
      <c r="B9984" t="s">
        <v>49</v>
      </c>
      <c r="C9984" s="1">
        <v>2000</v>
      </c>
      <c r="D9984">
        <v>1.5</v>
      </c>
      <c r="E9984" t="s">
        <v>16</v>
      </c>
      <c r="F9984" t="s">
        <v>25</v>
      </c>
      <c r="G9984" s="1">
        <v>140947</v>
      </c>
      <c r="H9984">
        <v>2</v>
      </c>
      <c r="I9984">
        <v>1</v>
      </c>
      <c r="J9984" s="1">
        <v>3781</v>
      </c>
      <c r="K9984" s="1">
        <f t="shared" si="155"/>
        <v>26</v>
      </c>
      <c r="L9984" t="str" cm="1">
        <f t="array" ref="L9984">_xlfn.IFS(G9984&lt;50000, "Low", G9984&lt;150000, "Medium", TRUE, "High")</f>
        <v>Medium</v>
      </c>
      <c r="M9984" t="str" cm="1">
        <f t="array" ref="M9984">_xlfn.IFS(J9984&lt;5000, "Cheap", J9984&lt;15000, "Mid", TRUE, "Expensive")</f>
        <v>Cheap</v>
      </c>
    </row>
    <row r="9985" spans="1:13" x14ac:dyDescent="0.25">
      <c r="A9985" t="s">
        <v>18</v>
      </c>
      <c r="B9985" t="s">
        <v>52</v>
      </c>
      <c r="C9985" s="1">
        <v>2022</v>
      </c>
      <c r="D9985">
        <v>3.2</v>
      </c>
      <c r="E9985" t="s">
        <v>28</v>
      </c>
      <c r="F9985" t="s">
        <v>17</v>
      </c>
      <c r="G9985" s="1">
        <v>92823</v>
      </c>
      <c r="H9985">
        <v>5</v>
      </c>
      <c r="I9985">
        <v>4</v>
      </c>
      <c r="J9985" s="1">
        <v>13543</v>
      </c>
      <c r="K9985" s="1">
        <f t="shared" si="155"/>
        <v>4</v>
      </c>
      <c r="L9985" t="str" cm="1">
        <f t="array" ref="L9985">_xlfn.IFS(G9985&lt;50000, "Low", G9985&lt;150000, "Medium", TRUE, "High")</f>
        <v>Medium</v>
      </c>
      <c r="M9985" t="str" cm="1">
        <f t="array" ref="M9985">_xlfn.IFS(J9985&lt;5000, "Cheap", J9985&lt;15000, "Mid", TRUE, "Expensive")</f>
        <v>Mid</v>
      </c>
    </row>
    <row r="9986" spans="1:13" x14ac:dyDescent="0.25">
      <c r="A9986" t="s">
        <v>23</v>
      </c>
      <c r="B9986" t="s">
        <v>45</v>
      </c>
      <c r="C9986" s="1">
        <v>2023</v>
      </c>
      <c r="D9986">
        <v>3</v>
      </c>
      <c r="E9986" t="s">
        <v>16</v>
      </c>
      <c r="F9986" t="s">
        <v>13</v>
      </c>
      <c r="G9986" s="1">
        <v>290306</v>
      </c>
      <c r="H9986">
        <v>4</v>
      </c>
      <c r="I9986">
        <v>4</v>
      </c>
      <c r="J9986" s="1">
        <v>9193</v>
      </c>
      <c r="K9986" s="1">
        <f t="shared" si="155"/>
        <v>3</v>
      </c>
      <c r="L9986" t="str" cm="1">
        <f t="array" ref="L9986">_xlfn.IFS(G9986&lt;50000, "Low", G9986&lt;150000, "Medium", TRUE, "High")</f>
        <v>High</v>
      </c>
      <c r="M9986" t="str" cm="1">
        <f t="array" ref="M9986">_xlfn.IFS(J9986&lt;5000, "Cheap", J9986&lt;15000, "Mid", TRUE, "Expensive")</f>
        <v>Mid</v>
      </c>
    </row>
    <row r="9987" spans="1:13" x14ac:dyDescent="0.25">
      <c r="A9987" t="s">
        <v>20</v>
      </c>
      <c r="B9987" t="s">
        <v>50</v>
      </c>
      <c r="C9987" s="1">
        <v>2003</v>
      </c>
      <c r="D9987">
        <v>1.4</v>
      </c>
      <c r="E9987" t="s">
        <v>16</v>
      </c>
      <c r="F9987" t="s">
        <v>17</v>
      </c>
      <c r="G9987" s="1">
        <v>173657</v>
      </c>
      <c r="H9987">
        <v>4</v>
      </c>
      <c r="I9987">
        <v>3</v>
      </c>
      <c r="J9987" s="1">
        <v>5426</v>
      </c>
      <c r="K9987" s="1">
        <f t="shared" ref="K9987:K10001" si="156">2026-C9987</f>
        <v>23</v>
      </c>
      <c r="L9987" t="str" cm="1">
        <f t="array" ref="L9987">_xlfn.IFS(G9987&lt;50000, "Low", G9987&lt;150000, "Medium", TRUE, "High")</f>
        <v>High</v>
      </c>
      <c r="M9987" t="str" cm="1">
        <f t="array" ref="M9987">_xlfn.IFS(J9987&lt;5000, "Cheap", J9987&lt;15000, "Mid", TRUE, "Expensive")</f>
        <v>Mid</v>
      </c>
    </row>
    <row r="9988" spans="1:13" x14ac:dyDescent="0.25">
      <c r="A9988" t="s">
        <v>20</v>
      </c>
      <c r="B9988" t="s">
        <v>50</v>
      </c>
      <c r="C9988" s="1">
        <v>2005</v>
      </c>
      <c r="D9988">
        <v>3.6</v>
      </c>
      <c r="E9988" t="s">
        <v>28</v>
      </c>
      <c r="F9988" t="s">
        <v>25</v>
      </c>
      <c r="G9988" s="1">
        <v>241546</v>
      </c>
      <c r="H9988">
        <v>4</v>
      </c>
      <c r="I9988">
        <v>2</v>
      </c>
      <c r="J9988" s="1">
        <v>4369</v>
      </c>
      <c r="K9988" s="1">
        <f t="shared" si="156"/>
        <v>21</v>
      </c>
      <c r="L9988" t="str" cm="1">
        <f t="array" ref="L9988">_xlfn.IFS(G9988&lt;50000, "Low", G9988&lt;150000, "Medium", TRUE, "High")</f>
        <v>High</v>
      </c>
      <c r="M9988" t="str" cm="1">
        <f t="array" ref="M9988">_xlfn.IFS(J9988&lt;5000, "Cheap", J9988&lt;15000, "Mid", TRUE, "Expensive")</f>
        <v>Cheap</v>
      </c>
    </row>
    <row r="9989" spans="1:13" x14ac:dyDescent="0.25">
      <c r="A9989" t="s">
        <v>33</v>
      </c>
      <c r="B9989" t="s">
        <v>34</v>
      </c>
      <c r="C9989" s="1">
        <v>2004</v>
      </c>
      <c r="D9989">
        <v>1.3</v>
      </c>
      <c r="E9989" t="s">
        <v>12</v>
      </c>
      <c r="F9989" t="s">
        <v>13</v>
      </c>
      <c r="G9989" s="1">
        <v>19392</v>
      </c>
      <c r="H9989">
        <v>2</v>
      </c>
      <c r="I9989">
        <v>2</v>
      </c>
      <c r="J9989" s="1">
        <v>6212</v>
      </c>
      <c r="K9989" s="1">
        <f t="shared" si="156"/>
        <v>22</v>
      </c>
      <c r="L9989" t="str" cm="1">
        <f t="array" ref="L9989">_xlfn.IFS(G9989&lt;50000, "Low", G9989&lt;150000, "Medium", TRUE, "High")</f>
        <v>Low</v>
      </c>
      <c r="M9989" t="str" cm="1">
        <f t="array" ref="M9989">_xlfn.IFS(J9989&lt;5000, "Cheap", J9989&lt;15000, "Mid", TRUE, "Expensive")</f>
        <v>Mid</v>
      </c>
    </row>
    <row r="9990" spans="1:13" x14ac:dyDescent="0.25">
      <c r="A9990" t="s">
        <v>33</v>
      </c>
      <c r="B9990" t="s">
        <v>43</v>
      </c>
      <c r="C9990" s="1">
        <v>2010</v>
      </c>
      <c r="D9990">
        <v>3</v>
      </c>
      <c r="E9990" t="s">
        <v>12</v>
      </c>
      <c r="F9990" t="s">
        <v>13</v>
      </c>
      <c r="G9990" s="1">
        <v>105615</v>
      </c>
      <c r="H9990">
        <v>4</v>
      </c>
      <c r="I9990">
        <v>2</v>
      </c>
      <c r="J9990" s="1">
        <v>7987</v>
      </c>
      <c r="K9990" s="1">
        <f t="shared" si="156"/>
        <v>16</v>
      </c>
      <c r="L9990" t="str" cm="1">
        <f t="array" ref="L9990">_xlfn.IFS(G9990&lt;50000, "Low", G9990&lt;150000, "Medium", TRUE, "High")</f>
        <v>Medium</v>
      </c>
      <c r="M9990" t="str" cm="1">
        <f t="array" ref="M9990">_xlfn.IFS(J9990&lt;5000, "Cheap", J9990&lt;15000, "Mid", TRUE, "Expensive")</f>
        <v>Mid</v>
      </c>
    </row>
    <row r="9991" spans="1:13" x14ac:dyDescent="0.25">
      <c r="A9991" t="s">
        <v>26</v>
      </c>
      <c r="B9991" t="s">
        <v>47</v>
      </c>
      <c r="C9991" s="1">
        <v>2003</v>
      </c>
      <c r="D9991">
        <v>1.6</v>
      </c>
      <c r="E9991" t="s">
        <v>12</v>
      </c>
      <c r="F9991" t="s">
        <v>25</v>
      </c>
      <c r="G9991" s="1">
        <v>205647</v>
      </c>
      <c r="H9991">
        <v>4</v>
      </c>
      <c r="I9991">
        <v>4</v>
      </c>
      <c r="J9991" s="1">
        <v>2487</v>
      </c>
      <c r="K9991" s="1">
        <f t="shared" si="156"/>
        <v>23</v>
      </c>
      <c r="L9991" t="str" cm="1">
        <f t="array" ref="L9991">_xlfn.IFS(G9991&lt;50000, "Low", G9991&lt;150000, "Medium", TRUE, "High")</f>
        <v>High</v>
      </c>
      <c r="M9991" t="str" cm="1">
        <f t="array" ref="M9991">_xlfn.IFS(J9991&lt;5000, "Cheap", J9991&lt;15000, "Mid", TRUE, "Expensive")</f>
        <v>Cheap</v>
      </c>
    </row>
    <row r="9992" spans="1:13" x14ac:dyDescent="0.25">
      <c r="A9992" t="s">
        <v>20</v>
      </c>
      <c r="B9992" t="s">
        <v>42</v>
      </c>
      <c r="C9992" s="1">
        <v>2019</v>
      </c>
      <c r="D9992">
        <v>1.8</v>
      </c>
      <c r="E9992" t="s">
        <v>22</v>
      </c>
      <c r="F9992" t="s">
        <v>13</v>
      </c>
      <c r="G9992" s="1">
        <v>85496</v>
      </c>
      <c r="H9992">
        <v>4</v>
      </c>
      <c r="I9992">
        <v>3</v>
      </c>
      <c r="J9992" s="1">
        <v>11890</v>
      </c>
      <c r="K9992" s="1">
        <f t="shared" si="156"/>
        <v>7</v>
      </c>
      <c r="L9992" t="str" cm="1">
        <f t="array" ref="L9992">_xlfn.IFS(G9992&lt;50000, "Low", G9992&lt;150000, "Medium", TRUE, "High")</f>
        <v>Medium</v>
      </c>
      <c r="M9992" t="str" cm="1">
        <f t="array" ref="M9992">_xlfn.IFS(J9992&lt;5000, "Cheap", J9992&lt;15000, "Mid", TRUE, "Expensive")</f>
        <v>Mid</v>
      </c>
    </row>
    <row r="9993" spans="1:13" x14ac:dyDescent="0.25">
      <c r="A9993" t="s">
        <v>18</v>
      </c>
      <c r="B9993" t="s">
        <v>52</v>
      </c>
      <c r="C9993" s="1">
        <v>2017</v>
      </c>
      <c r="D9993">
        <v>1.1000000000000001</v>
      </c>
      <c r="E9993" t="s">
        <v>12</v>
      </c>
      <c r="F9993" t="s">
        <v>17</v>
      </c>
      <c r="G9993" s="1">
        <v>179286</v>
      </c>
      <c r="H9993">
        <v>5</v>
      </c>
      <c r="I9993">
        <v>1</v>
      </c>
      <c r="J9993" s="1">
        <v>8214</v>
      </c>
      <c r="K9993" s="1">
        <f t="shared" si="156"/>
        <v>9</v>
      </c>
      <c r="L9993" t="str" cm="1">
        <f t="array" ref="L9993">_xlfn.IFS(G9993&lt;50000, "Low", G9993&lt;150000, "Medium", TRUE, "High")</f>
        <v>High</v>
      </c>
      <c r="M9993" t="str" cm="1">
        <f t="array" ref="M9993">_xlfn.IFS(J9993&lt;5000, "Cheap", J9993&lt;15000, "Mid", TRUE, "Expensive")</f>
        <v>Mid</v>
      </c>
    </row>
    <row r="9994" spans="1:13" x14ac:dyDescent="0.25">
      <c r="A9994" t="s">
        <v>33</v>
      </c>
      <c r="B9994" t="s">
        <v>34</v>
      </c>
      <c r="C9994" s="1">
        <v>2016</v>
      </c>
      <c r="D9994">
        <v>1.2</v>
      </c>
      <c r="E9994" t="s">
        <v>16</v>
      </c>
      <c r="F9994" t="s">
        <v>17</v>
      </c>
      <c r="G9994" s="1">
        <v>13386</v>
      </c>
      <c r="H9994">
        <v>3</v>
      </c>
      <c r="I9994">
        <v>5</v>
      </c>
      <c r="J9994" s="1">
        <v>12332</v>
      </c>
      <c r="K9994" s="1">
        <f t="shared" si="156"/>
        <v>10</v>
      </c>
      <c r="L9994" t="str" cm="1">
        <f t="array" ref="L9994">_xlfn.IFS(G9994&lt;50000, "Low", G9994&lt;150000, "Medium", TRUE, "High")</f>
        <v>Low</v>
      </c>
      <c r="M9994" t="str" cm="1">
        <f t="array" ref="M9994">_xlfn.IFS(J9994&lt;5000, "Cheap", J9994&lt;15000, "Mid", TRUE, "Expensive")</f>
        <v>Mid</v>
      </c>
    </row>
    <row r="9995" spans="1:13" x14ac:dyDescent="0.25">
      <c r="A9995" t="s">
        <v>29</v>
      </c>
      <c r="B9995" t="s">
        <v>56</v>
      </c>
      <c r="C9995" s="1">
        <v>2019</v>
      </c>
      <c r="D9995">
        <v>4.7</v>
      </c>
      <c r="E9995" t="s">
        <v>16</v>
      </c>
      <c r="F9995" t="s">
        <v>25</v>
      </c>
      <c r="G9995" s="1">
        <v>155874</v>
      </c>
      <c r="H9995">
        <v>4</v>
      </c>
      <c r="I9995">
        <v>3</v>
      </c>
      <c r="J9995" s="1">
        <v>12382</v>
      </c>
      <c r="K9995" s="1">
        <f t="shared" si="156"/>
        <v>7</v>
      </c>
      <c r="L9995" t="str" cm="1">
        <f t="array" ref="L9995">_xlfn.IFS(G9995&lt;50000, "Low", G9995&lt;150000, "Medium", TRUE, "High")</f>
        <v>High</v>
      </c>
      <c r="M9995" t="str" cm="1">
        <f t="array" ref="M9995">_xlfn.IFS(J9995&lt;5000, "Cheap", J9995&lt;15000, "Mid", TRUE, "Expensive")</f>
        <v>Mid</v>
      </c>
    </row>
    <row r="9996" spans="1:13" x14ac:dyDescent="0.25">
      <c r="A9996" t="s">
        <v>29</v>
      </c>
      <c r="B9996" t="s">
        <v>30</v>
      </c>
      <c r="C9996" s="1">
        <v>2016</v>
      </c>
      <c r="D9996">
        <v>2.9</v>
      </c>
      <c r="E9996" t="s">
        <v>28</v>
      </c>
      <c r="F9996" t="s">
        <v>13</v>
      </c>
      <c r="G9996" s="1">
        <v>255889</v>
      </c>
      <c r="H9996">
        <v>2</v>
      </c>
      <c r="I9996">
        <v>2</v>
      </c>
      <c r="J9996" s="1">
        <v>6682</v>
      </c>
      <c r="K9996" s="1">
        <f t="shared" si="156"/>
        <v>10</v>
      </c>
      <c r="L9996" t="str" cm="1">
        <f t="array" ref="L9996">_xlfn.IFS(G9996&lt;50000, "Low", G9996&lt;150000, "Medium", TRUE, "High")</f>
        <v>High</v>
      </c>
      <c r="M9996" t="str" cm="1">
        <f t="array" ref="M9996">_xlfn.IFS(J9996&lt;5000, "Cheap", J9996&lt;15000, "Mid", TRUE, "Expensive")</f>
        <v>Mid</v>
      </c>
    </row>
    <row r="9997" spans="1:13" x14ac:dyDescent="0.25">
      <c r="A9997" t="s">
        <v>10</v>
      </c>
      <c r="B9997" t="s">
        <v>48</v>
      </c>
      <c r="C9997" s="1">
        <v>2004</v>
      </c>
      <c r="D9997">
        <v>3.7</v>
      </c>
      <c r="E9997" t="s">
        <v>12</v>
      </c>
      <c r="F9997" t="s">
        <v>25</v>
      </c>
      <c r="G9997" s="1">
        <v>5794</v>
      </c>
      <c r="H9997">
        <v>2</v>
      </c>
      <c r="I9997">
        <v>4</v>
      </c>
      <c r="J9997" s="1">
        <v>8884</v>
      </c>
      <c r="K9997" s="1">
        <f t="shared" si="156"/>
        <v>22</v>
      </c>
      <c r="L9997" t="str" cm="1">
        <f t="array" ref="L9997">_xlfn.IFS(G9997&lt;50000, "Low", G9997&lt;150000, "Medium", TRUE, "High")</f>
        <v>Low</v>
      </c>
      <c r="M9997" t="str" cm="1">
        <f t="array" ref="M9997">_xlfn.IFS(J9997&lt;5000, "Cheap", J9997&lt;15000, "Mid", TRUE, "Expensive")</f>
        <v>Mid</v>
      </c>
    </row>
    <row r="9998" spans="1:13" x14ac:dyDescent="0.25">
      <c r="A9998" t="s">
        <v>14</v>
      </c>
      <c r="B9998" t="s">
        <v>46</v>
      </c>
      <c r="C9998" s="1">
        <v>2002</v>
      </c>
      <c r="D9998">
        <v>1.4</v>
      </c>
      <c r="E9998" t="s">
        <v>22</v>
      </c>
      <c r="F9998" t="s">
        <v>17</v>
      </c>
      <c r="G9998" s="1">
        <v>168000</v>
      </c>
      <c r="H9998">
        <v>2</v>
      </c>
      <c r="I9998">
        <v>1</v>
      </c>
      <c r="J9998" s="1">
        <v>6240</v>
      </c>
      <c r="K9998" s="1">
        <f t="shared" si="156"/>
        <v>24</v>
      </c>
      <c r="L9998" t="str" cm="1">
        <f t="array" ref="L9998">_xlfn.IFS(G9998&lt;50000, "Low", G9998&lt;150000, "Medium", TRUE, "High")</f>
        <v>High</v>
      </c>
      <c r="M9998" t="str" cm="1">
        <f t="array" ref="M9998">_xlfn.IFS(J9998&lt;5000, "Cheap", J9998&lt;15000, "Mid", TRUE, "Expensive")</f>
        <v>Mid</v>
      </c>
    </row>
    <row r="9999" spans="1:13" x14ac:dyDescent="0.25">
      <c r="A9999" t="s">
        <v>33</v>
      </c>
      <c r="B9999" t="s">
        <v>43</v>
      </c>
      <c r="C9999" s="1">
        <v>2010</v>
      </c>
      <c r="D9999">
        <v>3</v>
      </c>
      <c r="E9999" t="s">
        <v>28</v>
      </c>
      <c r="F9999" t="s">
        <v>17</v>
      </c>
      <c r="G9999" s="1">
        <v>86664</v>
      </c>
      <c r="H9999">
        <v>5</v>
      </c>
      <c r="I9999">
        <v>1</v>
      </c>
      <c r="J9999" s="1">
        <v>9866</v>
      </c>
      <c r="K9999" s="1">
        <f t="shared" si="156"/>
        <v>16</v>
      </c>
      <c r="L9999" t="str" cm="1">
        <f t="array" ref="L9999">_xlfn.IFS(G9999&lt;50000, "Low", G9999&lt;150000, "Medium", TRUE, "High")</f>
        <v>Medium</v>
      </c>
      <c r="M9999" t="str" cm="1">
        <f t="array" ref="M9999">_xlfn.IFS(J9999&lt;5000, "Cheap", J9999&lt;15000, "Mid", TRUE, "Expensive")</f>
        <v>Mid</v>
      </c>
    </row>
    <row r="10000" spans="1:13" x14ac:dyDescent="0.25">
      <c r="A10000" t="s">
        <v>40</v>
      </c>
      <c r="B10000" t="s">
        <v>41</v>
      </c>
      <c r="C10000" s="1">
        <v>2002</v>
      </c>
      <c r="D10000">
        <v>1.4</v>
      </c>
      <c r="E10000" t="s">
        <v>16</v>
      </c>
      <c r="F10000" t="s">
        <v>17</v>
      </c>
      <c r="G10000" s="1">
        <v>225772</v>
      </c>
      <c r="H10000">
        <v>4</v>
      </c>
      <c r="I10000">
        <v>1</v>
      </c>
      <c r="J10000" s="1">
        <v>4084</v>
      </c>
      <c r="K10000" s="1">
        <f t="shared" si="156"/>
        <v>24</v>
      </c>
      <c r="L10000" t="str" cm="1">
        <f t="array" ref="L10000">_xlfn.IFS(G10000&lt;50000, "Low", G10000&lt;150000, "Medium", TRUE, "High")</f>
        <v>High</v>
      </c>
      <c r="M10000" t="str" cm="1">
        <f t="array" ref="M10000">_xlfn.IFS(J10000&lt;5000, "Cheap", J10000&lt;15000, "Mid", TRUE, "Expensive")</f>
        <v>Cheap</v>
      </c>
    </row>
    <row r="10001" spans="1:13" x14ac:dyDescent="0.25">
      <c r="A10001" t="s">
        <v>23</v>
      </c>
      <c r="B10001" t="s">
        <v>38</v>
      </c>
      <c r="C10001" s="1">
        <v>2001</v>
      </c>
      <c r="D10001">
        <v>2.1</v>
      </c>
      <c r="E10001" t="s">
        <v>12</v>
      </c>
      <c r="F10001" t="s">
        <v>13</v>
      </c>
      <c r="G10001" s="1">
        <v>157882</v>
      </c>
      <c r="H10001">
        <v>3</v>
      </c>
      <c r="I10001">
        <v>3</v>
      </c>
      <c r="J10001" s="1">
        <v>3342</v>
      </c>
      <c r="K10001" s="1">
        <f t="shared" si="156"/>
        <v>25</v>
      </c>
      <c r="L10001" t="str" cm="1">
        <f t="array" ref="L10001">_xlfn.IFS(G10001&lt;50000, "Low", G10001&lt;150000, "Medium", TRUE, "High")</f>
        <v>High</v>
      </c>
      <c r="M10001" t="str" cm="1">
        <f t="array" ref="M10001">_xlfn.IFS(J10001&lt;5000, "Cheap", J10001&lt;15000, "Mid", TRUE, "Expensive")</f>
        <v>Cheap</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3F2666-6812-4B2E-971A-064773B0C181}">
  <sheetPr codeName="Sheet4"/>
  <dimension ref="A1"/>
  <sheetViews>
    <sheetView tabSelected="1" zoomScaleNormal="100" workbookViewId="0">
      <selection activeCell="J40" sqref="J40"/>
    </sheetView>
  </sheetViews>
  <sheetFormatPr defaultRowHeight="15" x14ac:dyDescent="0.25"/>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Pivot_table</vt:lpstr>
      <vt:lpstr>Dashboard2</vt:lpstr>
      <vt:lpstr>car_price_dataset</vt:lpstr>
      <vt:lpstr>Dashboard1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HP</cp:lastModifiedBy>
  <dcterms:created xsi:type="dcterms:W3CDTF">2026-03-26T09:56:25Z</dcterms:created>
  <dcterms:modified xsi:type="dcterms:W3CDTF">2026-04-01T08:51:32Z</dcterms:modified>
</cp:coreProperties>
</file>